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.205\performance analysis\SHINY APP\XShip APP - Copy\data\"/>
    </mc:Choice>
  </mc:AlternateContent>
  <bookViews>
    <workbookView xWindow="0" yWindow="0" windowWidth="28800" windowHeight="12210" activeTab="1" xr2:uid="{00000000-000D-0000-FFFF-FFFF00000000}"/>
  </bookViews>
  <sheets>
    <sheet name="April MTM data csv" sheetId="1" r:id="rId1"/>
    <sheet name="Sheet1" sheetId="2" r:id="rId2"/>
  </sheets>
  <definedNames>
    <definedName name="_xlnm._FilterDatabase" localSheetId="0" hidden="1">'April MTM data csv'!$A$1:$CQ$2983</definedName>
    <definedName name="_xlnm._FilterDatabase" localSheetId="1" hidden="1">Sheet1!$M$1:$O$3043</definedName>
  </definedNames>
  <calcPr calcId="171027"/>
</workbook>
</file>

<file path=xl/calcChain.xml><?xml version="1.0" encoding="utf-8"?>
<calcChain xmlns="http://schemas.openxmlformats.org/spreadsheetml/2006/main"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3" i="2"/>
  <c r="G4" i="2"/>
  <c r="G5" i="2"/>
  <c r="G6" i="2"/>
  <c r="G7" i="2"/>
  <c r="G8" i="2"/>
  <c r="G9" i="2"/>
  <c r="G10" i="2"/>
  <c r="G2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" i="2" l="1"/>
  <c r="F2" i="2"/>
  <c r="I2" i="2"/>
  <c r="J2" i="2"/>
  <c r="K2" i="2"/>
  <c r="M2" i="2"/>
  <c r="N2" i="2"/>
  <c r="O2" i="2" l="1"/>
  <c r="Q2" i="2"/>
  <c r="T2" i="2" s="1"/>
</calcChain>
</file>

<file path=xl/sharedStrings.xml><?xml version="1.0" encoding="utf-8"?>
<sst xmlns="http://schemas.openxmlformats.org/spreadsheetml/2006/main" count="41553" uniqueCount="5574">
  <si>
    <t>Corrected Date</t>
  </si>
  <si>
    <t>Fleet</t>
  </si>
  <si>
    <t>Vessel Name</t>
  </si>
  <si>
    <t>Status</t>
  </si>
  <si>
    <t>Report Type</t>
  </si>
  <si>
    <t>VoyCondition</t>
  </si>
  <si>
    <t>VoyageNo</t>
  </si>
  <si>
    <t>Departure Date</t>
  </si>
  <si>
    <t>Arrival Date</t>
  </si>
  <si>
    <t>Berthing Date</t>
  </si>
  <si>
    <t>CharterPartySpeed</t>
  </si>
  <si>
    <t>CharterPartyCons</t>
  </si>
  <si>
    <t>COSP Date</t>
  </si>
  <si>
    <t>COSP Time</t>
  </si>
  <si>
    <t>EOSP Date</t>
  </si>
  <si>
    <t>EOSP Time</t>
  </si>
  <si>
    <t>ETA</t>
  </si>
  <si>
    <t>ETB</t>
  </si>
  <si>
    <t>ETD</t>
  </si>
  <si>
    <t>Date Berthed</t>
  </si>
  <si>
    <t>Date Anchored</t>
  </si>
  <si>
    <t>TOTAL STEAMING TIME</t>
  </si>
  <si>
    <t>MILES BY GPS</t>
  </si>
  <si>
    <t>Distance to Go</t>
  </si>
  <si>
    <t>STW</t>
  </si>
  <si>
    <t>SOG</t>
  </si>
  <si>
    <t>Stoppages</t>
  </si>
  <si>
    <t>DepPort</t>
  </si>
  <si>
    <t>ArrivalPort</t>
  </si>
  <si>
    <t>DRAFT FWD</t>
  </si>
  <si>
    <t>DRAFT AFT</t>
  </si>
  <si>
    <t>DRAFT</t>
  </si>
  <si>
    <t>Displacement</t>
  </si>
  <si>
    <t>WindForce</t>
  </si>
  <si>
    <t>WindSpeed(kn)</t>
  </si>
  <si>
    <t>WindDirection</t>
  </si>
  <si>
    <t>SEA STATE</t>
  </si>
  <si>
    <t>Lattitude</t>
  </si>
  <si>
    <t>Longitude</t>
  </si>
  <si>
    <t>FUEL M E HS</t>
  </si>
  <si>
    <t>FUEL M E LS</t>
  </si>
  <si>
    <t>FUEL M E MGO HS</t>
  </si>
  <si>
    <t>FUEL M E MDO</t>
  </si>
  <si>
    <t>FUEL AUX HS</t>
  </si>
  <si>
    <t>FUEL AUX LS</t>
  </si>
  <si>
    <t>FUEL AUX MGO HS</t>
  </si>
  <si>
    <t>FUEL AUX MDO</t>
  </si>
  <si>
    <t>FUEL BOILER HS</t>
  </si>
  <si>
    <t>FUEL BOILER LS</t>
  </si>
  <si>
    <t>FUEL BOILER MGO HS</t>
  </si>
  <si>
    <t>FUEL BOILER MDO</t>
  </si>
  <si>
    <t>CONS MECC</t>
  </si>
  <si>
    <t>CONS MECYL LOWBN</t>
  </si>
  <si>
    <t>MECYLLube HighBN</t>
  </si>
  <si>
    <t>CONS AECC</t>
  </si>
  <si>
    <t>CONS_HYD</t>
  </si>
  <si>
    <t>GeneratedFreshWater</t>
  </si>
  <si>
    <t>ConsumedFreshWater</t>
  </si>
  <si>
    <t>RPM</t>
  </si>
  <si>
    <t>EngineDistance</t>
  </si>
  <si>
    <t>SLIP</t>
  </si>
  <si>
    <t>POWER kW</t>
  </si>
  <si>
    <t>METhermalLoad(%)</t>
  </si>
  <si>
    <t>MELoadIndicator</t>
  </si>
  <si>
    <t>METCNo1RPM</t>
  </si>
  <si>
    <t>METCNo2RPM</t>
  </si>
  <si>
    <t>MESCAVPressure(BAR)</t>
  </si>
  <si>
    <t>SCAVTEMP</t>
  </si>
  <si>
    <t>ExhTempMin</t>
  </si>
  <si>
    <t>ExhTempMax</t>
  </si>
  <si>
    <t>LubeOilPressure(BAR)</t>
  </si>
  <si>
    <t>SW TEMP</t>
  </si>
  <si>
    <t>EngRoomTemp</t>
  </si>
  <si>
    <t>AUX1Load</t>
  </si>
  <si>
    <t>AUX2Load</t>
  </si>
  <si>
    <t>AUX3Load</t>
  </si>
  <si>
    <t>AUX4Load</t>
  </si>
  <si>
    <t>TotalAUXLoad</t>
  </si>
  <si>
    <t>STEAMING.TIME.AUX.1</t>
  </si>
  <si>
    <t>STEAMING.TIME.AUX.2</t>
  </si>
  <si>
    <t>STEAMING.TIME.AUX.3</t>
  </si>
  <si>
    <t>STEAMING.TIME.AUX.4</t>
  </si>
  <si>
    <t>CARGO TOTAL</t>
  </si>
  <si>
    <t>TOTAL Cargo Loaded</t>
  </si>
  <si>
    <t xml:space="preserve"> TOTAL Cargo Discharged</t>
  </si>
  <si>
    <t>TOTAL CO2</t>
  </si>
  <si>
    <t>FUEL HS</t>
  </si>
  <si>
    <t>FUEL LS</t>
  </si>
  <si>
    <t>FUEL MGO HS</t>
  </si>
  <si>
    <t>FUEL MDO</t>
  </si>
  <si>
    <t>Depart_Arrival</t>
  </si>
  <si>
    <t>FO per 24Hrs</t>
  </si>
  <si>
    <t>SFOC</t>
  </si>
  <si>
    <t>SCOC</t>
  </si>
  <si>
    <t>FUEL MGO LS</t>
  </si>
  <si>
    <t>Strategic Alliance</t>
  </si>
  <si>
    <t>In Port</t>
  </si>
  <si>
    <t>At Berth</t>
  </si>
  <si>
    <t>LADEN</t>
  </si>
  <si>
    <t>NIL</t>
  </si>
  <si>
    <t>SINT EUSTATIUS</t>
  </si>
  <si>
    <t>ANTONINA</t>
  </si>
  <si>
    <t>-</t>
  </si>
  <si>
    <t>SINT EUSTATIUS-ANTONINA</t>
  </si>
  <si>
    <t>Noon at Anchor</t>
  </si>
  <si>
    <t>Departure Berth</t>
  </si>
  <si>
    <t>RECALADA P/S</t>
  </si>
  <si>
    <t>ANTONINA-RECALADA P/S</t>
  </si>
  <si>
    <t>COSP</t>
  </si>
  <si>
    <t>BALLAST</t>
  </si>
  <si>
    <t>At Sea</t>
  </si>
  <si>
    <t>Noon at sea</t>
  </si>
  <si>
    <t>EOSP</t>
  </si>
  <si>
    <t>ROSARIO</t>
  </si>
  <si>
    <t>PUERTO CABELLO</t>
  </si>
  <si>
    <t>ROSARIO-PUERTO CABELLO</t>
  </si>
  <si>
    <t>0330 LT</t>
  </si>
  <si>
    <t>1700 LT</t>
  </si>
  <si>
    <t>1336 LT</t>
  </si>
  <si>
    <t>PUERTO BRISA</t>
  </si>
  <si>
    <t>PUERTO CABELLO-PUERTO BRISA</t>
  </si>
  <si>
    <t>0530 LT</t>
  </si>
  <si>
    <t>1200 LT</t>
  </si>
  <si>
    <t>KINGSTON</t>
  </si>
  <si>
    <t>PUERTO BRISA-KINGSTON</t>
  </si>
  <si>
    <t>2012 LT</t>
  </si>
  <si>
    <t>0800 LT</t>
  </si>
  <si>
    <t>CONTRECOUER</t>
  </si>
  <si>
    <t>KINGSTON-CONTRECOUER</t>
  </si>
  <si>
    <t>1000 LT</t>
  </si>
  <si>
    <t>0000 LT</t>
  </si>
  <si>
    <t>SOREL</t>
  </si>
  <si>
    <t>CONTRECOUER-SOREL</t>
  </si>
  <si>
    <t>0900 LT</t>
  </si>
  <si>
    <t>KOPER</t>
  </si>
  <si>
    <t>SOREL-KOPER</t>
  </si>
  <si>
    <t>2000 LT</t>
  </si>
  <si>
    <t>GIBRALTAR</t>
  </si>
  <si>
    <t>SOREL-GIBRALTAR</t>
  </si>
  <si>
    <t>1712 LT</t>
  </si>
  <si>
    <t>GIBRALTAR-KOPER</t>
  </si>
  <si>
    <t>0230 LT</t>
  </si>
  <si>
    <t>1630 LT</t>
  </si>
  <si>
    <t>ALGECIRAS</t>
  </si>
  <si>
    <t>NEW LONDON</t>
  </si>
  <si>
    <t>ALGECIRAS-NEW LONDON</t>
  </si>
  <si>
    <t>1600 LT</t>
  </si>
  <si>
    <t>2242 LT</t>
  </si>
  <si>
    <t>NEW ORLEANS</t>
  </si>
  <si>
    <t>NEW LONDON-NEW ORLEANS</t>
  </si>
  <si>
    <t>0024 LT</t>
  </si>
  <si>
    <t>CRISTOBAL</t>
  </si>
  <si>
    <t>NEW ORLEANS-CRISTOBAL</t>
  </si>
  <si>
    <t>0818 LT</t>
  </si>
  <si>
    <t>BALBOA</t>
  </si>
  <si>
    <t>CALLAO</t>
  </si>
  <si>
    <t>BALBOA-CALLAO</t>
  </si>
  <si>
    <t>2230 LT</t>
  </si>
  <si>
    <t>2300 LT</t>
  </si>
  <si>
    <t>PATILLOS</t>
  </si>
  <si>
    <t>CALLAO-PATILLOS</t>
  </si>
  <si>
    <t>0430 LT</t>
  </si>
  <si>
    <t>2200 LT</t>
  </si>
  <si>
    <t>PATILLOS-BALBOA</t>
  </si>
  <si>
    <t>NA</t>
  </si>
  <si>
    <t>1800 LT</t>
  </si>
  <si>
    <t>BROWNSVILLE</t>
  </si>
  <si>
    <t>CRISTOBAL-BROWNSVILLE</t>
  </si>
  <si>
    <t>0130 LT</t>
  </si>
  <si>
    <t>BROWNSVILLE-NEW ORLEANS</t>
  </si>
  <si>
    <t>0518 LT</t>
  </si>
  <si>
    <t>1306 LT</t>
  </si>
  <si>
    <t>PROGRESO</t>
  </si>
  <si>
    <t>NEW ORLEANS-PROGRESO</t>
  </si>
  <si>
    <t>0112 LT</t>
  </si>
  <si>
    <t>31/0400 LT</t>
  </si>
  <si>
    <t>US NOLA</t>
  </si>
  <si>
    <t>MX PGO</t>
  </si>
  <si>
    <t>US NOLA-MX PGO</t>
  </si>
  <si>
    <t>08/1200LT</t>
  </si>
  <si>
    <t>09/2359LT</t>
  </si>
  <si>
    <t>US POA</t>
  </si>
  <si>
    <t>MX PGO-US POA</t>
  </si>
  <si>
    <t>1018 LT</t>
  </si>
  <si>
    <t>08/1200 LT</t>
  </si>
  <si>
    <t>08/1400 LT</t>
  </si>
  <si>
    <t>At Port</t>
  </si>
  <si>
    <t>13/0700 LT</t>
  </si>
  <si>
    <t>13/PM</t>
  </si>
  <si>
    <t>18/PM</t>
  </si>
  <si>
    <t>MX VE</t>
  </si>
  <si>
    <t>US POA-MX VE</t>
  </si>
  <si>
    <t>MX VER</t>
  </si>
  <si>
    <t>US POA-MX VER</t>
  </si>
  <si>
    <t>14/PM</t>
  </si>
  <si>
    <t>19/AM</t>
  </si>
  <si>
    <t>0500 LT</t>
  </si>
  <si>
    <t>20/AM</t>
  </si>
  <si>
    <t>15/PM</t>
  </si>
  <si>
    <t>0748 LT</t>
  </si>
  <si>
    <t>26/0800 LT</t>
  </si>
  <si>
    <t>US MSY</t>
  </si>
  <si>
    <t>MX VER-US MSY</t>
  </si>
  <si>
    <t>YES</t>
  </si>
  <si>
    <t>26/1500 LT</t>
  </si>
  <si>
    <t>03/1200 LT</t>
  </si>
  <si>
    <t>US MSY-MX PGO</t>
  </si>
  <si>
    <t>1130 LT</t>
  </si>
  <si>
    <t>09/1800 LT</t>
  </si>
  <si>
    <t>MX PGO-US MSY</t>
  </si>
  <si>
    <t>08/1800 LT</t>
  </si>
  <si>
    <t>08/2100 LT</t>
  </si>
  <si>
    <t>NO</t>
  </si>
  <si>
    <t>02-JUN/PM</t>
  </si>
  <si>
    <t>IL HFA</t>
  </si>
  <si>
    <t>US MSY-IL HFA</t>
  </si>
  <si>
    <t>0630 LT</t>
  </si>
  <si>
    <t>03-JUN/AM</t>
  </si>
  <si>
    <t>GIGIB</t>
  </si>
  <si>
    <t>GIGIB-IL HFA</t>
  </si>
  <si>
    <t>ILASH</t>
  </si>
  <si>
    <t>GIGIB-IL ASH</t>
  </si>
  <si>
    <t>IL ASH</t>
  </si>
  <si>
    <t>0412 LT</t>
  </si>
  <si>
    <t>Noon at Drifting</t>
  </si>
  <si>
    <t>17-JUN/PM</t>
  </si>
  <si>
    <t>IL ASH-IL ASH</t>
  </si>
  <si>
    <t>NOLA</t>
  </si>
  <si>
    <t>31-49N</t>
  </si>
  <si>
    <t>IL ASH-NOLA</t>
  </si>
  <si>
    <t>ASHDOD</t>
  </si>
  <si>
    <t>ASHDOD-NOLA</t>
  </si>
  <si>
    <t>2130 LT</t>
  </si>
  <si>
    <t>21-JUL/AM</t>
  </si>
  <si>
    <t>2131 LT</t>
  </si>
  <si>
    <t>2132 LT</t>
  </si>
  <si>
    <t>36-12N</t>
  </si>
  <si>
    <t>22-JUL/PM</t>
  </si>
  <si>
    <t>35-55N</t>
  </si>
  <si>
    <t>22-JUL/1800LT</t>
  </si>
  <si>
    <t>22-JUL/2030LT</t>
  </si>
  <si>
    <t>22-JUL/1950LT</t>
  </si>
  <si>
    <t>NOLA-NOLA</t>
  </si>
  <si>
    <t>NOLA-CALLAO</t>
  </si>
  <si>
    <t>NOLA-CRISTOBAL</t>
  </si>
  <si>
    <t>1536LT</t>
  </si>
  <si>
    <t>081-17W</t>
  </si>
  <si>
    <t>1018LT</t>
  </si>
  <si>
    <t>079-54W</t>
  </si>
  <si>
    <t>2324LT</t>
  </si>
  <si>
    <t>CRISTOBAL-CALLAO</t>
  </si>
  <si>
    <t>1430LT</t>
  </si>
  <si>
    <t>12-01S</t>
  </si>
  <si>
    <t>077-13W</t>
  </si>
  <si>
    <t>12-03S</t>
  </si>
  <si>
    <t>077-09W</t>
  </si>
  <si>
    <t>0224LT</t>
  </si>
  <si>
    <t>PATACHE</t>
  </si>
  <si>
    <t>CALLAO-PATACHE</t>
  </si>
  <si>
    <t>1530LT</t>
  </si>
  <si>
    <t>070-12W</t>
  </si>
  <si>
    <t>1042LT</t>
  </si>
  <si>
    <t>PATACHE-BALBOA</t>
  </si>
  <si>
    <t>070-24W</t>
  </si>
  <si>
    <t>17-00S</t>
  </si>
  <si>
    <t>077-28W</t>
  </si>
  <si>
    <t>0618LT</t>
  </si>
  <si>
    <t>NORFOLK</t>
  </si>
  <si>
    <t>BALBOA-NORFOLK</t>
  </si>
  <si>
    <t>Strategic Harmony</t>
  </si>
  <si>
    <t>00-Jan-00</t>
  </si>
  <si>
    <t>29.12.2015</t>
  </si>
  <si>
    <t>14.01.2016</t>
  </si>
  <si>
    <t>VALPARAISO</t>
  </si>
  <si>
    <t>SAO FRANCISO DO 
SUL</t>
  </si>
  <si>
    <t>33.00 S</t>
  </si>
  <si>
    <t>071.35 W</t>
  </si>
  <si>
    <t>VALPARAISO-SAO FRANCISO DO 
SUL</t>
  </si>
  <si>
    <t>02.01.2016</t>
  </si>
  <si>
    <t>35.33 S</t>
  </si>
  <si>
    <t>073.04 W</t>
  </si>
  <si>
    <t>39.08 S</t>
  </si>
  <si>
    <t>074.25 W</t>
  </si>
  <si>
    <t>43.02 S</t>
  </si>
  <si>
    <t>075.13 W</t>
  </si>
  <si>
    <t>16.01.2016</t>
  </si>
  <si>
    <t>46.58 S</t>
  </si>
  <si>
    <t>075.59 W</t>
  </si>
  <si>
    <t>50.42 S</t>
  </si>
  <si>
    <t>075.51 W</t>
  </si>
  <si>
    <t>53.33 S</t>
  </si>
  <si>
    <t>072.09 W</t>
  </si>
  <si>
    <t>51.45 s</t>
  </si>
  <si>
    <t>067.30 w</t>
  </si>
  <si>
    <t>47.53 S</t>
  </si>
  <si>
    <t>063.34 W</t>
  </si>
  <si>
    <t>44.16 S</t>
  </si>
  <si>
    <t>060.34 W</t>
  </si>
  <si>
    <t>40.10 S</t>
  </si>
  <si>
    <t>057.20 W</t>
  </si>
  <si>
    <t>36.24 S</t>
  </si>
  <si>
    <t>053.29 W</t>
  </si>
  <si>
    <t>32.13 S</t>
  </si>
  <si>
    <t>050.39 W</t>
  </si>
  <si>
    <t>28.14 S</t>
  </si>
  <si>
    <t>048.17 W</t>
  </si>
  <si>
    <t>15.01.2016</t>
  </si>
  <si>
    <t>25.01.2016</t>
  </si>
  <si>
    <t>26.10 S</t>
  </si>
  <si>
    <t>048.24 W</t>
  </si>
  <si>
    <t>26.01.2016</t>
  </si>
  <si>
    <t>02.02.2016</t>
  </si>
  <si>
    <t>26.14 S</t>
  </si>
  <si>
    <t>048.38 W</t>
  </si>
  <si>
    <t>0-0</t>
  </si>
  <si>
    <t>26.14 s</t>
  </si>
  <si>
    <t>048.38 w</t>
  </si>
  <si>
    <t>03.02.2016</t>
  </si>
  <si>
    <t>SAO FRANCISCO 
DO SUL</t>
  </si>
  <si>
    <t>RIO GRANDE</t>
  </si>
  <si>
    <t>27.08 S</t>
  </si>
  <si>
    <t>047.16 W</t>
  </si>
  <si>
    <t>SAO FRANCISCO 
DO SUL-RIO GRANDE</t>
  </si>
  <si>
    <t>31.33 S</t>
  </si>
  <si>
    <t>050.11 W</t>
  </si>
  <si>
    <t>32.02 S</t>
  </si>
  <si>
    <t>052.02 W</t>
  </si>
  <si>
    <t>04.02.2016</t>
  </si>
  <si>
    <t>05.02.2016</t>
  </si>
  <si>
    <t>35.11 S</t>
  </si>
  <si>
    <t>054.22 W</t>
  </si>
  <si>
    <t>RIO GRANDE-ROSARIO</t>
  </si>
  <si>
    <t>10.02.2016</t>
  </si>
  <si>
    <t>35.15 S</t>
  </si>
  <si>
    <t>055.29 W</t>
  </si>
  <si>
    <t>Shifting</t>
  </si>
  <si>
    <t>054.12 W</t>
  </si>
  <si>
    <t>33.36 S</t>
  </si>
  <si>
    <t>059.47 W</t>
  </si>
  <si>
    <t>09.02.2016</t>
  </si>
  <si>
    <t>33.01 S</t>
  </si>
  <si>
    <t>060.35 W</t>
  </si>
  <si>
    <t>33.02 S</t>
  </si>
  <si>
    <t>33.40 S</t>
  </si>
  <si>
    <t>060 .43 W</t>
  </si>
  <si>
    <t>12.02.2016</t>
  </si>
  <si>
    <t>13.02.2016</t>
  </si>
  <si>
    <t>060.43 W</t>
  </si>
  <si>
    <t>SAN LORENZO</t>
  </si>
  <si>
    <t>BELFAST</t>
  </si>
  <si>
    <t>34.43 S</t>
  </si>
  <si>
    <t>057.50 W</t>
  </si>
  <si>
    <t>SAN LORENZO-BELFAST</t>
  </si>
  <si>
    <t>14.02.2016</t>
  </si>
  <si>
    <t>05.03.2016</t>
  </si>
  <si>
    <t>34.02 S</t>
  </si>
  <si>
    <t>052.36 W</t>
  </si>
  <si>
    <t>17.02.2016</t>
  </si>
  <si>
    <t>PARANAGUA</t>
  </si>
  <si>
    <t>30.50 S</t>
  </si>
  <si>
    <t>48.49 W</t>
  </si>
  <si>
    <t>SAN LORENZO-PARANAGUA</t>
  </si>
  <si>
    <t>26.41 S</t>
  </si>
  <si>
    <t>047.57 W</t>
  </si>
  <si>
    <t>18.02.2016</t>
  </si>
  <si>
    <t>25.39 S</t>
  </si>
  <si>
    <t>048.09 W</t>
  </si>
  <si>
    <t>7.03.2016</t>
  </si>
  <si>
    <t>PARANGUA</t>
  </si>
  <si>
    <t>26.03 S</t>
  </si>
  <si>
    <t>044.10 W</t>
  </si>
  <si>
    <t>PARANGUA-BELFAST</t>
  </si>
  <si>
    <t>23.41 S</t>
  </si>
  <si>
    <t>040.07 W</t>
  </si>
  <si>
    <t>19.40 S</t>
  </si>
  <si>
    <t>037.22 W</t>
  </si>
  <si>
    <t>15.03 S</t>
  </si>
  <si>
    <t>035.29 W</t>
  </si>
  <si>
    <t>10.05 S</t>
  </si>
  <si>
    <t>034.22 W</t>
  </si>
  <si>
    <t>04.58 S</t>
  </si>
  <si>
    <t>033.12 W</t>
  </si>
  <si>
    <t>00.07 S</t>
  </si>
  <si>
    <t>031.48 W</t>
  </si>
  <si>
    <t>04.45 N</t>
  </si>
  <si>
    <t>030.15 W</t>
  </si>
  <si>
    <t>09.35 N</t>
  </si>
  <si>
    <t>028.41 W</t>
  </si>
  <si>
    <t>14.09 N</t>
  </si>
  <si>
    <t>027.12 W</t>
  </si>
  <si>
    <t>18.37 N</t>
  </si>
  <si>
    <t>025.31 W</t>
  </si>
  <si>
    <t>08.03.2016</t>
  </si>
  <si>
    <t>22.49 N</t>
  </si>
  <si>
    <t>023.27 W</t>
  </si>
  <si>
    <t>PARANAGUA-BELFAST</t>
  </si>
  <si>
    <t>27.18 N</t>
  </si>
  <si>
    <t>021.11 W</t>
  </si>
  <si>
    <t>31.43 N</t>
  </si>
  <si>
    <t>018.51 W</t>
  </si>
  <si>
    <t>36.20 N</t>
  </si>
  <si>
    <t>016.18 W</t>
  </si>
  <si>
    <t>40.17 N</t>
  </si>
  <si>
    <t>013.59 W</t>
  </si>
  <si>
    <t>44.07 N</t>
  </si>
  <si>
    <t>011.37 W</t>
  </si>
  <si>
    <t>46.51 N</t>
  </si>
  <si>
    <t>009.49 W</t>
  </si>
  <si>
    <t>51.02 N</t>
  </si>
  <si>
    <t>006.53 W</t>
  </si>
  <si>
    <t>09.03.2016</t>
  </si>
  <si>
    <t>14.03.2016</t>
  </si>
  <si>
    <t>54.37 N</t>
  </si>
  <si>
    <t>005.54 W</t>
  </si>
  <si>
    <t>54.41 N</t>
  </si>
  <si>
    <t>005.41 W</t>
  </si>
  <si>
    <t>16.03.2016</t>
  </si>
  <si>
    <t>19.03.2016</t>
  </si>
  <si>
    <t>SKAW</t>
  </si>
  <si>
    <t>58.30 N</t>
  </si>
  <si>
    <t>006.51 W</t>
  </si>
  <si>
    <t>BELFAST-SKAW</t>
  </si>
  <si>
    <t>58.54 N</t>
  </si>
  <si>
    <t>003.09 E</t>
  </si>
  <si>
    <t>22.03.2016</t>
  </si>
  <si>
    <t>UST-LUGA</t>
  </si>
  <si>
    <t>57.47 N</t>
  </si>
  <si>
    <t>011.32 E</t>
  </si>
  <si>
    <t>BELFAST-UST-LUGA</t>
  </si>
  <si>
    <t>55.52 N</t>
  </si>
  <si>
    <t>017.19 E</t>
  </si>
  <si>
    <t>59.35 N</t>
  </si>
  <si>
    <t>023.39 E</t>
  </si>
  <si>
    <t>21.03.2016</t>
  </si>
  <si>
    <t>59.41 N</t>
  </si>
  <si>
    <t>028.22 E</t>
  </si>
  <si>
    <t>28.03.2016</t>
  </si>
  <si>
    <t>20.04.2016</t>
  </si>
  <si>
    <t>40.10 N</t>
  </si>
  <si>
    <t>028.10 E</t>
  </si>
  <si>
    <t>UST-LUGA-RIO GRANDE</t>
  </si>
  <si>
    <t>51.30 N</t>
  </si>
  <si>
    <t>019.52 E</t>
  </si>
  <si>
    <t>54.48 N</t>
  </si>
  <si>
    <t>012.50 E</t>
  </si>
  <si>
    <t>57.48 N</t>
  </si>
  <si>
    <t>010.54 E</t>
  </si>
  <si>
    <t>03.05.2016</t>
  </si>
  <si>
    <t>PORTO ALEGRE</t>
  </si>
  <si>
    <t>30.46 S</t>
  </si>
  <si>
    <t>050.59 W</t>
  </si>
  <si>
    <t>PORTO ALEGRE-SAN LORENZO</t>
  </si>
  <si>
    <t>02.05.2016</t>
  </si>
  <si>
    <t>32.12 S</t>
  </si>
  <si>
    <t>051.55 W</t>
  </si>
  <si>
    <t>35.01 S</t>
  </si>
  <si>
    <t>052.52 W</t>
  </si>
  <si>
    <t>09.06.2016</t>
  </si>
  <si>
    <t>35.06 S</t>
  </si>
  <si>
    <t>055.14 W</t>
  </si>
  <si>
    <t>35.05 S</t>
  </si>
  <si>
    <t>055.13 W</t>
  </si>
  <si>
    <t>10.06.2016</t>
  </si>
  <si>
    <t>34.59 S</t>
  </si>
  <si>
    <t>056.04 W</t>
  </si>
  <si>
    <t>059.44 W</t>
  </si>
  <si>
    <t>13.06.2016</t>
  </si>
  <si>
    <t>32.43 S</t>
  </si>
  <si>
    <t>14.06.2016</t>
  </si>
  <si>
    <t>15.06.2016</t>
  </si>
  <si>
    <t>01.07.2016</t>
  </si>
  <si>
    <t>RIO HAINA</t>
  </si>
  <si>
    <t>38.48 S</t>
  </si>
  <si>
    <t>057.27 W</t>
  </si>
  <si>
    <t>SAN LORENZO-RIO HAINA</t>
  </si>
  <si>
    <t>16.06.2016</t>
  </si>
  <si>
    <t>34.33 S</t>
  </si>
  <si>
    <t>052.57 W</t>
  </si>
  <si>
    <t>30.33 S</t>
  </si>
  <si>
    <t>048.05 W</t>
  </si>
  <si>
    <t>26.39 S</t>
  </si>
  <si>
    <t>043.47 W</t>
  </si>
  <si>
    <t>22.47 S</t>
  </si>
  <si>
    <t>039.55 W</t>
  </si>
  <si>
    <t>17.54 S</t>
  </si>
  <si>
    <t>037.45 W</t>
  </si>
  <si>
    <t>12.26 S</t>
  </si>
  <si>
    <t>035.54 W</t>
  </si>
  <si>
    <t>07.10 S</t>
  </si>
  <si>
    <t>034.23 W</t>
  </si>
  <si>
    <t>03.05 S</t>
  </si>
  <si>
    <t>037.43 W</t>
  </si>
  <si>
    <t>0.12 N</t>
  </si>
  <si>
    <t>042.20 W</t>
  </si>
  <si>
    <t>03.33 N</t>
  </si>
  <si>
    <t>047.02 W</t>
  </si>
  <si>
    <t>06.48 N</t>
  </si>
  <si>
    <t>051.32 W</t>
  </si>
  <si>
    <t>10.01 N</t>
  </si>
  <si>
    <t>056.07 W</t>
  </si>
  <si>
    <t>13.20 N</t>
  </si>
  <si>
    <t>060.46 W</t>
  </si>
  <si>
    <t>15.44 N</t>
  </si>
  <si>
    <t>065.51 W</t>
  </si>
  <si>
    <t>18.25 N</t>
  </si>
  <si>
    <t>070.01 W</t>
  </si>
  <si>
    <t>07.07.2016</t>
  </si>
  <si>
    <t>11.07.2016</t>
  </si>
  <si>
    <t>HOUSTON</t>
  </si>
  <si>
    <t>17.18 N</t>
  </si>
  <si>
    <t>071.39 W</t>
  </si>
  <si>
    <t>RIO HAINA-HOUSTON</t>
  </si>
  <si>
    <t>18.40 N</t>
  </si>
  <si>
    <t>071.12 W</t>
  </si>
  <si>
    <t>20.30 N</t>
  </si>
  <si>
    <t>082.50 W</t>
  </si>
  <si>
    <t>23.43 N</t>
  </si>
  <si>
    <t>088.04 W</t>
  </si>
  <si>
    <t>27.22 N</t>
  </si>
  <si>
    <t>092.25 W</t>
  </si>
  <si>
    <t>12.07.2016</t>
  </si>
  <si>
    <t>29.45 N</t>
  </si>
  <si>
    <t>095.05 W</t>
  </si>
  <si>
    <t>14.07.2016</t>
  </si>
  <si>
    <t>13.07.2016</t>
  </si>
  <si>
    <t>29.15 N</t>
  </si>
  <si>
    <t>094.40 W</t>
  </si>
  <si>
    <t>29.44 N</t>
  </si>
  <si>
    <t>095.07 W</t>
  </si>
  <si>
    <t>16.07.2016</t>
  </si>
  <si>
    <t>21.07.2016</t>
  </si>
  <si>
    <t>29.11 N</t>
  </si>
  <si>
    <t>094.30 W</t>
  </si>
  <si>
    <t>HOUSTON-CRISTOBAL</t>
  </si>
  <si>
    <t>24.57 N</t>
  </si>
  <si>
    <t>091.46 W</t>
  </si>
  <si>
    <t>22.29 N</t>
  </si>
  <si>
    <t>086.53 W</t>
  </si>
  <si>
    <t>19.28 N</t>
  </si>
  <si>
    <t>082.36 W</t>
  </si>
  <si>
    <t>16.02 N</t>
  </si>
  <si>
    <t>079.04 W</t>
  </si>
  <si>
    <t>10.47 N</t>
  </si>
  <si>
    <t>079.34 W</t>
  </si>
  <si>
    <t>09.25 N</t>
  </si>
  <si>
    <t>079.56 W</t>
  </si>
  <si>
    <t>09.07 N</t>
  </si>
  <si>
    <t>079.48 W</t>
  </si>
  <si>
    <t>24.07.2016</t>
  </si>
  <si>
    <t>30.07.2016</t>
  </si>
  <si>
    <t xml:space="preserve">PANAMA </t>
  </si>
  <si>
    <t>ARICA</t>
  </si>
  <si>
    <t>08.04 N</t>
  </si>
  <si>
    <t>079.27 W</t>
  </si>
  <si>
    <t>PANAMA -ARICA</t>
  </si>
  <si>
    <t>02.51 N</t>
  </si>
  <si>
    <t>080.33 W</t>
  </si>
  <si>
    <t>01.58 S</t>
  </si>
  <si>
    <t>081.43 W</t>
  </si>
  <si>
    <t>06.28 S</t>
  </si>
  <si>
    <t>081.09 W</t>
  </si>
  <si>
    <t>10.50 S</t>
  </si>
  <si>
    <t>078.51 W</t>
  </si>
  <si>
    <t>14.58 S</t>
  </si>
  <si>
    <t>076.08 W</t>
  </si>
  <si>
    <t>17.46 S</t>
  </si>
  <si>
    <t>071.49 W</t>
  </si>
  <si>
    <t>30.07.2017</t>
  </si>
  <si>
    <t>02.08.2016</t>
  </si>
  <si>
    <t>18.29 S</t>
  </si>
  <si>
    <t>070.21 W</t>
  </si>
  <si>
    <t>05.08.2016</t>
  </si>
  <si>
    <t>05.08.2017</t>
  </si>
  <si>
    <t>18.28 S</t>
  </si>
  <si>
    <t>070.19 W</t>
  </si>
  <si>
    <t>08.08.2016</t>
  </si>
  <si>
    <t>18.26 S</t>
  </si>
  <si>
    <t>070.20 W</t>
  </si>
  <si>
    <t>11.08.2016</t>
  </si>
  <si>
    <t>SAN ANTONIO</t>
  </si>
  <si>
    <t>21.38 S</t>
  </si>
  <si>
    <t>070.53 W</t>
  </si>
  <si>
    <t>ARICA-SAN ANTONIO</t>
  </si>
  <si>
    <t>26.22 S</t>
  </si>
  <si>
    <t>071.33W</t>
  </si>
  <si>
    <t>31.01 S</t>
  </si>
  <si>
    <t>072.02 W</t>
  </si>
  <si>
    <t>12.08.2016</t>
  </si>
  <si>
    <t>13.08.2016</t>
  </si>
  <si>
    <t>071.40 W</t>
  </si>
  <si>
    <t>15.08.2016</t>
  </si>
  <si>
    <t>14.08.2016</t>
  </si>
  <si>
    <t>17.08.2016</t>
  </si>
  <si>
    <t>33.34 S</t>
  </si>
  <si>
    <t>071.37 W</t>
  </si>
  <si>
    <t>18.08.2016</t>
  </si>
  <si>
    <t>21.08.2016</t>
  </si>
  <si>
    <t>30.01 S</t>
  </si>
  <si>
    <t>072.18 W</t>
  </si>
  <si>
    <t>SAN ANTONIO-ARICA</t>
  </si>
  <si>
    <t>24.44 S</t>
  </si>
  <si>
    <t>071.38 W</t>
  </si>
  <si>
    <t>19.41 S</t>
  </si>
  <si>
    <t>070.49 W</t>
  </si>
  <si>
    <t>27.08.2016</t>
  </si>
  <si>
    <t>24.08.2016</t>
  </si>
  <si>
    <t>25.08.2016</t>
  </si>
  <si>
    <t>PISCO</t>
  </si>
  <si>
    <t>16.29 S</t>
  </si>
  <si>
    <t>074.02 W</t>
  </si>
  <si>
    <t>ARICA-PISCO</t>
  </si>
  <si>
    <t>29.08.2016</t>
  </si>
  <si>
    <t>13.48 S</t>
  </si>
  <si>
    <t>076.17 W</t>
  </si>
  <si>
    <t>30.08.2016</t>
  </si>
  <si>
    <t>04.09.2016</t>
  </si>
  <si>
    <t>12.43 S</t>
  </si>
  <si>
    <t>0.11 W</t>
  </si>
  <si>
    <t>PISCO-BALBOA</t>
  </si>
  <si>
    <t>08.26 S</t>
  </si>
  <si>
    <t>080.26 W</t>
  </si>
  <si>
    <t>03.40 S</t>
  </si>
  <si>
    <t>081.55 W</t>
  </si>
  <si>
    <t>01.37 S</t>
  </si>
  <si>
    <t>081.08 W</t>
  </si>
  <si>
    <t>03.09.2016</t>
  </si>
  <si>
    <t>08.51 N</t>
  </si>
  <si>
    <t>079.30 W</t>
  </si>
  <si>
    <t>06.09.2016</t>
  </si>
  <si>
    <t>13.09.2016</t>
  </si>
  <si>
    <t>PORTSMOUTH</t>
  </si>
  <si>
    <t>13.08 N</t>
  </si>
  <si>
    <t>077.51 W</t>
  </si>
  <si>
    <t>BALBOA-PORTSMOUTH</t>
  </si>
  <si>
    <t>17.12 N</t>
  </si>
  <si>
    <t>075.19 W</t>
  </si>
  <si>
    <t>22.09 N</t>
  </si>
  <si>
    <t>072.33 W</t>
  </si>
  <si>
    <t>32.12 N</t>
  </si>
  <si>
    <t>069.58 W</t>
  </si>
  <si>
    <t>37.15 N</t>
  </si>
  <si>
    <t>068.45 W</t>
  </si>
  <si>
    <t>41.49 N</t>
  </si>
  <si>
    <t>069.16 W</t>
  </si>
  <si>
    <t>14.09.2016</t>
  </si>
  <si>
    <t>43.04 N</t>
  </si>
  <si>
    <t>070.45 W</t>
  </si>
  <si>
    <t>20.09.2016</t>
  </si>
  <si>
    <t>21.09.2016</t>
  </si>
  <si>
    <t>43.01 N</t>
  </si>
  <si>
    <t>070.40 W</t>
  </si>
  <si>
    <t>22.09.2016</t>
  </si>
  <si>
    <t>27.09.2016</t>
  </si>
  <si>
    <t>BRUNSWICK</t>
  </si>
  <si>
    <t>45.05 N</t>
  </si>
  <si>
    <t>068.09 W</t>
  </si>
  <si>
    <t>PORTSMOUTH-BRUNSWICK</t>
  </si>
  <si>
    <t>36.10 N</t>
  </si>
  <si>
    <t>069.34 W</t>
  </si>
  <si>
    <t>32.13 N</t>
  </si>
  <si>
    <t>073.22 W</t>
  </si>
  <si>
    <t>30.24 N</t>
  </si>
  <si>
    <t>078.20 W</t>
  </si>
  <si>
    <t>28.09.2016</t>
  </si>
  <si>
    <t>30.58 N</t>
  </si>
  <si>
    <t>081.14 W</t>
  </si>
  <si>
    <t>30.09.2016</t>
  </si>
  <si>
    <t>30.01 N</t>
  </si>
  <si>
    <t>081.12 W</t>
  </si>
  <si>
    <t>31.07 N</t>
  </si>
  <si>
    <t>081.29 W</t>
  </si>
  <si>
    <t>02.10.2016</t>
  </si>
  <si>
    <t>15.10.2016</t>
  </si>
  <si>
    <t>GHENT</t>
  </si>
  <si>
    <t>30.19 N</t>
  </si>
  <si>
    <t>077.03 W</t>
  </si>
  <si>
    <t>BRUNSWICK-GHENT</t>
  </si>
  <si>
    <t>33.03 N</t>
  </si>
  <si>
    <t>071.53 W</t>
  </si>
  <si>
    <t>36.16 N</t>
  </si>
  <si>
    <t>066.40 W</t>
  </si>
  <si>
    <t>39.00 N</t>
  </si>
  <si>
    <t>061.31 W</t>
  </si>
  <si>
    <t>41.22 N</t>
  </si>
  <si>
    <t>056.14 W</t>
  </si>
  <si>
    <t>43.33 N</t>
  </si>
  <si>
    <t>050.25 W</t>
  </si>
  <si>
    <t>45.38 N</t>
  </si>
  <si>
    <t>043.52 W</t>
  </si>
  <si>
    <t>47.18 N</t>
  </si>
  <si>
    <t>037.12 W</t>
  </si>
  <si>
    <t>48.37 N</t>
  </si>
  <si>
    <t>030.18 W</t>
  </si>
  <si>
    <t>49.28 N</t>
  </si>
  <si>
    <t>022.41 W</t>
  </si>
  <si>
    <t>49.48 N</t>
  </si>
  <si>
    <t>016.03 W</t>
  </si>
  <si>
    <t>49.42 N</t>
  </si>
  <si>
    <t>007.58 W</t>
  </si>
  <si>
    <t>50.17 N</t>
  </si>
  <si>
    <t>00.14 W</t>
  </si>
  <si>
    <t>16.10.2016</t>
  </si>
  <si>
    <t>18.10.2016</t>
  </si>
  <si>
    <t>51.07 N</t>
  </si>
  <si>
    <t>003.46 E</t>
  </si>
  <si>
    <t>21.10.2016</t>
  </si>
  <si>
    <t>22.10.2016</t>
  </si>
  <si>
    <t>24.10.2016</t>
  </si>
  <si>
    <t>28.10.2016</t>
  </si>
  <si>
    <t>RIGA</t>
  </si>
  <si>
    <t>54.38 N</t>
  </si>
  <si>
    <t>005.35 E</t>
  </si>
  <si>
    <t>GHENT-RIGA</t>
  </si>
  <si>
    <t>56.54 N</t>
  </si>
  <si>
    <t>018.27 E</t>
  </si>
  <si>
    <t>56.10 N</t>
  </si>
  <si>
    <t>30.10.2016</t>
  </si>
  <si>
    <t>28.10.216</t>
  </si>
  <si>
    <t>57.07 N</t>
  </si>
  <si>
    <t>023.53 E</t>
  </si>
  <si>
    <t>025.53 E</t>
  </si>
  <si>
    <t>31.10.2016</t>
  </si>
  <si>
    <t>02.11.2016</t>
  </si>
  <si>
    <t>08.11.2016</t>
  </si>
  <si>
    <t>57.0 N</t>
  </si>
  <si>
    <t>024.07 E</t>
  </si>
  <si>
    <t>11.11.2016</t>
  </si>
  <si>
    <t>13.11.2016</t>
  </si>
  <si>
    <t>16.11.2016</t>
  </si>
  <si>
    <t>LATVIA</t>
  </si>
  <si>
    <t>BRAKE</t>
  </si>
  <si>
    <t>57.38 N</t>
  </si>
  <si>
    <t>020.25 E</t>
  </si>
  <si>
    <t>LATVIA-BRAKE</t>
  </si>
  <si>
    <t>55.01 N</t>
  </si>
  <si>
    <t>013.48 E</t>
  </si>
  <si>
    <t>56.56 N</t>
  </si>
  <si>
    <t>011.47 E</t>
  </si>
  <si>
    <t>55.13 N</t>
  </si>
  <si>
    <t>006.41 E</t>
  </si>
  <si>
    <t>17.11.2016</t>
  </si>
  <si>
    <t>18.11.2016</t>
  </si>
  <si>
    <t>53.19 N</t>
  </si>
  <si>
    <t>008.29 E</t>
  </si>
  <si>
    <t>19.11.2016</t>
  </si>
  <si>
    <t>20.11.2016</t>
  </si>
  <si>
    <t>21.11.2016</t>
  </si>
  <si>
    <t>AMSTERDAM</t>
  </si>
  <si>
    <t>52.38 N</t>
  </si>
  <si>
    <t>003.53 E</t>
  </si>
  <si>
    <t>BRAKE-AMSTERDAM</t>
  </si>
  <si>
    <t>22.11.2016</t>
  </si>
  <si>
    <t>52.25 N</t>
  </si>
  <si>
    <t>004.52 E</t>
  </si>
  <si>
    <t>04.11.2016</t>
  </si>
  <si>
    <t>ALEXANDRIA</t>
  </si>
  <si>
    <t>50.30 N</t>
  </si>
  <si>
    <t>000.02 E</t>
  </si>
  <si>
    <t>AMSTERDAM-ALEXANDRIA</t>
  </si>
  <si>
    <t>48.36 N</t>
  </si>
  <si>
    <t>006.04 W</t>
  </si>
  <si>
    <t>44.38 N</t>
  </si>
  <si>
    <t>009.07 W</t>
  </si>
  <si>
    <t>40.26 N</t>
  </si>
  <si>
    <t>010.07 W</t>
  </si>
  <si>
    <t>36.23 N</t>
  </si>
  <si>
    <t>008.29 W</t>
  </si>
  <si>
    <t>36.18 N</t>
  </si>
  <si>
    <t>002.42 W</t>
  </si>
  <si>
    <t>36.59 N</t>
  </si>
  <si>
    <t>003.14 E</t>
  </si>
  <si>
    <t>37.38 N</t>
  </si>
  <si>
    <t>008.57 E</t>
  </si>
  <si>
    <t>04.12.2016</t>
  </si>
  <si>
    <t>36.12N</t>
  </si>
  <si>
    <t>014.23 E</t>
  </si>
  <si>
    <t>34.36 N</t>
  </si>
  <si>
    <t>019.27 E</t>
  </si>
  <si>
    <t>32.53 N</t>
  </si>
  <si>
    <t>024.46 E</t>
  </si>
  <si>
    <t>31.13 N</t>
  </si>
  <si>
    <t>029.45 E</t>
  </si>
  <si>
    <t>31.10 N</t>
  </si>
  <si>
    <t>029.51 E</t>
  </si>
  <si>
    <t>20.12.2016</t>
  </si>
  <si>
    <t>25.12.2016</t>
  </si>
  <si>
    <t>31.08 N</t>
  </si>
  <si>
    <t>029.47 E</t>
  </si>
  <si>
    <t>26.12.2016</t>
  </si>
  <si>
    <t>27.12.2016</t>
  </si>
  <si>
    <t>28.12.2016</t>
  </si>
  <si>
    <t>29.12.2016</t>
  </si>
  <si>
    <t>15.01.2017</t>
  </si>
  <si>
    <t>EL DEKHEILA</t>
  </si>
  <si>
    <t>BOSTON</t>
  </si>
  <si>
    <t>32.23 N</t>
  </si>
  <si>
    <t>026.26 E</t>
  </si>
  <si>
    <t>EL DEKHEILA-BOSTON</t>
  </si>
  <si>
    <t>33.58 N</t>
  </si>
  <si>
    <t>021.45 E</t>
  </si>
  <si>
    <t>17.01.2017</t>
  </si>
  <si>
    <t>35.38 N</t>
  </si>
  <si>
    <t>016.46 E</t>
  </si>
  <si>
    <t>37.34 N</t>
  </si>
  <si>
    <t>010.53 E</t>
  </si>
  <si>
    <t>005.02 E</t>
  </si>
  <si>
    <t>36.37 N</t>
  </si>
  <si>
    <t>000.32 W</t>
  </si>
  <si>
    <t>35.57 N</t>
  </si>
  <si>
    <t>005.48 W</t>
  </si>
  <si>
    <t>35.56 N</t>
  </si>
  <si>
    <t>011.34 W</t>
  </si>
  <si>
    <t>35.55 N</t>
  </si>
  <si>
    <t>017.12 W</t>
  </si>
  <si>
    <t>022.40 W</t>
  </si>
  <si>
    <t>028.10 W</t>
  </si>
  <si>
    <t>35.58 N</t>
  </si>
  <si>
    <t>033.53 W</t>
  </si>
  <si>
    <t>039.18 W</t>
  </si>
  <si>
    <t>37.17 N</t>
  </si>
  <si>
    <t>044.58 W</t>
  </si>
  <si>
    <t>NEW YORK</t>
  </si>
  <si>
    <t>37.13 N</t>
  </si>
  <si>
    <t>050.37 W</t>
  </si>
  <si>
    <t>EL DEKHEILA-NEW YORK</t>
  </si>
  <si>
    <t>37.36 N</t>
  </si>
  <si>
    <t>056.10 W</t>
  </si>
  <si>
    <t>37.42 N</t>
  </si>
  <si>
    <t>060.56 W</t>
  </si>
  <si>
    <t>18.01.2017</t>
  </si>
  <si>
    <t>37.46 N</t>
  </si>
  <si>
    <t>065.39 W</t>
  </si>
  <si>
    <t>37.52 N</t>
  </si>
  <si>
    <t>070.09 W</t>
  </si>
  <si>
    <t>0730 LT</t>
  </si>
  <si>
    <t>27.01.2017</t>
  </si>
  <si>
    <t>40.42 N</t>
  </si>
  <si>
    <t>074.08 W</t>
  </si>
  <si>
    <t>NA-NA</t>
  </si>
  <si>
    <t>30.01.2017</t>
  </si>
  <si>
    <t>40.24 N</t>
  </si>
  <si>
    <t>31.01.2017</t>
  </si>
  <si>
    <t>2330 LT</t>
  </si>
  <si>
    <t>04.02.2017</t>
  </si>
  <si>
    <t>SAVANNAH</t>
  </si>
  <si>
    <t>38.29 N</t>
  </si>
  <si>
    <t>071.47 W</t>
  </si>
  <si>
    <t>NEW YORK-SAVANNAH</t>
  </si>
  <si>
    <t>33.59 N</t>
  </si>
  <si>
    <t>071.26 W</t>
  </si>
  <si>
    <t>30.40 N</t>
  </si>
  <si>
    <t>074.53 W</t>
  </si>
  <si>
    <t>31.27 N</t>
  </si>
  <si>
    <t>079.31 W</t>
  </si>
  <si>
    <t>1730 LT</t>
  </si>
  <si>
    <t>07.02.2017</t>
  </si>
  <si>
    <t>32.05 N</t>
  </si>
  <si>
    <t>081.04 W</t>
  </si>
  <si>
    <t>09.02.2017</t>
  </si>
  <si>
    <t>25.02.2017</t>
  </si>
  <si>
    <t>IMMINGHAM</t>
  </si>
  <si>
    <t>32.04 N</t>
  </si>
  <si>
    <t>081.03 W</t>
  </si>
  <si>
    <t>SAVANNAH-IMMINGHAM</t>
  </si>
  <si>
    <t>24.02.2017</t>
  </si>
  <si>
    <t>31.48N</t>
  </si>
  <si>
    <t>075.28 W</t>
  </si>
  <si>
    <t>32.19 N</t>
  </si>
  <si>
    <t>070.26 W</t>
  </si>
  <si>
    <t>32.02 N</t>
  </si>
  <si>
    <t>065.21 W</t>
  </si>
  <si>
    <t>31.52 N</t>
  </si>
  <si>
    <t>060.03 W</t>
  </si>
  <si>
    <t>31.40 N</t>
  </si>
  <si>
    <t>054.59 W</t>
  </si>
  <si>
    <t>31.36 N</t>
  </si>
  <si>
    <t>049.53 W</t>
  </si>
  <si>
    <t>LIVERPOOL</t>
  </si>
  <si>
    <t>32.09 N</t>
  </si>
  <si>
    <t>044.34 W</t>
  </si>
  <si>
    <t>SAVANNAH-LIVERPOOL</t>
  </si>
  <si>
    <t>039.11 W</t>
  </si>
  <si>
    <t>35.46 N</t>
  </si>
  <si>
    <t>033.51 W</t>
  </si>
  <si>
    <t>37.37 N</t>
  </si>
  <si>
    <t>028.11 W</t>
  </si>
  <si>
    <t>40.35 N</t>
  </si>
  <si>
    <t>023.31 W</t>
  </si>
  <si>
    <t>43.59 N</t>
  </si>
  <si>
    <t>018.44 W</t>
  </si>
  <si>
    <t>47.14 N</t>
  </si>
  <si>
    <t>013.54 W</t>
  </si>
  <si>
    <t>50.09 N</t>
  </si>
  <si>
    <t>008.48 W</t>
  </si>
  <si>
    <t>53.30 N</t>
  </si>
  <si>
    <t>004.30 W</t>
  </si>
  <si>
    <t>1500 LT</t>
  </si>
  <si>
    <t>28.02.2017</t>
  </si>
  <si>
    <t>53.27 N</t>
  </si>
  <si>
    <t>003.01 W</t>
  </si>
  <si>
    <t>1518 LT</t>
  </si>
  <si>
    <t>01.03.2017</t>
  </si>
  <si>
    <t>53.29 N</t>
  </si>
  <si>
    <t>003.04 W</t>
  </si>
  <si>
    <t>1330 LT</t>
  </si>
  <si>
    <t>07.03.2017</t>
  </si>
  <si>
    <t>VENTSPILS</t>
  </si>
  <si>
    <t>56.26 N</t>
  </si>
  <si>
    <t>008.04 W</t>
  </si>
  <si>
    <t>LIVERPOOL-VENTSPILS</t>
  </si>
  <si>
    <t>58.43 N</t>
  </si>
  <si>
    <t>002.48 W</t>
  </si>
  <si>
    <t>57.43 N</t>
  </si>
  <si>
    <t>006.06 E</t>
  </si>
  <si>
    <t>57.08 N</t>
  </si>
  <si>
    <t>011.35 E</t>
  </si>
  <si>
    <t>55.41 N</t>
  </si>
  <si>
    <t>015.58 E</t>
  </si>
  <si>
    <t>55.59 N</t>
  </si>
  <si>
    <t>020.09 E</t>
  </si>
  <si>
    <t>1648 LT</t>
  </si>
  <si>
    <t>11.03.2017</t>
  </si>
  <si>
    <t>57.23 N</t>
  </si>
  <si>
    <t>021.33 E</t>
  </si>
  <si>
    <t>10.03.2017</t>
  </si>
  <si>
    <t>0030 LT</t>
  </si>
  <si>
    <t>14.03.2017</t>
  </si>
  <si>
    <t>ROTTERDAM</t>
  </si>
  <si>
    <t>56.04 N</t>
  </si>
  <si>
    <t>017.56 E</t>
  </si>
  <si>
    <t>VENTSPILS-ROTTERDAM</t>
  </si>
  <si>
    <t>54.12 N</t>
  </si>
  <si>
    <t>010.47 E</t>
  </si>
  <si>
    <t>57.37 N</t>
  </si>
  <si>
    <t>009.14 E</t>
  </si>
  <si>
    <t>53.48 N</t>
  </si>
  <si>
    <t>004.48 E</t>
  </si>
  <si>
    <t>2312 LT</t>
  </si>
  <si>
    <t>16.03.2017</t>
  </si>
  <si>
    <t>51.54 N</t>
  </si>
  <si>
    <t>004.19 E</t>
  </si>
  <si>
    <t>17.03.2017</t>
  </si>
  <si>
    <t>52.10 N</t>
  </si>
  <si>
    <t>003.31 E</t>
  </si>
  <si>
    <t>18.03.2017</t>
  </si>
  <si>
    <t>25.03.2017</t>
  </si>
  <si>
    <t>SILLAMAE</t>
  </si>
  <si>
    <t>52.35 N</t>
  </si>
  <si>
    <t>003.41 E</t>
  </si>
  <si>
    <t>ROTTERDAM-SILLAMAE</t>
  </si>
  <si>
    <t>56.39 N</t>
  </si>
  <si>
    <t>007.28 E</t>
  </si>
  <si>
    <t>55.48 N</t>
  </si>
  <si>
    <t>012.42 E</t>
  </si>
  <si>
    <t>56.40 N</t>
  </si>
  <si>
    <t>100.11 E</t>
  </si>
  <si>
    <t>59.08 N</t>
  </si>
  <si>
    <t>020.31 E</t>
  </si>
  <si>
    <t>59.05 N</t>
  </si>
  <si>
    <t>020.37 E</t>
  </si>
  <si>
    <t>59.48 N</t>
  </si>
  <si>
    <t>025.12 E</t>
  </si>
  <si>
    <t>24.03.2017</t>
  </si>
  <si>
    <t>30.03.2017</t>
  </si>
  <si>
    <t>59.27 N</t>
  </si>
  <si>
    <t>027.41 E</t>
  </si>
  <si>
    <t>28.03.2017</t>
  </si>
  <si>
    <t>27.03.2017</t>
  </si>
  <si>
    <t>59.30 N</t>
  </si>
  <si>
    <t>027.46 E</t>
  </si>
  <si>
    <t>01.04.2017</t>
  </si>
  <si>
    <t>31.MAR.17</t>
  </si>
  <si>
    <t>20:00 LT</t>
  </si>
  <si>
    <t>27.APR.17</t>
  </si>
  <si>
    <t>59.07 N</t>
  </si>
  <si>
    <t>021.34 E</t>
  </si>
  <si>
    <t>SILLAMAE-RIO GRANDE</t>
  </si>
  <si>
    <t>55.44 N</t>
  </si>
  <si>
    <t>55.39 N</t>
  </si>
  <si>
    <t>010.46 E</t>
  </si>
  <si>
    <t>57.35 N</t>
  </si>
  <si>
    <t>009.19 E</t>
  </si>
  <si>
    <t>53.57 N</t>
  </si>
  <si>
    <t>004.11 E</t>
  </si>
  <si>
    <t>50.19 N</t>
  </si>
  <si>
    <t>001.03 W</t>
  </si>
  <si>
    <t>47.32 N</t>
  </si>
  <si>
    <t>006.54 W</t>
  </si>
  <si>
    <t>42.59 N</t>
  </si>
  <si>
    <t>010.25 W</t>
  </si>
  <si>
    <t>26.APR.17</t>
  </si>
  <si>
    <t>38.07 N</t>
  </si>
  <si>
    <t>012.17 W</t>
  </si>
  <si>
    <t>33.25N</t>
  </si>
  <si>
    <t>013.59W</t>
  </si>
  <si>
    <t xml:space="preserve"> NA</t>
  </si>
  <si>
    <t>29.07 N</t>
  </si>
  <si>
    <t>015.28 W</t>
  </si>
  <si>
    <t>24.35 N</t>
  </si>
  <si>
    <t>17.43 W</t>
  </si>
  <si>
    <t>19.40 N</t>
  </si>
  <si>
    <t>019.36 W</t>
  </si>
  <si>
    <t>15.03 N</t>
  </si>
  <si>
    <t>021.19 W</t>
  </si>
  <si>
    <t>10.24 N</t>
  </si>
  <si>
    <t>023.21 W</t>
  </si>
  <si>
    <t>05.47 N</t>
  </si>
  <si>
    <t>025.22 W</t>
  </si>
  <si>
    <t>01.14 N</t>
  </si>
  <si>
    <t>027.19 W</t>
  </si>
  <si>
    <t>03.13 S</t>
  </si>
  <si>
    <t>029.16 W</t>
  </si>
  <si>
    <t>07.47 S</t>
  </si>
  <si>
    <t>031.15 W</t>
  </si>
  <si>
    <t>12.14 S</t>
  </si>
  <si>
    <t>33.12 W</t>
  </si>
  <si>
    <t>16.24 S</t>
  </si>
  <si>
    <t>035.04 W</t>
  </si>
  <si>
    <t>20.32 S</t>
  </si>
  <si>
    <t>037.06 W</t>
  </si>
  <si>
    <t>23.52 S</t>
  </si>
  <si>
    <t>040.34 W</t>
  </si>
  <si>
    <t>26.48 S</t>
  </si>
  <si>
    <t>044.17 W</t>
  </si>
  <si>
    <t>30.06 S</t>
  </si>
  <si>
    <t>048.36 W</t>
  </si>
  <si>
    <t>26.04.2017</t>
  </si>
  <si>
    <t>03.05.2017</t>
  </si>
  <si>
    <t>32.08 S</t>
  </si>
  <si>
    <t>051.41 W</t>
  </si>
  <si>
    <t>32.11 S</t>
  </si>
  <si>
    <t>051.44 W</t>
  </si>
  <si>
    <t>04.05.2017</t>
  </si>
  <si>
    <t>07.05.2017</t>
  </si>
  <si>
    <t>051.52 W</t>
  </si>
  <si>
    <t>08.05.2017</t>
  </si>
  <si>
    <t>13.05.2017</t>
  </si>
  <si>
    <t>32.04 S</t>
  </si>
  <si>
    <t>052.05 W</t>
  </si>
  <si>
    <t>16.05.2017</t>
  </si>
  <si>
    <t>17.05.2017</t>
  </si>
  <si>
    <t>18.05.2017</t>
  </si>
  <si>
    <t>20.05.2017</t>
  </si>
  <si>
    <t>21.05.2017</t>
  </si>
  <si>
    <t>0-RIO GRANDE</t>
  </si>
  <si>
    <t>25.05.2017</t>
  </si>
  <si>
    <t>26.05.2017</t>
  </si>
  <si>
    <t>27.05.2017</t>
  </si>
  <si>
    <t>28.05.2017</t>
  </si>
  <si>
    <t>31.54 S</t>
  </si>
  <si>
    <t>052.08 W</t>
  </si>
  <si>
    <t>RIO GRANDE-PORTO ALEGRE</t>
  </si>
  <si>
    <t>30.05.2017</t>
  </si>
  <si>
    <t>30.0 S</t>
  </si>
  <si>
    <t>051.12 W</t>
  </si>
  <si>
    <t>0-PORTO ALEGRE</t>
  </si>
  <si>
    <t>31.05.2017</t>
  </si>
  <si>
    <t>01.05.2017</t>
  </si>
  <si>
    <t>00-01-00</t>
  </si>
  <si>
    <t>02.05.2017</t>
  </si>
  <si>
    <t>02.06.2017</t>
  </si>
  <si>
    <t>04.06.2017</t>
  </si>
  <si>
    <t>RECALADA</t>
  </si>
  <si>
    <t>30.43 S</t>
  </si>
  <si>
    <t>051.09 W</t>
  </si>
  <si>
    <t>PORTO ALEGRE-RECALADA</t>
  </si>
  <si>
    <t>03.06.2017</t>
  </si>
  <si>
    <t>35.02 S</t>
  </si>
  <si>
    <t>053.53 W</t>
  </si>
  <si>
    <t>17.06.2017</t>
  </si>
  <si>
    <t>35.07 S</t>
  </si>
  <si>
    <t>055.21 W</t>
  </si>
  <si>
    <t>18.06.2017</t>
  </si>
  <si>
    <t>20.06.2017</t>
  </si>
  <si>
    <t>14.06.2017</t>
  </si>
  <si>
    <t>15.06.2017</t>
  </si>
  <si>
    <t>ZARATE</t>
  </si>
  <si>
    <t>34.09 S</t>
  </si>
  <si>
    <t>058.54 W</t>
  </si>
  <si>
    <t>PORTO ALEGRE-ZARATE</t>
  </si>
  <si>
    <t>16.06.2017</t>
  </si>
  <si>
    <t>34.01 S</t>
  </si>
  <si>
    <t>059.07 W</t>
  </si>
  <si>
    <t>PORTO ALEGRE-ROSARIO</t>
  </si>
  <si>
    <t>33.22 S</t>
  </si>
  <si>
    <t>060.05 W</t>
  </si>
  <si>
    <t>ROSARIO-RIO HAINA</t>
  </si>
  <si>
    <t>35.10 S</t>
  </si>
  <si>
    <t>056.44 W</t>
  </si>
  <si>
    <t>19.06.2017</t>
  </si>
  <si>
    <t>05.07.2017</t>
  </si>
  <si>
    <t xml:space="preserve">ROSARIO </t>
  </si>
  <si>
    <t>33.13 S</t>
  </si>
  <si>
    <t>051.11 W</t>
  </si>
  <si>
    <t>ROSARIO -RIO HAINA</t>
  </si>
  <si>
    <t>29.38 S</t>
  </si>
  <si>
    <t>047.06 W</t>
  </si>
  <si>
    <t>26.01 S</t>
  </si>
  <si>
    <t>043.07 W</t>
  </si>
  <si>
    <t>22.27 S</t>
  </si>
  <si>
    <t>039.36 W</t>
  </si>
  <si>
    <t>17.59 S</t>
  </si>
  <si>
    <t>13.12 S</t>
  </si>
  <si>
    <t>036.07 W</t>
  </si>
  <si>
    <t>08.09 S</t>
  </si>
  <si>
    <t>034.34 W</t>
  </si>
  <si>
    <t>03.27 S</t>
  </si>
  <si>
    <t>037.14 W</t>
  </si>
  <si>
    <t>04.07.2017</t>
  </si>
  <si>
    <t>0.06 N</t>
  </si>
  <si>
    <t>042.13 W</t>
  </si>
  <si>
    <t>03.22 N</t>
  </si>
  <si>
    <t>046.47 W</t>
  </si>
  <si>
    <t>06.38 N</t>
  </si>
  <si>
    <t>051.22 W</t>
  </si>
  <si>
    <t>09.45 N</t>
  </si>
  <si>
    <t>055.44 W</t>
  </si>
  <si>
    <t>12.53 N</t>
  </si>
  <si>
    <t>060.09 W</t>
  </si>
  <si>
    <t>15.33 N</t>
  </si>
  <si>
    <t>065.27 W</t>
  </si>
  <si>
    <t>1100 LT</t>
  </si>
  <si>
    <t>18.16 N</t>
  </si>
  <si>
    <t>069.52 W</t>
  </si>
  <si>
    <t>08.07.2017</t>
  </si>
  <si>
    <t>070.0 W</t>
  </si>
  <si>
    <t>SAN JUAN</t>
  </si>
  <si>
    <t>18.11 N</t>
  </si>
  <si>
    <t>068.05 W</t>
  </si>
  <si>
    <t>RIO HAINA-SAN JUAN</t>
  </si>
  <si>
    <t>11.07.2017</t>
  </si>
  <si>
    <t>066.06 W</t>
  </si>
  <si>
    <t>12.07.2017</t>
  </si>
  <si>
    <t>13.07.2017</t>
  </si>
  <si>
    <t>MAYAGUEZ</t>
  </si>
  <si>
    <t>18.13 N</t>
  </si>
  <si>
    <t>067.10 W</t>
  </si>
  <si>
    <t>SAN JUAN-MAYAGUEZ</t>
  </si>
  <si>
    <t>14.07.2017</t>
  </si>
  <si>
    <t>2100 LT</t>
  </si>
  <si>
    <t>17.07.2017</t>
  </si>
  <si>
    <t>21.26 N</t>
  </si>
  <si>
    <t>069.26 W</t>
  </si>
  <si>
    <t>MAYAGUEZ-SAVANNAH</t>
  </si>
  <si>
    <t>18.07.2017</t>
  </si>
  <si>
    <t>25.29 N</t>
  </si>
  <si>
    <t>072.59 W</t>
  </si>
  <si>
    <t>29.42 N</t>
  </si>
  <si>
    <t>076.50 W</t>
  </si>
  <si>
    <t>0600 LT</t>
  </si>
  <si>
    <t>21.07.2017</t>
  </si>
  <si>
    <t>02.08.2017</t>
  </si>
  <si>
    <t>080.25 W</t>
  </si>
  <si>
    <t>075.12 W</t>
  </si>
  <si>
    <t>33.34 N</t>
  </si>
  <si>
    <t>069.55 W</t>
  </si>
  <si>
    <t>36.01 N</t>
  </si>
  <si>
    <t>064.19 W</t>
  </si>
  <si>
    <t>38.26 N</t>
  </si>
  <si>
    <t>058.42 W</t>
  </si>
  <si>
    <t>40.56 N</t>
  </si>
  <si>
    <t>052.38 W</t>
  </si>
  <si>
    <t>43.20 N</t>
  </si>
  <si>
    <t>039.52 W</t>
  </si>
  <si>
    <t>03.08.2017</t>
  </si>
  <si>
    <t>45.23 N</t>
  </si>
  <si>
    <t>46.34 N</t>
  </si>
  <si>
    <t>032.39 W</t>
  </si>
  <si>
    <t>025.13 W</t>
  </si>
  <si>
    <t>48.11 N</t>
  </si>
  <si>
    <t>017.46 W</t>
  </si>
  <si>
    <t>48.39 N</t>
  </si>
  <si>
    <t>010.08 W</t>
  </si>
  <si>
    <t>49.55 N</t>
  </si>
  <si>
    <t>002.13 W</t>
  </si>
  <si>
    <t>52.56 N</t>
  </si>
  <si>
    <t>001.52 W</t>
  </si>
  <si>
    <t>10.08.2017</t>
  </si>
  <si>
    <t>53.37 N</t>
  </si>
  <si>
    <t>000.28 E</t>
  </si>
  <si>
    <t>11.08.2017</t>
  </si>
  <si>
    <t>12.08.2017</t>
  </si>
  <si>
    <t>Arrival</t>
  </si>
  <si>
    <t>12 .08.2017</t>
  </si>
  <si>
    <t>15.08.2017</t>
  </si>
  <si>
    <t>53.38 N</t>
  </si>
  <si>
    <t>000.11 W</t>
  </si>
  <si>
    <t>LOADED</t>
  </si>
  <si>
    <t>16.08.2017</t>
  </si>
  <si>
    <t>53.36 N</t>
  </si>
  <si>
    <t>000.25 E</t>
  </si>
  <si>
    <t>IMMINGHAM-0</t>
  </si>
  <si>
    <t>17.08.2017</t>
  </si>
  <si>
    <t>19.08.2017</t>
  </si>
  <si>
    <t>KALININGRAD</t>
  </si>
  <si>
    <t>55.34 N</t>
  </si>
  <si>
    <t>003.45 E</t>
  </si>
  <si>
    <t>IMMINGHAM-KALININGRAD</t>
  </si>
  <si>
    <t>57.19 N</t>
  </si>
  <si>
    <t>011.29 E</t>
  </si>
  <si>
    <t>54.47 N</t>
  </si>
  <si>
    <t>016.37 E</t>
  </si>
  <si>
    <t>21.08.2017</t>
  </si>
  <si>
    <t>54.39 N</t>
  </si>
  <si>
    <t>019.46 E</t>
  </si>
  <si>
    <t>25.08.2017</t>
  </si>
  <si>
    <t>020.12 E</t>
  </si>
  <si>
    <t>21.08.2018</t>
  </si>
  <si>
    <t>26.08.2017</t>
  </si>
  <si>
    <t>28.08.2017</t>
  </si>
  <si>
    <t>54.42 N</t>
  </si>
  <si>
    <t>019.43 E</t>
  </si>
  <si>
    <t>KALININGRAD-SKAW</t>
  </si>
  <si>
    <t>54.46 N</t>
  </si>
  <si>
    <t>27.08.2017</t>
  </si>
  <si>
    <t>1842 LT</t>
  </si>
  <si>
    <t>54.44 N</t>
  </si>
  <si>
    <t>010.52 E</t>
  </si>
  <si>
    <t>1812 LT</t>
  </si>
  <si>
    <t>16.09.2017</t>
  </si>
  <si>
    <t>GOTHENBURG</t>
  </si>
  <si>
    <t>VERACRUZ</t>
  </si>
  <si>
    <t>55.51 N</t>
  </si>
  <si>
    <t>006.35 E</t>
  </si>
  <si>
    <t>GOTHENBURG-VERACRUZ</t>
  </si>
  <si>
    <t>51.27 N</t>
  </si>
  <si>
    <t>001.58 E</t>
  </si>
  <si>
    <t>49.32 N</t>
  </si>
  <si>
    <t>005.38 W</t>
  </si>
  <si>
    <t>49.35 N</t>
  </si>
  <si>
    <t>013.53 W</t>
  </si>
  <si>
    <t>46.32 N</t>
  </si>
  <si>
    <t>019.12 W</t>
  </si>
  <si>
    <t>43.08 N</t>
  </si>
  <si>
    <t>023.47 W</t>
  </si>
  <si>
    <t>41.50 N</t>
  </si>
  <si>
    <t>029.43 W</t>
  </si>
  <si>
    <t>41.13 N</t>
  </si>
  <si>
    <t>036.50 W</t>
  </si>
  <si>
    <t>40.03N</t>
  </si>
  <si>
    <t>044.06 W</t>
  </si>
  <si>
    <t>Strategic Synergy</t>
  </si>
  <si>
    <t>tianjin, china</t>
  </si>
  <si>
    <t>portland, usa</t>
  </si>
  <si>
    <t>tianjin, china-portland, usa</t>
  </si>
  <si>
    <t>tianjin xingang</t>
  </si>
  <si>
    <t>portland</t>
  </si>
  <si>
    <t>tianjin xingang-portland</t>
  </si>
  <si>
    <t>PORTLAND,USA</t>
  </si>
  <si>
    <t>BOLIVRA, ECUADOR</t>
  </si>
  <si>
    <t>PORTLAND,USA-BOLIVRA, ECUADOR</t>
  </si>
  <si>
    <t>bolivra, ecuador</t>
  </si>
  <si>
    <t>portland, usa-bolivra, ecuador</t>
  </si>
  <si>
    <t>puerto bolivar</t>
  </si>
  <si>
    <t>portland-puerto bolivar</t>
  </si>
  <si>
    <t>GUAYAQUIL</t>
  </si>
  <si>
    <t>puerto bolivar-GUAYAQUIL</t>
  </si>
  <si>
    <t>PUERTO BOLIVAR, ECUADOR</t>
  </si>
  <si>
    <t>GUAYAQUIL, ECUADOR</t>
  </si>
  <si>
    <t>PUERTO BOLIVAR, ECUADOR-GUAYAQUIL, ECUADOR</t>
  </si>
  <si>
    <t>bolivAR, ecuador</t>
  </si>
  <si>
    <t>GUAYAQUIL, ecuador</t>
  </si>
  <si>
    <t>bolivAR, ecuador-GUAYAQUIL, ecuador</t>
  </si>
  <si>
    <t>GUAYAQUIL, ecuador-GUAYAQUIL, ecuador</t>
  </si>
  <si>
    <t>san antonio</t>
  </si>
  <si>
    <t>GUAYAQUIL, ecuador-san antonio</t>
  </si>
  <si>
    <t>GUAYAQUIL, ECUADOR-san antonio</t>
  </si>
  <si>
    <t>LIRQUEN</t>
  </si>
  <si>
    <t>SAN ANTONIO-LIRQUEN</t>
  </si>
  <si>
    <t>lirquen</t>
  </si>
  <si>
    <t>san antonio-lirquen</t>
  </si>
  <si>
    <t>PUERTO MONTT</t>
  </si>
  <si>
    <t>lirquen-PUERTO MONTT</t>
  </si>
  <si>
    <t>LIRQUEN-PUERTO MONTT</t>
  </si>
  <si>
    <t>PUERTO MONTT-ARICA</t>
  </si>
  <si>
    <t>arica</t>
  </si>
  <si>
    <t>PUERTO MONTT-arica</t>
  </si>
  <si>
    <t>MATARANI</t>
  </si>
  <si>
    <t>ARICA-MATARANI</t>
  </si>
  <si>
    <t>matarani</t>
  </si>
  <si>
    <t>la libertad</t>
  </si>
  <si>
    <t>matarani-la libertad</t>
  </si>
  <si>
    <t>LA LIBERTAD</t>
  </si>
  <si>
    <t>MATARANI-LA LIBERTAD</t>
  </si>
  <si>
    <t>buenaventura</t>
  </si>
  <si>
    <t>la libertad-buenaventura</t>
  </si>
  <si>
    <t>La libertad</t>
  </si>
  <si>
    <t>La libertad-buenaventura</t>
  </si>
  <si>
    <t>vancouver bc</t>
  </si>
  <si>
    <t>buenaventura-vancouver bc</t>
  </si>
  <si>
    <t>onahama</t>
  </si>
  <si>
    <t>vancouver bc-onahama</t>
  </si>
  <si>
    <t>VANCOUVER BC</t>
  </si>
  <si>
    <t>ONAHAMA</t>
  </si>
  <si>
    <t>VANCOUVER BC-ONAHAMA</t>
  </si>
  <si>
    <t>NIIHAMA</t>
  </si>
  <si>
    <t>onahama-NIIHAMA</t>
  </si>
  <si>
    <t>ONAHAMA-NIIHAMA</t>
  </si>
  <si>
    <t>SINGAPORE</t>
  </si>
  <si>
    <t>NIIHAMA-SINGAPORE</t>
  </si>
  <si>
    <t>DAHEJ</t>
  </si>
  <si>
    <t>SINGAPORE-DAHEJ</t>
  </si>
  <si>
    <t>DAHEJ-SINGAPORE</t>
  </si>
  <si>
    <t>KWINANA</t>
  </si>
  <si>
    <t>SINGAPORE-KWINANA</t>
  </si>
  <si>
    <t>BUNBURY</t>
  </si>
  <si>
    <t>SINGAPORE-BUNBURY</t>
  </si>
  <si>
    <t>LIANYUNGANG</t>
  </si>
  <si>
    <t>BUNBURY-LIANYUNGANG</t>
  </si>
  <si>
    <t>DONGHAE</t>
  </si>
  <si>
    <t>LIANYUNGANG-DONGHAE</t>
  </si>
  <si>
    <t>lianyungang</t>
  </si>
  <si>
    <t>donghae</t>
  </si>
  <si>
    <t>lianyungang-donghae</t>
  </si>
  <si>
    <t>DONGHAE-SINGAPORE</t>
  </si>
  <si>
    <t>US PEF</t>
  </si>
  <si>
    <t>US MOB</t>
  </si>
  <si>
    <t>30-04 N</t>
  </si>
  <si>
    <t>088-04 W</t>
  </si>
  <si>
    <t>US PEF-US MOB</t>
  </si>
  <si>
    <t>09-Jan / AM</t>
  </si>
  <si>
    <t>30-42 N</t>
  </si>
  <si>
    <t>088-02.2 W</t>
  </si>
  <si>
    <t>09-Jan / PM</t>
  </si>
  <si>
    <t>28-Jan / PM</t>
  </si>
  <si>
    <t>GB LIV</t>
  </si>
  <si>
    <t>30-03.2 N</t>
  </si>
  <si>
    <t>087-58.3 W</t>
  </si>
  <si>
    <t>US MOB-GB LIV</t>
  </si>
  <si>
    <t>27-46.1 N</t>
  </si>
  <si>
    <t>087-08.1 W</t>
  </si>
  <si>
    <t>23-56.0 N</t>
  </si>
  <si>
    <t>084-25.8 W</t>
  </si>
  <si>
    <t>25-28.6 N</t>
  </si>
  <si>
    <t>079-33.7 W</t>
  </si>
  <si>
    <t>28-50.0 N</t>
  </si>
  <si>
    <t>075-56.4 W</t>
  </si>
  <si>
    <t>30-07.0 N</t>
  </si>
  <si>
    <t>070-26.3 W</t>
  </si>
  <si>
    <t>31-12.7 N</t>
  </si>
  <si>
    <t>064-37.1 W</t>
  </si>
  <si>
    <t>32-17.6 N</t>
  </si>
  <si>
    <t>058-50.0 W</t>
  </si>
  <si>
    <t>33-19.3 N</t>
  </si>
  <si>
    <t>053-15.0 W</t>
  </si>
  <si>
    <t>34-22.8 N</t>
  </si>
  <si>
    <t>047-27.3 W</t>
  </si>
  <si>
    <t>35-23.7 N</t>
  </si>
  <si>
    <t>041-48.6 W</t>
  </si>
  <si>
    <t>36-25.5 N</t>
  </si>
  <si>
    <t>036-00.2 W</t>
  </si>
  <si>
    <t>37-22.7 N</t>
  </si>
  <si>
    <t>030-05.9 W</t>
  </si>
  <si>
    <t>39-39.5 N</t>
  </si>
  <si>
    <t>025-13.6 W</t>
  </si>
  <si>
    <t>43-24.4 N</t>
  </si>
  <si>
    <t>020-44.0 W</t>
  </si>
  <si>
    <t>46-42.3 N</t>
  </si>
  <si>
    <t>016-03.8 W</t>
  </si>
  <si>
    <t>49-45.5 N</t>
  </si>
  <si>
    <t>010-51.7 W</t>
  </si>
  <si>
    <t>53-13.5 N</t>
  </si>
  <si>
    <t>004-57.2 W</t>
  </si>
  <si>
    <t>1418 LT</t>
  </si>
  <si>
    <t>53-28.8 N</t>
  </si>
  <si>
    <t>004-28.0 W</t>
  </si>
  <si>
    <t>53-24.5 N</t>
  </si>
  <si>
    <t>004-13.8 W</t>
  </si>
  <si>
    <t>53-29.7 N</t>
  </si>
  <si>
    <t>003-05.6 W</t>
  </si>
  <si>
    <t>05-Feb / PM</t>
  </si>
  <si>
    <t>53-26.95 N</t>
  </si>
  <si>
    <t>003-00.78 W</t>
  </si>
  <si>
    <t>53-27.0 N</t>
  </si>
  <si>
    <t>033-00.8 W</t>
  </si>
  <si>
    <t>003-00.8 W</t>
  </si>
  <si>
    <t>NL IJM</t>
  </si>
  <si>
    <t>53-25.0 N</t>
  </si>
  <si>
    <t>004-10.2 W</t>
  </si>
  <si>
    <t>GB LIV-NL IJM</t>
  </si>
  <si>
    <t>12-Feb / AM</t>
  </si>
  <si>
    <t>004-10.0 W</t>
  </si>
  <si>
    <t>0512 LT</t>
  </si>
  <si>
    <t>53-00.0 N</t>
  </si>
  <si>
    <t>005-10.7 W</t>
  </si>
  <si>
    <t>49-51.7 N</t>
  </si>
  <si>
    <t>004-18.3 W</t>
  </si>
  <si>
    <t>51-29.7 N</t>
  </si>
  <si>
    <t>002-12.4 E</t>
  </si>
  <si>
    <t>1830 lt</t>
  </si>
  <si>
    <t>52-24.2 N</t>
  </si>
  <si>
    <t>003-37.8 E</t>
  </si>
  <si>
    <t>20-FEB / AM</t>
  </si>
  <si>
    <t>52-28.3 N</t>
  </si>
  <si>
    <t>004-36.5 E</t>
  </si>
  <si>
    <t>1831 lt</t>
  </si>
  <si>
    <t>1832 lt</t>
  </si>
  <si>
    <t>1833 lt</t>
  </si>
  <si>
    <t>1834 lt</t>
  </si>
  <si>
    <t>1835 lt</t>
  </si>
  <si>
    <t>1836 lt</t>
  </si>
  <si>
    <t>1837 lt</t>
  </si>
  <si>
    <t>1838 lt</t>
  </si>
  <si>
    <t>1218 LT</t>
  </si>
  <si>
    <t>07-Mar / PM</t>
  </si>
  <si>
    <t>US CDE</t>
  </si>
  <si>
    <t>52-29.6 N</t>
  </si>
  <si>
    <t>004-21.2 E</t>
  </si>
  <si>
    <t>NL IJM-US CDE</t>
  </si>
  <si>
    <t>1218LT</t>
  </si>
  <si>
    <t>50-21.5 N</t>
  </si>
  <si>
    <t>000-47.7 W</t>
  </si>
  <si>
    <t>49-28.8 N</t>
  </si>
  <si>
    <t>007-49.9 W</t>
  </si>
  <si>
    <t>48-20.0 N</t>
  </si>
  <si>
    <t>014-29.8 W</t>
  </si>
  <si>
    <t>47-13.4 N</t>
  </si>
  <si>
    <t>020-48.7 W</t>
  </si>
  <si>
    <t>1220 LT</t>
  </si>
  <si>
    <t>45-56.7 N</t>
  </si>
  <si>
    <t>027-20.7 W</t>
  </si>
  <si>
    <t>44-04.0 N</t>
  </si>
  <si>
    <t>032-58.0 W</t>
  </si>
  <si>
    <t>42-11.0 N</t>
  </si>
  <si>
    <t>038-25.8 W</t>
  </si>
  <si>
    <t>40-37.4 N</t>
  </si>
  <si>
    <t>042-36.6 W</t>
  </si>
  <si>
    <t>39-08.5 N</t>
  </si>
  <si>
    <t>046-38.1 W</t>
  </si>
  <si>
    <t>1221 LT</t>
  </si>
  <si>
    <t>38-34.5 N</t>
  </si>
  <si>
    <t>052-30.5 W</t>
  </si>
  <si>
    <t>38-21 N</t>
  </si>
  <si>
    <t>058-13.2 W</t>
  </si>
  <si>
    <t>37-19.4 N</t>
  </si>
  <si>
    <t>061-08.0 W</t>
  </si>
  <si>
    <t>35-20 N</t>
  </si>
  <si>
    <t>065-18.6 W</t>
  </si>
  <si>
    <t>35-29 N</t>
  </si>
  <si>
    <t>067-56 W</t>
  </si>
  <si>
    <t>037-19.8 N</t>
  </si>
  <si>
    <t>072-05.7 W</t>
  </si>
  <si>
    <t>0100 LT</t>
  </si>
  <si>
    <t>09-Mar / PM</t>
  </si>
  <si>
    <t>38-23.9 N</t>
  </si>
  <si>
    <t>074-30.3 W</t>
  </si>
  <si>
    <t>39-56.1 N</t>
  </si>
  <si>
    <t>075-07.9 W</t>
  </si>
  <si>
    <t>0948 LT</t>
  </si>
  <si>
    <t>17-Mar / AM</t>
  </si>
  <si>
    <t>US NEW</t>
  </si>
  <si>
    <t>38-26.5 N</t>
  </si>
  <si>
    <t>074-43.5 W</t>
  </si>
  <si>
    <t>US CDE-US NEW</t>
  </si>
  <si>
    <t>035-39.7 N</t>
  </si>
  <si>
    <t>071-19.6 W</t>
  </si>
  <si>
    <t>31-27.2 N</t>
  </si>
  <si>
    <t>073-45.3 W</t>
  </si>
  <si>
    <t>28-04.8 N</t>
  </si>
  <si>
    <t>077-11.7 W</t>
  </si>
  <si>
    <t>24-54.9 N</t>
  </si>
  <si>
    <t>079-42.4 W</t>
  </si>
  <si>
    <t>23-52.4 N</t>
  </si>
  <si>
    <t>083-47.8 W</t>
  </si>
  <si>
    <t>25-52 N</t>
  </si>
  <si>
    <t>087-53.9 W</t>
  </si>
  <si>
    <t>2218 LT</t>
  </si>
  <si>
    <t>29-34.9 N</t>
  </si>
  <si>
    <t>089-48.9 W</t>
  </si>
  <si>
    <t>25-Mar / AM</t>
  </si>
  <si>
    <t>29-40.4 N</t>
  </si>
  <si>
    <t>089-57.8  W</t>
  </si>
  <si>
    <t xml:space="preserve">31-Mar / PM </t>
  </si>
  <si>
    <t>28-50 N</t>
  </si>
  <si>
    <t>089-25.3 W</t>
  </si>
  <si>
    <t>0118 LT</t>
  </si>
  <si>
    <t>CO SMR</t>
  </si>
  <si>
    <t>26-57 N</t>
  </si>
  <si>
    <t>088-16.8 W</t>
  </si>
  <si>
    <t>US NEW-CO SMR</t>
  </si>
  <si>
    <t>23-09.7 N</t>
  </si>
  <si>
    <t>086-02.8 W</t>
  </si>
  <si>
    <t>19-34.3 N</t>
  </si>
  <si>
    <t>082-53.8 W</t>
  </si>
  <si>
    <t>16-26.5 N</t>
  </si>
  <si>
    <t>13-24.6 N</t>
  </si>
  <si>
    <t>076-26.3 W</t>
  </si>
  <si>
    <t>0436 LT</t>
  </si>
  <si>
    <t>02-APR / AM</t>
  </si>
  <si>
    <t>11-21 N</t>
  </si>
  <si>
    <t>074-20.2 W</t>
  </si>
  <si>
    <t>11-14.4 N</t>
  </si>
  <si>
    <t>074-13.7 W</t>
  </si>
  <si>
    <t>09-APR / AM</t>
  </si>
  <si>
    <t>11-15.2 N</t>
  </si>
  <si>
    <t>074-12.9 W</t>
  </si>
  <si>
    <t>119 LT</t>
  </si>
  <si>
    <t>120 LT</t>
  </si>
  <si>
    <t>121 LT</t>
  </si>
  <si>
    <t>CO BAQ</t>
  </si>
  <si>
    <t>10-59.4 N</t>
  </si>
  <si>
    <t>074-45.7 W</t>
  </si>
  <si>
    <t>CO SMR-CO BAQ</t>
  </si>
  <si>
    <t>0942 LT</t>
  </si>
  <si>
    <t>14-Apr/ PM</t>
  </si>
  <si>
    <t>11-08.8 N</t>
  </si>
  <si>
    <t>074-55.2 W</t>
  </si>
  <si>
    <t>11-26.8 N</t>
  </si>
  <si>
    <t>075-17.2 W</t>
  </si>
  <si>
    <t>CO BAQ-US NEW</t>
  </si>
  <si>
    <t>15-26.8 N</t>
  </si>
  <si>
    <t>079-02.0 W</t>
  </si>
  <si>
    <t>19-11.5 N</t>
  </si>
  <si>
    <t>082-42.0 W</t>
  </si>
  <si>
    <t>23-14.6 N</t>
  </si>
  <si>
    <t>086-05.6 W</t>
  </si>
  <si>
    <t>27-49.7 N</t>
  </si>
  <si>
    <t>088-49.1 W</t>
  </si>
  <si>
    <t>29-42.5 N</t>
  </si>
  <si>
    <t>089-59.1 W</t>
  </si>
  <si>
    <t>25-Apr / AM</t>
  </si>
  <si>
    <t>29-54.8 N</t>
  </si>
  <si>
    <t>089-55.0 W</t>
  </si>
  <si>
    <t>29-56.4 N</t>
  </si>
  <si>
    <t>090-00.3 W</t>
  </si>
  <si>
    <t>090-00.4W</t>
  </si>
  <si>
    <t>29-58.0 N</t>
  </si>
  <si>
    <t>090-15.1 W</t>
  </si>
  <si>
    <t>090-15.0 W</t>
  </si>
  <si>
    <t>1701 LT</t>
  </si>
  <si>
    <t>27-Apr / AM</t>
  </si>
  <si>
    <t>29-56.3 N</t>
  </si>
  <si>
    <t>090-20.9 W</t>
  </si>
  <si>
    <t>1702 LT</t>
  </si>
  <si>
    <t>1536 LT</t>
  </si>
  <si>
    <t>2- May / AM</t>
  </si>
  <si>
    <t>PA CTB</t>
  </si>
  <si>
    <t>29-21.4 N</t>
  </si>
  <si>
    <t>089-30.9 W</t>
  </si>
  <si>
    <t>US NEW-PA CTB</t>
  </si>
  <si>
    <t>25-10.3 N</t>
  </si>
  <si>
    <t>087-13.9 W</t>
  </si>
  <si>
    <t>20-56.1 N</t>
  </si>
  <si>
    <t>084-32.8 W</t>
  </si>
  <si>
    <t>17-18.2 N</t>
  </si>
  <si>
    <t>081-28.4 W</t>
  </si>
  <si>
    <t>12-50.0 N</t>
  </si>
  <si>
    <t>080-20.6 W</t>
  </si>
  <si>
    <t>0348 LT</t>
  </si>
  <si>
    <t>09-34.3 N</t>
  </si>
  <si>
    <t>079-53.1 W</t>
  </si>
  <si>
    <t>PE CLL</t>
  </si>
  <si>
    <t>09-21.8 N</t>
  </si>
  <si>
    <t>079-55.5 W</t>
  </si>
  <si>
    <t>PA CTB-PE CLL</t>
  </si>
  <si>
    <t>09-15.5 N</t>
  </si>
  <si>
    <t>079-54.5 W</t>
  </si>
  <si>
    <t>8-May / PM</t>
  </si>
  <si>
    <t>08-48.9 N</t>
  </si>
  <si>
    <t>079-29.0 W</t>
  </si>
  <si>
    <t>05-49.3 N</t>
  </si>
  <si>
    <t>079-51.3 W</t>
  </si>
  <si>
    <t>00-38.7 N</t>
  </si>
  <si>
    <t>080-56.2 W</t>
  </si>
  <si>
    <t>04-16.4 S</t>
  </si>
  <si>
    <t>081-29.9</t>
  </si>
  <si>
    <t>09-06.4 S</t>
  </si>
  <si>
    <t>080-20.4 W</t>
  </si>
  <si>
    <t>0806 LT</t>
  </si>
  <si>
    <t>12--00.31 S</t>
  </si>
  <si>
    <t>077-17.56 W</t>
  </si>
  <si>
    <t>12-01.54 S</t>
  </si>
  <si>
    <t>12-02.9 S</t>
  </si>
  <si>
    <t>077-08.7 W</t>
  </si>
  <si>
    <t>0912 LT</t>
  </si>
  <si>
    <t>16-May / PM</t>
  </si>
  <si>
    <t>CL TOQ</t>
  </si>
  <si>
    <t>12-03.4 S</t>
  </si>
  <si>
    <t>077-17.6 W</t>
  </si>
  <si>
    <t>PE CLL-CL TOQ</t>
  </si>
  <si>
    <t>12.39.1 S</t>
  </si>
  <si>
    <t>077-13.3 W</t>
  </si>
  <si>
    <t>17-02.7 S</t>
  </si>
  <si>
    <t>074-33.8 W</t>
  </si>
  <si>
    <t>20-57.6 S</t>
  </si>
  <si>
    <t>071-11.7 W</t>
  </si>
  <si>
    <t>21-59.9 S</t>
  </si>
  <si>
    <t>070-17.0 W</t>
  </si>
  <si>
    <t>22-04.2 S</t>
  </si>
  <si>
    <t>070-12.5 W</t>
  </si>
  <si>
    <t>CL VAP</t>
  </si>
  <si>
    <t>CL TOQ-CL VAP</t>
  </si>
  <si>
    <t>22-05.3 S</t>
  </si>
  <si>
    <t>070-12.4 W</t>
  </si>
  <si>
    <t>1612 LT</t>
  </si>
  <si>
    <t>28 / AM</t>
  </si>
  <si>
    <t>25-55 S</t>
  </si>
  <si>
    <t>071-15 W</t>
  </si>
  <si>
    <t>30-31 S</t>
  </si>
  <si>
    <t>071-59 W</t>
  </si>
  <si>
    <t>0018 LT</t>
  </si>
  <si>
    <t>ES CAD</t>
  </si>
  <si>
    <t>32-55 S</t>
  </si>
  <si>
    <t>071-39 W</t>
  </si>
  <si>
    <t>CL VAP-ES CAD</t>
  </si>
  <si>
    <t>0224 LT</t>
  </si>
  <si>
    <t>02-Jun / AM</t>
  </si>
  <si>
    <t>33-02 S</t>
  </si>
  <si>
    <t>071-37 W</t>
  </si>
  <si>
    <t>32-58 S</t>
  </si>
  <si>
    <t>071-40 W</t>
  </si>
  <si>
    <t xml:space="preserve">34-46 S </t>
  </si>
  <si>
    <t>072-47 W</t>
  </si>
  <si>
    <t>39-27 S</t>
  </si>
  <si>
    <t xml:space="preserve">072-34 W </t>
  </si>
  <si>
    <t>44-16 S</t>
  </si>
  <si>
    <t>075-36 W</t>
  </si>
  <si>
    <t>48-59 S</t>
  </si>
  <si>
    <t>076-12 W</t>
  </si>
  <si>
    <t>53-15 S</t>
  </si>
  <si>
    <t>073-15 W</t>
  </si>
  <si>
    <t>52-21 S</t>
  </si>
  <si>
    <t>069-14 W</t>
  </si>
  <si>
    <t>069-06 W</t>
  </si>
  <si>
    <t>0448 LT</t>
  </si>
  <si>
    <t>24-Jun / AM</t>
  </si>
  <si>
    <t>52-22 S</t>
  </si>
  <si>
    <t>069-01 W</t>
  </si>
  <si>
    <t xml:space="preserve">52-06 S </t>
  </si>
  <si>
    <t>067-12 W</t>
  </si>
  <si>
    <t>48-07 S</t>
  </si>
  <si>
    <t>062-33 W</t>
  </si>
  <si>
    <t>44-00 S</t>
  </si>
  <si>
    <t>058-06 W</t>
  </si>
  <si>
    <t>40-11 S</t>
  </si>
  <si>
    <t>054-14 W</t>
  </si>
  <si>
    <t>36-34 S</t>
  </si>
  <si>
    <t>050-46 W</t>
  </si>
  <si>
    <t>32-32 S</t>
  </si>
  <si>
    <t>047-04 W</t>
  </si>
  <si>
    <t>28-50 S</t>
  </si>
  <si>
    <t>043-52 W</t>
  </si>
  <si>
    <t>25-05 S</t>
  </si>
  <si>
    <t>040-43 W</t>
  </si>
  <si>
    <t>20-59 S</t>
  </si>
  <si>
    <t>037-40 W</t>
  </si>
  <si>
    <t>16-31 S</t>
  </si>
  <si>
    <t>035-36 W</t>
  </si>
  <si>
    <t>12-10 S</t>
  </si>
  <si>
    <t>033-38 W</t>
  </si>
  <si>
    <t>07-42 S</t>
  </si>
  <si>
    <t>031-39 W</t>
  </si>
  <si>
    <t>ES LPS</t>
  </si>
  <si>
    <t>03-19 S</t>
  </si>
  <si>
    <t>029-44 W</t>
  </si>
  <si>
    <t>CL VAP-ES LPS</t>
  </si>
  <si>
    <t>00-55 N</t>
  </si>
  <si>
    <t>027-53 W</t>
  </si>
  <si>
    <t>05-31 N</t>
  </si>
  <si>
    <t>025-52 W</t>
  </si>
  <si>
    <t>10-05 N</t>
  </si>
  <si>
    <t>023-51 W</t>
  </si>
  <si>
    <t>14-13 N</t>
  </si>
  <si>
    <t>021-56 W</t>
  </si>
  <si>
    <t>18-28 N</t>
  </si>
  <si>
    <t>019-55 W</t>
  </si>
  <si>
    <t>22-20 N</t>
  </si>
  <si>
    <t>018-01 W</t>
  </si>
  <si>
    <t>22-Jun / AM</t>
  </si>
  <si>
    <t>26-26 N</t>
  </si>
  <si>
    <t>015-57 W</t>
  </si>
  <si>
    <t>2148 LT</t>
  </si>
  <si>
    <t>28-01 N</t>
  </si>
  <si>
    <t>015-14 W</t>
  </si>
  <si>
    <t>0612 LT</t>
  </si>
  <si>
    <t>24-Jun / PM</t>
  </si>
  <si>
    <t>28-08 N</t>
  </si>
  <si>
    <t>015-24 W</t>
  </si>
  <si>
    <t>28-11 N</t>
  </si>
  <si>
    <t>015-21 W</t>
  </si>
  <si>
    <t>29-00 N</t>
  </si>
  <si>
    <t>014-30 W</t>
  </si>
  <si>
    <t>ES LPS-ES CAD</t>
  </si>
  <si>
    <t>32-17 N</t>
  </si>
  <si>
    <t>011-03 W</t>
  </si>
  <si>
    <t>35-41 N</t>
  </si>
  <si>
    <t>007-21 W</t>
  </si>
  <si>
    <t>1706 LT</t>
  </si>
  <si>
    <t>36-27N</t>
  </si>
  <si>
    <t>006-30W</t>
  </si>
  <si>
    <t>36-34 N</t>
  </si>
  <si>
    <t>006-20 W</t>
  </si>
  <si>
    <t>36-31 N</t>
  </si>
  <si>
    <t>006-15 W</t>
  </si>
  <si>
    <t>13 Jul / PM</t>
  </si>
  <si>
    <t>CA HAL</t>
  </si>
  <si>
    <t>36-32 N</t>
  </si>
  <si>
    <t>006-22 W</t>
  </si>
  <si>
    <t>ES CAD-CA HAL</t>
  </si>
  <si>
    <t>36-15 N</t>
  </si>
  <si>
    <t>008-11 W</t>
  </si>
  <si>
    <t>14 Jul / PM</t>
  </si>
  <si>
    <t>37-33 N</t>
  </si>
  <si>
    <t>012-50 W</t>
  </si>
  <si>
    <t>14 Jul / AM</t>
  </si>
  <si>
    <t>39-31 N</t>
  </si>
  <si>
    <t>018-34 W</t>
  </si>
  <si>
    <t>41-20 N</t>
  </si>
  <si>
    <t>025-15 W</t>
  </si>
  <si>
    <t>42-38 N</t>
  </si>
  <si>
    <t>031-48 W</t>
  </si>
  <si>
    <t>43-34 N</t>
  </si>
  <si>
    <t>037-31 W</t>
  </si>
  <si>
    <t>43-27 N</t>
  </si>
  <si>
    <t>038-28 W</t>
  </si>
  <si>
    <t>44-27 N</t>
  </si>
  <si>
    <t>043-40 W</t>
  </si>
  <si>
    <t>44-14 N</t>
  </si>
  <si>
    <t>050-08 W</t>
  </si>
  <si>
    <t>045-21 N</t>
  </si>
  <si>
    <t>053-41 W</t>
  </si>
  <si>
    <t>44-58 N</t>
  </si>
  <si>
    <t>059-59 W</t>
  </si>
  <si>
    <t>13-Jul / AM</t>
  </si>
  <si>
    <t>CA PCA</t>
  </si>
  <si>
    <t>063-24 W</t>
  </si>
  <si>
    <t>CA HAL-CA PCA</t>
  </si>
  <si>
    <t>44-39 N</t>
  </si>
  <si>
    <t>063-33 W</t>
  </si>
  <si>
    <t>1412 LT</t>
  </si>
  <si>
    <t>063-29 W</t>
  </si>
  <si>
    <t>15-Jul / PM</t>
  </si>
  <si>
    <t>46-47 N</t>
  </si>
  <si>
    <t>059-33 W</t>
  </si>
  <si>
    <t>49-48 N</t>
  </si>
  <si>
    <t>065-28 W</t>
  </si>
  <si>
    <t>50-01 N</t>
  </si>
  <si>
    <t>066-46 W</t>
  </si>
  <si>
    <t>17-Jul /AM</t>
  </si>
  <si>
    <t>19-Jul /PM</t>
  </si>
  <si>
    <t>066-47 W</t>
  </si>
  <si>
    <t>2236 LT</t>
  </si>
  <si>
    <t>29-Jul / AM</t>
  </si>
  <si>
    <t>066-48 W</t>
  </si>
  <si>
    <t>VE PBL</t>
  </si>
  <si>
    <t>50-00 N</t>
  </si>
  <si>
    <t>CA PCA-VE PBL</t>
  </si>
  <si>
    <t>48-50 N</t>
  </si>
  <si>
    <t>063-02 W</t>
  </si>
  <si>
    <t>45-47 N</t>
  </si>
  <si>
    <t>058-59 W</t>
  </si>
  <si>
    <t>41-11 N</t>
  </si>
  <si>
    <t>059-18 W</t>
  </si>
  <si>
    <t>28-Jul / PM</t>
  </si>
  <si>
    <t>061-06 W</t>
  </si>
  <si>
    <t>31-54 N</t>
  </si>
  <si>
    <t>062-52 W</t>
  </si>
  <si>
    <t>27-14 N</t>
  </si>
  <si>
    <t>064-34 W</t>
  </si>
  <si>
    <t>22-36 N</t>
  </si>
  <si>
    <t>066-11 W</t>
  </si>
  <si>
    <t>18-05 N</t>
  </si>
  <si>
    <t>067-37 W</t>
  </si>
  <si>
    <t>13-43 N</t>
  </si>
  <si>
    <t>068-23 W</t>
  </si>
  <si>
    <t>15-Aug / AM</t>
  </si>
  <si>
    <t>10-31 N</t>
  </si>
  <si>
    <t>068-00 W</t>
  </si>
  <si>
    <t>01-Aug / AM</t>
  </si>
  <si>
    <t>05-Aug / AM</t>
  </si>
  <si>
    <t>08-Aug / AM</t>
  </si>
  <si>
    <t>10-Aug / AM</t>
  </si>
  <si>
    <t>12-Aug / AM</t>
  </si>
  <si>
    <t>19-Aug / PM</t>
  </si>
  <si>
    <t>10-28 N</t>
  </si>
  <si>
    <t>067-59 W</t>
  </si>
  <si>
    <t>21-Aug / PM</t>
  </si>
  <si>
    <t>21-Aug / AM</t>
  </si>
  <si>
    <t>20-Aug / PM</t>
  </si>
  <si>
    <t>20-Aug /AM</t>
  </si>
  <si>
    <t>22-Aug /PM</t>
  </si>
  <si>
    <t>22-Aug /AM</t>
  </si>
  <si>
    <t>23-Aug /AM</t>
  </si>
  <si>
    <t>0400 LT</t>
  </si>
  <si>
    <t>25-Aug / AM</t>
  </si>
  <si>
    <t>10-29 N</t>
  </si>
  <si>
    <t>068-01 W</t>
  </si>
  <si>
    <t>JM OCJ</t>
  </si>
  <si>
    <t>VE PBL-JM OCJ</t>
  </si>
  <si>
    <t>11-51 N</t>
  </si>
  <si>
    <t>068-52 W</t>
  </si>
  <si>
    <t>15-36 N</t>
  </si>
  <si>
    <t>072-52 W</t>
  </si>
  <si>
    <t>25-Aug /PM</t>
  </si>
  <si>
    <t>18-25 N</t>
  </si>
  <si>
    <t>076-45 W</t>
  </si>
  <si>
    <t>28-Aug / AM</t>
  </si>
  <si>
    <t>18-27 N</t>
  </si>
  <si>
    <t>077-04 W</t>
  </si>
  <si>
    <t>18-24 N</t>
  </si>
  <si>
    <t>077-06 W</t>
  </si>
  <si>
    <t>29-Aug / AM</t>
  </si>
  <si>
    <t>29-Aug / PM</t>
  </si>
  <si>
    <t>02-Sep / AM</t>
  </si>
  <si>
    <t>18-26 N</t>
  </si>
  <si>
    <t>077-07 W</t>
  </si>
  <si>
    <t>JM OCJ-US PEF</t>
  </si>
  <si>
    <t>19-23 N</t>
  </si>
  <si>
    <t>030-07 W</t>
  </si>
  <si>
    <t>21-23 N</t>
  </si>
  <si>
    <t>084-33 W</t>
  </si>
  <si>
    <t>24-50 N</t>
  </si>
  <si>
    <t>086-23 W</t>
  </si>
  <si>
    <t>02-Sep / PM</t>
  </si>
  <si>
    <t>28-48 N</t>
  </si>
  <si>
    <t>087-22 W</t>
  </si>
  <si>
    <t>1948 LT</t>
  </si>
  <si>
    <t>03-Sep / AM</t>
  </si>
  <si>
    <t>088-02 W</t>
  </si>
  <si>
    <t>0700 LT</t>
  </si>
  <si>
    <t>08-Sep / PM</t>
  </si>
  <si>
    <t>30-06 N</t>
  </si>
  <si>
    <t>008-02 W</t>
  </si>
  <si>
    <t>US MOB-US NEW</t>
  </si>
  <si>
    <t>29-17 N</t>
  </si>
  <si>
    <t>087-28 W</t>
  </si>
  <si>
    <t>28-26 N</t>
  </si>
  <si>
    <t>088-21 W</t>
  </si>
  <si>
    <t>2030 LT</t>
  </si>
  <si>
    <t>29-52 N</t>
  </si>
  <si>
    <t>090-00 W</t>
  </si>
  <si>
    <t>09-Sep / AM</t>
  </si>
  <si>
    <t>12-Sep / PM</t>
  </si>
  <si>
    <t>29-56 N</t>
  </si>
  <si>
    <t>10-Sep / PM</t>
  </si>
  <si>
    <t>29-55 N</t>
  </si>
  <si>
    <t>15-Sep / AM</t>
  </si>
  <si>
    <t>US BTR</t>
  </si>
  <si>
    <t>30-00 N</t>
  </si>
  <si>
    <t>090-54 W</t>
  </si>
  <si>
    <t>US NEW-US BTR</t>
  </si>
  <si>
    <t>30-07 N</t>
  </si>
  <si>
    <t>091-00 W</t>
  </si>
  <si>
    <t>0045 lt</t>
  </si>
  <si>
    <t>22-Sep / AM</t>
  </si>
  <si>
    <t>28-51 N</t>
  </si>
  <si>
    <t>089-25 W</t>
  </si>
  <si>
    <t>US BTR-VE PBL</t>
  </si>
  <si>
    <t>22-Sep / PM</t>
  </si>
  <si>
    <t>26-54 N</t>
  </si>
  <si>
    <t>088-20 W</t>
  </si>
  <si>
    <t>22-31 N</t>
  </si>
  <si>
    <t>085-59 W</t>
  </si>
  <si>
    <t>19-31 N</t>
  </si>
  <si>
    <t>082-12 W</t>
  </si>
  <si>
    <t>17-31 N</t>
  </si>
  <si>
    <t>077-41 W</t>
  </si>
  <si>
    <t>15-09 N</t>
  </si>
  <si>
    <t>073-50 W</t>
  </si>
  <si>
    <t>13-01 N</t>
  </si>
  <si>
    <t>070-32 W</t>
  </si>
  <si>
    <t>11-31 N</t>
  </si>
  <si>
    <t>068-18 W</t>
  </si>
  <si>
    <t>11-25 N</t>
  </si>
  <si>
    <t>067-52 W</t>
  </si>
  <si>
    <t>11-23 N</t>
  </si>
  <si>
    <t>067-53 W</t>
  </si>
  <si>
    <t>068-08 W</t>
  </si>
  <si>
    <t>11-18 N</t>
  </si>
  <si>
    <t>11-17 N</t>
  </si>
  <si>
    <t>068-17 W</t>
  </si>
  <si>
    <t>067-44 W</t>
  </si>
  <si>
    <t>11-10 N</t>
  </si>
  <si>
    <t>067-42 W</t>
  </si>
  <si>
    <t>11-32 N</t>
  </si>
  <si>
    <t>068-10 W</t>
  </si>
  <si>
    <t>11-55 N</t>
  </si>
  <si>
    <t>068-27 W</t>
  </si>
  <si>
    <t>11-19 N</t>
  </si>
  <si>
    <t>068-02 W</t>
  </si>
  <si>
    <t>067-51 W</t>
  </si>
  <si>
    <t>11-28 N</t>
  </si>
  <si>
    <t>11-41 N</t>
  </si>
  <si>
    <t>068-15 W</t>
  </si>
  <si>
    <t>068-12 W</t>
  </si>
  <si>
    <t>11-29 N</t>
  </si>
  <si>
    <t>068-09 W</t>
  </si>
  <si>
    <t>067-58 W</t>
  </si>
  <si>
    <t>11-05 N</t>
  </si>
  <si>
    <t>067-47 W</t>
  </si>
  <si>
    <t>11-14 N</t>
  </si>
  <si>
    <t>067-57 W</t>
  </si>
  <si>
    <t>067-45 W</t>
  </si>
  <si>
    <t>067-50 W</t>
  </si>
  <si>
    <t>10-54 N</t>
  </si>
  <si>
    <t>11-22 N</t>
  </si>
  <si>
    <t>11-11 N</t>
  </si>
  <si>
    <t>10-59 N</t>
  </si>
  <si>
    <t>11-25 n</t>
  </si>
  <si>
    <t>067-53 w</t>
  </si>
  <si>
    <t>11-34 N</t>
  </si>
  <si>
    <t>11-52 N</t>
  </si>
  <si>
    <t>068-30 W</t>
  </si>
  <si>
    <t>11-27 N</t>
  </si>
  <si>
    <t>11-39 N</t>
  </si>
  <si>
    <t xml:space="preserve"> 068-23 W</t>
  </si>
  <si>
    <t>11-26 N</t>
  </si>
  <si>
    <t>068-28 W</t>
  </si>
  <si>
    <t>11-24 N</t>
  </si>
  <si>
    <t>067-38 W</t>
  </si>
  <si>
    <t>11-08 N</t>
  </si>
  <si>
    <t>067-49 W</t>
  </si>
  <si>
    <t>068-04 W</t>
  </si>
  <si>
    <t>11-15 N</t>
  </si>
  <si>
    <t>11-13 N</t>
  </si>
  <si>
    <t>067-35 W</t>
  </si>
  <si>
    <t>10-58 N</t>
  </si>
  <si>
    <t>067-20 W</t>
  </si>
  <si>
    <t>067-55 W</t>
  </si>
  <si>
    <t>11-44 N</t>
  </si>
  <si>
    <t>068-11 W</t>
  </si>
  <si>
    <t>11-16 N</t>
  </si>
  <si>
    <t>11-35 N</t>
  </si>
  <si>
    <t>067-46 W</t>
  </si>
  <si>
    <t>11-33 N</t>
  </si>
  <si>
    <t>10-20 N</t>
  </si>
  <si>
    <t>068-05 W</t>
  </si>
  <si>
    <t>068-16 W</t>
  </si>
  <si>
    <t>11-12 N</t>
  </si>
  <si>
    <t>067-48 W</t>
  </si>
  <si>
    <t>11-40 N</t>
  </si>
  <si>
    <t>11-43 N</t>
  </si>
  <si>
    <t>11-09 N</t>
  </si>
  <si>
    <t>068-07 W</t>
  </si>
  <si>
    <t>11-04 N</t>
  </si>
  <si>
    <t>067-26 W</t>
  </si>
  <si>
    <t>2212 LT</t>
  </si>
  <si>
    <t>30-Nov / PM</t>
  </si>
  <si>
    <t>7-Dec / AM</t>
  </si>
  <si>
    <t>07-Dec / PM</t>
  </si>
  <si>
    <t>16-Dec / AM</t>
  </si>
  <si>
    <t>17-Dec / AM</t>
  </si>
  <si>
    <t>068-02W</t>
  </si>
  <si>
    <t>14-Dec / PM</t>
  </si>
  <si>
    <t>28-Dec / PM</t>
  </si>
  <si>
    <t>30-Dec / PM</t>
  </si>
  <si>
    <t>1542 LT</t>
  </si>
  <si>
    <t>31-Dec / AM</t>
  </si>
  <si>
    <t>AW  ORJ</t>
  </si>
  <si>
    <t>10-32 N</t>
  </si>
  <si>
    <t>VE PBL-AW  ORJ</t>
  </si>
  <si>
    <t>0642 LT</t>
  </si>
  <si>
    <t>12-21 N</t>
  </si>
  <si>
    <t>070-02 W</t>
  </si>
  <si>
    <t>0624 LT</t>
  </si>
  <si>
    <t>31/2100 LT</t>
  </si>
  <si>
    <t>01/AM</t>
  </si>
  <si>
    <t>04/PM</t>
  </si>
  <si>
    <t>AW ORJ</t>
  </si>
  <si>
    <t>US BMT</t>
  </si>
  <si>
    <t>12-35 N</t>
  </si>
  <si>
    <t>070-05 W</t>
  </si>
  <si>
    <t>AW ORJ-US BMT</t>
  </si>
  <si>
    <t>09/2359 LT</t>
  </si>
  <si>
    <t>12-37 N</t>
  </si>
  <si>
    <t>070-06 W</t>
  </si>
  <si>
    <t>14-34 N</t>
  </si>
  <si>
    <t>074-34 W</t>
  </si>
  <si>
    <t>17-09 N</t>
  </si>
  <si>
    <t>079-56 W</t>
  </si>
  <si>
    <t>09/2200 LT</t>
  </si>
  <si>
    <t>20-41 N</t>
  </si>
  <si>
    <t>084-39 W</t>
  </si>
  <si>
    <t>10/2300 LT</t>
  </si>
  <si>
    <t>23-07 N</t>
  </si>
  <si>
    <t>087-32 W</t>
  </si>
  <si>
    <t>10/1000 LT</t>
  </si>
  <si>
    <t>25-48 N</t>
  </si>
  <si>
    <t>092-02 W</t>
  </si>
  <si>
    <t>0654 LT</t>
  </si>
  <si>
    <t>10/0806 LT</t>
  </si>
  <si>
    <t>10/PM</t>
  </si>
  <si>
    <t>29-35 N</t>
  </si>
  <si>
    <t>093-43 W</t>
  </si>
  <si>
    <t>11/PM</t>
  </si>
  <si>
    <t>11/2300 LT</t>
  </si>
  <si>
    <t>093-52 W</t>
  </si>
  <si>
    <t>PA BLB</t>
  </si>
  <si>
    <t>US BMT-PA BLB</t>
  </si>
  <si>
    <t>19/0600 LT</t>
  </si>
  <si>
    <t>093-33 W</t>
  </si>
  <si>
    <t xml:space="preserve"> </t>
  </si>
  <si>
    <t>27-08 N</t>
  </si>
  <si>
    <t>092-29 W</t>
  </si>
  <si>
    <t>24-11 N</t>
  </si>
  <si>
    <t>088-57 W</t>
  </si>
  <si>
    <t>19/0830 LT</t>
  </si>
  <si>
    <t>21-16 N</t>
  </si>
  <si>
    <t>085-36 W</t>
  </si>
  <si>
    <t>19/1300 LT</t>
  </si>
  <si>
    <t>17-49 N</t>
  </si>
  <si>
    <t>082-36 W</t>
  </si>
  <si>
    <t>13-51 N</t>
  </si>
  <si>
    <t>080-41 W</t>
  </si>
  <si>
    <t>1142 LT</t>
  </si>
  <si>
    <t>19/1418 LT</t>
  </si>
  <si>
    <t>09-27 N</t>
  </si>
  <si>
    <t>21/AM</t>
  </si>
  <si>
    <t>19-15 N</t>
  </si>
  <si>
    <t>079-55 W</t>
  </si>
  <si>
    <t>08-51 N</t>
  </si>
  <si>
    <t>079-30 W</t>
  </si>
  <si>
    <t>0342 LT</t>
  </si>
  <si>
    <t>24/1400 LT</t>
  </si>
  <si>
    <t>EC GYE</t>
  </si>
  <si>
    <t>08-43 N</t>
  </si>
  <si>
    <t>079-28 W</t>
  </si>
  <si>
    <t>PA BLB-EC GYE</t>
  </si>
  <si>
    <t>06-59 N</t>
  </si>
  <si>
    <t>079-37 W</t>
  </si>
  <si>
    <t>24/1500 LT</t>
  </si>
  <si>
    <t>02-03 N</t>
  </si>
  <si>
    <t>080-38 W</t>
  </si>
  <si>
    <t>24/1300 LT</t>
  </si>
  <si>
    <t>02-44 N</t>
  </si>
  <si>
    <t>080-39 W</t>
  </si>
  <si>
    <t>1224 LT</t>
  </si>
  <si>
    <t>24/2030 LT</t>
  </si>
  <si>
    <t>02-15 S</t>
  </si>
  <si>
    <t>30/PM</t>
  </si>
  <si>
    <t>31/AM</t>
  </si>
  <si>
    <t>31/PM</t>
  </si>
  <si>
    <t>01/PM</t>
  </si>
  <si>
    <t>0218 LT</t>
  </si>
  <si>
    <t>04/1000 LT</t>
  </si>
  <si>
    <t>EC GYE-PE CLL</t>
  </si>
  <si>
    <t>02-54 S</t>
  </si>
  <si>
    <t>080-34 W</t>
  </si>
  <si>
    <t>04-38 S</t>
  </si>
  <si>
    <t>081-59 W</t>
  </si>
  <si>
    <t>09-09 S</t>
  </si>
  <si>
    <t>080-11 W</t>
  </si>
  <si>
    <t>04/0846 LT</t>
  </si>
  <si>
    <t>12-01 S</t>
  </si>
  <si>
    <t>077-12 W</t>
  </si>
  <si>
    <t>04/1945 LT</t>
  </si>
  <si>
    <t>05/PM</t>
  </si>
  <si>
    <t>12-02 S</t>
  </si>
  <si>
    <t>077-09 W</t>
  </si>
  <si>
    <t>PE MRI</t>
  </si>
  <si>
    <t>PE CLL-PE MRI</t>
  </si>
  <si>
    <t>1524 LT</t>
  </si>
  <si>
    <t>07/0500 LT</t>
  </si>
  <si>
    <t>12-06 S</t>
  </si>
  <si>
    <t>077-18 W</t>
  </si>
  <si>
    <t>15-43 S</t>
  </si>
  <si>
    <t>075-14 W</t>
  </si>
  <si>
    <t>0306 LT</t>
  </si>
  <si>
    <t>07/0530 LT</t>
  </si>
  <si>
    <t>17-00 S</t>
  </si>
  <si>
    <t>072-07 W</t>
  </si>
  <si>
    <t>09/PM</t>
  </si>
  <si>
    <t>PE MRI-PE CLL</t>
  </si>
  <si>
    <t>08/PM</t>
  </si>
  <si>
    <t>16-59 S</t>
  </si>
  <si>
    <t>072-06 W</t>
  </si>
  <si>
    <t>0206 LT</t>
  </si>
  <si>
    <t>11/1600 LT</t>
  </si>
  <si>
    <t>PH LEY</t>
  </si>
  <si>
    <t>16-58 S</t>
  </si>
  <si>
    <t>072-13 W</t>
  </si>
  <si>
    <t>PE CLL-PH LEY</t>
  </si>
  <si>
    <t>16-15 S</t>
  </si>
  <si>
    <t>074-15 W</t>
  </si>
  <si>
    <t>12-29 S</t>
  </si>
  <si>
    <t>077-10 W</t>
  </si>
  <si>
    <t>1400 LT</t>
  </si>
  <si>
    <t>11/1510 LT</t>
  </si>
  <si>
    <t>077-13 W</t>
  </si>
  <si>
    <t xml:space="preserve">17-Mar-17 / 1800 Lt </t>
  </si>
  <si>
    <t>11-45 S</t>
  </si>
  <si>
    <t>078-15 W</t>
  </si>
  <si>
    <t>11-55 S</t>
  </si>
  <si>
    <t>077-27 W</t>
  </si>
  <si>
    <t>10-30 S</t>
  </si>
  <si>
    <t>083-13 W</t>
  </si>
  <si>
    <t>08-52 S</t>
  </si>
  <si>
    <t>088-16 W</t>
  </si>
  <si>
    <t>07-53 S</t>
  </si>
  <si>
    <t>093-09 W</t>
  </si>
  <si>
    <t>06-55 S</t>
  </si>
  <si>
    <t>098-01 W</t>
  </si>
  <si>
    <t>05-51 S</t>
  </si>
  <si>
    <t>103-07 W</t>
  </si>
  <si>
    <t xml:space="preserve">17-Mar-17 / 1200 Lt </t>
  </si>
  <si>
    <t>04-45 S</t>
  </si>
  <si>
    <t>108-06 W</t>
  </si>
  <si>
    <t>03-36 S</t>
  </si>
  <si>
    <t>113-03 W</t>
  </si>
  <si>
    <t>02-29 S</t>
  </si>
  <si>
    <t>017-59 W</t>
  </si>
  <si>
    <t>01-18 S</t>
  </si>
  <si>
    <t>122-52 W</t>
  </si>
  <si>
    <t>00-09 S</t>
  </si>
  <si>
    <t>127-42 W</t>
  </si>
  <si>
    <t>01-00 N</t>
  </si>
  <si>
    <t>132-28W</t>
  </si>
  <si>
    <t>02-09 N</t>
  </si>
  <si>
    <t>137-16 W</t>
  </si>
  <si>
    <t>03-17 N</t>
  </si>
  <si>
    <t>142-05 W</t>
  </si>
  <si>
    <t>04-25 N</t>
  </si>
  <si>
    <t>147-02 W</t>
  </si>
  <si>
    <t>05-27 N</t>
  </si>
  <si>
    <t>151-37 W</t>
  </si>
  <si>
    <t>06-23 N</t>
  </si>
  <si>
    <t>155-59 W</t>
  </si>
  <si>
    <t>07-19 N</t>
  </si>
  <si>
    <t>160-25 W</t>
  </si>
  <si>
    <t>08-09 N</t>
  </si>
  <si>
    <t>164-49 W</t>
  </si>
  <si>
    <t>09-02 N</t>
  </si>
  <si>
    <t>169-32 W</t>
  </si>
  <si>
    <t>09-51 N</t>
  </si>
  <si>
    <t>174-24 W</t>
  </si>
  <si>
    <t>10-38 N</t>
  </si>
  <si>
    <t>179-23 W</t>
  </si>
  <si>
    <t>175-52 E</t>
  </si>
  <si>
    <t xml:space="preserve">17-Mar-17 / 2200 Lt </t>
  </si>
  <si>
    <t>170-48 E</t>
  </si>
  <si>
    <t>12-04 N</t>
  </si>
  <si>
    <t>165-54 E</t>
  </si>
  <si>
    <t>12-10 N</t>
  </si>
  <si>
    <t>160-55 E</t>
  </si>
  <si>
    <t>12-15 N</t>
  </si>
  <si>
    <t>155-44 E</t>
  </si>
  <si>
    <t xml:space="preserve">17-Mar-17 / 2300 Lt </t>
  </si>
  <si>
    <t>12-20  N</t>
  </si>
  <si>
    <t>150-48 E</t>
  </si>
  <si>
    <t xml:space="preserve">18-Mar-17 / 0200 Lt </t>
  </si>
  <si>
    <t>12-26 N</t>
  </si>
  <si>
    <t>145-40 E</t>
  </si>
  <si>
    <t>12-31 N</t>
  </si>
  <si>
    <t>140-46 E</t>
  </si>
  <si>
    <t xml:space="preserve">18-Mar-17 / 0600 Lt </t>
  </si>
  <si>
    <t>12-36 N</t>
  </si>
  <si>
    <t>135-55 E</t>
  </si>
  <si>
    <t>12-41 N</t>
  </si>
  <si>
    <t>130-45 E</t>
  </si>
  <si>
    <t>12-46 N</t>
  </si>
  <si>
    <t>125-52 E</t>
  </si>
  <si>
    <t>0554 LT</t>
  </si>
  <si>
    <t>22 / AM</t>
  </si>
  <si>
    <t>29 / PM</t>
  </si>
  <si>
    <t>124-25 E</t>
  </si>
  <si>
    <t>124-28 E</t>
  </si>
  <si>
    <t>03 Apr /AM</t>
  </si>
  <si>
    <t>04 Apr / AM</t>
  </si>
  <si>
    <t>CN ZOS</t>
  </si>
  <si>
    <t>10-53 N</t>
  </si>
  <si>
    <t>124-26 E</t>
  </si>
  <si>
    <t>PH LEY-CN ZOS</t>
  </si>
  <si>
    <t>14-11 N</t>
  </si>
  <si>
    <t>124-38 E</t>
  </si>
  <si>
    <t>19-24 N</t>
  </si>
  <si>
    <t>124-03 E</t>
  </si>
  <si>
    <t>23-08 N</t>
  </si>
  <si>
    <t>123-24 E</t>
  </si>
  <si>
    <t>27-06 N</t>
  </si>
  <si>
    <t>123-06 E</t>
  </si>
  <si>
    <t>0548 LT</t>
  </si>
  <si>
    <t>30-13 N</t>
  </si>
  <si>
    <t>122-02 E</t>
  </si>
  <si>
    <t>30-17 N</t>
  </si>
  <si>
    <t>121-52 E</t>
  </si>
  <si>
    <t>122-04 E</t>
  </si>
  <si>
    <t>16-Apr /AM</t>
  </si>
  <si>
    <t>17-Apr /AM</t>
  </si>
  <si>
    <t>18-Apr /AM</t>
  </si>
  <si>
    <t>19-Apr /AM</t>
  </si>
  <si>
    <t>21-Apr /AM</t>
  </si>
  <si>
    <t>22-Apr /AM</t>
  </si>
  <si>
    <t>23-Apr /AM</t>
  </si>
  <si>
    <t>25- Apr / AM</t>
  </si>
  <si>
    <t>KR USN</t>
  </si>
  <si>
    <t>CN ZOS-KR USN</t>
  </si>
  <si>
    <t>30-32 N</t>
  </si>
  <si>
    <t>122-21 E</t>
  </si>
  <si>
    <t>32-06 N</t>
  </si>
  <si>
    <t>125-26 E</t>
  </si>
  <si>
    <t>0930 LT</t>
  </si>
  <si>
    <t>35-09 N</t>
  </si>
  <si>
    <t>129-36 W</t>
  </si>
  <si>
    <t>06-May / PM</t>
  </si>
  <si>
    <t>35-31 N</t>
  </si>
  <si>
    <t>129-23 W</t>
  </si>
  <si>
    <t>10-May / PM</t>
  </si>
  <si>
    <t>129-23 E</t>
  </si>
  <si>
    <t>11-May / PM</t>
  </si>
  <si>
    <t>01-June / AM</t>
  </si>
  <si>
    <t>MX ZLO</t>
  </si>
  <si>
    <t>KR USN-MX ZLO</t>
  </si>
  <si>
    <t>12-May / PM</t>
  </si>
  <si>
    <t>35-24 N</t>
  </si>
  <si>
    <t>129 -27 E</t>
  </si>
  <si>
    <t>2224 LT</t>
  </si>
  <si>
    <t>35-25 N</t>
  </si>
  <si>
    <t>129-27 E</t>
  </si>
  <si>
    <t>35-30 N</t>
  </si>
  <si>
    <t>129-40 E</t>
  </si>
  <si>
    <t>37-15 N</t>
  </si>
  <si>
    <t>132-44 E</t>
  </si>
  <si>
    <t>40-23 N</t>
  </si>
  <si>
    <t>138-26 E</t>
  </si>
  <si>
    <t>01-June / PM</t>
  </si>
  <si>
    <t>42-00 N</t>
  </si>
  <si>
    <t>144-28 E</t>
  </si>
  <si>
    <t>43-57 N</t>
  </si>
  <si>
    <t>150-26 E</t>
  </si>
  <si>
    <t>45-35 N</t>
  </si>
  <si>
    <t>157-18 E</t>
  </si>
  <si>
    <t>45-50 N</t>
  </si>
  <si>
    <t>164-23 E</t>
  </si>
  <si>
    <t>47-38 N</t>
  </si>
  <si>
    <t>172-02 E</t>
  </si>
  <si>
    <t>47-51 N</t>
  </si>
  <si>
    <t>179-14 E</t>
  </si>
  <si>
    <t>47-40 N</t>
  </si>
  <si>
    <t>173-14 W</t>
  </si>
  <si>
    <t>47-05 N</t>
  </si>
  <si>
    <t>165-53 W</t>
  </si>
  <si>
    <t>45-59 N</t>
  </si>
  <si>
    <t>158-34 W</t>
  </si>
  <si>
    <t>44-26 N</t>
  </si>
  <si>
    <t>151-51 W</t>
  </si>
  <si>
    <t>42-26 N</t>
  </si>
  <si>
    <t>145-26 W</t>
  </si>
  <si>
    <t>40-18 N</t>
  </si>
  <si>
    <t>139-30 W</t>
  </si>
  <si>
    <t>37-41 N</t>
  </si>
  <si>
    <t>133-59 W</t>
  </si>
  <si>
    <t>34-47 N</t>
  </si>
  <si>
    <t>128-39 W</t>
  </si>
  <si>
    <t>31-36 N</t>
  </si>
  <si>
    <t>123-46 W</t>
  </si>
  <si>
    <t>118-59 W</t>
  </si>
  <si>
    <t>24-31 N</t>
  </si>
  <si>
    <t>114-41 W</t>
  </si>
  <si>
    <t>21-35 N</t>
  </si>
  <si>
    <t>109-59 W</t>
  </si>
  <si>
    <t>07 JUN 17/ AM</t>
  </si>
  <si>
    <t>19-04 N</t>
  </si>
  <si>
    <t>104-17 W</t>
  </si>
  <si>
    <t>07 JUN 17/ PM</t>
  </si>
  <si>
    <t>08 JUN 17/ PM</t>
  </si>
  <si>
    <t>09 JUN 17/ PM</t>
  </si>
  <si>
    <t>11-June / 2100LT</t>
  </si>
  <si>
    <t>12-June / 0700LT</t>
  </si>
  <si>
    <t>14-June / AM</t>
  </si>
  <si>
    <t>MX SRL</t>
  </si>
  <si>
    <t>MX ZLO-MX SRL</t>
  </si>
  <si>
    <t>1900 LT</t>
  </si>
  <si>
    <t>104-31 W</t>
  </si>
  <si>
    <t>11-June / 2000LT</t>
  </si>
  <si>
    <t>21-55 N</t>
  </si>
  <si>
    <t>107-15 W</t>
  </si>
  <si>
    <t>11-June / 1900LT</t>
  </si>
  <si>
    <t>26-34.5 N</t>
  </si>
  <si>
    <t>111-09.1 W</t>
  </si>
  <si>
    <t>1742LT</t>
  </si>
  <si>
    <t>27-25 N</t>
  </si>
  <si>
    <t>112-18 W</t>
  </si>
  <si>
    <t>14-June /1800LT</t>
  </si>
  <si>
    <t>1930 LT</t>
  </si>
  <si>
    <t>22-June/2300LT</t>
  </si>
  <si>
    <t>ECLLD</t>
  </si>
  <si>
    <t>MX SRL-ECLLD</t>
  </si>
  <si>
    <t>27-20 N</t>
  </si>
  <si>
    <t>112-06 W</t>
  </si>
  <si>
    <t>24-25 N</t>
  </si>
  <si>
    <t>109-38 W</t>
  </si>
  <si>
    <t>20-06 N</t>
  </si>
  <si>
    <t>106-37 W</t>
  </si>
  <si>
    <t>23-June/0200LT</t>
  </si>
  <si>
    <t>16-41 N</t>
  </si>
  <si>
    <t>102-53 W</t>
  </si>
  <si>
    <t>13-25 N</t>
  </si>
  <si>
    <t>099-01 W</t>
  </si>
  <si>
    <t>09-54 N</t>
  </si>
  <si>
    <t>094-56 W</t>
  </si>
  <si>
    <t>090-52 W</t>
  </si>
  <si>
    <t>02-53 N</t>
  </si>
  <si>
    <t>086-51 W</t>
  </si>
  <si>
    <t>00-23 S</t>
  </si>
  <si>
    <t>083-06 W</t>
  </si>
  <si>
    <t>02-04 S</t>
  </si>
  <si>
    <t>081-06 W</t>
  </si>
  <si>
    <t>23 Jul/P.M.</t>
  </si>
  <si>
    <t>02-09 S</t>
  </si>
  <si>
    <t>080-54 W</t>
  </si>
  <si>
    <t>26 Jun/0600</t>
  </si>
  <si>
    <t>26 Jun/AM</t>
  </si>
  <si>
    <t>30 Jun / PM</t>
  </si>
  <si>
    <t>PECON</t>
  </si>
  <si>
    <t>ECLLD-PECON</t>
  </si>
  <si>
    <t>1530 LT</t>
  </si>
  <si>
    <t>02-08 S</t>
  </si>
  <si>
    <t>081-02 W</t>
  </si>
  <si>
    <t>05-57 S</t>
  </si>
  <si>
    <t>081-36 W</t>
  </si>
  <si>
    <t>09-46 S</t>
  </si>
  <si>
    <t>079-12 W</t>
  </si>
  <si>
    <t>26 Jun/PM</t>
  </si>
  <si>
    <t>11-58 S</t>
  </si>
  <si>
    <t>077-19 W</t>
  </si>
  <si>
    <t>28 Jun / PM</t>
  </si>
  <si>
    <t>12-017S</t>
  </si>
  <si>
    <t>077-11 W</t>
  </si>
  <si>
    <t>29 Jun/PM</t>
  </si>
  <si>
    <t>02 Jul/PM</t>
  </si>
  <si>
    <t>12-017 S</t>
  </si>
  <si>
    <t>02 Jul/AM</t>
  </si>
  <si>
    <t>12-15 S</t>
  </si>
  <si>
    <t>076-56 W</t>
  </si>
  <si>
    <t>03 Jul/AM</t>
  </si>
  <si>
    <t>03 Jul/PM</t>
  </si>
  <si>
    <t>0036 LT</t>
  </si>
  <si>
    <t>07 July /0001LT</t>
  </si>
  <si>
    <t>CLMJS</t>
  </si>
  <si>
    <t>12-19 S</t>
  </si>
  <si>
    <t>076-57 W</t>
  </si>
  <si>
    <t>PECON-CLMJS</t>
  </si>
  <si>
    <t>14-21 S</t>
  </si>
  <si>
    <t>076-49 W</t>
  </si>
  <si>
    <t>18-01 S</t>
  </si>
  <si>
    <t>074-11 W</t>
  </si>
  <si>
    <t>21-40 S</t>
  </si>
  <si>
    <t>071-20 W</t>
  </si>
  <si>
    <t>1942LT</t>
  </si>
  <si>
    <t>18 July/PM</t>
  </si>
  <si>
    <t>20 July/PM</t>
  </si>
  <si>
    <t>23-04 S</t>
  </si>
  <si>
    <t>070-25 W</t>
  </si>
  <si>
    <t>24 July/PM</t>
  </si>
  <si>
    <t>26 July/PM</t>
  </si>
  <si>
    <t>05 Aug/PM</t>
  </si>
  <si>
    <t>07 Aug/PM</t>
  </si>
  <si>
    <t>05 Aug/AM</t>
  </si>
  <si>
    <t>07 Aug/AM</t>
  </si>
  <si>
    <t>14 Aug/PM</t>
  </si>
  <si>
    <t>16 Aug/PM</t>
  </si>
  <si>
    <t>01 Aug/PM</t>
  </si>
  <si>
    <t>03 Aug/PM</t>
  </si>
  <si>
    <t>02 Aug/PM</t>
  </si>
  <si>
    <t>04 Aug/PM</t>
  </si>
  <si>
    <t>04 Aug/AM</t>
  </si>
  <si>
    <t>06 Aug/PM</t>
  </si>
  <si>
    <t>23-05 S</t>
  </si>
  <si>
    <t>1854 LT</t>
  </si>
  <si>
    <t>13 Aug 2017/PM</t>
  </si>
  <si>
    <t>CLPAT</t>
  </si>
  <si>
    <t>20-57S</t>
  </si>
  <si>
    <t>CLMJS-CLPAT</t>
  </si>
  <si>
    <t>14 Aug 2017/PM</t>
  </si>
  <si>
    <t>20-47S</t>
  </si>
  <si>
    <t>15 Aug 2017/AM</t>
  </si>
  <si>
    <t>16 Aug 2017/AM</t>
  </si>
  <si>
    <t>17 Aug 2017/AM</t>
  </si>
  <si>
    <t>16 Aug 2017/PM</t>
  </si>
  <si>
    <t>17 Aug 2017/PM</t>
  </si>
  <si>
    <t>19 Aug 2017/AM</t>
  </si>
  <si>
    <t>19 Aug 2017/PM</t>
  </si>
  <si>
    <t>2048 LT</t>
  </si>
  <si>
    <t>26 Aug / AM</t>
  </si>
  <si>
    <t>PABLB</t>
  </si>
  <si>
    <t>20-42S</t>
  </si>
  <si>
    <t>70-19W</t>
  </si>
  <si>
    <t>CLPAT-PABLB</t>
  </si>
  <si>
    <t>18-17S</t>
  </si>
  <si>
    <t>072-54W</t>
  </si>
  <si>
    <t>14-20S</t>
  </si>
  <si>
    <t>077-03W</t>
  </si>
  <si>
    <t>09-24S</t>
  </si>
  <si>
    <t>079-58W</t>
  </si>
  <si>
    <t>04-17S</t>
  </si>
  <si>
    <t>081-49W</t>
  </si>
  <si>
    <t>26 Aug / 0100 H LT</t>
  </si>
  <si>
    <t>01-01S</t>
  </si>
  <si>
    <t>080-57W</t>
  </si>
  <si>
    <t>06-18N</t>
  </si>
  <si>
    <t>079-42W</t>
  </si>
  <si>
    <t>08-47N</t>
  </si>
  <si>
    <t>079-26W</t>
  </si>
  <si>
    <t>28 Aug 2017 /AM</t>
  </si>
  <si>
    <t>08-51N</t>
  </si>
  <si>
    <t>079-30W</t>
  </si>
  <si>
    <t>12 Sept. 2017 /AM</t>
  </si>
  <si>
    <t>ESHUV</t>
  </si>
  <si>
    <t>PABLB-ESHUV</t>
  </si>
  <si>
    <t>09-06N</t>
  </si>
  <si>
    <t>079-46W</t>
  </si>
  <si>
    <t>1630LT</t>
  </si>
  <si>
    <t>09-28N</t>
  </si>
  <si>
    <t>12-21N</t>
  </si>
  <si>
    <t>026-06W</t>
  </si>
  <si>
    <t>18-58N</t>
  </si>
  <si>
    <t>067-37N</t>
  </si>
  <si>
    <t>21-40 N</t>
  </si>
  <si>
    <t>062-54W</t>
  </si>
  <si>
    <t>12 Sept. 2017 /PM</t>
  </si>
  <si>
    <t>24-10N</t>
  </si>
  <si>
    <t>057-58W</t>
  </si>
  <si>
    <t>26-10N</t>
  </si>
  <si>
    <t>053-33W</t>
  </si>
  <si>
    <t>28-08N</t>
  </si>
  <si>
    <t>048-55W</t>
  </si>
  <si>
    <t>30-03N</t>
  </si>
  <si>
    <t>043-29W</t>
  </si>
  <si>
    <t>Strategic Tenacity</t>
  </si>
  <si>
    <t>YEOSU</t>
  </si>
  <si>
    <t>34-46N</t>
  </si>
  <si>
    <t>127-48E</t>
  </si>
  <si>
    <t>0-YEOSU</t>
  </si>
  <si>
    <t>0100LT</t>
  </si>
  <si>
    <t>BUSAN</t>
  </si>
  <si>
    <t>35-01N</t>
  </si>
  <si>
    <t>129-02E</t>
  </si>
  <si>
    <t>YEOSU-BUSAN</t>
  </si>
  <si>
    <t>0130LT</t>
  </si>
  <si>
    <t>1200LT/07-11</t>
  </si>
  <si>
    <t>PORTLAND OR</t>
  </si>
  <si>
    <t>35-48N</t>
  </si>
  <si>
    <t>130-48E</t>
  </si>
  <si>
    <t>BUSAN-PORTLAND OR</t>
  </si>
  <si>
    <t>37-58N</t>
  </si>
  <si>
    <t>134-26E</t>
  </si>
  <si>
    <t>40-34N</t>
  </si>
  <si>
    <t>138-56E</t>
  </si>
  <si>
    <t>41-13N</t>
  </si>
  <si>
    <t>144-37E</t>
  </si>
  <si>
    <t>41-45N</t>
  </si>
  <si>
    <t>150-07E</t>
  </si>
  <si>
    <t>0600LT/09-11</t>
  </si>
  <si>
    <t>40-58N</t>
  </si>
  <si>
    <t>155-34E</t>
  </si>
  <si>
    <t>1800LT/09-11</t>
  </si>
  <si>
    <t>40-03N</t>
  </si>
  <si>
    <t>160-24E</t>
  </si>
  <si>
    <t>0200LT/10-11</t>
  </si>
  <si>
    <t>39-55N</t>
  </si>
  <si>
    <t>164-40E</t>
  </si>
  <si>
    <t>39-49N</t>
  </si>
  <si>
    <t>170-04E</t>
  </si>
  <si>
    <t>0200LT/10</t>
  </si>
  <si>
    <t>39-40N</t>
  </si>
  <si>
    <t>175-29E</t>
  </si>
  <si>
    <t>1200LT/10</t>
  </si>
  <si>
    <t>40-18N</t>
  </si>
  <si>
    <t>179-06W</t>
  </si>
  <si>
    <t>1800LT/10</t>
  </si>
  <si>
    <t>42-21N</t>
  </si>
  <si>
    <t>174-08W</t>
  </si>
  <si>
    <t>2300LT/10</t>
  </si>
  <si>
    <t>42-18N</t>
  </si>
  <si>
    <t>168-54W</t>
  </si>
  <si>
    <t>0900LT/11</t>
  </si>
  <si>
    <t>42-22N</t>
  </si>
  <si>
    <t>163-32W</t>
  </si>
  <si>
    <t>43-34N</t>
  </si>
  <si>
    <t>158-00W</t>
  </si>
  <si>
    <t>44-56N</t>
  </si>
  <si>
    <t>152-32W</t>
  </si>
  <si>
    <t>45-15N</t>
  </si>
  <si>
    <t>146-58W</t>
  </si>
  <si>
    <t>46-25N</t>
  </si>
  <si>
    <t>141-30W</t>
  </si>
  <si>
    <t>0900LT/12</t>
  </si>
  <si>
    <t>46-43N</t>
  </si>
  <si>
    <t>137-11W</t>
  </si>
  <si>
    <t>0300LT/12</t>
  </si>
  <si>
    <t>46-07N</t>
  </si>
  <si>
    <t>133-05W</t>
  </si>
  <si>
    <t>0200LT/12</t>
  </si>
  <si>
    <t>46-17N</t>
  </si>
  <si>
    <t>127-16W</t>
  </si>
  <si>
    <t>0030LT</t>
  </si>
  <si>
    <t>0000LT</t>
  </si>
  <si>
    <t>46-12N</t>
  </si>
  <si>
    <t>123-47W</t>
  </si>
  <si>
    <t>123-48W</t>
  </si>
  <si>
    <t>45-38N</t>
  </si>
  <si>
    <t>122-43W</t>
  </si>
  <si>
    <t>0001LT</t>
  </si>
  <si>
    <t>1300LT</t>
  </si>
  <si>
    <t>1800LT</t>
  </si>
  <si>
    <t>1900LT</t>
  </si>
  <si>
    <t>0600LT/27</t>
  </si>
  <si>
    <t>122-42W</t>
  </si>
  <si>
    <t>1400LT</t>
  </si>
  <si>
    <t>2348LT</t>
  </si>
  <si>
    <t>0900LT</t>
  </si>
  <si>
    <t>VANCOUVER WA</t>
  </si>
  <si>
    <t>KAWASAKI</t>
  </si>
  <si>
    <t>46-06N</t>
  </si>
  <si>
    <t>126-08W</t>
  </si>
  <si>
    <t>VANCOUVER WA-KAWASAKI</t>
  </si>
  <si>
    <t>1200LT</t>
  </si>
  <si>
    <t>45-54N</t>
  </si>
  <si>
    <t>130-26W</t>
  </si>
  <si>
    <t>45-25N</t>
  </si>
  <si>
    <t>133-24W</t>
  </si>
  <si>
    <t>0600LT</t>
  </si>
  <si>
    <t>URAGA P/S</t>
  </si>
  <si>
    <t>44-57N</t>
  </si>
  <si>
    <t>137-18W</t>
  </si>
  <si>
    <t>VANCOUVER WA-URAGA P/S</t>
  </si>
  <si>
    <t>44-36N</t>
  </si>
  <si>
    <t>140-54W</t>
  </si>
  <si>
    <t>44-06N</t>
  </si>
  <si>
    <t>144-50W</t>
  </si>
  <si>
    <t>2100LT</t>
  </si>
  <si>
    <t>43-38N</t>
  </si>
  <si>
    <t>149-34W</t>
  </si>
  <si>
    <t>1830LT</t>
  </si>
  <si>
    <t>43-05N</t>
  </si>
  <si>
    <t>154-53W</t>
  </si>
  <si>
    <t>1600LT</t>
  </si>
  <si>
    <t>42-09N</t>
  </si>
  <si>
    <t>160-24W</t>
  </si>
  <si>
    <t>41-44N</t>
  </si>
  <si>
    <t>165-31W</t>
  </si>
  <si>
    <t>41-04N</t>
  </si>
  <si>
    <t>170-33W</t>
  </si>
  <si>
    <t>1130LT</t>
  </si>
  <si>
    <t>175-29W</t>
  </si>
  <si>
    <t>1500LT</t>
  </si>
  <si>
    <t>40-08N</t>
  </si>
  <si>
    <t>179-25W</t>
  </si>
  <si>
    <t>0400LT</t>
  </si>
  <si>
    <t>39-26N</t>
  </si>
  <si>
    <t>176-16E</t>
  </si>
  <si>
    <t>0700LT</t>
  </si>
  <si>
    <t>37-42N</t>
  </si>
  <si>
    <t>172-46E</t>
  </si>
  <si>
    <t>1730LT</t>
  </si>
  <si>
    <t>36-43N</t>
  </si>
  <si>
    <t>170-31E</t>
  </si>
  <si>
    <t>2300LT</t>
  </si>
  <si>
    <t>36-10N</t>
  </si>
  <si>
    <t>167-50E</t>
  </si>
  <si>
    <t>0930LT</t>
  </si>
  <si>
    <t>35-42N</t>
  </si>
  <si>
    <t>165-10E</t>
  </si>
  <si>
    <t>34-54N</t>
  </si>
  <si>
    <t>163-02E</t>
  </si>
  <si>
    <t>34-41N</t>
  </si>
  <si>
    <t>160-43E</t>
  </si>
  <si>
    <t>34-24N</t>
  </si>
  <si>
    <t>158-00E</t>
  </si>
  <si>
    <t>34-20N</t>
  </si>
  <si>
    <t>154-25E</t>
  </si>
  <si>
    <t>34-18N</t>
  </si>
  <si>
    <t>150-17E</t>
  </si>
  <si>
    <t>34-42N</t>
  </si>
  <si>
    <t>145-52E</t>
  </si>
  <si>
    <t>34-44N</t>
  </si>
  <si>
    <t>143-31E</t>
  </si>
  <si>
    <t>0300LT</t>
  </si>
  <si>
    <t>34-36N</t>
  </si>
  <si>
    <t>141-38E</t>
  </si>
  <si>
    <t>35-25N</t>
  </si>
  <si>
    <t>139-43E</t>
  </si>
  <si>
    <t>1200LT/27</t>
  </si>
  <si>
    <t>35-29N</t>
  </si>
  <si>
    <t>1500LT/28</t>
  </si>
  <si>
    <t>1354LT</t>
  </si>
  <si>
    <t>TOKYO</t>
  </si>
  <si>
    <t>35-35N</t>
  </si>
  <si>
    <t>139-46E</t>
  </si>
  <si>
    <t>KAWASAKI-TOKYO</t>
  </si>
  <si>
    <t>0800LT/31</t>
  </si>
  <si>
    <t>NAGOYA</t>
  </si>
  <si>
    <t>34-27N</t>
  </si>
  <si>
    <t>137-33E</t>
  </si>
  <si>
    <t>TOKYO-NAGOYA</t>
  </si>
  <si>
    <t>0800LT/05</t>
  </si>
  <si>
    <t>34-56N</t>
  </si>
  <si>
    <t>136-45E</t>
  </si>
  <si>
    <t>1300LT/07</t>
  </si>
  <si>
    <t>35-00N</t>
  </si>
  <si>
    <t>136-51E</t>
  </si>
  <si>
    <t>1700LT</t>
  </si>
  <si>
    <t>2000LT</t>
  </si>
  <si>
    <t>OSAKA</t>
  </si>
  <si>
    <t>34-29N</t>
  </si>
  <si>
    <t>137-03E</t>
  </si>
  <si>
    <t>NAGOYA-OSAKA</t>
  </si>
  <si>
    <t>34-00N</t>
  </si>
  <si>
    <t>135-00E</t>
  </si>
  <si>
    <t>0800LT</t>
  </si>
  <si>
    <t>1700LT/11</t>
  </si>
  <si>
    <t>34-40N</t>
  </si>
  <si>
    <t>135-37E</t>
  </si>
  <si>
    <t>1030LT</t>
  </si>
  <si>
    <t>SHANGHAI</t>
  </si>
  <si>
    <t>33-47N</t>
  </si>
  <si>
    <t>134-55E</t>
  </si>
  <si>
    <t>OSAKA-SHANGHAI</t>
  </si>
  <si>
    <t>30-58N</t>
  </si>
  <si>
    <t>131-07E</t>
  </si>
  <si>
    <t>1100LT</t>
  </si>
  <si>
    <t>30-32N</t>
  </si>
  <si>
    <t>126-53E</t>
  </si>
  <si>
    <t>30-59N</t>
  </si>
  <si>
    <t>122-35E</t>
  </si>
  <si>
    <t>31-22N</t>
  </si>
  <si>
    <t>121-43E</t>
  </si>
  <si>
    <t>31-23N</t>
  </si>
  <si>
    <t>121-42E</t>
  </si>
  <si>
    <t>N/A</t>
  </si>
  <si>
    <t>0600LT/28</t>
  </si>
  <si>
    <t>CHANGXING</t>
  </si>
  <si>
    <t>30-57N</t>
  </si>
  <si>
    <t>122-42E</t>
  </si>
  <si>
    <t>CHANGXING-YEOSU</t>
  </si>
  <si>
    <t>33-03N</t>
  </si>
  <si>
    <t>127-16E</t>
  </si>
  <si>
    <t>33-31N</t>
  </si>
  <si>
    <t>127-57E</t>
  </si>
  <si>
    <t>CHANGXING-BUSAN</t>
  </si>
  <si>
    <t>33-58N</t>
  </si>
  <si>
    <t>129-00E</t>
  </si>
  <si>
    <t>34-50N</t>
  </si>
  <si>
    <t>129-01E</t>
  </si>
  <si>
    <t>129-05E</t>
  </si>
  <si>
    <t>PORTLAN OR</t>
  </si>
  <si>
    <t>129-07E</t>
  </si>
  <si>
    <t>BUSAN-PORTLAN OR</t>
  </si>
  <si>
    <t>133-43E</t>
  </si>
  <si>
    <t>40-48N</t>
  </si>
  <si>
    <t>139-12E</t>
  </si>
  <si>
    <t>41-47N</t>
  </si>
  <si>
    <t>146-01E</t>
  </si>
  <si>
    <t>41-40N</t>
  </si>
  <si>
    <t>152-04E</t>
  </si>
  <si>
    <t>158-11E</t>
  </si>
  <si>
    <t>41-50N</t>
  </si>
  <si>
    <t>164-20E</t>
  </si>
  <si>
    <t>42-26N</t>
  </si>
  <si>
    <t>169-26E</t>
  </si>
  <si>
    <t>45-36N</t>
  </si>
  <si>
    <t>172-47E</t>
  </si>
  <si>
    <t>45-44N</t>
  </si>
  <si>
    <t>177-57E</t>
  </si>
  <si>
    <t>47-02N</t>
  </si>
  <si>
    <t>175-48W</t>
  </si>
  <si>
    <t>47-30N</t>
  </si>
  <si>
    <t>170-31W</t>
  </si>
  <si>
    <t>47-33N</t>
  </si>
  <si>
    <t>166-30W</t>
  </si>
  <si>
    <t>47-57N</t>
  </si>
  <si>
    <t>161-56W</t>
  </si>
  <si>
    <t>47-13N</t>
  </si>
  <si>
    <t>155-24W</t>
  </si>
  <si>
    <t>148-23W</t>
  </si>
  <si>
    <t>47-23N</t>
  </si>
  <si>
    <t>141-02W</t>
  </si>
  <si>
    <t>46-59N</t>
  </si>
  <si>
    <t>134-12W</t>
  </si>
  <si>
    <t>46-11N</t>
  </si>
  <si>
    <t>127-27W</t>
  </si>
  <si>
    <t>124-27W</t>
  </si>
  <si>
    <t>2130LT</t>
  </si>
  <si>
    <t>122-59W</t>
  </si>
  <si>
    <t>0600LT/03</t>
  </si>
  <si>
    <t>122-57W</t>
  </si>
  <si>
    <t>1800LT/03</t>
  </si>
  <si>
    <t>0600LT/06</t>
  </si>
  <si>
    <t>2300LTLT/05</t>
  </si>
  <si>
    <t>LONGVIEW</t>
  </si>
  <si>
    <t>TOKACHI</t>
  </si>
  <si>
    <t>46-13N</t>
  </si>
  <si>
    <t>124-16W</t>
  </si>
  <si>
    <t>LONGVIEW-TOKACHI</t>
  </si>
  <si>
    <t>124-58W</t>
  </si>
  <si>
    <t>46-55N</t>
  </si>
  <si>
    <t>130-47W</t>
  </si>
  <si>
    <t>49-01N</t>
  </si>
  <si>
    <t>130-25W</t>
  </si>
  <si>
    <t>50-56N</t>
  </si>
  <si>
    <t>142-50W</t>
  </si>
  <si>
    <t>52-19N</t>
  </si>
  <si>
    <t>150-06W</t>
  </si>
  <si>
    <t>1330LT</t>
  </si>
  <si>
    <t>53-31N</t>
  </si>
  <si>
    <t>157-32W</t>
  </si>
  <si>
    <t>54-24N</t>
  </si>
  <si>
    <t>165-17W</t>
  </si>
  <si>
    <t>55-20N</t>
  </si>
  <si>
    <t>172-25W</t>
  </si>
  <si>
    <t>55-02N</t>
  </si>
  <si>
    <t>179-17E</t>
  </si>
  <si>
    <t>53-59N</t>
  </si>
  <si>
    <t>171-37E</t>
  </si>
  <si>
    <t>53-13N</t>
  </si>
  <si>
    <t>163-46E</t>
  </si>
  <si>
    <t>0730LT</t>
  </si>
  <si>
    <t>50-19N</t>
  </si>
  <si>
    <t>157-26E</t>
  </si>
  <si>
    <t>46-45N</t>
  </si>
  <si>
    <t>152-22E</t>
  </si>
  <si>
    <t>43-40N</t>
  </si>
  <si>
    <t>147-34E</t>
  </si>
  <si>
    <t>42-05N</t>
  </si>
  <si>
    <t>1230LT</t>
  </si>
  <si>
    <t>42-10N</t>
  </si>
  <si>
    <t>143-28E</t>
  </si>
  <si>
    <t>1300LT/23</t>
  </si>
  <si>
    <t>143-20E</t>
  </si>
  <si>
    <t>0530LT</t>
  </si>
  <si>
    <t>TOMAKOMAI</t>
  </si>
  <si>
    <t>42-16N</t>
  </si>
  <si>
    <t>143-26E</t>
  </si>
  <si>
    <t>TOKACHI-TOMAKOMAI</t>
  </si>
  <si>
    <t>0200LT</t>
  </si>
  <si>
    <t>42-17N</t>
  </si>
  <si>
    <t>142-06E</t>
  </si>
  <si>
    <t>1700LT/26</t>
  </si>
  <si>
    <t>42-39N</t>
  </si>
  <si>
    <t>141-41E</t>
  </si>
  <si>
    <t>1000LT</t>
  </si>
  <si>
    <t>MIYAKO</t>
  </si>
  <si>
    <t>42-33N</t>
  </si>
  <si>
    <t>141-37E</t>
  </si>
  <si>
    <t>TOMAKOMAI-MIYAKO</t>
  </si>
  <si>
    <t>39-47N</t>
  </si>
  <si>
    <t>142-04E</t>
  </si>
  <si>
    <t>39-38N</t>
  </si>
  <si>
    <t>141-59E</t>
  </si>
  <si>
    <t>1500LT/29</t>
  </si>
  <si>
    <t>39-37N</t>
  </si>
  <si>
    <t>141-58E</t>
  </si>
  <si>
    <t>1500LT/30</t>
  </si>
  <si>
    <t>KASHIMA</t>
  </si>
  <si>
    <t>39-39N</t>
  </si>
  <si>
    <t>142-05E</t>
  </si>
  <si>
    <t>MIYAKO-KASHIMA</t>
  </si>
  <si>
    <t>39-11N</t>
  </si>
  <si>
    <t>142-17E</t>
  </si>
  <si>
    <t>140-52E</t>
  </si>
  <si>
    <t>1000LT/04</t>
  </si>
  <si>
    <t>35-53N</t>
  </si>
  <si>
    <t>140-41E</t>
  </si>
  <si>
    <t>0800LT/31-03-17</t>
  </si>
  <si>
    <t>1700LT/04-04-17</t>
  </si>
  <si>
    <t>2230LT/06-04-17</t>
  </si>
  <si>
    <t>UBE</t>
  </si>
  <si>
    <t>34-08N</t>
  </si>
  <si>
    <t>138-12E</t>
  </si>
  <si>
    <t>KASHIMA-UBE</t>
  </si>
  <si>
    <t>0330LT/07-04-17</t>
  </si>
  <si>
    <t>32-41N</t>
  </si>
  <si>
    <t>133-30E</t>
  </si>
  <si>
    <t>1930LT</t>
  </si>
  <si>
    <t>TBA</t>
  </si>
  <si>
    <t>33-56N</t>
  </si>
  <si>
    <t>131-14E</t>
  </si>
  <si>
    <t>1700LT/10</t>
  </si>
  <si>
    <t>1700LT/12</t>
  </si>
  <si>
    <t>1700LT/13</t>
  </si>
  <si>
    <t>33-54N</t>
  </si>
  <si>
    <t>131-13E</t>
  </si>
  <si>
    <t>NANTONG</t>
  </si>
  <si>
    <t>33-15N</t>
  </si>
  <si>
    <t>132-00E</t>
  </si>
  <si>
    <t>UBE-NANTONG</t>
  </si>
  <si>
    <t>30-56N</t>
  </si>
  <si>
    <t>130-52E</t>
  </si>
  <si>
    <t>30-52N</t>
  </si>
  <si>
    <t>125-01E</t>
  </si>
  <si>
    <t>31-00N</t>
  </si>
  <si>
    <t>122-47E</t>
  </si>
  <si>
    <t>CJK ANCH.</t>
  </si>
  <si>
    <t>122-32E</t>
  </si>
  <si>
    <t>CJK ANCH.-NANTONG</t>
  </si>
  <si>
    <t>1200LT/21</t>
  </si>
  <si>
    <t>31-58N</t>
  </si>
  <si>
    <t>120-52E</t>
  </si>
  <si>
    <t>1200LT/22</t>
  </si>
  <si>
    <t>31-52N</t>
  </si>
  <si>
    <t>120-54E</t>
  </si>
  <si>
    <t>NANTONG-NANTONG</t>
  </si>
  <si>
    <t>1800LT/29</t>
  </si>
  <si>
    <t>120-57E</t>
  </si>
  <si>
    <t>0330LT</t>
  </si>
  <si>
    <t>DAFENG</t>
  </si>
  <si>
    <t>31-06N</t>
  </si>
  <si>
    <t>NANTONG-DAFENG</t>
  </si>
  <si>
    <t>32-15N</t>
  </si>
  <si>
    <t>123-41E</t>
  </si>
  <si>
    <t>33-43N</t>
  </si>
  <si>
    <t>120-53E</t>
  </si>
  <si>
    <t>33-37N</t>
  </si>
  <si>
    <t>120-50E</t>
  </si>
  <si>
    <t>33-14N</t>
  </si>
  <si>
    <t>PAITA</t>
  </si>
  <si>
    <t>33-34N</t>
  </si>
  <si>
    <t>DAFENG-PAITA</t>
  </si>
  <si>
    <t>2330LT</t>
  </si>
  <si>
    <t>33-39N</t>
  </si>
  <si>
    <t>124-38E</t>
  </si>
  <si>
    <t>35-07N</t>
  </si>
  <si>
    <t>129-45E</t>
  </si>
  <si>
    <t>38-10N</t>
  </si>
  <si>
    <t>133-45E</t>
  </si>
  <si>
    <t>40-37N</t>
  </si>
  <si>
    <t>139-05E</t>
  </si>
  <si>
    <t>42-07N</t>
  </si>
  <si>
    <t>144-47E</t>
  </si>
  <si>
    <t>43-51N</t>
  </si>
  <si>
    <t>150-14E</t>
  </si>
  <si>
    <t>45-09N</t>
  </si>
  <si>
    <t>155-49E</t>
  </si>
  <si>
    <t>46-18N</t>
  </si>
  <si>
    <t>161-34E</t>
  </si>
  <si>
    <t>0830LT</t>
  </si>
  <si>
    <t>47-08N</t>
  </si>
  <si>
    <t>167-56E</t>
  </si>
  <si>
    <t>47-35N</t>
  </si>
  <si>
    <t>174-37E</t>
  </si>
  <si>
    <t>47-46N</t>
  </si>
  <si>
    <t>179-21W</t>
  </si>
  <si>
    <t>47-32N</t>
  </si>
  <si>
    <t>174-06W</t>
  </si>
  <si>
    <t>169-10W</t>
  </si>
  <si>
    <t>46-29N</t>
  </si>
  <si>
    <t>163-49W</t>
  </si>
  <si>
    <t>45-22N</t>
  </si>
  <si>
    <t>157-29W</t>
  </si>
  <si>
    <t>43-58N</t>
  </si>
  <si>
    <t>151-38W</t>
  </si>
  <si>
    <t>42-13N</t>
  </si>
  <si>
    <t>146-05W</t>
  </si>
  <si>
    <t>40-27N</t>
  </si>
  <si>
    <t>141-08W</t>
  </si>
  <si>
    <t>38-14N</t>
  </si>
  <si>
    <t>136-15W</t>
  </si>
  <si>
    <t>131-34W</t>
  </si>
  <si>
    <t>33-10N</t>
  </si>
  <si>
    <t>126-55W</t>
  </si>
  <si>
    <t>30-07N</t>
  </si>
  <si>
    <t>122-44W</t>
  </si>
  <si>
    <t>27-21N</t>
  </si>
  <si>
    <t>118-26W</t>
  </si>
  <si>
    <t>24-13N</t>
  </si>
  <si>
    <t>114-24W</t>
  </si>
  <si>
    <t>21-06N</t>
  </si>
  <si>
    <t>110-34W</t>
  </si>
  <si>
    <t>18-19N</t>
  </si>
  <si>
    <t>106-46W</t>
  </si>
  <si>
    <t>12-38N</t>
  </si>
  <si>
    <t>099-01W</t>
  </si>
  <si>
    <t>09-50N</t>
  </si>
  <si>
    <t>095-17W</t>
  </si>
  <si>
    <t>06-35N</t>
  </si>
  <si>
    <t>091-32W</t>
  </si>
  <si>
    <t>03-07N</t>
  </si>
  <si>
    <t>087-57W</t>
  </si>
  <si>
    <t>00-09N</t>
  </si>
  <si>
    <t>085-18W</t>
  </si>
  <si>
    <t>02-47S</t>
  </si>
  <si>
    <t>083-12W</t>
  </si>
  <si>
    <t>05-01S</t>
  </si>
  <si>
    <t>11/1200LT</t>
  </si>
  <si>
    <t>05-05S</t>
  </si>
  <si>
    <t>081-07W</t>
  </si>
  <si>
    <t>0418LT</t>
  </si>
  <si>
    <t>SALAVERRY</t>
  </si>
  <si>
    <t>081-11W</t>
  </si>
  <si>
    <t>PAITA-SALAVERRY</t>
  </si>
  <si>
    <t>0500LT</t>
  </si>
  <si>
    <t>06-20S</t>
  </si>
  <si>
    <t>081-19W</t>
  </si>
  <si>
    <t>08-14S</t>
  </si>
  <si>
    <t>079-09W</t>
  </si>
  <si>
    <t>16/2300LT</t>
  </si>
  <si>
    <t>18/1200LT</t>
  </si>
  <si>
    <t>08-15S</t>
  </si>
  <si>
    <t>079-02W</t>
  </si>
  <si>
    <t>17/2300LT</t>
  </si>
  <si>
    <t>19/1200LT</t>
  </si>
  <si>
    <t>21/2300LT</t>
  </si>
  <si>
    <t>23/1200LT</t>
  </si>
  <si>
    <t>21/0100LT</t>
  </si>
  <si>
    <t>078-59W</t>
  </si>
  <si>
    <t>08-12S</t>
  </si>
  <si>
    <t>SALAVERRY-CALLAO</t>
  </si>
  <si>
    <t>11-16S</t>
  </si>
  <si>
    <t>078-02W</t>
  </si>
  <si>
    <t>11-56S</t>
  </si>
  <si>
    <t>077-24W</t>
  </si>
  <si>
    <t>077-12W</t>
  </si>
  <si>
    <t>01/1200LT</t>
  </si>
  <si>
    <t>01/1800LT</t>
  </si>
  <si>
    <t>02/0900LT</t>
  </si>
  <si>
    <t>12-04S</t>
  </si>
  <si>
    <t>077-18W</t>
  </si>
  <si>
    <t>CALLAO-PISCO</t>
  </si>
  <si>
    <t>13-40S</t>
  </si>
  <si>
    <t>076-19W</t>
  </si>
  <si>
    <t>13-48S</t>
  </si>
  <si>
    <t>076-17W</t>
  </si>
  <si>
    <t>0230LT</t>
  </si>
  <si>
    <t>13-41S</t>
  </si>
  <si>
    <t>076-27W</t>
  </si>
  <si>
    <t>PISCO-MATARANI</t>
  </si>
  <si>
    <t>15-52S</t>
  </si>
  <si>
    <t>074-57W</t>
  </si>
  <si>
    <t>16-58S</t>
  </si>
  <si>
    <t>072-14W</t>
  </si>
  <si>
    <t>07/0300LT</t>
  </si>
  <si>
    <t>072-07W</t>
  </si>
  <si>
    <t>07/1000LT</t>
  </si>
  <si>
    <t>071-13W</t>
  </si>
  <si>
    <t>MATARANI-ARICA</t>
  </si>
  <si>
    <t>18-30S</t>
  </si>
  <si>
    <t>070-28W</t>
  </si>
  <si>
    <t>18-29S</t>
  </si>
  <si>
    <t>070-21W</t>
  </si>
  <si>
    <t>2400LT</t>
  </si>
  <si>
    <t>22/0630LT</t>
  </si>
  <si>
    <t>18-28S</t>
  </si>
  <si>
    <t>070-20W</t>
  </si>
  <si>
    <t xml:space="preserve"> COSP</t>
  </si>
  <si>
    <t>2354LT</t>
  </si>
  <si>
    <t>18-27S</t>
  </si>
  <si>
    <t>ARICA-GUAYAQUIL</t>
  </si>
  <si>
    <t>17-20S</t>
  </si>
  <si>
    <t>072-53W</t>
  </si>
  <si>
    <t>14-02S</t>
  </si>
  <si>
    <t>077-07W</t>
  </si>
  <si>
    <t>09-46S</t>
  </si>
  <si>
    <t>079-37W</t>
  </si>
  <si>
    <t>05-21S</t>
  </si>
  <si>
    <t>081-40W</t>
  </si>
  <si>
    <t>02-45S</t>
  </si>
  <si>
    <t>080-32W</t>
  </si>
  <si>
    <t>2-43S</t>
  </si>
  <si>
    <t>080-27W</t>
  </si>
  <si>
    <t>2-21S</t>
  </si>
  <si>
    <t>079-59W</t>
  </si>
  <si>
    <t>31/1600LT</t>
  </si>
  <si>
    <t>02-17S</t>
  </si>
  <si>
    <t>BUENAVENTURA</t>
  </si>
  <si>
    <t>02-44S</t>
  </si>
  <si>
    <t>080-25W</t>
  </si>
  <si>
    <t>GUAYAQUIL-BUENAVENTURA</t>
  </si>
  <si>
    <t>00-35N</t>
  </si>
  <si>
    <t>080-41W</t>
  </si>
  <si>
    <t>03-46N</t>
  </si>
  <si>
    <t>06/1200LT</t>
  </si>
  <si>
    <t>03-54N</t>
  </si>
  <si>
    <t>077-05W</t>
  </si>
  <si>
    <t>07/1200LT</t>
  </si>
  <si>
    <t>08/0200LT</t>
  </si>
  <si>
    <t>0630LT</t>
  </si>
  <si>
    <t>PTA. LOBITOS</t>
  </si>
  <si>
    <t>03-48N</t>
  </si>
  <si>
    <t>077-25W</t>
  </si>
  <si>
    <t>BUENAVENTURA-PTA. LOBITOS</t>
  </si>
  <si>
    <t>00-06S</t>
  </si>
  <si>
    <t>081-10W</t>
  </si>
  <si>
    <t>02-54S</t>
  </si>
  <si>
    <t>081-41W</t>
  </si>
  <si>
    <t xml:space="preserve"> N/A</t>
  </si>
  <si>
    <t>MOD</t>
  </si>
  <si>
    <t>06-39S</t>
  </si>
  <si>
    <t>081-26W</t>
  </si>
  <si>
    <t>ROUGH</t>
  </si>
  <si>
    <t>08-56S</t>
  </si>
  <si>
    <t>080-44W</t>
  </si>
  <si>
    <t>08-59S</t>
  </si>
  <si>
    <t>081-01W</t>
  </si>
  <si>
    <t>10-10S</t>
  </si>
  <si>
    <t>078-45W</t>
  </si>
  <si>
    <t>COQUIMBO</t>
  </si>
  <si>
    <t>13-45S</t>
  </si>
  <si>
    <t>077-42W</t>
  </si>
  <si>
    <t>BUENAVENTURA-COQUIMBO</t>
  </si>
  <si>
    <t>17-38S</t>
  </si>
  <si>
    <t>21-21S</t>
  </si>
  <si>
    <t>074-53W</t>
  </si>
  <si>
    <t>25-40S</t>
  </si>
  <si>
    <t>073-14W</t>
  </si>
  <si>
    <t>29-54S</t>
  </si>
  <si>
    <t>071-20W</t>
  </si>
  <si>
    <t>21/1200LT</t>
  </si>
  <si>
    <t>29-57S</t>
  </si>
  <si>
    <t>21/1700LT</t>
  </si>
  <si>
    <t>21/2400LT</t>
  </si>
  <si>
    <t>2342LT</t>
  </si>
  <si>
    <t>VENTANAS</t>
  </si>
  <si>
    <t>23-54S</t>
  </si>
  <si>
    <t>071-22W</t>
  </si>
  <si>
    <t>COQUIMBO-VENTANAS</t>
  </si>
  <si>
    <t>1412LT</t>
  </si>
  <si>
    <t>32-45S</t>
  </si>
  <si>
    <t>071-37W</t>
  </si>
  <si>
    <t>32-42S</t>
  </si>
  <si>
    <t>071-40W</t>
  </si>
  <si>
    <t>BALLAST/LOADED</t>
  </si>
  <si>
    <t>071-39W</t>
  </si>
  <si>
    <t>32-43S</t>
  </si>
  <si>
    <t>071-41W</t>
  </si>
  <si>
    <t>32-39S</t>
  </si>
  <si>
    <t>071-36W</t>
  </si>
  <si>
    <t>71-32W</t>
  </si>
  <si>
    <t>071-29W</t>
  </si>
  <si>
    <t>03/1330LT</t>
  </si>
  <si>
    <t>ANGAMOS</t>
  </si>
  <si>
    <t>32-44S</t>
  </si>
  <si>
    <t>071-34W</t>
  </si>
  <si>
    <t>VENTANAS-ANGAMOS</t>
  </si>
  <si>
    <t>28-03S</t>
  </si>
  <si>
    <t>Strategic Vision</t>
  </si>
  <si>
    <t>29 11.23N</t>
  </si>
  <si>
    <t>094 30.64W</t>
  </si>
  <si>
    <t>HOUSTON-NEW ORLEANS</t>
  </si>
  <si>
    <t>28 43N</t>
  </si>
  <si>
    <t>089 32.5W</t>
  </si>
  <si>
    <t>28 51.18N</t>
  </si>
  <si>
    <t>89 21.95W</t>
  </si>
  <si>
    <t>29 53.04N</t>
  </si>
  <si>
    <t>089 54.34W</t>
  </si>
  <si>
    <t>29 56.25N</t>
  </si>
  <si>
    <t>090 20.86W</t>
  </si>
  <si>
    <t>28 47.2N</t>
  </si>
  <si>
    <t>089 43.8W</t>
  </si>
  <si>
    <t>NEW ORLEANS-PUERTO CABELLO</t>
  </si>
  <si>
    <t>26 39.7N</t>
  </si>
  <si>
    <t>088 1805W</t>
  </si>
  <si>
    <t>23 02.06N</t>
  </si>
  <si>
    <t>086 30.41W</t>
  </si>
  <si>
    <t>20 31.3 N</t>
  </si>
  <si>
    <t>082 51 .44 W</t>
  </si>
  <si>
    <t>18 56.13 N</t>
  </si>
  <si>
    <t>078 31.85 W</t>
  </si>
  <si>
    <t>17 25.28N</t>
  </si>
  <si>
    <t>074 42.02 W</t>
  </si>
  <si>
    <t>14 58.68 N</t>
  </si>
  <si>
    <t>071 34.03 W</t>
  </si>
  <si>
    <t>12 08.57 N</t>
  </si>
  <si>
    <t>068 2.39 W</t>
  </si>
  <si>
    <t>11 02.35 N</t>
  </si>
  <si>
    <t>067 40.62 W</t>
  </si>
  <si>
    <t>11 14.19N</t>
  </si>
  <si>
    <t>067 33.13W</t>
  </si>
  <si>
    <t>11 01.96N</t>
  </si>
  <si>
    <t>067 47.92W</t>
  </si>
  <si>
    <t>11 55.28N</t>
  </si>
  <si>
    <t>067 46.1W</t>
  </si>
  <si>
    <t>11 15.30N</t>
  </si>
  <si>
    <t>067 40.39W</t>
  </si>
  <si>
    <t>11 25.62N</t>
  </si>
  <si>
    <t>07 52.74W</t>
  </si>
  <si>
    <t>11 32.93N</t>
  </si>
  <si>
    <t>067 48.46W</t>
  </si>
  <si>
    <t>11 17.55N</t>
  </si>
  <si>
    <t>067 51.11W</t>
  </si>
  <si>
    <t>11 23.59N</t>
  </si>
  <si>
    <t>067 25.23W</t>
  </si>
  <si>
    <t>11 21.67N</t>
  </si>
  <si>
    <t>067 25.41W</t>
  </si>
  <si>
    <t>11 09.65N</t>
  </si>
  <si>
    <t>067 45.33W</t>
  </si>
  <si>
    <t>10 31.21N</t>
  </si>
  <si>
    <t>068 0.35W</t>
  </si>
  <si>
    <t>10 28.3N</t>
  </si>
  <si>
    <t>67 59.5W</t>
  </si>
  <si>
    <t>PORT ARTHUR</t>
  </si>
  <si>
    <t>11 11.61N</t>
  </si>
  <si>
    <t>067 50.17W</t>
  </si>
  <si>
    <t>PUERTO CABELLO-PORT ARTHUR</t>
  </si>
  <si>
    <t>14 55N</t>
  </si>
  <si>
    <t>071 29W</t>
  </si>
  <si>
    <t>18 16N</t>
  </si>
  <si>
    <t>075 46W</t>
  </si>
  <si>
    <t>19 37N</t>
  </si>
  <si>
    <t>081 15W</t>
  </si>
  <si>
    <t>22 29N</t>
  </si>
  <si>
    <t>085 59.9W</t>
  </si>
  <si>
    <t>26 24N</t>
  </si>
  <si>
    <t>090 19W</t>
  </si>
  <si>
    <t>28 59.8N</t>
  </si>
  <si>
    <t>093 33.6W</t>
  </si>
  <si>
    <t>29 35.18N</t>
  </si>
  <si>
    <t>093 44.2W</t>
  </si>
  <si>
    <t>29 52.7N</t>
  </si>
  <si>
    <t>093 55.5W</t>
  </si>
  <si>
    <t>13/04//2016</t>
  </si>
  <si>
    <t>GANGAVARAM</t>
  </si>
  <si>
    <t>29 22.19N</t>
  </si>
  <si>
    <t>093 39.97W</t>
  </si>
  <si>
    <t>PORT ARTHUR-GANGAVARAM</t>
  </si>
  <si>
    <t>26 58 N</t>
  </si>
  <si>
    <t>091 35 W</t>
  </si>
  <si>
    <t>24 39 N</t>
  </si>
  <si>
    <t>087 05 W</t>
  </si>
  <si>
    <t>23 35 N</t>
  </si>
  <si>
    <t>081 36 W</t>
  </si>
  <si>
    <t>21 41 N</t>
  </si>
  <si>
    <t>076 48 W</t>
  </si>
  <si>
    <t>20 21 N</t>
  </si>
  <si>
    <t>072 03 W</t>
  </si>
  <si>
    <t>18 24 N</t>
  </si>
  <si>
    <t>067 40 W</t>
  </si>
  <si>
    <t>15 25 N</t>
  </si>
  <si>
    <t>064 40 W</t>
  </si>
  <si>
    <t>13 06 N</t>
  </si>
  <si>
    <t>060 13 W</t>
  </si>
  <si>
    <t>11 13 N</t>
  </si>
  <si>
    <t>055 49 W</t>
  </si>
  <si>
    <t>09 31 N</t>
  </si>
  <si>
    <t>051 46 W</t>
  </si>
  <si>
    <t>07 29 N</t>
  </si>
  <si>
    <t>047 55W</t>
  </si>
  <si>
    <t>04 57 N</t>
  </si>
  <si>
    <t>044 12 W</t>
  </si>
  <si>
    <t>02 18 N</t>
  </si>
  <si>
    <t>040 20 W</t>
  </si>
  <si>
    <t>00 20 S</t>
  </si>
  <si>
    <t>036 29 W</t>
  </si>
  <si>
    <t>02 51 S</t>
  </si>
  <si>
    <t>032 50 W</t>
  </si>
  <si>
    <t>05 21S</t>
  </si>
  <si>
    <t>029 05W</t>
  </si>
  <si>
    <t>07 48 S</t>
  </si>
  <si>
    <t>025 24 W</t>
  </si>
  <si>
    <t>10 12.7S</t>
  </si>
  <si>
    <t>021 44W</t>
  </si>
  <si>
    <t>12 37S</t>
  </si>
  <si>
    <t>018 02W</t>
  </si>
  <si>
    <t>15 14S</t>
  </si>
  <si>
    <t>13 59.8W</t>
  </si>
  <si>
    <t>17 53S</t>
  </si>
  <si>
    <t>009 52W</t>
  </si>
  <si>
    <t>20 26S</t>
  </si>
  <si>
    <t>005 51W</t>
  </si>
  <si>
    <t>22 58S</t>
  </si>
  <si>
    <t>001 49W</t>
  </si>
  <si>
    <t>25 36S</t>
  </si>
  <si>
    <t>002 30E</t>
  </si>
  <si>
    <t>27 57S</t>
  </si>
  <si>
    <t>006 23W</t>
  </si>
  <si>
    <t>30 13S</t>
  </si>
  <si>
    <t>010 16E</t>
  </si>
  <si>
    <t>32 48S</t>
  </si>
  <si>
    <t>014 50E</t>
  </si>
  <si>
    <t>34 57 S</t>
  </si>
  <si>
    <t>019 55 E</t>
  </si>
  <si>
    <t>34 11 S</t>
  </si>
  <si>
    <t>025 31 E</t>
  </si>
  <si>
    <t>32 30 S</t>
  </si>
  <si>
    <t>030 10 E</t>
  </si>
  <si>
    <t xml:space="preserve">30 40 S </t>
  </si>
  <si>
    <t>035 02 E</t>
  </si>
  <si>
    <t>28 42 S</t>
  </si>
  <si>
    <t>040 07 E</t>
  </si>
  <si>
    <t>26 54 S</t>
  </si>
  <si>
    <t>044 42 E</t>
  </si>
  <si>
    <t>25 20 S</t>
  </si>
  <si>
    <t>048 36 E</t>
  </si>
  <si>
    <t>053 37 E</t>
  </si>
  <si>
    <t>20 48 S</t>
  </si>
  <si>
    <t>057 59 E</t>
  </si>
  <si>
    <t>17 53 S</t>
  </si>
  <si>
    <t>061 42 E</t>
  </si>
  <si>
    <t>14 44 S</t>
  </si>
  <si>
    <t>065 20 E</t>
  </si>
  <si>
    <t>11 33 S</t>
  </si>
  <si>
    <t>068 43 E</t>
  </si>
  <si>
    <t>08 15 S</t>
  </si>
  <si>
    <t>072 12 E</t>
  </si>
  <si>
    <t>04 11 S</t>
  </si>
  <si>
    <t>075 19 E</t>
  </si>
  <si>
    <t>00 01 N</t>
  </si>
  <si>
    <t>078 00 E</t>
  </si>
  <si>
    <t>04 17 N</t>
  </si>
  <si>
    <t>080 47 E</t>
  </si>
  <si>
    <t>08 27 N</t>
  </si>
  <si>
    <t>082 28 E</t>
  </si>
  <si>
    <t>13 24 N</t>
  </si>
  <si>
    <t>082 55 E</t>
  </si>
  <si>
    <t>17 26 N</t>
  </si>
  <si>
    <t>083 17 E</t>
  </si>
  <si>
    <t>17 36 N</t>
  </si>
  <si>
    <t>083 15 W</t>
  </si>
  <si>
    <t>VISHAKHAPATNAM</t>
  </si>
  <si>
    <t>17 37 N</t>
  </si>
  <si>
    <t>083 13 E</t>
  </si>
  <si>
    <t>GANGAVARAM-VISHAKHAPATNAM</t>
  </si>
  <si>
    <t>083 22 E</t>
  </si>
  <si>
    <t>17 42 N</t>
  </si>
  <si>
    <t>083 16 E</t>
  </si>
  <si>
    <t>83 16 E</t>
  </si>
  <si>
    <t>FUJAIRAH</t>
  </si>
  <si>
    <t>17 38 N</t>
  </si>
  <si>
    <t>083 20 E</t>
  </si>
  <si>
    <t>VISHAKHAPATNAM-FUJAIRAH</t>
  </si>
  <si>
    <t>14 55 N</t>
  </si>
  <si>
    <t>083 03 E</t>
  </si>
  <si>
    <t>082 43 E</t>
  </si>
  <si>
    <t>06 53 N</t>
  </si>
  <si>
    <t>082 15 E</t>
  </si>
  <si>
    <t>06 39 N</t>
  </si>
  <si>
    <t>078 50 E</t>
  </si>
  <si>
    <t>09 13 N</t>
  </si>
  <si>
    <t>076 00 E</t>
  </si>
  <si>
    <t>13 10 N</t>
  </si>
  <si>
    <t>074 15 E</t>
  </si>
  <si>
    <t>16 31 N</t>
  </si>
  <si>
    <t>072 26 E</t>
  </si>
  <si>
    <t>19 11 N</t>
  </si>
  <si>
    <t>069 20 E</t>
  </si>
  <si>
    <t>22 00 N</t>
  </si>
  <si>
    <t>066 04 E</t>
  </si>
  <si>
    <t>24 20 N</t>
  </si>
  <si>
    <t>061 59 E</t>
  </si>
  <si>
    <t>25 11 N</t>
  </si>
  <si>
    <t>056 41 E</t>
  </si>
  <si>
    <t>PORT KHALIFA</t>
  </si>
  <si>
    <t>25 16 N</t>
  </si>
  <si>
    <t>056 35 E</t>
  </si>
  <si>
    <t>FUJAIRAH-PORT KHALIFA</t>
  </si>
  <si>
    <t>26 32 N</t>
  </si>
  <si>
    <t>056 16 E</t>
  </si>
  <si>
    <t>25 06 N</t>
  </si>
  <si>
    <t>054 36 E</t>
  </si>
  <si>
    <t>24 48 N</t>
  </si>
  <si>
    <t>054 40 E</t>
  </si>
  <si>
    <t>MESAIEED</t>
  </si>
  <si>
    <t>24 56 N</t>
  </si>
  <si>
    <t>054 39 E</t>
  </si>
  <si>
    <t>PORT KHALIFA-MESAIEED</t>
  </si>
  <si>
    <t>25 24 N</t>
  </si>
  <si>
    <t xml:space="preserve"> 051 51 E</t>
  </si>
  <si>
    <t>25 22 N</t>
  </si>
  <si>
    <t>051 52 E</t>
  </si>
  <si>
    <t>24 55 N</t>
  </si>
  <si>
    <t>051 34 E</t>
  </si>
  <si>
    <t>MESSAID</t>
  </si>
  <si>
    <t>051 37 E</t>
  </si>
  <si>
    <t>PORT KHALIFA-MESSAID</t>
  </si>
  <si>
    <t>MESSAIED</t>
  </si>
  <si>
    <t>051 47 E</t>
  </si>
  <si>
    <t>MESSAIED-FUJAIRAH</t>
  </si>
  <si>
    <t>25 38 N</t>
  </si>
  <si>
    <t>052 18 E</t>
  </si>
  <si>
    <t>25 51 N</t>
  </si>
  <si>
    <t>056 42 E</t>
  </si>
  <si>
    <t>25 18 N</t>
  </si>
  <si>
    <t>056 40 E</t>
  </si>
  <si>
    <t>DAVAO</t>
  </si>
  <si>
    <t>25 15 N</t>
  </si>
  <si>
    <t>056 36 E</t>
  </si>
  <si>
    <t>FUJAIRAH-DAVAO</t>
  </si>
  <si>
    <t>24 52 N</t>
  </si>
  <si>
    <t>058 48 E</t>
  </si>
  <si>
    <t>23 17 N</t>
  </si>
  <si>
    <t>063 40 E</t>
  </si>
  <si>
    <t>20 17 N</t>
  </si>
  <si>
    <t>067 34 E</t>
  </si>
  <si>
    <t>17 44 N</t>
  </si>
  <si>
    <t>072 09 E</t>
  </si>
  <si>
    <t>13 21 N</t>
  </si>
  <si>
    <t>074 29 E</t>
  </si>
  <si>
    <t>09 08 N</t>
  </si>
  <si>
    <t>076 17 E</t>
  </si>
  <si>
    <t>05 59 N</t>
  </si>
  <si>
    <t>079 29 E</t>
  </si>
  <si>
    <t>05 49 N</t>
  </si>
  <si>
    <t>084 28 E</t>
  </si>
  <si>
    <t>06 06 N</t>
  </si>
  <si>
    <t>089 11 E</t>
  </si>
  <si>
    <t>06 19 N</t>
  </si>
  <si>
    <t>093 31 E</t>
  </si>
  <si>
    <t>05 57 N</t>
  </si>
  <si>
    <t>097 59 E</t>
  </si>
  <si>
    <t>02 43 N</t>
  </si>
  <si>
    <t>101 06 E</t>
  </si>
  <si>
    <t>01 27 N</t>
  </si>
  <si>
    <t>104 32 E</t>
  </si>
  <si>
    <t>03 25 N</t>
  </si>
  <si>
    <t>108 42 E</t>
  </si>
  <si>
    <t>06 04 N</t>
  </si>
  <si>
    <t>112 14 E</t>
  </si>
  <si>
    <t>07 39 N</t>
  </si>
  <si>
    <t>116 42 E</t>
  </si>
  <si>
    <t>07 12 N</t>
  </si>
  <si>
    <t>121 16 E</t>
  </si>
  <si>
    <t>05 25 N</t>
  </si>
  <si>
    <t>125 37 E</t>
  </si>
  <si>
    <t>06 45 N</t>
  </si>
  <si>
    <t>125 41 E</t>
  </si>
  <si>
    <t>07 10 N</t>
  </si>
  <si>
    <t>125 39 E</t>
  </si>
  <si>
    <t>MANILA</t>
  </si>
  <si>
    <t>07 08 N</t>
  </si>
  <si>
    <t>125 49 E</t>
  </si>
  <si>
    <t>DAVAO-MANILA</t>
  </si>
  <si>
    <t>06 20 N</t>
  </si>
  <si>
    <t>125 53 E</t>
  </si>
  <si>
    <t>06 41 N</t>
  </si>
  <si>
    <t>122 36 E</t>
  </si>
  <si>
    <t>11 02 N</t>
  </si>
  <si>
    <t>121 29 E</t>
  </si>
  <si>
    <t>14 18 N</t>
  </si>
  <si>
    <t xml:space="preserve"> 120 36 E</t>
  </si>
  <si>
    <t>14 32 N</t>
  </si>
  <si>
    <t>120 53 E</t>
  </si>
  <si>
    <t>14 36 N</t>
  </si>
  <si>
    <t>120 56 E</t>
  </si>
  <si>
    <t>MANILLA</t>
  </si>
  <si>
    <t>DAVAO-MANILLA</t>
  </si>
  <si>
    <t>MANILA-MANILA</t>
  </si>
  <si>
    <t>120 46 E</t>
  </si>
  <si>
    <t>AMAMAPARE</t>
  </si>
  <si>
    <t>14 19 N</t>
  </si>
  <si>
    <t>120 36 E</t>
  </si>
  <si>
    <t>MANILA-AMAMAPARE</t>
  </si>
  <si>
    <t xml:space="preserve">MANILA </t>
  </si>
  <si>
    <t>13 42 N</t>
  </si>
  <si>
    <t>MANILA -AMAMAPARE</t>
  </si>
  <si>
    <t>09 22 N</t>
  </si>
  <si>
    <t>121 50 E</t>
  </si>
  <si>
    <t>05 08 N</t>
  </si>
  <si>
    <t xml:space="preserve"> 123 20 E</t>
  </si>
  <si>
    <t>00 53 N</t>
  </si>
  <si>
    <t>125 48 E</t>
  </si>
  <si>
    <t>02 03 S</t>
  </si>
  <si>
    <t>129 14 E</t>
  </si>
  <si>
    <t>04 32 S</t>
  </si>
  <si>
    <t>100 04 E</t>
  </si>
  <si>
    <t>05 01 S</t>
  </si>
  <si>
    <t>136 31 E</t>
  </si>
  <si>
    <t>04 56 S</t>
  </si>
  <si>
    <t>136 41 E</t>
  </si>
  <si>
    <t>04 55 S</t>
  </si>
  <si>
    <t>136 40 E</t>
  </si>
  <si>
    <t>04 51 S</t>
  </si>
  <si>
    <t>136 48 E</t>
  </si>
  <si>
    <t>04 50 S</t>
  </si>
  <si>
    <t>136 51 E</t>
  </si>
  <si>
    <t>04 57 S</t>
  </si>
  <si>
    <t>FANGCHENG</t>
  </si>
  <si>
    <t>136 36 E</t>
  </si>
  <si>
    <t>AMAMAPARE-FANGCHENG</t>
  </si>
  <si>
    <t>04 33 S</t>
  </si>
  <si>
    <t>134 29 E</t>
  </si>
  <si>
    <t>02 45 S</t>
  </si>
  <si>
    <t>100 21 E</t>
  </si>
  <si>
    <t>00 11 S</t>
  </si>
  <si>
    <t>126 40 E</t>
  </si>
  <si>
    <t>03 40 N</t>
  </si>
  <si>
    <t>124 15 E</t>
  </si>
  <si>
    <t>07 55 N</t>
  </si>
  <si>
    <t>121 40 E</t>
  </si>
  <si>
    <t>12 17 N</t>
  </si>
  <si>
    <t>120 34 E</t>
  </si>
  <si>
    <t>14 11 N</t>
  </si>
  <si>
    <t>116 21E</t>
  </si>
  <si>
    <t>15 56 N</t>
  </si>
  <si>
    <t>111 47 E</t>
  </si>
  <si>
    <t>18 39 N</t>
  </si>
  <si>
    <t>108 08W</t>
  </si>
  <si>
    <t>21 20 N</t>
  </si>
  <si>
    <t>108 23 E</t>
  </si>
  <si>
    <t>21 36 N</t>
  </si>
  <si>
    <t>108 20 E</t>
  </si>
  <si>
    <t>108 23E</t>
  </si>
  <si>
    <t xml:space="preserve"> 108 35 E</t>
  </si>
  <si>
    <t>NANJING</t>
  </si>
  <si>
    <t>21 26N</t>
  </si>
  <si>
    <t>FANGCHENG-NANJING</t>
  </si>
  <si>
    <t>20 56N</t>
  </si>
  <si>
    <t>108 28E</t>
  </si>
  <si>
    <t>20 52 N</t>
  </si>
  <si>
    <t>112 48 E</t>
  </si>
  <si>
    <t>22 35 N</t>
  </si>
  <si>
    <t>116 54 E</t>
  </si>
  <si>
    <t>25 45 N</t>
  </si>
  <si>
    <t>120 33 E</t>
  </si>
  <si>
    <t>28 48 N</t>
  </si>
  <si>
    <t>122 39 E</t>
  </si>
  <si>
    <t>31 11 N</t>
  </si>
  <si>
    <t>123 04 E</t>
  </si>
  <si>
    <t>31 08 N</t>
  </si>
  <si>
    <t>122 45 E</t>
  </si>
  <si>
    <t>32 14 N</t>
  </si>
  <si>
    <t>119 32 E</t>
  </si>
  <si>
    <t>32 10 N</t>
  </si>
  <si>
    <t>118 52 E</t>
  </si>
  <si>
    <t>32 17 N</t>
  </si>
  <si>
    <t>119 51 E</t>
  </si>
  <si>
    <t>31 09 N</t>
  </si>
  <si>
    <t>122 51 E</t>
  </si>
  <si>
    <t>NANJING-LIANYUNGANG</t>
  </si>
  <si>
    <t>32 18 N</t>
  </si>
  <si>
    <t>123 39 E</t>
  </si>
  <si>
    <t>34 56 N</t>
  </si>
  <si>
    <t>119 47 E</t>
  </si>
  <si>
    <t>34 45 N</t>
  </si>
  <si>
    <t>119 28 E</t>
  </si>
  <si>
    <t>34 55 N</t>
  </si>
  <si>
    <t>119 56 E</t>
  </si>
  <si>
    <t>LIANYUNGANG-SHANGHAI</t>
  </si>
  <si>
    <t>33 15 N</t>
  </si>
  <si>
    <t>123 01 E</t>
  </si>
  <si>
    <t>31 12 N</t>
  </si>
  <si>
    <t>122 52 E</t>
  </si>
  <si>
    <t>122 43 E</t>
  </si>
  <si>
    <t>31 01 N</t>
  </si>
  <si>
    <t>122 28 E</t>
  </si>
  <si>
    <t>31 22 N</t>
  </si>
  <si>
    <t>121 43 E</t>
  </si>
  <si>
    <t>121 42 E</t>
  </si>
  <si>
    <t>121 41 E</t>
  </si>
  <si>
    <t>31 02 N</t>
  </si>
  <si>
    <t>122 18 E</t>
  </si>
  <si>
    <t>BASUO</t>
  </si>
  <si>
    <t>31 03 N</t>
  </si>
  <si>
    <t>123 20 E</t>
  </si>
  <si>
    <t>SHANGHAI-BASUO</t>
  </si>
  <si>
    <t>29 44 N</t>
  </si>
  <si>
    <t>123 03 E</t>
  </si>
  <si>
    <t>25 16N</t>
  </si>
  <si>
    <t>120 11 E</t>
  </si>
  <si>
    <t>21 57 N</t>
  </si>
  <si>
    <t xml:space="preserve"> 115 35 E</t>
  </si>
  <si>
    <t>20 13 N</t>
  </si>
  <si>
    <t>110 24 E</t>
  </si>
  <si>
    <t>19 12 N</t>
  </si>
  <si>
    <t>108 26 E</t>
  </si>
  <si>
    <t>19 07 N</t>
  </si>
  <si>
    <t>108 35 E</t>
  </si>
  <si>
    <t>19 06 N</t>
  </si>
  <si>
    <t>108 37 E</t>
  </si>
  <si>
    <t xml:space="preserve">BASUO </t>
  </si>
  <si>
    <t>108 32 E</t>
  </si>
  <si>
    <t>BASUO -FANGCHENG</t>
  </si>
  <si>
    <t>19 52 N</t>
  </si>
  <si>
    <t>108 13 E</t>
  </si>
  <si>
    <t>21 14 N</t>
  </si>
  <si>
    <t>21 35 N</t>
  </si>
  <si>
    <t>HONGKONG</t>
  </si>
  <si>
    <t>21 24 N</t>
  </si>
  <si>
    <t>108 22 E</t>
  </si>
  <si>
    <t>FANGCHENG-HONGKONG</t>
  </si>
  <si>
    <t>20 09 N</t>
  </si>
  <si>
    <t>109 08 E</t>
  </si>
  <si>
    <t>22 04 N</t>
  </si>
  <si>
    <t>114 30 E</t>
  </si>
  <si>
    <t>VANCOUVER, USA</t>
  </si>
  <si>
    <t>22 07 N</t>
  </si>
  <si>
    <t>114 14 E</t>
  </si>
  <si>
    <t>HONGKONG-VANCOUVER, USA</t>
  </si>
  <si>
    <t>114 48 E</t>
  </si>
  <si>
    <t>24 17 N</t>
  </si>
  <si>
    <t>119 10 E</t>
  </si>
  <si>
    <t>27 06 N</t>
  </si>
  <si>
    <t>122 12 E</t>
  </si>
  <si>
    <t>30 57 N</t>
  </si>
  <si>
    <t>126 04 E</t>
  </si>
  <si>
    <t>35 19 N</t>
  </si>
  <si>
    <t>130 10 E</t>
  </si>
  <si>
    <t>38 26 N</t>
  </si>
  <si>
    <t>135 15 E</t>
  </si>
  <si>
    <t>41 38 N</t>
  </si>
  <si>
    <t>141 14 E</t>
  </si>
  <si>
    <t>43 21 N</t>
  </si>
  <si>
    <t>146 45 E</t>
  </si>
  <si>
    <t>46 13 N</t>
  </si>
  <si>
    <t>142 09 E</t>
  </si>
  <si>
    <t>49 09 N</t>
  </si>
  <si>
    <t>158 11 E</t>
  </si>
  <si>
    <t>50 36 N</t>
  </si>
  <si>
    <t>165 02 E</t>
  </si>
  <si>
    <t>51 17 N</t>
  </si>
  <si>
    <t>171 04 E</t>
  </si>
  <si>
    <t>53 11 N</t>
  </si>
  <si>
    <t>176 58 E</t>
  </si>
  <si>
    <t>54 04 N</t>
  </si>
  <si>
    <t>174 28 W</t>
  </si>
  <si>
    <t>54 22 N</t>
  </si>
  <si>
    <t>168 01 W</t>
  </si>
  <si>
    <t>53 41 N</t>
  </si>
  <si>
    <t>160 34 W</t>
  </si>
  <si>
    <t>53 03 N</t>
  </si>
  <si>
    <t>152 50 W</t>
  </si>
  <si>
    <t>51 29 N</t>
  </si>
  <si>
    <t>144 43 W</t>
  </si>
  <si>
    <t>49 31 N</t>
  </si>
  <si>
    <t>137 43 W</t>
  </si>
  <si>
    <t>47 06 N</t>
  </si>
  <si>
    <t>131 04 W</t>
  </si>
  <si>
    <t>46 11 N</t>
  </si>
  <si>
    <t>125 28 W</t>
  </si>
  <si>
    <t>45 38 N</t>
  </si>
  <si>
    <t>122 43 W</t>
  </si>
  <si>
    <t>PORTLAND</t>
  </si>
  <si>
    <t>46 12 N</t>
  </si>
  <si>
    <t>124 12 W</t>
  </si>
  <si>
    <t>VANCOUVER, USA-PORTLAND</t>
  </si>
  <si>
    <t>46 08 N</t>
  </si>
  <si>
    <t>125 01 W</t>
  </si>
  <si>
    <t>46 21 N</t>
  </si>
  <si>
    <t>125 09 W</t>
  </si>
  <si>
    <t>125 04 W</t>
  </si>
  <si>
    <t>123 48 W</t>
  </si>
  <si>
    <t>45 38N</t>
  </si>
  <si>
    <t>122 47W</t>
  </si>
  <si>
    <t>LONGBEACH</t>
  </si>
  <si>
    <t>46 12N</t>
  </si>
  <si>
    <t>120 14W</t>
  </si>
  <si>
    <t>PORTLAND-LONGBEACH</t>
  </si>
  <si>
    <t>45 00N</t>
  </si>
  <si>
    <t>125 20W</t>
  </si>
  <si>
    <t>40 29 N</t>
  </si>
  <si>
    <t>125 54 W</t>
  </si>
  <si>
    <t>37 08 N</t>
  </si>
  <si>
    <t>123 53 W</t>
  </si>
  <si>
    <t>34 15 N</t>
  </si>
  <si>
    <t>120 11 W</t>
  </si>
  <si>
    <t>33 59 N</t>
  </si>
  <si>
    <t>119 09 W</t>
  </si>
  <si>
    <t>33 44 N</t>
  </si>
  <si>
    <t>118 10 W</t>
  </si>
  <si>
    <t>LONG BEACH</t>
  </si>
  <si>
    <t>33 45 N</t>
  </si>
  <si>
    <t>118 12 W</t>
  </si>
  <si>
    <t>PORTLAND-LONG BEACH</t>
  </si>
  <si>
    <t>MANZANILLO</t>
  </si>
  <si>
    <t>33 18N</t>
  </si>
  <si>
    <t>118 06W</t>
  </si>
  <si>
    <t>LONG BEACH-MANZANILLO</t>
  </si>
  <si>
    <t>31 28N</t>
  </si>
  <si>
    <t>117 16W</t>
  </si>
  <si>
    <t>26 43N</t>
  </si>
  <si>
    <t>114 49W</t>
  </si>
  <si>
    <t>22 54N</t>
  </si>
  <si>
    <t>111 29W</t>
  </si>
  <si>
    <t>20 09N</t>
  </si>
  <si>
    <t>106 48W</t>
  </si>
  <si>
    <t>19 05N</t>
  </si>
  <si>
    <t>104 49W</t>
  </si>
  <si>
    <t>104 22W</t>
  </si>
  <si>
    <t>19 04N</t>
  </si>
  <si>
    <t>104 18W</t>
  </si>
  <si>
    <t>18 57 N</t>
  </si>
  <si>
    <t>104 22 W</t>
  </si>
  <si>
    <t>MANZANILLO-SAN ANTONIO</t>
  </si>
  <si>
    <t>14 47 N</t>
  </si>
  <si>
    <t>101 44 W</t>
  </si>
  <si>
    <t>10 31 N</t>
  </si>
  <si>
    <t>099 06 W</t>
  </si>
  <si>
    <t>06 26 N</t>
  </si>
  <si>
    <t>096 38 W</t>
  </si>
  <si>
    <t>02 19 N</t>
  </si>
  <si>
    <t>094 10 W</t>
  </si>
  <si>
    <t>02 58 S</t>
  </si>
  <si>
    <t>093 06 W</t>
  </si>
  <si>
    <t>07 45 S</t>
  </si>
  <si>
    <t>091 00 W</t>
  </si>
  <si>
    <t>12 05 S</t>
  </si>
  <si>
    <t>087 57 W</t>
  </si>
  <si>
    <t>16 05 S</t>
  </si>
  <si>
    <t>085 05 W</t>
  </si>
  <si>
    <t>20 19 S</t>
  </si>
  <si>
    <t>082 00 W</t>
  </si>
  <si>
    <t>24 20 S</t>
  </si>
  <si>
    <t>078 59 W</t>
  </si>
  <si>
    <t>28 28 S</t>
  </si>
  <si>
    <t>075 47 W</t>
  </si>
  <si>
    <t>32 29 S</t>
  </si>
  <si>
    <t>072 33 W</t>
  </si>
  <si>
    <t>33 16 S</t>
  </si>
  <si>
    <t>071 55 W</t>
  </si>
  <si>
    <t>33 35 S</t>
  </si>
  <si>
    <t>071 31 W</t>
  </si>
  <si>
    <t>071 39 W</t>
  </si>
  <si>
    <t>35 16 S</t>
  </si>
  <si>
    <t>073 00 W</t>
  </si>
  <si>
    <t>36 28 S</t>
  </si>
  <si>
    <t>073 06 W</t>
  </si>
  <si>
    <t>36 42 S</t>
  </si>
  <si>
    <t>072 59 W</t>
  </si>
  <si>
    <t>36 35 S</t>
  </si>
  <si>
    <t>073 01 W</t>
  </si>
  <si>
    <t xml:space="preserve">37 19 S </t>
  </si>
  <si>
    <t>073 56 W</t>
  </si>
  <si>
    <t>41 37 S</t>
  </si>
  <si>
    <t>074 15 W</t>
  </si>
  <si>
    <t>41 29 S</t>
  </si>
  <si>
    <t>072 56 W</t>
  </si>
  <si>
    <t>072 57 W</t>
  </si>
  <si>
    <t>SANTOS</t>
  </si>
  <si>
    <t>41 33 S</t>
  </si>
  <si>
    <t>072 54 W</t>
  </si>
  <si>
    <t>PUERTO MONTT-SANTOS</t>
  </si>
  <si>
    <t>45 27S</t>
  </si>
  <si>
    <t>074 46W</t>
  </si>
  <si>
    <t>49 57S</t>
  </si>
  <si>
    <t>075 39W</t>
  </si>
  <si>
    <t>53 55S</t>
  </si>
  <si>
    <t>071 15W</t>
  </si>
  <si>
    <t>50 48S</t>
  </si>
  <si>
    <t>065 56W</t>
  </si>
  <si>
    <t>46 10S</t>
  </si>
  <si>
    <t>061 29W</t>
  </si>
  <si>
    <t>41 26S</t>
  </si>
  <si>
    <t>057 13W</t>
  </si>
  <si>
    <t>37 00S</t>
  </si>
  <si>
    <t>053 25W</t>
  </si>
  <si>
    <t>32 54S</t>
  </si>
  <si>
    <t>050 02W</t>
  </si>
  <si>
    <t>29 19S</t>
  </si>
  <si>
    <t>047 07W</t>
  </si>
  <si>
    <t>24 40S</t>
  </si>
  <si>
    <t>046 25W</t>
  </si>
  <si>
    <t>24 27S</t>
  </si>
  <si>
    <t>046 24W</t>
  </si>
  <si>
    <t>24 08 S</t>
  </si>
  <si>
    <t>046 14W</t>
  </si>
  <si>
    <t>23 56S</t>
  </si>
  <si>
    <t>046 19W</t>
  </si>
  <si>
    <t>ITAGUAI</t>
  </si>
  <si>
    <t>24 06S</t>
  </si>
  <si>
    <t>046 23W</t>
  </si>
  <si>
    <t>SANTOS-ITAGUAI</t>
  </si>
  <si>
    <t>23 35S</t>
  </si>
  <si>
    <t>044 12W</t>
  </si>
  <si>
    <t>22 56S</t>
  </si>
  <si>
    <t>043 50W</t>
  </si>
  <si>
    <t>PHILADELPHIA</t>
  </si>
  <si>
    <t>23 05S</t>
  </si>
  <si>
    <t>044 02.4W</t>
  </si>
  <si>
    <t>ITAGUAI-PHILADELPHIA</t>
  </si>
  <si>
    <t>23 14S</t>
  </si>
  <si>
    <t>041 21W</t>
  </si>
  <si>
    <t>19 51S</t>
  </si>
  <si>
    <t>038 07W</t>
  </si>
  <si>
    <t>15 09S</t>
  </si>
  <si>
    <t>036 27W</t>
  </si>
  <si>
    <t>10 23S</t>
  </si>
  <si>
    <t>034 57W</t>
  </si>
  <si>
    <t>05 11S</t>
  </si>
  <si>
    <t>034 55W</t>
  </si>
  <si>
    <t>00 40S</t>
  </si>
  <si>
    <t>038 10W</t>
  </si>
  <si>
    <t>03 05N</t>
  </si>
  <si>
    <t>041 16W</t>
  </si>
  <si>
    <t>07 03N</t>
  </si>
  <si>
    <t>044 34W</t>
  </si>
  <si>
    <t>10 48N</t>
  </si>
  <si>
    <t>047 43W</t>
  </si>
  <si>
    <t>15 00N</t>
  </si>
  <si>
    <t>051 16W</t>
  </si>
  <si>
    <t>18 58N</t>
  </si>
  <si>
    <t>054 43W</t>
  </si>
  <si>
    <t>22 52N</t>
  </si>
  <si>
    <t>058 11W</t>
  </si>
  <si>
    <t>26 26N</t>
  </si>
  <si>
    <t>061 27W</t>
  </si>
  <si>
    <t>30 02N</t>
  </si>
  <si>
    <t>064 50W</t>
  </si>
  <si>
    <t>33 52N</t>
  </si>
  <si>
    <t>068 42W</t>
  </si>
  <si>
    <t>37 26N</t>
  </si>
  <si>
    <t>072 59W</t>
  </si>
  <si>
    <t>38 19N</t>
  </si>
  <si>
    <t>074 25W</t>
  </si>
  <si>
    <t>39 51N</t>
  </si>
  <si>
    <t>075 14W</t>
  </si>
  <si>
    <t>075 21W</t>
  </si>
  <si>
    <t>38 26N</t>
  </si>
  <si>
    <t>074 43W</t>
  </si>
  <si>
    <t>PHILADELPHIA-NEW ORLEANS</t>
  </si>
  <si>
    <t>36 04N</t>
  </si>
  <si>
    <t>074 26W</t>
  </si>
  <si>
    <t>33 47N</t>
  </si>
  <si>
    <t>075 24W</t>
  </si>
  <si>
    <t>30 07N</t>
  </si>
  <si>
    <t>077 54W</t>
  </si>
  <si>
    <t>26 19N</t>
  </si>
  <si>
    <t>079 44W</t>
  </si>
  <si>
    <t>24 05N</t>
  </si>
  <si>
    <t>082 42W</t>
  </si>
  <si>
    <t>26 29N</t>
  </si>
  <si>
    <t>086 59W</t>
  </si>
  <si>
    <t>28 18N</t>
  </si>
  <si>
    <t>089 9.5W</t>
  </si>
  <si>
    <t>29 55N</t>
  </si>
  <si>
    <t>090 05W</t>
  </si>
  <si>
    <t>28 49.4N</t>
  </si>
  <si>
    <t>089 25.7W</t>
  </si>
  <si>
    <t>NEW ORLEANS-HOUSTON</t>
  </si>
  <si>
    <t>28 39N</t>
  </si>
  <si>
    <t>089 35W</t>
  </si>
  <si>
    <t>28 57.6N</t>
  </si>
  <si>
    <t>094 3.7W</t>
  </si>
  <si>
    <t>29 44N</t>
  </si>
  <si>
    <t>095 17W</t>
  </si>
  <si>
    <t>PANAMA CITY</t>
  </si>
  <si>
    <t>29 18.7N</t>
  </si>
  <si>
    <t>094 38W</t>
  </si>
  <si>
    <t>HOUSTON-PANAMA CITY</t>
  </si>
  <si>
    <t>28 17N</t>
  </si>
  <si>
    <t>092 59W</t>
  </si>
  <si>
    <t>28 13N</t>
  </si>
  <si>
    <t>087 11W</t>
  </si>
  <si>
    <t>29 46N</t>
  </si>
  <si>
    <t>085 46W</t>
  </si>
  <si>
    <t>30 04N</t>
  </si>
  <si>
    <t>30 11N</t>
  </si>
  <si>
    <t>085 44W</t>
  </si>
  <si>
    <t>30 05.02N</t>
  </si>
  <si>
    <t>085 46.16W</t>
  </si>
  <si>
    <t>PANAMA CITY-IMMINGHAM</t>
  </si>
  <si>
    <t>26 05N</t>
  </si>
  <si>
    <t>086 34W</t>
  </si>
  <si>
    <t>23 42N</t>
  </si>
  <si>
    <t>083 29W</t>
  </si>
  <si>
    <t>26 14N</t>
  </si>
  <si>
    <t>079 24W</t>
  </si>
  <si>
    <t>28 36N</t>
  </si>
  <si>
    <t>075 25W</t>
  </si>
  <si>
    <t>31 26N</t>
  </si>
  <si>
    <t>070 30W</t>
  </si>
  <si>
    <t>33 59N</t>
  </si>
  <si>
    <t>065 23W</t>
  </si>
  <si>
    <t>36 27N</t>
  </si>
  <si>
    <t>059 39W</t>
  </si>
  <si>
    <t>38 31N</t>
  </si>
  <si>
    <t>053 55W</t>
  </si>
  <si>
    <t>40 20N</t>
  </si>
  <si>
    <t>047 41W</t>
  </si>
  <si>
    <t>42 36N</t>
  </si>
  <si>
    <t>042 08W</t>
  </si>
  <si>
    <t>44 51N</t>
  </si>
  <si>
    <t>035 48W</t>
  </si>
  <si>
    <t>46 40N</t>
  </si>
  <si>
    <t>029 17W</t>
  </si>
  <si>
    <t>48 07N</t>
  </si>
  <si>
    <t>022 10W</t>
  </si>
  <si>
    <t>49 06N</t>
  </si>
  <si>
    <t>014 36W</t>
  </si>
  <si>
    <t xml:space="preserve">49 38N </t>
  </si>
  <si>
    <t>006 59W</t>
  </si>
  <si>
    <t>50 26N</t>
  </si>
  <si>
    <t>000 42E</t>
  </si>
  <si>
    <t>53 48.7N</t>
  </si>
  <si>
    <t>000 52.7W</t>
  </si>
  <si>
    <t>53 43.48N</t>
  </si>
  <si>
    <t>000 21.15E</t>
  </si>
  <si>
    <t>53 38.44N</t>
  </si>
  <si>
    <t>000 11.99W</t>
  </si>
  <si>
    <t>SANTANDER</t>
  </si>
  <si>
    <t>IMMINGHAM-SANTANDER</t>
  </si>
  <si>
    <t>53 54.46N</t>
  </si>
  <si>
    <t>001 24.95E</t>
  </si>
  <si>
    <t>50 28.08N</t>
  </si>
  <si>
    <t>000 11.22W</t>
  </si>
  <si>
    <t>47 39.00 N</t>
  </si>
  <si>
    <t>005 42.40 W</t>
  </si>
  <si>
    <t>43 59.39N</t>
  </si>
  <si>
    <t>003 58.54W</t>
  </si>
  <si>
    <t>43 26.89N</t>
  </si>
  <si>
    <t>003 48.91W</t>
  </si>
  <si>
    <t>44 02.06N</t>
  </si>
  <si>
    <t>007 20.90W</t>
  </si>
  <si>
    <t>SANTANDER-PUERTO CABELLO</t>
  </si>
  <si>
    <t>42 00.80N</t>
  </si>
  <si>
    <t>014 06.24W</t>
  </si>
  <si>
    <t>39 06.06N</t>
  </si>
  <si>
    <t>019 55.50W</t>
  </si>
  <si>
    <t>36 04.88N</t>
  </si>
  <si>
    <t>025 46.19W</t>
  </si>
  <si>
    <t>32 56.20N</t>
  </si>
  <si>
    <t>031 10.60W</t>
  </si>
  <si>
    <t>29 47.21N</t>
  </si>
  <si>
    <t>036 22.13W</t>
  </si>
  <si>
    <t>26 40.43N</t>
  </si>
  <si>
    <t>041 21.25W</t>
  </si>
  <si>
    <t>23 40.40N</t>
  </si>
  <si>
    <t>046 03.30W</t>
  </si>
  <si>
    <t>20 37.63N</t>
  </si>
  <si>
    <t>050 41.96W</t>
  </si>
  <si>
    <t>17 42.24N</t>
  </si>
  <si>
    <t>055 04.03W</t>
  </si>
  <si>
    <t>14 48.00N</t>
  </si>
  <si>
    <t>059 13.59W</t>
  </si>
  <si>
    <t>13 02.23N</t>
  </si>
  <si>
    <t>063 57.72W</t>
  </si>
  <si>
    <t>10 47.92N</t>
  </si>
  <si>
    <t>067 50.99W</t>
  </si>
  <si>
    <t>10 31.28N</t>
  </si>
  <si>
    <t>067 59.89W</t>
  </si>
  <si>
    <t>067 59.98W</t>
  </si>
  <si>
    <t>10 29.0N</t>
  </si>
  <si>
    <t>067 59.68W</t>
  </si>
  <si>
    <t>LA PLACE</t>
  </si>
  <si>
    <t>12 23.04N</t>
  </si>
  <si>
    <t>069 33.83W</t>
  </si>
  <si>
    <t>PUERTO CABELLO-LA PLACE</t>
  </si>
  <si>
    <t>14 43.94N</t>
  </si>
  <si>
    <t>074 23.60W</t>
  </si>
  <si>
    <t>16 41.44N</t>
  </si>
  <si>
    <t>079 09.27W</t>
  </si>
  <si>
    <t>20 11.27N</t>
  </si>
  <si>
    <t>083 48.03W</t>
  </si>
  <si>
    <t>24 45.94N</t>
  </si>
  <si>
    <t>087 12.75W</t>
  </si>
  <si>
    <t>28 27.90N</t>
  </si>
  <si>
    <t>089 15.20W</t>
  </si>
  <si>
    <t>29 21.79N</t>
  </si>
  <si>
    <t>089 31.96W</t>
  </si>
  <si>
    <t>29 32.77N</t>
  </si>
  <si>
    <t>089 46.05W</t>
  </si>
  <si>
    <t>30 03.24N</t>
  </si>
  <si>
    <t>090 29.97W</t>
  </si>
  <si>
    <t>27 58.08N</t>
  </si>
  <si>
    <t>088 53.27W</t>
  </si>
  <si>
    <t>LA PLACE-CRISTOBAL</t>
  </si>
  <si>
    <t>23 55.79N</t>
  </si>
  <si>
    <t>086 42.79W</t>
  </si>
  <si>
    <t>20 12.24N</t>
  </si>
  <si>
    <t>084 11.59W</t>
  </si>
  <si>
    <t>17 14.60N</t>
  </si>
  <si>
    <t>080 18.07W</t>
  </si>
  <si>
    <t>13 11.72N</t>
  </si>
  <si>
    <t>079 17.40W</t>
  </si>
  <si>
    <t>09 40.80N</t>
  </si>
  <si>
    <t>079 51.60W</t>
  </si>
  <si>
    <t>09 28.71N</t>
  </si>
  <si>
    <t>079 56.58W</t>
  </si>
  <si>
    <t>09 22.16N</t>
  </si>
  <si>
    <t>079 55.59W</t>
  </si>
  <si>
    <t>07 03.65N</t>
  </si>
  <si>
    <t>082 15.33W</t>
  </si>
  <si>
    <t>CRISTOBAL-MANZANILLO</t>
  </si>
  <si>
    <t>08 12.80N</t>
  </si>
  <si>
    <t>087 01.04W</t>
  </si>
  <si>
    <t>10 00.79N</t>
  </si>
  <si>
    <t>091 16.90W</t>
  </si>
  <si>
    <t>12 26.55N</t>
  </si>
  <si>
    <t>095 41.24W</t>
  </si>
  <si>
    <t>15 11.69N</t>
  </si>
  <si>
    <t>100 05.00W</t>
  </si>
  <si>
    <t>18 18.10N</t>
  </si>
  <si>
    <t>104 10.10W</t>
  </si>
  <si>
    <t>19 04.88N</t>
  </si>
  <si>
    <t>104 17.76W</t>
  </si>
  <si>
    <t>PUNTA LOBITOS</t>
  </si>
  <si>
    <t>18 59.70N</t>
  </si>
  <si>
    <t>104 29.89W</t>
  </si>
  <si>
    <t>MANZANILLO-PUNTA LOBITOS</t>
  </si>
  <si>
    <t>15 01.03N</t>
  </si>
  <si>
    <t>101 05.76W</t>
  </si>
  <si>
    <t>11 16.15N</t>
  </si>
  <si>
    <t>097 30.05W</t>
  </si>
  <si>
    <t>07 16.12N</t>
  </si>
  <si>
    <t>093 48.49W</t>
  </si>
  <si>
    <t>03 08.33N</t>
  </si>
  <si>
    <t>090 09.22W</t>
  </si>
  <si>
    <t>00 30.78S</t>
  </si>
  <si>
    <t>086 56.53W</t>
  </si>
  <si>
    <t>04 19.20S</t>
  </si>
  <si>
    <t>083 35.37W</t>
  </si>
  <si>
    <t>08 02.65S</t>
  </si>
  <si>
    <t>080 13.22W</t>
  </si>
  <si>
    <t>10 00.40S</t>
  </si>
  <si>
    <t>078 22.12W</t>
  </si>
  <si>
    <t>10 05.94S</t>
  </si>
  <si>
    <t>078 10.89W</t>
  </si>
  <si>
    <t>10 04.3S</t>
  </si>
  <si>
    <t>078 14.0W</t>
  </si>
  <si>
    <t>PUNTA LOBITOS-BALBOA</t>
  </si>
  <si>
    <t>08 51.0S</t>
  </si>
  <si>
    <t>079 27.8W</t>
  </si>
  <si>
    <t>05 11.0S</t>
  </si>
  <si>
    <t>081 52.5W</t>
  </si>
  <si>
    <t>00 40.56 S</t>
  </si>
  <si>
    <t>081 21.26 W</t>
  </si>
  <si>
    <t>03 36.93N</t>
  </si>
  <si>
    <t>079 58.74W</t>
  </si>
  <si>
    <t>08 07.62N</t>
  </si>
  <si>
    <t>079 21.52W</t>
  </si>
  <si>
    <t>08 53.02N</t>
  </si>
  <si>
    <t>079 28.44W</t>
  </si>
  <si>
    <t>09 00.38N</t>
  </si>
  <si>
    <t>079 36.20W</t>
  </si>
  <si>
    <t>09 06.94N</t>
  </si>
  <si>
    <t>079 46.90W</t>
  </si>
  <si>
    <t>AVILES</t>
  </si>
  <si>
    <t>11 22.3N</t>
  </si>
  <si>
    <t>077 33.76W</t>
  </si>
  <si>
    <t>CRISTOBAL-AVILES</t>
  </si>
  <si>
    <t>12 38.47N</t>
  </si>
  <si>
    <t>073 46.00W</t>
  </si>
  <si>
    <t>13 26.77N</t>
  </si>
  <si>
    <t>069 53.47W</t>
  </si>
  <si>
    <t>14 16.48N</t>
  </si>
  <si>
    <t>065 29.91W</t>
  </si>
  <si>
    <t>15 08.32N</t>
  </si>
  <si>
    <t>061 16.37W</t>
  </si>
  <si>
    <t>lat</t>
  </si>
  <si>
    <t>long</t>
  </si>
  <si>
    <t>lat1</t>
  </si>
  <si>
    <t>lat2</t>
  </si>
  <si>
    <t>Vessel</t>
  </si>
  <si>
    <t>25 23 N</t>
  </si>
  <si>
    <t>057 34 E</t>
  </si>
  <si>
    <t>11535E</t>
  </si>
  <si>
    <t>10114E</t>
  </si>
  <si>
    <t>10115E</t>
  </si>
  <si>
    <t>10335E</t>
  </si>
  <si>
    <t>10353E</t>
  </si>
  <si>
    <t>11212E</t>
  </si>
  <si>
    <t>11449E</t>
  </si>
  <si>
    <t>3500N</t>
  </si>
  <si>
    <t>2450N</t>
  </si>
  <si>
    <t>10333E</t>
  </si>
  <si>
    <t>1822N</t>
  </si>
  <si>
    <t>10349E</t>
  </si>
  <si>
    <t>3317N</t>
  </si>
  <si>
    <t>3640N</t>
  </si>
  <si>
    <t>3717N</t>
  </si>
  <si>
    <t>16355E</t>
  </si>
  <si>
    <t>3721N</t>
  </si>
  <si>
    <t>3441N</t>
  </si>
  <si>
    <t>3341N</t>
  </si>
  <si>
    <t>3816N</t>
  </si>
  <si>
    <t>12611E</t>
  </si>
  <si>
    <t>17659E</t>
  </si>
  <si>
    <t>17445E</t>
  </si>
  <si>
    <t>12854E</t>
  </si>
  <si>
    <t>3445N</t>
  </si>
  <si>
    <t>3536N</t>
  </si>
  <si>
    <t>3638N</t>
  </si>
  <si>
    <t>16453E</t>
  </si>
  <si>
    <t>4022N</t>
  </si>
  <si>
    <t>3649N</t>
  </si>
  <si>
    <t>12239E</t>
  </si>
  <si>
    <t>3436N</t>
  </si>
  <si>
    <t>3407N</t>
  </si>
  <si>
    <t>3653N</t>
  </si>
  <si>
    <t>3157N</t>
  </si>
  <si>
    <t>3915N</t>
  </si>
  <si>
    <t>3539N</t>
  </si>
  <si>
    <t>10712E</t>
  </si>
  <si>
    <t>0115N</t>
  </si>
  <si>
    <t>0112N</t>
  </si>
  <si>
    <t>10336E</t>
  </si>
  <si>
    <t>0244N</t>
  </si>
  <si>
    <t>10112E</t>
  </si>
  <si>
    <t>0618N</t>
  </si>
  <si>
    <t>00130E</t>
  </si>
  <si>
    <t>00005W</t>
  </si>
  <si>
    <t>1626S</t>
  </si>
  <si>
    <t>11853E</t>
  </si>
  <si>
    <t>1426N</t>
  </si>
  <si>
    <t>2214N</t>
  </si>
  <si>
    <t>2546N</t>
  </si>
  <si>
    <t>0147N</t>
  </si>
  <si>
    <t>0608N</t>
  </si>
  <si>
    <t>10932E</t>
  </si>
  <si>
    <t>10718E</t>
  </si>
  <si>
    <t>0116N</t>
  </si>
  <si>
    <t>10413E</t>
  </si>
  <si>
    <t>0125N</t>
  </si>
  <si>
    <t>0836S</t>
  </si>
  <si>
    <t>2005S</t>
  </si>
  <si>
    <t>1132N</t>
  </si>
  <si>
    <t>1525N</t>
  </si>
  <si>
    <t>12609E</t>
  </si>
  <si>
    <t>4011N</t>
  </si>
  <si>
    <t>3704N</t>
  </si>
  <si>
    <t>1854S</t>
  </si>
  <si>
    <t>3314N</t>
  </si>
  <si>
    <t>1315S</t>
  </si>
  <si>
    <t>2621N</t>
  </si>
  <si>
    <t>1055N</t>
  </si>
  <si>
    <t>0159S</t>
  </si>
  <si>
    <t>2404S</t>
  </si>
  <si>
    <t>3300S</t>
  </si>
  <si>
    <t>2514S</t>
  </si>
  <si>
    <t>2302N</t>
  </si>
  <si>
    <t>1016S</t>
  </si>
  <si>
    <t>1940S</t>
  </si>
  <si>
    <t>2006S</t>
  </si>
  <si>
    <t>11608E</t>
  </si>
  <si>
    <t>0354S</t>
  </si>
  <si>
    <t>4008N</t>
  </si>
  <si>
    <t>4017N</t>
  </si>
  <si>
    <t>0040S</t>
  </si>
  <si>
    <t>2014S</t>
  </si>
  <si>
    <t>2023S</t>
  </si>
  <si>
    <t>3200N</t>
  </si>
  <si>
    <t>3202N</t>
  </si>
  <si>
    <t>0552N</t>
  </si>
  <si>
    <t>2624N</t>
  </si>
  <si>
    <t>0526N</t>
  </si>
  <si>
    <t>0127N</t>
  </si>
  <si>
    <t>0118N</t>
  </si>
  <si>
    <t>10338E</t>
  </si>
  <si>
    <t>0246N</t>
  </si>
  <si>
    <t>10108E</t>
  </si>
  <si>
    <t>1021S</t>
  </si>
  <si>
    <t>2433S</t>
  </si>
  <si>
    <t>2654S</t>
  </si>
  <si>
    <t>2924S</t>
  </si>
  <si>
    <t>3449S</t>
  </si>
  <si>
    <t>3505S</t>
  </si>
  <si>
    <t>3436S</t>
  </si>
  <si>
    <t>3218S</t>
  </si>
  <si>
    <t>2800S</t>
  </si>
  <si>
    <t>2425S</t>
  </si>
  <si>
    <t>0545N</t>
  </si>
  <si>
    <t>0555S</t>
  </si>
  <si>
    <t>2745S</t>
  </si>
  <si>
    <t>3153S</t>
  </si>
  <si>
    <t>3444S</t>
  </si>
  <si>
    <t>3429S</t>
  </si>
  <si>
    <t>3225S</t>
  </si>
  <si>
    <t>03836W</t>
  </si>
  <si>
    <t>03450W</t>
  </si>
  <si>
    <t>2805S</t>
  </si>
  <si>
    <t>3403S</t>
  </si>
  <si>
    <t>3510S</t>
  </si>
  <si>
    <t>10005E</t>
  </si>
  <si>
    <t>3328S</t>
  </si>
  <si>
    <t>2758S</t>
  </si>
  <si>
    <t>0110N</t>
  </si>
  <si>
    <t>10342E</t>
  </si>
  <si>
    <t>11534E</t>
  </si>
  <si>
    <t>13059E</t>
  </si>
  <si>
    <t>17124E</t>
  </si>
  <si>
    <t>1306S</t>
  </si>
  <si>
    <t>11801E</t>
  </si>
  <si>
    <t>3646N</t>
  </si>
  <si>
    <t>0535N</t>
  </si>
  <si>
    <t>10011E</t>
  </si>
  <si>
    <t>10008E</t>
  </si>
  <si>
    <t>0312N</t>
  </si>
  <si>
    <t>10031E</t>
  </si>
  <si>
    <t>0534N</t>
  </si>
  <si>
    <t>0527N</t>
  </si>
  <si>
    <t>10021E</t>
  </si>
  <si>
    <t>0243N</t>
  </si>
  <si>
    <t>10111E</t>
  </si>
  <si>
    <t>0111N</t>
  </si>
  <si>
    <t>10528E</t>
  </si>
  <si>
    <t>0241N</t>
  </si>
  <si>
    <t>10113E</t>
  </si>
  <si>
    <t>10332E</t>
  </si>
  <si>
    <t>0508N</t>
  </si>
  <si>
    <t>10003E</t>
  </si>
  <si>
    <t>0114N</t>
  </si>
  <si>
    <t>10329E</t>
  </si>
  <si>
    <t>10002E</t>
  </si>
  <si>
    <t>0237N</t>
  </si>
  <si>
    <t>10122E</t>
  </si>
  <si>
    <t>0533N</t>
  </si>
  <si>
    <t>10007E</t>
  </si>
  <si>
    <t>10321E</t>
  </si>
  <si>
    <t>0014N</t>
  </si>
  <si>
    <t>10330E</t>
  </si>
  <si>
    <t>01037E</t>
  </si>
  <si>
    <t>01039E</t>
  </si>
  <si>
    <t>0225N</t>
  </si>
  <si>
    <t>10143E</t>
  </si>
  <si>
    <t>0013N</t>
  </si>
  <si>
    <t>10331E</t>
  </si>
  <si>
    <t>0530N</t>
  </si>
  <si>
    <t>0538N</t>
  </si>
  <si>
    <t>0247N</t>
  </si>
  <si>
    <t>0536N</t>
  </si>
  <si>
    <t>10305E</t>
  </si>
  <si>
    <t>0248N</t>
  </si>
  <si>
    <t>10339E</t>
  </si>
  <si>
    <t>10337E</t>
  </si>
  <si>
    <t>10004E</t>
  </si>
  <si>
    <t>10302E</t>
  </si>
  <si>
    <t>0159N</t>
  </si>
  <si>
    <t>10010E</t>
  </si>
  <si>
    <t>10325E</t>
  </si>
  <si>
    <t>0113N</t>
  </si>
  <si>
    <t>0514N</t>
  </si>
  <si>
    <t>10001E</t>
  </si>
  <si>
    <t>10328E</t>
  </si>
  <si>
    <t>10012E</t>
  </si>
  <si>
    <t>10009E</t>
  </si>
  <si>
    <t>0329N</t>
  </si>
  <si>
    <t>10025E</t>
  </si>
  <si>
    <t>10326E</t>
  </si>
  <si>
    <t>0242N</t>
  </si>
  <si>
    <t>0509N</t>
  </si>
  <si>
    <t>10324E</t>
  </si>
  <si>
    <t>0437N</t>
  </si>
  <si>
    <t>0130N</t>
  </si>
  <si>
    <t>10300E</t>
  </si>
  <si>
    <t>0353N</t>
  </si>
  <si>
    <t>10022E</t>
  </si>
  <si>
    <t>10014E</t>
  </si>
  <si>
    <t>0233N</t>
  </si>
  <si>
    <t>10127E</t>
  </si>
  <si>
    <t>0109N</t>
  </si>
  <si>
    <t>0517N</t>
  </si>
  <si>
    <t>10131E</t>
  </si>
  <si>
    <t>0357N</t>
  </si>
  <si>
    <t>10020E</t>
  </si>
  <si>
    <t>0149N</t>
  </si>
  <si>
    <t>10224E</t>
  </si>
  <si>
    <t>10116E</t>
  </si>
  <si>
    <t>10117E</t>
  </si>
  <si>
    <t>0537N</t>
  </si>
  <si>
    <t>0207N</t>
  </si>
  <si>
    <t>10159E</t>
  </si>
  <si>
    <t>0245N</t>
  </si>
  <si>
    <t>10334E</t>
  </si>
  <si>
    <t>0131N</t>
  </si>
  <si>
    <t>10307E</t>
  </si>
  <si>
    <t>0035N</t>
  </si>
  <si>
    <t>10000E</t>
  </si>
  <si>
    <t>10110E</t>
  </si>
  <si>
    <t>0132N</t>
  </si>
  <si>
    <t>10257E</t>
  </si>
  <si>
    <t>01035E</t>
  </si>
  <si>
    <t>10205E</t>
  </si>
  <si>
    <t>0413N</t>
  </si>
  <si>
    <t>10015E</t>
  </si>
  <si>
    <t>10013E</t>
  </si>
  <si>
    <t>10239E</t>
  </si>
  <si>
    <t>10347E</t>
  </si>
  <si>
    <t>0525N</t>
  </si>
  <si>
    <t>0446N</t>
  </si>
  <si>
    <t>10006E</t>
  </si>
  <si>
    <t>0146N</t>
  </si>
  <si>
    <t>10229E</t>
  </si>
  <si>
    <t>0140N</t>
  </si>
  <si>
    <t>10120E</t>
  </si>
  <si>
    <t>10245E</t>
  </si>
  <si>
    <t>0142N</t>
  </si>
  <si>
    <t>10240E</t>
  </si>
  <si>
    <t>10322E</t>
  </si>
  <si>
    <t>0358N</t>
  </si>
  <si>
    <t>10019E</t>
  </si>
  <si>
    <t>10103E</t>
  </si>
  <si>
    <t>0143N</t>
  </si>
  <si>
    <t>0240N</t>
  </si>
  <si>
    <t>10327E</t>
  </si>
  <si>
    <t>0058S</t>
  </si>
  <si>
    <t>10706E</t>
  </si>
  <si>
    <t>0545S</t>
  </si>
  <si>
    <t>10655E</t>
  </si>
  <si>
    <t>0954S</t>
  </si>
  <si>
    <t>10551E</t>
  </si>
  <si>
    <t>0601N</t>
  </si>
  <si>
    <t>10653E</t>
  </si>
  <si>
    <t>1559S</t>
  </si>
  <si>
    <t>10812E</t>
  </si>
  <si>
    <t>2212S</t>
  </si>
  <si>
    <t>11041E</t>
  </si>
  <si>
    <t>2817S</t>
  </si>
  <si>
    <t>11312E</t>
  </si>
  <si>
    <t>11533E</t>
  </si>
  <si>
    <t>3340S</t>
  </si>
  <si>
    <t>11452E</t>
  </si>
  <si>
    <t>3157S</t>
  </si>
  <si>
    <t>11539E</t>
  </si>
  <si>
    <t>3516S</t>
  </si>
  <si>
    <t>11849E</t>
  </si>
  <si>
    <t>3518S</t>
  </si>
  <si>
    <t>13413E</t>
  </si>
  <si>
    <t>3451S</t>
  </si>
  <si>
    <t>13819E</t>
  </si>
  <si>
    <t>3800S</t>
  </si>
  <si>
    <t>14016E</t>
  </si>
  <si>
    <t>3448S</t>
  </si>
  <si>
    <t>13822E</t>
  </si>
  <si>
    <t>3824S</t>
  </si>
  <si>
    <t>14429E</t>
  </si>
  <si>
    <t>3820S</t>
  </si>
  <si>
    <t>14434E</t>
  </si>
  <si>
    <t>3836S</t>
  </si>
  <si>
    <t>14452E</t>
  </si>
  <si>
    <t>3533S</t>
  </si>
  <si>
    <t>15051E</t>
  </si>
  <si>
    <t>3405S</t>
  </si>
  <si>
    <t>15121E</t>
  </si>
  <si>
    <t>3402S</t>
  </si>
  <si>
    <t>15117E</t>
  </si>
  <si>
    <t>3725S</t>
  </si>
  <si>
    <t>15506E</t>
  </si>
  <si>
    <t>4216S</t>
  </si>
  <si>
    <t>16109E</t>
  </si>
  <si>
    <t>4638S</t>
  </si>
  <si>
    <t>16813E</t>
  </si>
  <si>
    <t>4646S</t>
  </si>
  <si>
    <t>16817E</t>
  </si>
  <si>
    <t>4639S</t>
  </si>
  <si>
    <t>16820E</t>
  </si>
  <si>
    <t>4641S</t>
  </si>
  <si>
    <t>16826E</t>
  </si>
  <si>
    <t>4428S</t>
  </si>
  <si>
    <t>4544S</t>
  </si>
  <si>
    <t>17044E</t>
  </si>
  <si>
    <t>4547S</t>
  </si>
  <si>
    <t>17049E</t>
  </si>
  <si>
    <t>4334S</t>
  </si>
  <si>
    <t>17252E</t>
  </si>
  <si>
    <t>4336S</t>
  </si>
  <si>
    <t>17249E</t>
  </si>
  <si>
    <t>4423S</t>
  </si>
  <si>
    <t>17121E</t>
  </si>
  <si>
    <t>4130S</t>
  </si>
  <si>
    <t>4123S</t>
  </si>
  <si>
    <t>17447E</t>
  </si>
  <si>
    <t>4108S</t>
  </si>
  <si>
    <t>17316E</t>
  </si>
  <si>
    <t>4111S</t>
  </si>
  <si>
    <t>17314E</t>
  </si>
  <si>
    <t>3728S</t>
  </si>
  <si>
    <t>17618E</t>
  </si>
  <si>
    <t>3851S</t>
  </si>
  <si>
    <t>17822E</t>
  </si>
  <si>
    <t>3639S</t>
  </si>
  <si>
    <t>00100E</t>
  </si>
  <si>
    <t>3732S</t>
  </si>
  <si>
    <t>17611E</t>
  </si>
  <si>
    <t>3643S</t>
  </si>
  <si>
    <t>17452E</t>
  </si>
  <si>
    <t>3251S</t>
  </si>
  <si>
    <t>16933E</t>
  </si>
  <si>
    <t>3027S</t>
  </si>
  <si>
    <t>16306E</t>
  </si>
  <si>
    <t>15640E</t>
  </si>
  <si>
    <t>2643S</t>
  </si>
  <si>
    <t>15319E</t>
  </si>
  <si>
    <t>2414S</t>
  </si>
  <si>
    <t>15405E</t>
  </si>
  <si>
    <t>2642S</t>
  </si>
  <si>
    <t>15312E</t>
  </si>
  <si>
    <t>1739S</t>
  </si>
  <si>
    <t>15234E</t>
  </si>
  <si>
    <t>1241S</t>
  </si>
  <si>
    <t>14744E</t>
  </si>
  <si>
    <t>0931S</t>
  </si>
  <si>
    <t>14327E</t>
  </si>
  <si>
    <t>1038S</t>
  </si>
  <si>
    <t>14149E</t>
  </si>
  <si>
    <t>0952S</t>
  </si>
  <si>
    <t>13616E</t>
  </si>
  <si>
    <t>0841S</t>
  </si>
  <si>
    <t>12931E</t>
  </si>
  <si>
    <t>0755S</t>
  </si>
  <si>
    <t>12211E</t>
  </si>
  <si>
    <t>0601S</t>
  </si>
  <si>
    <t>0253S</t>
  </si>
  <si>
    <t>10934E</t>
  </si>
  <si>
    <t>10436E</t>
  </si>
  <si>
    <t>10437E</t>
  </si>
  <si>
    <t>10401E</t>
  </si>
  <si>
    <t>0333S</t>
  </si>
  <si>
    <t>10731E</t>
  </si>
  <si>
    <t>0556S</t>
  </si>
  <si>
    <t>10521E</t>
  </si>
  <si>
    <t>1420S</t>
  </si>
  <si>
    <t>10733E</t>
  </si>
  <si>
    <t>1945S</t>
  </si>
  <si>
    <t>10941E</t>
  </si>
  <si>
    <t>2602S</t>
  </si>
  <si>
    <t>11215E</t>
  </si>
  <si>
    <t>3140S</t>
  </si>
  <si>
    <t>11527E</t>
  </si>
  <si>
    <t>3158S</t>
  </si>
  <si>
    <t>11541E</t>
  </si>
  <si>
    <t>11607E</t>
  </si>
  <si>
    <t>3433S</t>
  </si>
  <si>
    <t>12452E</t>
  </si>
  <si>
    <t>3514S</t>
  </si>
  <si>
    <t>13349E</t>
  </si>
  <si>
    <t>3512S</t>
  </si>
  <si>
    <t>13802E</t>
  </si>
  <si>
    <t>3452S</t>
  </si>
  <si>
    <t>13818E</t>
  </si>
  <si>
    <t>3633S</t>
  </si>
  <si>
    <t>13851E</t>
  </si>
  <si>
    <t>3825S</t>
  </si>
  <si>
    <t>14428E</t>
  </si>
  <si>
    <t>3847S</t>
  </si>
  <si>
    <t>14347E</t>
  </si>
  <si>
    <t>3757S</t>
  </si>
  <si>
    <t>14454E</t>
  </si>
  <si>
    <t>3914S</t>
  </si>
  <si>
    <t>14642E</t>
  </si>
  <si>
    <t>3821S</t>
  </si>
  <si>
    <t>14433E</t>
  </si>
  <si>
    <t>15059E</t>
  </si>
  <si>
    <t>3404S</t>
  </si>
  <si>
    <t>3522S</t>
  </si>
  <si>
    <t>15253E</t>
  </si>
  <si>
    <t>3417S</t>
  </si>
  <si>
    <t>15118E</t>
  </si>
  <si>
    <t>4039S</t>
  </si>
  <si>
    <t>15917E</t>
  </si>
  <si>
    <t>4615S</t>
  </si>
  <si>
    <t>16636E</t>
  </si>
  <si>
    <t>4620S</t>
  </si>
  <si>
    <t>17013E</t>
  </si>
  <si>
    <t>4548S</t>
  </si>
  <si>
    <t>16822E</t>
  </si>
  <si>
    <t>4424S</t>
  </si>
  <si>
    <t>17122E</t>
  </si>
  <si>
    <t>17043E</t>
  </si>
  <si>
    <t>17119E</t>
  </si>
  <si>
    <t>4128S</t>
  </si>
  <si>
    <t>17448E</t>
  </si>
  <si>
    <t>4333S</t>
  </si>
  <si>
    <t>17257E</t>
  </si>
  <si>
    <t>4335S</t>
  </si>
  <si>
    <t>17250E</t>
  </si>
  <si>
    <t>4037S</t>
  </si>
  <si>
    <t>17406E</t>
  </si>
  <si>
    <t>4109S</t>
  </si>
  <si>
    <t>4124S</t>
  </si>
  <si>
    <t>17446E</t>
  </si>
  <si>
    <t>4114S</t>
  </si>
  <si>
    <t>17430E</t>
  </si>
  <si>
    <t>3927S</t>
  </si>
  <si>
    <t>17703E</t>
  </si>
  <si>
    <t>3924S</t>
  </si>
  <si>
    <t>17658E</t>
  </si>
  <si>
    <t>3925S</t>
  </si>
  <si>
    <t>17657E</t>
  </si>
  <si>
    <t>3731S</t>
  </si>
  <si>
    <t>17615E</t>
  </si>
  <si>
    <t>3733S</t>
  </si>
  <si>
    <t>3641S</t>
  </si>
  <si>
    <t>17454E</t>
  </si>
  <si>
    <t>3644S</t>
  </si>
  <si>
    <t>17451E</t>
  </si>
  <si>
    <t>17116E</t>
  </si>
  <si>
    <t>3016S</t>
  </si>
  <si>
    <t>16235E</t>
  </si>
  <si>
    <t>2717S</t>
  </si>
  <si>
    <t>15446E</t>
  </si>
  <si>
    <t>15318E</t>
  </si>
  <si>
    <t>2641S</t>
  </si>
  <si>
    <t>15311E</t>
  </si>
  <si>
    <t>2142S</t>
  </si>
  <si>
    <t>15402E</t>
  </si>
  <si>
    <t>1445S</t>
  </si>
  <si>
    <t>14955E</t>
  </si>
  <si>
    <t>0916S</t>
  </si>
  <si>
    <t>14410E</t>
  </si>
  <si>
    <t>0927S</t>
  </si>
  <si>
    <t>14332E</t>
  </si>
  <si>
    <t>14150E</t>
  </si>
  <si>
    <t>1011S</t>
  </si>
  <si>
    <t>13748E</t>
  </si>
  <si>
    <t>0848S</t>
  </si>
  <si>
    <t>13005E</t>
  </si>
  <si>
    <t>12154E</t>
  </si>
  <si>
    <t>0547S</t>
  </si>
  <si>
    <t>11430E</t>
  </si>
  <si>
    <t>0147S</t>
  </si>
  <si>
    <t>10816E</t>
  </si>
  <si>
    <t>0115S</t>
  </si>
  <si>
    <t>10407E</t>
  </si>
  <si>
    <t>0121N</t>
  </si>
  <si>
    <t>10425E</t>
  </si>
  <si>
    <t>0248S</t>
  </si>
  <si>
    <t>10714E</t>
  </si>
  <si>
    <t>0558S</t>
  </si>
  <si>
    <t>0559S</t>
  </si>
  <si>
    <t>10651E</t>
  </si>
  <si>
    <t>0600S</t>
  </si>
  <si>
    <t>10654E</t>
  </si>
  <si>
    <t>0940S</t>
  </si>
  <si>
    <t>10546E</t>
  </si>
  <si>
    <t>1708S</t>
  </si>
  <si>
    <t>10839E</t>
  </si>
  <si>
    <t>11138E</t>
  </si>
  <si>
    <t>3150S</t>
  </si>
  <si>
    <t>11526E</t>
  </si>
  <si>
    <t>3155S</t>
  </si>
  <si>
    <t>3201S</t>
  </si>
  <si>
    <t>11542E</t>
  </si>
  <si>
    <t>3443S</t>
  </si>
  <si>
    <t>11518E</t>
  </si>
  <si>
    <t>12252E</t>
  </si>
  <si>
    <t>3501S</t>
  </si>
  <si>
    <t>13811E</t>
  </si>
  <si>
    <t>3706S</t>
  </si>
  <si>
    <t>13927E</t>
  </si>
  <si>
    <t>13821E</t>
  </si>
  <si>
    <t>3828S</t>
  </si>
  <si>
    <t>14423E</t>
  </si>
  <si>
    <t>14436E</t>
  </si>
  <si>
    <t>3859S</t>
  </si>
  <si>
    <t>14535E</t>
  </si>
  <si>
    <t>3705S</t>
  </si>
  <si>
    <t>15018E</t>
  </si>
  <si>
    <t>15120E</t>
  </si>
  <si>
    <t>3408S</t>
  </si>
  <si>
    <t>15119E</t>
  </si>
  <si>
    <t>3814S</t>
  </si>
  <si>
    <t>15606E</t>
  </si>
  <si>
    <t>4319S</t>
  </si>
  <si>
    <t>16232E</t>
  </si>
  <si>
    <t>16808E</t>
  </si>
  <si>
    <t>4551S</t>
  </si>
  <si>
    <t>17050E</t>
  </si>
  <si>
    <t>4644S</t>
  </si>
  <si>
    <t>16918E</t>
  </si>
  <si>
    <t>16821E</t>
  </si>
  <si>
    <t>4432S</t>
  </si>
  <si>
    <t>4449S</t>
  </si>
  <si>
    <t>17123E</t>
  </si>
  <si>
    <t>4543S</t>
  </si>
  <si>
    <t>17045E</t>
  </si>
  <si>
    <t>17118E</t>
  </si>
  <si>
    <t>17301E</t>
  </si>
  <si>
    <t>17251E</t>
  </si>
  <si>
    <t>4258S</t>
  </si>
  <si>
    <t>17323E</t>
  </si>
  <si>
    <t>17228E</t>
  </si>
  <si>
    <t>4107S</t>
  </si>
  <si>
    <t>17317E</t>
  </si>
  <si>
    <t>4115S</t>
  </si>
  <si>
    <t>17315E</t>
  </si>
  <si>
    <t>4132S</t>
  </si>
  <si>
    <t>17456E</t>
  </si>
  <si>
    <t>4125S</t>
  </si>
  <si>
    <t>3933S</t>
  </si>
  <si>
    <t>17710E</t>
  </si>
  <si>
    <t>17735E</t>
  </si>
  <si>
    <t>3729S</t>
  </si>
  <si>
    <t>17616E</t>
  </si>
  <si>
    <t>3640S</t>
  </si>
  <si>
    <t>3330S</t>
  </si>
  <si>
    <t>3046S</t>
  </si>
  <si>
    <t>15651E</t>
  </si>
  <si>
    <t>2640S</t>
  </si>
  <si>
    <t>15317E</t>
  </si>
  <si>
    <t>15326E</t>
  </si>
  <si>
    <t>1402S</t>
  </si>
  <si>
    <t>14910E</t>
  </si>
  <si>
    <t>0930S</t>
  </si>
  <si>
    <t>14329E</t>
  </si>
  <si>
    <t>0914S</t>
  </si>
  <si>
    <t>14351E</t>
  </si>
  <si>
    <t>1035S</t>
  </si>
  <si>
    <t>0908S</t>
  </si>
  <si>
    <t>13808E</t>
  </si>
  <si>
    <t>0752S</t>
  </si>
  <si>
    <t>12403E</t>
  </si>
  <si>
    <t>0605S</t>
  </si>
  <si>
    <t>10400E</t>
  </si>
  <si>
    <t>0202S</t>
  </si>
  <si>
    <t>0549S</t>
  </si>
  <si>
    <t>10656E</t>
  </si>
  <si>
    <t>0806S</t>
  </si>
  <si>
    <t>10510E</t>
  </si>
  <si>
    <t>1345S</t>
  </si>
  <si>
    <t>10720E</t>
  </si>
  <si>
    <t>1923S</t>
  </si>
  <si>
    <t>2506S</t>
  </si>
  <si>
    <t>11151E</t>
  </si>
  <si>
    <t>3043S</t>
  </si>
  <si>
    <t>11428E</t>
  </si>
  <si>
    <t>11536E</t>
  </si>
  <si>
    <t>11540E</t>
  </si>
  <si>
    <t>3519S</t>
  </si>
  <si>
    <t>12500E</t>
  </si>
  <si>
    <t>3523S</t>
  </si>
  <si>
    <t>13226E</t>
  </si>
  <si>
    <t>3455S</t>
  </si>
  <si>
    <t>13816E</t>
  </si>
  <si>
    <t>3618S</t>
  </si>
  <si>
    <t>13842E</t>
  </si>
  <si>
    <t>3850S</t>
  </si>
  <si>
    <t>14248E</t>
  </si>
  <si>
    <t>14427E</t>
  </si>
  <si>
    <t>3819S</t>
  </si>
  <si>
    <t>3913S</t>
  </si>
  <si>
    <t>14643E</t>
  </si>
  <si>
    <t>15106E</t>
  </si>
  <si>
    <t>15122E</t>
  </si>
  <si>
    <t>4507S</t>
  </si>
  <si>
    <t>16457E</t>
  </si>
  <si>
    <t>4637S</t>
  </si>
  <si>
    <t>16804E</t>
  </si>
  <si>
    <t>4640S</t>
  </si>
  <si>
    <t>16823E</t>
  </si>
  <si>
    <t>4426S</t>
  </si>
  <si>
    <t>17120E</t>
  </si>
  <si>
    <t>4233S</t>
  </si>
  <si>
    <t>4142S</t>
  </si>
  <si>
    <t>17425E</t>
  </si>
  <si>
    <t>4106S</t>
  </si>
  <si>
    <t>17319E</t>
  </si>
  <si>
    <t>4105S</t>
  </si>
  <si>
    <t>17320E</t>
  </si>
  <si>
    <t>17440E</t>
  </si>
  <si>
    <t>4129S</t>
  </si>
  <si>
    <t>3928S</t>
  </si>
  <si>
    <t>17706E</t>
  </si>
  <si>
    <t>3830S</t>
  </si>
  <si>
    <t>17830E</t>
  </si>
  <si>
    <t>17614E</t>
  </si>
  <si>
    <t>3734S</t>
  </si>
  <si>
    <t>17612E</t>
  </si>
  <si>
    <t>17148E</t>
  </si>
  <si>
    <t>3053S</t>
  </si>
  <si>
    <t>16414E</t>
  </si>
  <si>
    <t>2808S</t>
  </si>
  <si>
    <t>15658E</t>
  </si>
  <si>
    <t>2336S</t>
  </si>
  <si>
    <t>15315E</t>
  </si>
  <si>
    <t>1658S</t>
  </si>
  <si>
    <t>15218E</t>
  </si>
  <si>
    <t>1208S</t>
  </si>
  <si>
    <t>14709E</t>
  </si>
  <si>
    <t>0929S</t>
  </si>
  <si>
    <t>1034S</t>
  </si>
  <si>
    <t>14151E</t>
  </si>
  <si>
    <t>0947S</t>
  </si>
  <si>
    <t>13539E</t>
  </si>
  <si>
    <t>0833S</t>
  </si>
  <si>
    <t>0742S</t>
  </si>
  <si>
    <t>12201E</t>
  </si>
  <si>
    <t>0602S</t>
  </si>
  <si>
    <t>11546E</t>
  </si>
  <si>
    <t>0303S</t>
  </si>
  <si>
    <t>10940E</t>
  </si>
  <si>
    <t>0119N</t>
  </si>
  <si>
    <t>10420E</t>
  </si>
  <si>
    <t>0102N</t>
  </si>
  <si>
    <t>10537E</t>
  </si>
  <si>
    <t>10352E</t>
  </si>
  <si>
    <t>0353S</t>
  </si>
  <si>
    <t>10738E</t>
  </si>
  <si>
    <t>0832N</t>
  </si>
  <si>
    <t>01505W</t>
  </si>
  <si>
    <t>01021W</t>
  </si>
  <si>
    <t>0418N</t>
  </si>
  <si>
    <t>00455W</t>
  </si>
  <si>
    <t>00029E</t>
  </si>
  <si>
    <t>0611N</t>
  </si>
  <si>
    <t>00323E</t>
  </si>
  <si>
    <t>0556N</t>
  </si>
  <si>
    <t>00252E</t>
  </si>
  <si>
    <t>00325E</t>
  </si>
  <si>
    <t>00008E</t>
  </si>
  <si>
    <t>00011E</t>
  </si>
  <si>
    <t>0420N</t>
  </si>
  <si>
    <t>00200W</t>
  </si>
  <si>
    <t>00005E</t>
  </si>
  <si>
    <t>0505N</t>
  </si>
  <si>
    <t>00357W</t>
  </si>
  <si>
    <t>00515W</t>
  </si>
  <si>
    <t>0513N</t>
  </si>
  <si>
    <t>00359W</t>
  </si>
  <si>
    <t>00602W</t>
  </si>
  <si>
    <t>0432N</t>
  </si>
  <si>
    <t>00622W</t>
  </si>
  <si>
    <t>0439N</t>
  </si>
  <si>
    <t>0441N</t>
  </si>
  <si>
    <t>00633W</t>
  </si>
  <si>
    <t>00830W</t>
  </si>
  <si>
    <t>0442N</t>
  </si>
  <si>
    <t>00635W</t>
  </si>
  <si>
    <t>0612N</t>
  </si>
  <si>
    <t>01205W</t>
  </si>
  <si>
    <t>0827N</t>
  </si>
  <si>
    <t>01507W</t>
  </si>
  <si>
    <t>01731W</t>
  </si>
  <si>
    <t>1532N</t>
  </si>
  <si>
    <t>01740W</t>
  </si>
  <si>
    <t>1919N</t>
  </si>
  <si>
    <t>2308N</t>
  </si>
  <si>
    <t>01733W</t>
  </si>
  <si>
    <t>2804N</t>
  </si>
  <si>
    <t>01518W</t>
  </si>
  <si>
    <t>3026N</t>
  </si>
  <si>
    <t>01252W</t>
  </si>
  <si>
    <t>2808N</t>
  </si>
  <si>
    <t>01521W</t>
  </si>
  <si>
    <t>00727W</t>
  </si>
  <si>
    <t>3648N</t>
  </si>
  <si>
    <t>00134W</t>
  </si>
  <si>
    <t>4054N</t>
  </si>
  <si>
    <t>00258E</t>
  </si>
  <si>
    <t>4314N</t>
  </si>
  <si>
    <t>00502E</t>
  </si>
  <si>
    <t>4417N</t>
  </si>
  <si>
    <t>00841E</t>
  </si>
  <si>
    <t>4318N</t>
  </si>
  <si>
    <t>00459E</t>
  </si>
  <si>
    <t>4330N</t>
  </si>
  <si>
    <t>00958E</t>
  </si>
  <si>
    <t>4421N</t>
  </si>
  <si>
    <t>00542E</t>
  </si>
  <si>
    <t>4331N</t>
  </si>
  <si>
    <t>01013E</t>
  </si>
  <si>
    <t>3933N</t>
  </si>
  <si>
    <t>00003E</t>
  </si>
  <si>
    <t>3948N</t>
  </si>
  <si>
    <t>3959N</t>
  </si>
  <si>
    <t>00012E</t>
  </si>
  <si>
    <t>3924N</t>
  </si>
  <si>
    <t>00002W</t>
  </si>
  <si>
    <t>3609N</t>
  </si>
  <si>
    <t>00424W</t>
  </si>
  <si>
    <t>3925N</t>
  </si>
  <si>
    <t>00616W</t>
  </si>
  <si>
    <t>3221N</t>
  </si>
  <si>
    <t>01045W</t>
  </si>
  <si>
    <t>2812N</t>
  </si>
  <si>
    <t>01517W</t>
  </si>
  <si>
    <t>2716N</t>
  </si>
  <si>
    <t>01535W</t>
  </si>
  <si>
    <t>2806N</t>
  </si>
  <si>
    <t>01527W</t>
  </si>
  <si>
    <t>2112N</t>
  </si>
  <si>
    <t>01736W</t>
  </si>
  <si>
    <t>1531N</t>
  </si>
  <si>
    <t>1435N</t>
  </si>
  <si>
    <t>01719W</t>
  </si>
  <si>
    <t>0923N</t>
  </si>
  <si>
    <t>00159W</t>
  </si>
  <si>
    <t>1440N</t>
  </si>
  <si>
    <t>01722W</t>
  </si>
  <si>
    <t>0555N</t>
  </si>
  <si>
    <t>01130W</t>
  </si>
  <si>
    <t>0431N</t>
  </si>
  <si>
    <t>00649W</t>
  </si>
  <si>
    <t>00253W</t>
  </si>
  <si>
    <t>0444N</t>
  </si>
  <si>
    <t>00636W</t>
  </si>
  <si>
    <t>0553N</t>
  </si>
  <si>
    <t>00124W</t>
  </si>
  <si>
    <t>0613N</t>
  </si>
  <si>
    <t>0606N</t>
  </si>
  <si>
    <t>00119E</t>
  </si>
  <si>
    <t>00238E</t>
  </si>
  <si>
    <t>0619N</t>
  </si>
  <si>
    <t>0423N</t>
  </si>
  <si>
    <t>00235E</t>
  </si>
  <si>
    <t>0416N</t>
  </si>
  <si>
    <t>00804W</t>
  </si>
  <si>
    <t>0701N</t>
  </si>
  <si>
    <t>01256W</t>
  </si>
  <si>
    <t>01705W</t>
  </si>
  <si>
    <t>1452N</t>
  </si>
  <si>
    <t>01738W</t>
  </si>
  <si>
    <t>1926N</t>
  </si>
  <si>
    <t>01734W</t>
  </si>
  <si>
    <t>2422N</t>
  </si>
  <si>
    <t>01704W</t>
  </si>
  <si>
    <t>2805N</t>
  </si>
  <si>
    <t>3043N</t>
  </si>
  <si>
    <t>01238W</t>
  </si>
  <si>
    <t>2807N</t>
  </si>
  <si>
    <t>01523W</t>
  </si>
  <si>
    <t>00759W</t>
  </si>
  <si>
    <t>3630N</t>
  </si>
  <si>
    <t>4028N</t>
  </si>
  <si>
    <t>00224E</t>
  </si>
  <si>
    <t>4310N</t>
  </si>
  <si>
    <t>4418N</t>
  </si>
  <si>
    <t>4322N</t>
  </si>
  <si>
    <t>00457E</t>
  </si>
  <si>
    <t>4311N</t>
  </si>
  <si>
    <t>00932E</t>
  </si>
  <si>
    <t>4329N</t>
  </si>
  <si>
    <t>01004E</t>
  </si>
  <si>
    <t>00842E</t>
  </si>
  <si>
    <t>00143E</t>
  </si>
  <si>
    <t>00009W</t>
  </si>
  <si>
    <t>3956N</t>
  </si>
  <si>
    <t>00004E</t>
  </si>
  <si>
    <t>3957N</t>
  </si>
  <si>
    <t>00010E</t>
  </si>
  <si>
    <t>00140W</t>
  </si>
  <si>
    <t>00001W</t>
  </si>
  <si>
    <t>00914W</t>
  </si>
  <si>
    <t>2915N</t>
  </si>
  <si>
    <t>01410W</t>
  </si>
  <si>
    <t>2811N</t>
  </si>
  <si>
    <t>2245N</t>
  </si>
  <si>
    <t>01728W</t>
  </si>
  <si>
    <t>01522W</t>
  </si>
  <si>
    <t>1551N</t>
  </si>
  <si>
    <t>01735W</t>
  </si>
  <si>
    <t>1434N</t>
  </si>
  <si>
    <t>0913N</t>
  </si>
  <si>
    <t>01555W</t>
  </si>
  <si>
    <t>1439N</t>
  </si>
  <si>
    <t>01721W</t>
  </si>
  <si>
    <t>0546N</t>
  </si>
  <si>
    <t>01057W</t>
  </si>
  <si>
    <t>0440N</t>
  </si>
  <si>
    <t>00637W</t>
  </si>
  <si>
    <t>0425N</t>
  </si>
  <si>
    <t>00356W</t>
  </si>
  <si>
    <t>0443N</t>
  </si>
  <si>
    <t>00109E</t>
  </si>
  <si>
    <t>0604N</t>
  </si>
  <si>
    <t>00120E</t>
  </si>
  <si>
    <t>00321E</t>
  </si>
  <si>
    <t>0609N</t>
  </si>
  <si>
    <t>00246E</t>
  </si>
  <si>
    <t>0623N</t>
  </si>
  <si>
    <t>00324E</t>
  </si>
  <si>
    <t>00159E</t>
  </si>
  <si>
    <t>00220E</t>
  </si>
  <si>
    <t>0557N</t>
  </si>
  <si>
    <t>00154E</t>
  </si>
  <si>
    <t>00153E</t>
  </si>
  <si>
    <t>00131E</t>
  </si>
  <si>
    <t>00144E</t>
  </si>
  <si>
    <t>00145E</t>
  </si>
  <si>
    <t>0605N</t>
  </si>
  <si>
    <t>0216S</t>
  </si>
  <si>
    <t>00435E</t>
  </si>
  <si>
    <t>00708E</t>
  </si>
  <si>
    <t>1527S</t>
  </si>
  <si>
    <t>00946E</t>
  </si>
  <si>
    <t>2200S</t>
  </si>
  <si>
    <t>01227E</t>
  </si>
  <si>
    <t>2818S</t>
  </si>
  <si>
    <t>01511E</t>
  </si>
  <si>
    <t>3321S</t>
  </si>
  <si>
    <t>01733E</t>
  </si>
  <si>
    <t>02206E</t>
  </si>
  <si>
    <t>3331S</t>
  </si>
  <si>
    <t>02723E</t>
  </si>
  <si>
    <t>3000S</t>
  </si>
  <si>
    <t>03101E</t>
  </si>
  <si>
    <t>2955S</t>
  </si>
  <si>
    <t>03105E</t>
  </si>
  <si>
    <t>03624E</t>
  </si>
  <si>
    <t>2950S</t>
  </si>
  <si>
    <t>03108E</t>
  </si>
  <si>
    <t>2749S</t>
  </si>
  <si>
    <t>04348E</t>
  </si>
  <si>
    <t>2456S</t>
  </si>
  <si>
    <t>05013E</t>
  </si>
  <si>
    <t>2117S</t>
  </si>
  <si>
    <t>05613E</t>
  </si>
  <si>
    <t>2002S</t>
  </si>
  <si>
    <t>05711E</t>
  </si>
  <si>
    <t>2009S</t>
  </si>
  <si>
    <t>05720E</t>
  </si>
  <si>
    <t>1824S</t>
  </si>
  <si>
    <t>05927E</t>
  </si>
  <si>
    <t>05727E</t>
  </si>
  <si>
    <t>1414S</t>
  </si>
  <si>
    <t>06445E</t>
  </si>
  <si>
    <t>0942S</t>
  </si>
  <si>
    <t>07024E</t>
  </si>
  <si>
    <t>0334S</t>
  </si>
  <si>
    <t>07440E</t>
  </si>
  <si>
    <t>0328N</t>
  </si>
  <si>
    <t>07805E</t>
  </si>
  <si>
    <t>0655N</t>
  </si>
  <si>
    <t>07946E</t>
  </si>
  <si>
    <t>0554N</t>
  </si>
  <si>
    <t>08508E</t>
  </si>
  <si>
    <t>0658N</t>
  </si>
  <si>
    <t>07948E</t>
  </si>
  <si>
    <t>09053E</t>
  </si>
  <si>
    <t>09626E</t>
  </si>
  <si>
    <t>0221N</t>
  </si>
  <si>
    <t>10140E</t>
  </si>
  <si>
    <t>0554S</t>
  </si>
  <si>
    <t>10729E</t>
  </si>
  <si>
    <t>0557S</t>
  </si>
  <si>
    <t>0937S</t>
  </si>
  <si>
    <t>10558E</t>
  </si>
  <si>
    <t>1456S</t>
  </si>
  <si>
    <t>10759E</t>
  </si>
  <si>
    <t>11007E</t>
  </si>
  <si>
    <t>2548S</t>
  </si>
  <si>
    <t>3041S</t>
  </si>
  <si>
    <t>11434E</t>
  </si>
  <si>
    <t>3152S</t>
  </si>
  <si>
    <t>3202S</t>
  </si>
  <si>
    <t>11735E</t>
  </si>
  <si>
    <t>12515E</t>
  </si>
  <si>
    <t>13220E</t>
  </si>
  <si>
    <t>3616S</t>
  </si>
  <si>
    <t>13841E</t>
  </si>
  <si>
    <t>3758N</t>
  </si>
  <si>
    <t>14357E</t>
  </si>
  <si>
    <t>3758S</t>
  </si>
  <si>
    <t>3822S</t>
  </si>
  <si>
    <t>14432E</t>
  </si>
  <si>
    <t>4012S</t>
  </si>
  <si>
    <t>15633E</t>
  </si>
  <si>
    <t>16258E</t>
  </si>
  <si>
    <t>17048E</t>
  </si>
  <si>
    <t>4545S</t>
  </si>
  <si>
    <t>17259E</t>
  </si>
  <si>
    <t>4127S</t>
  </si>
  <si>
    <t>17427E</t>
  </si>
  <si>
    <t>4110S</t>
  </si>
  <si>
    <t>17248E</t>
  </si>
  <si>
    <t>17444E</t>
  </si>
  <si>
    <t>4122S</t>
  </si>
  <si>
    <t>17449E</t>
  </si>
  <si>
    <t>4131S</t>
  </si>
  <si>
    <t>17502E</t>
  </si>
  <si>
    <t>3923S</t>
  </si>
  <si>
    <t>17700E</t>
  </si>
  <si>
    <t>17739E</t>
  </si>
  <si>
    <t>3926S</t>
  </si>
  <si>
    <t>17656E</t>
  </si>
  <si>
    <t>3642S</t>
  </si>
  <si>
    <t>17453E</t>
  </si>
  <si>
    <t>3735S</t>
  </si>
  <si>
    <t>17613E</t>
  </si>
  <si>
    <t>16959E</t>
  </si>
  <si>
    <t>3032S</t>
  </si>
  <si>
    <t>16321E</t>
  </si>
  <si>
    <t>15634E</t>
  </si>
  <si>
    <t>2307S</t>
  </si>
  <si>
    <t>1621S</t>
  </si>
  <si>
    <t>15138E</t>
  </si>
  <si>
    <t>1125S</t>
  </si>
  <si>
    <t>14625E</t>
  </si>
  <si>
    <t>14330E</t>
  </si>
  <si>
    <t>1045S</t>
  </si>
  <si>
    <t>14128E</t>
  </si>
  <si>
    <t>13454E</t>
  </si>
  <si>
    <t>0827S</t>
  </si>
  <si>
    <t>12814E</t>
  </si>
  <si>
    <t>12134E</t>
  </si>
  <si>
    <t>11451E</t>
  </si>
  <si>
    <t>0245S</t>
  </si>
  <si>
    <t>10930E</t>
  </si>
  <si>
    <t>10442E</t>
  </si>
  <si>
    <t>10355E</t>
  </si>
  <si>
    <t>0313S</t>
  </si>
  <si>
    <t>1022S</t>
  </si>
  <si>
    <t>10616E</t>
  </si>
  <si>
    <t>1726S</t>
  </si>
  <si>
    <t>10856E</t>
  </si>
  <si>
    <t>2420S</t>
  </si>
  <si>
    <t>11140E</t>
  </si>
  <si>
    <t>3100S</t>
  </si>
  <si>
    <t>3223S</t>
  </si>
  <si>
    <t>11510E</t>
  </si>
  <si>
    <t>3200S</t>
  </si>
  <si>
    <t>3508S</t>
  </si>
  <si>
    <t>3446S</t>
  </si>
  <si>
    <t>13334E</t>
  </si>
  <si>
    <t>3647S</t>
  </si>
  <si>
    <t>13909E</t>
  </si>
  <si>
    <t>3852S</t>
  </si>
  <si>
    <t>14404E</t>
  </si>
  <si>
    <t>14431E</t>
  </si>
  <si>
    <t>14437E</t>
  </si>
  <si>
    <t>15108E</t>
  </si>
  <si>
    <t>3541S</t>
  </si>
  <si>
    <t>15313E</t>
  </si>
  <si>
    <t>4152S</t>
  </si>
  <si>
    <t>16053E</t>
  </si>
  <si>
    <t>4627S</t>
  </si>
  <si>
    <t>16729E</t>
  </si>
  <si>
    <t>4642S</t>
  </si>
  <si>
    <t>16814E</t>
  </si>
  <si>
    <t>17046E</t>
  </si>
  <si>
    <t>4558S</t>
  </si>
  <si>
    <t>4415S</t>
  </si>
  <si>
    <t>17201E</t>
  </si>
  <si>
    <t>4237S</t>
  </si>
  <si>
    <t>17352E</t>
  </si>
  <si>
    <t>4113S</t>
  </si>
  <si>
    <t>3929S</t>
  </si>
  <si>
    <t>17704E</t>
  </si>
  <si>
    <t>3751S</t>
  </si>
  <si>
    <t>17839E</t>
  </si>
  <si>
    <t>17647E</t>
  </si>
  <si>
    <t>16938E</t>
  </si>
  <si>
    <t>3001S</t>
  </si>
  <si>
    <t>16200E</t>
  </si>
  <si>
    <t>2712S</t>
  </si>
  <si>
    <t>15435E</t>
  </si>
  <si>
    <t>2645S</t>
  </si>
  <si>
    <t>2143S</t>
  </si>
  <si>
    <t>1533S</t>
  </si>
  <si>
    <t>15046E</t>
  </si>
  <si>
    <t>1043S</t>
  </si>
  <si>
    <t>14541E</t>
  </si>
  <si>
    <t>14129E</t>
  </si>
  <si>
    <t>1036S</t>
  </si>
  <si>
    <t>0934S</t>
  </si>
  <si>
    <t>13433E</t>
  </si>
  <si>
    <t>0822S</t>
  </si>
  <si>
    <t>12745E</t>
  </si>
  <si>
    <t>0749S</t>
  </si>
  <si>
    <t>12114E</t>
  </si>
  <si>
    <t>0610S</t>
  </si>
  <si>
    <t>11651E</t>
  </si>
  <si>
    <t>0400S</t>
  </si>
  <si>
    <t>10944E</t>
  </si>
  <si>
    <t>10604E</t>
  </si>
  <si>
    <t>0046N</t>
  </si>
  <si>
    <t>10517E</t>
  </si>
  <si>
    <t>10652E</t>
  </si>
  <si>
    <t>0500S</t>
  </si>
  <si>
    <t>0604S</t>
  </si>
  <si>
    <t>10548E</t>
  </si>
  <si>
    <t>1314S</t>
  </si>
  <si>
    <t>2047S</t>
  </si>
  <si>
    <t>11014E</t>
  </si>
  <si>
    <t>2809S</t>
  </si>
  <si>
    <t>11313E</t>
  </si>
  <si>
    <t>3154S</t>
  </si>
  <si>
    <t>3515S</t>
  </si>
  <si>
    <t>11731E</t>
  </si>
  <si>
    <t>3521S</t>
  </si>
  <si>
    <t>13148E</t>
  </si>
  <si>
    <t>3450S</t>
  </si>
  <si>
    <t>13820E</t>
  </si>
  <si>
    <t>14006E</t>
  </si>
  <si>
    <t>04432E</t>
  </si>
  <si>
    <t>14435E</t>
  </si>
  <si>
    <t>15027E</t>
  </si>
  <si>
    <t>3547S</t>
  </si>
  <si>
    <t>15943E</t>
  </si>
  <si>
    <t>4606S</t>
  </si>
  <si>
    <t>16615E</t>
  </si>
  <si>
    <t>16812E</t>
  </si>
  <si>
    <t>4632S</t>
  </si>
  <si>
    <t>16952E</t>
  </si>
  <si>
    <t>17047E</t>
  </si>
  <si>
    <t>16623E</t>
  </si>
  <si>
    <t>4419S</t>
  </si>
  <si>
    <t>17309E</t>
  </si>
  <si>
    <t>4035S</t>
  </si>
  <si>
    <t>17354E</t>
  </si>
  <si>
    <t>17747E</t>
  </si>
  <si>
    <t>4040S</t>
  </si>
  <si>
    <t>17410E</t>
  </si>
  <si>
    <t>4112S</t>
  </si>
  <si>
    <t>17545E</t>
  </si>
  <si>
    <t>17310E</t>
  </si>
  <si>
    <t>17450E</t>
  </si>
  <si>
    <t>3047S</t>
  </si>
  <si>
    <t>2741S</t>
  </si>
  <si>
    <t>15557E</t>
  </si>
  <si>
    <t>2346S</t>
  </si>
  <si>
    <t>1610S</t>
  </si>
  <si>
    <t>14516E</t>
  </si>
  <si>
    <t>0932S</t>
  </si>
  <si>
    <t>14326E</t>
  </si>
  <si>
    <t>1029S</t>
  </si>
  <si>
    <t>13926E</t>
  </si>
  <si>
    <t>0904S</t>
  </si>
  <si>
    <t>13141E</t>
  </si>
  <si>
    <t>0759S</t>
  </si>
  <si>
    <t>12453E</t>
  </si>
  <si>
    <t>0714S</t>
  </si>
  <si>
    <t>11845E</t>
  </si>
  <si>
    <t>0427S</t>
  </si>
  <si>
    <t>11100E</t>
  </si>
  <si>
    <t>1732S</t>
  </si>
  <si>
    <t>10859E</t>
  </si>
  <si>
    <t>2412S</t>
  </si>
  <si>
    <t>11135E</t>
  </si>
  <si>
    <t>3015S</t>
  </si>
  <si>
    <t>11412E</t>
  </si>
  <si>
    <t>11531E</t>
  </si>
  <si>
    <t>11456E</t>
  </si>
  <si>
    <t>3156S</t>
  </si>
  <si>
    <t>11538E</t>
  </si>
  <si>
    <t>3525S</t>
  </si>
  <si>
    <t>3529S</t>
  </si>
  <si>
    <t>12952E</t>
  </si>
  <si>
    <t>3530S</t>
  </si>
  <si>
    <t>13703E</t>
  </si>
  <si>
    <t>13807E</t>
  </si>
  <si>
    <t>13520E</t>
  </si>
  <si>
    <t>3823S</t>
  </si>
  <si>
    <t>3406S</t>
  </si>
  <si>
    <t>15632E</t>
  </si>
  <si>
    <t>4314S</t>
  </si>
  <si>
    <t>16238E</t>
  </si>
  <si>
    <t>4332S</t>
  </si>
  <si>
    <t>4542S</t>
  </si>
  <si>
    <t>4126S</t>
  </si>
  <si>
    <t>4101S</t>
  </si>
  <si>
    <t>17324E</t>
  </si>
  <si>
    <t>17702E</t>
  </si>
  <si>
    <t>17610E</t>
  </si>
  <si>
    <t>3248S</t>
  </si>
  <si>
    <t>17332E</t>
  </si>
  <si>
    <t>3011S</t>
  </si>
  <si>
    <t>16614E</t>
  </si>
  <si>
    <t>15803E</t>
  </si>
  <si>
    <t>3013S</t>
  </si>
  <si>
    <t>04945W</t>
  </si>
  <si>
    <t>3212S</t>
  </si>
  <si>
    <t>05159W</t>
  </si>
  <si>
    <t>04832W</t>
  </si>
  <si>
    <t>2655S</t>
  </si>
  <si>
    <t>04831W</t>
  </si>
  <si>
    <t>2658S</t>
  </si>
  <si>
    <t>04828W</t>
  </si>
  <si>
    <t>2644S</t>
  </si>
  <si>
    <t>04821W</t>
  </si>
  <si>
    <t>2651S</t>
  </si>
  <si>
    <t>04626W</t>
  </si>
  <si>
    <t>2406S</t>
  </si>
  <si>
    <t>04501W</t>
  </si>
  <si>
    <t>04623W</t>
  </si>
  <si>
    <t>1710S</t>
  </si>
  <si>
    <t>03810W</t>
  </si>
  <si>
    <t>1312S</t>
  </si>
  <si>
    <t>03845W</t>
  </si>
  <si>
    <t>03832W</t>
  </si>
  <si>
    <t>1218S</t>
  </si>
  <si>
    <t>03718W</t>
  </si>
  <si>
    <t>1300S</t>
  </si>
  <si>
    <t>03834W</t>
  </si>
  <si>
    <t>0825S</t>
  </si>
  <si>
    <t>03452W</t>
  </si>
  <si>
    <t>0828S</t>
  </si>
  <si>
    <t>03451W</t>
  </si>
  <si>
    <t>0417S</t>
  </si>
  <si>
    <t>03600W</t>
  </si>
  <si>
    <t>04220W</t>
  </si>
  <si>
    <t>0351S</t>
  </si>
  <si>
    <t>0847N</t>
  </si>
  <si>
    <t>05336W</t>
  </si>
  <si>
    <t>05828W</t>
  </si>
  <si>
    <t>1928N</t>
  </si>
  <si>
    <t>06425W</t>
  </si>
  <si>
    <t>2307N</t>
  </si>
  <si>
    <t>07131W</t>
  </si>
  <si>
    <t>07842W</t>
  </si>
  <si>
    <t>2953N</t>
  </si>
  <si>
    <t>07855W</t>
  </si>
  <si>
    <t>2629N</t>
  </si>
  <si>
    <t>07850W</t>
  </si>
  <si>
    <t>3320N</t>
  </si>
  <si>
    <t>07630W</t>
  </si>
  <si>
    <t>3631N</t>
  </si>
  <si>
    <t>07510W</t>
  </si>
  <si>
    <t>07534W</t>
  </si>
  <si>
    <t>07340W</t>
  </si>
  <si>
    <t>3652N</t>
  </si>
  <si>
    <t>07552W</t>
  </si>
  <si>
    <t>3939N</t>
  </si>
  <si>
    <t>07430W</t>
  </si>
  <si>
    <t>4025N</t>
  </si>
  <si>
    <t>07349W</t>
  </si>
  <si>
    <t>3650N</t>
  </si>
  <si>
    <t>07529W</t>
  </si>
  <si>
    <t>07514W</t>
  </si>
  <si>
    <t>07545W</t>
  </si>
  <si>
    <t>3158N</t>
  </si>
  <si>
    <t>08030W</t>
  </si>
  <si>
    <t>3048N</t>
  </si>
  <si>
    <t>07942W</t>
  </si>
  <si>
    <t>08041W</t>
  </si>
  <si>
    <t>2727N</t>
  </si>
  <si>
    <t>07917W</t>
  </si>
  <si>
    <t>2630N</t>
  </si>
  <si>
    <t>07900W</t>
  </si>
  <si>
    <t>2539N</t>
  </si>
  <si>
    <t>07616W</t>
  </si>
  <si>
    <t>2628N</t>
  </si>
  <si>
    <t>07848W</t>
  </si>
  <si>
    <t>2139N</t>
  </si>
  <si>
    <t>07020W</t>
  </si>
  <si>
    <t>1809N</t>
  </si>
  <si>
    <t>06909W</t>
  </si>
  <si>
    <t>1700N</t>
  </si>
  <si>
    <t>06711W</t>
  </si>
  <si>
    <t>1816N</t>
  </si>
  <si>
    <t>06927W</t>
  </si>
  <si>
    <t>1400N</t>
  </si>
  <si>
    <t>06030W</t>
  </si>
  <si>
    <t>1011N</t>
  </si>
  <si>
    <t>05351W</t>
  </si>
  <si>
    <t>0614N</t>
  </si>
  <si>
    <t>04705W</t>
  </si>
  <si>
    <t>0158N</t>
  </si>
  <si>
    <t>04200W</t>
  </si>
  <si>
    <t>0312S</t>
  </si>
  <si>
    <t>03641W</t>
  </si>
  <si>
    <t>0925S</t>
  </si>
  <si>
    <t>03501W</t>
  </si>
  <si>
    <t>03715W</t>
  </si>
  <si>
    <t>2242S</t>
  </si>
  <si>
    <t>04112W</t>
  </si>
  <si>
    <t>04616W</t>
  </si>
  <si>
    <t>2426S</t>
  </si>
  <si>
    <t>04622W</t>
  </si>
  <si>
    <t>04758W</t>
  </si>
  <si>
    <t>05400W</t>
  </si>
  <si>
    <t>3502S</t>
  </si>
  <si>
    <t>05536W</t>
  </si>
  <si>
    <t>05606W</t>
  </si>
  <si>
    <t>05601W</t>
  </si>
  <si>
    <t>05543W</t>
  </si>
  <si>
    <t>3503S</t>
  </si>
  <si>
    <t>05554W</t>
  </si>
  <si>
    <t>3240S</t>
  </si>
  <si>
    <t>05202W</t>
  </si>
  <si>
    <t>3235S</t>
  </si>
  <si>
    <t>05158W</t>
  </si>
  <si>
    <t>3237S</t>
  </si>
  <si>
    <t>3232S</t>
  </si>
  <si>
    <t>05204W</t>
  </si>
  <si>
    <t>2819S</t>
  </si>
  <si>
    <t>3211S</t>
  </si>
  <si>
    <t>05150W</t>
  </si>
  <si>
    <t>04830W</t>
  </si>
  <si>
    <t>2702S</t>
  </si>
  <si>
    <t>04825W</t>
  </si>
  <si>
    <t>2410S</t>
  </si>
  <si>
    <t>04624W</t>
  </si>
  <si>
    <t>2423S</t>
  </si>
  <si>
    <t>04630W</t>
  </si>
  <si>
    <t>2315S</t>
  </si>
  <si>
    <t>1759S</t>
  </si>
  <si>
    <t>1324S</t>
  </si>
  <si>
    <t>03842W</t>
  </si>
  <si>
    <t>1323S</t>
  </si>
  <si>
    <t>03841W</t>
  </si>
  <si>
    <t>1322S</t>
  </si>
  <si>
    <t>03833W</t>
  </si>
  <si>
    <t>1310S</t>
  </si>
  <si>
    <t>03828W</t>
  </si>
  <si>
    <t>0837S</t>
  </si>
  <si>
    <t>03449W</t>
  </si>
  <si>
    <t>0539S</t>
  </si>
  <si>
    <t>03453W</t>
  </si>
  <si>
    <t>0821S</t>
  </si>
  <si>
    <t>0220S</t>
  </si>
  <si>
    <t>0020S</t>
  </si>
  <si>
    <t>04310W</t>
  </si>
  <si>
    <t>0259N</t>
  </si>
  <si>
    <t>04722W</t>
  </si>
  <si>
    <t>0744N</t>
  </si>
  <si>
    <t>05250W</t>
  </si>
  <si>
    <t>1139N</t>
  </si>
  <si>
    <t>05822W</t>
  </si>
  <si>
    <t>06419W</t>
  </si>
  <si>
    <t>1815N</t>
  </si>
  <si>
    <t>06920W</t>
  </si>
  <si>
    <t>2026N</t>
  </si>
  <si>
    <t>06836W</t>
  </si>
  <si>
    <t>1825N</t>
  </si>
  <si>
    <t>06936W</t>
  </si>
  <si>
    <t>07502W</t>
  </si>
  <si>
    <t>2622N</t>
  </si>
  <si>
    <t>07835W</t>
  </si>
  <si>
    <t>2821N</t>
  </si>
  <si>
    <t>07911W</t>
  </si>
  <si>
    <t>07853W</t>
  </si>
  <si>
    <t>07542W</t>
  </si>
  <si>
    <t>4000N</t>
  </si>
  <si>
    <t>07343W</t>
  </si>
  <si>
    <t>07344W</t>
  </si>
  <si>
    <t>3705N</t>
  </si>
  <si>
    <t>07439W</t>
  </si>
  <si>
    <t>4009N</t>
  </si>
  <si>
    <t>07350W</t>
  </si>
  <si>
    <t>3910N</t>
  </si>
  <si>
    <t>07625W</t>
  </si>
  <si>
    <t>3656N</t>
  </si>
  <si>
    <t>07558W</t>
  </si>
  <si>
    <t>07458W</t>
  </si>
  <si>
    <t>0318N</t>
  </si>
  <si>
    <t>08027W</t>
  </si>
  <si>
    <t>2746N</t>
  </si>
  <si>
    <t>07915W</t>
  </si>
  <si>
    <t>08020W</t>
  </si>
  <si>
    <t>2618N</t>
  </si>
  <si>
    <t>07912W</t>
  </si>
  <si>
    <t>2626N</t>
  </si>
  <si>
    <t>2632N</t>
  </si>
  <si>
    <t>07858W</t>
  </si>
  <si>
    <t>2605N</t>
  </si>
  <si>
    <t>08000W</t>
  </si>
  <si>
    <t>07930W</t>
  </si>
  <si>
    <t>2631N</t>
  </si>
  <si>
    <t>07815W</t>
  </si>
  <si>
    <t>07814W</t>
  </si>
  <si>
    <t>2606N</t>
  </si>
  <si>
    <t>08001W</t>
  </si>
  <si>
    <t>2633N</t>
  </si>
  <si>
    <t>07807W</t>
  </si>
  <si>
    <t>2610N</t>
  </si>
  <si>
    <t>07813W</t>
  </si>
  <si>
    <t>2614N</t>
  </si>
  <si>
    <t>07820W</t>
  </si>
  <si>
    <t>3039N</t>
  </si>
  <si>
    <t>07847W</t>
  </si>
  <si>
    <t>07507W</t>
  </si>
  <si>
    <t>07535W</t>
  </si>
  <si>
    <t>3846N</t>
  </si>
  <si>
    <t>07345W</t>
  </si>
  <si>
    <t>07410W</t>
  </si>
  <si>
    <t>07427W</t>
  </si>
  <si>
    <t>07432W</t>
  </si>
  <si>
    <t>07457W</t>
  </si>
  <si>
    <t>3647N</t>
  </si>
  <si>
    <t>3214N</t>
  </si>
  <si>
    <t>07921W</t>
  </si>
  <si>
    <t>08038W</t>
  </si>
  <si>
    <t>3034N</t>
  </si>
  <si>
    <t>07936W</t>
  </si>
  <si>
    <t>3156N</t>
  </si>
  <si>
    <t>08023W</t>
  </si>
  <si>
    <t>2638N</t>
  </si>
  <si>
    <t>07904W</t>
  </si>
  <si>
    <t>2547N</t>
  </si>
  <si>
    <t>07720W</t>
  </si>
  <si>
    <t>2625N</t>
  </si>
  <si>
    <t>07843W</t>
  </si>
  <si>
    <t>2044N</t>
  </si>
  <si>
    <t>07156W</t>
  </si>
  <si>
    <t>1842N</t>
  </si>
  <si>
    <t>06810W</t>
  </si>
  <si>
    <t>1814N</t>
  </si>
  <si>
    <t>1823N</t>
  </si>
  <si>
    <t>06921W</t>
  </si>
  <si>
    <t>1518N</t>
  </si>
  <si>
    <t>06337W</t>
  </si>
  <si>
    <t>1234N</t>
  </si>
  <si>
    <t>05758W</t>
  </si>
  <si>
    <t>0927N</t>
  </si>
  <si>
    <t>05235W</t>
  </si>
  <si>
    <t>0615N</t>
  </si>
  <si>
    <t>04708W</t>
  </si>
  <si>
    <t>0232N</t>
  </si>
  <si>
    <t>04234W</t>
  </si>
  <si>
    <t>03807W</t>
  </si>
  <si>
    <t>0659S</t>
  </si>
  <si>
    <t>03433W</t>
  </si>
  <si>
    <t>03612W</t>
  </si>
  <si>
    <t>03815W</t>
  </si>
  <si>
    <t>2324S</t>
  </si>
  <si>
    <t>04227W</t>
  </si>
  <si>
    <t>2419S</t>
  </si>
  <si>
    <t>04620W</t>
  </si>
  <si>
    <t>04652W</t>
  </si>
  <si>
    <t>05056E</t>
  </si>
  <si>
    <t>05547W</t>
  </si>
  <si>
    <t>05750W</t>
  </si>
  <si>
    <t>05721W</t>
  </si>
  <si>
    <t>3500S</t>
  </si>
  <si>
    <t>05608W</t>
  </si>
  <si>
    <t>05550W</t>
  </si>
  <si>
    <t>3414S</t>
  </si>
  <si>
    <t>05305W</t>
  </si>
  <si>
    <t>3203S</t>
  </si>
  <si>
    <t>3224S</t>
  </si>
  <si>
    <t>3215S</t>
  </si>
  <si>
    <t>2931S</t>
  </si>
  <si>
    <t>04904W</t>
  </si>
  <si>
    <t>2705S</t>
  </si>
  <si>
    <t>04823W</t>
  </si>
  <si>
    <t>04827W</t>
  </si>
  <si>
    <t>04833W</t>
  </si>
  <si>
    <t>2436S</t>
  </si>
  <si>
    <t>04633W</t>
  </si>
  <si>
    <t>2422S</t>
  </si>
  <si>
    <t>04625W</t>
  </si>
  <si>
    <t>04615W</t>
  </si>
  <si>
    <t>2407S</t>
  </si>
  <si>
    <t>2342S</t>
  </si>
  <si>
    <t>04336W</t>
  </si>
  <si>
    <t>03923W</t>
  </si>
  <si>
    <t>1514S</t>
  </si>
  <si>
    <t>03819W</t>
  </si>
  <si>
    <t>1319S</t>
  </si>
  <si>
    <t>1303S</t>
  </si>
  <si>
    <t>1136S</t>
  </si>
  <si>
    <t>03640W</t>
  </si>
  <si>
    <t>0840S</t>
  </si>
  <si>
    <t>03448W</t>
  </si>
  <si>
    <t>0800S</t>
  </si>
  <si>
    <t>03435W</t>
  </si>
  <si>
    <t>0240S</t>
  </si>
  <si>
    <t>04910W</t>
  </si>
  <si>
    <t>0918N</t>
  </si>
  <si>
    <t>05458W</t>
  </si>
  <si>
    <t>1311N</t>
  </si>
  <si>
    <t>06033W</t>
  </si>
  <si>
    <t>1638N</t>
  </si>
  <si>
    <t>06631W</t>
  </si>
  <si>
    <t>1813N</t>
  </si>
  <si>
    <t>06934W</t>
  </si>
  <si>
    <t>1812N</t>
  </si>
  <si>
    <t>06914W</t>
  </si>
  <si>
    <t>07113W</t>
  </si>
  <si>
    <t>07718W</t>
  </si>
  <si>
    <t>2623N</t>
  </si>
  <si>
    <t>07839W</t>
  </si>
  <si>
    <t>07407W</t>
  </si>
  <si>
    <t>2611N</t>
  </si>
  <si>
    <t>07943W</t>
  </si>
  <si>
    <t>07956W</t>
  </si>
  <si>
    <t>2933N</t>
  </si>
  <si>
    <t>07831W</t>
  </si>
  <si>
    <t>07521W</t>
  </si>
  <si>
    <t>3642N</t>
  </si>
  <si>
    <t>07631W</t>
  </si>
  <si>
    <t>3641N</t>
  </si>
  <si>
    <t>07532W</t>
  </si>
  <si>
    <t>3659N</t>
  </si>
  <si>
    <t>07455W</t>
  </si>
  <si>
    <t>3941N</t>
  </si>
  <si>
    <t>07339W</t>
  </si>
  <si>
    <t>3858N</t>
  </si>
  <si>
    <t>07526W</t>
  </si>
  <si>
    <t>07536W</t>
  </si>
  <si>
    <t>04536W</t>
  </si>
  <si>
    <t>08018W</t>
  </si>
  <si>
    <t>08028W</t>
  </si>
  <si>
    <t>3153N</t>
  </si>
  <si>
    <t>08026W</t>
  </si>
  <si>
    <t>3002N</t>
  </si>
  <si>
    <t>07932W</t>
  </si>
  <si>
    <t>2627N</t>
  </si>
  <si>
    <t>07857W</t>
  </si>
  <si>
    <t>2616N</t>
  </si>
  <si>
    <t>07837W</t>
  </si>
  <si>
    <t>07841W</t>
  </si>
  <si>
    <t>07645W</t>
  </si>
  <si>
    <t>07845W</t>
  </si>
  <si>
    <t>07229W</t>
  </si>
  <si>
    <t>06918W</t>
  </si>
  <si>
    <t>1819N</t>
  </si>
  <si>
    <t>06926E</t>
  </si>
  <si>
    <t>06932W</t>
  </si>
  <si>
    <t>1656N</t>
  </si>
  <si>
    <t>06703W</t>
  </si>
  <si>
    <t>1309N</t>
  </si>
  <si>
    <t>06019W</t>
  </si>
  <si>
    <t>0935N</t>
  </si>
  <si>
    <t>05326W</t>
  </si>
  <si>
    <t>0512N</t>
  </si>
  <si>
    <t>04721W</t>
  </si>
  <si>
    <t>04120W</t>
  </si>
  <si>
    <t>0426S</t>
  </si>
  <si>
    <t>03526W</t>
  </si>
  <si>
    <t>0847S</t>
  </si>
  <si>
    <t>1638S</t>
  </si>
  <si>
    <t>03638W</t>
  </si>
  <si>
    <t>2241S</t>
  </si>
  <si>
    <t>2415N</t>
  </si>
  <si>
    <t>04201W</t>
  </si>
  <si>
    <t>04622E</t>
  </si>
  <si>
    <t>2546S</t>
  </si>
  <si>
    <t>04710W</t>
  </si>
  <si>
    <t>05125W</t>
  </si>
  <si>
    <t>05535W</t>
  </si>
  <si>
    <t>05559W</t>
  </si>
  <si>
    <t>3504S</t>
  </si>
  <si>
    <t>05600W</t>
  </si>
  <si>
    <t>05542W</t>
  </si>
  <si>
    <t>3336S</t>
  </si>
  <si>
    <t>05213W</t>
  </si>
  <si>
    <t>05201W</t>
  </si>
  <si>
    <t>3213S</t>
  </si>
  <si>
    <t>05135W</t>
  </si>
  <si>
    <t>2703S</t>
  </si>
  <si>
    <t>04322W</t>
  </si>
  <si>
    <t>2653S</t>
  </si>
  <si>
    <t>04628W</t>
  </si>
  <si>
    <t>2403S</t>
  </si>
  <si>
    <t>04621W</t>
  </si>
  <si>
    <t>04230W</t>
  </si>
  <si>
    <t>03904W</t>
  </si>
  <si>
    <t>1437S</t>
  </si>
  <si>
    <t>03823W</t>
  </si>
  <si>
    <t>03523W</t>
  </si>
  <si>
    <t>0832S</t>
  </si>
  <si>
    <t>0536S</t>
  </si>
  <si>
    <t>0114S</t>
  </si>
  <si>
    <t>03915W</t>
  </si>
  <si>
    <t>0257N</t>
  </si>
  <si>
    <t>04359W</t>
  </si>
  <si>
    <t>0710N</t>
  </si>
  <si>
    <t>04845W</t>
  </si>
  <si>
    <t>05345W</t>
  </si>
  <si>
    <t>1545N</t>
  </si>
  <si>
    <t>05839W</t>
  </si>
  <si>
    <t>1935N</t>
  </si>
  <si>
    <t>06349W</t>
  </si>
  <si>
    <t>2237N</t>
  </si>
  <si>
    <t>07011W</t>
  </si>
  <si>
    <t>2516N</t>
  </si>
  <si>
    <t>07550W</t>
  </si>
  <si>
    <t>07827W</t>
  </si>
  <si>
    <t>07844W</t>
  </si>
  <si>
    <t>07955W</t>
  </si>
  <si>
    <t>2947N</t>
  </si>
  <si>
    <t>07825W</t>
  </si>
  <si>
    <t>3408N</t>
  </si>
  <si>
    <t>07544W</t>
  </si>
  <si>
    <t>3820N</t>
  </si>
  <si>
    <t>07401W</t>
  </si>
  <si>
    <t>04834W</t>
  </si>
  <si>
    <t>2627S</t>
  </si>
  <si>
    <t>04809W</t>
  </si>
  <si>
    <t>2427S</t>
  </si>
  <si>
    <t>04627W</t>
  </si>
  <si>
    <t>2413S</t>
  </si>
  <si>
    <t>04613W</t>
  </si>
  <si>
    <t>2228S</t>
  </si>
  <si>
    <t>04103W</t>
  </si>
  <si>
    <t>1512S</t>
  </si>
  <si>
    <t>03824W</t>
  </si>
  <si>
    <t>1305S</t>
  </si>
  <si>
    <t>03834E</t>
  </si>
  <si>
    <t>1238S</t>
  </si>
  <si>
    <t>03746E</t>
  </si>
  <si>
    <t>0834S</t>
  </si>
  <si>
    <t>0830S</t>
  </si>
  <si>
    <t>0823S</t>
  </si>
  <si>
    <t>03455W</t>
  </si>
  <si>
    <t>0425S</t>
  </si>
  <si>
    <t>03540W</t>
  </si>
  <si>
    <t>0015N</t>
  </si>
  <si>
    <t>04055W</t>
  </si>
  <si>
    <t>0453N</t>
  </si>
  <si>
    <t>04609E</t>
  </si>
  <si>
    <t>0929N</t>
  </si>
  <si>
    <t>05124W</t>
  </si>
  <si>
    <t>1420N</t>
  </si>
  <si>
    <t>05700W</t>
  </si>
  <si>
    <t>1853N</t>
  </si>
  <si>
    <t>06223W</t>
  </si>
  <si>
    <t>2202N</t>
  </si>
  <si>
    <t>06856W</t>
  </si>
  <si>
    <t>2507N</t>
  </si>
  <si>
    <t>07531W</t>
  </si>
  <si>
    <t>07833W</t>
  </si>
  <si>
    <t>07859W</t>
  </si>
  <si>
    <t>2613N</t>
  </si>
  <si>
    <t>07852W</t>
  </si>
  <si>
    <t>07903W</t>
  </si>
  <si>
    <t>2607N</t>
  </si>
  <si>
    <t>07954W</t>
  </si>
  <si>
    <t>3003N</t>
  </si>
  <si>
    <t>07818W</t>
  </si>
  <si>
    <t>3532N</t>
  </si>
  <si>
    <t>07454W</t>
  </si>
  <si>
    <t>3619N</t>
  </si>
  <si>
    <t>07456W</t>
  </si>
  <si>
    <t>3625N</t>
  </si>
  <si>
    <t>07500W</t>
  </si>
  <si>
    <t>3651N</t>
  </si>
  <si>
    <t>07525W</t>
  </si>
  <si>
    <t>3802N</t>
  </si>
  <si>
    <t>07420W</t>
  </si>
  <si>
    <t>07746W</t>
  </si>
  <si>
    <t>08022W</t>
  </si>
  <si>
    <t>3137N</t>
  </si>
  <si>
    <t>08042W</t>
  </si>
  <si>
    <t>2917N</t>
  </si>
  <si>
    <t>07925W</t>
  </si>
  <si>
    <t>2634N</t>
  </si>
  <si>
    <t>07958W</t>
  </si>
  <si>
    <t>07854W</t>
  </si>
  <si>
    <t>07846W</t>
  </si>
  <si>
    <t>2403N</t>
  </si>
  <si>
    <t>07406W</t>
  </si>
  <si>
    <t>1957N</t>
  </si>
  <si>
    <t>06946W</t>
  </si>
  <si>
    <t>1817N</t>
  </si>
  <si>
    <t>06919W</t>
  </si>
  <si>
    <t>1820N</t>
  </si>
  <si>
    <t>06929W</t>
  </si>
  <si>
    <t>1658N</t>
  </si>
  <si>
    <t>06657W</t>
  </si>
  <si>
    <t>1403N</t>
  </si>
  <si>
    <t>06038W</t>
  </si>
  <si>
    <t>1029N</t>
  </si>
  <si>
    <t>05442W</t>
  </si>
  <si>
    <t>0649N</t>
  </si>
  <si>
    <t>04851W</t>
  </si>
  <si>
    <t>0305N</t>
  </si>
  <si>
    <t>04329W</t>
  </si>
  <si>
    <t>0049S</t>
  </si>
  <si>
    <t>03759W</t>
  </si>
  <si>
    <t>2859S</t>
  </si>
  <si>
    <t>04854W</t>
  </si>
  <si>
    <t>3428S</t>
  </si>
  <si>
    <t>05329E</t>
  </si>
  <si>
    <t>05539W</t>
  </si>
  <si>
    <t>3506S</t>
  </si>
  <si>
    <t>05604E</t>
  </si>
  <si>
    <t>05414W</t>
  </si>
  <si>
    <t>3231S</t>
  </si>
  <si>
    <t>3227S</t>
  </si>
  <si>
    <t>3226S</t>
  </si>
  <si>
    <t>05155E</t>
  </si>
  <si>
    <t>05156E</t>
  </si>
  <si>
    <t>3210S</t>
  </si>
  <si>
    <t>05158E</t>
  </si>
  <si>
    <t>3206S</t>
  </si>
  <si>
    <t>05136W</t>
  </si>
  <si>
    <t>2701S</t>
  </si>
  <si>
    <t>04525W</t>
  </si>
  <si>
    <t>2608S</t>
  </si>
  <si>
    <t>04755W</t>
  </si>
  <si>
    <t>2432S</t>
  </si>
  <si>
    <t>2430S</t>
  </si>
  <si>
    <t>04629W</t>
  </si>
  <si>
    <t>2131S</t>
  </si>
  <si>
    <t>04018W</t>
  </si>
  <si>
    <t>1611S</t>
  </si>
  <si>
    <t>1316S</t>
  </si>
  <si>
    <t>03835W</t>
  </si>
  <si>
    <t>1325S</t>
  </si>
  <si>
    <t>1141S</t>
  </si>
  <si>
    <t>03659W</t>
  </si>
  <si>
    <t>1307S</t>
  </si>
  <si>
    <t>03830W</t>
  </si>
  <si>
    <t>0838S</t>
  </si>
  <si>
    <t>0413S</t>
  </si>
  <si>
    <t>03630W</t>
  </si>
  <si>
    <t>0818S</t>
  </si>
  <si>
    <t>0009S</t>
  </si>
  <si>
    <t>04341W</t>
  </si>
  <si>
    <t>05021W</t>
  </si>
  <si>
    <t>1021N</t>
  </si>
  <si>
    <t>1643N</t>
  </si>
  <si>
    <t>06044W</t>
  </si>
  <si>
    <t>2122N</t>
  </si>
  <si>
    <t>06727W</t>
  </si>
  <si>
    <t>07505W</t>
  </si>
  <si>
    <t>07834W</t>
  </si>
  <si>
    <t>2312N</t>
  </si>
  <si>
    <t>07945W</t>
  </si>
  <si>
    <t>2952N</t>
  </si>
  <si>
    <t>07822W</t>
  </si>
  <si>
    <t>3613N</t>
  </si>
  <si>
    <t>07517W</t>
  </si>
  <si>
    <t>07518W</t>
  </si>
  <si>
    <t>3824N</t>
  </si>
  <si>
    <t>07554W</t>
  </si>
  <si>
    <t>4006N</t>
  </si>
  <si>
    <t>3930N</t>
  </si>
  <si>
    <t>07352W</t>
  </si>
  <si>
    <t>07348W</t>
  </si>
  <si>
    <t>07546W</t>
  </si>
  <si>
    <t>07737W</t>
  </si>
  <si>
    <t>08100W</t>
  </si>
  <si>
    <t>2928N</t>
  </si>
  <si>
    <t>07928W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</si>
</sst>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5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Q2983"/>
  <sheetViews>
    <sheetView workbookViewId="0">
      <selection activeCell="AL408" sqref="AL408:AM988"/>
    </sheetView>
  </sheetViews>
  <sheetFormatPr defaultRowHeight="15" x14ac:dyDescent="0.25"/>
  <cols>
    <col min="1" max="1" width="16.7109375" bestFit="1" customWidth="1"/>
    <col min="2" max="2" width="7.85546875" bestFit="1" customWidth="1"/>
    <col min="3" max="3" width="17.42578125" bestFit="1" customWidth="1"/>
    <col min="4" max="4" width="8.7109375" bestFit="1" customWidth="1"/>
    <col min="5" max="5" width="15.42578125" bestFit="1" customWidth="1"/>
    <col min="6" max="6" width="16.5703125" bestFit="1" customWidth="1"/>
    <col min="7" max="7" width="12.42578125" bestFit="1" customWidth="1"/>
    <col min="8" max="8" width="17" bestFit="1" customWidth="1"/>
    <col min="9" max="9" width="13.7109375" bestFit="1" customWidth="1"/>
    <col min="10" max="10" width="15.5703125" bestFit="1" customWidth="1"/>
    <col min="11" max="11" width="20.28515625" bestFit="1" customWidth="1"/>
    <col min="12" max="12" width="18.85546875" bestFit="1" customWidth="1"/>
    <col min="13" max="13" width="12.5703125" bestFit="1" customWidth="1"/>
    <col min="14" max="14" width="12.85546875" bestFit="1" customWidth="1"/>
    <col min="15" max="15" width="12.42578125" bestFit="1" customWidth="1"/>
    <col min="16" max="16" width="12.7109375" bestFit="1" customWidth="1"/>
    <col min="17" max="17" width="18.28515625" bestFit="1" customWidth="1"/>
    <col min="18" max="18" width="15.5703125" bestFit="1" customWidth="1"/>
    <col min="19" max="19" width="15.7109375" bestFit="1" customWidth="1"/>
    <col min="20" max="20" width="15" bestFit="1" customWidth="1"/>
    <col min="21" max="21" width="16.5703125" bestFit="1" customWidth="1"/>
    <col min="22" max="22" width="23.7109375" bestFit="1" customWidth="1"/>
    <col min="23" max="23" width="14.85546875" bestFit="1" customWidth="1"/>
    <col min="24" max="24" width="16.140625" bestFit="1" customWidth="1"/>
    <col min="25" max="25" width="7.140625" bestFit="1" customWidth="1"/>
    <col min="26" max="26" width="7" bestFit="1" customWidth="1"/>
    <col min="27" max="27" width="12.42578125" bestFit="1" customWidth="1"/>
    <col min="28" max="28" width="26.28515625" bestFit="1" customWidth="1"/>
    <col min="29" max="29" width="21.140625" bestFit="1" customWidth="1"/>
    <col min="30" max="30" width="13.5703125" bestFit="1" customWidth="1"/>
    <col min="31" max="31" width="12.7109375" bestFit="1" customWidth="1"/>
    <col min="32" max="32" width="9" bestFit="1" customWidth="1"/>
    <col min="33" max="33" width="15.5703125" bestFit="1" customWidth="1"/>
    <col min="34" max="34" width="12.85546875" bestFit="1" customWidth="1"/>
    <col min="35" max="35" width="17.28515625" bestFit="1" customWidth="1"/>
    <col min="36" max="36" width="16.28515625" bestFit="1" customWidth="1"/>
    <col min="37" max="37" width="12.28515625" bestFit="1" customWidth="1"/>
    <col min="38" max="39" width="12.7109375" bestFit="1" customWidth="1"/>
    <col min="40" max="40" width="13.7109375" bestFit="1" customWidth="1"/>
    <col min="41" max="41" width="13.28515625" bestFit="1" customWidth="1"/>
    <col min="42" max="42" width="18.7109375" bestFit="1" customWidth="1"/>
    <col min="43" max="43" width="16" bestFit="1" customWidth="1"/>
    <col min="44" max="44" width="14.28515625" bestFit="1" customWidth="1"/>
    <col min="45" max="45" width="13.85546875" bestFit="1" customWidth="1"/>
    <col min="46" max="46" width="19.28515625" bestFit="1" customWidth="1"/>
    <col min="47" max="47" width="16.5703125" bestFit="1" customWidth="1"/>
    <col min="48" max="48" width="16.85546875" bestFit="1" customWidth="1"/>
    <col min="49" max="49" width="16.42578125" bestFit="1" customWidth="1"/>
    <col min="50" max="50" width="21.85546875" bestFit="1" customWidth="1"/>
    <col min="51" max="51" width="19" bestFit="1" customWidth="1"/>
    <col min="52" max="52" width="13.7109375" bestFit="1" customWidth="1"/>
    <col min="53" max="53" width="21.85546875" bestFit="1" customWidth="1"/>
    <col min="54" max="54" width="20.5703125" bestFit="1" customWidth="1"/>
    <col min="55" max="55" width="13.28515625" bestFit="1" customWidth="1"/>
    <col min="56" max="56" width="12.85546875" bestFit="1" customWidth="1"/>
    <col min="57" max="58" width="23.28515625" bestFit="1" customWidth="1"/>
    <col min="59" max="59" width="7.28515625" bestFit="1" customWidth="1"/>
    <col min="60" max="60" width="17" bestFit="1" customWidth="1"/>
    <col min="61" max="61" width="6.85546875" bestFit="1" customWidth="1"/>
    <col min="62" max="62" width="13.140625" bestFit="1" customWidth="1"/>
    <col min="63" max="63" width="20.7109375" bestFit="1" customWidth="1"/>
    <col min="64" max="64" width="18.140625" bestFit="1" customWidth="1"/>
    <col min="65" max="66" width="15.85546875" bestFit="1" customWidth="1"/>
    <col min="67" max="67" width="23.85546875" bestFit="1" customWidth="1"/>
    <col min="68" max="68" width="12.85546875" bestFit="1" customWidth="1"/>
    <col min="69" max="69" width="14.85546875" bestFit="1" customWidth="1"/>
    <col min="70" max="70" width="15.140625" bestFit="1" customWidth="1"/>
    <col min="71" max="71" width="23.140625" bestFit="1" customWidth="1"/>
    <col min="72" max="72" width="11.42578125" bestFit="1" customWidth="1"/>
    <col min="73" max="73" width="16.7109375" bestFit="1" customWidth="1"/>
    <col min="74" max="77" width="12.140625" bestFit="1" customWidth="1"/>
    <col min="78" max="78" width="15.7109375" bestFit="1" customWidth="1"/>
    <col min="79" max="82" width="23.7109375" bestFit="1" customWidth="1"/>
    <col min="83" max="83" width="15.7109375" bestFit="1" customWidth="1"/>
    <col min="84" max="84" width="21.42578125" bestFit="1" customWidth="1"/>
    <col min="85" max="85" width="25.28515625" bestFit="1" customWidth="1"/>
    <col min="86" max="86" width="12.85546875" bestFit="1" customWidth="1"/>
    <col min="87" max="87" width="10.140625" bestFit="1" customWidth="1"/>
    <col min="88" max="88" width="9.7109375" bestFit="1" customWidth="1"/>
    <col min="89" max="89" width="15" bestFit="1" customWidth="1"/>
    <col min="90" max="90" width="12.28515625" bestFit="1" customWidth="1"/>
    <col min="91" max="91" width="47.5703125" bestFit="1" customWidth="1"/>
    <col min="92" max="92" width="14.42578125" bestFit="1" customWidth="1"/>
    <col min="93" max="94" width="12" bestFit="1" customWidth="1"/>
    <col min="95" max="95" width="14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hidden="1" x14ac:dyDescent="0.25">
      <c r="A2" s="1">
        <v>42614</v>
      </c>
      <c r="B2">
        <v>4</v>
      </c>
      <c r="C2" t="s">
        <v>95</v>
      </c>
      <c r="D2" t="s">
        <v>96</v>
      </c>
      <c r="E2" t="s">
        <v>97</v>
      </c>
      <c r="F2" t="s">
        <v>98</v>
      </c>
      <c r="G2">
        <v>22</v>
      </c>
      <c r="H2" s="2">
        <v>42581</v>
      </c>
      <c r="I2" s="2">
        <v>42594</v>
      </c>
      <c r="J2" s="2">
        <v>42607</v>
      </c>
      <c r="K2">
        <v>13.5</v>
      </c>
      <c r="L2">
        <v>22</v>
      </c>
      <c r="M2" s="2">
        <v>42581</v>
      </c>
      <c r="N2">
        <v>1936</v>
      </c>
      <c r="O2" s="2">
        <v>42594</v>
      </c>
      <c r="P2">
        <v>2236</v>
      </c>
      <c r="Q2" s="2">
        <v>42594</v>
      </c>
      <c r="R2" s="2">
        <v>42607</v>
      </c>
      <c r="S2" s="2">
        <v>42620</v>
      </c>
      <c r="T2" s="2">
        <v>42607</v>
      </c>
      <c r="U2" s="2">
        <v>42594</v>
      </c>
      <c r="V2">
        <v>0</v>
      </c>
      <c r="W2">
        <v>0</v>
      </c>
      <c r="X2">
        <v>0</v>
      </c>
      <c r="Y2">
        <v>0</v>
      </c>
      <c r="Z2">
        <v>0</v>
      </c>
      <c r="AA2" t="s">
        <v>99</v>
      </c>
      <c r="AB2" t="s">
        <v>100</v>
      </c>
      <c r="AC2" t="s">
        <v>101</v>
      </c>
      <c r="AD2">
        <v>7.23</v>
      </c>
      <c r="AE2">
        <v>7.37</v>
      </c>
      <c r="AF2">
        <v>7.3</v>
      </c>
      <c r="AG2">
        <v>11242.71</v>
      </c>
      <c r="AH2">
        <v>3</v>
      </c>
      <c r="AI2">
        <v>10</v>
      </c>
      <c r="AJ2">
        <v>110</v>
      </c>
      <c r="AK2">
        <v>0</v>
      </c>
      <c r="AL2">
        <v>-24.55</v>
      </c>
      <c r="AM2">
        <v>-47.31666666666667</v>
      </c>
      <c r="AN2">
        <v>0</v>
      </c>
      <c r="AO2">
        <v>0</v>
      </c>
      <c r="AP2">
        <v>0</v>
      </c>
      <c r="AQ2">
        <v>0</v>
      </c>
      <c r="AR2">
        <v>1.84</v>
      </c>
      <c r="AS2">
        <v>0</v>
      </c>
      <c r="AT2">
        <v>0</v>
      </c>
      <c r="AU2">
        <v>0</v>
      </c>
      <c r="AV2">
        <v>1.1200000000000001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5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 t="s">
        <v>102</v>
      </c>
      <c r="BO2">
        <v>0</v>
      </c>
      <c r="BP2">
        <v>0</v>
      </c>
      <c r="BQ2">
        <v>0</v>
      </c>
      <c r="BR2">
        <v>0</v>
      </c>
      <c r="BS2">
        <v>0</v>
      </c>
      <c r="BT2">
        <v>15</v>
      </c>
      <c r="BU2">
        <v>25</v>
      </c>
      <c r="BV2">
        <v>0</v>
      </c>
      <c r="BW2">
        <v>330</v>
      </c>
      <c r="BX2">
        <v>0</v>
      </c>
      <c r="BY2" t="s">
        <v>102</v>
      </c>
      <c r="BZ2">
        <v>330</v>
      </c>
      <c r="CA2">
        <v>0</v>
      </c>
      <c r="CB2">
        <v>24</v>
      </c>
      <c r="CC2">
        <v>0</v>
      </c>
      <c r="CD2" t="s">
        <v>102</v>
      </c>
      <c r="CE2">
        <v>10668.12</v>
      </c>
      <c r="CF2">
        <v>0</v>
      </c>
      <c r="CG2">
        <v>3834.29</v>
      </c>
      <c r="CH2">
        <v>9.4897600000000004</v>
      </c>
      <c r="CI2">
        <v>2.96</v>
      </c>
      <c r="CJ2">
        <v>0</v>
      </c>
      <c r="CK2">
        <v>0</v>
      </c>
      <c r="CL2">
        <v>0</v>
      </c>
      <c r="CM2" t="s">
        <v>103</v>
      </c>
      <c r="CN2">
        <v>0</v>
      </c>
      <c r="CO2">
        <v>0</v>
      </c>
      <c r="CP2">
        <v>0</v>
      </c>
      <c r="CQ2">
        <v>0</v>
      </c>
    </row>
    <row r="3" spans="1:95" hidden="1" x14ac:dyDescent="0.25">
      <c r="A3" s="1">
        <v>42615</v>
      </c>
      <c r="B3">
        <v>4</v>
      </c>
      <c r="C3" t="s">
        <v>95</v>
      </c>
      <c r="D3" t="s">
        <v>96</v>
      </c>
      <c r="E3" t="s">
        <v>97</v>
      </c>
      <c r="F3" t="s">
        <v>98</v>
      </c>
      <c r="G3">
        <v>22</v>
      </c>
      <c r="H3" s="2">
        <v>42581</v>
      </c>
      <c r="I3" s="2">
        <v>42594</v>
      </c>
      <c r="J3" s="2">
        <v>42607</v>
      </c>
      <c r="K3">
        <v>13.5</v>
      </c>
      <c r="L3">
        <v>22</v>
      </c>
      <c r="M3" s="2">
        <v>42581</v>
      </c>
      <c r="N3">
        <v>1936</v>
      </c>
      <c r="O3" s="2">
        <v>42594</v>
      </c>
      <c r="P3">
        <v>2236</v>
      </c>
      <c r="Q3" s="2">
        <v>42594</v>
      </c>
      <c r="R3" s="2">
        <v>42607</v>
      </c>
      <c r="S3" s="2">
        <v>42620</v>
      </c>
      <c r="T3" s="2">
        <v>42607</v>
      </c>
      <c r="U3" s="2">
        <v>42594</v>
      </c>
      <c r="V3">
        <v>0</v>
      </c>
      <c r="W3">
        <v>0</v>
      </c>
      <c r="X3">
        <v>0</v>
      </c>
      <c r="Y3">
        <v>0</v>
      </c>
      <c r="Z3">
        <v>0</v>
      </c>
      <c r="AA3" t="s">
        <v>99</v>
      </c>
      <c r="AB3" t="s">
        <v>100</v>
      </c>
      <c r="AC3" t="s">
        <v>101</v>
      </c>
      <c r="AD3">
        <v>6.39</v>
      </c>
      <c r="AE3">
        <v>6.5</v>
      </c>
      <c r="AF3">
        <v>6.45</v>
      </c>
      <c r="AG3">
        <v>8305.7099999999991</v>
      </c>
      <c r="AH3">
        <v>3</v>
      </c>
      <c r="AI3">
        <v>9</v>
      </c>
      <c r="AJ3">
        <v>100</v>
      </c>
      <c r="AK3">
        <v>0</v>
      </c>
      <c r="AL3">
        <v>-24.55</v>
      </c>
      <c r="AM3">
        <v>-47.31666666666667</v>
      </c>
      <c r="AN3">
        <v>0</v>
      </c>
      <c r="AO3">
        <v>0</v>
      </c>
      <c r="AP3">
        <v>0</v>
      </c>
      <c r="AQ3">
        <v>0</v>
      </c>
      <c r="AR3">
        <v>1.9</v>
      </c>
      <c r="AS3">
        <v>0</v>
      </c>
      <c r="AT3">
        <v>0</v>
      </c>
      <c r="AU3">
        <v>0</v>
      </c>
      <c r="AV3">
        <v>1.1200000000000001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5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 t="s">
        <v>102</v>
      </c>
      <c r="BO3">
        <v>0</v>
      </c>
      <c r="BP3">
        <v>0</v>
      </c>
      <c r="BQ3">
        <v>0</v>
      </c>
      <c r="BR3">
        <v>0</v>
      </c>
      <c r="BS3">
        <v>0</v>
      </c>
      <c r="BT3">
        <v>14</v>
      </c>
      <c r="BU3">
        <v>24</v>
      </c>
      <c r="BV3">
        <v>0</v>
      </c>
      <c r="BW3">
        <v>345</v>
      </c>
      <c r="BX3">
        <v>0</v>
      </c>
      <c r="BY3" t="s">
        <v>102</v>
      </c>
      <c r="BZ3">
        <v>345</v>
      </c>
      <c r="CA3">
        <v>0</v>
      </c>
      <c r="CB3">
        <v>24</v>
      </c>
      <c r="CC3">
        <v>0</v>
      </c>
      <c r="CD3" t="s">
        <v>102</v>
      </c>
      <c r="CE3">
        <v>7730.73</v>
      </c>
      <c r="CF3">
        <v>0</v>
      </c>
      <c r="CG3">
        <v>2937.39</v>
      </c>
      <c r="CH3">
        <v>9.6821199999999994</v>
      </c>
      <c r="CI3">
        <v>3.02</v>
      </c>
      <c r="CJ3">
        <v>0</v>
      </c>
      <c r="CK3">
        <v>0</v>
      </c>
      <c r="CL3">
        <v>0</v>
      </c>
      <c r="CM3" t="s">
        <v>103</v>
      </c>
      <c r="CN3">
        <v>0</v>
      </c>
      <c r="CO3">
        <v>0</v>
      </c>
      <c r="CP3">
        <v>0</v>
      </c>
      <c r="CQ3">
        <v>0</v>
      </c>
    </row>
    <row r="4" spans="1:95" hidden="1" x14ac:dyDescent="0.25">
      <c r="A4" s="1">
        <v>42616</v>
      </c>
      <c r="B4">
        <v>4</v>
      </c>
      <c r="C4" t="s">
        <v>95</v>
      </c>
      <c r="D4" t="s">
        <v>96</v>
      </c>
      <c r="E4" t="s">
        <v>97</v>
      </c>
      <c r="F4" t="s">
        <v>98</v>
      </c>
      <c r="G4">
        <v>22</v>
      </c>
      <c r="H4" s="2">
        <v>42581</v>
      </c>
      <c r="I4" s="2">
        <v>42594</v>
      </c>
      <c r="J4" s="2">
        <v>42607</v>
      </c>
      <c r="K4">
        <v>13.5</v>
      </c>
      <c r="L4">
        <v>22</v>
      </c>
      <c r="M4" s="2">
        <v>42581</v>
      </c>
      <c r="N4">
        <v>1936</v>
      </c>
      <c r="O4" s="2">
        <v>42594</v>
      </c>
      <c r="P4">
        <v>2236</v>
      </c>
      <c r="Q4" s="2">
        <v>42594</v>
      </c>
      <c r="R4" s="2">
        <v>42607</v>
      </c>
      <c r="S4" s="2">
        <v>42620</v>
      </c>
      <c r="T4" s="2">
        <v>42607</v>
      </c>
      <c r="U4" s="2">
        <v>42594</v>
      </c>
      <c r="V4">
        <v>0</v>
      </c>
      <c r="W4">
        <v>0</v>
      </c>
      <c r="X4">
        <v>0</v>
      </c>
      <c r="Y4">
        <v>0</v>
      </c>
      <c r="Z4">
        <v>0</v>
      </c>
      <c r="AA4" t="s">
        <v>99</v>
      </c>
      <c r="AB4" t="s">
        <v>100</v>
      </c>
      <c r="AC4" t="s">
        <v>101</v>
      </c>
      <c r="AD4">
        <v>6.01</v>
      </c>
      <c r="AE4">
        <v>6.13</v>
      </c>
      <c r="AF4">
        <v>6.07</v>
      </c>
      <c r="AG4">
        <v>6472.72</v>
      </c>
      <c r="AH4">
        <v>1</v>
      </c>
      <c r="AI4">
        <v>1</v>
      </c>
      <c r="AJ4">
        <v>0</v>
      </c>
      <c r="AK4">
        <v>0</v>
      </c>
      <c r="AL4">
        <v>-24.55</v>
      </c>
      <c r="AM4">
        <v>-47.31666666666667</v>
      </c>
      <c r="AN4">
        <v>0</v>
      </c>
      <c r="AO4">
        <v>0</v>
      </c>
      <c r="AP4">
        <v>0</v>
      </c>
      <c r="AQ4">
        <v>0</v>
      </c>
      <c r="AR4">
        <v>1.88</v>
      </c>
      <c r="AS4">
        <v>0</v>
      </c>
      <c r="AT4">
        <v>0</v>
      </c>
      <c r="AU4">
        <v>0</v>
      </c>
      <c r="AV4">
        <v>1.17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5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t="s">
        <v>102</v>
      </c>
      <c r="BO4">
        <v>0</v>
      </c>
      <c r="BP4">
        <v>0</v>
      </c>
      <c r="BQ4">
        <v>0</v>
      </c>
      <c r="BR4">
        <v>0</v>
      </c>
      <c r="BS4">
        <v>0</v>
      </c>
      <c r="BT4">
        <v>14</v>
      </c>
      <c r="BU4">
        <v>24</v>
      </c>
      <c r="BV4">
        <v>0</v>
      </c>
      <c r="BW4">
        <v>365</v>
      </c>
      <c r="BX4">
        <v>365</v>
      </c>
      <c r="BY4" t="s">
        <v>102</v>
      </c>
      <c r="BZ4">
        <v>365</v>
      </c>
      <c r="CA4">
        <v>0</v>
      </c>
      <c r="CB4">
        <v>6</v>
      </c>
      <c r="CC4">
        <v>19</v>
      </c>
      <c r="CD4" t="s">
        <v>102</v>
      </c>
      <c r="CE4">
        <v>5897.74</v>
      </c>
      <c r="CF4">
        <v>0</v>
      </c>
      <c r="CG4">
        <v>1832.99</v>
      </c>
      <c r="CH4">
        <v>9.7782999999999998</v>
      </c>
      <c r="CI4">
        <v>3.05</v>
      </c>
      <c r="CJ4">
        <v>0</v>
      </c>
      <c r="CK4">
        <v>0</v>
      </c>
      <c r="CL4">
        <v>0</v>
      </c>
      <c r="CM4" t="s">
        <v>103</v>
      </c>
      <c r="CN4">
        <v>0</v>
      </c>
      <c r="CO4">
        <v>0</v>
      </c>
      <c r="CP4">
        <v>0</v>
      </c>
      <c r="CQ4">
        <v>0</v>
      </c>
    </row>
    <row r="5" spans="1:95" hidden="1" x14ac:dyDescent="0.25">
      <c r="A5" s="1">
        <v>42617</v>
      </c>
      <c r="B5">
        <v>4</v>
      </c>
      <c r="C5" t="s">
        <v>95</v>
      </c>
      <c r="D5" t="s">
        <v>96</v>
      </c>
      <c r="E5" t="s">
        <v>97</v>
      </c>
      <c r="F5" t="s">
        <v>98</v>
      </c>
      <c r="G5">
        <v>22</v>
      </c>
      <c r="H5" s="2">
        <v>42581</v>
      </c>
      <c r="I5" s="2">
        <v>42594</v>
      </c>
      <c r="J5" s="2">
        <v>42607</v>
      </c>
      <c r="K5">
        <v>13.5</v>
      </c>
      <c r="L5">
        <v>22</v>
      </c>
      <c r="M5" s="2">
        <v>42581</v>
      </c>
      <c r="N5">
        <v>1936</v>
      </c>
      <c r="O5" s="2">
        <v>42594</v>
      </c>
      <c r="P5">
        <v>2236</v>
      </c>
      <c r="Q5" s="2">
        <v>42594</v>
      </c>
      <c r="R5" s="2">
        <v>42607</v>
      </c>
      <c r="S5" s="2">
        <v>42620</v>
      </c>
      <c r="T5" s="2">
        <v>42607</v>
      </c>
      <c r="U5" s="2">
        <v>42594</v>
      </c>
      <c r="V5">
        <v>0</v>
      </c>
      <c r="W5">
        <v>0</v>
      </c>
      <c r="X5">
        <v>0</v>
      </c>
      <c r="Y5">
        <v>0</v>
      </c>
      <c r="Z5">
        <v>0</v>
      </c>
      <c r="AA5" t="s">
        <v>99</v>
      </c>
      <c r="AB5" t="s">
        <v>100</v>
      </c>
      <c r="AC5" t="s">
        <v>101</v>
      </c>
      <c r="AD5">
        <v>6.01</v>
      </c>
      <c r="AE5">
        <v>6.13</v>
      </c>
      <c r="AF5">
        <v>6.07</v>
      </c>
      <c r="AG5">
        <v>6472.72</v>
      </c>
      <c r="AH5">
        <v>1</v>
      </c>
      <c r="AI5">
        <v>2</v>
      </c>
      <c r="AJ5">
        <v>320</v>
      </c>
      <c r="AK5">
        <v>0</v>
      </c>
      <c r="AL5">
        <v>-24.55</v>
      </c>
      <c r="AM5">
        <v>-47.31666666666667</v>
      </c>
      <c r="AN5">
        <v>0</v>
      </c>
      <c r="AO5">
        <v>0</v>
      </c>
      <c r="AP5">
        <v>0</v>
      </c>
      <c r="AQ5">
        <v>0</v>
      </c>
      <c r="AR5">
        <v>1.81</v>
      </c>
      <c r="AS5">
        <v>0</v>
      </c>
      <c r="AT5">
        <v>0</v>
      </c>
      <c r="AU5">
        <v>0</v>
      </c>
      <c r="AV5">
        <v>1.1599999999999999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5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 t="s">
        <v>102</v>
      </c>
      <c r="BO5">
        <v>0</v>
      </c>
      <c r="BP5">
        <v>0</v>
      </c>
      <c r="BQ5">
        <v>0</v>
      </c>
      <c r="BR5">
        <v>0</v>
      </c>
      <c r="BS5">
        <v>0</v>
      </c>
      <c r="BT5">
        <v>15</v>
      </c>
      <c r="BU5">
        <v>22</v>
      </c>
      <c r="BV5">
        <v>0</v>
      </c>
      <c r="BW5">
        <v>0</v>
      </c>
      <c r="BX5">
        <v>342</v>
      </c>
      <c r="BY5" t="s">
        <v>102</v>
      </c>
      <c r="BZ5">
        <v>342</v>
      </c>
      <c r="CA5">
        <v>0</v>
      </c>
      <c r="CB5">
        <v>0</v>
      </c>
      <c r="CC5">
        <v>24</v>
      </c>
      <c r="CD5" t="s">
        <v>102</v>
      </c>
      <c r="CE5">
        <v>5897.74</v>
      </c>
      <c r="CF5">
        <v>0</v>
      </c>
      <c r="CG5">
        <v>0</v>
      </c>
      <c r="CH5">
        <v>9.52182</v>
      </c>
      <c r="CI5">
        <v>2.97</v>
      </c>
      <c r="CJ5">
        <v>0</v>
      </c>
      <c r="CK5">
        <v>0</v>
      </c>
      <c r="CL5">
        <v>0</v>
      </c>
      <c r="CM5" t="s">
        <v>103</v>
      </c>
      <c r="CN5">
        <v>0</v>
      </c>
      <c r="CO5">
        <v>0</v>
      </c>
      <c r="CP5">
        <v>0</v>
      </c>
      <c r="CQ5">
        <v>0</v>
      </c>
    </row>
    <row r="6" spans="1:95" hidden="1" x14ac:dyDescent="0.25">
      <c r="A6" s="1">
        <v>42618</v>
      </c>
      <c r="B6">
        <v>4</v>
      </c>
      <c r="C6" t="s">
        <v>95</v>
      </c>
      <c r="D6" t="s">
        <v>96</v>
      </c>
      <c r="E6" t="s">
        <v>97</v>
      </c>
      <c r="F6" t="s">
        <v>98</v>
      </c>
      <c r="G6">
        <v>22</v>
      </c>
      <c r="H6" s="2">
        <v>42581</v>
      </c>
      <c r="I6" s="2">
        <v>42594</v>
      </c>
      <c r="J6" s="2">
        <v>42607</v>
      </c>
      <c r="K6">
        <v>13.5</v>
      </c>
      <c r="L6">
        <v>22</v>
      </c>
      <c r="M6" s="2">
        <v>42581</v>
      </c>
      <c r="N6">
        <v>1936</v>
      </c>
      <c r="O6" s="2">
        <v>42594</v>
      </c>
      <c r="P6">
        <v>2236</v>
      </c>
      <c r="Q6" s="2">
        <v>42594</v>
      </c>
      <c r="R6" s="2">
        <v>42607</v>
      </c>
      <c r="S6" s="2">
        <v>42620</v>
      </c>
      <c r="T6" s="2">
        <v>42607</v>
      </c>
      <c r="U6" s="2">
        <v>42594</v>
      </c>
      <c r="V6">
        <v>0</v>
      </c>
      <c r="W6">
        <v>0</v>
      </c>
      <c r="X6">
        <v>0</v>
      </c>
      <c r="Y6">
        <v>0</v>
      </c>
      <c r="Z6">
        <v>0</v>
      </c>
      <c r="AA6" t="s">
        <v>99</v>
      </c>
      <c r="AB6" t="s">
        <v>100</v>
      </c>
      <c r="AC6" t="s">
        <v>101</v>
      </c>
      <c r="AD6">
        <v>6.01</v>
      </c>
      <c r="AE6">
        <v>6.13</v>
      </c>
      <c r="AF6">
        <v>6.07</v>
      </c>
      <c r="AG6">
        <v>4184.1099999999997</v>
      </c>
      <c r="AH6">
        <v>1</v>
      </c>
      <c r="AI6">
        <v>2</v>
      </c>
      <c r="AJ6">
        <v>150</v>
      </c>
      <c r="AK6">
        <v>0</v>
      </c>
      <c r="AL6">
        <v>-24.55</v>
      </c>
      <c r="AM6">
        <v>-47.31666666666667</v>
      </c>
      <c r="AN6">
        <v>0</v>
      </c>
      <c r="AO6">
        <v>0</v>
      </c>
      <c r="AP6">
        <v>0</v>
      </c>
      <c r="AQ6">
        <v>0</v>
      </c>
      <c r="AR6">
        <v>1.83</v>
      </c>
      <c r="AS6">
        <v>0</v>
      </c>
      <c r="AT6">
        <v>0</v>
      </c>
      <c r="AU6">
        <v>0</v>
      </c>
      <c r="AV6">
        <v>1.2</v>
      </c>
      <c r="AW6">
        <v>0</v>
      </c>
      <c r="AX6">
        <v>1.32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 t="s">
        <v>102</v>
      </c>
      <c r="BO6">
        <v>0</v>
      </c>
      <c r="BP6">
        <v>0</v>
      </c>
      <c r="BQ6">
        <v>0</v>
      </c>
      <c r="BR6">
        <v>0</v>
      </c>
      <c r="BS6">
        <v>0</v>
      </c>
      <c r="BT6">
        <v>15</v>
      </c>
      <c r="BU6">
        <v>25</v>
      </c>
      <c r="BV6">
        <v>0</v>
      </c>
      <c r="BW6">
        <v>0</v>
      </c>
      <c r="BX6">
        <v>308</v>
      </c>
      <c r="BY6" t="s">
        <v>102</v>
      </c>
      <c r="BZ6">
        <v>308</v>
      </c>
      <c r="CA6">
        <v>0</v>
      </c>
      <c r="CB6">
        <v>2</v>
      </c>
      <c r="CC6">
        <v>24</v>
      </c>
      <c r="CD6" t="s">
        <v>102</v>
      </c>
      <c r="CE6">
        <v>3609.13</v>
      </c>
      <c r="CF6">
        <v>0</v>
      </c>
      <c r="CG6">
        <v>2288.61</v>
      </c>
      <c r="CH6">
        <v>13.946099999999999</v>
      </c>
      <c r="CI6">
        <v>3.03</v>
      </c>
      <c r="CJ6">
        <v>0</v>
      </c>
      <c r="CK6">
        <v>1.32</v>
      </c>
      <c r="CL6">
        <v>0</v>
      </c>
      <c r="CM6" t="s">
        <v>103</v>
      </c>
      <c r="CN6">
        <v>0</v>
      </c>
      <c r="CO6">
        <v>0</v>
      </c>
      <c r="CP6">
        <v>0</v>
      </c>
      <c r="CQ6">
        <v>0</v>
      </c>
    </row>
    <row r="7" spans="1:95" hidden="1" x14ac:dyDescent="0.25">
      <c r="A7" s="1">
        <v>42619</v>
      </c>
      <c r="B7">
        <v>4</v>
      </c>
      <c r="C7" t="s">
        <v>95</v>
      </c>
      <c r="D7" t="s">
        <v>96</v>
      </c>
      <c r="E7" t="s">
        <v>97</v>
      </c>
      <c r="F7" t="s">
        <v>98</v>
      </c>
      <c r="G7">
        <v>22</v>
      </c>
      <c r="H7" s="2">
        <v>42581</v>
      </c>
      <c r="I7" s="2">
        <v>42594</v>
      </c>
      <c r="J7" s="2">
        <v>42607</v>
      </c>
      <c r="K7">
        <v>13.5</v>
      </c>
      <c r="L7">
        <v>22</v>
      </c>
      <c r="M7" s="2">
        <v>42581</v>
      </c>
      <c r="N7">
        <v>1936</v>
      </c>
      <c r="O7" s="2">
        <v>42594</v>
      </c>
      <c r="P7">
        <v>2236</v>
      </c>
      <c r="Q7" s="2">
        <v>42594</v>
      </c>
      <c r="R7" s="2">
        <v>42607</v>
      </c>
      <c r="S7" s="2">
        <v>42620</v>
      </c>
      <c r="T7" s="2">
        <v>42607</v>
      </c>
      <c r="U7" s="2">
        <v>42594</v>
      </c>
      <c r="V7">
        <v>0</v>
      </c>
      <c r="W7">
        <v>0</v>
      </c>
      <c r="X7">
        <v>0</v>
      </c>
      <c r="Y7">
        <v>0</v>
      </c>
      <c r="Z7">
        <v>0</v>
      </c>
      <c r="AA7" t="s">
        <v>99</v>
      </c>
      <c r="AB7" t="s">
        <v>100</v>
      </c>
      <c r="AC7" t="s">
        <v>101</v>
      </c>
      <c r="AD7">
        <v>5.18</v>
      </c>
      <c r="AE7">
        <v>6.15</v>
      </c>
      <c r="AF7">
        <v>5.67</v>
      </c>
      <c r="AG7">
        <v>11894.56</v>
      </c>
      <c r="AH7">
        <v>1</v>
      </c>
      <c r="AI7">
        <v>2</v>
      </c>
      <c r="AJ7">
        <v>90</v>
      </c>
      <c r="AK7">
        <v>0</v>
      </c>
      <c r="AL7">
        <v>-24.55</v>
      </c>
      <c r="AM7">
        <v>-47.31666666666667</v>
      </c>
      <c r="AN7">
        <v>0</v>
      </c>
      <c r="AO7">
        <v>0</v>
      </c>
      <c r="AP7">
        <v>0</v>
      </c>
      <c r="AQ7">
        <v>0</v>
      </c>
      <c r="AR7">
        <v>1.94</v>
      </c>
      <c r="AS7">
        <v>0</v>
      </c>
      <c r="AT7">
        <v>0</v>
      </c>
      <c r="AU7">
        <v>0</v>
      </c>
      <c r="AV7">
        <v>1.23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5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 t="s">
        <v>102</v>
      </c>
      <c r="BO7">
        <v>0</v>
      </c>
      <c r="BP7">
        <v>0</v>
      </c>
      <c r="BQ7">
        <v>0</v>
      </c>
      <c r="BR7">
        <v>0</v>
      </c>
      <c r="BS7">
        <v>0</v>
      </c>
      <c r="BT7">
        <v>14</v>
      </c>
      <c r="BU7">
        <v>25</v>
      </c>
      <c r="BV7">
        <v>0</v>
      </c>
      <c r="BW7">
        <v>323</v>
      </c>
      <c r="BX7">
        <v>0</v>
      </c>
      <c r="BY7" t="s">
        <v>102</v>
      </c>
      <c r="BZ7">
        <v>323</v>
      </c>
      <c r="CA7">
        <v>0</v>
      </c>
      <c r="CB7">
        <v>24</v>
      </c>
      <c r="CC7">
        <v>4</v>
      </c>
      <c r="CD7" t="s">
        <v>102</v>
      </c>
      <c r="CE7">
        <v>1733.63</v>
      </c>
      <c r="CF7">
        <v>0</v>
      </c>
      <c r="CG7">
        <v>1875.5</v>
      </c>
      <c r="CH7">
        <v>10.163019999999999</v>
      </c>
      <c r="CI7">
        <v>3.17</v>
      </c>
      <c r="CJ7">
        <v>0</v>
      </c>
      <c r="CK7">
        <v>0</v>
      </c>
      <c r="CL7">
        <v>0</v>
      </c>
      <c r="CM7" t="s">
        <v>103</v>
      </c>
      <c r="CN7">
        <v>0</v>
      </c>
      <c r="CO7">
        <v>0</v>
      </c>
      <c r="CP7">
        <v>0</v>
      </c>
      <c r="CQ7">
        <v>0</v>
      </c>
    </row>
    <row r="8" spans="1:95" hidden="1" x14ac:dyDescent="0.25">
      <c r="A8" s="1">
        <v>42620</v>
      </c>
      <c r="B8">
        <v>4</v>
      </c>
      <c r="C8" t="s">
        <v>95</v>
      </c>
      <c r="D8" t="s">
        <v>96</v>
      </c>
      <c r="E8" t="s">
        <v>104</v>
      </c>
      <c r="F8" t="s">
        <v>98</v>
      </c>
      <c r="G8">
        <v>22</v>
      </c>
      <c r="H8" s="2">
        <v>42581</v>
      </c>
      <c r="I8" s="2">
        <v>42594</v>
      </c>
      <c r="J8" s="2">
        <v>42607</v>
      </c>
      <c r="K8">
        <v>13.5</v>
      </c>
      <c r="L8">
        <v>22</v>
      </c>
      <c r="M8" s="2">
        <v>42581</v>
      </c>
      <c r="N8">
        <v>1936</v>
      </c>
      <c r="O8" s="2">
        <v>42594</v>
      </c>
      <c r="P8">
        <v>2236</v>
      </c>
      <c r="Q8" s="2">
        <v>42594</v>
      </c>
      <c r="R8" s="2">
        <v>42607</v>
      </c>
      <c r="S8" s="2">
        <v>42620</v>
      </c>
      <c r="T8" s="2">
        <v>42607</v>
      </c>
      <c r="U8" s="2">
        <v>42594</v>
      </c>
      <c r="V8">
        <v>0</v>
      </c>
      <c r="W8">
        <v>0</v>
      </c>
      <c r="X8">
        <v>0</v>
      </c>
      <c r="Y8">
        <v>0</v>
      </c>
      <c r="Z8">
        <v>0</v>
      </c>
      <c r="AA8" t="s">
        <v>99</v>
      </c>
      <c r="AB8" t="s">
        <v>100</v>
      </c>
      <c r="AC8" t="s">
        <v>101</v>
      </c>
      <c r="AD8">
        <v>4.84</v>
      </c>
      <c r="AE8">
        <v>6.01</v>
      </c>
      <c r="AF8">
        <v>5.43</v>
      </c>
      <c r="AG8">
        <v>23219.4</v>
      </c>
      <c r="AH8">
        <v>1</v>
      </c>
      <c r="AI8">
        <v>3</v>
      </c>
      <c r="AJ8">
        <v>92</v>
      </c>
      <c r="AK8">
        <v>1</v>
      </c>
      <c r="AL8">
        <v>-24.516666666666666</v>
      </c>
      <c r="AM8">
        <v>-47.55</v>
      </c>
      <c r="AN8">
        <v>1.67</v>
      </c>
      <c r="AO8">
        <v>0</v>
      </c>
      <c r="AP8">
        <v>0</v>
      </c>
      <c r="AQ8">
        <v>0</v>
      </c>
      <c r="AR8">
        <v>2.19</v>
      </c>
      <c r="AS8">
        <v>0</v>
      </c>
      <c r="AT8">
        <v>0</v>
      </c>
      <c r="AU8">
        <v>0</v>
      </c>
      <c r="AV8">
        <v>0.94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 t="s">
        <v>102</v>
      </c>
      <c r="BO8">
        <v>0</v>
      </c>
      <c r="BP8">
        <v>0</v>
      </c>
      <c r="BQ8">
        <v>0</v>
      </c>
      <c r="BR8">
        <v>0</v>
      </c>
      <c r="BS8">
        <v>0</v>
      </c>
      <c r="BT8">
        <v>15</v>
      </c>
      <c r="BU8">
        <v>27</v>
      </c>
      <c r="BV8">
        <v>0</v>
      </c>
      <c r="BW8">
        <v>370</v>
      </c>
      <c r="BX8">
        <v>0</v>
      </c>
      <c r="BY8" t="s">
        <v>102</v>
      </c>
      <c r="BZ8">
        <v>370</v>
      </c>
      <c r="CA8">
        <v>4</v>
      </c>
      <c r="CB8">
        <v>24</v>
      </c>
      <c r="CC8">
        <v>0</v>
      </c>
      <c r="CD8" t="s">
        <v>102</v>
      </c>
      <c r="CE8">
        <v>0</v>
      </c>
      <c r="CF8">
        <v>0</v>
      </c>
      <c r="CG8">
        <v>1733.63</v>
      </c>
      <c r="CH8">
        <v>15.23516</v>
      </c>
      <c r="CI8">
        <v>4.8</v>
      </c>
      <c r="CJ8">
        <v>0</v>
      </c>
      <c r="CK8">
        <v>0</v>
      </c>
      <c r="CL8">
        <v>0</v>
      </c>
      <c r="CM8" t="s">
        <v>103</v>
      </c>
      <c r="CN8">
        <v>0</v>
      </c>
      <c r="CO8">
        <v>0</v>
      </c>
      <c r="CP8">
        <v>0</v>
      </c>
      <c r="CQ8">
        <v>0</v>
      </c>
    </row>
    <row r="9" spans="1:95" hidden="1" x14ac:dyDescent="0.25">
      <c r="A9" s="1">
        <v>42620</v>
      </c>
      <c r="B9">
        <v>4</v>
      </c>
      <c r="C9" t="s">
        <v>95</v>
      </c>
      <c r="D9" t="s">
        <v>96</v>
      </c>
      <c r="E9" t="s">
        <v>105</v>
      </c>
      <c r="F9" t="s">
        <v>98</v>
      </c>
      <c r="G9">
        <v>22</v>
      </c>
      <c r="H9" s="2">
        <v>42581</v>
      </c>
      <c r="I9" s="2">
        <v>42594</v>
      </c>
      <c r="J9" s="2">
        <v>42607</v>
      </c>
      <c r="K9">
        <v>13.5</v>
      </c>
      <c r="L9">
        <v>22</v>
      </c>
      <c r="M9" s="2">
        <v>42581</v>
      </c>
      <c r="N9">
        <v>1936</v>
      </c>
      <c r="O9" s="2">
        <v>42594</v>
      </c>
      <c r="P9">
        <v>2236</v>
      </c>
      <c r="Q9" s="2">
        <v>42594</v>
      </c>
      <c r="R9" s="2">
        <v>42607</v>
      </c>
      <c r="S9" s="2">
        <v>42620</v>
      </c>
      <c r="T9" s="2">
        <v>42607</v>
      </c>
      <c r="U9" s="2">
        <v>42594</v>
      </c>
      <c r="V9">
        <v>0</v>
      </c>
      <c r="W9">
        <v>0</v>
      </c>
      <c r="X9">
        <v>0</v>
      </c>
      <c r="Y9">
        <v>0</v>
      </c>
      <c r="Z9">
        <v>0</v>
      </c>
      <c r="AA9" t="s">
        <v>99</v>
      </c>
      <c r="AB9" t="s">
        <v>101</v>
      </c>
      <c r="AC9" t="s">
        <v>106</v>
      </c>
      <c r="AD9">
        <v>4.51</v>
      </c>
      <c r="AE9">
        <v>6.53</v>
      </c>
      <c r="AF9">
        <v>5.52</v>
      </c>
      <c r="AG9">
        <v>24114.3</v>
      </c>
      <c r="AH9">
        <v>5</v>
      </c>
      <c r="AI9">
        <v>18</v>
      </c>
      <c r="AJ9">
        <v>180</v>
      </c>
      <c r="AK9">
        <v>4</v>
      </c>
      <c r="AL9">
        <v>-24.516666666666666</v>
      </c>
      <c r="AM9">
        <v>-47.55</v>
      </c>
      <c r="AN9">
        <v>0</v>
      </c>
      <c r="AO9">
        <v>0</v>
      </c>
      <c r="AP9">
        <v>0</v>
      </c>
      <c r="AQ9">
        <v>0</v>
      </c>
      <c r="AR9">
        <v>0.8</v>
      </c>
      <c r="AS9">
        <v>0</v>
      </c>
      <c r="AT9">
        <v>0</v>
      </c>
      <c r="AU9">
        <v>0</v>
      </c>
      <c r="AV9">
        <v>0.49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 t="s">
        <v>102</v>
      </c>
      <c r="BO9">
        <v>0</v>
      </c>
      <c r="BP9">
        <v>0</v>
      </c>
      <c r="BQ9">
        <v>0</v>
      </c>
      <c r="BR9">
        <v>0</v>
      </c>
      <c r="BS9">
        <v>0</v>
      </c>
      <c r="BT9">
        <v>15</v>
      </c>
      <c r="BU9">
        <v>27</v>
      </c>
      <c r="BV9">
        <v>0</v>
      </c>
      <c r="BW9">
        <v>370</v>
      </c>
      <c r="BX9">
        <v>0</v>
      </c>
      <c r="BY9" t="s">
        <v>102</v>
      </c>
      <c r="BZ9">
        <v>370</v>
      </c>
      <c r="CA9">
        <v>4</v>
      </c>
      <c r="CB9">
        <v>24</v>
      </c>
      <c r="CC9">
        <v>0</v>
      </c>
      <c r="CD9" t="s">
        <v>102</v>
      </c>
      <c r="CE9">
        <v>0</v>
      </c>
      <c r="CF9">
        <v>0</v>
      </c>
      <c r="CG9">
        <v>0</v>
      </c>
      <c r="CH9">
        <v>4.1357400000000002</v>
      </c>
      <c r="CI9">
        <v>1.29</v>
      </c>
      <c r="CJ9">
        <v>0</v>
      </c>
      <c r="CK9">
        <v>0</v>
      </c>
      <c r="CL9">
        <v>0</v>
      </c>
      <c r="CM9" t="s">
        <v>107</v>
      </c>
      <c r="CN9">
        <v>0</v>
      </c>
      <c r="CO9">
        <v>0</v>
      </c>
      <c r="CP9">
        <v>0</v>
      </c>
      <c r="CQ9">
        <v>0</v>
      </c>
    </row>
    <row r="10" spans="1:95" hidden="1" x14ac:dyDescent="0.25">
      <c r="A10" s="1">
        <v>42620</v>
      </c>
      <c r="B10">
        <v>4</v>
      </c>
      <c r="C10" t="s">
        <v>95</v>
      </c>
      <c r="D10" t="s">
        <v>96</v>
      </c>
      <c r="E10" t="s">
        <v>108</v>
      </c>
      <c r="F10" t="s">
        <v>109</v>
      </c>
      <c r="G10">
        <v>23</v>
      </c>
      <c r="H10" s="2">
        <v>42620</v>
      </c>
      <c r="I10" s="2">
        <v>42623</v>
      </c>
      <c r="J10" s="2">
        <v>42624</v>
      </c>
      <c r="K10">
        <v>13.5</v>
      </c>
      <c r="L10">
        <v>22</v>
      </c>
      <c r="M10" s="2">
        <v>42620</v>
      </c>
      <c r="N10">
        <v>2330</v>
      </c>
      <c r="O10" t="s">
        <v>102</v>
      </c>
      <c r="P10" t="s">
        <v>102</v>
      </c>
      <c r="Q10" s="2">
        <v>42623</v>
      </c>
      <c r="R10" s="2">
        <v>42624</v>
      </c>
      <c r="S10" s="2">
        <v>42632</v>
      </c>
      <c r="T10" t="s">
        <v>102</v>
      </c>
      <c r="U10" t="s">
        <v>102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99</v>
      </c>
      <c r="AB10" t="s">
        <v>101</v>
      </c>
      <c r="AC10" t="s">
        <v>106</v>
      </c>
      <c r="AD10">
        <v>4.51</v>
      </c>
      <c r="AE10">
        <v>6.53</v>
      </c>
      <c r="AF10">
        <v>5.52</v>
      </c>
      <c r="AG10">
        <v>24114.3</v>
      </c>
      <c r="AH10">
        <v>5</v>
      </c>
      <c r="AI10">
        <v>18</v>
      </c>
      <c r="AJ10">
        <v>180</v>
      </c>
      <c r="AK10">
        <v>4</v>
      </c>
      <c r="AL10">
        <v>-24.35</v>
      </c>
      <c r="AM10">
        <v>-47.833333333333336</v>
      </c>
      <c r="AN10">
        <v>0.47</v>
      </c>
      <c r="AO10">
        <v>0</v>
      </c>
      <c r="AP10">
        <v>0</v>
      </c>
      <c r="AQ10">
        <v>0</v>
      </c>
      <c r="AR10">
        <v>0.2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 t="s">
        <v>102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15</v>
      </c>
      <c r="BU10">
        <v>27</v>
      </c>
      <c r="BV10">
        <v>0</v>
      </c>
      <c r="BW10">
        <v>323</v>
      </c>
      <c r="BX10">
        <v>0</v>
      </c>
      <c r="BY10" t="s">
        <v>102</v>
      </c>
      <c r="BZ10">
        <v>323</v>
      </c>
      <c r="CA10">
        <v>0</v>
      </c>
      <c r="CB10">
        <v>24</v>
      </c>
      <c r="CC10">
        <v>0</v>
      </c>
      <c r="CD10" t="s">
        <v>102</v>
      </c>
      <c r="CE10">
        <v>0</v>
      </c>
      <c r="CF10">
        <v>0</v>
      </c>
      <c r="CG10">
        <v>0</v>
      </c>
      <c r="CH10">
        <v>2.1047799999999999</v>
      </c>
      <c r="CI10">
        <v>0.67</v>
      </c>
      <c r="CJ10">
        <v>0</v>
      </c>
      <c r="CK10">
        <v>0</v>
      </c>
      <c r="CL10">
        <v>0</v>
      </c>
      <c r="CM10" t="s">
        <v>107</v>
      </c>
      <c r="CN10">
        <v>0</v>
      </c>
      <c r="CO10">
        <v>0</v>
      </c>
      <c r="CP10">
        <v>0</v>
      </c>
      <c r="CQ10">
        <v>0</v>
      </c>
    </row>
    <row r="11" spans="1:95" hidden="1" x14ac:dyDescent="0.25">
      <c r="A11" s="1">
        <v>42621</v>
      </c>
      <c r="B11">
        <v>4</v>
      </c>
      <c r="C11" t="s">
        <v>95</v>
      </c>
      <c r="D11" t="s">
        <v>110</v>
      </c>
      <c r="E11" t="s">
        <v>111</v>
      </c>
      <c r="F11" t="s">
        <v>109</v>
      </c>
      <c r="G11">
        <v>23</v>
      </c>
      <c r="H11" s="2">
        <v>42620</v>
      </c>
      <c r="I11" s="2">
        <v>42623</v>
      </c>
      <c r="J11" s="2">
        <v>42624</v>
      </c>
      <c r="K11">
        <v>13.5</v>
      </c>
      <c r="L11">
        <v>22</v>
      </c>
      <c r="M11" s="2">
        <v>42620</v>
      </c>
      <c r="N11">
        <v>2330</v>
      </c>
      <c r="O11" t="s">
        <v>102</v>
      </c>
      <c r="P11" t="s">
        <v>102</v>
      </c>
      <c r="Q11" s="2">
        <v>42623</v>
      </c>
      <c r="R11" s="2">
        <v>42624</v>
      </c>
      <c r="S11" s="2">
        <v>42632</v>
      </c>
      <c r="T11" t="s">
        <v>102</v>
      </c>
      <c r="U11" t="s">
        <v>102</v>
      </c>
      <c r="V11">
        <v>12.5</v>
      </c>
      <c r="W11">
        <v>157</v>
      </c>
      <c r="X11">
        <v>740</v>
      </c>
      <c r="Y11">
        <v>12.4</v>
      </c>
      <c r="Z11">
        <v>12.56</v>
      </c>
      <c r="AA11" t="s">
        <v>99</v>
      </c>
      <c r="AB11" t="s">
        <v>101</v>
      </c>
      <c r="AC11" t="s">
        <v>106</v>
      </c>
      <c r="AD11">
        <v>4.51</v>
      </c>
      <c r="AE11">
        <v>6.45</v>
      </c>
      <c r="AF11">
        <v>5.48</v>
      </c>
      <c r="AG11">
        <v>24114.3</v>
      </c>
      <c r="AH11">
        <v>6</v>
      </c>
      <c r="AI11">
        <v>23</v>
      </c>
      <c r="AJ11">
        <v>200</v>
      </c>
      <c r="AK11">
        <v>6</v>
      </c>
      <c r="AL11">
        <v>-26.6</v>
      </c>
      <c r="AM11">
        <v>-45.283333333333331</v>
      </c>
      <c r="AN11">
        <v>11.26</v>
      </c>
      <c r="AO11">
        <v>0</v>
      </c>
      <c r="AP11">
        <v>0</v>
      </c>
      <c r="AQ11">
        <v>0</v>
      </c>
      <c r="AR11">
        <v>1.26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0.8</v>
      </c>
      <c r="AY11">
        <v>0</v>
      </c>
      <c r="AZ11">
        <v>0</v>
      </c>
      <c r="BA11">
        <v>0</v>
      </c>
      <c r="BB11">
        <v>0</v>
      </c>
      <c r="BC11">
        <v>100</v>
      </c>
      <c r="BD11">
        <v>0</v>
      </c>
      <c r="BE11">
        <v>4</v>
      </c>
      <c r="BF11">
        <v>5</v>
      </c>
      <c r="BG11">
        <v>89.2</v>
      </c>
      <c r="BH11">
        <v>157.19999999999999</v>
      </c>
      <c r="BI11">
        <v>10.4</v>
      </c>
      <c r="BJ11">
        <v>4425</v>
      </c>
      <c r="BK11">
        <v>76</v>
      </c>
      <c r="BL11">
        <v>97</v>
      </c>
      <c r="BM11">
        <v>16695</v>
      </c>
      <c r="BN11" t="s">
        <v>102</v>
      </c>
      <c r="BO11">
        <v>1.7</v>
      </c>
      <c r="BP11">
        <v>46</v>
      </c>
      <c r="BQ11">
        <v>395</v>
      </c>
      <c r="BR11">
        <v>420</v>
      </c>
      <c r="BS11">
        <v>2.5</v>
      </c>
      <c r="BT11">
        <v>15</v>
      </c>
      <c r="BU11">
        <v>27</v>
      </c>
      <c r="BV11">
        <v>348</v>
      </c>
      <c r="BW11">
        <v>0</v>
      </c>
      <c r="BX11">
        <v>351</v>
      </c>
      <c r="BY11" t="s">
        <v>102</v>
      </c>
      <c r="BZ11">
        <v>699</v>
      </c>
      <c r="CA11">
        <v>16</v>
      </c>
      <c r="CB11">
        <v>7</v>
      </c>
      <c r="CC11">
        <v>13</v>
      </c>
      <c r="CD11" t="s">
        <v>102</v>
      </c>
      <c r="CE11">
        <v>0</v>
      </c>
      <c r="CF11">
        <v>0</v>
      </c>
      <c r="CG11">
        <v>0</v>
      </c>
      <c r="CH11">
        <v>41.667999999999999</v>
      </c>
      <c r="CI11">
        <v>12.52</v>
      </c>
      <c r="CJ11">
        <v>0</v>
      </c>
      <c r="CK11">
        <v>0.8</v>
      </c>
      <c r="CL11">
        <v>0</v>
      </c>
      <c r="CM11" t="s">
        <v>107</v>
      </c>
      <c r="CN11">
        <v>21.619199999999999</v>
      </c>
      <c r="CO11">
        <v>203.57062149999999</v>
      </c>
      <c r="CP11">
        <v>0</v>
      </c>
      <c r="CQ11">
        <v>0</v>
      </c>
    </row>
    <row r="12" spans="1:95" hidden="1" x14ac:dyDescent="0.25">
      <c r="A12" s="1">
        <v>42622</v>
      </c>
      <c r="B12">
        <v>4</v>
      </c>
      <c r="C12" t="s">
        <v>95</v>
      </c>
      <c r="D12" t="s">
        <v>110</v>
      </c>
      <c r="E12" t="s">
        <v>111</v>
      </c>
      <c r="F12" t="s">
        <v>109</v>
      </c>
      <c r="G12">
        <v>23</v>
      </c>
      <c r="H12" s="2">
        <v>42620</v>
      </c>
      <c r="I12" s="2">
        <v>42623</v>
      </c>
      <c r="J12" s="2">
        <v>42624</v>
      </c>
      <c r="K12">
        <v>13.5</v>
      </c>
      <c r="L12">
        <v>22</v>
      </c>
      <c r="M12" s="2">
        <v>42620</v>
      </c>
      <c r="N12">
        <v>2330</v>
      </c>
      <c r="O12" t="s">
        <v>102</v>
      </c>
      <c r="P12" t="s">
        <v>102</v>
      </c>
      <c r="Q12" s="2">
        <v>42623</v>
      </c>
      <c r="R12" s="2">
        <v>42624</v>
      </c>
      <c r="S12" s="2">
        <v>42632</v>
      </c>
      <c r="T12" t="s">
        <v>102</v>
      </c>
      <c r="U12" t="s">
        <v>102</v>
      </c>
      <c r="V12">
        <v>24</v>
      </c>
      <c r="W12">
        <v>240</v>
      </c>
      <c r="X12">
        <v>500</v>
      </c>
      <c r="Y12">
        <v>9.6199999999999992</v>
      </c>
      <c r="Z12">
        <v>10</v>
      </c>
      <c r="AA12" t="s">
        <v>99</v>
      </c>
      <c r="AB12" t="s">
        <v>101</v>
      </c>
      <c r="AC12" t="s">
        <v>106</v>
      </c>
      <c r="AD12">
        <v>4.51</v>
      </c>
      <c r="AE12">
        <v>6.45</v>
      </c>
      <c r="AF12">
        <v>5.48</v>
      </c>
      <c r="AG12">
        <v>24114.3</v>
      </c>
      <c r="AH12">
        <v>4</v>
      </c>
      <c r="AI12">
        <v>15</v>
      </c>
      <c r="AJ12">
        <v>210</v>
      </c>
      <c r="AK12">
        <v>4</v>
      </c>
      <c r="AL12">
        <v>-29.066666666666666</v>
      </c>
      <c r="AM12">
        <v>-47.216666666666669</v>
      </c>
      <c r="AN12">
        <v>19.149999999999999</v>
      </c>
      <c r="AO12">
        <v>0</v>
      </c>
      <c r="AP12">
        <v>0</v>
      </c>
      <c r="AQ12">
        <v>0</v>
      </c>
      <c r="AR12">
        <v>2.8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800</v>
      </c>
      <c r="BD12">
        <v>0</v>
      </c>
      <c r="BE12">
        <v>11</v>
      </c>
      <c r="BF12">
        <v>7</v>
      </c>
      <c r="BG12">
        <v>89.1</v>
      </c>
      <c r="BH12">
        <v>336</v>
      </c>
      <c r="BI12">
        <v>28.6</v>
      </c>
      <c r="BJ12">
        <v>4410</v>
      </c>
      <c r="BK12">
        <v>75</v>
      </c>
      <c r="BL12">
        <v>96</v>
      </c>
      <c r="BM12">
        <v>16695</v>
      </c>
      <c r="BN12" t="s">
        <v>102</v>
      </c>
      <c r="BO12">
        <v>1.7</v>
      </c>
      <c r="BP12">
        <v>46</v>
      </c>
      <c r="BQ12">
        <v>375</v>
      </c>
      <c r="BR12">
        <v>400</v>
      </c>
      <c r="BS12">
        <v>2.5</v>
      </c>
      <c r="BT12">
        <v>15</v>
      </c>
      <c r="BU12">
        <v>37</v>
      </c>
      <c r="BV12">
        <v>327</v>
      </c>
      <c r="BW12">
        <v>329</v>
      </c>
      <c r="BX12">
        <v>0</v>
      </c>
      <c r="BY12" t="s">
        <v>102</v>
      </c>
      <c r="BZ12">
        <v>656</v>
      </c>
      <c r="CA12">
        <v>24</v>
      </c>
      <c r="CB12">
        <v>18</v>
      </c>
      <c r="CC12">
        <v>7</v>
      </c>
      <c r="CD12" t="s">
        <v>102</v>
      </c>
      <c r="CE12">
        <v>0</v>
      </c>
      <c r="CF12">
        <v>0</v>
      </c>
      <c r="CG12">
        <v>0</v>
      </c>
      <c r="CH12">
        <v>68.609899999999996</v>
      </c>
      <c r="CI12">
        <v>21.95</v>
      </c>
      <c r="CJ12">
        <v>0</v>
      </c>
      <c r="CK12">
        <v>0</v>
      </c>
      <c r="CL12">
        <v>0</v>
      </c>
      <c r="CM12" t="s">
        <v>107</v>
      </c>
      <c r="CN12">
        <v>19.149999999999999</v>
      </c>
      <c r="CO12">
        <v>180.93348449999999</v>
      </c>
      <c r="CP12">
        <v>0</v>
      </c>
      <c r="CQ12">
        <v>0</v>
      </c>
    </row>
    <row r="13" spans="1:95" hidden="1" x14ac:dyDescent="0.25">
      <c r="A13" s="1">
        <v>42623</v>
      </c>
      <c r="B13">
        <v>4</v>
      </c>
      <c r="C13" t="s">
        <v>95</v>
      </c>
      <c r="D13" t="s">
        <v>110</v>
      </c>
      <c r="E13" t="s">
        <v>111</v>
      </c>
      <c r="F13" t="s">
        <v>109</v>
      </c>
      <c r="G13">
        <v>23</v>
      </c>
      <c r="H13" s="2">
        <v>42620</v>
      </c>
      <c r="I13" s="2">
        <v>42623</v>
      </c>
      <c r="J13" s="2">
        <v>42624</v>
      </c>
      <c r="K13">
        <v>13.5</v>
      </c>
      <c r="L13">
        <v>22</v>
      </c>
      <c r="M13" s="2">
        <v>42620</v>
      </c>
      <c r="N13">
        <v>2330</v>
      </c>
      <c r="O13" t="s">
        <v>102</v>
      </c>
      <c r="P13" t="s">
        <v>102</v>
      </c>
      <c r="Q13" s="2">
        <v>42623</v>
      </c>
      <c r="R13" s="2">
        <v>42624</v>
      </c>
      <c r="S13" s="2">
        <v>42632</v>
      </c>
      <c r="T13" t="s">
        <v>102</v>
      </c>
      <c r="U13" t="s">
        <v>102</v>
      </c>
      <c r="V13">
        <v>24</v>
      </c>
      <c r="W13">
        <v>305</v>
      </c>
      <c r="X13">
        <v>195</v>
      </c>
      <c r="Y13">
        <v>12.79</v>
      </c>
      <c r="Z13">
        <v>12.71</v>
      </c>
      <c r="AA13" t="s">
        <v>99</v>
      </c>
      <c r="AB13" t="s">
        <v>101</v>
      </c>
      <c r="AC13" t="s">
        <v>106</v>
      </c>
      <c r="AD13">
        <v>4.51</v>
      </c>
      <c r="AE13">
        <v>6.45</v>
      </c>
      <c r="AF13">
        <v>5.48</v>
      </c>
      <c r="AG13">
        <v>24114.3</v>
      </c>
      <c r="AH13">
        <v>5</v>
      </c>
      <c r="AI13">
        <v>24</v>
      </c>
      <c r="AJ13">
        <v>270</v>
      </c>
      <c r="AK13">
        <v>4</v>
      </c>
      <c r="AL13">
        <v>-34.866666666666667</v>
      </c>
      <c r="AM13">
        <v>-51.783333333333331</v>
      </c>
      <c r="AN13">
        <v>19</v>
      </c>
      <c r="AO13">
        <v>0</v>
      </c>
      <c r="AP13">
        <v>0</v>
      </c>
      <c r="AQ13">
        <v>0</v>
      </c>
      <c r="AR13">
        <v>2.84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800</v>
      </c>
      <c r="BD13">
        <v>0</v>
      </c>
      <c r="BE13">
        <v>11</v>
      </c>
      <c r="BF13">
        <v>6</v>
      </c>
      <c r="BG13">
        <v>89.3</v>
      </c>
      <c r="BH13">
        <v>336.8</v>
      </c>
      <c r="BI13">
        <v>9.4</v>
      </c>
      <c r="BJ13">
        <v>4440</v>
      </c>
      <c r="BK13">
        <v>76</v>
      </c>
      <c r="BL13">
        <v>96</v>
      </c>
      <c r="BM13">
        <v>16756</v>
      </c>
      <c r="BN13" t="s">
        <v>102</v>
      </c>
      <c r="BO13">
        <v>1.7</v>
      </c>
      <c r="BP13">
        <v>45</v>
      </c>
      <c r="BQ13">
        <v>380</v>
      </c>
      <c r="BR13">
        <v>400</v>
      </c>
      <c r="BS13">
        <v>2.5</v>
      </c>
      <c r="BT13">
        <v>14</v>
      </c>
      <c r="BU13">
        <v>38</v>
      </c>
      <c r="BV13">
        <v>0</v>
      </c>
      <c r="BW13">
        <v>248</v>
      </c>
      <c r="BX13">
        <v>233</v>
      </c>
      <c r="BY13" t="s">
        <v>102</v>
      </c>
      <c r="BZ13">
        <v>481</v>
      </c>
      <c r="CA13">
        <v>4</v>
      </c>
      <c r="CB13">
        <v>24</v>
      </c>
      <c r="CC13">
        <v>6</v>
      </c>
      <c r="CD13" t="s">
        <v>102</v>
      </c>
      <c r="CE13">
        <v>0</v>
      </c>
      <c r="CF13">
        <v>0</v>
      </c>
      <c r="CG13">
        <v>0</v>
      </c>
      <c r="CH13">
        <v>68.271039999999999</v>
      </c>
      <c r="CI13">
        <v>21.84</v>
      </c>
      <c r="CJ13">
        <v>0</v>
      </c>
      <c r="CK13">
        <v>0</v>
      </c>
      <c r="CL13">
        <v>0</v>
      </c>
      <c r="CM13" t="s">
        <v>107</v>
      </c>
      <c r="CN13">
        <v>19</v>
      </c>
      <c r="CO13">
        <v>178.30330330000001</v>
      </c>
      <c r="CP13">
        <v>0</v>
      </c>
      <c r="CQ13">
        <v>0</v>
      </c>
    </row>
    <row r="14" spans="1:95" hidden="1" x14ac:dyDescent="0.25">
      <c r="A14" s="1">
        <v>42624</v>
      </c>
      <c r="B14">
        <v>4</v>
      </c>
      <c r="C14" t="s">
        <v>95</v>
      </c>
      <c r="D14" t="s">
        <v>110</v>
      </c>
      <c r="E14" t="s">
        <v>112</v>
      </c>
      <c r="F14" t="s">
        <v>109</v>
      </c>
      <c r="G14">
        <v>23</v>
      </c>
      <c r="H14" s="2">
        <v>42620</v>
      </c>
      <c r="I14" s="2">
        <v>42623</v>
      </c>
      <c r="J14" s="2">
        <v>42624</v>
      </c>
      <c r="K14">
        <v>13.5</v>
      </c>
      <c r="L14">
        <v>22</v>
      </c>
      <c r="M14" s="2">
        <v>42620</v>
      </c>
      <c r="N14">
        <v>2330</v>
      </c>
      <c r="O14" s="2">
        <v>42624</v>
      </c>
      <c r="P14">
        <v>330</v>
      </c>
      <c r="Q14" s="2">
        <v>42623</v>
      </c>
      <c r="R14" s="2">
        <v>42624</v>
      </c>
      <c r="S14" s="2">
        <v>42632</v>
      </c>
      <c r="T14" t="s">
        <v>102</v>
      </c>
      <c r="U14" t="s">
        <v>102</v>
      </c>
      <c r="V14">
        <v>15.5</v>
      </c>
      <c r="W14">
        <v>195</v>
      </c>
      <c r="X14">
        <v>0</v>
      </c>
      <c r="Y14">
        <v>12.69</v>
      </c>
      <c r="Z14">
        <v>12.58</v>
      </c>
      <c r="AA14" t="s">
        <v>99</v>
      </c>
      <c r="AB14" t="s">
        <v>101</v>
      </c>
      <c r="AC14" t="s">
        <v>106</v>
      </c>
      <c r="AD14">
        <v>4.51</v>
      </c>
      <c r="AE14">
        <v>6.45</v>
      </c>
      <c r="AF14">
        <v>5.48</v>
      </c>
      <c r="AG14">
        <v>24114.3</v>
      </c>
      <c r="AH14">
        <v>5</v>
      </c>
      <c r="AI14">
        <v>24</v>
      </c>
      <c r="AJ14">
        <v>90</v>
      </c>
      <c r="AK14">
        <v>4</v>
      </c>
      <c r="AL14">
        <v>-34.983333333333334</v>
      </c>
      <c r="AM14">
        <v>-54.1</v>
      </c>
      <c r="AN14">
        <v>12.5</v>
      </c>
      <c r="AO14">
        <v>0</v>
      </c>
      <c r="AP14">
        <v>0</v>
      </c>
      <c r="AQ14">
        <v>0</v>
      </c>
      <c r="AR14">
        <v>1.55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7</v>
      </c>
      <c r="BF14">
        <v>2</v>
      </c>
      <c r="BG14">
        <v>89.2</v>
      </c>
      <c r="BH14">
        <v>217.3</v>
      </c>
      <c r="BI14">
        <v>10.26</v>
      </c>
      <c r="BJ14">
        <v>4425</v>
      </c>
      <c r="BK14">
        <v>75</v>
      </c>
      <c r="BL14">
        <v>95</v>
      </c>
      <c r="BM14">
        <v>16600</v>
      </c>
      <c r="BN14" t="s">
        <v>102</v>
      </c>
      <c r="BO14">
        <v>1.7</v>
      </c>
      <c r="BP14">
        <v>46</v>
      </c>
      <c r="BQ14">
        <v>375</v>
      </c>
      <c r="BR14">
        <v>400</v>
      </c>
      <c r="BS14">
        <v>2.5</v>
      </c>
      <c r="BT14">
        <v>13</v>
      </c>
      <c r="BU14">
        <v>36</v>
      </c>
      <c r="BV14">
        <v>0</v>
      </c>
      <c r="BW14">
        <v>360</v>
      </c>
      <c r="BX14">
        <v>0</v>
      </c>
      <c r="BY14" t="s">
        <v>102</v>
      </c>
      <c r="BZ14">
        <v>360</v>
      </c>
      <c r="CA14">
        <v>0</v>
      </c>
      <c r="CB14">
        <v>15.5</v>
      </c>
      <c r="CC14">
        <v>0</v>
      </c>
      <c r="CD14" t="s">
        <v>102</v>
      </c>
      <c r="CE14">
        <v>0</v>
      </c>
      <c r="CF14">
        <v>0</v>
      </c>
      <c r="CG14">
        <v>0</v>
      </c>
      <c r="CH14">
        <v>43.894300000000001</v>
      </c>
      <c r="CI14">
        <v>14.05</v>
      </c>
      <c r="CJ14">
        <v>0</v>
      </c>
      <c r="CK14">
        <v>0</v>
      </c>
      <c r="CL14">
        <v>0</v>
      </c>
      <c r="CM14" t="s">
        <v>107</v>
      </c>
      <c r="CN14">
        <v>19.354838709999999</v>
      </c>
      <c r="CO14">
        <v>182.2489521</v>
      </c>
      <c r="CP14">
        <v>0</v>
      </c>
      <c r="CQ14">
        <v>0</v>
      </c>
    </row>
    <row r="15" spans="1:95" hidden="1" x14ac:dyDescent="0.25">
      <c r="A15" s="1">
        <v>42624</v>
      </c>
      <c r="B15">
        <v>4</v>
      </c>
      <c r="C15" t="s">
        <v>95</v>
      </c>
      <c r="D15" t="s">
        <v>96</v>
      </c>
      <c r="E15" t="s">
        <v>97</v>
      </c>
      <c r="F15" t="s">
        <v>109</v>
      </c>
      <c r="G15">
        <v>23</v>
      </c>
      <c r="H15" s="2">
        <v>42620</v>
      </c>
      <c r="I15" s="2">
        <v>42623</v>
      </c>
      <c r="J15" s="2">
        <v>42624</v>
      </c>
      <c r="K15">
        <v>13.5</v>
      </c>
      <c r="L15">
        <v>22</v>
      </c>
      <c r="M15" s="2">
        <v>42620</v>
      </c>
      <c r="N15">
        <v>2330</v>
      </c>
      <c r="O15" s="2">
        <v>42624</v>
      </c>
      <c r="P15">
        <v>330</v>
      </c>
      <c r="Q15" s="2">
        <v>42623</v>
      </c>
      <c r="R15" s="2">
        <v>42624</v>
      </c>
      <c r="S15" s="2">
        <v>42632</v>
      </c>
      <c r="T15" s="2">
        <v>42624</v>
      </c>
      <c r="U15" t="s">
        <v>102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99</v>
      </c>
      <c r="AB15" t="s">
        <v>101</v>
      </c>
      <c r="AC15" t="s">
        <v>106</v>
      </c>
      <c r="AD15">
        <v>4.51</v>
      </c>
      <c r="AE15">
        <v>6.45</v>
      </c>
      <c r="AF15">
        <v>5.48</v>
      </c>
      <c r="AG15">
        <v>24114.3</v>
      </c>
      <c r="AH15">
        <v>4</v>
      </c>
      <c r="AI15">
        <v>15</v>
      </c>
      <c r="AJ15">
        <v>90</v>
      </c>
      <c r="AK15">
        <v>3</v>
      </c>
      <c r="AL15">
        <v>-33.25</v>
      </c>
      <c r="AM15">
        <v>-56.35</v>
      </c>
      <c r="AN15">
        <v>4.42</v>
      </c>
      <c r="AO15">
        <v>0</v>
      </c>
      <c r="AP15">
        <v>0</v>
      </c>
      <c r="AQ15">
        <v>0</v>
      </c>
      <c r="AR15">
        <v>0.7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 t="s">
        <v>102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10</v>
      </c>
      <c r="BU15">
        <v>30</v>
      </c>
      <c r="BV15">
        <v>189</v>
      </c>
      <c r="BW15">
        <v>194</v>
      </c>
      <c r="BX15">
        <v>0</v>
      </c>
      <c r="BY15" t="s">
        <v>102</v>
      </c>
      <c r="BZ15">
        <v>383</v>
      </c>
      <c r="CA15">
        <v>10</v>
      </c>
      <c r="CB15">
        <v>24</v>
      </c>
      <c r="CC15">
        <v>5</v>
      </c>
      <c r="CD15" t="s">
        <v>102</v>
      </c>
      <c r="CE15">
        <v>0</v>
      </c>
      <c r="CF15">
        <v>0</v>
      </c>
      <c r="CG15">
        <v>0</v>
      </c>
      <c r="CH15">
        <v>16.00808</v>
      </c>
      <c r="CI15">
        <v>5.12</v>
      </c>
      <c r="CJ15">
        <v>0</v>
      </c>
      <c r="CK15">
        <v>0</v>
      </c>
      <c r="CL15">
        <v>0</v>
      </c>
      <c r="CM15" t="s">
        <v>107</v>
      </c>
      <c r="CN15">
        <v>0</v>
      </c>
      <c r="CO15">
        <v>0</v>
      </c>
      <c r="CP15">
        <v>0</v>
      </c>
      <c r="CQ15">
        <v>0</v>
      </c>
    </row>
    <row r="16" spans="1:95" hidden="1" x14ac:dyDescent="0.25">
      <c r="A16" s="1">
        <v>42625</v>
      </c>
      <c r="B16">
        <v>4</v>
      </c>
      <c r="C16" t="s">
        <v>95</v>
      </c>
      <c r="D16" t="s">
        <v>96</v>
      </c>
      <c r="E16" t="s">
        <v>97</v>
      </c>
      <c r="F16" t="s">
        <v>109</v>
      </c>
      <c r="G16">
        <v>23</v>
      </c>
      <c r="H16" s="2">
        <v>42620</v>
      </c>
      <c r="I16" s="2">
        <v>42623</v>
      </c>
      <c r="J16" s="2">
        <v>42624</v>
      </c>
      <c r="K16">
        <v>13.5</v>
      </c>
      <c r="L16">
        <v>22</v>
      </c>
      <c r="M16" s="2">
        <v>42620</v>
      </c>
      <c r="N16">
        <v>2330</v>
      </c>
      <c r="O16" s="2">
        <v>42624</v>
      </c>
      <c r="P16">
        <v>330</v>
      </c>
      <c r="Q16" s="2">
        <v>42623</v>
      </c>
      <c r="R16" s="2">
        <v>42624</v>
      </c>
      <c r="S16" s="2">
        <v>42632</v>
      </c>
      <c r="T16" s="2">
        <v>42624</v>
      </c>
      <c r="U16" t="s">
        <v>102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99</v>
      </c>
      <c r="AB16" t="s">
        <v>101</v>
      </c>
      <c r="AC16" t="s">
        <v>106</v>
      </c>
      <c r="AD16">
        <v>4.51</v>
      </c>
      <c r="AE16">
        <v>6.45</v>
      </c>
      <c r="AF16">
        <v>5.48</v>
      </c>
      <c r="AG16">
        <v>24114.3</v>
      </c>
      <c r="AH16">
        <v>4</v>
      </c>
      <c r="AI16">
        <v>15</v>
      </c>
      <c r="AJ16">
        <v>145</v>
      </c>
      <c r="AK16">
        <v>3</v>
      </c>
      <c r="AL16">
        <v>-31.05</v>
      </c>
      <c r="AM16">
        <v>-59.383333333333333</v>
      </c>
      <c r="AN16">
        <v>7.56</v>
      </c>
      <c r="AO16">
        <v>0</v>
      </c>
      <c r="AP16">
        <v>0</v>
      </c>
      <c r="AQ16">
        <v>0</v>
      </c>
      <c r="AR16">
        <v>1.53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 t="s">
        <v>102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10</v>
      </c>
      <c r="BU16">
        <v>31</v>
      </c>
      <c r="BV16">
        <v>209</v>
      </c>
      <c r="BW16">
        <v>207</v>
      </c>
      <c r="BX16">
        <v>0</v>
      </c>
      <c r="BY16" t="s">
        <v>102</v>
      </c>
      <c r="BZ16">
        <v>416</v>
      </c>
      <c r="CA16">
        <v>23</v>
      </c>
      <c r="CB16">
        <v>24</v>
      </c>
      <c r="CC16">
        <v>0</v>
      </c>
      <c r="CD16" t="s">
        <v>102</v>
      </c>
      <c r="CE16">
        <v>0</v>
      </c>
      <c r="CF16">
        <v>0</v>
      </c>
      <c r="CG16">
        <v>0</v>
      </c>
      <c r="CH16">
        <v>28.447019999999998</v>
      </c>
      <c r="CI16">
        <v>9.09</v>
      </c>
      <c r="CJ16">
        <v>0</v>
      </c>
      <c r="CK16">
        <v>0</v>
      </c>
      <c r="CL16">
        <v>0</v>
      </c>
      <c r="CM16" t="s">
        <v>107</v>
      </c>
      <c r="CN16">
        <v>0</v>
      </c>
      <c r="CO16">
        <v>0</v>
      </c>
      <c r="CP16">
        <v>0</v>
      </c>
      <c r="CQ16">
        <v>0</v>
      </c>
    </row>
    <row r="17" spans="1:95" hidden="1" x14ac:dyDescent="0.25">
      <c r="A17" s="1">
        <v>42626</v>
      </c>
      <c r="B17">
        <v>4</v>
      </c>
      <c r="C17" t="s">
        <v>95</v>
      </c>
      <c r="D17" t="s">
        <v>96</v>
      </c>
      <c r="E17" t="s">
        <v>97</v>
      </c>
      <c r="F17" t="s">
        <v>109</v>
      </c>
      <c r="G17">
        <v>23</v>
      </c>
      <c r="H17" s="2">
        <v>42620</v>
      </c>
      <c r="I17" s="2">
        <v>42623</v>
      </c>
      <c r="J17" s="2">
        <v>42624</v>
      </c>
      <c r="K17">
        <v>13.5</v>
      </c>
      <c r="L17">
        <v>22</v>
      </c>
      <c r="M17" s="2">
        <v>42620</v>
      </c>
      <c r="N17">
        <v>2330</v>
      </c>
      <c r="O17" s="2">
        <v>42624</v>
      </c>
      <c r="P17">
        <v>330</v>
      </c>
      <c r="Q17" s="2">
        <v>42623</v>
      </c>
      <c r="R17" s="2">
        <v>42624</v>
      </c>
      <c r="S17" s="2">
        <v>42632</v>
      </c>
      <c r="T17" s="2">
        <v>42624</v>
      </c>
      <c r="U17" t="s">
        <v>102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99</v>
      </c>
      <c r="AB17" t="s">
        <v>101</v>
      </c>
      <c r="AC17" t="s">
        <v>106</v>
      </c>
      <c r="AD17">
        <v>4.6399999999999997</v>
      </c>
      <c r="AE17">
        <v>6.63</v>
      </c>
      <c r="AF17">
        <v>5.64</v>
      </c>
      <c r="AG17">
        <v>24114.3</v>
      </c>
      <c r="AH17">
        <v>5</v>
      </c>
      <c r="AI17">
        <v>18</v>
      </c>
      <c r="AJ17">
        <v>190</v>
      </c>
      <c r="AK17">
        <v>3</v>
      </c>
      <c r="AL17">
        <v>-31.4</v>
      </c>
      <c r="AM17">
        <v>-59.233333333333334</v>
      </c>
      <c r="AN17">
        <v>0.86</v>
      </c>
      <c r="AO17">
        <v>0</v>
      </c>
      <c r="AP17">
        <v>0</v>
      </c>
      <c r="AQ17">
        <v>0</v>
      </c>
      <c r="AR17">
        <v>1.58</v>
      </c>
      <c r="AS17">
        <v>0</v>
      </c>
      <c r="AT17">
        <v>0</v>
      </c>
      <c r="AU17">
        <v>0</v>
      </c>
      <c r="AV17">
        <v>0.77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 t="s">
        <v>102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10</v>
      </c>
      <c r="BU17">
        <v>30</v>
      </c>
      <c r="BV17">
        <v>251</v>
      </c>
      <c r="BW17">
        <v>261</v>
      </c>
      <c r="BX17">
        <v>0</v>
      </c>
      <c r="BY17" t="s">
        <v>102</v>
      </c>
      <c r="BZ17">
        <v>512</v>
      </c>
      <c r="CA17">
        <v>15</v>
      </c>
      <c r="CB17">
        <v>24</v>
      </c>
      <c r="CC17">
        <v>0</v>
      </c>
      <c r="CD17" t="s">
        <v>102</v>
      </c>
      <c r="CE17">
        <v>18888</v>
      </c>
      <c r="CF17">
        <v>18888</v>
      </c>
      <c r="CG17">
        <v>0</v>
      </c>
      <c r="CH17">
        <v>10.21214</v>
      </c>
      <c r="CI17">
        <v>3.21</v>
      </c>
      <c r="CJ17">
        <v>0</v>
      </c>
      <c r="CK17">
        <v>0</v>
      </c>
      <c r="CL17">
        <v>0</v>
      </c>
      <c r="CM17" t="s">
        <v>107</v>
      </c>
      <c r="CN17">
        <v>0</v>
      </c>
      <c r="CO17">
        <v>0</v>
      </c>
      <c r="CP17">
        <v>0</v>
      </c>
      <c r="CQ17">
        <v>0</v>
      </c>
    </row>
    <row r="18" spans="1:95" hidden="1" x14ac:dyDescent="0.25">
      <c r="A18" s="1">
        <v>42627</v>
      </c>
      <c r="B18">
        <v>4</v>
      </c>
      <c r="C18" t="s">
        <v>95</v>
      </c>
      <c r="D18" t="s">
        <v>96</v>
      </c>
      <c r="E18" t="s">
        <v>104</v>
      </c>
      <c r="F18" t="s">
        <v>109</v>
      </c>
      <c r="G18">
        <v>23</v>
      </c>
      <c r="H18" s="2">
        <v>42620</v>
      </c>
      <c r="I18" s="2">
        <v>42623</v>
      </c>
      <c r="J18" s="2">
        <v>42624</v>
      </c>
      <c r="K18">
        <v>13.5</v>
      </c>
      <c r="L18">
        <v>22</v>
      </c>
      <c r="M18" s="2">
        <v>42620</v>
      </c>
      <c r="N18">
        <v>2330</v>
      </c>
      <c r="O18" s="2">
        <v>42624</v>
      </c>
      <c r="P18">
        <v>330</v>
      </c>
      <c r="Q18" s="2">
        <v>42623</v>
      </c>
      <c r="R18" s="2">
        <v>42624</v>
      </c>
      <c r="S18" s="2">
        <v>42632</v>
      </c>
      <c r="T18" s="2">
        <v>42624</v>
      </c>
      <c r="U18" s="2">
        <v>42627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99</v>
      </c>
      <c r="AB18" t="s">
        <v>101</v>
      </c>
      <c r="AC18" t="s">
        <v>106</v>
      </c>
      <c r="AD18">
        <v>8.44</v>
      </c>
      <c r="AE18">
        <v>9.91</v>
      </c>
      <c r="AF18">
        <v>9.18</v>
      </c>
      <c r="AG18">
        <v>24114.3</v>
      </c>
      <c r="AH18">
        <v>5</v>
      </c>
      <c r="AI18">
        <v>19</v>
      </c>
      <c r="AJ18">
        <v>230</v>
      </c>
      <c r="AK18">
        <v>4</v>
      </c>
      <c r="AL18">
        <v>-32.983333333333334</v>
      </c>
      <c r="AM18">
        <v>-59.4</v>
      </c>
      <c r="AN18">
        <v>2.29</v>
      </c>
      <c r="AO18">
        <v>0</v>
      </c>
      <c r="AP18">
        <v>0</v>
      </c>
      <c r="AQ18">
        <v>0</v>
      </c>
      <c r="AR18">
        <v>1.58</v>
      </c>
      <c r="AS18">
        <v>0</v>
      </c>
      <c r="AT18">
        <v>0</v>
      </c>
      <c r="AU18">
        <v>0</v>
      </c>
      <c r="AV18">
        <v>0.88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 t="s">
        <v>102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10</v>
      </c>
      <c r="BU18">
        <v>30</v>
      </c>
      <c r="BV18">
        <v>0</v>
      </c>
      <c r="BW18">
        <v>336</v>
      </c>
      <c r="BX18">
        <v>0</v>
      </c>
      <c r="BY18" t="s">
        <v>102</v>
      </c>
      <c r="BZ18">
        <v>336</v>
      </c>
      <c r="CA18">
        <v>14</v>
      </c>
      <c r="CB18">
        <v>21</v>
      </c>
      <c r="CC18">
        <v>0</v>
      </c>
      <c r="CD18" t="s">
        <v>102</v>
      </c>
      <c r="CE18">
        <v>27000</v>
      </c>
      <c r="CF18">
        <v>8112</v>
      </c>
      <c r="CG18">
        <v>0</v>
      </c>
      <c r="CH18">
        <v>15.01782</v>
      </c>
      <c r="CI18">
        <v>4.75</v>
      </c>
      <c r="CJ18">
        <v>0</v>
      </c>
      <c r="CK18">
        <v>0</v>
      </c>
      <c r="CL18">
        <v>0</v>
      </c>
      <c r="CM18" t="s">
        <v>107</v>
      </c>
      <c r="CN18">
        <v>0</v>
      </c>
      <c r="CO18">
        <v>0</v>
      </c>
      <c r="CP18">
        <v>0</v>
      </c>
      <c r="CQ18">
        <v>0</v>
      </c>
    </row>
    <row r="19" spans="1:95" hidden="1" x14ac:dyDescent="0.25">
      <c r="A19" s="1">
        <v>42628</v>
      </c>
      <c r="B19">
        <v>4</v>
      </c>
      <c r="C19" t="s">
        <v>95</v>
      </c>
      <c r="D19" t="s">
        <v>96</v>
      </c>
      <c r="E19" t="s">
        <v>104</v>
      </c>
      <c r="F19" t="s">
        <v>109</v>
      </c>
      <c r="G19">
        <v>23</v>
      </c>
      <c r="H19" s="2">
        <v>42620</v>
      </c>
      <c r="I19" s="2">
        <v>42623</v>
      </c>
      <c r="J19" s="2">
        <v>42624</v>
      </c>
      <c r="K19">
        <v>13.5</v>
      </c>
      <c r="L19">
        <v>22</v>
      </c>
      <c r="M19" s="2">
        <v>42620</v>
      </c>
      <c r="N19">
        <v>2330</v>
      </c>
      <c r="O19" s="2">
        <v>42624</v>
      </c>
      <c r="P19">
        <v>330</v>
      </c>
      <c r="Q19" s="2">
        <v>42623</v>
      </c>
      <c r="R19" s="2">
        <v>42624</v>
      </c>
      <c r="S19" s="2">
        <v>42632</v>
      </c>
      <c r="T19" s="2">
        <v>42624</v>
      </c>
      <c r="U19" s="2">
        <v>42627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99</v>
      </c>
      <c r="AB19" t="s">
        <v>101</v>
      </c>
      <c r="AC19" t="s">
        <v>106</v>
      </c>
      <c r="AD19">
        <v>8.64</v>
      </c>
      <c r="AE19">
        <v>9.7799999999999994</v>
      </c>
      <c r="AF19">
        <v>9.2100000000000009</v>
      </c>
      <c r="AG19">
        <v>24114.3</v>
      </c>
      <c r="AH19">
        <v>2</v>
      </c>
      <c r="AI19">
        <v>6</v>
      </c>
      <c r="AJ19">
        <v>330</v>
      </c>
      <c r="AK19">
        <v>1</v>
      </c>
      <c r="AL19">
        <v>-32.983333333333334</v>
      </c>
      <c r="AM19">
        <v>-59.4</v>
      </c>
      <c r="AN19">
        <v>0</v>
      </c>
      <c r="AO19">
        <v>0</v>
      </c>
      <c r="AP19">
        <v>0</v>
      </c>
      <c r="AQ19">
        <v>0</v>
      </c>
      <c r="AR19">
        <v>1.79</v>
      </c>
      <c r="AS19">
        <v>0</v>
      </c>
      <c r="AT19">
        <v>0</v>
      </c>
      <c r="AU19">
        <v>0</v>
      </c>
      <c r="AV19">
        <v>0.91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 t="s">
        <v>102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10</v>
      </c>
      <c r="BU19">
        <v>29</v>
      </c>
      <c r="BV19">
        <v>0</v>
      </c>
      <c r="BW19">
        <v>338</v>
      </c>
      <c r="BX19">
        <v>0</v>
      </c>
      <c r="BY19" t="s">
        <v>102</v>
      </c>
      <c r="BZ19">
        <v>338</v>
      </c>
      <c r="CA19">
        <v>0</v>
      </c>
      <c r="CB19">
        <v>24</v>
      </c>
      <c r="CC19">
        <v>0</v>
      </c>
      <c r="CD19" t="s">
        <v>102</v>
      </c>
      <c r="CE19">
        <v>27000</v>
      </c>
      <c r="CF19">
        <v>0</v>
      </c>
      <c r="CG19">
        <v>0</v>
      </c>
      <c r="CH19">
        <v>8.6562000000000001</v>
      </c>
      <c r="CI19">
        <v>2.7</v>
      </c>
      <c r="CJ19">
        <v>0</v>
      </c>
      <c r="CK19">
        <v>0</v>
      </c>
      <c r="CL19">
        <v>0</v>
      </c>
      <c r="CM19" t="s">
        <v>107</v>
      </c>
      <c r="CN19">
        <v>0</v>
      </c>
      <c r="CO19">
        <v>0</v>
      </c>
      <c r="CP19">
        <v>0</v>
      </c>
      <c r="CQ19">
        <v>0</v>
      </c>
    </row>
    <row r="20" spans="1:95" hidden="1" x14ac:dyDescent="0.25">
      <c r="A20" s="1">
        <v>42629</v>
      </c>
      <c r="B20">
        <v>4</v>
      </c>
      <c r="C20" t="s">
        <v>95</v>
      </c>
      <c r="D20" t="s">
        <v>96</v>
      </c>
      <c r="E20" t="s">
        <v>104</v>
      </c>
      <c r="F20" t="s">
        <v>109</v>
      </c>
      <c r="G20">
        <v>23</v>
      </c>
      <c r="H20" s="2">
        <v>42620</v>
      </c>
      <c r="I20" s="2">
        <v>42623</v>
      </c>
      <c r="J20" s="2">
        <v>42624</v>
      </c>
      <c r="K20">
        <v>13.5</v>
      </c>
      <c r="L20">
        <v>22</v>
      </c>
      <c r="M20" s="2">
        <v>42620</v>
      </c>
      <c r="N20">
        <v>2330</v>
      </c>
      <c r="O20" s="2">
        <v>42624</v>
      </c>
      <c r="P20">
        <v>330</v>
      </c>
      <c r="Q20" s="2">
        <v>42623</v>
      </c>
      <c r="R20" s="2">
        <v>42624</v>
      </c>
      <c r="S20" s="2">
        <v>42632</v>
      </c>
      <c r="T20" s="2">
        <v>42624</v>
      </c>
      <c r="U20" s="2">
        <v>42627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99</v>
      </c>
      <c r="AB20" t="s">
        <v>101</v>
      </c>
      <c r="AC20" t="s">
        <v>106</v>
      </c>
      <c r="AD20">
        <v>8.64</v>
      </c>
      <c r="AE20">
        <v>9.7799999999999994</v>
      </c>
      <c r="AF20">
        <v>9.2100000000000009</v>
      </c>
      <c r="AG20">
        <v>24114.3</v>
      </c>
      <c r="AH20">
        <v>3</v>
      </c>
      <c r="AI20">
        <v>9</v>
      </c>
      <c r="AJ20">
        <v>330</v>
      </c>
      <c r="AK20">
        <v>1</v>
      </c>
      <c r="AL20">
        <v>-32.983333333333334</v>
      </c>
      <c r="AM20">
        <v>-59.4</v>
      </c>
      <c r="AN20">
        <v>0</v>
      </c>
      <c r="AO20">
        <v>0</v>
      </c>
      <c r="AP20">
        <v>0</v>
      </c>
      <c r="AQ20">
        <v>0</v>
      </c>
      <c r="AR20">
        <v>1.83</v>
      </c>
      <c r="AS20">
        <v>0</v>
      </c>
      <c r="AT20">
        <v>0</v>
      </c>
      <c r="AU20">
        <v>0</v>
      </c>
      <c r="AV20">
        <v>0.92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 t="s">
        <v>102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11</v>
      </c>
      <c r="BU20">
        <v>30</v>
      </c>
      <c r="BV20">
        <v>0</v>
      </c>
      <c r="BW20">
        <v>352</v>
      </c>
      <c r="BX20">
        <v>0</v>
      </c>
      <c r="BY20" t="s">
        <v>102</v>
      </c>
      <c r="BZ20">
        <v>352</v>
      </c>
      <c r="CA20">
        <v>1</v>
      </c>
      <c r="CB20">
        <v>24</v>
      </c>
      <c r="CC20">
        <v>0</v>
      </c>
      <c r="CD20" t="s">
        <v>102</v>
      </c>
      <c r="CE20">
        <v>27000</v>
      </c>
      <c r="CF20">
        <v>0</v>
      </c>
      <c r="CG20">
        <v>0</v>
      </c>
      <c r="CH20">
        <v>8.8164999999999996</v>
      </c>
      <c r="CI20">
        <v>2.75</v>
      </c>
      <c r="CJ20">
        <v>0</v>
      </c>
      <c r="CK20">
        <v>0</v>
      </c>
      <c r="CL20">
        <v>0</v>
      </c>
      <c r="CM20" t="s">
        <v>107</v>
      </c>
      <c r="CN20">
        <v>0</v>
      </c>
      <c r="CO20">
        <v>0</v>
      </c>
      <c r="CP20">
        <v>0</v>
      </c>
      <c r="CQ20">
        <v>0</v>
      </c>
    </row>
    <row r="21" spans="1:95" hidden="1" x14ac:dyDescent="0.25">
      <c r="A21" s="1">
        <v>42630</v>
      </c>
      <c r="B21">
        <v>4</v>
      </c>
      <c r="C21" t="s">
        <v>95</v>
      </c>
      <c r="D21" t="s">
        <v>96</v>
      </c>
      <c r="E21" t="s">
        <v>97</v>
      </c>
      <c r="F21" t="s">
        <v>98</v>
      </c>
      <c r="G21">
        <v>23</v>
      </c>
      <c r="H21" s="2">
        <v>42620</v>
      </c>
      <c r="I21" s="2">
        <v>42623</v>
      </c>
      <c r="J21" s="2">
        <v>42624</v>
      </c>
      <c r="K21">
        <v>13.5</v>
      </c>
      <c r="L21">
        <v>22</v>
      </c>
      <c r="M21" s="2">
        <v>42620</v>
      </c>
      <c r="N21">
        <v>2330</v>
      </c>
      <c r="O21" s="2">
        <v>42624</v>
      </c>
      <c r="P21">
        <v>330</v>
      </c>
      <c r="Q21" s="2">
        <v>42623</v>
      </c>
      <c r="R21" s="2">
        <v>42624</v>
      </c>
      <c r="S21" s="2">
        <v>42632</v>
      </c>
      <c r="T21" s="2">
        <v>42624</v>
      </c>
      <c r="U21" s="2">
        <v>42627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99</v>
      </c>
      <c r="AB21" t="s">
        <v>101</v>
      </c>
      <c r="AC21" t="s">
        <v>106</v>
      </c>
      <c r="AD21">
        <v>9.51</v>
      </c>
      <c r="AE21">
        <v>9.94</v>
      </c>
      <c r="AF21">
        <v>9.73</v>
      </c>
      <c r="AG21">
        <v>44082.5</v>
      </c>
      <c r="AH21">
        <v>3</v>
      </c>
      <c r="AI21">
        <v>9</v>
      </c>
      <c r="AJ21">
        <v>332</v>
      </c>
      <c r="AK21">
        <v>0</v>
      </c>
      <c r="AL21">
        <v>-32.950000000000003</v>
      </c>
      <c r="AM21">
        <v>-59.43333333333333</v>
      </c>
      <c r="AN21">
        <v>1.25</v>
      </c>
      <c r="AO21">
        <v>0</v>
      </c>
      <c r="AP21">
        <v>0</v>
      </c>
      <c r="AQ21">
        <v>0</v>
      </c>
      <c r="AR21">
        <v>2.72</v>
      </c>
      <c r="AS21">
        <v>0</v>
      </c>
      <c r="AT21">
        <v>0</v>
      </c>
      <c r="AU21">
        <v>0</v>
      </c>
      <c r="AV21">
        <v>1.02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 t="s">
        <v>102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10</v>
      </c>
      <c r="BU21">
        <v>28</v>
      </c>
      <c r="BV21">
        <v>257</v>
      </c>
      <c r="BW21">
        <v>253</v>
      </c>
      <c r="BX21">
        <v>0</v>
      </c>
      <c r="BY21" t="s">
        <v>102</v>
      </c>
      <c r="BZ21">
        <v>510</v>
      </c>
      <c r="CA21">
        <v>21</v>
      </c>
      <c r="CB21">
        <v>24</v>
      </c>
      <c r="CC21">
        <v>0</v>
      </c>
      <c r="CD21" t="s">
        <v>102</v>
      </c>
      <c r="CE21">
        <v>33000</v>
      </c>
      <c r="CF21">
        <v>6000</v>
      </c>
      <c r="CG21">
        <v>0</v>
      </c>
      <c r="CH21">
        <v>15.88294</v>
      </c>
      <c r="CI21">
        <v>4.99</v>
      </c>
      <c r="CJ21">
        <v>0</v>
      </c>
      <c r="CK21">
        <v>0</v>
      </c>
      <c r="CL21">
        <v>0</v>
      </c>
      <c r="CM21" t="s">
        <v>107</v>
      </c>
      <c r="CN21">
        <v>0</v>
      </c>
      <c r="CO21">
        <v>0</v>
      </c>
      <c r="CP21">
        <v>0</v>
      </c>
      <c r="CQ21">
        <v>0</v>
      </c>
    </row>
    <row r="22" spans="1:95" hidden="1" x14ac:dyDescent="0.25">
      <c r="A22" s="1">
        <v>42631</v>
      </c>
      <c r="B22">
        <v>4</v>
      </c>
      <c r="C22" t="s">
        <v>95</v>
      </c>
      <c r="D22" t="s">
        <v>96</v>
      </c>
      <c r="E22" t="s">
        <v>97</v>
      </c>
      <c r="F22" t="s">
        <v>98</v>
      </c>
      <c r="G22">
        <v>23</v>
      </c>
      <c r="H22" s="2">
        <v>42620</v>
      </c>
      <c r="I22" s="2">
        <v>42623</v>
      </c>
      <c r="J22" s="2">
        <v>42624</v>
      </c>
      <c r="K22">
        <v>13.5</v>
      </c>
      <c r="L22">
        <v>22</v>
      </c>
      <c r="M22" s="2">
        <v>42620</v>
      </c>
      <c r="N22">
        <v>2330</v>
      </c>
      <c r="O22" s="2">
        <v>42624</v>
      </c>
      <c r="P22">
        <v>330</v>
      </c>
      <c r="Q22" s="2">
        <v>42623</v>
      </c>
      <c r="R22" s="2">
        <v>42624</v>
      </c>
      <c r="S22" s="2">
        <v>42632</v>
      </c>
      <c r="T22" s="2">
        <v>42624</v>
      </c>
      <c r="U22" s="2">
        <v>42627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99</v>
      </c>
      <c r="AB22" t="s">
        <v>113</v>
      </c>
      <c r="AC22" t="s">
        <v>114</v>
      </c>
      <c r="AD22">
        <v>9.51</v>
      </c>
      <c r="AE22">
        <v>9.94</v>
      </c>
      <c r="AF22">
        <v>9.73</v>
      </c>
      <c r="AG22">
        <v>44082.5</v>
      </c>
      <c r="AH22">
        <v>4</v>
      </c>
      <c r="AI22">
        <v>15</v>
      </c>
      <c r="AJ22">
        <v>182</v>
      </c>
      <c r="AK22">
        <v>4</v>
      </c>
      <c r="AL22">
        <v>-33.25</v>
      </c>
      <c r="AM22">
        <v>-56.366666666666667</v>
      </c>
      <c r="AN22">
        <v>18.48</v>
      </c>
      <c r="AO22">
        <v>0</v>
      </c>
      <c r="AP22">
        <v>0</v>
      </c>
      <c r="AQ22">
        <v>0</v>
      </c>
      <c r="AR22">
        <v>1.48</v>
      </c>
      <c r="AS22">
        <v>0</v>
      </c>
      <c r="AT22">
        <v>0</v>
      </c>
      <c r="AU22">
        <v>0</v>
      </c>
      <c r="AV22">
        <v>0.15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71</v>
      </c>
      <c r="BC22">
        <v>0</v>
      </c>
      <c r="BD22">
        <v>0</v>
      </c>
      <c r="BE22">
        <v>0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 t="s">
        <v>102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10</v>
      </c>
      <c r="BU22">
        <v>28</v>
      </c>
      <c r="BV22">
        <v>194</v>
      </c>
      <c r="BW22">
        <v>186</v>
      </c>
      <c r="BX22">
        <v>0</v>
      </c>
      <c r="BY22" t="s">
        <v>102</v>
      </c>
      <c r="BZ22">
        <v>380</v>
      </c>
      <c r="CA22">
        <v>24</v>
      </c>
      <c r="CB22">
        <v>24</v>
      </c>
      <c r="CC22">
        <v>0</v>
      </c>
      <c r="CD22" t="s">
        <v>102</v>
      </c>
      <c r="CE22">
        <v>33000</v>
      </c>
      <c r="CF22">
        <v>0</v>
      </c>
      <c r="CG22">
        <v>0</v>
      </c>
      <c r="CH22">
        <v>62.772500000000001</v>
      </c>
      <c r="CI22">
        <v>20.11</v>
      </c>
      <c r="CJ22">
        <v>0</v>
      </c>
      <c r="CK22">
        <v>0</v>
      </c>
      <c r="CL22">
        <v>0</v>
      </c>
      <c r="CM22" t="s">
        <v>115</v>
      </c>
      <c r="CN22">
        <v>0</v>
      </c>
      <c r="CO22">
        <v>0</v>
      </c>
      <c r="CP22">
        <v>0</v>
      </c>
      <c r="CQ22">
        <v>0</v>
      </c>
    </row>
    <row r="23" spans="1:95" hidden="1" x14ac:dyDescent="0.25">
      <c r="A23" s="1">
        <v>42632</v>
      </c>
      <c r="B23">
        <v>4</v>
      </c>
      <c r="C23" t="s">
        <v>95</v>
      </c>
      <c r="D23" t="s">
        <v>96</v>
      </c>
      <c r="E23" t="s">
        <v>105</v>
      </c>
      <c r="F23" t="s">
        <v>98</v>
      </c>
      <c r="G23">
        <v>23</v>
      </c>
      <c r="H23" s="2">
        <v>42620</v>
      </c>
      <c r="I23" s="2">
        <v>42623</v>
      </c>
      <c r="J23" s="2">
        <v>42624</v>
      </c>
      <c r="K23">
        <v>13.5</v>
      </c>
      <c r="L23">
        <v>22</v>
      </c>
      <c r="M23" s="2">
        <v>42620</v>
      </c>
      <c r="N23">
        <v>2330</v>
      </c>
      <c r="O23" s="2">
        <v>42624</v>
      </c>
      <c r="P23">
        <v>330</v>
      </c>
      <c r="Q23" s="2">
        <v>42623</v>
      </c>
      <c r="R23" s="2">
        <v>42624</v>
      </c>
      <c r="S23" s="2">
        <v>42632</v>
      </c>
      <c r="T23" s="2">
        <v>42624</v>
      </c>
      <c r="U23" s="2">
        <v>42627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99</v>
      </c>
      <c r="AB23" t="s">
        <v>113</v>
      </c>
      <c r="AC23" t="s">
        <v>114</v>
      </c>
      <c r="AD23">
        <v>9.51</v>
      </c>
      <c r="AE23">
        <v>9.94</v>
      </c>
      <c r="AF23">
        <v>9.73</v>
      </c>
      <c r="AG23">
        <v>44082.5</v>
      </c>
      <c r="AH23">
        <v>5</v>
      </c>
      <c r="AI23">
        <v>19</v>
      </c>
      <c r="AJ23">
        <v>180</v>
      </c>
      <c r="AK23">
        <v>4</v>
      </c>
      <c r="AL23">
        <v>-33.25</v>
      </c>
      <c r="AM23">
        <v>-56.366666666666667</v>
      </c>
      <c r="AN23">
        <v>7.35</v>
      </c>
      <c r="AO23">
        <v>0</v>
      </c>
      <c r="AP23">
        <v>0</v>
      </c>
      <c r="AQ23">
        <v>0</v>
      </c>
      <c r="AR23">
        <v>1.27</v>
      </c>
      <c r="AS23">
        <v>0</v>
      </c>
      <c r="AT23">
        <v>0</v>
      </c>
      <c r="AU23">
        <v>0</v>
      </c>
      <c r="AV23">
        <v>0.52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62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 t="s">
        <v>102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10</v>
      </c>
      <c r="BU23">
        <v>28</v>
      </c>
      <c r="BV23">
        <v>196</v>
      </c>
      <c r="BW23">
        <v>0</v>
      </c>
      <c r="BX23">
        <v>0</v>
      </c>
      <c r="BY23" t="s">
        <v>102</v>
      </c>
      <c r="BZ23">
        <v>196</v>
      </c>
      <c r="CA23">
        <v>15.5</v>
      </c>
      <c r="CB23">
        <v>0</v>
      </c>
      <c r="CC23">
        <v>0</v>
      </c>
      <c r="CD23" t="s">
        <v>102</v>
      </c>
      <c r="CE23">
        <v>33000</v>
      </c>
      <c r="CF23">
        <v>0</v>
      </c>
      <c r="CG23">
        <v>0</v>
      </c>
      <c r="CH23">
        <v>28.626639999999998</v>
      </c>
      <c r="CI23">
        <v>9.14</v>
      </c>
      <c r="CJ23">
        <v>0</v>
      </c>
      <c r="CK23">
        <v>0</v>
      </c>
      <c r="CL23">
        <v>0</v>
      </c>
      <c r="CM23" t="s">
        <v>115</v>
      </c>
      <c r="CN23">
        <v>0</v>
      </c>
      <c r="CO23">
        <v>0</v>
      </c>
      <c r="CP23">
        <v>0</v>
      </c>
      <c r="CQ23">
        <v>0</v>
      </c>
    </row>
    <row r="24" spans="1:95" hidden="1" x14ac:dyDescent="0.25">
      <c r="A24" s="1">
        <v>42632</v>
      </c>
      <c r="B24">
        <v>4</v>
      </c>
      <c r="C24" t="s">
        <v>95</v>
      </c>
      <c r="D24" t="s">
        <v>96</v>
      </c>
      <c r="E24" t="s">
        <v>108</v>
      </c>
      <c r="F24" t="s">
        <v>98</v>
      </c>
      <c r="G24">
        <v>23</v>
      </c>
      <c r="H24" s="2">
        <v>42632</v>
      </c>
      <c r="I24" s="2">
        <v>42646</v>
      </c>
      <c r="J24" s="2">
        <v>42646</v>
      </c>
      <c r="K24">
        <v>13.5</v>
      </c>
      <c r="L24">
        <v>22</v>
      </c>
      <c r="M24" s="2">
        <v>42632</v>
      </c>
      <c r="N24">
        <v>330</v>
      </c>
      <c r="O24" t="s">
        <v>102</v>
      </c>
      <c r="P24" t="s">
        <v>102</v>
      </c>
      <c r="Q24" s="2">
        <v>42646</v>
      </c>
      <c r="R24" s="2">
        <v>42646</v>
      </c>
      <c r="S24" s="2">
        <v>42655</v>
      </c>
      <c r="T24" t="s">
        <v>102</v>
      </c>
      <c r="U24" t="s">
        <v>102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99</v>
      </c>
      <c r="AB24" t="s">
        <v>113</v>
      </c>
      <c r="AC24" t="s">
        <v>114</v>
      </c>
      <c r="AD24">
        <v>9.51</v>
      </c>
      <c r="AE24">
        <v>9.94</v>
      </c>
      <c r="AF24">
        <v>9.73</v>
      </c>
      <c r="AG24">
        <v>44082.5</v>
      </c>
      <c r="AH24">
        <v>5</v>
      </c>
      <c r="AI24">
        <v>19</v>
      </c>
      <c r="AJ24">
        <v>190</v>
      </c>
      <c r="AK24">
        <v>5</v>
      </c>
      <c r="AL24">
        <v>-34.93333333333333</v>
      </c>
      <c r="AM24">
        <v>-54.116666666666667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 t="s">
        <v>102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12</v>
      </c>
      <c r="BU24">
        <v>30</v>
      </c>
      <c r="BV24">
        <v>196</v>
      </c>
      <c r="BW24">
        <v>0</v>
      </c>
      <c r="BX24">
        <v>0</v>
      </c>
      <c r="BY24" t="s">
        <v>102</v>
      </c>
      <c r="BZ24">
        <v>196</v>
      </c>
      <c r="CA24">
        <v>15.5</v>
      </c>
      <c r="CB24">
        <v>0</v>
      </c>
      <c r="CC24">
        <v>0</v>
      </c>
      <c r="CD24" t="s">
        <v>102</v>
      </c>
      <c r="CE24">
        <v>33000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 t="s">
        <v>115</v>
      </c>
      <c r="CN24">
        <v>0</v>
      </c>
      <c r="CO24">
        <v>0</v>
      </c>
      <c r="CP24">
        <v>0</v>
      </c>
      <c r="CQ24">
        <v>0</v>
      </c>
    </row>
    <row r="25" spans="1:95" hidden="1" x14ac:dyDescent="0.25">
      <c r="A25" s="1">
        <v>42632</v>
      </c>
      <c r="B25">
        <v>4</v>
      </c>
      <c r="C25" t="s">
        <v>95</v>
      </c>
      <c r="D25" t="s">
        <v>110</v>
      </c>
      <c r="E25" t="s">
        <v>111</v>
      </c>
      <c r="F25" t="s">
        <v>98</v>
      </c>
      <c r="G25">
        <v>23</v>
      </c>
      <c r="H25" s="2">
        <v>42632</v>
      </c>
      <c r="I25" s="2">
        <v>42646</v>
      </c>
      <c r="J25" s="2">
        <v>42646</v>
      </c>
      <c r="K25">
        <v>13.5</v>
      </c>
      <c r="L25">
        <v>22</v>
      </c>
      <c r="M25" s="2">
        <v>42632</v>
      </c>
      <c r="N25">
        <v>330</v>
      </c>
      <c r="O25" t="s">
        <v>102</v>
      </c>
      <c r="P25" t="s">
        <v>102</v>
      </c>
      <c r="Q25" s="2">
        <v>42646</v>
      </c>
      <c r="R25" s="2">
        <v>42646</v>
      </c>
      <c r="S25" s="2">
        <v>42655</v>
      </c>
      <c r="T25" t="s">
        <v>102</v>
      </c>
      <c r="U25" t="s">
        <v>102</v>
      </c>
      <c r="V25">
        <v>8.5</v>
      </c>
      <c r="W25">
        <v>112</v>
      </c>
      <c r="X25">
        <v>4425</v>
      </c>
      <c r="Y25">
        <v>14.11</v>
      </c>
      <c r="Z25">
        <v>13.18</v>
      </c>
      <c r="AA25" t="s">
        <v>99</v>
      </c>
      <c r="AB25" t="s">
        <v>113</v>
      </c>
      <c r="AC25" t="s">
        <v>114</v>
      </c>
      <c r="AD25">
        <v>9.51</v>
      </c>
      <c r="AE25">
        <v>9.94</v>
      </c>
      <c r="AF25">
        <v>9.73</v>
      </c>
      <c r="AG25">
        <v>44082.5</v>
      </c>
      <c r="AH25">
        <v>5</v>
      </c>
      <c r="AI25">
        <v>19</v>
      </c>
      <c r="AJ25">
        <v>190</v>
      </c>
      <c r="AK25">
        <v>5</v>
      </c>
      <c r="AL25">
        <v>-33.133333333333333</v>
      </c>
      <c r="AM25">
        <v>-54.116666666666667</v>
      </c>
      <c r="AN25">
        <v>6.97</v>
      </c>
      <c r="AO25">
        <v>0</v>
      </c>
      <c r="AP25">
        <v>0</v>
      </c>
      <c r="AQ25">
        <v>0</v>
      </c>
      <c r="AR25">
        <v>0.7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58</v>
      </c>
      <c r="BC25">
        <v>0</v>
      </c>
      <c r="BD25">
        <v>0</v>
      </c>
      <c r="BE25">
        <v>0</v>
      </c>
      <c r="BF25">
        <v>2</v>
      </c>
      <c r="BG25">
        <v>89.5</v>
      </c>
      <c r="BH25">
        <v>119.5</v>
      </c>
      <c r="BI25">
        <v>6.3</v>
      </c>
      <c r="BJ25">
        <v>4470</v>
      </c>
      <c r="BK25">
        <v>81</v>
      </c>
      <c r="BL25">
        <v>95</v>
      </c>
      <c r="BM25">
        <v>16605</v>
      </c>
      <c r="BN25" t="s">
        <v>102</v>
      </c>
      <c r="BO25">
        <v>1.8</v>
      </c>
      <c r="BP25">
        <v>42</v>
      </c>
      <c r="BQ25">
        <v>380</v>
      </c>
      <c r="BR25">
        <v>405</v>
      </c>
      <c r="BS25">
        <v>2.5</v>
      </c>
      <c r="BT25">
        <v>12</v>
      </c>
      <c r="BU25">
        <v>30</v>
      </c>
      <c r="BV25">
        <v>253</v>
      </c>
      <c r="BW25">
        <v>257</v>
      </c>
      <c r="BX25">
        <v>0</v>
      </c>
      <c r="BY25" t="s">
        <v>102</v>
      </c>
      <c r="BZ25">
        <v>510</v>
      </c>
      <c r="CA25">
        <v>14</v>
      </c>
      <c r="CB25">
        <v>24</v>
      </c>
      <c r="CC25">
        <v>0</v>
      </c>
      <c r="CD25" t="s">
        <v>102</v>
      </c>
      <c r="CE25">
        <v>33000</v>
      </c>
      <c r="CF25">
        <v>0</v>
      </c>
      <c r="CG25">
        <v>0</v>
      </c>
      <c r="CH25">
        <v>23.948779999999999</v>
      </c>
      <c r="CI25">
        <v>7.67</v>
      </c>
      <c r="CJ25">
        <v>0</v>
      </c>
      <c r="CK25">
        <v>0</v>
      </c>
      <c r="CL25">
        <v>0</v>
      </c>
      <c r="CM25" t="s">
        <v>115</v>
      </c>
      <c r="CN25">
        <v>19.68</v>
      </c>
      <c r="CO25">
        <v>183.44519020000001</v>
      </c>
      <c r="CP25">
        <v>1.373864982</v>
      </c>
      <c r="CQ25">
        <v>0</v>
      </c>
    </row>
    <row r="26" spans="1:95" hidden="1" x14ac:dyDescent="0.25">
      <c r="A26" s="1">
        <v>42633</v>
      </c>
      <c r="B26">
        <v>4</v>
      </c>
      <c r="C26" t="s">
        <v>95</v>
      </c>
      <c r="D26" t="s">
        <v>110</v>
      </c>
      <c r="E26" t="s">
        <v>111</v>
      </c>
      <c r="F26" t="s">
        <v>98</v>
      </c>
      <c r="G26">
        <v>23</v>
      </c>
      <c r="H26" s="2">
        <v>42632</v>
      </c>
      <c r="I26" s="2">
        <v>42646</v>
      </c>
      <c r="J26" s="2">
        <v>42646</v>
      </c>
      <c r="K26">
        <v>13.5</v>
      </c>
      <c r="L26">
        <v>22</v>
      </c>
      <c r="M26" s="2">
        <v>42632</v>
      </c>
      <c r="N26">
        <v>330</v>
      </c>
      <c r="O26" t="s">
        <v>102</v>
      </c>
      <c r="P26" t="s">
        <v>102</v>
      </c>
      <c r="Q26" s="2">
        <v>42646</v>
      </c>
      <c r="R26" s="2">
        <v>42646</v>
      </c>
      <c r="S26" s="2">
        <v>42655</v>
      </c>
      <c r="T26" t="s">
        <v>102</v>
      </c>
      <c r="U26" t="s">
        <v>102</v>
      </c>
      <c r="V26">
        <v>24</v>
      </c>
      <c r="W26">
        <v>321</v>
      </c>
      <c r="X26">
        <v>4104</v>
      </c>
      <c r="Y26">
        <v>12.83</v>
      </c>
      <c r="Z26">
        <v>13.38</v>
      </c>
      <c r="AA26" t="s">
        <v>99</v>
      </c>
      <c r="AB26" t="s">
        <v>113</v>
      </c>
      <c r="AC26" t="s">
        <v>114</v>
      </c>
      <c r="AD26">
        <v>9.51</v>
      </c>
      <c r="AE26">
        <v>9.94</v>
      </c>
      <c r="AF26">
        <v>9.73</v>
      </c>
      <c r="AG26">
        <v>44082.5</v>
      </c>
      <c r="AH26">
        <v>5</v>
      </c>
      <c r="AI26">
        <v>20</v>
      </c>
      <c r="AJ26">
        <v>215</v>
      </c>
      <c r="AK26">
        <v>5</v>
      </c>
      <c r="AL26">
        <v>-30.866666666666667</v>
      </c>
      <c r="AM26">
        <v>-48.516666666666666</v>
      </c>
      <c r="AN26">
        <v>19.2</v>
      </c>
      <c r="AO26">
        <v>0</v>
      </c>
      <c r="AP26">
        <v>0</v>
      </c>
      <c r="AQ26">
        <v>0</v>
      </c>
      <c r="AR26">
        <v>2.0499999999999998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182</v>
      </c>
      <c r="BC26">
        <v>0</v>
      </c>
      <c r="BD26">
        <v>0</v>
      </c>
      <c r="BE26">
        <v>11</v>
      </c>
      <c r="BF26">
        <v>4</v>
      </c>
      <c r="BG26">
        <v>89.8</v>
      </c>
      <c r="BH26">
        <v>338.2</v>
      </c>
      <c r="BI26">
        <v>5.2</v>
      </c>
      <c r="BJ26">
        <v>4515</v>
      </c>
      <c r="BK26">
        <v>81</v>
      </c>
      <c r="BL26">
        <v>96</v>
      </c>
      <c r="BM26">
        <v>16730</v>
      </c>
      <c r="BN26" t="s">
        <v>102</v>
      </c>
      <c r="BO26">
        <v>1.8</v>
      </c>
      <c r="BP26">
        <v>47</v>
      </c>
      <c r="BQ26">
        <v>390</v>
      </c>
      <c r="BR26">
        <v>405</v>
      </c>
      <c r="BS26">
        <v>2.85</v>
      </c>
      <c r="BT26">
        <v>15</v>
      </c>
      <c r="BU26">
        <v>30</v>
      </c>
      <c r="BV26">
        <v>242</v>
      </c>
      <c r="BW26">
        <v>232</v>
      </c>
      <c r="BX26">
        <v>0</v>
      </c>
      <c r="BY26" t="s">
        <v>102</v>
      </c>
      <c r="BZ26">
        <v>474</v>
      </c>
      <c r="CA26">
        <v>4</v>
      </c>
      <c r="CB26">
        <v>24</v>
      </c>
      <c r="CC26">
        <v>0</v>
      </c>
      <c r="CD26" t="s">
        <v>102</v>
      </c>
      <c r="CE26">
        <v>33000</v>
      </c>
      <c r="CF26">
        <v>0</v>
      </c>
      <c r="CG26">
        <v>0</v>
      </c>
      <c r="CH26">
        <v>66.361099999999993</v>
      </c>
      <c r="CI26">
        <v>21.25</v>
      </c>
      <c r="CJ26">
        <v>0</v>
      </c>
      <c r="CK26">
        <v>0</v>
      </c>
      <c r="CL26">
        <v>0</v>
      </c>
      <c r="CM26" t="s">
        <v>115</v>
      </c>
      <c r="CN26">
        <v>19.2</v>
      </c>
      <c r="CO26">
        <v>177.1871539</v>
      </c>
      <c r="CP26">
        <v>1.511627907</v>
      </c>
      <c r="CQ26">
        <v>0</v>
      </c>
    </row>
    <row r="27" spans="1:95" hidden="1" x14ac:dyDescent="0.25">
      <c r="A27" s="1">
        <v>42634</v>
      </c>
      <c r="B27">
        <v>4</v>
      </c>
      <c r="C27" t="s">
        <v>95</v>
      </c>
      <c r="D27" t="s">
        <v>110</v>
      </c>
      <c r="E27" t="s">
        <v>111</v>
      </c>
      <c r="F27" t="s">
        <v>98</v>
      </c>
      <c r="G27">
        <v>23</v>
      </c>
      <c r="H27" s="2">
        <v>42632</v>
      </c>
      <c r="I27" s="2">
        <v>42646</v>
      </c>
      <c r="J27" s="2">
        <v>42646</v>
      </c>
      <c r="K27">
        <v>13.5</v>
      </c>
      <c r="L27">
        <v>22</v>
      </c>
      <c r="M27" s="2">
        <v>42632</v>
      </c>
      <c r="N27">
        <v>330</v>
      </c>
      <c r="O27" t="s">
        <v>102</v>
      </c>
      <c r="P27" t="s">
        <v>102</v>
      </c>
      <c r="Q27" s="2">
        <v>42646</v>
      </c>
      <c r="R27" s="2">
        <v>42646</v>
      </c>
      <c r="S27" s="2">
        <v>42655</v>
      </c>
      <c r="T27" t="s">
        <v>102</v>
      </c>
      <c r="U27" t="s">
        <v>102</v>
      </c>
      <c r="V27">
        <v>24</v>
      </c>
      <c r="W27">
        <v>283</v>
      </c>
      <c r="X27">
        <v>3821</v>
      </c>
      <c r="Y27">
        <v>11.92</v>
      </c>
      <c r="Z27">
        <v>11.79</v>
      </c>
      <c r="AA27" t="s">
        <v>99</v>
      </c>
      <c r="AB27" t="s">
        <v>113</v>
      </c>
      <c r="AC27" t="s">
        <v>114</v>
      </c>
      <c r="AD27">
        <v>9.51</v>
      </c>
      <c r="AE27">
        <v>9.94</v>
      </c>
      <c r="AF27">
        <v>9.73</v>
      </c>
      <c r="AG27">
        <v>44082.5</v>
      </c>
      <c r="AH27">
        <v>6</v>
      </c>
      <c r="AI27">
        <v>24</v>
      </c>
      <c r="AJ27">
        <v>100</v>
      </c>
      <c r="AK27">
        <v>6</v>
      </c>
      <c r="AL27">
        <v>-26.45</v>
      </c>
      <c r="AM27">
        <v>-55.5</v>
      </c>
      <c r="AN27">
        <v>19.329999999999998</v>
      </c>
      <c r="AO27">
        <v>0</v>
      </c>
      <c r="AP27">
        <v>0</v>
      </c>
      <c r="AQ27">
        <v>0</v>
      </c>
      <c r="AR27">
        <v>2.02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100</v>
      </c>
      <c r="BA27">
        <v>0</v>
      </c>
      <c r="BB27">
        <v>168</v>
      </c>
      <c r="BC27">
        <v>0</v>
      </c>
      <c r="BD27">
        <v>0</v>
      </c>
      <c r="BE27">
        <v>11</v>
      </c>
      <c r="BF27">
        <v>5</v>
      </c>
      <c r="BG27">
        <v>89.6</v>
      </c>
      <c r="BH27">
        <v>337.9</v>
      </c>
      <c r="BI27">
        <v>16.3</v>
      </c>
      <c r="BJ27">
        <v>4485</v>
      </c>
      <c r="BK27">
        <v>80</v>
      </c>
      <c r="BL27">
        <v>95</v>
      </c>
      <c r="BM27">
        <v>18682</v>
      </c>
      <c r="BN27" t="s">
        <v>102</v>
      </c>
      <c r="BO27">
        <v>1.7</v>
      </c>
      <c r="BP27">
        <v>47</v>
      </c>
      <c r="BQ27">
        <v>380</v>
      </c>
      <c r="BR27">
        <v>400</v>
      </c>
      <c r="BS27">
        <v>2.5</v>
      </c>
      <c r="BT27">
        <v>15</v>
      </c>
      <c r="BU27">
        <v>31</v>
      </c>
      <c r="BV27">
        <v>0</v>
      </c>
      <c r="BW27">
        <v>0</v>
      </c>
      <c r="BX27">
        <v>416</v>
      </c>
      <c r="BY27" t="s">
        <v>102</v>
      </c>
      <c r="BZ27">
        <v>416</v>
      </c>
      <c r="CA27">
        <v>0</v>
      </c>
      <c r="CB27">
        <v>0</v>
      </c>
      <c r="CC27">
        <v>24</v>
      </c>
      <c r="CD27" t="s">
        <v>102</v>
      </c>
      <c r="CE27">
        <v>33000</v>
      </c>
      <c r="CF27">
        <v>0</v>
      </c>
      <c r="CG27">
        <v>0</v>
      </c>
      <c r="CH27">
        <v>66.669740000000004</v>
      </c>
      <c r="CI27">
        <v>21.35</v>
      </c>
      <c r="CJ27">
        <v>0</v>
      </c>
      <c r="CK27">
        <v>0</v>
      </c>
      <c r="CL27">
        <v>0</v>
      </c>
      <c r="CM27" t="s">
        <v>115</v>
      </c>
      <c r="CN27">
        <v>19.329999999999998</v>
      </c>
      <c r="CO27">
        <v>179.58008179999999</v>
      </c>
      <c r="CP27">
        <v>1.404682274</v>
      </c>
      <c r="CQ27">
        <v>0</v>
      </c>
    </row>
    <row r="28" spans="1:95" hidden="1" x14ac:dyDescent="0.25">
      <c r="A28" s="1">
        <v>42635</v>
      </c>
      <c r="B28">
        <v>4</v>
      </c>
      <c r="C28" t="s">
        <v>95</v>
      </c>
      <c r="D28" t="s">
        <v>110</v>
      </c>
      <c r="E28" t="s">
        <v>111</v>
      </c>
      <c r="F28" t="s">
        <v>98</v>
      </c>
      <c r="G28">
        <v>23</v>
      </c>
      <c r="H28" s="2">
        <v>42632</v>
      </c>
      <c r="I28" s="2">
        <v>42646</v>
      </c>
      <c r="J28" s="2">
        <v>42646</v>
      </c>
      <c r="K28">
        <v>13.5</v>
      </c>
      <c r="L28">
        <v>22</v>
      </c>
      <c r="M28" s="2">
        <v>42632</v>
      </c>
      <c r="N28">
        <v>330</v>
      </c>
      <c r="O28" t="s">
        <v>102</v>
      </c>
      <c r="P28" t="s">
        <v>102</v>
      </c>
      <c r="Q28" s="2">
        <v>42646</v>
      </c>
      <c r="R28" s="2">
        <v>42646</v>
      </c>
      <c r="S28" s="2">
        <v>42655</v>
      </c>
      <c r="T28" t="s">
        <v>102</v>
      </c>
      <c r="U28" t="s">
        <v>102</v>
      </c>
      <c r="V28">
        <v>24</v>
      </c>
      <c r="W28">
        <v>275</v>
      </c>
      <c r="X28">
        <v>3546</v>
      </c>
      <c r="Y28">
        <v>11.5</v>
      </c>
      <c r="Z28">
        <v>11.46</v>
      </c>
      <c r="AA28" t="s">
        <v>99</v>
      </c>
      <c r="AB28" t="s">
        <v>113</v>
      </c>
      <c r="AC28" t="s">
        <v>114</v>
      </c>
      <c r="AD28">
        <v>9.51</v>
      </c>
      <c r="AE28">
        <v>9.94</v>
      </c>
      <c r="AF28">
        <v>9.73</v>
      </c>
      <c r="AG28">
        <v>44082.5</v>
      </c>
      <c r="AH28">
        <v>5</v>
      </c>
      <c r="AI28">
        <v>21</v>
      </c>
      <c r="AJ28">
        <v>60</v>
      </c>
      <c r="AK28">
        <v>5</v>
      </c>
      <c r="AL28">
        <v>-23.95</v>
      </c>
      <c r="AM28">
        <v>-41.35</v>
      </c>
      <c r="AN28">
        <v>19.86</v>
      </c>
      <c r="AO28">
        <v>0</v>
      </c>
      <c r="AP28">
        <v>0</v>
      </c>
      <c r="AQ28">
        <v>0</v>
      </c>
      <c r="AR28">
        <v>2.0099999999999998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171</v>
      </c>
      <c r="BC28">
        <v>0</v>
      </c>
      <c r="BD28">
        <v>0</v>
      </c>
      <c r="BE28">
        <v>10</v>
      </c>
      <c r="BF28">
        <v>3</v>
      </c>
      <c r="BG28">
        <v>89.3</v>
      </c>
      <c r="BH28">
        <v>336.8</v>
      </c>
      <c r="BI28">
        <v>18.3</v>
      </c>
      <c r="BJ28">
        <v>4440</v>
      </c>
      <c r="BK28">
        <v>80</v>
      </c>
      <c r="BL28">
        <v>95</v>
      </c>
      <c r="BM28">
        <v>16505</v>
      </c>
      <c r="BN28" t="s">
        <v>102</v>
      </c>
      <c r="BO28">
        <v>1.7</v>
      </c>
      <c r="BP28">
        <v>46</v>
      </c>
      <c r="BQ28">
        <v>400</v>
      </c>
      <c r="BR28">
        <v>420</v>
      </c>
      <c r="BS28">
        <v>2.5</v>
      </c>
      <c r="BT28">
        <v>18</v>
      </c>
      <c r="BU28">
        <v>37</v>
      </c>
      <c r="BV28">
        <v>0</v>
      </c>
      <c r="BW28">
        <v>0</v>
      </c>
      <c r="BX28">
        <v>424</v>
      </c>
      <c r="BY28" t="s">
        <v>102</v>
      </c>
      <c r="BZ28">
        <v>424</v>
      </c>
      <c r="CA28">
        <v>0</v>
      </c>
      <c r="CB28">
        <v>0</v>
      </c>
      <c r="CC28">
        <v>24</v>
      </c>
      <c r="CD28" t="s">
        <v>102</v>
      </c>
      <c r="CE28">
        <v>33000</v>
      </c>
      <c r="CF28">
        <v>0</v>
      </c>
      <c r="CG28">
        <v>0</v>
      </c>
      <c r="CH28">
        <v>68.2881</v>
      </c>
      <c r="CI28">
        <v>21.87</v>
      </c>
      <c r="CJ28">
        <v>0</v>
      </c>
      <c r="CK28">
        <v>0</v>
      </c>
      <c r="CL28">
        <v>0</v>
      </c>
      <c r="CM28" t="s">
        <v>115</v>
      </c>
      <c r="CN28">
        <v>19.86</v>
      </c>
      <c r="CO28">
        <v>186.37387390000001</v>
      </c>
      <c r="CP28">
        <v>1.444256757</v>
      </c>
      <c r="CQ28">
        <v>0</v>
      </c>
    </row>
    <row r="29" spans="1:95" hidden="1" x14ac:dyDescent="0.25">
      <c r="A29" s="1">
        <v>42636</v>
      </c>
      <c r="B29">
        <v>4</v>
      </c>
      <c r="C29" t="s">
        <v>95</v>
      </c>
      <c r="D29" t="s">
        <v>110</v>
      </c>
      <c r="E29" t="s">
        <v>111</v>
      </c>
      <c r="F29" t="s">
        <v>98</v>
      </c>
      <c r="G29">
        <v>23</v>
      </c>
      <c r="H29" s="2">
        <v>42632</v>
      </c>
      <c r="I29" s="2">
        <v>42646</v>
      </c>
      <c r="J29" s="2">
        <v>42646</v>
      </c>
      <c r="K29">
        <v>13.5</v>
      </c>
      <c r="L29">
        <v>22</v>
      </c>
      <c r="M29" s="2">
        <v>42632</v>
      </c>
      <c r="N29">
        <v>330</v>
      </c>
      <c r="O29" t="s">
        <v>102</v>
      </c>
      <c r="P29" t="s">
        <v>102</v>
      </c>
      <c r="Q29" s="2">
        <v>42646</v>
      </c>
      <c r="R29" s="2">
        <v>42646</v>
      </c>
      <c r="S29" s="2">
        <v>42655</v>
      </c>
      <c r="T29" t="s">
        <v>102</v>
      </c>
      <c r="U29" t="s">
        <v>102</v>
      </c>
      <c r="V29">
        <v>24</v>
      </c>
      <c r="W29">
        <v>293</v>
      </c>
      <c r="X29">
        <v>3253</v>
      </c>
      <c r="Y29">
        <v>11.75</v>
      </c>
      <c r="Z29">
        <v>12.21</v>
      </c>
      <c r="AA29" t="s">
        <v>99</v>
      </c>
      <c r="AB29" t="s">
        <v>113</v>
      </c>
      <c r="AC29" t="s">
        <v>114</v>
      </c>
      <c r="AD29">
        <v>9.51</v>
      </c>
      <c r="AE29">
        <v>9.94</v>
      </c>
      <c r="AF29">
        <v>9.73</v>
      </c>
      <c r="AG29">
        <v>44082.5</v>
      </c>
      <c r="AH29">
        <v>5</v>
      </c>
      <c r="AI29">
        <v>20</v>
      </c>
      <c r="AJ29">
        <v>80</v>
      </c>
      <c r="AK29">
        <v>5</v>
      </c>
      <c r="AL29">
        <v>-19.566666666666666</v>
      </c>
      <c r="AM29">
        <v>-38.833333333333336</v>
      </c>
      <c r="AN29">
        <v>19.73</v>
      </c>
      <c r="AO29">
        <v>0</v>
      </c>
      <c r="AP29">
        <v>0</v>
      </c>
      <c r="AQ29">
        <v>0</v>
      </c>
      <c r="AR29">
        <v>2.0299999999999998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169</v>
      </c>
      <c r="BC29">
        <v>0</v>
      </c>
      <c r="BD29">
        <v>0</v>
      </c>
      <c r="BE29">
        <v>10</v>
      </c>
      <c r="BF29">
        <v>3</v>
      </c>
      <c r="BG29">
        <v>89.4</v>
      </c>
      <c r="BH29">
        <v>337.2</v>
      </c>
      <c r="BI29">
        <v>13.1</v>
      </c>
      <c r="BJ29">
        <v>4455</v>
      </c>
      <c r="BK29">
        <v>78</v>
      </c>
      <c r="BL29">
        <v>95</v>
      </c>
      <c r="BM29">
        <v>16344</v>
      </c>
      <c r="BN29" t="s">
        <v>102</v>
      </c>
      <c r="BO29">
        <v>1.6</v>
      </c>
      <c r="BP29">
        <v>48</v>
      </c>
      <c r="BQ29">
        <v>400</v>
      </c>
      <c r="BR29">
        <v>420</v>
      </c>
      <c r="BS29">
        <v>2.5</v>
      </c>
      <c r="BT29">
        <v>20</v>
      </c>
      <c r="BU29">
        <v>39</v>
      </c>
      <c r="BV29">
        <v>0</v>
      </c>
      <c r="BW29">
        <v>0</v>
      </c>
      <c r="BX29">
        <v>409</v>
      </c>
      <c r="BY29" t="s">
        <v>102</v>
      </c>
      <c r="BZ29">
        <v>409</v>
      </c>
      <c r="CA29">
        <v>0</v>
      </c>
      <c r="CB29">
        <v>0</v>
      </c>
      <c r="CC29">
        <v>24</v>
      </c>
      <c r="CD29" t="s">
        <v>102</v>
      </c>
      <c r="CE29">
        <v>33000</v>
      </c>
      <c r="CF29">
        <v>0</v>
      </c>
      <c r="CG29">
        <v>0</v>
      </c>
      <c r="CH29">
        <v>67.947400000000002</v>
      </c>
      <c r="CI29">
        <v>21.76</v>
      </c>
      <c r="CJ29">
        <v>0</v>
      </c>
      <c r="CK29">
        <v>0</v>
      </c>
      <c r="CL29">
        <v>0</v>
      </c>
      <c r="CM29" t="s">
        <v>115</v>
      </c>
      <c r="CN29">
        <v>19.73</v>
      </c>
      <c r="CO29">
        <v>184.53049010000001</v>
      </c>
      <c r="CP29">
        <v>1.422558923</v>
      </c>
      <c r="CQ29">
        <v>0</v>
      </c>
    </row>
    <row r="30" spans="1:95" hidden="1" x14ac:dyDescent="0.25">
      <c r="A30" s="1">
        <v>42637</v>
      </c>
      <c r="B30">
        <v>4</v>
      </c>
      <c r="C30" t="s">
        <v>95</v>
      </c>
      <c r="D30" t="s">
        <v>110</v>
      </c>
      <c r="E30" t="s">
        <v>111</v>
      </c>
      <c r="F30" t="s">
        <v>98</v>
      </c>
      <c r="G30">
        <v>23</v>
      </c>
      <c r="H30" s="2">
        <v>42632</v>
      </c>
      <c r="I30" s="2">
        <v>42646</v>
      </c>
      <c r="J30" s="2">
        <v>42646</v>
      </c>
      <c r="K30">
        <v>13.5</v>
      </c>
      <c r="L30">
        <v>22</v>
      </c>
      <c r="M30" s="2">
        <v>42632</v>
      </c>
      <c r="N30">
        <v>330</v>
      </c>
      <c r="O30" t="s">
        <v>102</v>
      </c>
      <c r="P30" t="s">
        <v>102</v>
      </c>
      <c r="Q30" s="2">
        <v>42646</v>
      </c>
      <c r="R30" s="2">
        <v>42646</v>
      </c>
      <c r="S30" s="2">
        <v>42655</v>
      </c>
      <c r="T30" t="s">
        <v>102</v>
      </c>
      <c r="U30" t="s">
        <v>102</v>
      </c>
      <c r="V30">
        <v>24</v>
      </c>
      <c r="W30">
        <v>300</v>
      </c>
      <c r="X30">
        <v>2953</v>
      </c>
      <c r="Y30">
        <v>12.13</v>
      </c>
      <c r="Z30">
        <v>12.5</v>
      </c>
      <c r="AA30" t="s">
        <v>99</v>
      </c>
      <c r="AB30" t="s">
        <v>113</v>
      </c>
      <c r="AC30" t="s">
        <v>114</v>
      </c>
      <c r="AD30">
        <v>9.51</v>
      </c>
      <c r="AE30">
        <v>9.94</v>
      </c>
      <c r="AF30">
        <v>9.73</v>
      </c>
      <c r="AG30">
        <v>44082.5</v>
      </c>
      <c r="AH30">
        <v>5</v>
      </c>
      <c r="AI30">
        <v>20</v>
      </c>
      <c r="AJ30">
        <v>70</v>
      </c>
      <c r="AK30">
        <v>5</v>
      </c>
      <c r="AL30">
        <v>-14.066666666666666</v>
      </c>
      <c r="AM30">
        <v>-35.1</v>
      </c>
      <c r="AN30">
        <v>19.95</v>
      </c>
      <c r="AO30">
        <v>0</v>
      </c>
      <c r="AP30">
        <v>0</v>
      </c>
      <c r="AQ30">
        <v>0</v>
      </c>
      <c r="AR30">
        <v>2.02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169</v>
      </c>
      <c r="BC30">
        <v>0</v>
      </c>
      <c r="BD30">
        <v>0</v>
      </c>
      <c r="BE30">
        <v>11</v>
      </c>
      <c r="BF30">
        <v>3</v>
      </c>
      <c r="BG30">
        <v>89.7</v>
      </c>
      <c r="BH30">
        <v>338.3</v>
      </c>
      <c r="BI30">
        <v>11.3</v>
      </c>
      <c r="BJ30">
        <v>4500</v>
      </c>
      <c r="BK30">
        <v>76</v>
      </c>
      <c r="BL30">
        <v>95</v>
      </c>
      <c r="BM30">
        <v>16404</v>
      </c>
      <c r="BN30" t="s">
        <v>102</v>
      </c>
      <c r="BO30">
        <v>1.6</v>
      </c>
      <c r="BP30">
        <v>49</v>
      </c>
      <c r="BQ30">
        <v>405</v>
      </c>
      <c r="BR30">
        <v>420</v>
      </c>
      <c r="BS30">
        <v>2.5</v>
      </c>
      <c r="BT30">
        <v>22</v>
      </c>
      <c r="BU30">
        <v>40</v>
      </c>
      <c r="BV30">
        <v>0</v>
      </c>
      <c r="BW30">
        <v>437</v>
      </c>
      <c r="BX30">
        <v>0</v>
      </c>
      <c r="BY30" t="s">
        <v>102</v>
      </c>
      <c r="BZ30">
        <v>437</v>
      </c>
      <c r="CA30">
        <v>0</v>
      </c>
      <c r="CB30">
        <v>22</v>
      </c>
      <c r="CC30">
        <v>2</v>
      </c>
      <c r="CD30" t="s">
        <v>102</v>
      </c>
      <c r="CE30">
        <v>33000</v>
      </c>
      <c r="CF30">
        <v>0</v>
      </c>
      <c r="CG30">
        <v>0</v>
      </c>
      <c r="CH30">
        <v>68.60042</v>
      </c>
      <c r="CI30">
        <v>21.97</v>
      </c>
      <c r="CJ30">
        <v>0</v>
      </c>
      <c r="CK30">
        <v>0</v>
      </c>
      <c r="CL30">
        <v>0</v>
      </c>
      <c r="CM30" t="s">
        <v>115</v>
      </c>
      <c r="CN30">
        <v>19.95</v>
      </c>
      <c r="CO30">
        <v>184.7222222</v>
      </c>
      <c r="CP30">
        <v>1.4083333330000001</v>
      </c>
      <c r="CQ30">
        <v>0</v>
      </c>
    </row>
    <row r="31" spans="1:95" hidden="1" x14ac:dyDescent="0.25">
      <c r="A31" s="1">
        <v>42638</v>
      </c>
      <c r="B31">
        <v>4</v>
      </c>
      <c r="C31" t="s">
        <v>95</v>
      </c>
      <c r="D31" t="s">
        <v>110</v>
      </c>
      <c r="E31" t="s">
        <v>111</v>
      </c>
      <c r="F31" t="s">
        <v>98</v>
      </c>
      <c r="G31">
        <v>23</v>
      </c>
      <c r="H31" s="2">
        <v>42632</v>
      </c>
      <c r="I31" s="2">
        <v>42646</v>
      </c>
      <c r="J31" s="2">
        <v>42646</v>
      </c>
      <c r="K31">
        <v>13.5</v>
      </c>
      <c r="L31">
        <v>22</v>
      </c>
      <c r="M31" s="2">
        <v>42632</v>
      </c>
      <c r="N31">
        <v>330</v>
      </c>
      <c r="O31" t="s">
        <v>102</v>
      </c>
      <c r="P31" t="s">
        <v>102</v>
      </c>
      <c r="Q31" s="2">
        <v>42646</v>
      </c>
      <c r="R31" s="2">
        <v>42646</v>
      </c>
      <c r="S31" s="2">
        <v>42655</v>
      </c>
      <c r="T31" t="s">
        <v>102</v>
      </c>
      <c r="U31" t="s">
        <v>102</v>
      </c>
      <c r="V31">
        <v>24</v>
      </c>
      <c r="W31">
        <v>294</v>
      </c>
      <c r="X31">
        <v>2659</v>
      </c>
      <c r="Y31">
        <v>12.38</v>
      </c>
      <c r="Z31">
        <v>12.25</v>
      </c>
      <c r="AA31" t="s">
        <v>99</v>
      </c>
      <c r="AB31" t="s">
        <v>113</v>
      </c>
      <c r="AC31" t="s">
        <v>114</v>
      </c>
      <c r="AD31">
        <v>9.51</v>
      </c>
      <c r="AE31">
        <v>9.94</v>
      </c>
      <c r="AF31">
        <v>9.73</v>
      </c>
      <c r="AG31">
        <v>44082.5</v>
      </c>
      <c r="AH31">
        <v>5</v>
      </c>
      <c r="AI31">
        <v>19</v>
      </c>
      <c r="AJ31">
        <v>45</v>
      </c>
      <c r="AK31">
        <v>5</v>
      </c>
      <c r="AL31">
        <v>-10.766666666666667</v>
      </c>
      <c r="AM31">
        <v>-34.6</v>
      </c>
      <c r="AN31">
        <v>19.22</v>
      </c>
      <c r="AO31">
        <v>0</v>
      </c>
      <c r="AP31">
        <v>0</v>
      </c>
      <c r="AQ31">
        <v>0</v>
      </c>
      <c r="AR31">
        <v>1.89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167</v>
      </c>
      <c r="BC31">
        <v>0</v>
      </c>
      <c r="BD31">
        <v>0</v>
      </c>
      <c r="BE31">
        <v>11</v>
      </c>
      <c r="BF31">
        <v>3</v>
      </c>
      <c r="BG31">
        <v>89.4</v>
      </c>
      <c r="BH31">
        <v>337.2</v>
      </c>
      <c r="BI31">
        <v>12.8</v>
      </c>
      <c r="BJ31">
        <v>4455</v>
      </c>
      <c r="BK31">
        <v>76</v>
      </c>
      <c r="BL31">
        <v>95</v>
      </c>
      <c r="BM31">
        <v>16480</v>
      </c>
      <c r="BN31" t="s">
        <v>102</v>
      </c>
      <c r="BO31">
        <v>1.6</v>
      </c>
      <c r="BP31">
        <v>47</v>
      </c>
      <c r="BQ31">
        <v>400</v>
      </c>
      <c r="BR31">
        <v>420</v>
      </c>
      <c r="BS31">
        <v>2.5</v>
      </c>
      <c r="BT31">
        <v>23</v>
      </c>
      <c r="BU31">
        <v>43</v>
      </c>
      <c r="BV31">
        <v>0</v>
      </c>
      <c r="BW31">
        <v>420</v>
      </c>
      <c r="BX31">
        <v>0</v>
      </c>
      <c r="BY31" t="s">
        <v>102</v>
      </c>
      <c r="BZ31">
        <v>420</v>
      </c>
      <c r="CA31">
        <v>0</v>
      </c>
      <c r="CB31">
        <v>24</v>
      </c>
      <c r="CC31">
        <v>0</v>
      </c>
      <c r="CD31" t="s">
        <v>102</v>
      </c>
      <c r="CE31">
        <v>33000</v>
      </c>
      <c r="CF31">
        <v>0</v>
      </c>
      <c r="CG31">
        <v>0</v>
      </c>
      <c r="CH31">
        <v>65.910420000000002</v>
      </c>
      <c r="CI31">
        <v>21.11</v>
      </c>
      <c r="CJ31">
        <v>0</v>
      </c>
      <c r="CK31">
        <v>0</v>
      </c>
      <c r="CL31">
        <v>0</v>
      </c>
      <c r="CM31" t="s">
        <v>115</v>
      </c>
      <c r="CN31">
        <v>19.22</v>
      </c>
      <c r="CO31">
        <v>179.7605686</v>
      </c>
      <c r="CP31">
        <v>1.405723906</v>
      </c>
      <c r="CQ31">
        <v>0</v>
      </c>
    </row>
    <row r="32" spans="1:95" hidden="1" x14ac:dyDescent="0.25">
      <c r="A32" s="1">
        <v>42639</v>
      </c>
      <c r="B32">
        <v>4</v>
      </c>
      <c r="C32" t="s">
        <v>95</v>
      </c>
      <c r="D32" t="s">
        <v>110</v>
      </c>
      <c r="E32" t="s">
        <v>111</v>
      </c>
      <c r="F32" t="s">
        <v>98</v>
      </c>
      <c r="G32">
        <v>23</v>
      </c>
      <c r="H32" s="2">
        <v>42632</v>
      </c>
      <c r="I32" s="2">
        <v>42646</v>
      </c>
      <c r="J32" s="2">
        <v>42646</v>
      </c>
      <c r="K32">
        <v>13.5</v>
      </c>
      <c r="L32">
        <v>22</v>
      </c>
      <c r="M32" s="2">
        <v>42632</v>
      </c>
      <c r="N32">
        <v>330</v>
      </c>
      <c r="O32" t="s">
        <v>102</v>
      </c>
      <c r="P32" t="s">
        <v>102</v>
      </c>
      <c r="Q32" s="2">
        <v>42646</v>
      </c>
      <c r="R32" s="2">
        <v>42646</v>
      </c>
      <c r="S32" s="2">
        <v>42655</v>
      </c>
      <c r="T32" t="s">
        <v>102</v>
      </c>
      <c r="U32" t="s">
        <v>102</v>
      </c>
      <c r="V32">
        <v>24</v>
      </c>
      <c r="W32">
        <v>304</v>
      </c>
      <c r="X32">
        <v>2355</v>
      </c>
      <c r="Y32">
        <v>11.88</v>
      </c>
      <c r="Z32">
        <v>12.67</v>
      </c>
      <c r="AA32" t="s">
        <v>99</v>
      </c>
      <c r="AB32" t="s">
        <v>113</v>
      </c>
      <c r="AC32" t="s">
        <v>114</v>
      </c>
      <c r="AD32">
        <v>9.51</v>
      </c>
      <c r="AE32">
        <v>9.94</v>
      </c>
      <c r="AF32">
        <v>9.73</v>
      </c>
      <c r="AG32">
        <v>44082.5</v>
      </c>
      <c r="AH32">
        <v>5</v>
      </c>
      <c r="AI32">
        <v>19</v>
      </c>
      <c r="AJ32">
        <v>100</v>
      </c>
      <c r="AK32">
        <v>5</v>
      </c>
      <c r="AL32">
        <v>-5.7666666666666666</v>
      </c>
      <c r="AM32">
        <v>-33.533333333333331</v>
      </c>
      <c r="AN32">
        <v>18.95</v>
      </c>
      <c r="AO32">
        <v>0</v>
      </c>
      <c r="AP32">
        <v>0</v>
      </c>
      <c r="AQ32">
        <v>0</v>
      </c>
      <c r="AR32">
        <v>1.81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169</v>
      </c>
      <c r="BC32">
        <v>0</v>
      </c>
      <c r="BD32">
        <v>0</v>
      </c>
      <c r="BE32">
        <v>11</v>
      </c>
      <c r="BF32">
        <v>3</v>
      </c>
      <c r="BG32">
        <v>89.1</v>
      </c>
      <c r="BH32">
        <v>336</v>
      </c>
      <c r="BI32">
        <v>9.5</v>
      </c>
      <c r="BJ32">
        <v>4410</v>
      </c>
      <c r="BK32">
        <v>80</v>
      </c>
      <c r="BL32">
        <v>96</v>
      </c>
      <c r="BM32">
        <v>16742</v>
      </c>
      <c r="BN32" t="s">
        <v>102</v>
      </c>
      <c r="BO32">
        <v>1.7</v>
      </c>
      <c r="BP32">
        <v>49</v>
      </c>
      <c r="BQ32">
        <v>405</v>
      </c>
      <c r="BR32">
        <v>425</v>
      </c>
      <c r="BS32">
        <v>2.5</v>
      </c>
      <c r="BT32">
        <v>24</v>
      </c>
      <c r="BU32">
        <v>46</v>
      </c>
      <c r="BV32">
        <v>0</v>
      </c>
      <c r="BW32">
        <v>0</v>
      </c>
      <c r="BX32">
        <v>431</v>
      </c>
      <c r="BY32" t="s">
        <v>102</v>
      </c>
      <c r="BZ32">
        <v>431</v>
      </c>
      <c r="CA32">
        <v>0</v>
      </c>
      <c r="CB32">
        <v>9</v>
      </c>
      <c r="CC32">
        <v>16</v>
      </c>
      <c r="CD32" t="s">
        <v>102</v>
      </c>
      <c r="CE32">
        <v>33000</v>
      </c>
      <c r="CF32">
        <v>0</v>
      </c>
      <c r="CG32">
        <v>0</v>
      </c>
      <c r="CH32">
        <v>64.813159999999996</v>
      </c>
      <c r="CI32">
        <v>20.76</v>
      </c>
      <c r="CJ32">
        <v>0</v>
      </c>
      <c r="CK32">
        <v>0</v>
      </c>
      <c r="CL32">
        <v>0</v>
      </c>
      <c r="CM32" t="s">
        <v>115</v>
      </c>
      <c r="CN32">
        <v>18.95</v>
      </c>
      <c r="CO32">
        <v>179.0438398</v>
      </c>
      <c r="CP32">
        <v>1.43707483</v>
      </c>
      <c r="CQ32">
        <v>0</v>
      </c>
    </row>
    <row r="33" spans="1:95" hidden="1" x14ac:dyDescent="0.25">
      <c r="A33" s="1">
        <v>42640</v>
      </c>
      <c r="B33">
        <v>4</v>
      </c>
      <c r="C33" t="s">
        <v>95</v>
      </c>
      <c r="D33" t="s">
        <v>110</v>
      </c>
      <c r="E33" t="s">
        <v>111</v>
      </c>
      <c r="F33" t="s">
        <v>98</v>
      </c>
      <c r="G33">
        <v>23</v>
      </c>
      <c r="H33" s="2">
        <v>42632</v>
      </c>
      <c r="I33" s="2">
        <v>42646</v>
      </c>
      <c r="J33" s="2">
        <v>42646</v>
      </c>
      <c r="K33">
        <v>13.5</v>
      </c>
      <c r="L33">
        <v>22</v>
      </c>
      <c r="M33" s="2">
        <v>42632</v>
      </c>
      <c r="N33">
        <v>330</v>
      </c>
      <c r="O33" t="s">
        <v>102</v>
      </c>
      <c r="P33" t="s">
        <v>102</v>
      </c>
      <c r="Q33" s="2">
        <v>42646</v>
      </c>
      <c r="R33" s="2">
        <v>42646</v>
      </c>
      <c r="S33" s="2">
        <v>42655</v>
      </c>
      <c r="T33" t="s">
        <v>102</v>
      </c>
      <c r="U33" t="s">
        <v>102</v>
      </c>
      <c r="V33">
        <v>24</v>
      </c>
      <c r="W33">
        <v>318</v>
      </c>
      <c r="X33">
        <v>2037</v>
      </c>
      <c r="Y33">
        <v>13</v>
      </c>
      <c r="Z33">
        <v>13.25</v>
      </c>
      <c r="AA33" t="s">
        <v>99</v>
      </c>
      <c r="AB33" t="s">
        <v>113</v>
      </c>
      <c r="AC33" t="s">
        <v>114</v>
      </c>
      <c r="AD33">
        <v>9.51</v>
      </c>
      <c r="AE33">
        <v>9.94</v>
      </c>
      <c r="AF33">
        <v>9.73</v>
      </c>
      <c r="AG33">
        <v>44082.5</v>
      </c>
      <c r="AH33">
        <v>5</v>
      </c>
      <c r="AI33">
        <v>18</v>
      </c>
      <c r="AJ33">
        <v>100</v>
      </c>
      <c r="AK33">
        <v>5</v>
      </c>
      <c r="AL33">
        <v>-1.2833333333333332</v>
      </c>
      <c r="AM33">
        <v>-38</v>
      </c>
      <c r="AN33">
        <v>18.98</v>
      </c>
      <c r="AO33">
        <v>0</v>
      </c>
      <c r="AP33">
        <v>0</v>
      </c>
      <c r="AQ33">
        <v>0</v>
      </c>
      <c r="AR33">
        <v>1.89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174</v>
      </c>
      <c r="BC33">
        <v>0</v>
      </c>
      <c r="BD33">
        <v>0</v>
      </c>
      <c r="BE33">
        <v>11</v>
      </c>
      <c r="BF33">
        <v>3</v>
      </c>
      <c r="BG33">
        <v>89.2</v>
      </c>
      <c r="BH33">
        <v>336.4</v>
      </c>
      <c r="BI33">
        <v>5.5</v>
      </c>
      <c r="BJ33">
        <v>4425</v>
      </c>
      <c r="BK33">
        <v>79</v>
      </c>
      <c r="BL33">
        <v>95</v>
      </c>
      <c r="BM33">
        <v>16789</v>
      </c>
      <c r="BN33" t="s">
        <v>102</v>
      </c>
      <c r="BO33">
        <v>1.7</v>
      </c>
      <c r="BP33">
        <v>49</v>
      </c>
      <c r="BQ33">
        <v>405</v>
      </c>
      <c r="BR33">
        <v>420</v>
      </c>
      <c r="BS33">
        <v>2.5</v>
      </c>
      <c r="BT33">
        <v>25</v>
      </c>
      <c r="BU33">
        <v>44</v>
      </c>
      <c r="BV33">
        <v>0</v>
      </c>
      <c r="BW33">
        <v>471</v>
      </c>
      <c r="BX33">
        <v>0</v>
      </c>
      <c r="BY33" t="s">
        <v>102</v>
      </c>
      <c r="BZ33">
        <v>471</v>
      </c>
      <c r="CA33">
        <v>0</v>
      </c>
      <c r="CB33">
        <v>24</v>
      </c>
      <c r="CC33">
        <v>1</v>
      </c>
      <c r="CD33" t="s">
        <v>102</v>
      </c>
      <c r="CE33">
        <v>33000</v>
      </c>
      <c r="CF33">
        <v>0</v>
      </c>
      <c r="CG33">
        <v>0</v>
      </c>
      <c r="CH33">
        <v>65.163060000000002</v>
      </c>
      <c r="CI33">
        <v>20.87</v>
      </c>
      <c r="CJ33">
        <v>0</v>
      </c>
      <c r="CK33">
        <v>0</v>
      </c>
      <c r="CL33">
        <v>0</v>
      </c>
      <c r="CM33" t="s">
        <v>115</v>
      </c>
      <c r="CN33">
        <v>18.98</v>
      </c>
      <c r="CO33">
        <v>178.71939739999999</v>
      </c>
      <c r="CP33">
        <v>1.4745762710000001</v>
      </c>
      <c r="CQ33">
        <v>0</v>
      </c>
    </row>
    <row r="34" spans="1:95" hidden="1" x14ac:dyDescent="0.25">
      <c r="A34" s="1">
        <v>42641</v>
      </c>
      <c r="B34">
        <v>4</v>
      </c>
      <c r="C34" t="s">
        <v>95</v>
      </c>
      <c r="D34" t="s">
        <v>110</v>
      </c>
      <c r="E34" t="s">
        <v>111</v>
      </c>
      <c r="F34" t="s">
        <v>98</v>
      </c>
      <c r="G34">
        <v>23</v>
      </c>
      <c r="H34" s="2">
        <v>42632</v>
      </c>
      <c r="I34" s="2">
        <v>42646</v>
      </c>
      <c r="J34" s="2">
        <v>42646</v>
      </c>
      <c r="K34">
        <v>13.5</v>
      </c>
      <c r="L34">
        <v>22</v>
      </c>
      <c r="M34" s="2">
        <v>42632</v>
      </c>
      <c r="N34">
        <v>330</v>
      </c>
      <c r="O34" t="s">
        <v>102</v>
      </c>
      <c r="P34" t="s">
        <v>102</v>
      </c>
      <c r="Q34" s="2">
        <v>42646</v>
      </c>
      <c r="R34" s="2">
        <v>42646</v>
      </c>
      <c r="S34" s="2">
        <v>42655</v>
      </c>
      <c r="T34" t="s">
        <v>102</v>
      </c>
      <c r="U34" t="s">
        <v>102</v>
      </c>
      <c r="V34">
        <v>24</v>
      </c>
      <c r="W34">
        <v>315</v>
      </c>
      <c r="X34">
        <v>1722</v>
      </c>
      <c r="Y34">
        <v>13.13</v>
      </c>
      <c r="Z34">
        <v>13.13</v>
      </c>
      <c r="AA34" t="s">
        <v>99</v>
      </c>
      <c r="AB34" t="s">
        <v>113</v>
      </c>
      <c r="AC34" t="s">
        <v>114</v>
      </c>
      <c r="AD34">
        <v>9.51</v>
      </c>
      <c r="AE34">
        <v>9.94</v>
      </c>
      <c r="AF34">
        <v>9.73</v>
      </c>
      <c r="AG34">
        <v>44082.5</v>
      </c>
      <c r="AH34">
        <v>5</v>
      </c>
      <c r="AI34">
        <v>17</v>
      </c>
      <c r="AJ34">
        <v>80</v>
      </c>
      <c r="AK34">
        <v>5</v>
      </c>
      <c r="AL34">
        <v>0.18333333333333332</v>
      </c>
      <c r="AM34">
        <v>-41.616666666666667</v>
      </c>
      <c r="AN34">
        <v>18.899999999999999</v>
      </c>
      <c r="AO34">
        <v>0</v>
      </c>
      <c r="AP34">
        <v>0</v>
      </c>
      <c r="AQ34">
        <v>0</v>
      </c>
      <c r="AR34">
        <v>2.0499999999999998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179</v>
      </c>
      <c r="BC34">
        <v>0</v>
      </c>
      <c r="BD34">
        <v>0</v>
      </c>
      <c r="BE34">
        <v>11</v>
      </c>
      <c r="BF34">
        <v>4</v>
      </c>
      <c r="BG34">
        <v>89.5</v>
      </c>
      <c r="BH34">
        <v>337.5</v>
      </c>
      <c r="BI34">
        <v>6.7</v>
      </c>
      <c r="BJ34">
        <v>4470</v>
      </c>
      <c r="BK34">
        <v>79</v>
      </c>
      <c r="BL34">
        <v>95</v>
      </c>
      <c r="BM34">
        <v>16776</v>
      </c>
      <c r="BN34" t="s">
        <v>102</v>
      </c>
      <c r="BO34">
        <v>1.7</v>
      </c>
      <c r="BP34">
        <v>49</v>
      </c>
      <c r="BQ34">
        <v>410</v>
      </c>
      <c r="BR34">
        <v>425</v>
      </c>
      <c r="BS34">
        <v>2.5</v>
      </c>
      <c r="BT34">
        <v>27</v>
      </c>
      <c r="BU34">
        <v>45</v>
      </c>
      <c r="BV34">
        <v>0</v>
      </c>
      <c r="BW34">
        <v>453</v>
      </c>
      <c r="BX34">
        <v>0</v>
      </c>
      <c r="BY34" t="s">
        <v>102</v>
      </c>
      <c r="BZ34">
        <v>453</v>
      </c>
      <c r="CA34">
        <v>0</v>
      </c>
      <c r="CB34">
        <v>24</v>
      </c>
      <c r="CC34">
        <v>0</v>
      </c>
      <c r="CD34" t="s">
        <v>102</v>
      </c>
      <c r="CE34">
        <v>33000</v>
      </c>
      <c r="CF34">
        <v>0</v>
      </c>
      <c r="CG34">
        <v>0</v>
      </c>
      <c r="CH34">
        <v>65.426900000000003</v>
      </c>
      <c r="CI34">
        <v>20.95</v>
      </c>
      <c r="CJ34">
        <v>0</v>
      </c>
      <c r="CK34">
        <v>0</v>
      </c>
      <c r="CL34">
        <v>0</v>
      </c>
      <c r="CM34" t="s">
        <v>115</v>
      </c>
      <c r="CN34">
        <v>18.899999999999999</v>
      </c>
      <c r="CO34">
        <v>176.1744966</v>
      </c>
      <c r="CP34">
        <v>1.501677852</v>
      </c>
      <c r="CQ34">
        <v>0</v>
      </c>
    </row>
    <row r="35" spans="1:95" hidden="1" x14ac:dyDescent="0.25">
      <c r="A35" s="1">
        <v>42642</v>
      </c>
      <c r="B35">
        <v>4</v>
      </c>
      <c r="C35" t="s">
        <v>95</v>
      </c>
      <c r="D35" t="s">
        <v>110</v>
      </c>
      <c r="E35" t="s">
        <v>111</v>
      </c>
      <c r="F35" t="s">
        <v>98</v>
      </c>
      <c r="G35">
        <v>23</v>
      </c>
      <c r="H35" s="2">
        <v>42632</v>
      </c>
      <c r="I35" s="2">
        <v>42646</v>
      </c>
      <c r="J35" s="2">
        <v>42646</v>
      </c>
      <c r="K35">
        <v>13.5</v>
      </c>
      <c r="L35">
        <v>22</v>
      </c>
      <c r="M35" s="2">
        <v>42632</v>
      </c>
      <c r="N35">
        <v>330</v>
      </c>
      <c r="O35" t="s">
        <v>102</v>
      </c>
      <c r="P35" t="s">
        <v>102</v>
      </c>
      <c r="Q35" s="2">
        <v>42646</v>
      </c>
      <c r="R35" s="2">
        <v>42646</v>
      </c>
      <c r="S35" s="2">
        <v>42655</v>
      </c>
      <c r="T35" t="s">
        <v>102</v>
      </c>
      <c r="U35" t="s">
        <v>102</v>
      </c>
      <c r="V35">
        <v>25</v>
      </c>
      <c r="W35">
        <v>355</v>
      </c>
      <c r="X35">
        <v>1367</v>
      </c>
      <c r="Y35">
        <v>13.2</v>
      </c>
      <c r="Z35">
        <v>14.2</v>
      </c>
      <c r="AA35" t="s">
        <v>99</v>
      </c>
      <c r="AB35" t="s">
        <v>113</v>
      </c>
      <c r="AC35" t="s">
        <v>114</v>
      </c>
      <c r="AD35">
        <v>9.51</v>
      </c>
      <c r="AE35">
        <v>9.94</v>
      </c>
      <c r="AF35">
        <v>9.73</v>
      </c>
      <c r="AG35">
        <v>44082.5</v>
      </c>
      <c r="AH35">
        <v>3</v>
      </c>
      <c r="AI35">
        <v>10</v>
      </c>
      <c r="AJ35">
        <v>110</v>
      </c>
      <c r="AK35">
        <v>3</v>
      </c>
      <c r="AL35">
        <v>3.4666666666666668</v>
      </c>
      <c r="AM35">
        <v>-46.68333333333333</v>
      </c>
      <c r="AN35">
        <v>19.649999999999999</v>
      </c>
      <c r="AO35">
        <v>0</v>
      </c>
      <c r="AP35">
        <v>0</v>
      </c>
      <c r="AQ35">
        <v>0</v>
      </c>
      <c r="AR35">
        <v>2.19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184</v>
      </c>
      <c r="BC35">
        <v>0</v>
      </c>
      <c r="BD35">
        <v>0</v>
      </c>
      <c r="BE35">
        <v>10</v>
      </c>
      <c r="BF35">
        <v>4</v>
      </c>
      <c r="BG35">
        <v>89.8</v>
      </c>
      <c r="BH35">
        <v>352.8</v>
      </c>
      <c r="BI35">
        <v>-0.6</v>
      </c>
      <c r="BJ35">
        <v>4515</v>
      </c>
      <c r="BK35">
        <v>79</v>
      </c>
      <c r="BL35">
        <v>95</v>
      </c>
      <c r="BM35">
        <v>16700</v>
      </c>
      <c r="BN35" t="s">
        <v>102</v>
      </c>
      <c r="BO35">
        <v>1.6</v>
      </c>
      <c r="BP35">
        <v>49</v>
      </c>
      <c r="BQ35">
        <v>410</v>
      </c>
      <c r="BR35">
        <v>420</v>
      </c>
      <c r="BS35">
        <v>2.5</v>
      </c>
      <c r="BT35">
        <v>27</v>
      </c>
      <c r="BU35">
        <v>46</v>
      </c>
      <c r="BV35">
        <v>0</v>
      </c>
      <c r="BW35">
        <v>444</v>
      </c>
      <c r="BX35">
        <v>0</v>
      </c>
      <c r="BY35" t="s">
        <v>102</v>
      </c>
      <c r="BZ35">
        <v>444</v>
      </c>
      <c r="CA35">
        <v>0</v>
      </c>
      <c r="CB35">
        <v>25</v>
      </c>
      <c r="CC35">
        <v>0</v>
      </c>
      <c r="CD35" t="s">
        <v>102</v>
      </c>
      <c r="CE35">
        <v>33000</v>
      </c>
      <c r="CF35">
        <v>0</v>
      </c>
      <c r="CG35">
        <v>0</v>
      </c>
      <c r="CH35">
        <v>68.211240000000004</v>
      </c>
      <c r="CI35">
        <v>21.84</v>
      </c>
      <c r="CJ35">
        <v>0</v>
      </c>
      <c r="CK35">
        <v>0</v>
      </c>
      <c r="CL35">
        <v>0</v>
      </c>
      <c r="CM35" t="s">
        <v>115</v>
      </c>
      <c r="CN35">
        <v>18.864000000000001</v>
      </c>
      <c r="CO35">
        <v>174.08637870000001</v>
      </c>
      <c r="CP35">
        <v>1.4671096349999999</v>
      </c>
      <c r="CQ35">
        <v>0</v>
      </c>
    </row>
    <row r="36" spans="1:95" hidden="1" x14ac:dyDescent="0.25">
      <c r="A36" s="1">
        <v>42643</v>
      </c>
      <c r="B36">
        <v>4</v>
      </c>
      <c r="C36" t="s">
        <v>95</v>
      </c>
      <c r="D36" t="s">
        <v>110</v>
      </c>
      <c r="E36" t="s">
        <v>111</v>
      </c>
      <c r="F36" t="s">
        <v>98</v>
      </c>
      <c r="G36">
        <v>23</v>
      </c>
      <c r="H36" s="2">
        <v>42632</v>
      </c>
      <c r="I36" s="2">
        <v>42646</v>
      </c>
      <c r="J36" s="2">
        <v>42646</v>
      </c>
      <c r="K36">
        <v>13.5</v>
      </c>
      <c r="L36">
        <v>22</v>
      </c>
      <c r="M36" s="2">
        <v>42632</v>
      </c>
      <c r="N36">
        <v>330</v>
      </c>
      <c r="O36" t="s">
        <v>102</v>
      </c>
      <c r="P36" t="s">
        <v>102</v>
      </c>
      <c r="Q36" s="2">
        <v>42646</v>
      </c>
      <c r="R36" s="2">
        <v>42646</v>
      </c>
      <c r="S36" s="2">
        <v>42655</v>
      </c>
      <c r="T36" t="s">
        <v>102</v>
      </c>
      <c r="U36" t="s">
        <v>102</v>
      </c>
      <c r="V36">
        <v>24</v>
      </c>
      <c r="W36">
        <v>341</v>
      </c>
      <c r="X36">
        <v>1026</v>
      </c>
      <c r="Y36">
        <v>12.58</v>
      </c>
      <c r="Z36">
        <v>14.21</v>
      </c>
      <c r="AA36" t="s">
        <v>99</v>
      </c>
      <c r="AB36" t="s">
        <v>113</v>
      </c>
      <c r="AC36" t="s">
        <v>114</v>
      </c>
      <c r="AD36">
        <v>9.51</v>
      </c>
      <c r="AE36">
        <v>9.94</v>
      </c>
      <c r="AF36">
        <v>9.73</v>
      </c>
      <c r="AG36">
        <v>44082.5</v>
      </c>
      <c r="AH36">
        <v>3</v>
      </c>
      <c r="AI36">
        <v>10</v>
      </c>
      <c r="AJ36">
        <v>145</v>
      </c>
      <c r="AK36">
        <v>3</v>
      </c>
      <c r="AL36">
        <v>6.416666666666667</v>
      </c>
      <c r="AM36">
        <v>-51.733333333333334</v>
      </c>
      <c r="AN36">
        <v>18.600000000000001</v>
      </c>
      <c r="AO36">
        <v>0</v>
      </c>
      <c r="AP36">
        <v>0</v>
      </c>
      <c r="AQ36">
        <v>0</v>
      </c>
      <c r="AR36">
        <v>2.06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164</v>
      </c>
      <c r="BC36">
        <v>0</v>
      </c>
      <c r="BD36">
        <v>0</v>
      </c>
      <c r="BE36">
        <v>10</v>
      </c>
      <c r="BF36">
        <v>4</v>
      </c>
      <c r="BG36">
        <v>89.7</v>
      </c>
      <c r="BH36">
        <v>338.3</v>
      </c>
      <c r="BI36">
        <v>-0.8</v>
      </c>
      <c r="BJ36">
        <v>4500</v>
      </c>
      <c r="BK36">
        <v>78</v>
      </c>
      <c r="BL36">
        <v>95</v>
      </c>
      <c r="BM36">
        <v>16788</v>
      </c>
      <c r="BN36" t="s">
        <v>102</v>
      </c>
      <c r="BO36">
        <v>1.7</v>
      </c>
      <c r="BP36">
        <v>49</v>
      </c>
      <c r="BQ36">
        <v>410</v>
      </c>
      <c r="BR36">
        <v>425</v>
      </c>
      <c r="BS36">
        <v>2.5</v>
      </c>
      <c r="BT36">
        <v>29</v>
      </c>
      <c r="BU36">
        <v>47</v>
      </c>
      <c r="BV36">
        <v>0</v>
      </c>
      <c r="BW36">
        <v>0</v>
      </c>
      <c r="BX36">
        <v>440</v>
      </c>
      <c r="BY36" t="s">
        <v>102</v>
      </c>
      <c r="BZ36">
        <v>440</v>
      </c>
      <c r="CA36">
        <v>0</v>
      </c>
      <c r="CB36">
        <v>1</v>
      </c>
      <c r="CC36">
        <v>24</v>
      </c>
      <c r="CD36" t="s">
        <v>102</v>
      </c>
      <c r="CE36">
        <v>33000</v>
      </c>
      <c r="CF36">
        <v>0</v>
      </c>
      <c r="CG36">
        <v>0</v>
      </c>
      <c r="CH36">
        <v>64.524760000000001</v>
      </c>
      <c r="CI36">
        <v>20.66</v>
      </c>
      <c r="CJ36">
        <v>0</v>
      </c>
      <c r="CK36">
        <v>0</v>
      </c>
      <c r="CL36">
        <v>0</v>
      </c>
      <c r="CM36" t="s">
        <v>115</v>
      </c>
      <c r="CN36">
        <v>18.600000000000001</v>
      </c>
      <c r="CO36">
        <v>172.2222222</v>
      </c>
      <c r="CP36">
        <v>1.3666666670000001</v>
      </c>
      <c r="CQ36">
        <v>0</v>
      </c>
    </row>
    <row r="37" spans="1:95" hidden="1" x14ac:dyDescent="0.25">
      <c r="A37" s="1">
        <v>42644</v>
      </c>
      <c r="B37">
        <v>4</v>
      </c>
      <c r="C37" t="s">
        <v>95</v>
      </c>
      <c r="D37" t="s">
        <v>110</v>
      </c>
      <c r="E37" t="s">
        <v>111</v>
      </c>
      <c r="F37" t="s">
        <v>98</v>
      </c>
      <c r="G37">
        <v>23</v>
      </c>
      <c r="H37" s="2">
        <v>42632</v>
      </c>
      <c r="I37" s="2">
        <v>42646</v>
      </c>
      <c r="J37" s="2">
        <v>42647</v>
      </c>
      <c r="K37">
        <v>13.5</v>
      </c>
      <c r="L37">
        <v>22</v>
      </c>
      <c r="M37" s="2">
        <v>42632</v>
      </c>
      <c r="N37" t="s">
        <v>116</v>
      </c>
      <c r="O37" t="s">
        <v>102</v>
      </c>
      <c r="P37" t="s">
        <v>102</v>
      </c>
      <c r="Q37" s="2">
        <v>42646</v>
      </c>
      <c r="R37" s="2">
        <v>42647</v>
      </c>
      <c r="S37" s="2">
        <v>42655</v>
      </c>
      <c r="T37" t="s">
        <v>102</v>
      </c>
      <c r="U37" t="s">
        <v>102</v>
      </c>
      <c r="V37">
        <v>24</v>
      </c>
      <c r="W37">
        <v>321</v>
      </c>
      <c r="X37">
        <v>705</v>
      </c>
      <c r="Y37">
        <v>12.96</v>
      </c>
      <c r="Z37">
        <v>13.38</v>
      </c>
      <c r="AA37" t="s">
        <v>99</v>
      </c>
      <c r="AB37" t="s">
        <v>113</v>
      </c>
      <c r="AC37" t="s">
        <v>114</v>
      </c>
      <c r="AD37">
        <v>9.51</v>
      </c>
      <c r="AE37">
        <v>9.94</v>
      </c>
      <c r="AF37">
        <v>9.73</v>
      </c>
      <c r="AG37">
        <v>44082.5</v>
      </c>
      <c r="AH37">
        <v>5</v>
      </c>
      <c r="AI37">
        <v>14</v>
      </c>
      <c r="AJ37">
        <v>100</v>
      </c>
      <c r="AK37">
        <v>5</v>
      </c>
      <c r="AL37">
        <v>8.9666666666666668</v>
      </c>
      <c r="AM37">
        <v>-57</v>
      </c>
      <c r="AN37">
        <v>18.96</v>
      </c>
      <c r="AO37">
        <v>0</v>
      </c>
      <c r="AP37">
        <v>0</v>
      </c>
      <c r="AQ37">
        <v>0</v>
      </c>
      <c r="AR37">
        <v>2.12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161</v>
      </c>
      <c r="BC37">
        <v>0</v>
      </c>
      <c r="BD37">
        <v>0</v>
      </c>
      <c r="BE37">
        <v>9</v>
      </c>
      <c r="BF37">
        <v>3</v>
      </c>
      <c r="BG37">
        <v>89.4</v>
      </c>
      <c r="BH37">
        <v>337.2</v>
      </c>
      <c r="BI37">
        <v>4.8</v>
      </c>
      <c r="BJ37">
        <v>4455</v>
      </c>
      <c r="BK37">
        <v>79</v>
      </c>
      <c r="BL37">
        <v>95</v>
      </c>
      <c r="BM37">
        <v>16779</v>
      </c>
      <c r="BN37" t="s">
        <v>102</v>
      </c>
      <c r="BO37">
        <v>1.6</v>
      </c>
      <c r="BP37">
        <v>49</v>
      </c>
      <c r="BQ37">
        <v>410</v>
      </c>
      <c r="BR37">
        <v>425</v>
      </c>
      <c r="BS37">
        <v>2.5</v>
      </c>
      <c r="BT37">
        <v>30</v>
      </c>
      <c r="BU37">
        <v>47</v>
      </c>
      <c r="BV37">
        <v>0</v>
      </c>
      <c r="BW37">
        <v>450</v>
      </c>
      <c r="BX37">
        <v>0</v>
      </c>
      <c r="BY37" t="s">
        <v>102</v>
      </c>
      <c r="BZ37">
        <v>450</v>
      </c>
      <c r="CA37">
        <v>0</v>
      </c>
      <c r="CB37">
        <v>16</v>
      </c>
      <c r="CC37">
        <v>8</v>
      </c>
      <c r="CD37" t="s">
        <v>102</v>
      </c>
      <c r="CE37">
        <v>33000</v>
      </c>
      <c r="CF37">
        <v>0</v>
      </c>
      <c r="CG37">
        <v>0</v>
      </c>
      <c r="CH37">
        <v>65.838160000000002</v>
      </c>
      <c r="CI37">
        <v>21.08</v>
      </c>
      <c r="CJ37">
        <v>0</v>
      </c>
      <c r="CK37">
        <v>0</v>
      </c>
      <c r="CL37">
        <v>0</v>
      </c>
      <c r="CM37" t="s">
        <v>115</v>
      </c>
      <c r="CN37">
        <v>18.96</v>
      </c>
      <c r="CO37">
        <v>177.328844</v>
      </c>
      <c r="CP37">
        <v>1.3552188549999999</v>
      </c>
      <c r="CQ37">
        <v>0</v>
      </c>
    </row>
    <row r="38" spans="1:95" hidden="1" x14ac:dyDescent="0.25">
      <c r="A38" s="1">
        <v>42645</v>
      </c>
      <c r="B38">
        <v>4</v>
      </c>
      <c r="C38" t="s">
        <v>95</v>
      </c>
      <c r="D38" t="s">
        <v>110</v>
      </c>
      <c r="E38" t="s">
        <v>111</v>
      </c>
      <c r="F38" t="s">
        <v>98</v>
      </c>
      <c r="G38">
        <v>23</v>
      </c>
      <c r="H38" s="2">
        <v>42632</v>
      </c>
      <c r="I38" s="2">
        <v>42646</v>
      </c>
      <c r="J38" s="2">
        <v>42647</v>
      </c>
      <c r="K38">
        <v>13.5</v>
      </c>
      <c r="L38">
        <v>22</v>
      </c>
      <c r="M38" s="2">
        <v>42632</v>
      </c>
      <c r="N38" t="s">
        <v>116</v>
      </c>
      <c r="O38" t="s">
        <v>102</v>
      </c>
      <c r="P38" t="s">
        <v>102</v>
      </c>
      <c r="Q38" s="2">
        <v>42646</v>
      </c>
      <c r="R38" s="2">
        <v>42647</v>
      </c>
      <c r="S38" s="2">
        <v>42655</v>
      </c>
      <c r="T38" t="s">
        <v>102</v>
      </c>
      <c r="U38" t="s">
        <v>102</v>
      </c>
      <c r="V38">
        <v>24</v>
      </c>
      <c r="W38">
        <v>326</v>
      </c>
      <c r="X38">
        <v>379</v>
      </c>
      <c r="Y38">
        <v>13.13</v>
      </c>
      <c r="Z38">
        <v>13.58</v>
      </c>
      <c r="AA38" t="s">
        <v>99</v>
      </c>
      <c r="AB38" t="s">
        <v>113</v>
      </c>
      <c r="AC38" t="s">
        <v>114</v>
      </c>
      <c r="AD38">
        <v>9.51</v>
      </c>
      <c r="AE38">
        <v>9.94</v>
      </c>
      <c r="AF38">
        <v>9.73</v>
      </c>
      <c r="AG38">
        <v>44082.5</v>
      </c>
      <c r="AH38">
        <v>4</v>
      </c>
      <c r="AI38">
        <v>13</v>
      </c>
      <c r="AJ38">
        <v>120</v>
      </c>
      <c r="AK38">
        <v>4</v>
      </c>
      <c r="AL38">
        <v>11.416666666666666</v>
      </c>
      <c r="AM38">
        <v>-60.2</v>
      </c>
      <c r="AN38">
        <v>18.98</v>
      </c>
      <c r="AO38">
        <v>0</v>
      </c>
      <c r="AP38">
        <v>0</v>
      </c>
      <c r="AQ38">
        <v>0</v>
      </c>
      <c r="AR38">
        <v>2.09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335</v>
      </c>
      <c r="BC38">
        <v>0</v>
      </c>
      <c r="BD38">
        <v>0</v>
      </c>
      <c r="BE38">
        <v>9</v>
      </c>
      <c r="BF38">
        <v>3</v>
      </c>
      <c r="BG38">
        <v>89.2</v>
      </c>
      <c r="BH38">
        <v>336.4</v>
      </c>
      <c r="BI38">
        <v>3.09</v>
      </c>
      <c r="BJ38">
        <v>4425</v>
      </c>
      <c r="BK38">
        <v>78</v>
      </c>
      <c r="BL38">
        <v>95</v>
      </c>
      <c r="BM38">
        <v>16699</v>
      </c>
      <c r="BN38" t="s">
        <v>102</v>
      </c>
      <c r="BO38">
        <v>1.6</v>
      </c>
      <c r="BP38">
        <v>49</v>
      </c>
      <c r="BQ38">
        <v>415</v>
      </c>
      <c r="BR38">
        <v>430</v>
      </c>
      <c r="BS38">
        <v>2.5</v>
      </c>
      <c r="BT38">
        <v>30</v>
      </c>
      <c r="BU38">
        <v>48</v>
      </c>
      <c r="BV38">
        <v>0</v>
      </c>
      <c r="BW38">
        <v>440</v>
      </c>
      <c r="BX38">
        <v>0</v>
      </c>
      <c r="BY38" t="s">
        <v>102</v>
      </c>
      <c r="BZ38">
        <v>440</v>
      </c>
      <c r="CA38">
        <v>0</v>
      </c>
      <c r="CB38">
        <v>24</v>
      </c>
      <c r="CC38">
        <v>0</v>
      </c>
      <c r="CD38" t="s">
        <v>102</v>
      </c>
      <c r="CE38">
        <v>33000</v>
      </c>
      <c r="CF38">
        <v>0</v>
      </c>
      <c r="CG38">
        <v>0</v>
      </c>
      <c r="CH38">
        <v>65.804259999999999</v>
      </c>
      <c r="CI38">
        <v>21.07</v>
      </c>
      <c r="CJ38">
        <v>0</v>
      </c>
      <c r="CK38">
        <v>0</v>
      </c>
      <c r="CL38">
        <v>0</v>
      </c>
      <c r="CM38" t="s">
        <v>115</v>
      </c>
      <c r="CN38">
        <v>18.98</v>
      </c>
      <c r="CO38">
        <v>178.71939739999999</v>
      </c>
      <c r="CP38">
        <v>2.838983051</v>
      </c>
      <c r="CQ38">
        <v>0</v>
      </c>
    </row>
    <row r="39" spans="1:95" hidden="1" x14ac:dyDescent="0.25">
      <c r="A39" s="1">
        <v>42646</v>
      </c>
      <c r="B39">
        <v>4</v>
      </c>
      <c r="C39" t="s">
        <v>95</v>
      </c>
      <c r="D39" t="s">
        <v>110</v>
      </c>
      <c r="E39" t="s">
        <v>111</v>
      </c>
      <c r="F39" t="s">
        <v>98</v>
      </c>
      <c r="G39">
        <v>23</v>
      </c>
      <c r="H39" s="2">
        <v>42632</v>
      </c>
      <c r="I39" s="2">
        <v>42646</v>
      </c>
      <c r="J39" s="2">
        <v>42647</v>
      </c>
      <c r="K39">
        <v>13.5</v>
      </c>
      <c r="L39">
        <v>22</v>
      </c>
      <c r="M39" s="2">
        <v>42632</v>
      </c>
      <c r="N39" t="s">
        <v>116</v>
      </c>
      <c r="O39" t="s">
        <v>102</v>
      </c>
      <c r="P39" t="s">
        <v>102</v>
      </c>
      <c r="Q39" s="2">
        <v>42646</v>
      </c>
      <c r="R39" s="2">
        <v>42647</v>
      </c>
      <c r="S39" s="2">
        <v>42655</v>
      </c>
      <c r="T39" t="s">
        <v>102</v>
      </c>
      <c r="U39" t="s">
        <v>102</v>
      </c>
      <c r="V39">
        <v>24</v>
      </c>
      <c r="W39">
        <v>310</v>
      </c>
      <c r="X39">
        <v>69</v>
      </c>
      <c r="Y39">
        <v>12.67</v>
      </c>
      <c r="Z39">
        <v>12.92</v>
      </c>
      <c r="AA39" t="s">
        <v>99</v>
      </c>
      <c r="AB39" t="s">
        <v>113</v>
      </c>
      <c r="AC39" t="s">
        <v>114</v>
      </c>
      <c r="AD39">
        <v>9.51</v>
      </c>
      <c r="AE39">
        <v>9.94</v>
      </c>
      <c r="AF39">
        <v>9.73</v>
      </c>
      <c r="AG39">
        <v>44082.5</v>
      </c>
      <c r="AH39">
        <v>5</v>
      </c>
      <c r="AI39">
        <v>19</v>
      </c>
      <c r="AJ39">
        <v>45</v>
      </c>
      <c r="AK39">
        <v>5</v>
      </c>
      <c r="AL39">
        <v>10.916666666666666</v>
      </c>
      <c r="AM39">
        <v>-67</v>
      </c>
      <c r="AN39">
        <v>18.82</v>
      </c>
      <c r="AO39">
        <v>0</v>
      </c>
      <c r="AP39">
        <v>0</v>
      </c>
      <c r="AQ39">
        <v>0</v>
      </c>
      <c r="AR39">
        <v>2.0499999999999998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183</v>
      </c>
      <c r="BC39">
        <v>0</v>
      </c>
      <c r="BD39">
        <v>0</v>
      </c>
      <c r="BE39">
        <v>10</v>
      </c>
      <c r="BF39">
        <v>3</v>
      </c>
      <c r="BG39">
        <v>89.6</v>
      </c>
      <c r="BH39">
        <v>337.9</v>
      </c>
      <c r="BI39">
        <v>8.26</v>
      </c>
      <c r="BJ39">
        <v>4485</v>
      </c>
      <c r="BK39">
        <v>75</v>
      </c>
      <c r="BL39">
        <v>94</v>
      </c>
      <c r="BM39">
        <v>16235</v>
      </c>
      <c r="BN39" t="s">
        <v>102</v>
      </c>
      <c r="BO39">
        <v>1.5</v>
      </c>
      <c r="BP39">
        <v>49</v>
      </c>
      <c r="BQ39">
        <v>415</v>
      </c>
      <c r="BR39">
        <v>425</v>
      </c>
      <c r="BS39">
        <v>2.5</v>
      </c>
      <c r="BT39">
        <v>30</v>
      </c>
      <c r="BU39">
        <v>46</v>
      </c>
      <c r="BV39">
        <v>0</v>
      </c>
      <c r="BW39">
        <v>457</v>
      </c>
      <c r="BX39">
        <v>0</v>
      </c>
      <c r="BY39" t="s">
        <v>102</v>
      </c>
      <c r="BZ39">
        <v>457</v>
      </c>
      <c r="CA39">
        <v>0</v>
      </c>
      <c r="CB39">
        <v>21</v>
      </c>
      <c r="CC39">
        <v>4</v>
      </c>
      <c r="CD39" t="s">
        <v>102</v>
      </c>
      <c r="CE39">
        <v>33000</v>
      </c>
      <c r="CF39">
        <v>0</v>
      </c>
      <c r="CG39">
        <v>0</v>
      </c>
      <c r="CH39">
        <v>65.177779999999998</v>
      </c>
      <c r="CI39">
        <v>20.87</v>
      </c>
      <c r="CJ39">
        <v>0</v>
      </c>
      <c r="CK39">
        <v>0</v>
      </c>
      <c r="CL39">
        <v>0</v>
      </c>
      <c r="CM39" t="s">
        <v>115</v>
      </c>
      <c r="CN39">
        <v>18.82</v>
      </c>
      <c r="CO39">
        <v>174.84206610000001</v>
      </c>
      <c r="CP39">
        <v>1.5301003339999999</v>
      </c>
      <c r="CQ39">
        <v>0</v>
      </c>
    </row>
    <row r="40" spans="1:95" hidden="1" x14ac:dyDescent="0.25">
      <c r="A40" s="1">
        <v>42646</v>
      </c>
      <c r="B40">
        <v>4</v>
      </c>
      <c r="C40" t="s">
        <v>95</v>
      </c>
      <c r="D40" t="s">
        <v>110</v>
      </c>
      <c r="E40" t="s">
        <v>112</v>
      </c>
      <c r="F40" t="s">
        <v>98</v>
      </c>
      <c r="G40">
        <v>23</v>
      </c>
      <c r="H40" s="2">
        <v>42632</v>
      </c>
      <c r="I40" s="2">
        <v>42646</v>
      </c>
      <c r="J40" s="2">
        <v>42647</v>
      </c>
      <c r="K40">
        <v>13.5</v>
      </c>
      <c r="L40">
        <v>22</v>
      </c>
      <c r="M40" s="2">
        <v>42632</v>
      </c>
      <c r="N40" t="s">
        <v>116</v>
      </c>
      <c r="O40" s="2">
        <v>42646</v>
      </c>
      <c r="P40" t="s">
        <v>117</v>
      </c>
      <c r="Q40" s="2">
        <v>42646</v>
      </c>
      <c r="R40" s="2">
        <v>42647</v>
      </c>
      <c r="S40" s="2">
        <v>42655</v>
      </c>
      <c r="T40" t="s">
        <v>102</v>
      </c>
      <c r="U40" t="s">
        <v>102</v>
      </c>
      <c r="V40">
        <v>5</v>
      </c>
      <c r="W40">
        <v>64</v>
      </c>
      <c r="X40">
        <v>5</v>
      </c>
      <c r="Y40">
        <v>12.44</v>
      </c>
      <c r="Z40">
        <v>12.8</v>
      </c>
      <c r="AA40" t="s">
        <v>99</v>
      </c>
      <c r="AB40" t="s">
        <v>113</v>
      </c>
      <c r="AC40" t="s">
        <v>114</v>
      </c>
      <c r="AD40">
        <v>9.51</v>
      </c>
      <c r="AE40">
        <v>9.51</v>
      </c>
      <c r="AF40">
        <v>9.51</v>
      </c>
      <c r="AG40">
        <v>44082.5</v>
      </c>
      <c r="AH40">
        <v>5</v>
      </c>
      <c r="AI40">
        <v>18</v>
      </c>
      <c r="AJ40">
        <v>145</v>
      </c>
      <c r="AK40">
        <v>4</v>
      </c>
      <c r="AL40">
        <v>10.583333333333334</v>
      </c>
      <c r="AM40">
        <v>-66.033333333333331</v>
      </c>
      <c r="AN40">
        <v>4.01</v>
      </c>
      <c r="AO40">
        <v>0</v>
      </c>
      <c r="AP40">
        <v>0</v>
      </c>
      <c r="AQ40">
        <v>0</v>
      </c>
      <c r="AR40">
        <v>0.44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36</v>
      </c>
      <c r="BB40">
        <v>36</v>
      </c>
      <c r="BC40">
        <v>0</v>
      </c>
      <c r="BD40">
        <v>0</v>
      </c>
      <c r="BE40">
        <v>0</v>
      </c>
      <c r="BF40">
        <v>4</v>
      </c>
      <c r="BG40">
        <v>89.5</v>
      </c>
      <c r="BH40">
        <v>70.3</v>
      </c>
      <c r="BI40">
        <v>8.9600000000000009</v>
      </c>
      <c r="BJ40">
        <v>4470</v>
      </c>
      <c r="BK40">
        <v>74</v>
      </c>
      <c r="BL40">
        <v>94</v>
      </c>
      <c r="BM40">
        <v>16157</v>
      </c>
      <c r="BN40" t="s">
        <v>102</v>
      </c>
      <c r="BO40">
        <v>1.5</v>
      </c>
      <c r="BP40">
        <v>49</v>
      </c>
      <c r="BQ40">
        <v>410</v>
      </c>
      <c r="BR40">
        <v>425</v>
      </c>
      <c r="BS40">
        <v>2.5</v>
      </c>
      <c r="BT40">
        <v>31</v>
      </c>
      <c r="BU40">
        <v>46</v>
      </c>
      <c r="BV40">
        <v>0</v>
      </c>
      <c r="BW40">
        <v>453</v>
      </c>
      <c r="BX40">
        <v>0</v>
      </c>
      <c r="BY40" t="s">
        <v>102</v>
      </c>
      <c r="BZ40">
        <v>457</v>
      </c>
      <c r="CA40">
        <v>0</v>
      </c>
      <c r="CB40">
        <v>5</v>
      </c>
      <c r="CC40">
        <v>0</v>
      </c>
      <c r="CD40" t="s">
        <v>102</v>
      </c>
      <c r="CE40">
        <v>33000</v>
      </c>
      <c r="CF40">
        <v>0</v>
      </c>
      <c r="CG40">
        <v>0</v>
      </c>
      <c r="CH40">
        <v>13.897779999999999</v>
      </c>
      <c r="CI40">
        <v>4.45</v>
      </c>
      <c r="CJ40">
        <v>0</v>
      </c>
      <c r="CK40">
        <v>0</v>
      </c>
      <c r="CL40">
        <v>0</v>
      </c>
      <c r="CM40" t="s">
        <v>115</v>
      </c>
      <c r="CN40">
        <v>19.248000000000001</v>
      </c>
      <c r="CO40">
        <v>179.41834449999999</v>
      </c>
      <c r="CP40">
        <v>2.8993288590000001</v>
      </c>
      <c r="CQ40">
        <v>0</v>
      </c>
    </row>
    <row r="41" spans="1:95" hidden="1" x14ac:dyDescent="0.25">
      <c r="A41" s="1">
        <v>42647</v>
      </c>
      <c r="B41">
        <v>4</v>
      </c>
      <c r="C41" t="s">
        <v>95</v>
      </c>
      <c r="D41" t="s">
        <v>96</v>
      </c>
      <c r="E41" t="s">
        <v>97</v>
      </c>
      <c r="F41" t="s">
        <v>98</v>
      </c>
      <c r="G41">
        <v>23</v>
      </c>
      <c r="H41" s="2">
        <v>42632</v>
      </c>
      <c r="I41" s="2">
        <v>42646</v>
      </c>
      <c r="J41" s="2">
        <v>42647</v>
      </c>
      <c r="K41">
        <v>13.5</v>
      </c>
      <c r="L41">
        <v>22</v>
      </c>
      <c r="M41" s="2">
        <v>42632</v>
      </c>
      <c r="N41" t="s">
        <v>116</v>
      </c>
      <c r="O41" s="2">
        <v>42646</v>
      </c>
      <c r="P41" t="s">
        <v>117</v>
      </c>
      <c r="Q41" s="2">
        <v>42646</v>
      </c>
      <c r="R41" s="2">
        <v>42647</v>
      </c>
      <c r="S41" s="2">
        <v>42655</v>
      </c>
      <c r="T41" s="2">
        <v>42646</v>
      </c>
      <c r="U41" t="s">
        <v>102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99</v>
      </c>
      <c r="AB41" t="s">
        <v>113</v>
      </c>
      <c r="AC41" t="s">
        <v>114</v>
      </c>
      <c r="AD41">
        <v>9.51</v>
      </c>
      <c r="AE41">
        <v>9.51</v>
      </c>
      <c r="AF41">
        <v>9.51</v>
      </c>
      <c r="AG41">
        <v>44082.5</v>
      </c>
      <c r="AH41">
        <v>1</v>
      </c>
      <c r="AI41">
        <v>2</v>
      </c>
      <c r="AJ41">
        <v>45</v>
      </c>
      <c r="AK41">
        <v>0</v>
      </c>
      <c r="AL41">
        <v>10.483333333333333</v>
      </c>
      <c r="AM41">
        <v>-66.016666666666666</v>
      </c>
      <c r="AN41">
        <v>0.6</v>
      </c>
      <c r="AO41">
        <v>0</v>
      </c>
      <c r="AP41">
        <v>0</v>
      </c>
      <c r="AQ41">
        <v>0</v>
      </c>
      <c r="AR41">
        <v>1.59</v>
      </c>
      <c r="AS41">
        <v>0</v>
      </c>
      <c r="AT41">
        <v>0</v>
      </c>
      <c r="AU41">
        <v>0</v>
      </c>
      <c r="AV41">
        <v>0.67</v>
      </c>
      <c r="AW41">
        <v>0</v>
      </c>
      <c r="AX41">
        <v>0</v>
      </c>
      <c r="AY41">
        <v>0</v>
      </c>
      <c r="AZ41">
        <v>0</v>
      </c>
      <c r="BA41">
        <v>5</v>
      </c>
      <c r="BB41">
        <v>1155</v>
      </c>
      <c r="BC41">
        <v>0</v>
      </c>
      <c r="BD41">
        <v>0</v>
      </c>
      <c r="BE41">
        <v>0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 t="s">
        <v>102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29</v>
      </c>
      <c r="BU41">
        <v>40</v>
      </c>
      <c r="BV41">
        <v>375</v>
      </c>
      <c r="BW41">
        <v>0</v>
      </c>
      <c r="BX41">
        <v>0</v>
      </c>
      <c r="BY41" t="s">
        <v>102</v>
      </c>
      <c r="BZ41">
        <v>375</v>
      </c>
      <c r="CA41">
        <v>24</v>
      </c>
      <c r="CB41">
        <v>10</v>
      </c>
      <c r="CC41">
        <v>0</v>
      </c>
      <c r="CD41" t="s">
        <v>102</v>
      </c>
      <c r="CE41">
        <v>33000</v>
      </c>
      <c r="CF41">
        <v>0</v>
      </c>
      <c r="CG41">
        <v>0</v>
      </c>
      <c r="CH41">
        <v>9.1139600000000005</v>
      </c>
      <c r="CI41">
        <v>2.86</v>
      </c>
      <c r="CJ41">
        <v>0</v>
      </c>
      <c r="CK41">
        <v>0</v>
      </c>
      <c r="CL41">
        <v>0</v>
      </c>
      <c r="CM41" t="s">
        <v>115</v>
      </c>
      <c r="CN41">
        <v>0</v>
      </c>
      <c r="CO41">
        <v>0</v>
      </c>
      <c r="CP41">
        <v>0</v>
      </c>
      <c r="CQ41">
        <v>0</v>
      </c>
    </row>
    <row r="42" spans="1:95" hidden="1" x14ac:dyDescent="0.25">
      <c r="A42" s="1">
        <v>42648</v>
      </c>
      <c r="B42">
        <v>4</v>
      </c>
      <c r="C42" t="s">
        <v>95</v>
      </c>
      <c r="D42" t="s">
        <v>96</v>
      </c>
      <c r="E42" t="s">
        <v>97</v>
      </c>
      <c r="F42" t="s">
        <v>98</v>
      </c>
      <c r="G42">
        <v>23</v>
      </c>
      <c r="H42" s="2">
        <v>42632</v>
      </c>
      <c r="I42" s="2">
        <v>42646</v>
      </c>
      <c r="J42" s="2">
        <v>42647</v>
      </c>
      <c r="K42">
        <v>13.5</v>
      </c>
      <c r="L42">
        <v>22</v>
      </c>
      <c r="M42" s="2">
        <v>42632</v>
      </c>
      <c r="N42" t="s">
        <v>116</v>
      </c>
      <c r="O42" s="2">
        <v>42646</v>
      </c>
      <c r="P42" t="s">
        <v>117</v>
      </c>
      <c r="Q42" s="2">
        <v>42646</v>
      </c>
      <c r="R42" s="2">
        <v>42647</v>
      </c>
      <c r="S42" s="2">
        <v>42655</v>
      </c>
      <c r="T42" s="2">
        <v>42646</v>
      </c>
      <c r="U42" t="s">
        <v>102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99</v>
      </c>
      <c r="AB42" t="s">
        <v>113</v>
      </c>
      <c r="AC42" t="s">
        <v>114</v>
      </c>
      <c r="AD42">
        <v>8.8800000000000008</v>
      </c>
      <c r="AE42">
        <v>9.5500000000000007</v>
      </c>
      <c r="AF42">
        <v>9.2200000000000006</v>
      </c>
      <c r="AG42">
        <v>42789.5</v>
      </c>
      <c r="AH42">
        <v>1</v>
      </c>
      <c r="AI42">
        <v>3</v>
      </c>
      <c r="AJ42">
        <v>45</v>
      </c>
      <c r="AK42">
        <v>0</v>
      </c>
      <c r="AL42">
        <v>10.483333333333333</v>
      </c>
      <c r="AM42">
        <v>-66.016666666666666</v>
      </c>
      <c r="AN42">
        <v>0</v>
      </c>
      <c r="AO42">
        <v>0</v>
      </c>
      <c r="AP42">
        <v>0</v>
      </c>
      <c r="AQ42">
        <v>0</v>
      </c>
      <c r="AR42">
        <v>2.58</v>
      </c>
      <c r="AS42">
        <v>0</v>
      </c>
      <c r="AT42">
        <v>0</v>
      </c>
      <c r="AU42">
        <v>0</v>
      </c>
      <c r="AV42">
        <v>1.02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 t="s">
        <v>102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30</v>
      </c>
      <c r="BU42">
        <v>42</v>
      </c>
      <c r="BV42">
        <v>250</v>
      </c>
      <c r="BW42">
        <v>0</v>
      </c>
      <c r="BX42">
        <v>251</v>
      </c>
      <c r="BY42" t="s">
        <v>102</v>
      </c>
      <c r="BZ42">
        <v>501</v>
      </c>
      <c r="CA42">
        <v>11</v>
      </c>
      <c r="CB42">
        <v>21</v>
      </c>
      <c r="CC42">
        <v>13</v>
      </c>
      <c r="CD42" t="s">
        <v>102</v>
      </c>
      <c r="CE42">
        <v>31711.93</v>
      </c>
      <c r="CF42">
        <v>0</v>
      </c>
      <c r="CG42">
        <v>1288.07</v>
      </c>
      <c r="CH42">
        <v>11.541600000000001</v>
      </c>
      <c r="CI42">
        <v>3.6</v>
      </c>
      <c r="CJ42">
        <v>0</v>
      </c>
      <c r="CK42">
        <v>0</v>
      </c>
      <c r="CL42">
        <v>0</v>
      </c>
      <c r="CM42" t="s">
        <v>115</v>
      </c>
      <c r="CN42">
        <v>0</v>
      </c>
      <c r="CO42">
        <v>0</v>
      </c>
      <c r="CP42">
        <v>0</v>
      </c>
      <c r="CQ42">
        <v>0</v>
      </c>
    </row>
    <row r="43" spans="1:95" hidden="1" x14ac:dyDescent="0.25">
      <c r="A43" s="1">
        <v>42649</v>
      </c>
      <c r="B43">
        <v>4</v>
      </c>
      <c r="C43" t="s">
        <v>95</v>
      </c>
      <c r="D43" t="s">
        <v>96</v>
      </c>
      <c r="E43" t="s">
        <v>97</v>
      </c>
      <c r="F43" t="s">
        <v>98</v>
      </c>
      <c r="G43">
        <v>23</v>
      </c>
      <c r="H43" s="2">
        <v>42632</v>
      </c>
      <c r="I43" s="2">
        <v>42646</v>
      </c>
      <c r="J43" s="2">
        <v>42647</v>
      </c>
      <c r="K43">
        <v>13.5</v>
      </c>
      <c r="L43">
        <v>22</v>
      </c>
      <c r="M43" s="2">
        <v>42632</v>
      </c>
      <c r="N43" t="s">
        <v>116</v>
      </c>
      <c r="O43" s="2">
        <v>42646</v>
      </c>
      <c r="P43" t="s">
        <v>117</v>
      </c>
      <c r="Q43" s="2">
        <v>42646</v>
      </c>
      <c r="R43" s="2">
        <v>42647</v>
      </c>
      <c r="S43" s="2">
        <v>42655</v>
      </c>
      <c r="T43" s="2">
        <v>42646</v>
      </c>
      <c r="U43" t="s">
        <v>102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99</v>
      </c>
      <c r="AB43" t="s">
        <v>113</v>
      </c>
      <c r="AC43" t="s">
        <v>114</v>
      </c>
      <c r="AD43">
        <v>7.32</v>
      </c>
      <c r="AE43">
        <v>8.69</v>
      </c>
      <c r="AF43">
        <v>8.01</v>
      </c>
      <c r="AG43">
        <v>36634.800000000003</v>
      </c>
      <c r="AH43">
        <v>0</v>
      </c>
      <c r="AI43">
        <v>0</v>
      </c>
      <c r="AJ43">
        <v>0</v>
      </c>
      <c r="AK43">
        <v>0</v>
      </c>
      <c r="AL43">
        <v>10.483333333333333</v>
      </c>
      <c r="AM43">
        <v>-66.016666666666666</v>
      </c>
      <c r="AN43">
        <v>0</v>
      </c>
      <c r="AO43">
        <v>0</v>
      </c>
      <c r="AP43">
        <v>0</v>
      </c>
      <c r="AQ43">
        <v>0</v>
      </c>
      <c r="AR43">
        <v>3.03</v>
      </c>
      <c r="AS43">
        <v>0</v>
      </c>
      <c r="AT43">
        <v>0</v>
      </c>
      <c r="AU43">
        <v>0</v>
      </c>
      <c r="AV43">
        <v>1.06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 t="s">
        <v>102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30</v>
      </c>
      <c r="BU43">
        <v>40</v>
      </c>
      <c r="BV43">
        <v>270</v>
      </c>
      <c r="BW43">
        <v>265</v>
      </c>
      <c r="BX43">
        <v>0</v>
      </c>
      <c r="BY43" t="s">
        <v>102</v>
      </c>
      <c r="BZ43">
        <v>535</v>
      </c>
      <c r="CA43">
        <v>24</v>
      </c>
      <c r="CB43">
        <v>15</v>
      </c>
      <c r="CC43">
        <v>9</v>
      </c>
      <c r="CD43" t="s">
        <v>102</v>
      </c>
      <c r="CE43">
        <v>25557.27</v>
      </c>
      <c r="CF43">
        <v>0</v>
      </c>
      <c r="CG43">
        <v>6154.66</v>
      </c>
      <c r="CH43">
        <v>13.112539999999999</v>
      </c>
      <c r="CI43">
        <v>4.09</v>
      </c>
      <c r="CJ43">
        <v>0</v>
      </c>
      <c r="CK43">
        <v>0</v>
      </c>
      <c r="CL43">
        <v>0</v>
      </c>
      <c r="CM43" t="s">
        <v>115</v>
      </c>
      <c r="CN43">
        <v>0</v>
      </c>
      <c r="CO43">
        <v>0</v>
      </c>
      <c r="CP43">
        <v>0</v>
      </c>
      <c r="CQ43">
        <v>0</v>
      </c>
    </row>
    <row r="44" spans="1:95" hidden="1" x14ac:dyDescent="0.25">
      <c r="A44" s="1">
        <v>42650</v>
      </c>
      <c r="B44">
        <v>4</v>
      </c>
      <c r="C44" t="s">
        <v>95</v>
      </c>
      <c r="D44" t="s">
        <v>96</v>
      </c>
      <c r="E44" t="s">
        <v>97</v>
      </c>
      <c r="F44" t="s">
        <v>98</v>
      </c>
      <c r="G44">
        <v>23</v>
      </c>
      <c r="H44" s="2">
        <v>42632</v>
      </c>
      <c r="I44" s="2">
        <v>42646</v>
      </c>
      <c r="J44" s="2">
        <v>42647</v>
      </c>
      <c r="K44">
        <v>13.5</v>
      </c>
      <c r="L44">
        <v>22</v>
      </c>
      <c r="M44" s="2">
        <v>42632</v>
      </c>
      <c r="N44" t="s">
        <v>116</v>
      </c>
      <c r="O44" s="2">
        <v>42646</v>
      </c>
      <c r="P44" t="s">
        <v>117</v>
      </c>
      <c r="Q44" s="2">
        <v>42646</v>
      </c>
      <c r="R44" s="2">
        <v>42647</v>
      </c>
      <c r="S44" s="2">
        <v>42655</v>
      </c>
      <c r="T44" s="2">
        <v>42646</v>
      </c>
      <c r="U44" t="s">
        <v>102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99</v>
      </c>
      <c r="AB44" t="s">
        <v>113</v>
      </c>
      <c r="AC44" t="s">
        <v>114</v>
      </c>
      <c r="AD44">
        <v>6.57</v>
      </c>
      <c r="AE44">
        <v>6.98</v>
      </c>
      <c r="AF44">
        <v>6.78</v>
      </c>
      <c r="AG44">
        <v>29941</v>
      </c>
      <c r="AH44">
        <v>0</v>
      </c>
      <c r="AI44">
        <v>0</v>
      </c>
      <c r="AJ44">
        <v>0</v>
      </c>
      <c r="AK44">
        <v>0</v>
      </c>
      <c r="AL44">
        <v>10.483333333333333</v>
      </c>
      <c r="AM44">
        <v>-66.016666666666666</v>
      </c>
      <c r="AN44">
        <v>0</v>
      </c>
      <c r="AO44">
        <v>0</v>
      </c>
      <c r="AP44">
        <v>0</v>
      </c>
      <c r="AQ44">
        <v>0</v>
      </c>
      <c r="AR44">
        <v>3.12</v>
      </c>
      <c r="AS44">
        <v>0</v>
      </c>
      <c r="AT44">
        <v>0</v>
      </c>
      <c r="AU44">
        <v>0</v>
      </c>
      <c r="AV44">
        <v>1.03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 t="s">
        <v>102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29</v>
      </c>
      <c r="BU44">
        <v>40</v>
      </c>
      <c r="BV44">
        <v>0</v>
      </c>
      <c r="BW44">
        <v>250</v>
      </c>
      <c r="BX44">
        <v>257</v>
      </c>
      <c r="BY44" t="s">
        <v>102</v>
      </c>
      <c r="BZ44">
        <v>507</v>
      </c>
      <c r="CA44">
        <v>8</v>
      </c>
      <c r="CB44">
        <v>24</v>
      </c>
      <c r="CC44">
        <v>16</v>
      </c>
      <c r="CD44" t="s">
        <v>102</v>
      </c>
      <c r="CE44">
        <v>24799.15</v>
      </c>
      <c r="CF44">
        <v>0</v>
      </c>
      <c r="CG44">
        <v>758.12</v>
      </c>
      <c r="CH44">
        <v>13.3049</v>
      </c>
      <c r="CI44">
        <v>4.1500000000000004</v>
      </c>
      <c r="CJ44">
        <v>0</v>
      </c>
      <c r="CK44">
        <v>0</v>
      </c>
      <c r="CL44">
        <v>0</v>
      </c>
      <c r="CM44" t="s">
        <v>115</v>
      </c>
      <c r="CN44">
        <v>0</v>
      </c>
      <c r="CO44">
        <v>0</v>
      </c>
      <c r="CP44">
        <v>0</v>
      </c>
      <c r="CQ44">
        <v>0</v>
      </c>
    </row>
    <row r="45" spans="1:95" hidden="1" x14ac:dyDescent="0.25">
      <c r="A45" s="1">
        <v>42651</v>
      </c>
      <c r="B45">
        <v>4</v>
      </c>
      <c r="C45" t="s">
        <v>95</v>
      </c>
      <c r="D45" t="s">
        <v>96</v>
      </c>
      <c r="E45" t="s">
        <v>97</v>
      </c>
      <c r="F45" t="s">
        <v>98</v>
      </c>
      <c r="G45">
        <v>23</v>
      </c>
      <c r="H45" s="2">
        <v>42632</v>
      </c>
      <c r="I45" s="2">
        <v>42646</v>
      </c>
      <c r="J45" s="2">
        <v>42647</v>
      </c>
      <c r="K45">
        <v>13.5</v>
      </c>
      <c r="L45">
        <v>22</v>
      </c>
      <c r="M45" s="2">
        <v>42632</v>
      </c>
      <c r="N45" t="s">
        <v>116</v>
      </c>
      <c r="O45" s="2">
        <v>42646</v>
      </c>
      <c r="P45" t="s">
        <v>117</v>
      </c>
      <c r="Q45" s="2">
        <v>42646</v>
      </c>
      <c r="R45" s="2">
        <v>42647</v>
      </c>
      <c r="S45" s="2">
        <v>42655</v>
      </c>
      <c r="T45" s="2">
        <v>42646</v>
      </c>
      <c r="U45" t="s">
        <v>102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99</v>
      </c>
      <c r="AB45" t="s">
        <v>113</v>
      </c>
      <c r="AC45" t="s">
        <v>114</v>
      </c>
      <c r="AD45">
        <v>6.62</v>
      </c>
      <c r="AE45">
        <v>6.78</v>
      </c>
      <c r="AF45">
        <v>6.7</v>
      </c>
      <c r="AG45">
        <v>29941</v>
      </c>
      <c r="AH45">
        <v>1</v>
      </c>
      <c r="AI45">
        <v>2</v>
      </c>
      <c r="AJ45">
        <v>20</v>
      </c>
      <c r="AK45">
        <v>0</v>
      </c>
      <c r="AL45">
        <v>10.483333333333333</v>
      </c>
      <c r="AM45">
        <v>-66.016666666666666</v>
      </c>
      <c r="AN45">
        <v>0</v>
      </c>
      <c r="AO45">
        <v>0</v>
      </c>
      <c r="AP45">
        <v>0</v>
      </c>
      <c r="AQ45">
        <v>0</v>
      </c>
      <c r="AR45">
        <v>3.05</v>
      </c>
      <c r="AS45">
        <v>0</v>
      </c>
      <c r="AT45">
        <v>0</v>
      </c>
      <c r="AU45">
        <v>0</v>
      </c>
      <c r="AV45">
        <v>1.02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 t="s">
        <v>102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30</v>
      </c>
      <c r="BU45">
        <v>42</v>
      </c>
      <c r="BV45">
        <v>280</v>
      </c>
      <c r="BW45">
        <v>0</v>
      </c>
      <c r="BX45">
        <v>280</v>
      </c>
      <c r="BY45" t="s">
        <v>102</v>
      </c>
      <c r="BZ45">
        <v>560</v>
      </c>
      <c r="CA45">
        <v>23</v>
      </c>
      <c r="CB45">
        <v>4</v>
      </c>
      <c r="CC45">
        <v>22</v>
      </c>
      <c r="CD45" t="s">
        <v>102</v>
      </c>
      <c r="CE45">
        <v>16599.64</v>
      </c>
      <c r="CF45">
        <v>0</v>
      </c>
      <c r="CG45">
        <v>8199.51</v>
      </c>
      <c r="CH45">
        <v>13.04842</v>
      </c>
      <c r="CI45">
        <v>4.07</v>
      </c>
      <c r="CJ45">
        <v>0</v>
      </c>
      <c r="CK45">
        <v>0</v>
      </c>
      <c r="CL45">
        <v>0</v>
      </c>
      <c r="CM45" t="s">
        <v>115</v>
      </c>
      <c r="CN45">
        <v>0</v>
      </c>
      <c r="CO45">
        <v>0</v>
      </c>
      <c r="CP45">
        <v>0</v>
      </c>
      <c r="CQ45">
        <v>0</v>
      </c>
    </row>
    <row r="46" spans="1:95" hidden="1" x14ac:dyDescent="0.25">
      <c r="A46" s="1">
        <v>42652</v>
      </c>
      <c r="B46">
        <v>4</v>
      </c>
      <c r="C46" t="s">
        <v>95</v>
      </c>
      <c r="D46" t="s">
        <v>96</v>
      </c>
      <c r="E46" t="s">
        <v>97</v>
      </c>
      <c r="F46" t="s">
        <v>98</v>
      </c>
      <c r="G46">
        <v>23</v>
      </c>
      <c r="H46" s="2">
        <v>42632</v>
      </c>
      <c r="I46" s="2">
        <v>42646</v>
      </c>
      <c r="J46" s="2">
        <v>42647</v>
      </c>
      <c r="K46">
        <v>13.5</v>
      </c>
      <c r="L46">
        <v>22</v>
      </c>
      <c r="M46" s="2">
        <v>42632</v>
      </c>
      <c r="N46" t="s">
        <v>116</v>
      </c>
      <c r="O46" s="2">
        <v>42646</v>
      </c>
      <c r="P46" t="s">
        <v>117</v>
      </c>
      <c r="Q46" s="2">
        <v>42646</v>
      </c>
      <c r="R46" s="2">
        <v>42647</v>
      </c>
      <c r="S46" s="2">
        <v>42655</v>
      </c>
      <c r="T46" s="2">
        <v>42646</v>
      </c>
      <c r="U46" t="s">
        <v>102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99</v>
      </c>
      <c r="AB46" t="s">
        <v>113</v>
      </c>
      <c r="AC46" t="s">
        <v>114</v>
      </c>
      <c r="AD46">
        <v>5.7</v>
      </c>
      <c r="AE46">
        <v>6.54</v>
      </c>
      <c r="AF46">
        <v>6.12</v>
      </c>
      <c r="AG46">
        <v>29941</v>
      </c>
      <c r="AH46">
        <v>2</v>
      </c>
      <c r="AI46">
        <v>5</v>
      </c>
      <c r="AJ46">
        <v>30</v>
      </c>
      <c r="AK46">
        <v>0</v>
      </c>
      <c r="AL46">
        <v>10.483333333333333</v>
      </c>
      <c r="AM46">
        <v>-66.016666666666666</v>
      </c>
      <c r="AN46">
        <v>0</v>
      </c>
      <c r="AO46">
        <v>0</v>
      </c>
      <c r="AP46">
        <v>0</v>
      </c>
      <c r="AQ46">
        <v>0</v>
      </c>
      <c r="AR46">
        <v>2.98</v>
      </c>
      <c r="AS46">
        <v>0</v>
      </c>
      <c r="AT46">
        <v>0</v>
      </c>
      <c r="AU46">
        <v>0</v>
      </c>
      <c r="AV46">
        <v>1.05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 t="s">
        <v>102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30</v>
      </c>
      <c r="BU46">
        <v>42</v>
      </c>
      <c r="BV46">
        <v>0</v>
      </c>
      <c r="BW46">
        <v>271</v>
      </c>
      <c r="BX46">
        <v>280</v>
      </c>
      <c r="BY46" t="s">
        <v>102</v>
      </c>
      <c r="BZ46">
        <v>551</v>
      </c>
      <c r="CA46">
        <v>13</v>
      </c>
      <c r="CB46">
        <v>11</v>
      </c>
      <c r="CC46">
        <v>24</v>
      </c>
      <c r="CD46" t="s">
        <v>102</v>
      </c>
      <c r="CE46">
        <v>5071.75</v>
      </c>
      <c r="CF46">
        <v>0</v>
      </c>
      <c r="CG46">
        <v>11527.89</v>
      </c>
      <c r="CH46">
        <v>12.92018</v>
      </c>
      <c r="CI46">
        <v>4.03</v>
      </c>
      <c r="CJ46">
        <v>0</v>
      </c>
      <c r="CK46">
        <v>0</v>
      </c>
      <c r="CL46">
        <v>0</v>
      </c>
      <c r="CM46" t="s">
        <v>115</v>
      </c>
      <c r="CN46">
        <v>0</v>
      </c>
      <c r="CO46">
        <v>0</v>
      </c>
      <c r="CP46">
        <v>0</v>
      </c>
      <c r="CQ46">
        <v>0</v>
      </c>
    </row>
    <row r="47" spans="1:95" hidden="1" x14ac:dyDescent="0.25">
      <c r="A47" s="1">
        <v>42653</v>
      </c>
      <c r="B47">
        <v>4</v>
      </c>
      <c r="C47" t="s">
        <v>95</v>
      </c>
      <c r="D47" t="s">
        <v>96</v>
      </c>
      <c r="E47" t="s">
        <v>97</v>
      </c>
      <c r="F47" t="s">
        <v>98</v>
      </c>
      <c r="G47">
        <v>23</v>
      </c>
      <c r="H47" s="2">
        <v>42632</v>
      </c>
      <c r="I47" s="2">
        <v>42646</v>
      </c>
      <c r="J47" s="2">
        <v>42647</v>
      </c>
      <c r="K47">
        <v>13.5</v>
      </c>
      <c r="L47">
        <v>22</v>
      </c>
      <c r="M47" s="2">
        <v>42632</v>
      </c>
      <c r="N47" t="s">
        <v>116</v>
      </c>
      <c r="O47" s="2">
        <v>42646</v>
      </c>
      <c r="P47" t="s">
        <v>117</v>
      </c>
      <c r="Q47" s="2">
        <v>42646</v>
      </c>
      <c r="R47" s="2">
        <v>42647</v>
      </c>
      <c r="S47" s="2">
        <v>42655</v>
      </c>
      <c r="T47" s="2">
        <v>42646</v>
      </c>
      <c r="U47" t="s">
        <v>102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99</v>
      </c>
      <c r="AB47" t="s">
        <v>113</v>
      </c>
      <c r="AC47" t="s">
        <v>114</v>
      </c>
      <c r="AD47">
        <v>4.79</v>
      </c>
      <c r="AE47">
        <v>6.48</v>
      </c>
      <c r="AF47">
        <v>5.64</v>
      </c>
      <c r="AG47">
        <v>26455.7</v>
      </c>
      <c r="AH47">
        <v>2</v>
      </c>
      <c r="AI47">
        <v>4</v>
      </c>
      <c r="AJ47">
        <v>15</v>
      </c>
      <c r="AK47">
        <v>0</v>
      </c>
      <c r="AL47">
        <v>10.483333333333333</v>
      </c>
      <c r="AM47">
        <v>-66.016666666666666</v>
      </c>
      <c r="AN47">
        <v>0</v>
      </c>
      <c r="AO47">
        <v>0</v>
      </c>
      <c r="AP47">
        <v>0</v>
      </c>
      <c r="AQ47">
        <v>0</v>
      </c>
      <c r="AR47">
        <v>2.25</v>
      </c>
      <c r="AS47">
        <v>0</v>
      </c>
      <c r="AT47">
        <v>1</v>
      </c>
      <c r="AU47">
        <v>0</v>
      </c>
      <c r="AV47">
        <v>1.03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 t="s">
        <v>102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30</v>
      </c>
      <c r="BU47">
        <v>42</v>
      </c>
      <c r="BV47">
        <v>200</v>
      </c>
      <c r="BW47">
        <v>0</v>
      </c>
      <c r="BX47">
        <v>209</v>
      </c>
      <c r="BY47" t="s">
        <v>102</v>
      </c>
      <c r="BZ47">
        <v>409</v>
      </c>
      <c r="CA47">
        <v>24</v>
      </c>
      <c r="CB47">
        <v>0</v>
      </c>
      <c r="CC47">
        <v>24</v>
      </c>
      <c r="CD47" t="s">
        <v>102</v>
      </c>
      <c r="CE47">
        <v>2669.38</v>
      </c>
      <c r="CF47">
        <v>0</v>
      </c>
      <c r="CG47">
        <v>2402.37</v>
      </c>
      <c r="CH47">
        <v>13.721679999999999</v>
      </c>
      <c r="CI47">
        <v>3.28</v>
      </c>
      <c r="CJ47">
        <v>0</v>
      </c>
      <c r="CK47">
        <v>1</v>
      </c>
      <c r="CL47">
        <v>0</v>
      </c>
      <c r="CM47" t="s">
        <v>115</v>
      </c>
      <c r="CN47">
        <v>0</v>
      </c>
      <c r="CO47">
        <v>0</v>
      </c>
      <c r="CP47">
        <v>0</v>
      </c>
      <c r="CQ47">
        <v>0</v>
      </c>
    </row>
    <row r="48" spans="1:95" hidden="1" x14ac:dyDescent="0.25">
      <c r="A48" s="1">
        <v>42654</v>
      </c>
      <c r="B48">
        <v>4</v>
      </c>
      <c r="C48" t="s">
        <v>95</v>
      </c>
      <c r="D48" t="s">
        <v>96</v>
      </c>
      <c r="E48" t="s">
        <v>97</v>
      </c>
      <c r="F48" t="s">
        <v>98</v>
      </c>
      <c r="G48">
        <v>23</v>
      </c>
      <c r="H48" s="2">
        <v>42632</v>
      </c>
      <c r="I48" s="2">
        <v>42646</v>
      </c>
      <c r="J48" s="2">
        <v>42647</v>
      </c>
      <c r="K48">
        <v>13.5</v>
      </c>
      <c r="L48">
        <v>22</v>
      </c>
      <c r="M48" s="2">
        <v>42632</v>
      </c>
      <c r="N48" t="s">
        <v>116</v>
      </c>
      <c r="O48" s="2">
        <v>42646</v>
      </c>
      <c r="P48" t="s">
        <v>117</v>
      </c>
      <c r="Q48" s="2">
        <v>42646</v>
      </c>
      <c r="R48" s="2">
        <v>42647</v>
      </c>
      <c r="S48" s="2">
        <v>42655</v>
      </c>
      <c r="T48" s="2">
        <v>42646</v>
      </c>
      <c r="U48" t="s">
        <v>102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99</v>
      </c>
      <c r="AB48" t="s">
        <v>113</v>
      </c>
      <c r="AC48" t="s">
        <v>114</v>
      </c>
      <c r="AD48">
        <v>5.0199999999999996</v>
      </c>
      <c r="AE48">
        <v>6.42</v>
      </c>
      <c r="AF48">
        <v>5.72</v>
      </c>
      <c r="AG48">
        <v>26455.7</v>
      </c>
      <c r="AH48">
        <v>0</v>
      </c>
      <c r="AI48">
        <v>0</v>
      </c>
      <c r="AJ48">
        <v>0</v>
      </c>
      <c r="AK48">
        <v>0</v>
      </c>
      <c r="AL48">
        <v>10.483333333333333</v>
      </c>
      <c r="AM48">
        <v>-66.016666666666666</v>
      </c>
      <c r="AN48">
        <v>0</v>
      </c>
      <c r="AO48">
        <v>0</v>
      </c>
      <c r="AP48">
        <v>0</v>
      </c>
      <c r="AQ48">
        <v>0</v>
      </c>
      <c r="AR48">
        <v>0.08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0.11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 t="s">
        <v>102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29</v>
      </c>
      <c r="BU48">
        <v>41</v>
      </c>
      <c r="BV48">
        <v>206</v>
      </c>
      <c r="BW48">
        <v>0</v>
      </c>
      <c r="BX48">
        <v>203</v>
      </c>
      <c r="BY48" t="s">
        <v>102</v>
      </c>
      <c r="BZ48">
        <v>409</v>
      </c>
      <c r="CA48">
        <v>11</v>
      </c>
      <c r="CB48">
        <v>13</v>
      </c>
      <c r="CC48">
        <v>24</v>
      </c>
      <c r="CD48" t="s">
        <v>102</v>
      </c>
      <c r="CE48">
        <v>494.21</v>
      </c>
      <c r="CF48">
        <v>0</v>
      </c>
      <c r="CG48">
        <v>2175.17</v>
      </c>
      <c r="CH48">
        <v>0.60914000000000001</v>
      </c>
      <c r="CI48">
        <v>0.08</v>
      </c>
      <c r="CJ48">
        <v>0</v>
      </c>
      <c r="CK48">
        <v>0.11</v>
      </c>
      <c r="CL48">
        <v>0</v>
      </c>
      <c r="CM48" t="s">
        <v>115</v>
      </c>
      <c r="CN48">
        <v>0</v>
      </c>
      <c r="CO48">
        <v>0</v>
      </c>
      <c r="CP48">
        <v>0</v>
      </c>
      <c r="CQ48">
        <v>0</v>
      </c>
    </row>
    <row r="49" spans="1:95" hidden="1" x14ac:dyDescent="0.25">
      <c r="A49" s="1">
        <v>42655</v>
      </c>
      <c r="B49">
        <v>4</v>
      </c>
      <c r="C49" t="s">
        <v>95</v>
      </c>
      <c r="D49" t="s">
        <v>96</v>
      </c>
      <c r="E49" t="s">
        <v>104</v>
      </c>
      <c r="F49" t="s">
        <v>98</v>
      </c>
      <c r="G49">
        <v>23</v>
      </c>
      <c r="H49" s="2">
        <v>42632</v>
      </c>
      <c r="I49" s="2">
        <v>42646</v>
      </c>
      <c r="J49" s="2">
        <v>42647</v>
      </c>
      <c r="K49">
        <v>13.5</v>
      </c>
      <c r="L49">
        <v>22</v>
      </c>
      <c r="M49" s="2">
        <v>42632</v>
      </c>
      <c r="N49" t="s">
        <v>116</v>
      </c>
      <c r="O49" s="2">
        <v>42646</v>
      </c>
      <c r="P49" t="s">
        <v>117</v>
      </c>
      <c r="Q49" s="2">
        <v>42646</v>
      </c>
      <c r="R49" s="2">
        <v>42647</v>
      </c>
      <c r="S49" s="2">
        <v>42655</v>
      </c>
      <c r="T49" s="2">
        <v>42646</v>
      </c>
      <c r="U49" s="2">
        <v>42655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99</v>
      </c>
      <c r="AB49" t="s">
        <v>113</v>
      </c>
      <c r="AC49" t="s">
        <v>114</v>
      </c>
      <c r="AD49">
        <v>4.5199999999999996</v>
      </c>
      <c r="AE49">
        <v>6.53</v>
      </c>
      <c r="AF49">
        <v>5.53</v>
      </c>
      <c r="AG49">
        <v>23664</v>
      </c>
      <c r="AH49">
        <v>4</v>
      </c>
      <c r="AI49">
        <v>13</v>
      </c>
      <c r="AJ49">
        <v>30</v>
      </c>
      <c r="AK49">
        <v>4</v>
      </c>
      <c r="AL49">
        <v>10.516666666666667</v>
      </c>
      <c r="AM49">
        <v>-67.966666666666669</v>
      </c>
      <c r="AN49">
        <v>0.28000000000000003</v>
      </c>
      <c r="AO49">
        <v>0</v>
      </c>
      <c r="AP49">
        <v>0</v>
      </c>
      <c r="AQ49">
        <v>0</v>
      </c>
      <c r="AR49">
        <v>2.74</v>
      </c>
      <c r="AS49">
        <v>0</v>
      </c>
      <c r="AT49">
        <v>0</v>
      </c>
      <c r="AU49">
        <v>0</v>
      </c>
      <c r="AV49">
        <v>1.24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 t="s">
        <v>102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30</v>
      </c>
      <c r="BU49">
        <v>42</v>
      </c>
      <c r="BV49">
        <v>0</v>
      </c>
      <c r="BW49">
        <v>361</v>
      </c>
      <c r="BX49">
        <v>0</v>
      </c>
      <c r="BY49" t="s">
        <v>102</v>
      </c>
      <c r="BZ49">
        <v>361</v>
      </c>
      <c r="CA49">
        <v>2</v>
      </c>
      <c r="CB49">
        <v>22</v>
      </c>
      <c r="CC49">
        <v>14</v>
      </c>
      <c r="CD49" t="s">
        <v>102</v>
      </c>
      <c r="CE49">
        <v>0</v>
      </c>
      <c r="CF49">
        <v>0</v>
      </c>
      <c r="CG49">
        <v>494.21</v>
      </c>
      <c r="CH49">
        <v>13.6318</v>
      </c>
      <c r="CI49">
        <v>4.26</v>
      </c>
      <c r="CJ49">
        <v>0</v>
      </c>
      <c r="CK49">
        <v>0</v>
      </c>
      <c r="CL49">
        <v>0</v>
      </c>
      <c r="CM49" t="s">
        <v>115</v>
      </c>
      <c r="CN49">
        <v>0</v>
      </c>
      <c r="CO49">
        <v>0</v>
      </c>
      <c r="CP49">
        <v>0</v>
      </c>
      <c r="CQ49">
        <v>0</v>
      </c>
    </row>
    <row r="50" spans="1:95" hidden="1" x14ac:dyDescent="0.25">
      <c r="A50" s="1">
        <v>42655</v>
      </c>
      <c r="B50">
        <v>4</v>
      </c>
      <c r="C50" t="s">
        <v>95</v>
      </c>
      <c r="D50" t="s">
        <v>96</v>
      </c>
      <c r="E50" t="s">
        <v>105</v>
      </c>
      <c r="F50" t="s">
        <v>109</v>
      </c>
      <c r="G50">
        <v>23</v>
      </c>
      <c r="H50" s="2">
        <v>42632</v>
      </c>
      <c r="I50" s="2">
        <v>42646</v>
      </c>
      <c r="J50" s="2">
        <v>42647</v>
      </c>
      <c r="K50">
        <v>13.5</v>
      </c>
      <c r="L50">
        <v>22</v>
      </c>
      <c r="M50" s="2">
        <v>42632</v>
      </c>
      <c r="N50" t="s">
        <v>116</v>
      </c>
      <c r="O50" s="2">
        <v>42646</v>
      </c>
      <c r="P50" t="s">
        <v>117</v>
      </c>
      <c r="Q50" s="2">
        <v>42646</v>
      </c>
      <c r="R50" s="2">
        <v>42647</v>
      </c>
      <c r="S50" s="2">
        <v>42655</v>
      </c>
      <c r="T50" s="2">
        <v>42646</v>
      </c>
      <c r="U50" s="2">
        <v>42655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99</v>
      </c>
      <c r="AB50" t="s">
        <v>113</v>
      </c>
      <c r="AC50" t="s">
        <v>114</v>
      </c>
      <c r="AD50">
        <v>4.5199999999999996</v>
      </c>
      <c r="AE50">
        <v>6.53</v>
      </c>
      <c r="AF50">
        <v>5.53</v>
      </c>
      <c r="AG50">
        <v>23664</v>
      </c>
      <c r="AH50">
        <v>4</v>
      </c>
      <c r="AI50">
        <v>13</v>
      </c>
      <c r="AJ50">
        <v>30</v>
      </c>
      <c r="AK50">
        <v>4</v>
      </c>
      <c r="AL50">
        <v>10.516666666666667</v>
      </c>
      <c r="AM50">
        <v>-67.966666666666669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 t="s">
        <v>102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30</v>
      </c>
      <c r="BU50">
        <v>42</v>
      </c>
      <c r="BV50">
        <v>0</v>
      </c>
      <c r="BW50">
        <v>0</v>
      </c>
      <c r="BX50">
        <v>0</v>
      </c>
      <c r="BY50" t="s">
        <v>102</v>
      </c>
      <c r="BZ50">
        <v>0</v>
      </c>
      <c r="CA50">
        <v>0</v>
      </c>
      <c r="CB50">
        <v>0</v>
      </c>
      <c r="CC50">
        <v>0</v>
      </c>
      <c r="CD50" t="s">
        <v>102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 t="s">
        <v>115</v>
      </c>
      <c r="CN50">
        <v>0</v>
      </c>
      <c r="CO50">
        <v>0</v>
      </c>
      <c r="CP50">
        <v>0</v>
      </c>
      <c r="CQ50">
        <v>0</v>
      </c>
    </row>
    <row r="51" spans="1:95" hidden="1" x14ac:dyDescent="0.25">
      <c r="A51" s="1">
        <v>42655</v>
      </c>
      <c r="B51">
        <v>4</v>
      </c>
      <c r="C51" t="s">
        <v>95</v>
      </c>
      <c r="D51" t="s">
        <v>96</v>
      </c>
      <c r="E51" t="s">
        <v>108</v>
      </c>
      <c r="F51" t="s">
        <v>109</v>
      </c>
      <c r="G51">
        <v>24</v>
      </c>
      <c r="H51" s="2">
        <v>42655</v>
      </c>
      <c r="I51" s="2">
        <v>42657</v>
      </c>
      <c r="J51" s="2">
        <v>42657</v>
      </c>
      <c r="K51">
        <v>13.5</v>
      </c>
      <c r="L51">
        <v>22</v>
      </c>
      <c r="M51" s="2">
        <v>42655</v>
      </c>
      <c r="N51" t="s">
        <v>118</v>
      </c>
      <c r="O51" t="s">
        <v>102</v>
      </c>
      <c r="P51" t="s">
        <v>102</v>
      </c>
      <c r="Q51" s="2">
        <v>42657</v>
      </c>
      <c r="R51" s="2">
        <v>42657</v>
      </c>
      <c r="S51" s="2">
        <v>42658</v>
      </c>
      <c r="T51" t="s">
        <v>102</v>
      </c>
      <c r="U51" t="s">
        <v>102</v>
      </c>
      <c r="V51">
        <v>0</v>
      </c>
      <c r="W51">
        <v>0</v>
      </c>
      <c r="X51">
        <v>446</v>
      </c>
      <c r="Y51">
        <v>0</v>
      </c>
      <c r="Z51">
        <v>0</v>
      </c>
      <c r="AA51" t="s">
        <v>99</v>
      </c>
      <c r="AB51" t="s">
        <v>114</v>
      </c>
      <c r="AC51" t="s">
        <v>119</v>
      </c>
      <c r="AD51">
        <v>4.5199999999999996</v>
      </c>
      <c r="AE51">
        <v>6.53</v>
      </c>
      <c r="AF51">
        <v>5.53</v>
      </c>
      <c r="AG51">
        <v>23664</v>
      </c>
      <c r="AH51">
        <v>2</v>
      </c>
      <c r="AI51">
        <v>5</v>
      </c>
      <c r="AJ51">
        <v>30</v>
      </c>
      <c r="AK51">
        <v>2</v>
      </c>
      <c r="AL51">
        <v>10.583333333333334</v>
      </c>
      <c r="AM51">
        <v>-67.983333333333334</v>
      </c>
      <c r="AN51">
        <v>0.46</v>
      </c>
      <c r="AO51">
        <v>0</v>
      </c>
      <c r="AP51">
        <v>0</v>
      </c>
      <c r="AQ51">
        <v>0</v>
      </c>
      <c r="AR51">
        <v>0.12</v>
      </c>
      <c r="AS51">
        <v>0</v>
      </c>
      <c r="AT51">
        <v>0</v>
      </c>
      <c r="AU51">
        <v>0</v>
      </c>
      <c r="AV51">
        <v>0.03</v>
      </c>
      <c r="AW51">
        <v>0</v>
      </c>
      <c r="AX51">
        <v>0</v>
      </c>
      <c r="AY51">
        <v>0</v>
      </c>
      <c r="AZ51">
        <v>0</v>
      </c>
      <c r="BA51">
        <v>20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 t="s">
        <v>102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30</v>
      </c>
      <c r="BU51">
        <v>42</v>
      </c>
      <c r="BV51">
        <v>0</v>
      </c>
      <c r="BW51">
        <v>360</v>
      </c>
      <c r="BX51">
        <v>0</v>
      </c>
      <c r="BY51" t="s">
        <v>102</v>
      </c>
      <c r="BZ51">
        <v>360</v>
      </c>
      <c r="CA51">
        <v>0</v>
      </c>
      <c r="CB51">
        <v>1.6</v>
      </c>
      <c r="CC51">
        <v>0</v>
      </c>
      <c r="CD51" t="s">
        <v>102</v>
      </c>
      <c r="CE51">
        <v>0</v>
      </c>
      <c r="CF51">
        <v>0</v>
      </c>
      <c r="CG51">
        <v>0</v>
      </c>
      <c r="CH51">
        <v>1.91334</v>
      </c>
      <c r="CI51">
        <v>0.61</v>
      </c>
      <c r="CJ51">
        <v>0</v>
      </c>
      <c r="CK51">
        <v>0</v>
      </c>
      <c r="CL51">
        <v>0</v>
      </c>
      <c r="CM51" t="s">
        <v>120</v>
      </c>
      <c r="CN51">
        <v>0</v>
      </c>
      <c r="CO51">
        <v>0</v>
      </c>
      <c r="CP51">
        <v>0</v>
      </c>
      <c r="CQ51">
        <v>0</v>
      </c>
    </row>
    <row r="52" spans="1:95" hidden="1" x14ac:dyDescent="0.25">
      <c r="A52" s="1">
        <v>42656</v>
      </c>
      <c r="B52">
        <v>4</v>
      </c>
      <c r="C52" t="s">
        <v>95</v>
      </c>
      <c r="D52" t="s">
        <v>110</v>
      </c>
      <c r="E52" t="s">
        <v>111</v>
      </c>
      <c r="F52" t="s">
        <v>109</v>
      </c>
      <c r="G52">
        <v>24</v>
      </c>
      <c r="H52" s="2">
        <v>42655</v>
      </c>
      <c r="I52" s="2">
        <v>42657</v>
      </c>
      <c r="J52" s="2">
        <v>42657</v>
      </c>
      <c r="K52">
        <v>13.5</v>
      </c>
      <c r="L52">
        <v>22</v>
      </c>
      <c r="M52" s="2">
        <v>42655</v>
      </c>
      <c r="N52" t="s">
        <v>118</v>
      </c>
      <c r="O52" t="s">
        <v>102</v>
      </c>
      <c r="P52" t="s">
        <v>102</v>
      </c>
      <c r="Q52" s="2">
        <v>42657</v>
      </c>
      <c r="R52" s="2">
        <v>42657</v>
      </c>
      <c r="S52" s="2">
        <v>42658</v>
      </c>
      <c r="T52" t="s">
        <v>102</v>
      </c>
      <c r="U52" t="s">
        <v>102</v>
      </c>
      <c r="V52">
        <v>22.4</v>
      </c>
      <c r="W52">
        <v>253</v>
      </c>
      <c r="X52">
        <v>237</v>
      </c>
      <c r="Y52">
        <v>10.76</v>
      </c>
      <c r="Z52">
        <v>11.29</v>
      </c>
      <c r="AA52" t="s">
        <v>99</v>
      </c>
      <c r="AB52" t="s">
        <v>114</v>
      </c>
      <c r="AC52" t="s">
        <v>119</v>
      </c>
      <c r="AD52">
        <v>4.5199999999999996</v>
      </c>
      <c r="AE52">
        <v>6.53</v>
      </c>
      <c r="AF52">
        <v>5.53</v>
      </c>
      <c r="AG52">
        <v>23664</v>
      </c>
      <c r="AH52">
        <v>5</v>
      </c>
      <c r="AI52">
        <v>20</v>
      </c>
      <c r="AJ52">
        <v>90</v>
      </c>
      <c r="AK52">
        <v>5</v>
      </c>
      <c r="AL52">
        <v>12.916666666666666</v>
      </c>
      <c r="AM52">
        <v>-69.766666666666666</v>
      </c>
      <c r="AN52">
        <v>12.33</v>
      </c>
      <c r="AO52">
        <v>0</v>
      </c>
      <c r="AP52">
        <v>0</v>
      </c>
      <c r="AQ52">
        <v>0</v>
      </c>
      <c r="AR52">
        <v>2.3199999999999998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144</v>
      </c>
      <c r="BB52">
        <v>0</v>
      </c>
      <c r="BC52">
        <v>0</v>
      </c>
      <c r="BD52">
        <v>0</v>
      </c>
      <c r="BE52">
        <v>8</v>
      </c>
      <c r="BF52">
        <v>4</v>
      </c>
      <c r="BG52">
        <v>82.6</v>
      </c>
      <c r="BH52">
        <v>290.7</v>
      </c>
      <c r="BI52">
        <v>12.97</v>
      </c>
      <c r="BJ52">
        <v>3513</v>
      </c>
      <c r="BK52">
        <v>65</v>
      </c>
      <c r="BL52">
        <v>85</v>
      </c>
      <c r="BM52">
        <v>15200</v>
      </c>
      <c r="BN52" t="s">
        <v>102</v>
      </c>
      <c r="BO52">
        <v>1.1000000000000001</v>
      </c>
      <c r="BP52">
        <v>49</v>
      </c>
      <c r="BQ52">
        <v>400</v>
      </c>
      <c r="BR52">
        <v>415</v>
      </c>
      <c r="BS52">
        <v>2.5</v>
      </c>
      <c r="BT52">
        <v>30</v>
      </c>
      <c r="BU52">
        <v>43</v>
      </c>
      <c r="BV52">
        <v>0</v>
      </c>
      <c r="BW52">
        <v>259</v>
      </c>
      <c r="BX52">
        <v>257</v>
      </c>
      <c r="BY52" t="s">
        <v>102</v>
      </c>
      <c r="BZ52">
        <v>516</v>
      </c>
      <c r="CA52">
        <v>0</v>
      </c>
      <c r="CB52">
        <v>12</v>
      </c>
      <c r="CC52">
        <v>24</v>
      </c>
      <c r="CD52" t="s">
        <v>102</v>
      </c>
      <c r="CE52">
        <v>0</v>
      </c>
      <c r="CF52">
        <v>0</v>
      </c>
      <c r="CG52">
        <v>0</v>
      </c>
      <c r="CH52">
        <v>45.833539999999999</v>
      </c>
      <c r="CI52">
        <v>14.65</v>
      </c>
      <c r="CJ52">
        <v>0</v>
      </c>
      <c r="CK52">
        <v>0</v>
      </c>
      <c r="CL52">
        <v>0</v>
      </c>
      <c r="CM52" t="s">
        <v>120</v>
      </c>
      <c r="CN52">
        <v>13.21071429</v>
      </c>
      <c r="CO52">
        <v>156.6884226</v>
      </c>
      <c r="CP52">
        <v>1.6469440040000001</v>
      </c>
      <c r="CQ52">
        <v>0</v>
      </c>
    </row>
    <row r="53" spans="1:95" hidden="1" x14ac:dyDescent="0.25">
      <c r="A53" s="1">
        <v>42657</v>
      </c>
      <c r="B53">
        <v>4</v>
      </c>
      <c r="C53" t="s">
        <v>95</v>
      </c>
      <c r="D53" t="s">
        <v>110</v>
      </c>
      <c r="E53" t="s">
        <v>112</v>
      </c>
      <c r="F53" t="s">
        <v>109</v>
      </c>
      <c r="G53">
        <v>24</v>
      </c>
      <c r="H53" s="2">
        <v>42655</v>
      </c>
      <c r="I53" s="2">
        <v>42657</v>
      </c>
      <c r="J53" s="2">
        <v>42657</v>
      </c>
      <c r="K53">
        <v>13.5</v>
      </c>
      <c r="L53">
        <v>22</v>
      </c>
      <c r="M53" s="2">
        <v>42655</v>
      </c>
      <c r="N53" t="s">
        <v>118</v>
      </c>
      <c r="O53" s="2">
        <v>42657</v>
      </c>
      <c r="P53" t="s">
        <v>121</v>
      </c>
      <c r="Q53" s="2">
        <v>42657</v>
      </c>
      <c r="R53" s="2">
        <v>42657</v>
      </c>
      <c r="S53" s="2">
        <v>42658</v>
      </c>
      <c r="T53" t="s">
        <v>102</v>
      </c>
      <c r="U53" t="s">
        <v>102</v>
      </c>
      <c r="V53">
        <v>17.5</v>
      </c>
      <c r="W53">
        <v>232</v>
      </c>
      <c r="X53">
        <v>5</v>
      </c>
      <c r="Y53">
        <v>11.89</v>
      </c>
      <c r="Z53">
        <v>13.26</v>
      </c>
      <c r="AA53" t="s">
        <v>99</v>
      </c>
      <c r="AB53" t="s">
        <v>114</v>
      </c>
      <c r="AC53" t="s">
        <v>119</v>
      </c>
      <c r="AD53">
        <v>4.5199999999999996</v>
      </c>
      <c r="AE53">
        <v>6.53</v>
      </c>
      <c r="AF53">
        <v>5.53</v>
      </c>
      <c r="AG53">
        <v>23664</v>
      </c>
      <c r="AH53">
        <v>4</v>
      </c>
      <c r="AI53">
        <v>15</v>
      </c>
      <c r="AJ53">
        <v>90</v>
      </c>
      <c r="AK53">
        <v>4</v>
      </c>
      <c r="AL53">
        <v>11.4</v>
      </c>
      <c r="AM53">
        <v>-72.566666666666663</v>
      </c>
      <c r="AN53">
        <v>10.19</v>
      </c>
      <c r="AO53">
        <v>0</v>
      </c>
      <c r="AP53">
        <v>0</v>
      </c>
      <c r="AQ53">
        <v>0</v>
      </c>
      <c r="AR53">
        <v>1.57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132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82.6</v>
      </c>
      <c r="BH53">
        <v>239</v>
      </c>
      <c r="BI53">
        <v>2.93</v>
      </c>
      <c r="BJ53">
        <v>3513</v>
      </c>
      <c r="BK53">
        <v>65</v>
      </c>
      <c r="BL53">
        <v>85</v>
      </c>
      <c r="BM53">
        <v>15200</v>
      </c>
      <c r="BN53" t="s">
        <v>102</v>
      </c>
      <c r="BO53">
        <v>1.1000000000000001</v>
      </c>
      <c r="BP53">
        <v>48</v>
      </c>
      <c r="BQ53">
        <v>400</v>
      </c>
      <c r="BR53">
        <v>412</v>
      </c>
      <c r="BS53">
        <v>2.4</v>
      </c>
      <c r="BT53">
        <v>30</v>
      </c>
      <c r="BU53">
        <v>43</v>
      </c>
      <c r="BV53">
        <v>0</v>
      </c>
      <c r="BW53">
        <v>258</v>
      </c>
      <c r="BX53">
        <v>256</v>
      </c>
      <c r="BY53" t="s">
        <v>102</v>
      </c>
      <c r="BZ53">
        <v>514</v>
      </c>
      <c r="CA53">
        <v>0</v>
      </c>
      <c r="CB53">
        <v>12</v>
      </c>
      <c r="CC53">
        <v>17</v>
      </c>
      <c r="CD53" t="s">
        <v>102</v>
      </c>
      <c r="CE53">
        <v>0</v>
      </c>
      <c r="CF53">
        <v>0</v>
      </c>
      <c r="CG53">
        <v>0</v>
      </c>
      <c r="CH53">
        <v>36.765079999999998</v>
      </c>
      <c r="CI53">
        <v>11.76</v>
      </c>
      <c r="CJ53">
        <v>0</v>
      </c>
      <c r="CK53">
        <v>0</v>
      </c>
      <c r="CL53">
        <v>0</v>
      </c>
      <c r="CM53" t="s">
        <v>120</v>
      </c>
      <c r="CN53">
        <v>13.974857139999999</v>
      </c>
      <c r="CO53">
        <v>165.75169779999999</v>
      </c>
      <c r="CP53">
        <v>1.9324142980000001</v>
      </c>
      <c r="CQ53">
        <v>0</v>
      </c>
    </row>
    <row r="54" spans="1:95" hidden="1" x14ac:dyDescent="0.25">
      <c r="A54" s="1">
        <v>42657</v>
      </c>
      <c r="B54">
        <v>4</v>
      </c>
      <c r="C54" t="s">
        <v>95</v>
      </c>
      <c r="D54" t="s">
        <v>96</v>
      </c>
      <c r="E54" t="s">
        <v>97</v>
      </c>
      <c r="F54" t="s">
        <v>109</v>
      </c>
      <c r="G54">
        <v>24</v>
      </c>
      <c r="H54" s="2">
        <v>42655</v>
      </c>
      <c r="I54" s="2">
        <v>42657</v>
      </c>
      <c r="J54" s="2">
        <v>42657</v>
      </c>
      <c r="K54">
        <v>13.5</v>
      </c>
      <c r="L54">
        <v>22</v>
      </c>
      <c r="M54" s="2">
        <v>42655</v>
      </c>
      <c r="N54" t="s">
        <v>118</v>
      </c>
      <c r="O54" s="2">
        <v>42657</v>
      </c>
      <c r="P54" t="s">
        <v>121</v>
      </c>
      <c r="Q54" s="2">
        <v>42657</v>
      </c>
      <c r="R54" s="2">
        <v>42657</v>
      </c>
      <c r="S54" s="2">
        <v>42658</v>
      </c>
      <c r="T54" s="2">
        <v>42657</v>
      </c>
      <c r="U54" t="s">
        <v>102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99</v>
      </c>
      <c r="AB54" t="s">
        <v>114</v>
      </c>
      <c r="AC54" t="s">
        <v>119</v>
      </c>
      <c r="AD54">
        <v>4.5199999999999996</v>
      </c>
      <c r="AE54">
        <v>6.53</v>
      </c>
      <c r="AF54">
        <v>5.53</v>
      </c>
      <c r="AG54">
        <v>20608</v>
      </c>
      <c r="AH54">
        <v>3</v>
      </c>
      <c r="AI54">
        <v>9</v>
      </c>
      <c r="AJ54">
        <v>60</v>
      </c>
      <c r="AK54">
        <v>3</v>
      </c>
      <c r="AL54">
        <v>11.266666666666667</v>
      </c>
      <c r="AM54">
        <v>-72.61666666666666</v>
      </c>
      <c r="AN54">
        <v>0.26</v>
      </c>
      <c r="AO54">
        <v>0</v>
      </c>
      <c r="AP54">
        <v>0</v>
      </c>
      <c r="AQ54">
        <v>0</v>
      </c>
      <c r="AR54">
        <v>0.68</v>
      </c>
      <c r="AS54">
        <v>0</v>
      </c>
      <c r="AT54">
        <v>0</v>
      </c>
      <c r="AU54">
        <v>0</v>
      </c>
      <c r="AV54">
        <v>0.2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 t="s">
        <v>102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30</v>
      </c>
      <c r="BU54">
        <v>46</v>
      </c>
      <c r="BV54">
        <v>223</v>
      </c>
      <c r="BW54">
        <v>0</v>
      </c>
      <c r="BX54">
        <v>226</v>
      </c>
      <c r="BY54" t="s">
        <v>102</v>
      </c>
      <c r="BZ54">
        <v>449</v>
      </c>
      <c r="CA54">
        <v>8</v>
      </c>
      <c r="CB54">
        <v>12</v>
      </c>
      <c r="CC54">
        <v>20</v>
      </c>
      <c r="CD54" t="s">
        <v>102</v>
      </c>
      <c r="CE54">
        <v>3056</v>
      </c>
      <c r="CF54">
        <v>3056</v>
      </c>
      <c r="CG54">
        <v>0</v>
      </c>
      <c r="CH54">
        <v>3.6309200000000001</v>
      </c>
      <c r="CI54">
        <v>1.1399999999999999</v>
      </c>
      <c r="CJ54">
        <v>0</v>
      </c>
      <c r="CK54">
        <v>0</v>
      </c>
      <c r="CL54">
        <v>0</v>
      </c>
      <c r="CM54" t="s">
        <v>120</v>
      </c>
      <c r="CN54">
        <v>0</v>
      </c>
      <c r="CO54">
        <v>0</v>
      </c>
      <c r="CP54">
        <v>0</v>
      </c>
      <c r="CQ54">
        <v>0</v>
      </c>
    </row>
    <row r="55" spans="1:95" hidden="1" x14ac:dyDescent="0.25">
      <c r="A55" s="1">
        <v>42658</v>
      </c>
      <c r="B55">
        <v>4</v>
      </c>
      <c r="C55" t="s">
        <v>95</v>
      </c>
      <c r="D55" t="s">
        <v>96</v>
      </c>
      <c r="E55" t="s">
        <v>105</v>
      </c>
      <c r="F55" t="s">
        <v>98</v>
      </c>
      <c r="G55">
        <v>24</v>
      </c>
      <c r="H55" s="2">
        <v>42655</v>
      </c>
      <c r="I55" s="2">
        <v>42657</v>
      </c>
      <c r="J55" s="2">
        <v>42657</v>
      </c>
      <c r="K55">
        <v>13.5</v>
      </c>
      <c r="L55">
        <v>22</v>
      </c>
      <c r="M55" s="2">
        <v>42655</v>
      </c>
      <c r="N55" t="s">
        <v>118</v>
      </c>
      <c r="O55" s="2">
        <v>42657</v>
      </c>
      <c r="P55" t="s">
        <v>121</v>
      </c>
      <c r="Q55" s="2">
        <v>42657</v>
      </c>
      <c r="R55" s="2">
        <v>42657</v>
      </c>
      <c r="S55" s="2">
        <v>42658</v>
      </c>
      <c r="T55" s="2">
        <v>42657</v>
      </c>
      <c r="U55" t="s">
        <v>102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99</v>
      </c>
      <c r="AB55" t="s">
        <v>114</v>
      </c>
      <c r="AC55" t="s">
        <v>119</v>
      </c>
      <c r="AD55">
        <v>8.1300000000000008</v>
      </c>
      <c r="AE55">
        <v>8.5500000000000007</v>
      </c>
      <c r="AF55">
        <v>8.34</v>
      </c>
      <c r="AG55">
        <v>38122.199999999997</v>
      </c>
      <c r="AH55">
        <v>5</v>
      </c>
      <c r="AI55">
        <v>19</v>
      </c>
      <c r="AJ55">
        <v>160</v>
      </c>
      <c r="AK55">
        <v>5</v>
      </c>
      <c r="AL55">
        <v>11.266666666666667</v>
      </c>
      <c r="AM55">
        <v>-72.61666666666666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0.15</v>
      </c>
      <c r="AW55">
        <v>0</v>
      </c>
      <c r="AX55">
        <v>0</v>
      </c>
      <c r="AY55">
        <v>0</v>
      </c>
      <c r="AZ55">
        <v>0</v>
      </c>
      <c r="BA55">
        <v>6</v>
      </c>
      <c r="BB55">
        <v>0</v>
      </c>
      <c r="BC55">
        <v>0</v>
      </c>
      <c r="BD55">
        <v>0</v>
      </c>
      <c r="BE55">
        <v>0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 t="s">
        <v>102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29</v>
      </c>
      <c r="BU55">
        <v>45</v>
      </c>
      <c r="BV55">
        <v>0</v>
      </c>
      <c r="BW55">
        <v>241</v>
      </c>
      <c r="BX55">
        <v>232</v>
      </c>
      <c r="BY55" t="s">
        <v>102</v>
      </c>
      <c r="BZ55">
        <v>473</v>
      </c>
      <c r="CA55">
        <v>20</v>
      </c>
      <c r="CB55">
        <v>14</v>
      </c>
      <c r="CC55">
        <v>14</v>
      </c>
      <c r="CD55" t="s">
        <v>102</v>
      </c>
      <c r="CE55">
        <v>27431.86</v>
      </c>
      <c r="CF55">
        <v>24375.86</v>
      </c>
      <c r="CG55">
        <v>0</v>
      </c>
      <c r="CH55">
        <v>3.6869000000000001</v>
      </c>
      <c r="CI55">
        <v>1.1499999999999999</v>
      </c>
      <c r="CJ55">
        <v>0</v>
      </c>
      <c r="CK55">
        <v>0</v>
      </c>
      <c r="CL55">
        <v>0</v>
      </c>
      <c r="CM55" t="s">
        <v>120</v>
      </c>
      <c r="CN55">
        <v>0</v>
      </c>
      <c r="CO55">
        <v>0</v>
      </c>
      <c r="CP55">
        <v>0</v>
      </c>
      <c r="CQ55">
        <v>0</v>
      </c>
    </row>
    <row r="56" spans="1:95" hidden="1" x14ac:dyDescent="0.25">
      <c r="A56" s="1">
        <v>42658</v>
      </c>
      <c r="B56">
        <v>4</v>
      </c>
      <c r="C56" t="s">
        <v>95</v>
      </c>
      <c r="D56" t="s">
        <v>96</v>
      </c>
      <c r="E56" t="s">
        <v>108</v>
      </c>
      <c r="F56" t="s">
        <v>98</v>
      </c>
      <c r="G56">
        <v>24</v>
      </c>
      <c r="H56" s="2">
        <v>42658</v>
      </c>
      <c r="I56" s="2">
        <v>42659</v>
      </c>
      <c r="J56" s="2">
        <v>42659</v>
      </c>
      <c r="K56">
        <v>13.5</v>
      </c>
      <c r="L56">
        <v>22</v>
      </c>
      <c r="M56" s="2">
        <v>42658</v>
      </c>
      <c r="N56" t="s">
        <v>122</v>
      </c>
      <c r="O56" t="s">
        <v>102</v>
      </c>
      <c r="P56" t="s">
        <v>102</v>
      </c>
      <c r="Q56" s="2">
        <v>42659</v>
      </c>
      <c r="R56" s="2">
        <v>42659</v>
      </c>
      <c r="S56" s="2">
        <v>42660</v>
      </c>
      <c r="T56" t="s">
        <v>102</v>
      </c>
      <c r="U56" t="s">
        <v>102</v>
      </c>
      <c r="V56">
        <v>0</v>
      </c>
      <c r="W56">
        <v>0</v>
      </c>
      <c r="X56">
        <v>436</v>
      </c>
      <c r="Y56">
        <v>0</v>
      </c>
      <c r="Z56">
        <v>0</v>
      </c>
      <c r="AA56" t="s">
        <v>99</v>
      </c>
      <c r="AB56" t="s">
        <v>119</v>
      </c>
      <c r="AC56" t="s">
        <v>123</v>
      </c>
      <c r="AD56">
        <v>8.1300000000000008</v>
      </c>
      <c r="AE56">
        <v>8.5500000000000007</v>
      </c>
      <c r="AF56">
        <v>8.34</v>
      </c>
      <c r="AG56">
        <v>38122.199999999997</v>
      </c>
      <c r="AH56">
        <v>5</v>
      </c>
      <c r="AI56">
        <v>19</v>
      </c>
      <c r="AJ56">
        <v>160</v>
      </c>
      <c r="AK56">
        <v>5</v>
      </c>
      <c r="AL56">
        <v>11.333333333333334</v>
      </c>
      <c r="AM56">
        <v>-72.583333333333329</v>
      </c>
      <c r="AN56">
        <v>0.31</v>
      </c>
      <c r="AO56">
        <v>0</v>
      </c>
      <c r="AP56">
        <v>0</v>
      </c>
      <c r="AQ56">
        <v>0</v>
      </c>
      <c r="AR56">
        <v>0.15</v>
      </c>
      <c r="AS56">
        <v>0</v>
      </c>
      <c r="AT56">
        <v>0</v>
      </c>
      <c r="AU56">
        <v>0</v>
      </c>
      <c r="AV56">
        <v>0.13</v>
      </c>
      <c r="AW56">
        <v>0</v>
      </c>
      <c r="AX56">
        <v>0</v>
      </c>
      <c r="AY56">
        <v>0</v>
      </c>
      <c r="AZ56">
        <v>0</v>
      </c>
      <c r="BA56">
        <v>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 t="s">
        <v>102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29</v>
      </c>
      <c r="BU56">
        <v>45</v>
      </c>
      <c r="BV56">
        <v>0</v>
      </c>
      <c r="BW56">
        <v>241</v>
      </c>
      <c r="BX56">
        <v>232</v>
      </c>
      <c r="BY56" t="s">
        <v>102</v>
      </c>
      <c r="BZ56">
        <v>473</v>
      </c>
      <c r="CA56">
        <v>20</v>
      </c>
      <c r="CB56">
        <v>14</v>
      </c>
      <c r="CC56">
        <v>14</v>
      </c>
      <c r="CD56" t="s">
        <v>102</v>
      </c>
      <c r="CE56">
        <v>27431.86</v>
      </c>
      <c r="CF56">
        <v>0</v>
      </c>
      <c r="CG56">
        <v>0</v>
      </c>
      <c r="CH56">
        <v>1.8630199999999999</v>
      </c>
      <c r="CI56">
        <v>0.59</v>
      </c>
      <c r="CJ56">
        <v>0</v>
      </c>
      <c r="CK56">
        <v>0</v>
      </c>
      <c r="CL56">
        <v>0</v>
      </c>
      <c r="CM56" t="s">
        <v>124</v>
      </c>
      <c r="CN56">
        <v>0</v>
      </c>
      <c r="CO56">
        <v>0</v>
      </c>
      <c r="CP56">
        <v>0</v>
      </c>
      <c r="CQ56">
        <v>0</v>
      </c>
    </row>
    <row r="57" spans="1:95" hidden="1" x14ac:dyDescent="0.25">
      <c r="A57" s="1">
        <v>42659</v>
      </c>
      <c r="B57">
        <v>4</v>
      </c>
      <c r="C57" t="s">
        <v>95</v>
      </c>
      <c r="D57" t="s">
        <v>110</v>
      </c>
      <c r="E57" t="s">
        <v>111</v>
      </c>
      <c r="F57" t="s">
        <v>98</v>
      </c>
      <c r="G57">
        <v>24</v>
      </c>
      <c r="H57" s="2">
        <v>42658</v>
      </c>
      <c r="I57" s="2">
        <v>42659</v>
      </c>
      <c r="J57" s="2">
        <v>42659</v>
      </c>
      <c r="K57">
        <v>13.5</v>
      </c>
      <c r="L57">
        <v>22</v>
      </c>
      <c r="M57" s="2">
        <v>42658</v>
      </c>
      <c r="N57" t="s">
        <v>122</v>
      </c>
      <c r="O57" t="s">
        <v>102</v>
      </c>
      <c r="P57" t="s">
        <v>102</v>
      </c>
      <c r="Q57" s="2">
        <v>42659</v>
      </c>
      <c r="R57" s="2">
        <v>42659</v>
      </c>
      <c r="S57" s="2">
        <v>42660</v>
      </c>
      <c r="T57" t="s">
        <v>102</v>
      </c>
      <c r="U57" t="s">
        <v>102</v>
      </c>
      <c r="V57">
        <v>24</v>
      </c>
      <c r="W57">
        <v>324</v>
      </c>
      <c r="X57">
        <v>112</v>
      </c>
      <c r="Y57">
        <v>12.46</v>
      </c>
      <c r="Z57">
        <v>13.5</v>
      </c>
      <c r="AA57" t="s">
        <v>99</v>
      </c>
      <c r="AB57" t="s">
        <v>119</v>
      </c>
      <c r="AC57" t="s">
        <v>123</v>
      </c>
      <c r="AD57">
        <v>8.1300000000000008</v>
      </c>
      <c r="AE57">
        <v>8.5500000000000007</v>
      </c>
      <c r="AF57">
        <v>8.34</v>
      </c>
      <c r="AG57">
        <v>38122.199999999997</v>
      </c>
      <c r="AH57">
        <v>4</v>
      </c>
      <c r="AI57">
        <v>15</v>
      </c>
      <c r="AJ57">
        <v>80</v>
      </c>
      <c r="AK57">
        <v>4</v>
      </c>
      <c r="AL57">
        <v>16.2</v>
      </c>
      <c r="AM57">
        <v>-74.11666666666666</v>
      </c>
      <c r="AN57">
        <v>18.260000000000002</v>
      </c>
      <c r="AO57">
        <v>0</v>
      </c>
      <c r="AP57">
        <v>0</v>
      </c>
      <c r="AQ57">
        <v>0</v>
      </c>
      <c r="AR57">
        <v>2.0499999999999998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158</v>
      </c>
      <c r="BB57">
        <v>0</v>
      </c>
      <c r="BC57">
        <v>0</v>
      </c>
      <c r="BD57">
        <v>0</v>
      </c>
      <c r="BE57">
        <v>8</v>
      </c>
      <c r="BF57">
        <v>5</v>
      </c>
      <c r="BG57">
        <v>89.5</v>
      </c>
      <c r="BH57">
        <v>337.5</v>
      </c>
      <c r="BI57">
        <v>4</v>
      </c>
      <c r="BJ57">
        <v>4470</v>
      </c>
      <c r="BK57">
        <v>75</v>
      </c>
      <c r="BL57">
        <v>93</v>
      </c>
      <c r="BM57">
        <v>16263</v>
      </c>
      <c r="BN57" t="s">
        <v>102</v>
      </c>
      <c r="BO57">
        <v>1.5</v>
      </c>
      <c r="BP57">
        <v>49</v>
      </c>
      <c r="BQ57">
        <v>415</v>
      </c>
      <c r="BR57">
        <v>430</v>
      </c>
      <c r="BS57">
        <v>2.5</v>
      </c>
      <c r="BT57">
        <v>30</v>
      </c>
      <c r="BU57">
        <v>46</v>
      </c>
      <c r="BV57">
        <v>0</v>
      </c>
      <c r="BW57">
        <v>233</v>
      </c>
      <c r="BX57">
        <v>231</v>
      </c>
      <c r="BY57" t="s">
        <v>102</v>
      </c>
      <c r="BZ57">
        <v>464</v>
      </c>
      <c r="CA57">
        <v>9</v>
      </c>
      <c r="CB57">
        <v>12</v>
      </c>
      <c r="CC57">
        <v>15</v>
      </c>
      <c r="CD57" t="s">
        <v>102</v>
      </c>
      <c r="CE57">
        <v>27431.86</v>
      </c>
      <c r="CF57">
        <v>0</v>
      </c>
      <c r="CG57">
        <v>0</v>
      </c>
      <c r="CH57">
        <v>63.43394</v>
      </c>
      <c r="CI57">
        <v>20.309999999999999</v>
      </c>
      <c r="CJ57">
        <v>0</v>
      </c>
      <c r="CK57">
        <v>0</v>
      </c>
      <c r="CL57">
        <v>0</v>
      </c>
      <c r="CM57" t="s">
        <v>124</v>
      </c>
      <c r="CN57">
        <v>18.260000000000002</v>
      </c>
      <c r="CO57">
        <v>170.2087994</v>
      </c>
      <c r="CP57">
        <v>1.325503356</v>
      </c>
      <c r="CQ57">
        <v>0</v>
      </c>
    </row>
    <row r="58" spans="1:95" hidden="1" x14ac:dyDescent="0.25">
      <c r="A58" s="1">
        <v>42659</v>
      </c>
      <c r="B58">
        <v>4</v>
      </c>
      <c r="C58" t="s">
        <v>95</v>
      </c>
      <c r="D58" t="s">
        <v>110</v>
      </c>
      <c r="E58" t="s">
        <v>112</v>
      </c>
      <c r="F58" t="s">
        <v>98</v>
      </c>
      <c r="G58">
        <v>24</v>
      </c>
      <c r="H58" s="2">
        <v>42658</v>
      </c>
      <c r="I58" s="2">
        <v>42659</v>
      </c>
      <c r="J58" s="2">
        <v>42659</v>
      </c>
      <c r="K58">
        <v>13.5</v>
      </c>
      <c r="L58">
        <v>22</v>
      </c>
      <c r="M58" s="2">
        <v>42658</v>
      </c>
      <c r="N58" t="s">
        <v>122</v>
      </c>
      <c r="O58" s="2">
        <v>42659</v>
      </c>
      <c r="P58" t="s">
        <v>125</v>
      </c>
      <c r="Q58" s="2">
        <v>42659</v>
      </c>
      <c r="R58" s="2">
        <v>42659</v>
      </c>
      <c r="S58" s="2">
        <v>42660</v>
      </c>
      <c r="T58" t="s">
        <v>102</v>
      </c>
      <c r="U58" t="s">
        <v>102</v>
      </c>
      <c r="V58">
        <v>8.1999999999999993</v>
      </c>
      <c r="W58">
        <v>109</v>
      </c>
      <c r="X58">
        <v>3</v>
      </c>
      <c r="Y58">
        <v>12.92</v>
      </c>
      <c r="Z58">
        <v>13.29</v>
      </c>
      <c r="AA58" t="s">
        <v>99</v>
      </c>
      <c r="AB58" t="s">
        <v>119</v>
      </c>
      <c r="AC58" t="s">
        <v>123</v>
      </c>
      <c r="AD58">
        <v>8.15</v>
      </c>
      <c r="AE58">
        <v>8.52</v>
      </c>
      <c r="AF58">
        <v>8.34</v>
      </c>
      <c r="AG58">
        <v>38122.199999999997</v>
      </c>
      <c r="AH58">
        <v>5</v>
      </c>
      <c r="AI58">
        <v>18</v>
      </c>
      <c r="AJ58">
        <v>45</v>
      </c>
      <c r="AK58">
        <v>5</v>
      </c>
      <c r="AL58">
        <v>17.850000000000001</v>
      </c>
      <c r="AM58">
        <v>-75.266666666666666</v>
      </c>
      <c r="AN58">
        <v>6.51</v>
      </c>
      <c r="AO58">
        <v>0</v>
      </c>
      <c r="AP58">
        <v>0</v>
      </c>
      <c r="AQ58">
        <v>0</v>
      </c>
      <c r="AR58">
        <v>0.75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59</v>
      </c>
      <c r="BB58">
        <v>0</v>
      </c>
      <c r="BC58">
        <v>0</v>
      </c>
      <c r="BD58">
        <v>0</v>
      </c>
      <c r="BE58">
        <v>3</v>
      </c>
      <c r="BF58">
        <v>3</v>
      </c>
      <c r="BG58">
        <v>89.3</v>
      </c>
      <c r="BH58">
        <v>114</v>
      </c>
      <c r="BI58">
        <v>4.3899999999999997</v>
      </c>
      <c r="BJ58">
        <v>3512</v>
      </c>
      <c r="BK58">
        <v>65</v>
      </c>
      <c r="BL58">
        <v>85</v>
      </c>
      <c r="BM58">
        <v>15200</v>
      </c>
      <c r="BN58" t="s">
        <v>102</v>
      </c>
      <c r="BO58">
        <v>1.1000000000000001</v>
      </c>
      <c r="BP58">
        <v>49</v>
      </c>
      <c r="BQ58">
        <v>400</v>
      </c>
      <c r="BR58">
        <v>415</v>
      </c>
      <c r="BS58">
        <v>2.5</v>
      </c>
      <c r="BT58">
        <v>32</v>
      </c>
      <c r="BU58">
        <v>44</v>
      </c>
      <c r="BV58">
        <v>0</v>
      </c>
      <c r="BW58">
        <v>259</v>
      </c>
      <c r="BX58">
        <v>257</v>
      </c>
      <c r="BY58" t="s">
        <v>102</v>
      </c>
      <c r="BZ58">
        <v>516</v>
      </c>
      <c r="CA58">
        <v>0</v>
      </c>
      <c r="CB58">
        <v>4</v>
      </c>
      <c r="CC58">
        <v>8.1999999999999993</v>
      </c>
      <c r="CD58" t="s">
        <v>102</v>
      </c>
      <c r="CE58">
        <v>27431.86</v>
      </c>
      <c r="CF58">
        <v>0</v>
      </c>
      <c r="CG58">
        <v>0</v>
      </c>
      <c r="CH58">
        <v>22.676639999999999</v>
      </c>
      <c r="CI58">
        <v>7.26</v>
      </c>
      <c r="CJ58">
        <v>0</v>
      </c>
      <c r="CK58">
        <v>0</v>
      </c>
      <c r="CL58">
        <v>0</v>
      </c>
      <c r="CM58" t="s">
        <v>124</v>
      </c>
      <c r="CN58">
        <v>19.053658540000001</v>
      </c>
      <c r="CO58">
        <v>226.05422519999999</v>
      </c>
      <c r="CP58">
        <v>1.8438524359999999</v>
      </c>
      <c r="CQ58">
        <v>0</v>
      </c>
    </row>
    <row r="59" spans="1:95" hidden="1" x14ac:dyDescent="0.25">
      <c r="A59" s="1">
        <v>42660</v>
      </c>
      <c r="B59">
        <v>4</v>
      </c>
      <c r="C59" t="s">
        <v>95</v>
      </c>
      <c r="D59" t="s">
        <v>96</v>
      </c>
      <c r="E59" t="s">
        <v>105</v>
      </c>
      <c r="F59" t="s">
        <v>98</v>
      </c>
      <c r="G59">
        <v>24</v>
      </c>
      <c r="H59" s="2">
        <v>42658</v>
      </c>
      <c r="I59" s="2">
        <v>42659</v>
      </c>
      <c r="J59" s="2">
        <v>42659</v>
      </c>
      <c r="K59">
        <v>13.5</v>
      </c>
      <c r="L59">
        <v>22</v>
      </c>
      <c r="M59" s="2">
        <v>42658</v>
      </c>
      <c r="N59" t="s">
        <v>122</v>
      </c>
      <c r="O59" s="2">
        <v>42659</v>
      </c>
      <c r="P59" t="s">
        <v>125</v>
      </c>
      <c r="Q59" s="2">
        <v>42659</v>
      </c>
      <c r="R59" s="2">
        <v>42659</v>
      </c>
      <c r="S59" s="2">
        <v>42660</v>
      </c>
      <c r="T59" t="s">
        <v>102</v>
      </c>
      <c r="U59" s="2">
        <v>42659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99</v>
      </c>
      <c r="AB59" t="s">
        <v>119</v>
      </c>
      <c r="AC59" t="s">
        <v>123</v>
      </c>
      <c r="AD59">
        <v>8.34</v>
      </c>
      <c r="AE59">
        <v>8.69</v>
      </c>
      <c r="AF59">
        <v>8.52</v>
      </c>
      <c r="AG59">
        <v>38340.300000000003</v>
      </c>
      <c r="AH59">
        <v>4</v>
      </c>
      <c r="AI59">
        <v>14</v>
      </c>
      <c r="AJ59">
        <v>315</v>
      </c>
      <c r="AK59">
        <v>3</v>
      </c>
      <c r="AL59">
        <v>17.850000000000001</v>
      </c>
      <c r="AM59">
        <v>-75.3</v>
      </c>
      <c r="AN59">
        <v>0</v>
      </c>
      <c r="AO59">
        <v>0</v>
      </c>
      <c r="AP59">
        <v>0</v>
      </c>
      <c r="AQ59">
        <v>0</v>
      </c>
      <c r="AR59">
        <v>1.84</v>
      </c>
      <c r="AS59">
        <v>0</v>
      </c>
      <c r="AT59">
        <v>0</v>
      </c>
      <c r="AU59">
        <v>0</v>
      </c>
      <c r="AV59">
        <v>0.34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 t="s">
        <v>102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30</v>
      </c>
      <c r="BU59">
        <v>46</v>
      </c>
      <c r="BV59">
        <v>0</v>
      </c>
      <c r="BW59">
        <v>234</v>
      </c>
      <c r="BX59">
        <v>230</v>
      </c>
      <c r="BY59" t="s">
        <v>102</v>
      </c>
      <c r="BZ59">
        <v>464</v>
      </c>
      <c r="CA59">
        <v>0</v>
      </c>
      <c r="CB59">
        <v>6</v>
      </c>
      <c r="CC59">
        <v>10</v>
      </c>
      <c r="CD59" t="s">
        <v>102</v>
      </c>
      <c r="CE59">
        <v>27431.86</v>
      </c>
      <c r="CF59">
        <v>0</v>
      </c>
      <c r="CG59">
        <v>0</v>
      </c>
      <c r="CH59">
        <v>6.9890800000000004</v>
      </c>
      <c r="CI59">
        <v>2.1800000000000002</v>
      </c>
      <c r="CJ59">
        <v>0</v>
      </c>
      <c r="CK59">
        <v>0</v>
      </c>
      <c r="CL59">
        <v>0</v>
      </c>
      <c r="CM59" t="s">
        <v>124</v>
      </c>
      <c r="CN59">
        <v>0</v>
      </c>
      <c r="CO59">
        <v>0</v>
      </c>
      <c r="CP59">
        <v>0</v>
      </c>
      <c r="CQ59">
        <v>0</v>
      </c>
    </row>
    <row r="60" spans="1:95" hidden="1" x14ac:dyDescent="0.25">
      <c r="A60" s="1">
        <v>42660</v>
      </c>
      <c r="B60">
        <v>4</v>
      </c>
      <c r="C60" t="s">
        <v>95</v>
      </c>
      <c r="D60" t="s">
        <v>96</v>
      </c>
      <c r="E60" t="s">
        <v>108</v>
      </c>
      <c r="F60" t="s">
        <v>98</v>
      </c>
      <c r="G60">
        <v>24</v>
      </c>
      <c r="H60" s="2">
        <v>42660</v>
      </c>
      <c r="I60" s="2">
        <v>42669</v>
      </c>
      <c r="J60" s="2">
        <v>42670</v>
      </c>
      <c r="K60">
        <v>13.5</v>
      </c>
      <c r="L60">
        <v>22</v>
      </c>
      <c r="M60" s="2">
        <v>42660</v>
      </c>
      <c r="N60" t="s">
        <v>126</v>
      </c>
      <c r="O60" t="s">
        <v>102</v>
      </c>
      <c r="P60" t="s">
        <v>102</v>
      </c>
      <c r="Q60" s="2">
        <v>42669</v>
      </c>
      <c r="R60" s="2">
        <v>42670</v>
      </c>
      <c r="S60" s="2">
        <v>42674</v>
      </c>
      <c r="T60" t="s">
        <v>102</v>
      </c>
      <c r="U60" t="s">
        <v>102</v>
      </c>
      <c r="V60">
        <v>0</v>
      </c>
      <c r="W60">
        <v>0</v>
      </c>
      <c r="X60">
        <v>2523</v>
      </c>
      <c r="Y60">
        <v>0</v>
      </c>
      <c r="Z60">
        <v>0</v>
      </c>
      <c r="AA60" t="s">
        <v>99</v>
      </c>
      <c r="AB60" t="s">
        <v>123</v>
      </c>
      <c r="AC60" t="s">
        <v>127</v>
      </c>
      <c r="AD60">
        <v>8.34</v>
      </c>
      <c r="AE60">
        <v>8.69</v>
      </c>
      <c r="AF60">
        <v>8.52</v>
      </c>
      <c r="AG60">
        <v>38340.300000000003</v>
      </c>
      <c r="AH60">
        <v>4</v>
      </c>
      <c r="AI60">
        <v>14</v>
      </c>
      <c r="AJ60">
        <v>315</v>
      </c>
      <c r="AK60">
        <v>4</v>
      </c>
      <c r="AL60">
        <v>17.850000000000001</v>
      </c>
      <c r="AM60">
        <v>-75.3</v>
      </c>
      <c r="AN60">
        <v>1.1000000000000001</v>
      </c>
      <c r="AO60">
        <v>0</v>
      </c>
      <c r="AP60">
        <v>0</v>
      </c>
      <c r="AQ60">
        <v>0</v>
      </c>
      <c r="AR60">
        <v>0.26</v>
      </c>
      <c r="AS60">
        <v>0</v>
      </c>
      <c r="AT60">
        <v>0</v>
      </c>
      <c r="AU60">
        <v>0</v>
      </c>
      <c r="AV60">
        <v>0.05</v>
      </c>
      <c r="AW60">
        <v>0</v>
      </c>
      <c r="AX60">
        <v>0</v>
      </c>
      <c r="AY60">
        <v>0</v>
      </c>
      <c r="AZ60">
        <v>0</v>
      </c>
      <c r="BA60">
        <v>15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 t="s">
        <v>102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30</v>
      </c>
      <c r="BU60">
        <v>46</v>
      </c>
      <c r="BV60">
        <v>0</v>
      </c>
      <c r="BW60">
        <v>234</v>
      </c>
      <c r="BX60">
        <v>230</v>
      </c>
      <c r="BY60" t="s">
        <v>102</v>
      </c>
      <c r="BZ60">
        <v>464</v>
      </c>
      <c r="CA60">
        <v>0</v>
      </c>
      <c r="CB60">
        <v>6</v>
      </c>
      <c r="CC60">
        <v>10</v>
      </c>
      <c r="CD60" t="s">
        <v>102</v>
      </c>
      <c r="CE60">
        <v>27431.86</v>
      </c>
      <c r="CF60">
        <v>0</v>
      </c>
      <c r="CG60">
        <v>0</v>
      </c>
      <c r="CH60">
        <v>4.4192600000000004</v>
      </c>
      <c r="CI60">
        <v>1.41</v>
      </c>
      <c r="CJ60">
        <v>0</v>
      </c>
      <c r="CK60">
        <v>0</v>
      </c>
      <c r="CL60">
        <v>0</v>
      </c>
      <c r="CM60" t="s">
        <v>128</v>
      </c>
      <c r="CN60">
        <v>0</v>
      </c>
      <c r="CO60">
        <v>0</v>
      </c>
      <c r="CP60">
        <v>0</v>
      </c>
      <c r="CQ60">
        <v>0</v>
      </c>
    </row>
    <row r="61" spans="1:95" hidden="1" x14ac:dyDescent="0.25">
      <c r="A61" s="1">
        <v>42660</v>
      </c>
      <c r="B61">
        <v>4</v>
      </c>
      <c r="C61" t="s">
        <v>95</v>
      </c>
      <c r="D61" t="s">
        <v>110</v>
      </c>
      <c r="E61" t="s">
        <v>111</v>
      </c>
      <c r="F61" t="s">
        <v>98</v>
      </c>
      <c r="G61">
        <v>24</v>
      </c>
      <c r="H61" s="2">
        <v>42660</v>
      </c>
      <c r="I61" s="2">
        <v>42669</v>
      </c>
      <c r="J61" s="2">
        <v>42670</v>
      </c>
      <c r="K61">
        <v>13.5</v>
      </c>
      <c r="L61">
        <v>22</v>
      </c>
      <c r="M61" s="2">
        <v>42660</v>
      </c>
      <c r="N61" t="s">
        <v>126</v>
      </c>
      <c r="O61" t="s">
        <v>102</v>
      </c>
      <c r="P61" t="s">
        <v>102</v>
      </c>
      <c r="Q61" s="2">
        <v>42669</v>
      </c>
      <c r="R61" s="2">
        <v>42670</v>
      </c>
      <c r="S61" s="2">
        <v>42674</v>
      </c>
      <c r="T61" t="s">
        <v>102</v>
      </c>
      <c r="U61" t="s">
        <v>102</v>
      </c>
      <c r="V61">
        <v>4</v>
      </c>
      <c r="W61">
        <v>55</v>
      </c>
      <c r="X61">
        <v>2468</v>
      </c>
      <c r="Y61">
        <v>14.25</v>
      </c>
      <c r="Z61">
        <v>13.75</v>
      </c>
      <c r="AA61" t="s">
        <v>99</v>
      </c>
      <c r="AB61" t="s">
        <v>123</v>
      </c>
      <c r="AC61" t="s">
        <v>127</v>
      </c>
      <c r="AD61">
        <v>8.34</v>
      </c>
      <c r="AE61">
        <v>8.69</v>
      </c>
      <c r="AF61">
        <v>8.52</v>
      </c>
      <c r="AG61">
        <v>38340.300000000003</v>
      </c>
      <c r="AH61">
        <v>4</v>
      </c>
      <c r="AI61">
        <v>13</v>
      </c>
      <c r="AJ61">
        <v>210</v>
      </c>
      <c r="AK61">
        <v>4</v>
      </c>
      <c r="AL61">
        <v>17.916666666666668</v>
      </c>
      <c r="AM61">
        <v>-74.066666666666663</v>
      </c>
      <c r="AN61">
        <v>3.64</v>
      </c>
      <c r="AO61">
        <v>0</v>
      </c>
      <c r="AP61">
        <v>0</v>
      </c>
      <c r="AQ61">
        <v>0</v>
      </c>
      <c r="AR61">
        <v>0.36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23</v>
      </c>
      <c r="BB61">
        <v>0</v>
      </c>
      <c r="BC61">
        <v>0</v>
      </c>
      <c r="BD61">
        <v>0</v>
      </c>
      <c r="BE61">
        <v>4</v>
      </c>
      <c r="BF61">
        <v>1</v>
      </c>
      <c r="BG61">
        <v>89.4</v>
      </c>
      <c r="BH61">
        <v>56.2</v>
      </c>
      <c r="BI61">
        <v>2.14</v>
      </c>
      <c r="BJ61">
        <v>4455</v>
      </c>
      <c r="BK61">
        <v>75</v>
      </c>
      <c r="BL61">
        <v>92</v>
      </c>
      <c r="BM61">
        <v>16270</v>
      </c>
      <c r="BN61" t="s">
        <v>102</v>
      </c>
      <c r="BO61">
        <v>1.5</v>
      </c>
      <c r="BP61">
        <v>49</v>
      </c>
      <c r="BQ61">
        <v>415</v>
      </c>
      <c r="BR61">
        <v>430</v>
      </c>
      <c r="BS61">
        <v>2.5</v>
      </c>
      <c r="BT61">
        <v>30</v>
      </c>
      <c r="BU61">
        <v>46</v>
      </c>
      <c r="BV61">
        <v>443</v>
      </c>
      <c r="BW61">
        <v>0</v>
      </c>
      <c r="BX61">
        <v>0</v>
      </c>
      <c r="BY61" t="s">
        <v>102</v>
      </c>
      <c r="BZ61">
        <v>443</v>
      </c>
      <c r="CA61">
        <v>17</v>
      </c>
      <c r="CB61">
        <v>3</v>
      </c>
      <c r="CC61">
        <v>19</v>
      </c>
      <c r="CD61" t="s">
        <v>102</v>
      </c>
      <c r="CE61">
        <v>27431.86</v>
      </c>
      <c r="CF61">
        <v>0</v>
      </c>
      <c r="CG61">
        <v>0</v>
      </c>
      <c r="CH61">
        <v>12.48912</v>
      </c>
      <c r="CI61">
        <v>4</v>
      </c>
      <c r="CJ61">
        <v>0</v>
      </c>
      <c r="CK61">
        <v>0</v>
      </c>
      <c r="CL61">
        <v>0</v>
      </c>
      <c r="CM61" t="s">
        <v>128</v>
      </c>
      <c r="CN61">
        <v>21.84</v>
      </c>
      <c r="CO61">
        <v>204.26487090000001</v>
      </c>
      <c r="CP61">
        <v>1.1616161620000001</v>
      </c>
      <c r="CQ61">
        <v>0</v>
      </c>
    </row>
    <row r="62" spans="1:95" hidden="1" x14ac:dyDescent="0.25">
      <c r="A62" s="1">
        <v>42661</v>
      </c>
      <c r="B62">
        <v>4</v>
      </c>
      <c r="C62" t="s">
        <v>95</v>
      </c>
      <c r="D62" t="s">
        <v>110</v>
      </c>
      <c r="E62" t="s">
        <v>111</v>
      </c>
      <c r="F62" t="s">
        <v>98</v>
      </c>
      <c r="G62">
        <v>24</v>
      </c>
      <c r="H62" s="2">
        <v>42660</v>
      </c>
      <c r="I62" s="2">
        <v>42669</v>
      </c>
      <c r="J62" s="2">
        <v>42670</v>
      </c>
      <c r="K62">
        <v>13.5</v>
      </c>
      <c r="L62">
        <v>22</v>
      </c>
      <c r="M62" s="2">
        <v>42660</v>
      </c>
      <c r="N62" t="s">
        <v>126</v>
      </c>
      <c r="O62" t="s">
        <v>102</v>
      </c>
      <c r="P62" t="s">
        <v>102</v>
      </c>
      <c r="Q62" s="2">
        <v>42669</v>
      </c>
      <c r="R62" s="2">
        <v>42670</v>
      </c>
      <c r="S62" s="2">
        <v>42674</v>
      </c>
      <c r="T62" t="s">
        <v>102</v>
      </c>
      <c r="U62" t="s">
        <v>102</v>
      </c>
      <c r="V62">
        <v>24</v>
      </c>
      <c r="W62">
        <v>304</v>
      </c>
      <c r="X62">
        <v>2164</v>
      </c>
      <c r="Y62">
        <v>13.13</v>
      </c>
      <c r="Z62">
        <v>12.67</v>
      </c>
      <c r="AA62" t="s">
        <v>99</v>
      </c>
      <c r="AB62" t="s">
        <v>123</v>
      </c>
      <c r="AC62" t="s">
        <v>127</v>
      </c>
      <c r="AD62">
        <v>8.34</v>
      </c>
      <c r="AE62">
        <v>8.69</v>
      </c>
      <c r="AF62">
        <v>8.52</v>
      </c>
      <c r="AG62">
        <v>38340.300000000003</v>
      </c>
      <c r="AH62">
        <v>5</v>
      </c>
      <c r="AI62">
        <v>18</v>
      </c>
      <c r="AJ62">
        <v>315</v>
      </c>
      <c r="AK62">
        <v>5</v>
      </c>
      <c r="AL62">
        <v>21.716666666666665</v>
      </c>
      <c r="AM62">
        <v>-71.3</v>
      </c>
      <c r="AN62">
        <v>18.36</v>
      </c>
      <c r="AO62">
        <v>0</v>
      </c>
      <c r="AP62">
        <v>0</v>
      </c>
      <c r="AQ62">
        <v>0</v>
      </c>
      <c r="AR62">
        <v>2.0499999999999998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158</v>
      </c>
      <c r="BB62">
        <v>0</v>
      </c>
      <c r="BC62">
        <v>0</v>
      </c>
      <c r="BD62">
        <v>0</v>
      </c>
      <c r="BE62">
        <v>8</v>
      </c>
      <c r="BF62">
        <v>4</v>
      </c>
      <c r="BG62">
        <v>89.3</v>
      </c>
      <c r="BH62">
        <v>336.8</v>
      </c>
      <c r="BI62">
        <v>9.74</v>
      </c>
      <c r="BJ62">
        <v>4440</v>
      </c>
      <c r="BK62">
        <v>75</v>
      </c>
      <c r="BL62">
        <v>95</v>
      </c>
      <c r="BM62">
        <v>16240</v>
      </c>
      <c r="BN62" t="s">
        <v>102</v>
      </c>
      <c r="BO62">
        <v>1.5</v>
      </c>
      <c r="BP62">
        <v>49</v>
      </c>
      <c r="BQ62">
        <v>415</v>
      </c>
      <c r="BR62">
        <v>425</v>
      </c>
      <c r="BS62">
        <v>2.5</v>
      </c>
      <c r="BT62">
        <v>30</v>
      </c>
      <c r="BU62">
        <v>45</v>
      </c>
      <c r="BV62">
        <v>0</v>
      </c>
      <c r="BW62">
        <v>0</v>
      </c>
      <c r="BX62">
        <v>402</v>
      </c>
      <c r="BY62" t="s">
        <v>102</v>
      </c>
      <c r="BZ62">
        <v>402</v>
      </c>
      <c r="CA62">
        <v>5</v>
      </c>
      <c r="CB62">
        <v>0</v>
      </c>
      <c r="CC62">
        <v>19</v>
      </c>
      <c r="CD62" t="s">
        <v>102</v>
      </c>
      <c r="CE62">
        <v>27431.86</v>
      </c>
      <c r="CF62">
        <v>0</v>
      </c>
      <c r="CG62">
        <v>0</v>
      </c>
      <c r="CH62">
        <v>63.745339999999999</v>
      </c>
      <c r="CI62">
        <v>20.41</v>
      </c>
      <c r="CJ62">
        <v>0</v>
      </c>
      <c r="CK62">
        <v>0</v>
      </c>
      <c r="CL62">
        <v>0</v>
      </c>
      <c r="CM62" t="s">
        <v>128</v>
      </c>
      <c r="CN62">
        <v>18.36</v>
      </c>
      <c r="CO62">
        <v>172.2972973</v>
      </c>
      <c r="CP62">
        <v>1.3344594590000001</v>
      </c>
      <c r="CQ62">
        <v>0</v>
      </c>
    </row>
    <row r="63" spans="1:95" hidden="1" x14ac:dyDescent="0.25">
      <c r="A63" s="1">
        <v>42662</v>
      </c>
      <c r="B63">
        <v>4</v>
      </c>
      <c r="C63" t="s">
        <v>95</v>
      </c>
      <c r="D63" t="s">
        <v>110</v>
      </c>
      <c r="E63" t="s">
        <v>111</v>
      </c>
      <c r="F63" t="s">
        <v>98</v>
      </c>
      <c r="G63">
        <v>24</v>
      </c>
      <c r="H63" s="2">
        <v>42660</v>
      </c>
      <c r="I63" s="2">
        <v>42670</v>
      </c>
      <c r="J63" s="2">
        <v>42670</v>
      </c>
      <c r="K63">
        <v>13.5</v>
      </c>
      <c r="L63">
        <v>22</v>
      </c>
      <c r="M63" s="2">
        <v>42660</v>
      </c>
      <c r="N63" t="s">
        <v>126</v>
      </c>
      <c r="O63" t="s">
        <v>102</v>
      </c>
      <c r="P63" t="s">
        <v>102</v>
      </c>
      <c r="Q63" s="2">
        <v>42670</v>
      </c>
      <c r="R63" s="2">
        <v>42670</v>
      </c>
      <c r="S63" s="2">
        <v>42674</v>
      </c>
      <c r="T63" t="s">
        <v>102</v>
      </c>
      <c r="U63" t="s">
        <v>102</v>
      </c>
      <c r="V63">
        <v>24</v>
      </c>
      <c r="W63">
        <v>221</v>
      </c>
      <c r="X63">
        <v>1943</v>
      </c>
      <c r="Y63">
        <v>9.08</v>
      </c>
      <c r="Z63">
        <v>9.2100000000000009</v>
      </c>
      <c r="AA63" t="s">
        <v>99</v>
      </c>
      <c r="AB63" t="s">
        <v>123</v>
      </c>
      <c r="AC63" t="s">
        <v>127</v>
      </c>
      <c r="AD63">
        <v>8.34</v>
      </c>
      <c r="AE63">
        <v>8.69</v>
      </c>
      <c r="AF63">
        <v>8.52</v>
      </c>
      <c r="AG63">
        <v>38340.300000000003</v>
      </c>
      <c r="AH63">
        <v>6</v>
      </c>
      <c r="AI63">
        <v>25</v>
      </c>
      <c r="AJ63">
        <v>45</v>
      </c>
      <c r="AK63">
        <v>6</v>
      </c>
      <c r="AL63">
        <v>25.016666666666666</v>
      </c>
      <c r="AM63">
        <v>-69.13333333333334</v>
      </c>
      <c r="AN63">
        <v>17.2</v>
      </c>
      <c r="AO63">
        <v>0</v>
      </c>
      <c r="AP63">
        <v>0</v>
      </c>
      <c r="AQ63">
        <v>0</v>
      </c>
      <c r="AR63">
        <v>2.0299999999999998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141</v>
      </c>
      <c r="BB63">
        <v>0</v>
      </c>
      <c r="BC63">
        <v>0</v>
      </c>
      <c r="BD63">
        <v>0</v>
      </c>
      <c r="BE63">
        <v>8</v>
      </c>
      <c r="BF63">
        <v>2</v>
      </c>
      <c r="BG63">
        <v>85.1</v>
      </c>
      <c r="BH63">
        <v>320.89999999999998</v>
      </c>
      <c r="BI63">
        <v>31.1</v>
      </c>
      <c r="BJ63">
        <v>3842</v>
      </c>
      <c r="BK63">
        <v>71</v>
      </c>
      <c r="BL63">
        <v>93</v>
      </c>
      <c r="BM63">
        <v>15548</v>
      </c>
      <c r="BN63" t="s">
        <v>102</v>
      </c>
      <c r="BO63">
        <v>1.3</v>
      </c>
      <c r="BP63">
        <v>47</v>
      </c>
      <c r="BQ63">
        <v>405</v>
      </c>
      <c r="BR63">
        <v>415</v>
      </c>
      <c r="BS63">
        <v>2.5</v>
      </c>
      <c r="BT63">
        <v>25</v>
      </c>
      <c r="BU63">
        <v>42</v>
      </c>
      <c r="BV63">
        <v>0</v>
      </c>
      <c r="BW63">
        <v>0</v>
      </c>
      <c r="BX63">
        <v>453</v>
      </c>
      <c r="BY63" t="s">
        <v>102</v>
      </c>
      <c r="BZ63">
        <v>453</v>
      </c>
      <c r="CA63">
        <v>0</v>
      </c>
      <c r="CB63">
        <v>14</v>
      </c>
      <c r="CC63">
        <v>15</v>
      </c>
      <c r="CD63" t="s">
        <v>102</v>
      </c>
      <c r="CE63">
        <v>27431.86</v>
      </c>
      <c r="CF63">
        <v>0</v>
      </c>
      <c r="CG63">
        <v>0</v>
      </c>
      <c r="CH63">
        <v>60.068980000000003</v>
      </c>
      <c r="CI63">
        <v>19.23</v>
      </c>
      <c r="CJ63">
        <v>0</v>
      </c>
      <c r="CK63">
        <v>0</v>
      </c>
      <c r="CL63">
        <v>0</v>
      </c>
      <c r="CM63" t="s">
        <v>128</v>
      </c>
      <c r="CN63">
        <v>17.2</v>
      </c>
      <c r="CO63">
        <v>186.53479089999999</v>
      </c>
      <c r="CP63">
        <v>1.376236335</v>
      </c>
      <c r="CQ63">
        <v>0</v>
      </c>
    </row>
    <row r="64" spans="1:95" hidden="1" x14ac:dyDescent="0.25">
      <c r="A64" s="1">
        <v>42663</v>
      </c>
      <c r="B64">
        <v>4</v>
      </c>
      <c r="C64" t="s">
        <v>95</v>
      </c>
      <c r="D64" t="s">
        <v>110</v>
      </c>
      <c r="E64" t="s">
        <v>111</v>
      </c>
      <c r="F64" t="s">
        <v>98</v>
      </c>
      <c r="G64">
        <v>24</v>
      </c>
      <c r="H64" s="2">
        <v>42660</v>
      </c>
      <c r="I64" s="2">
        <v>42670</v>
      </c>
      <c r="J64" s="2">
        <v>42670</v>
      </c>
      <c r="K64">
        <v>13.5</v>
      </c>
      <c r="L64">
        <v>22</v>
      </c>
      <c r="M64" s="2">
        <v>42660</v>
      </c>
      <c r="N64" t="s">
        <v>126</v>
      </c>
      <c r="O64" t="s">
        <v>102</v>
      </c>
      <c r="P64" t="s">
        <v>102</v>
      </c>
      <c r="Q64" s="2">
        <v>42670</v>
      </c>
      <c r="R64" s="2">
        <v>42670</v>
      </c>
      <c r="S64" s="2">
        <v>42674</v>
      </c>
      <c r="T64" t="s">
        <v>102</v>
      </c>
      <c r="U64" t="s">
        <v>102</v>
      </c>
      <c r="V64">
        <v>24</v>
      </c>
      <c r="W64">
        <v>244</v>
      </c>
      <c r="X64">
        <v>1699</v>
      </c>
      <c r="Y64">
        <v>9.7899999999999991</v>
      </c>
      <c r="Z64">
        <v>10.17</v>
      </c>
      <c r="AA64" t="s">
        <v>99</v>
      </c>
      <c r="AB64" t="s">
        <v>123</v>
      </c>
      <c r="AC64" t="s">
        <v>127</v>
      </c>
      <c r="AD64">
        <v>8.34</v>
      </c>
      <c r="AE64">
        <v>8.69</v>
      </c>
      <c r="AF64">
        <v>8.52</v>
      </c>
      <c r="AG64">
        <v>38340.300000000003</v>
      </c>
      <c r="AH64">
        <v>5</v>
      </c>
      <c r="AI64">
        <v>20</v>
      </c>
      <c r="AJ64">
        <v>100</v>
      </c>
      <c r="AK64">
        <v>5</v>
      </c>
      <c r="AL64">
        <v>28.616666666666667</v>
      </c>
      <c r="AM64">
        <v>-67.283333333333331</v>
      </c>
      <c r="AN64">
        <v>17.39</v>
      </c>
      <c r="AO64">
        <v>0</v>
      </c>
      <c r="AP64">
        <v>0</v>
      </c>
      <c r="AQ64">
        <v>0</v>
      </c>
      <c r="AR64">
        <v>2.08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182</v>
      </c>
      <c r="BB64">
        <v>0</v>
      </c>
      <c r="BC64">
        <v>0</v>
      </c>
      <c r="BD64">
        <v>0</v>
      </c>
      <c r="BE64">
        <v>10</v>
      </c>
      <c r="BF64">
        <v>2</v>
      </c>
      <c r="BG64">
        <v>85.3</v>
      </c>
      <c r="BH64">
        <v>321.7</v>
      </c>
      <c r="BI64">
        <v>24.15</v>
      </c>
      <c r="BJ64">
        <v>3869</v>
      </c>
      <c r="BK64">
        <v>71</v>
      </c>
      <c r="BL64">
        <v>94</v>
      </c>
      <c r="BM64">
        <v>15760</v>
      </c>
      <c r="BN64" t="s">
        <v>102</v>
      </c>
      <c r="BO64">
        <v>1.4</v>
      </c>
      <c r="BP64">
        <v>49</v>
      </c>
      <c r="BQ64">
        <v>400</v>
      </c>
      <c r="BR64">
        <v>415</v>
      </c>
      <c r="BS64">
        <v>2.5</v>
      </c>
      <c r="BT64">
        <v>25</v>
      </c>
      <c r="BU64">
        <v>42</v>
      </c>
      <c r="BV64">
        <v>0</v>
      </c>
      <c r="BW64">
        <v>432</v>
      </c>
      <c r="BX64">
        <v>0</v>
      </c>
      <c r="BY64" t="s">
        <v>102</v>
      </c>
      <c r="BZ64">
        <v>432</v>
      </c>
      <c r="CA64">
        <v>0</v>
      </c>
      <c r="CB64">
        <v>24</v>
      </c>
      <c r="CC64">
        <v>0</v>
      </c>
      <c r="CD64" t="s">
        <v>102</v>
      </c>
      <c r="CE64">
        <v>27431.86</v>
      </c>
      <c r="CF64">
        <v>0</v>
      </c>
      <c r="CG64">
        <v>0</v>
      </c>
      <c r="CH64">
        <v>60.82094</v>
      </c>
      <c r="CI64">
        <v>19.47</v>
      </c>
      <c r="CJ64">
        <v>0</v>
      </c>
      <c r="CK64">
        <v>0</v>
      </c>
      <c r="CL64">
        <v>0</v>
      </c>
      <c r="CM64" t="s">
        <v>128</v>
      </c>
      <c r="CN64">
        <v>17.39</v>
      </c>
      <c r="CO64">
        <v>187.27922810000001</v>
      </c>
      <c r="CP64">
        <v>1.764021711</v>
      </c>
      <c r="CQ64">
        <v>0</v>
      </c>
    </row>
    <row r="65" spans="1:95" hidden="1" x14ac:dyDescent="0.25">
      <c r="A65" s="1">
        <v>42664</v>
      </c>
      <c r="B65">
        <v>4</v>
      </c>
      <c r="C65" t="s">
        <v>95</v>
      </c>
      <c r="D65" t="s">
        <v>110</v>
      </c>
      <c r="E65" t="s">
        <v>111</v>
      </c>
      <c r="F65" t="s">
        <v>98</v>
      </c>
      <c r="G65">
        <v>24</v>
      </c>
      <c r="H65" s="2">
        <v>42660</v>
      </c>
      <c r="I65" s="2">
        <v>42670</v>
      </c>
      <c r="J65" s="2">
        <v>42670</v>
      </c>
      <c r="K65">
        <v>13.5</v>
      </c>
      <c r="L65">
        <v>22</v>
      </c>
      <c r="M65" s="2">
        <v>42660</v>
      </c>
      <c r="N65" t="s">
        <v>126</v>
      </c>
      <c r="O65" t="s">
        <v>102</v>
      </c>
      <c r="P65" t="s">
        <v>102</v>
      </c>
      <c r="Q65" s="2">
        <v>42670</v>
      </c>
      <c r="R65" s="2">
        <v>42670</v>
      </c>
      <c r="S65" s="2">
        <v>42674</v>
      </c>
      <c r="T65" t="s">
        <v>102</v>
      </c>
      <c r="U65" t="s">
        <v>102</v>
      </c>
      <c r="V65">
        <v>24</v>
      </c>
      <c r="W65">
        <v>302</v>
      </c>
      <c r="X65">
        <v>1397</v>
      </c>
      <c r="Y65">
        <v>12.29</v>
      </c>
      <c r="Z65">
        <v>12.58</v>
      </c>
      <c r="AA65" t="s">
        <v>99</v>
      </c>
      <c r="AB65" t="s">
        <v>123</v>
      </c>
      <c r="AC65" t="s">
        <v>127</v>
      </c>
      <c r="AD65">
        <v>8.34</v>
      </c>
      <c r="AE65">
        <v>8.6999999999999993</v>
      </c>
      <c r="AF65">
        <v>8.52</v>
      </c>
      <c r="AG65">
        <v>38340.300000000003</v>
      </c>
      <c r="AH65">
        <v>5</v>
      </c>
      <c r="AI65">
        <v>19</v>
      </c>
      <c r="AJ65">
        <v>125</v>
      </c>
      <c r="AK65">
        <v>5</v>
      </c>
      <c r="AL65">
        <v>33.049999999999997</v>
      </c>
      <c r="AM65">
        <v>-64.033333333333331</v>
      </c>
      <c r="AN65">
        <v>18.68</v>
      </c>
      <c r="AO65">
        <v>0</v>
      </c>
      <c r="AP65">
        <v>0</v>
      </c>
      <c r="AQ65">
        <v>0</v>
      </c>
      <c r="AR65">
        <v>2.02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176</v>
      </c>
      <c r="BB65">
        <v>0</v>
      </c>
      <c r="BC65">
        <v>0</v>
      </c>
      <c r="BD65">
        <v>0</v>
      </c>
      <c r="BE65">
        <v>9</v>
      </c>
      <c r="BF65">
        <v>4</v>
      </c>
      <c r="BG65">
        <v>89.2</v>
      </c>
      <c r="BH65">
        <v>336.4</v>
      </c>
      <c r="BI65">
        <v>10.23</v>
      </c>
      <c r="BJ65">
        <v>4425</v>
      </c>
      <c r="BK65">
        <v>75</v>
      </c>
      <c r="BL65">
        <v>95</v>
      </c>
      <c r="BM65">
        <v>16329</v>
      </c>
      <c r="BN65" t="s">
        <v>102</v>
      </c>
      <c r="BO65">
        <v>1.5</v>
      </c>
      <c r="BP65">
        <v>49</v>
      </c>
      <c r="BQ65">
        <v>405</v>
      </c>
      <c r="BR65">
        <v>420</v>
      </c>
      <c r="BS65">
        <v>2.5</v>
      </c>
      <c r="BT65">
        <v>22</v>
      </c>
      <c r="BU65">
        <v>40</v>
      </c>
      <c r="BV65">
        <v>0</v>
      </c>
      <c r="BW65">
        <v>0</v>
      </c>
      <c r="BX65">
        <v>403</v>
      </c>
      <c r="BY65" t="s">
        <v>102</v>
      </c>
      <c r="BZ65">
        <v>403</v>
      </c>
      <c r="CA65">
        <v>0</v>
      </c>
      <c r="CB65">
        <v>21</v>
      </c>
      <c r="CC65">
        <v>3</v>
      </c>
      <c r="CD65" t="s">
        <v>102</v>
      </c>
      <c r="CE65">
        <v>27431.86</v>
      </c>
      <c r="CF65">
        <v>0</v>
      </c>
      <c r="CG65">
        <v>0</v>
      </c>
      <c r="CH65">
        <v>64.64564</v>
      </c>
      <c r="CI65">
        <v>20.7</v>
      </c>
      <c r="CJ65">
        <v>0</v>
      </c>
      <c r="CK65">
        <v>0</v>
      </c>
      <c r="CL65">
        <v>0</v>
      </c>
      <c r="CM65" t="s">
        <v>128</v>
      </c>
      <c r="CN65">
        <v>18.68</v>
      </c>
      <c r="CO65">
        <v>175.8945386</v>
      </c>
      <c r="CP65">
        <v>1.491525424</v>
      </c>
      <c r="CQ65">
        <v>0</v>
      </c>
    </row>
    <row r="66" spans="1:95" hidden="1" x14ac:dyDescent="0.25">
      <c r="A66" s="1">
        <v>42665</v>
      </c>
      <c r="B66">
        <v>4</v>
      </c>
      <c r="C66" t="s">
        <v>95</v>
      </c>
      <c r="D66" t="s">
        <v>110</v>
      </c>
      <c r="E66" t="s">
        <v>111</v>
      </c>
      <c r="F66" t="s">
        <v>98</v>
      </c>
      <c r="G66">
        <v>24</v>
      </c>
      <c r="H66" s="2">
        <v>42660</v>
      </c>
      <c r="I66" s="2">
        <v>42670</v>
      </c>
      <c r="J66" s="2">
        <v>42670</v>
      </c>
      <c r="K66">
        <v>13.5</v>
      </c>
      <c r="L66">
        <v>22</v>
      </c>
      <c r="M66" s="2">
        <v>42660</v>
      </c>
      <c r="N66" t="s">
        <v>126</v>
      </c>
      <c r="O66" t="s">
        <v>102</v>
      </c>
      <c r="P66" t="s">
        <v>102</v>
      </c>
      <c r="Q66" s="2">
        <v>42670</v>
      </c>
      <c r="R66" s="2">
        <v>42670</v>
      </c>
      <c r="S66" s="2">
        <v>42674</v>
      </c>
      <c r="T66" t="s">
        <v>102</v>
      </c>
      <c r="U66" t="s">
        <v>102</v>
      </c>
      <c r="V66">
        <v>23</v>
      </c>
      <c r="W66">
        <v>278</v>
      </c>
      <c r="X66">
        <v>1119</v>
      </c>
      <c r="Y66">
        <v>11.87</v>
      </c>
      <c r="Z66">
        <v>12.09</v>
      </c>
      <c r="AA66" t="s">
        <v>99</v>
      </c>
      <c r="AB66" t="s">
        <v>123</v>
      </c>
      <c r="AC66" t="s">
        <v>127</v>
      </c>
      <c r="AD66">
        <v>8.34</v>
      </c>
      <c r="AE66">
        <v>8.6999999999999993</v>
      </c>
      <c r="AF66">
        <v>8.52</v>
      </c>
      <c r="AG66">
        <v>38340.300000000003</v>
      </c>
      <c r="AH66">
        <v>6</v>
      </c>
      <c r="AI66">
        <v>25</v>
      </c>
      <c r="AJ66">
        <v>182</v>
      </c>
      <c r="AK66">
        <v>6</v>
      </c>
      <c r="AL66">
        <v>37.15</v>
      </c>
      <c r="AM66">
        <v>-62.68333333333333</v>
      </c>
      <c r="AN66">
        <v>17.920000000000002</v>
      </c>
      <c r="AO66">
        <v>0</v>
      </c>
      <c r="AP66">
        <v>0</v>
      </c>
      <c r="AQ66">
        <v>0</v>
      </c>
      <c r="AR66">
        <v>2.0499999999999998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168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89.3</v>
      </c>
      <c r="BH66">
        <v>322.7</v>
      </c>
      <c r="BI66">
        <v>13.85</v>
      </c>
      <c r="BJ66">
        <v>4440</v>
      </c>
      <c r="BK66">
        <v>75</v>
      </c>
      <c r="BL66">
        <v>94</v>
      </c>
      <c r="BM66">
        <v>16200</v>
      </c>
      <c r="BN66" t="s">
        <v>102</v>
      </c>
      <c r="BO66">
        <v>1.6</v>
      </c>
      <c r="BP66">
        <v>46</v>
      </c>
      <c r="BQ66">
        <v>400</v>
      </c>
      <c r="BR66">
        <v>415</v>
      </c>
      <c r="BS66">
        <v>2.5</v>
      </c>
      <c r="BT66">
        <v>19</v>
      </c>
      <c r="BU66">
        <v>40</v>
      </c>
      <c r="BV66">
        <v>0</v>
      </c>
      <c r="BW66">
        <v>0</v>
      </c>
      <c r="BX66">
        <v>417</v>
      </c>
      <c r="BY66" t="s">
        <v>102</v>
      </c>
      <c r="BZ66">
        <v>417</v>
      </c>
      <c r="CA66">
        <v>0</v>
      </c>
      <c r="CB66">
        <v>0</v>
      </c>
      <c r="CC66">
        <v>23</v>
      </c>
      <c r="CD66" t="s">
        <v>102</v>
      </c>
      <c r="CE66">
        <v>27431.86</v>
      </c>
      <c r="CF66">
        <v>0</v>
      </c>
      <c r="CG66">
        <v>0</v>
      </c>
      <c r="CH66">
        <v>62.37518</v>
      </c>
      <c r="CI66">
        <v>19.97</v>
      </c>
      <c r="CJ66">
        <v>0</v>
      </c>
      <c r="CK66">
        <v>0</v>
      </c>
      <c r="CL66">
        <v>0</v>
      </c>
      <c r="CM66" t="s">
        <v>128</v>
      </c>
      <c r="CN66">
        <v>18.69913043</v>
      </c>
      <c r="CO66">
        <v>175.47982769999999</v>
      </c>
      <c r="CP66">
        <v>1.4806110459999999</v>
      </c>
      <c r="CQ66">
        <v>0</v>
      </c>
    </row>
    <row r="67" spans="1:95" hidden="1" x14ac:dyDescent="0.25">
      <c r="A67" s="1">
        <v>42666</v>
      </c>
      <c r="B67">
        <v>4</v>
      </c>
      <c r="C67" t="s">
        <v>95</v>
      </c>
      <c r="D67" t="s">
        <v>110</v>
      </c>
      <c r="E67" t="s">
        <v>111</v>
      </c>
      <c r="F67" t="s">
        <v>98</v>
      </c>
      <c r="G67">
        <v>24</v>
      </c>
      <c r="H67" s="2">
        <v>42660</v>
      </c>
      <c r="I67" s="2">
        <v>42670</v>
      </c>
      <c r="J67" s="2">
        <v>42670</v>
      </c>
      <c r="K67">
        <v>13.5</v>
      </c>
      <c r="L67">
        <v>22</v>
      </c>
      <c r="M67" s="2">
        <v>42660</v>
      </c>
      <c r="N67" t="s">
        <v>126</v>
      </c>
      <c r="O67" t="s">
        <v>102</v>
      </c>
      <c r="P67" t="s">
        <v>102</v>
      </c>
      <c r="Q67" s="2">
        <v>42670</v>
      </c>
      <c r="R67" s="2">
        <v>42670</v>
      </c>
      <c r="S67" s="2">
        <v>42674</v>
      </c>
      <c r="T67" t="s">
        <v>102</v>
      </c>
      <c r="U67" t="s">
        <v>102</v>
      </c>
      <c r="V67">
        <v>24</v>
      </c>
      <c r="W67">
        <v>280</v>
      </c>
      <c r="X67">
        <v>839</v>
      </c>
      <c r="Y67">
        <v>11.21</v>
      </c>
      <c r="Z67">
        <v>11.67</v>
      </c>
      <c r="AA67" t="s">
        <v>99</v>
      </c>
      <c r="AB67" t="s">
        <v>123</v>
      </c>
      <c r="AC67" t="s">
        <v>127</v>
      </c>
      <c r="AD67">
        <v>8.34</v>
      </c>
      <c r="AE67">
        <v>8.6999999999999993</v>
      </c>
      <c r="AF67">
        <v>8.52</v>
      </c>
      <c r="AG67">
        <v>38340.300000000003</v>
      </c>
      <c r="AH67">
        <v>6</v>
      </c>
      <c r="AI67">
        <v>24</v>
      </c>
      <c r="AJ67">
        <v>220</v>
      </c>
      <c r="AK67">
        <v>6</v>
      </c>
      <c r="AL67">
        <v>41.366666666666667</v>
      </c>
      <c r="AM67">
        <v>-59.3</v>
      </c>
      <c r="AN67">
        <v>12.85</v>
      </c>
      <c r="AO67">
        <v>0</v>
      </c>
      <c r="AP67">
        <v>5.73</v>
      </c>
      <c r="AQ67">
        <v>0</v>
      </c>
      <c r="AR67">
        <v>1.3</v>
      </c>
      <c r="AS67">
        <v>0</v>
      </c>
      <c r="AT67">
        <v>0.71</v>
      </c>
      <c r="AU67">
        <v>0</v>
      </c>
      <c r="AV67">
        <v>0</v>
      </c>
      <c r="AW67">
        <v>0</v>
      </c>
      <c r="AX67">
        <v>0.1</v>
      </c>
      <c r="AY67">
        <v>0</v>
      </c>
      <c r="AZ67">
        <v>0</v>
      </c>
      <c r="BA67">
        <v>153</v>
      </c>
      <c r="BB67">
        <v>0</v>
      </c>
      <c r="BC67">
        <v>0</v>
      </c>
      <c r="BD67">
        <v>0</v>
      </c>
      <c r="BE67">
        <v>5</v>
      </c>
      <c r="BF67">
        <v>5</v>
      </c>
      <c r="BG67">
        <v>89.4</v>
      </c>
      <c r="BH67">
        <v>337.2</v>
      </c>
      <c r="BI67">
        <v>16.96</v>
      </c>
      <c r="BJ67">
        <v>4455</v>
      </c>
      <c r="BK67">
        <v>74</v>
      </c>
      <c r="BL67">
        <v>94</v>
      </c>
      <c r="BM67">
        <v>15988</v>
      </c>
      <c r="BN67" t="s">
        <v>102</v>
      </c>
      <c r="BO67">
        <v>1.5</v>
      </c>
      <c r="BP67">
        <v>44</v>
      </c>
      <c r="BQ67">
        <v>390</v>
      </c>
      <c r="BR67">
        <v>410</v>
      </c>
      <c r="BS67">
        <v>2.5</v>
      </c>
      <c r="BT67">
        <v>18</v>
      </c>
      <c r="BU67">
        <v>39</v>
      </c>
      <c r="BV67">
        <v>0</v>
      </c>
      <c r="BW67">
        <v>245</v>
      </c>
      <c r="BX67">
        <v>252</v>
      </c>
      <c r="BY67" t="s">
        <v>102</v>
      </c>
      <c r="BZ67">
        <v>497</v>
      </c>
      <c r="CA67">
        <v>0</v>
      </c>
      <c r="CB67">
        <v>19</v>
      </c>
      <c r="CC67">
        <v>24</v>
      </c>
      <c r="CD67" t="s">
        <v>102</v>
      </c>
      <c r="CE67">
        <v>27431.86</v>
      </c>
      <c r="CF67">
        <v>0</v>
      </c>
      <c r="CG67">
        <v>0</v>
      </c>
      <c r="CH67">
        <v>65.149940000000001</v>
      </c>
      <c r="CI67">
        <v>14.15</v>
      </c>
      <c r="CJ67">
        <v>0</v>
      </c>
      <c r="CK67">
        <v>6.54</v>
      </c>
      <c r="CL67">
        <v>0</v>
      </c>
      <c r="CM67" t="s">
        <v>128</v>
      </c>
      <c r="CN67">
        <v>18.579999999999998</v>
      </c>
      <c r="CO67">
        <v>173.77478489999999</v>
      </c>
      <c r="CP67">
        <v>1.287878788</v>
      </c>
      <c r="CQ67">
        <v>0</v>
      </c>
    </row>
    <row r="68" spans="1:95" hidden="1" x14ac:dyDescent="0.25">
      <c r="A68" s="1">
        <v>42667</v>
      </c>
      <c r="B68">
        <v>4</v>
      </c>
      <c r="C68" t="s">
        <v>95</v>
      </c>
      <c r="D68" t="s">
        <v>110</v>
      </c>
      <c r="E68" t="s">
        <v>111</v>
      </c>
      <c r="F68" t="s">
        <v>98</v>
      </c>
      <c r="G68">
        <v>24</v>
      </c>
      <c r="H68" s="2">
        <v>42660</v>
      </c>
      <c r="I68" s="2">
        <v>42670</v>
      </c>
      <c r="J68" s="2">
        <v>42670</v>
      </c>
      <c r="K68">
        <v>13.5</v>
      </c>
      <c r="L68">
        <v>22</v>
      </c>
      <c r="M68" s="2">
        <v>42660</v>
      </c>
      <c r="N68" t="s">
        <v>126</v>
      </c>
      <c r="O68" t="s">
        <v>102</v>
      </c>
      <c r="P68" t="s">
        <v>102</v>
      </c>
      <c r="Q68" s="2">
        <v>42670</v>
      </c>
      <c r="R68" s="2">
        <v>42670</v>
      </c>
      <c r="S68" s="2">
        <v>42674</v>
      </c>
      <c r="T68" t="s">
        <v>102</v>
      </c>
      <c r="U68" t="s">
        <v>102</v>
      </c>
      <c r="V68">
        <v>24</v>
      </c>
      <c r="W68">
        <v>263</v>
      </c>
      <c r="X68">
        <v>576</v>
      </c>
      <c r="Y68">
        <v>10.71</v>
      </c>
      <c r="Z68">
        <v>10.96</v>
      </c>
      <c r="AA68" t="s">
        <v>99</v>
      </c>
      <c r="AB68" t="s">
        <v>123</v>
      </c>
      <c r="AC68" t="s">
        <v>127</v>
      </c>
      <c r="AD68">
        <v>8.34</v>
      </c>
      <c r="AE68">
        <v>8.6999999999999993</v>
      </c>
      <c r="AF68">
        <v>8.52</v>
      </c>
      <c r="AG68">
        <v>38340.300000000003</v>
      </c>
      <c r="AH68">
        <v>6</v>
      </c>
      <c r="AI68">
        <v>26</v>
      </c>
      <c r="AJ68">
        <v>240</v>
      </c>
      <c r="AK68">
        <v>6</v>
      </c>
      <c r="AL68">
        <v>45.31666666666667</v>
      </c>
      <c r="AM68">
        <v>-57.466666666666669</v>
      </c>
      <c r="AN68">
        <v>0</v>
      </c>
      <c r="AO68">
        <v>0</v>
      </c>
      <c r="AP68">
        <v>19.399999999999999</v>
      </c>
      <c r="AQ68">
        <v>0</v>
      </c>
      <c r="AR68">
        <v>0</v>
      </c>
      <c r="AS68">
        <v>0</v>
      </c>
      <c r="AT68">
        <v>2.0499999999999998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164</v>
      </c>
      <c r="BB68">
        <v>0</v>
      </c>
      <c r="BC68">
        <v>0</v>
      </c>
      <c r="BD68">
        <v>0</v>
      </c>
      <c r="BE68">
        <v>4</v>
      </c>
      <c r="BF68">
        <v>4</v>
      </c>
      <c r="BG68">
        <v>89.3</v>
      </c>
      <c r="BH68">
        <v>336.8</v>
      </c>
      <c r="BI68">
        <v>21.91</v>
      </c>
      <c r="BJ68">
        <v>4440</v>
      </c>
      <c r="BK68">
        <v>76</v>
      </c>
      <c r="BL68">
        <v>95</v>
      </c>
      <c r="BM68">
        <v>16230</v>
      </c>
      <c r="BN68" t="s">
        <v>102</v>
      </c>
      <c r="BO68">
        <v>1.6</v>
      </c>
      <c r="BP68">
        <v>45</v>
      </c>
      <c r="BQ68">
        <v>380</v>
      </c>
      <c r="BR68">
        <v>395</v>
      </c>
      <c r="BS68">
        <v>2.5</v>
      </c>
      <c r="BT68">
        <v>14</v>
      </c>
      <c r="BU68">
        <v>30</v>
      </c>
      <c r="BV68">
        <v>0</v>
      </c>
      <c r="BW68">
        <v>412</v>
      </c>
      <c r="BX68">
        <v>0</v>
      </c>
      <c r="BY68" t="s">
        <v>102</v>
      </c>
      <c r="BZ68">
        <v>412</v>
      </c>
      <c r="CA68">
        <v>0</v>
      </c>
      <c r="CB68">
        <v>24</v>
      </c>
      <c r="CC68">
        <v>12</v>
      </c>
      <c r="CD68" t="s">
        <v>102</v>
      </c>
      <c r="CE68">
        <v>27431.86</v>
      </c>
      <c r="CF68">
        <v>0</v>
      </c>
      <c r="CG68">
        <v>0</v>
      </c>
      <c r="CH68">
        <v>68.768699999999995</v>
      </c>
      <c r="CI68">
        <v>0</v>
      </c>
      <c r="CJ68">
        <v>0</v>
      </c>
      <c r="CK68">
        <v>21.45</v>
      </c>
      <c r="CL68">
        <v>0</v>
      </c>
      <c r="CM68" t="s">
        <v>128</v>
      </c>
      <c r="CN68">
        <v>19.399999999999999</v>
      </c>
      <c r="CO68">
        <v>182.05705710000001</v>
      </c>
      <c r="CP68">
        <v>1.3851351350000001</v>
      </c>
      <c r="CQ68">
        <v>0</v>
      </c>
    </row>
    <row r="69" spans="1:95" hidden="1" x14ac:dyDescent="0.25">
      <c r="A69" s="1">
        <v>42668</v>
      </c>
      <c r="B69">
        <v>4</v>
      </c>
      <c r="C69" t="s">
        <v>95</v>
      </c>
      <c r="D69" t="s">
        <v>110</v>
      </c>
      <c r="E69" t="s">
        <v>111</v>
      </c>
      <c r="F69" t="s">
        <v>98</v>
      </c>
      <c r="G69">
        <v>24</v>
      </c>
      <c r="H69" s="2">
        <v>42660</v>
      </c>
      <c r="I69" s="2">
        <v>42670</v>
      </c>
      <c r="J69" s="2">
        <v>42670</v>
      </c>
      <c r="K69">
        <v>13.5</v>
      </c>
      <c r="L69">
        <v>22</v>
      </c>
      <c r="M69" s="2">
        <v>42660</v>
      </c>
      <c r="N69" t="s">
        <v>126</v>
      </c>
      <c r="O69" t="s">
        <v>102</v>
      </c>
      <c r="P69" t="s">
        <v>102</v>
      </c>
      <c r="Q69" s="2">
        <v>42670</v>
      </c>
      <c r="R69" s="2">
        <v>42670</v>
      </c>
      <c r="S69" s="2">
        <v>42674</v>
      </c>
      <c r="T69" t="s">
        <v>102</v>
      </c>
      <c r="U69" t="s">
        <v>102</v>
      </c>
      <c r="V69">
        <v>24</v>
      </c>
      <c r="W69">
        <v>289</v>
      </c>
      <c r="X69">
        <v>287</v>
      </c>
      <c r="Y69">
        <v>11.88</v>
      </c>
      <c r="Z69">
        <v>12.04</v>
      </c>
      <c r="AA69" t="s">
        <v>99</v>
      </c>
      <c r="AB69" t="s">
        <v>123</v>
      </c>
      <c r="AC69" t="s">
        <v>127</v>
      </c>
      <c r="AD69">
        <v>8.34</v>
      </c>
      <c r="AE69">
        <v>8.6999999999999993</v>
      </c>
      <c r="AF69">
        <v>8.52</v>
      </c>
      <c r="AG69">
        <v>38340.300000000003</v>
      </c>
      <c r="AH69">
        <v>6</v>
      </c>
      <c r="AI69">
        <v>23</v>
      </c>
      <c r="AJ69">
        <v>50</v>
      </c>
      <c r="AK69">
        <v>5</v>
      </c>
      <c r="AL69">
        <v>48.833333333333336</v>
      </c>
      <c r="AM69">
        <v>-61.233333333333334</v>
      </c>
      <c r="AN69">
        <v>0</v>
      </c>
      <c r="AO69">
        <v>0</v>
      </c>
      <c r="AP69">
        <v>19.190000000000001</v>
      </c>
      <c r="AQ69">
        <v>0</v>
      </c>
      <c r="AR69">
        <v>0</v>
      </c>
      <c r="AS69">
        <v>0</v>
      </c>
      <c r="AT69">
        <v>2.0099999999999998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170</v>
      </c>
      <c r="BB69">
        <v>0</v>
      </c>
      <c r="BC69">
        <v>0</v>
      </c>
      <c r="BD69">
        <v>0</v>
      </c>
      <c r="BE69">
        <v>4</v>
      </c>
      <c r="BF69">
        <v>4</v>
      </c>
      <c r="BG69">
        <v>89.5</v>
      </c>
      <c r="BH69">
        <v>337.5</v>
      </c>
      <c r="BI69">
        <v>14.37</v>
      </c>
      <c r="BJ69">
        <v>4470</v>
      </c>
      <c r="BK69">
        <v>74</v>
      </c>
      <c r="BL69">
        <v>94</v>
      </c>
      <c r="BM69">
        <v>15910</v>
      </c>
      <c r="BN69" t="s">
        <v>102</v>
      </c>
      <c r="BO69">
        <v>1.6</v>
      </c>
      <c r="BP69">
        <v>40</v>
      </c>
      <c r="BQ69">
        <v>370</v>
      </c>
      <c r="BR69">
        <v>390</v>
      </c>
      <c r="BS69">
        <v>2.5</v>
      </c>
      <c r="BT69">
        <v>10</v>
      </c>
      <c r="BU69">
        <v>26</v>
      </c>
      <c r="BV69">
        <v>382</v>
      </c>
      <c r="BW69">
        <v>0</v>
      </c>
      <c r="BX69">
        <v>0</v>
      </c>
      <c r="BY69" t="s">
        <v>102</v>
      </c>
      <c r="BZ69">
        <v>382</v>
      </c>
      <c r="CA69">
        <v>3</v>
      </c>
      <c r="CB69">
        <v>21</v>
      </c>
      <c r="CC69">
        <v>0</v>
      </c>
      <c r="CD69" t="s">
        <v>102</v>
      </c>
      <c r="CE69">
        <v>27431.86</v>
      </c>
      <c r="CF69">
        <v>0</v>
      </c>
      <c r="CG69">
        <v>0</v>
      </c>
      <c r="CH69">
        <v>67.967200000000005</v>
      </c>
      <c r="CI69">
        <v>0</v>
      </c>
      <c r="CJ69">
        <v>0</v>
      </c>
      <c r="CK69">
        <v>21.2</v>
      </c>
      <c r="CL69">
        <v>0</v>
      </c>
      <c r="CM69" t="s">
        <v>128</v>
      </c>
      <c r="CN69">
        <v>19.190000000000001</v>
      </c>
      <c r="CO69">
        <v>178.87770320000001</v>
      </c>
      <c r="CP69">
        <v>1.4261744970000001</v>
      </c>
      <c r="CQ69">
        <v>0</v>
      </c>
    </row>
    <row r="70" spans="1:95" hidden="1" x14ac:dyDescent="0.25">
      <c r="A70" s="1">
        <v>42669</v>
      </c>
      <c r="B70">
        <v>4</v>
      </c>
      <c r="C70" t="s">
        <v>95</v>
      </c>
      <c r="D70" t="s">
        <v>110</v>
      </c>
      <c r="E70" t="s">
        <v>112</v>
      </c>
      <c r="F70" t="s">
        <v>98</v>
      </c>
      <c r="G70">
        <v>24</v>
      </c>
      <c r="H70" s="2">
        <v>42660</v>
      </c>
      <c r="I70" s="2">
        <v>42670</v>
      </c>
      <c r="J70" s="2">
        <v>42670</v>
      </c>
      <c r="K70">
        <v>13.5</v>
      </c>
      <c r="L70">
        <v>22</v>
      </c>
      <c r="M70" s="2">
        <v>42660</v>
      </c>
      <c r="N70" t="s">
        <v>126</v>
      </c>
      <c r="O70" s="2">
        <v>42669</v>
      </c>
      <c r="P70" t="s">
        <v>129</v>
      </c>
      <c r="Q70" s="2">
        <v>42670</v>
      </c>
      <c r="R70" s="2">
        <v>42670</v>
      </c>
      <c r="S70" s="2">
        <v>42674</v>
      </c>
      <c r="T70" t="s">
        <v>102</v>
      </c>
      <c r="U70" t="s">
        <v>102</v>
      </c>
      <c r="V70">
        <v>22</v>
      </c>
      <c r="W70">
        <v>282</v>
      </c>
      <c r="X70">
        <v>5</v>
      </c>
      <c r="Y70">
        <v>12.73</v>
      </c>
      <c r="Z70">
        <v>12.82</v>
      </c>
      <c r="AA70" t="s">
        <v>99</v>
      </c>
      <c r="AB70" t="s">
        <v>123</v>
      </c>
      <c r="AC70" t="s">
        <v>127</v>
      </c>
      <c r="AD70">
        <v>8.34</v>
      </c>
      <c r="AE70">
        <v>8.6999999999999993</v>
      </c>
      <c r="AF70">
        <v>8.52</v>
      </c>
      <c r="AG70">
        <v>38340.300000000003</v>
      </c>
      <c r="AH70">
        <v>5</v>
      </c>
      <c r="AI70">
        <v>19</v>
      </c>
      <c r="AJ70">
        <v>45</v>
      </c>
      <c r="AK70">
        <v>5</v>
      </c>
      <c r="AL70">
        <v>48.366666666666667</v>
      </c>
      <c r="AM70">
        <v>-68.716666666666669</v>
      </c>
      <c r="AN70">
        <v>0</v>
      </c>
      <c r="AO70">
        <v>0</v>
      </c>
      <c r="AP70">
        <v>17.87</v>
      </c>
      <c r="AQ70">
        <v>0</v>
      </c>
      <c r="AR70">
        <v>0</v>
      </c>
      <c r="AS70">
        <v>0</v>
      </c>
      <c r="AT70">
        <v>1.83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153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89.4</v>
      </c>
      <c r="BH70">
        <v>309.10000000000002</v>
      </c>
      <c r="BI70">
        <v>8.77</v>
      </c>
      <c r="BJ70">
        <v>4471</v>
      </c>
      <c r="BK70">
        <v>73</v>
      </c>
      <c r="BL70">
        <v>93</v>
      </c>
      <c r="BM70">
        <v>15900</v>
      </c>
      <c r="BN70" t="s">
        <v>102</v>
      </c>
      <c r="BO70">
        <v>1.5</v>
      </c>
      <c r="BP70">
        <v>40</v>
      </c>
      <c r="BQ70">
        <v>369</v>
      </c>
      <c r="BR70">
        <v>390</v>
      </c>
      <c r="BS70">
        <v>2.4</v>
      </c>
      <c r="BT70">
        <v>7</v>
      </c>
      <c r="BU70">
        <v>25</v>
      </c>
      <c r="BV70">
        <v>380</v>
      </c>
      <c r="BW70">
        <v>0</v>
      </c>
      <c r="BX70">
        <v>0</v>
      </c>
      <c r="BY70" t="s">
        <v>102</v>
      </c>
      <c r="BZ70">
        <v>382</v>
      </c>
      <c r="CA70">
        <v>22</v>
      </c>
      <c r="CB70">
        <v>0</v>
      </c>
      <c r="CC70">
        <v>0</v>
      </c>
      <c r="CD70" t="s">
        <v>102</v>
      </c>
      <c r="CE70">
        <v>27431.86</v>
      </c>
      <c r="CF70">
        <v>0</v>
      </c>
      <c r="CG70">
        <v>0</v>
      </c>
      <c r="CH70">
        <v>63.158200000000001</v>
      </c>
      <c r="CI70">
        <v>0</v>
      </c>
      <c r="CJ70">
        <v>0</v>
      </c>
      <c r="CK70">
        <v>19.7</v>
      </c>
      <c r="CL70">
        <v>0</v>
      </c>
      <c r="CM70" t="s">
        <v>128</v>
      </c>
      <c r="CN70">
        <v>19.49454545</v>
      </c>
      <c r="CO70">
        <v>181.6758504</v>
      </c>
      <c r="CP70">
        <v>1.399930868</v>
      </c>
      <c r="CQ70">
        <v>0</v>
      </c>
    </row>
    <row r="71" spans="1:95" hidden="1" x14ac:dyDescent="0.25">
      <c r="A71" s="1">
        <v>42669</v>
      </c>
      <c r="B71">
        <v>4</v>
      </c>
      <c r="C71" t="s">
        <v>95</v>
      </c>
      <c r="D71" t="s">
        <v>96</v>
      </c>
      <c r="E71" t="s">
        <v>104</v>
      </c>
      <c r="F71" t="s">
        <v>98</v>
      </c>
      <c r="G71">
        <v>24</v>
      </c>
      <c r="H71" s="2">
        <v>42660</v>
      </c>
      <c r="I71" s="2">
        <v>42670</v>
      </c>
      <c r="J71" s="2">
        <v>42670</v>
      </c>
      <c r="K71">
        <v>13.5</v>
      </c>
      <c r="L71">
        <v>22</v>
      </c>
      <c r="M71" s="2">
        <v>42660</v>
      </c>
      <c r="N71" t="s">
        <v>126</v>
      </c>
      <c r="O71" s="2">
        <v>42669</v>
      </c>
      <c r="P71" t="s">
        <v>129</v>
      </c>
      <c r="Q71" s="2">
        <v>42670</v>
      </c>
      <c r="R71" s="2">
        <v>42670</v>
      </c>
      <c r="S71" s="2">
        <v>42674</v>
      </c>
      <c r="T71" t="s">
        <v>102</v>
      </c>
      <c r="U71" s="2">
        <v>42669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99</v>
      </c>
      <c r="AB71" t="s">
        <v>123</v>
      </c>
      <c r="AC71" t="s">
        <v>127</v>
      </c>
      <c r="AD71">
        <v>8.34</v>
      </c>
      <c r="AE71">
        <v>8.6999999999999993</v>
      </c>
      <c r="AF71">
        <v>8.52</v>
      </c>
      <c r="AG71">
        <v>38340.300000000003</v>
      </c>
      <c r="AH71">
        <v>5</v>
      </c>
      <c r="AI71">
        <v>20</v>
      </c>
      <c r="AJ71">
        <v>30</v>
      </c>
      <c r="AK71">
        <v>5</v>
      </c>
      <c r="AL71">
        <v>48.083333333333336</v>
      </c>
      <c r="AM71">
        <v>-68.400000000000006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 t="s">
        <v>102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5</v>
      </c>
      <c r="BU71">
        <v>19</v>
      </c>
      <c r="BV71">
        <v>0</v>
      </c>
      <c r="BW71">
        <v>172</v>
      </c>
      <c r="BX71">
        <v>169</v>
      </c>
      <c r="BY71" t="s">
        <v>102</v>
      </c>
      <c r="BZ71">
        <v>341</v>
      </c>
      <c r="CA71">
        <v>0</v>
      </c>
      <c r="CB71">
        <v>5</v>
      </c>
      <c r="CC71">
        <v>4</v>
      </c>
      <c r="CD71" t="s">
        <v>102</v>
      </c>
      <c r="CE71">
        <v>27431.86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 t="s">
        <v>128</v>
      </c>
      <c r="CN71">
        <v>0</v>
      </c>
      <c r="CO71">
        <v>0</v>
      </c>
      <c r="CP71">
        <v>0</v>
      </c>
      <c r="CQ71">
        <v>0</v>
      </c>
    </row>
    <row r="72" spans="1:95" hidden="1" x14ac:dyDescent="0.25">
      <c r="A72" s="1">
        <v>42670</v>
      </c>
      <c r="B72">
        <v>4</v>
      </c>
      <c r="C72" t="s">
        <v>95</v>
      </c>
      <c r="D72" t="s">
        <v>96</v>
      </c>
      <c r="E72" t="s">
        <v>97</v>
      </c>
      <c r="F72" t="s">
        <v>98</v>
      </c>
      <c r="G72">
        <v>24</v>
      </c>
      <c r="H72" s="2">
        <v>42660</v>
      </c>
      <c r="I72" s="2">
        <v>42670</v>
      </c>
      <c r="J72" s="2">
        <v>42670</v>
      </c>
      <c r="K72">
        <v>13.5</v>
      </c>
      <c r="L72">
        <v>22</v>
      </c>
      <c r="M72" s="2">
        <v>42660</v>
      </c>
      <c r="N72" t="s">
        <v>126</v>
      </c>
      <c r="O72" s="2">
        <v>42669</v>
      </c>
      <c r="P72" t="s">
        <v>129</v>
      </c>
      <c r="Q72" s="2">
        <v>42670</v>
      </c>
      <c r="R72" s="2">
        <v>42670</v>
      </c>
      <c r="S72" s="2">
        <v>42674</v>
      </c>
      <c r="T72" s="2">
        <v>42670</v>
      </c>
      <c r="U72" s="2">
        <v>42669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99</v>
      </c>
      <c r="AB72" t="s">
        <v>123</v>
      </c>
      <c r="AC72" t="s">
        <v>127</v>
      </c>
      <c r="AD72">
        <v>8.34</v>
      </c>
      <c r="AE72">
        <v>8.6999999999999993</v>
      </c>
      <c r="AF72">
        <v>8.52</v>
      </c>
      <c r="AG72">
        <v>38340.300000000003</v>
      </c>
      <c r="AH72">
        <v>4</v>
      </c>
      <c r="AI72">
        <v>15</v>
      </c>
      <c r="AJ72">
        <v>85</v>
      </c>
      <c r="AK72">
        <v>4</v>
      </c>
      <c r="AL72">
        <v>45.95</v>
      </c>
      <c r="AM72">
        <v>-72.8</v>
      </c>
      <c r="AN72">
        <v>0</v>
      </c>
      <c r="AO72">
        <v>0</v>
      </c>
      <c r="AP72">
        <v>14.54</v>
      </c>
      <c r="AQ72">
        <v>0</v>
      </c>
      <c r="AR72">
        <v>0</v>
      </c>
      <c r="AS72">
        <v>0</v>
      </c>
      <c r="AT72">
        <v>2.4900000000000002</v>
      </c>
      <c r="AU72">
        <v>0</v>
      </c>
      <c r="AV72">
        <v>0</v>
      </c>
      <c r="AW72">
        <v>0</v>
      </c>
      <c r="AX72">
        <v>0.2</v>
      </c>
      <c r="AY72">
        <v>0</v>
      </c>
      <c r="AZ72">
        <v>0</v>
      </c>
      <c r="BA72">
        <v>145</v>
      </c>
      <c r="BB72">
        <v>0</v>
      </c>
      <c r="BC72">
        <v>0</v>
      </c>
      <c r="BD72">
        <v>0</v>
      </c>
      <c r="BE72">
        <v>0</v>
      </c>
      <c r="BF72">
        <v>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 t="s">
        <v>102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5</v>
      </c>
      <c r="BU72">
        <v>38</v>
      </c>
      <c r="BV72">
        <v>0</v>
      </c>
      <c r="BW72">
        <v>190</v>
      </c>
      <c r="BX72">
        <v>180</v>
      </c>
      <c r="BY72" t="s">
        <v>102</v>
      </c>
      <c r="BZ72">
        <v>370</v>
      </c>
      <c r="CA72">
        <v>0</v>
      </c>
      <c r="CB72">
        <v>24</v>
      </c>
      <c r="CC72">
        <v>24</v>
      </c>
      <c r="CD72" t="s">
        <v>102</v>
      </c>
      <c r="CE72">
        <v>27431.86</v>
      </c>
      <c r="CF72">
        <v>0</v>
      </c>
      <c r="CG72">
        <v>0</v>
      </c>
      <c r="CH72">
        <v>55.239379999999997</v>
      </c>
      <c r="CI72">
        <v>0</v>
      </c>
      <c r="CJ72">
        <v>0</v>
      </c>
      <c r="CK72">
        <v>17.23</v>
      </c>
      <c r="CL72">
        <v>0</v>
      </c>
      <c r="CM72" t="s">
        <v>128</v>
      </c>
      <c r="CN72">
        <v>0</v>
      </c>
      <c r="CO72">
        <v>0</v>
      </c>
      <c r="CP72">
        <v>0</v>
      </c>
      <c r="CQ72">
        <v>0</v>
      </c>
    </row>
    <row r="73" spans="1:95" hidden="1" x14ac:dyDescent="0.25">
      <c r="A73" s="1">
        <v>42671</v>
      </c>
      <c r="B73">
        <v>4</v>
      </c>
      <c r="C73" t="s">
        <v>95</v>
      </c>
      <c r="D73" t="s">
        <v>96</v>
      </c>
      <c r="E73" t="s">
        <v>97</v>
      </c>
      <c r="F73" t="s">
        <v>98</v>
      </c>
      <c r="G73">
        <v>24</v>
      </c>
      <c r="H73" s="2">
        <v>42660</v>
      </c>
      <c r="I73" s="2">
        <v>42670</v>
      </c>
      <c r="J73" s="2">
        <v>42670</v>
      </c>
      <c r="K73">
        <v>13.5</v>
      </c>
      <c r="L73">
        <v>22</v>
      </c>
      <c r="M73" s="2">
        <v>42660</v>
      </c>
      <c r="N73" t="s">
        <v>126</v>
      </c>
      <c r="O73" s="2">
        <v>42669</v>
      </c>
      <c r="P73" t="s">
        <v>129</v>
      </c>
      <c r="Q73" s="2">
        <v>42670</v>
      </c>
      <c r="R73" s="2">
        <v>42670</v>
      </c>
      <c r="S73" s="2">
        <v>42674</v>
      </c>
      <c r="T73" s="2">
        <v>42670</v>
      </c>
      <c r="U73" s="2">
        <v>42669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99</v>
      </c>
      <c r="AB73" t="s">
        <v>123</v>
      </c>
      <c r="AC73" t="s">
        <v>127</v>
      </c>
      <c r="AD73">
        <v>7.7</v>
      </c>
      <c r="AE73">
        <v>8.35</v>
      </c>
      <c r="AF73">
        <v>8.0299999999999994</v>
      </c>
      <c r="AG73">
        <v>38340.300000000003</v>
      </c>
      <c r="AH73">
        <v>2</v>
      </c>
      <c r="AI73">
        <v>5</v>
      </c>
      <c r="AJ73">
        <v>45</v>
      </c>
      <c r="AK73">
        <v>2</v>
      </c>
      <c r="AL73">
        <v>45.833333333333336</v>
      </c>
      <c r="AM73">
        <v>-72.716666666666669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3.48</v>
      </c>
      <c r="AU73">
        <v>0</v>
      </c>
      <c r="AV73">
        <v>0</v>
      </c>
      <c r="AW73">
        <v>0</v>
      </c>
      <c r="AX73">
        <v>0.91</v>
      </c>
      <c r="AY73">
        <v>0</v>
      </c>
      <c r="AZ73">
        <v>700</v>
      </c>
      <c r="BA73">
        <v>7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 t="s">
        <v>102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6</v>
      </c>
      <c r="BU73">
        <v>37</v>
      </c>
      <c r="BV73">
        <v>150</v>
      </c>
      <c r="BW73">
        <v>0</v>
      </c>
      <c r="BX73">
        <v>159</v>
      </c>
      <c r="BY73" t="s">
        <v>102</v>
      </c>
      <c r="BZ73">
        <v>309</v>
      </c>
      <c r="CA73">
        <v>3</v>
      </c>
      <c r="CB73">
        <v>21</v>
      </c>
      <c r="CC73">
        <v>24</v>
      </c>
      <c r="CD73" t="s">
        <v>102</v>
      </c>
      <c r="CE73">
        <v>25395.67</v>
      </c>
      <c r="CF73">
        <v>0</v>
      </c>
      <c r="CG73">
        <v>2036.19</v>
      </c>
      <c r="CH73">
        <v>14.074339999999999</v>
      </c>
      <c r="CI73">
        <v>0</v>
      </c>
      <c r="CJ73">
        <v>0</v>
      </c>
      <c r="CK73">
        <v>4.3899999999999997</v>
      </c>
      <c r="CL73">
        <v>0</v>
      </c>
      <c r="CM73" t="s">
        <v>128</v>
      </c>
      <c r="CN73">
        <v>0</v>
      </c>
      <c r="CO73">
        <v>0</v>
      </c>
      <c r="CP73">
        <v>0</v>
      </c>
      <c r="CQ73">
        <v>0</v>
      </c>
    </row>
    <row r="74" spans="1:95" hidden="1" x14ac:dyDescent="0.25">
      <c r="A74" s="1">
        <v>42672</v>
      </c>
      <c r="B74">
        <v>4</v>
      </c>
      <c r="C74" t="s">
        <v>95</v>
      </c>
      <c r="D74" t="s">
        <v>96</v>
      </c>
      <c r="E74" t="s">
        <v>97</v>
      </c>
      <c r="F74" t="s">
        <v>98</v>
      </c>
      <c r="G74">
        <v>24</v>
      </c>
      <c r="H74" s="2">
        <v>42660</v>
      </c>
      <c r="I74" s="2">
        <v>42670</v>
      </c>
      <c r="J74" s="2">
        <v>42670</v>
      </c>
      <c r="K74">
        <v>13.5</v>
      </c>
      <c r="L74">
        <v>22</v>
      </c>
      <c r="M74" s="2">
        <v>42660</v>
      </c>
      <c r="N74" t="s">
        <v>126</v>
      </c>
      <c r="O74" s="2">
        <v>42669</v>
      </c>
      <c r="P74" t="s">
        <v>129</v>
      </c>
      <c r="Q74" s="2">
        <v>42670</v>
      </c>
      <c r="R74" s="2">
        <v>42670</v>
      </c>
      <c r="S74" s="2">
        <v>42674</v>
      </c>
      <c r="T74" s="2">
        <v>42670</v>
      </c>
      <c r="U74" s="2">
        <v>42669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99</v>
      </c>
      <c r="AB74" t="s">
        <v>123</v>
      </c>
      <c r="AC74" t="s">
        <v>127</v>
      </c>
      <c r="AD74">
        <v>6.5</v>
      </c>
      <c r="AE74">
        <v>7.1</v>
      </c>
      <c r="AF74">
        <v>6.8</v>
      </c>
      <c r="AG74">
        <v>31987.4</v>
      </c>
      <c r="AH74">
        <v>1</v>
      </c>
      <c r="AI74">
        <v>3</v>
      </c>
      <c r="AJ74">
        <v>65</v>
      </c>
      <c r="AK74">
        <v>1</v>
      </c>
      <c r="AL74">
        <v>45.833333333333336</v>
      </c>
      <c r="AM74">
        <v>-72.716666666666669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2.75</v>
      </c>
      <c r="AU74">
        <v>0</v>
      </c>
      <c r="AV74">
        <v>0</v>
      </c>
      <c r="AW74">
        <v>0</v>
      </c>
      <c r="AX74">
        <v>1.06</v>
      </c>
      <c r="AY74">
        <v>0</v>
      </c>
      <c r="AZ74">
        <v>0</v>
      </c>
      <c r="BA74">
        <v>2</v>
      </c>
      <c r="BB74">
        <v>0</v>
      </c>
      <c r="BC74">
        <v>0</v>
      </c>
      <c r="BD74">
        <v>0</v>
      </c>
      <c r="BE74">
        <v>0</v>
      </c>
      <c r="BF74">
        <v>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t="s">
        <v>102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6</v>
      </c>
      <c r="BU74">
        <v>37</v>
      </c>
      <c r="BV74">
        <v>183</v>
      </c>
      <c r="BW74">
        <v>0</v>
      </c>
      <c r="BX74">
        <v>1170</v>
      </c>
      <c r="BY74" t="s">
        <v>102</v>
      </c>
      <c r="BZ74">
        <v>1353</v>
      </c>
      <c r="CA74">
        <v>24</v>
      </c>
      <c r="CB74">
        <v>0</v>
      </c>
      <c r="CC74">
        <v>24</v>
      </c>
      <c r="CD74" t="s">
        <v>102</v>
      </c>
      <c r="CE74">
        <v>17333.060000000001</v>
      </c>
      <c r="CF74">
        <v>0</v>
      </c>
      <c r="CG74">
        <v>8062.61</v>
      </c>
      <c r="CH74">
        <v>12.21486</v>
      </c>
      <c r="CI74">
        <v>0</v>
      </c>
      <c r="CJ74">
        <v>0</v>
      </c>
      <c r="CK74">
        <v>3.81</v>
      </c>
      <c r="CL74">
        <v>0</v>
      </c>
      <c r="CM74" t="s">
        <v>128</v>
      </c>
      <c r="CN74">
        <v>0</v>
      </c>
      <c r="CO74">
        <v>0</v>
      </c>
      <c r="CP74">
        <v>0</v>
      </c>
      <c r="CQ74">
        <v>0</v>
      </c>
    </row>
    <row r="75" spans="1:95" hidden="1" x14ac:dyDescent="0.25">
      <c r="A75" s="1">
        <v>42673</v>
      </c>
      <c r="B75">
        <v>4</v>
      </c>
      <c r="C75" t="s">
        <v>95</v>
      </c>
      <c r="D75" t="s">
        <v>96</v>
      </c>
      <c r="E75" t="s">
        <v>97</v>
      </c>
      <c r="F75" t="s">
        <v>98</v>
      </c>
      <c r="G75">
        <v>24</v>
      </c>
      <c r="H75" s="2">
        <v>42660</v>
      </c>
      <c r="I75" s="2">
        <v>42670</v>
      </c>
      <c r="J75" s="2">
        <v>42670</v>
      </c>
      <c r="K75">
        <v>13.5</v>
      </c>
      <c r="L75">
        <v>22</v>
      </c>
      <c r="M75" s="2">
        <v>42660</v>
      </c>
      <c r="N75" t="s">
        <v>126</v>
      </c>
      <c r="O75" s="2">
        <v>42669</v>
      </c>
      <c r="P75" t="s">
        <v>129</v>
      </c>
      <c r="Q75" s="2">
        <v>42670</v>
      </c>
      <c r="R75" s="2">
        <v>42670</v>
      </c>
      <c r="S75" s="2">
        <v>42674</v>
      </c>
      <c r="T75" s="2">
        <v>42670</v>
      </c>
      <c r="U75" s="2">
        <v>42669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99</v>
      </c>
      <c r="AB75" t="s">
        <v>123</v>
      </c>
      <c r="AC75" t="s">
        <v>127</v>
      </c>
      <c r="AD75">
        <v>4.5599999999999996</v>
      </c>
      <c r="AE75">
        <v>6.42</v>
      </c>
      <c r="AF75">
        <v>5.49</v>
      </c>
      <c r="AG75">
        <v>23437.279999999999</v>
      </c>
      <c r="AH75">
        <v>3</v>
      </c>
      <c r="AI75">
        <v>9</v>
      </c>
      <c r="AJ75">
        <v>1</v>
      </c>
      <c r="AK75">
        <v>3</v>
      </c>
      <c r="AL75">
        <v>46.2</v>
      </c>
      <c r="AM75">
        <v>-71.150000000000006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4.34</v>
      </c>
      <c r="AU75">
        <v>0</v>
      </c>
      <c r="AV75">
        <v>0</v>
      </c>
      <c r="AW75">
        <v>0</v>
      </c>
      <c r="AX75">
        <v>1.01</v>
      </c>
      <c r="AY75">
        <v>0</v>
      </c>
      <c r="AZ75">
        <v>0</v>
      </c>
      <c r="BA75">
        <v>23</v>
      </c>
      <c r="BB75">
        <v>0</v>
      </c>
      <c r="BC75">
        <v>0</v>
      </c>
      <c r="BD75">
        <v>0</v>
      </c>
      <c r="BE75">
        <v>0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 t="s">
        <v>102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24</v>
      </c>
      <c r="BU75">
        <v>37</v>
      </c>
      <c r="BV75">
        <v>0</v>
      </c>
      <c r="BW75">
        <v>175</v>
      </c>
      <c r="BX75">
        <v>180</v>
      </c>
      <c r="BY75" t="s">
        <v>102</v>
      </c>
      <c r="BZ75">
        <v>355</v>
      </c>
      <c r="CA75">
        <v>21</v>
      </c>
      <c r="CB75">
        <v>3</v>
      </c>
      <c r="CC75">
        <v>24</v>
      </c>
      <c r="CD75" t="s">
        <v>102</v>
      </c>
      <c r="CE75">
        <v>0</v>
      </c>
      <c r="CF75">
        <v>0</v>
      </c>
      <c r="CG75">
        <v>17333.060000000001</v>
      </c>
      <c r="CH75">
        <v>17.152100000000001</v>
      </c>
      <c r="CI75">
        <v>0</v>
      </c>
      <c r="CJ75">
        <v>0</v>
      </c>
      <c r="CK75">
        <v>5.35</v>
      </c>
      <c r="CL75">
        <v>0</v>
      </c>
      <c r="CM75" t="s">
        <v>128</v>
      </c>
      <c r="CN75">
        <v>0</v>
      </c>
      <c r="CO75">
        <v>0</v>
      </c>
      <c r="CP75">
        <v>0</v>
      </c>
      <c r="CQ75">
        <v>0</v>
      </c>
    </row>
    <row r="76" spans="1:95" hidden="1" x14ac:dyDescent="0.25">
      <c r="A76" s="1">
        <v>42674</v>
      </c>
      <c r="B76">
        <v>4</v>
      </c>
      <c r="C76" t="s">
        <v>95</v>
      </c>
      <c r="D76" t="s">
        <v>96</v>
      </c>
      <c r="E76" t="s">
        <v>104</v>
      </c>
      <c r="F76" t="s">
        <v>98</v>
      </c>
      <c r="G76">
        <v>24</v>
      </c>
      <c r="H76" s="2">
        <v>42660</v>
      </c>
      <c r="I76" s="2">
        <v>42670</v>
      </c>
      <c r="J76" s="2">
        <v>42670</v>
      </c>
      <c r="K76">
        <v>13.5</v>
      </c>
      <c r="L76">
        <v>22</v>
      </c>
      <c r="M76" s="2">
        <v>42660</v>
      </c>
      <c r="N76" t="s">
        <v>126</v>
      </c>
      <c r="O76" s="2">
        <v>42669</v>
      </c>
      <c r="P76" t="s">
        <v>129</v>
      </c>
      <c r="Q76" s="2">
        <v>42670</v>
      </c>
      <c r="R76" s="2">
        <v>42670</v>
      </c>
      <c r="S76" s="2">
        <v>42674</v>
      </c>
      <c r="T76" s="2">
        <v>42670</v>
      </c>
      <c r="U76" s="2">
        <v>42669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99</v>
      </c>
      <c r="AB76" t="s">
        <v>123</v>
      </c>
      <c r="AC76" t="s">
        <v>127</v>
      </c>
      <c r="AD76">
        <v>4.5599999999999996</v>
      </c>
      <c r="AE76">
        <v>6.42</v>
      </c>
      <c r="AF76">
        <v>5.49</v>
      </c>
      <c r="AG76">
        <v>23437.279999999999</v>
      </c>
      <c r="AH76">
        <v>5</v>
      </c>
      <c r="AI76">
        <v>18</v>
      </c>
      <c r="AJ76">
        <v>120</v>
      </c>
      <c r="AK76">
        <v>5</v>
      </c>
      <c r="AL76">
        <v>48.266666666666666</v>
      </c>
      <c r="AM76">
        <v>-68.599999999999994</v>
      </c>
      <c r="AN76">
        <v>0</v>
      </c>
      <c r="AO76">
        <v>0</v>
      </c>
      <c r="AP76">
        <v>11.81</v>
      </c>
      <c r="AQ76">
        <v>0</v>
      </c>
      <c r="AR76">
        <v>0</v>
      </c>
      <c r="AS76">
        <v>0</v>
      </c>
      <c r="AT76">
        <v>2.75</v>
      </c>
      <c r="AU76">
        <v>0</v>
      </c>
      <c r="AV76">
        <v>0</v>
      </c>
      <c r="AW76">
        <v>0</v>
      </c>
      <c r="AX76">
        <v>0.31</v>
      </c>
      <c r="AY76">
        <v>0</v>
      </c>
      <c r="AZ76">
        <v>0</v>
      </c>
      <c r="BA76">
        <v>97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 t="s">
        <v>102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24</v>
      </c>
      <c r="BU76">
        <v>37</v>
      </c>
      <c r="BV76">
        <v>0</v>
      </c>
      <c r="BW76">
        <v>168</v>
      </c>
      <c r="BX76">
        <v>174</v>
      </c>
      <c r="BY76" t="s">
        <v>102</v>
      </c>
      <c r="BZ76">
        <v>342</v>
      </c>
      <c r="CA76">
        <v>0</v>
      </c>
      <c r="CB76">
        <v>24</v>
      </c>
      <c r="CC76">
        <v>24</v>
      </c>
      <c r="CD76" t="s">
        <v>102</v>
      </c>
      <c r="CE76">
        <v>0</v>
      </c>
      <c r="CF76">
        <v>0</v>
      </c>
      <c r="CG76">
        <v>0</v>
      </c>
      <c r="CH76">
        <v>47.673220000000001</v>
      </c>
      <c r="CI76">
        <v>0</v>
      </c>
      <c r="CJ76">
        <v>0</v>
      </c>
      <c r="CK76">
        <v>14.87</v>
      </c>
      <c r="CL76">
        <v>0</v>
      </c>
      <c r="CM76" t="s">
        <v>128</v>
      </c>
      <c r="CN76">
        <v>0</v>
      </c>
      <c r="CO76">
        <v>0</v>
      </c>
      <c r="CP76">
        <v>0</v>
      </c>
      <c r="CQ76">
        <v>0</v>
      </c>
    </row>
    <row r="77" spans="1:95" hidden="1" x14ac:dyDescent="0.25">
      <c r="A77" s="1">
        <v>42675</v>
      </c>
      <c r="B77">
        <v>4</v>
      </c>
      <c r="C77" t="s">
        <v>95</v>
      </c>
      <c r="D77" t="s">
        <v>96</v>
      </c>
      <c r="E77" t="s">
        <v>104</v>
      </c>
      <c r="F77" t="s">
        <v>109</v>
      </c>
      <c r="G77">
        <v>24</v>
      </c>
      <c r="H77" s="2">
        <v>42643</v>
      </c>
      <c r="I77" s="2">
        <v>42645</v>
      </c>
      <c r="J77" s="2">
        <v>42678</v>
      </c>
      <c r="K77">
        <v>13.5</v>
      </c>
      <c r="L77">
        <v>22</v>
      </c>
      <c r="M77" s="2">
        <v>42643</v>
      </c>
      <c r="N77" t="s">
        <v>130</v>
      </c>
      <c r="O77" s="2">
        <v>42669</v>
      </c>
      <c r="P77" t="s">
        <v>129</v>
      </c>
      <c r="Q77" s="2">
        <v>42645</v>
      </c>
      <c r="R77" s="2">
        <v>42678</v>
      </c>
      <c r="S77" s="2">
        <v>42683</v>
      </c>
      <c r="T77" t="s">
        <v>102</v>
      </c>
      <c r="U77" s="2">
        <v>42673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99</v>
      </c>
      <c r="AB77" t="s">
        <v>127</v>
      </c>
      <c r="AC77" t="s">
        <v>131</v>
      </c>
      <c r="AD77">
        <v>4.5599999999999996</v>
      </c>
      <c r="AE77">
        <v>6.42</v>
      </c>
      <c r="AF77">
        <v>5.49</v>
      </c>
      <c r="AG77">
        <v>23437.279999999999</v>
      </c>
      <c r="AH77">
        <v>3</v>
      </c>
      <c r="AI77">
        <v>10</v>
      </c>
      <c r="AJ77">
        <v>270</v>
      </c>
      <c r="AK77">
        <v>3</v>
      </c>
      <c r="AL77">
        <v>48.271666666666668</v>
      </c>
      <c r="AM77">
        <v>-68.599999999999994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2.4300000000000002</v>
      </c>
      <c r="AU77">
        <v>0</v>
      </c>
      <c r="AV77">
        <v>0</v>
      </c>
      <c r="AW77">
        <v>0</v>
      </c>
      <c r="AX77">
        <v>1.01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 t="s">
        <v>102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</v>
      </c>
      <c r="BU77">
        <v>37</v>
      </c>
      <c r="BV77">
        <v>0</v>
      </c>
      <c r="BW77">
        <v>186</v>
      </c>
      <c r="BX77">
        <v>190</v>
      </c>
      <c r="BY77" t="s">
        <v>102</v>
      </c>
      <c r="BZ77">
        <v>376</v>
      </c>
      <c r="CA77">
        <v>0</v>
      </c>
      <c r="CB77">
        <v>24</v>
      </c>
      <c r="CC77">
        <v>24</v>
      </c>
      <c r="CD77" t="s">
        <v>102</v>
      </c>
      <c r="CE77">
        <v>0</v>
      </c>
      <c r="CF77">
        <v>0</v>
      </c>
      <c r="CG77">
        <v>0</v>
      </c>
      <c r="CH77">
        <v>11.028639999999999</v>
      </c>
      <c r="CI77">
        <v>0</v>
      </c>
      <c r="CJ77">
        <v>0</v>
      </c>
      <c r="CK77">
        <v>3.44</v>
      </c>
      <c r="CL77">
        <v>0</v>
      </c>
      <c r="CM77" t="s">
        <v>132</v>
      </c>
      <c r="CN77">
        <v>0</v>
      </c>
      <c r="CO77">
        <v>0</v>
      </c>
      <c r="CP77">
        <v>0</v>
      </c>
      <c r="CQ77">
        <v>0</v>
      </c>
    </row>
    <row r="78" spans="1:95" hidden="1" x14ac:dyDescent="0.25">
      <c r="A78" s="1">
        <v>42676</v>
      </c>
      <c r="B78">
        <v>4</v>
      </c>
      <c r="C78" t="s">
        <v>95</v>
      </c>
      <c r="D78" t="s">
        <v>96</v>
      </c>
      <c r="E78" t="s">
        <v>104</v>
      </c>
      <c r="F78" t="s">
        <v>98</v>
      </c>
      <c r="G78">
        <v>24</v>
      </c>
      <c r="H78" s="2">
        <v>42674</v>
      </c>
      <c r="I78" s="2">
        <v>42645</v>
      </c>
      <c r="J78" s="2">
        <v>42678</v>
      </c>
      <c r="K78">
        <v>13.5</v>
      </c>
      <c r="L78">
        <v>22</v>
      </c>
      <c r="M78" s="2">
        <v>42674</v>
      </c>
      <c r="N78" t="s">
        <v>130</v>
      </c>
      <c r="O78" t="s">
        <v>102</v>
      </c>
      <c r="P78" t="s">
        <v>102</v>
      </c>
      <c r="Q78" s="2">
        <v>42645</v>
      </c>
      <c r="R78" s="2">
        <v>42678</v>
      </c>
      <c r="S78" s="2">
        <v>42683</v>
      </c>
      <c r="T78" t="s">
        <v>102</v>
      </c>
      <c r="U78" s="2">
        <v>42673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99</v>
      </c>
      <c r="AB78" t="s">
        <v>127</v>
      </c>
      <c r="AC78" t="s">
        <v>131</v>
      </c>
      <c r="AD78">
        <v>4.5999999999999996</v>
      </c>
      <c r="AE78">
        <v>6.4</v>
      </c>
      <c r="AF78">
        <v>5.5</v>
      </c>
      <c r="AG78">
        <v>23437.279999999999</v>
      </c>
      <c r="AH78">
        <v>3</v>
      </c>
      <c r="AI78">
        <v>9</v>
      </c>
      <c r="AJ78">
        <v>91</v>
      </c>
      <c r="AK78">
        <v>3</v>
      </c>
      <c r="AL78">
        <v>46.266666666666666</v>
      </c>
      <c r="AM78">
        <v>-71.316666666666663</v>
      </c>
      <c r="AN78">
        <v>0</v>
      </c>
      <c r="AO78">
        <v>0</v>
      </c>
      <c r="AP78">
        <v>14.45</v>
      </c>
      <c r="AQ78">
        <v>0</v>
      </c>
      <c r="AR78">
        <v>0</v>
      </c>
      <c r="AS78">
        <v>0</v>
      </c>
      <c r="AT78">
        <v>3.14</v>
      </c>
      <c r="AU78">
        <v>0</v>
      </c>
      <c r="AV78">
        <v>0</v>
      </c>
      <c r="AW78">
        <v>0</v>
      </c>
      <c r="AX78">
        <v>0.27</v>
      </c>
      <c r="AY78">
        <v>0</v>
      </c>
      <c r="AZ78">
        <v>0</v>
      </c>
      <c r="BA78">
        <v>111</v>
      </c>
      <c r="BB78">
        <v>0</v>
      </c>
      <c r="BC78">
        <v>0</v>
      </c>
      <c r="BD78">
        <v>0</v>
      </c>
      <c r="BE78">
        <v>0</v>
      </c>
      <c r="BF78">
        <v>19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t="s">
        <v>102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6</v>
      </c>
      <c r="BU78">
        <v>37</v>
      </c>
      <c r="BV78">
        <v>0</v>
      </c>
      <c r="BW78">
        <v>160</v>
      </c>
      <c r="BX78">
        <v>169</v>
      </c>
      <c r="BY78" t="s">
        <v>102</v>
      </c>
      <c r="BZ78">
        <v>329</v>
      </c>
      <c r="CA78">
        <v>0</v>
      </c>
      <c r="CB78">
        <v>24</v>
      </c>
      <c r="CC78">
        <v>24</v>
      </c>
      <c r="CD78" t="s">
        <v>102</v>
      </c>
      <c r="CE78">
        <v>0</v>
      </c>
      <c r="CF78">
        <v>0</v>
      </c>
      <c r="CG78">
        <v>0</v>
      </c>
      <c r="CH78">
        <v>57.259160000000001</v>
      </c>
      <c r="CI78">
        <v>0</v>
      </c>
      <c r="CJ78">
        <v>0</v>
      </c>
      <c r="CK78">
        <v>17.86</v>
      </c>
      <c r="CL78">
        <v>0</v>
      </c>
      <c r="CM78" t="s">
        <v>132</v>
      </c>
      <c r="CN78">
        <v>0</v>
      </c>
      <c r="CO78">
        <v>0</v>
      </c>
      <c r="CP78">
        <v>0</v>
      </c>
      <c r="CQ78">
        <v>0</v>
      </c>
    </row>
    <row r="79" spans="1:95" hidden="1" x14ac:dyDescent="0.25">
      <c r="A79" s="1">
        <v>42677</v>
      </c>
      <c r="B79">
        <v>4</v>
      </c>
      <c r="C79" t="s">
        <v>95</v>
      </c>
      <c r="D79" t="s">
        <v>96</v>
      </c>
      <c r="E79" t="s">
        <v>104</v>
      </c>
      <c r="F79" t="s">
        <v>98</v>
      </c>
      <c r="G79">
        <v>24</v>
      </c>
      <c r="H79" s="2">
        <v>42674</v>
      </c>
      <c r="I79" s="2">
        <v>42676</v>
      </c>
      <c r="J79" s="2">
        <v>42678</v>
      </c>
      <c r="K79">
        <v>13.5</v>
      </c>
      <c r="L79">
        <v>22</v>
      </c>
      <c r="M79" s="2">
        <v>42674</v>
      </c>
      <c r="N79" t="s">
        <v>130</v>
      </c>
      <c r="O79" t="s">
        <v>102</v>
      </c>
      <c r="P79" t="s">
        <v>102</v>
      </c>
      <c r="Q79" s="2">
        <v>42676</v>
      </c>
      <c r="R79" s="2">
        <v>42678</v>
      </c>
      <c r="S79" s="2">
        <v>42683</v>
      </c>
      <c r="T79" t="s">
        <v>102</v>
      </c>
      <c r="U79" s="2">
        <v>42673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99</v>
      </c>
      <c r="AB79" t="s">
        <v>127</v>
      </c>
      <c r="AC79" t="s">
        <v>131</v>
      </c>
      <c r="AD79">
        <v>4.5999999999999996</v>
      </c>
      <c r="AE79">
        <v>6.4</v>
      </c>
      <c r="AF79">
        <v>5.5</v>
      </c>
      <c r="AG79">
        <v>23437.279999999999</v>
      </c>
      <c r="AH79">
        <v>1</v>
      </c>
      <c r="AI79">
        <v>3</v>
      </c>
      <c r="AJ79">
        <v>47</v>
      </c>
      <c r="AK79">
        <v>0</v>
      </c>
      <c r="AL79">
        <v>46.06666666666667</v>
      </c>
      <c r="AM79">
        <v>-72.88333333333334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3.22</v>
      </c>
      <c r="AU79">
        <v>0</v>
      </c>
      <c r="AV79">
        <v>0</v>
      </c>
      <c r="AW79">
        <v>0</v>
      </c>
      <c r="AX79">
        <v>1.95</v>
      </c>
      <c r="AY79">
        <v>0</v>
      </c>
      <c r="AZ79">
        <v>0</v>
      </c>
      <c r="BA79">
        <v>11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t="s">
        <v>102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5</v>
      </c>
      <c r="BU79">
        <v>38</v>
      </c>
      <c r="BV79">
        <v>292</v>
      </c>
      <c r="BW79">
        <v>0</v>
      </c>
      <c r="BX79">
        <v>0</v>
      </c>
      <c r="BY79" t="s">
        <v>102</v>
      </c>
      <c r="BZ79">
        <v>292</v>
      </c>
      <c r="CA79">
        <v>20</v>
      </c>
      <c r="CB79">
        <v>4</v>
      </c>
      <c r="CC79">
        <v>9</v>
      </c>
      <c r="CD79" t="s">
        <v>102</v>
      </c>
      <c r="CE79">
        <v>0</v>
      </c>
      <c r="CF79">
        <v>0</v>
      </c>
      <c r="CG79">
        <v>0</v>
      </c>
      <c r="CH79">
        <v>16.575019999999999</v>
      </c>
      <c r="CI79">
        <v>0</v>
      </c>
      <c r="CJ79">
        <v>0</v>
      </c>
      <c r="CK79">
        <v>5.17</v>
      </c>
      <c r="CL79">
        <v>0</v>
      </c>
      <c r="CM79" t="s">
        <v>132</v>
      </c>
      <c r="CN79">
        <v>0</v>
      </c>
      <c r="CO79">
        <v>0</v>
      </c>
      <c r="CP79">
        <v>0</v>
      </c>
      <c r="CQ79">
        <v>0</v>
      </c>
    </row>
    <row r="80" spans="1:95" hidden="1" x14ac:dyDescent="0.25">
      <c r="A80" s="1">
        <v>42678</v>
      </c>
      <c r="B80">
        <v>4</v>
      </c>
      <c r="C80" t="s">
        <v>95</v>
      </c>
      <c r="D80" t="s">
        <v>96</v>
      </c>
      <c r="E80" t="s">
        <v>104</v>
      </c>
      <c r="F80" t="s">
        <v>98</v>
      </c>
      <c r="G80">
        <v>24</v>
      </c>
      <c r="H80" s="2">
        <v>42674</v>
      </c>
      <c r="I80" s="2">
        <v>42676</v>
      </c>
      <c r="J80" s="2">
        <v>42678</v>
      </c>
      <c r="K80">
        <v>13.5</v>
      </c>
      <c r="L80">
        <v>22</v>
      </c>
      <c r="M80" s="2">
        <v>42674</v>
      </c>
      <c r="N80" t="s">
        <v>130</v>
      </c>
      <c r="O80" t="s">
        <v>102</v>
      </c>
      <c r="P80" t="s">
        <v>102</v>
      </c>
      <c r="Q80" s="2">
        <v>42676</v>
      </c>
      <c r="R80" s="2">
        <v>42678</v>
      </c>
      <c r="S80" s="2">
        <v>42683</v>
      </c>
      <c r="T80" t="s">
        <v>102</v>
      </c>
      <c r="U80" s="2">
        <v>42673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99</v>
      </c>
      <c r="AB80" t="s">
        <v>127</v>
      </c>
      <c r="AC80" t="s">
        <v>131</v>
      </c>
      <c r="AD80">
        <v>4.5999999999999996</v>
      </c>
      <c r="AE80">
        <v>6.4</v>
      </c>
      <c r="AF80">
        <v>5.5</v>
      </c>
      <c r="AG80">
        <v>23437.279999999999</v>
      </c>
      <c r="AH80">
        <v>0</v>
      </c>
      <c r="AI80">
        <v>0</v>
      </c>
      <c r="AJ80">
        <v>0</v>
      </c>
      <c r="AK80">
        <v>0</v>
      </c>
      <c r="AL80">
        <v>46.06666666666667</v>
      </c>
      <c r="AM80">
        <v>-72.88333333333334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2.4500000000000002</v>
      </c>
      <c r="AU80">
        <v>0</v>
      </c>
      <c r="AV80">
        <v>0</v>
      </c>
      <c r="AW80">
        <v>0</v>
      </c>
      <c r="AX80">
        <v>1.18</v>
      </c>
      <c r="AY80">
        <v>0</v>
      </c>
      <c r="AZ80">
        <v>0</v>
      </c>
      <c r="BA80">
        <v>2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t="s">
        <v>102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5</v>
      </c>
      <c r="BU80">
        <v>38</v>
      </c>
      <c r="BV80">
        <v>330</v>
      </c>
      <c r="BW80">
        <v>0</v>
      </c>
      <c r="BX80">
        <v>0</v>
      </c>
      <c r="BY80" t="s">
        <v>102</v>
      </c>
      <c r="BZ80">
        <v>330</v>
      </c>
      <c r="CA80">
        <v>24</v>
      </c>
      <c r="CB80">
        <v>0</v>
      </c>
      <c r="CC80">
        <v>0</v>
      </c>
      <c r="CD80" t="s">
        <v>102</v>
      </c>
      <c r="CE80">
        <v>0</v>
      </c>
      <c r="CF80">
        <v>0</v>
      </c>
      <c r="CG80">
        <v>0</v>
      </c>
      <c r="CH80">
        <v>11.637779999999999</v>
      </c>
      <c r="CI80">
        <v>0</v>
      </c>
      <c r="CJ80">
        <v>0</v>
      </c>
      <c r="CK80">
        <v>3.63</v>
      </c>
      <c r="CL80">
        <v>0</v>
      </c>
      <c r="CM80" t="s">
        <v>132</v>
      </c>
      <c r="CN80">
        <v>0</v>
      </c>
      <c r="CO80">
        <v>0</v>
      </c>
      <c r="CP80">
        <v>0</v>
      </c>
      <c r="CQ80">
        <v>0</v>
      </c>
    </row>
    <row r="81" spans="1:95" hidden="1" x14ac:dyDescent="0.25">
      <c r="A81" s="1">
        <v>42679</v>
      </c>
      <c r="B81">
        <v>4</v>
      </c>
      <c r="C81" t="s">
        <v>95</v>
      </c>
      <c r="D81" t="s">
        <v>96</v>
      </c>
      <c r="E81" t="s">
        <v>97</v>
      </c>
      <c r="F81" t="s">
        <v>98</v>
      </c>
      <c r="G81">
        <v>24</v>
      </c>
      <c r="H81" s="2">
        <v>42674</v>
      </c>
      <c r="I81" s="2">
        <v>42676</v>
      </c>
      <c r="J81" s="2">
        <v>42678</v>
      </c>
      <c r="K81">
        <v>13.5</v>
      </c>
      <c r="L81">
        <v>22</v>
      </c>
      <c r="M81" s="2">
        <v>42674</v>
      </c>
      <c r="N81" t="s">
        <v>130</v>
      </c>
      <c r="O81" t="s">
        <v>102</v>
      </c>
      <c r="P81" t="s">
        <v>102</v>
      </c>
      <c r="Q81" s="2">
        <v>42676</v>
      </c>
      <c r="R81" s="2">
        <v>42678</v>
      </c>
      <c r="S81" s="2">
        <v>42683</v>
      </c>
      <c r="T81" s="2">
        <v>42678</v>
      </c>
      <c r="U81" s="2">
        <v>42673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99</v>
      </c>
      <c r="AB81" t="s">
        <v>127</v>
      </c>
      <c r="AC81" t="s">
        <v>131</v>
      </c>
      <c r="AD81">
        <v>4.9800000000000004</v>
      </c>
      <c r="AE81">
        <v>6.4</v>
      </c>
      <c r="AF81">
        <v>5.69</v>
      </c>
      <c r="AG81">
        <v>24000.3</v>
      </c>
      <c r="AH81">
        <v>3</v>
      </c>
      <c r="AI81">
        <v>8</v>
      </c>
      <c r="AJ81">
        <v>250</v>
      </c>
      <c r="AK81">
        <v>3</v>
      </c>
      <c r="AL81">
        <v>46.05</v>
      </c>
      <c r="AM81">
        <v>-72.86666666666666</v>
      </c>
      <c r="AN81">
        <v>0</v>
      </c>
      <c r="AO81">
        <v>0</v>
      </c>
      <c r="AP81">
        <v>0.1</v>
      </c>
      <c r="AQ81">
        <v>0</v>
      </c>
      <c r="AR81">
        <v>0</v>
      </c>
      <c r="AS81">
        <v>0</v>
      </c>
      <c r="AT81">
        <v>2.96</v>
      </c>
      <c r="AU81">
        <v>0</v>
      </c>
      <c r="AV81">
        <v>0</v>
      </c>
      <c r="AW81">
        <v>0</v>
      </c>
      <c r="AX81">
        <v>1.1599999999999999</v>
      </c>
      <c r="AY81">
        <v>0</v>
      </c>
      <c r="AZ81">
        <v>0</v>
      </c>
      <c r="BA81">
        <v>2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 t="s">
        <v>102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5</v>
      </c>
      <c r="BU81">
        <v>37</v>
      </c>
      <c r="BV81">
        <v>164</v>
      </c>
      <c r="BW81">
        <v>166</v>
      </c>
      <c r="BX81">
        <v>0</v>
      </c>
      <c r="BY81" t="s">
        <v>102</v>
      </c>
      <c r="BZ81">
        <v>330</v>
      </c>
      <c r="CA81">
        <v>24</v>
      </c>
      <c r="CB81">
        <v>20</v>
      </c>
      <c r="CC81">
        <v>0</v>
      </c>
      <c r="CD81" t="s">
        <v>102</v>
      </c>
      <c r="CE81">
        <v>1500</v>
      </c>
      <c r="CF81">
        <v>1500</v>
      </c>
      <c r="CG81">
        <v>0</v>
      </c>
      <c r="CH81">
        <v>13.52932</v>
      </c>
      <c r="CI81">
        <v>0</v>
      </c>
      <c r="CJ81">
        <v>0</v>
      </c>
      <c r="CK81">
        <v>4.22</v>
      </c>
      <c r="CL81">
        <v>0</v>
      </c>
      <c r="CM81" t="s">
        <v>132</v>
      </c>
      <c r="CN81">
        <v>0</v>
      </c>
      <c r="CO81">
        <v>0</v>
      </c>
      <c r="CP81">
        <v>0</v>
      </c>
      <c r="CQ81">
        <v>0</v>
      </c>
    </row>
    <row r="82" spans="1:95" hidden="1" x14ac:dyDescent="0.25">
      <c r="A82" s="1">
        <v>42680</v>
      </c>
      <c r="B82">
        <v>4</v>
      </c>
      <c r="C82" t="s">
        <v>95</v>
      </c>
      <c r="D82" t="s">
        <v>96</v>
      </c>
      <c r="E82" t="s">
        <v>97</v>
      </c>
      <c r="F82" t="s">
        <v>98</v>
      </c>
      <c r="G82">
        <v>24</v>
      </c>
      <c r="H82" s="2">
        <v>42674</v>
      </c>
      <c r="I82" s="2">
        <v>42676</v>
      </c>
      <c r="J82" s="2">
        <v>42678</v>
      </c>
      <c r="K82">
        <v>13.5</v>
      </c>
      <c r="L82">
        <v>22</v>
      </c>
      <c r="M82" s="2">
        <v>42674</v>
      </c>
      <c r="N82" t="s">
        <v>130</v>
      </c>
      <c r="O82" t="s">
        <v>102</v>
      </c>
      <c r="P82" t="s">
        <v>102</v>
      </c>
      <c r="Q82" s="2">
        <v>42676</v>
      </c>
      <c r="R82" s="2">
        <v>42678</v>
      </c>
      <c r="S82" s="2">
        <v>42683</v>
      </c>
      <c r="T82" s="2">
        <v>42678</v>
      </c>
      <c r="U82" s="2">
        <v>42673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99</v>
      </c>
      <c r="AB82" t="s">
        <v>127</v>
      </c>
      <c r="AC82" t="s">
        <v>131</v>
      </c>
      <c r="AD82">
        <v>4.68</v>
      </c>
      <c r="AE82">
        <v>7.07</v>
      </c>
      <c r="AF82">
        <v>5.88</v>
      </c>
      <c r="AG82">
        <v>25595.4</v>
      </c>
      <c r="AH82">
        <v>2</v>
      </c>
      <c r="AI82">
        <v>6</v>
      </c>
      <c r="AJ82">
        <v>210</v>
      </c>
      <c r="AK82">
        <v>2</v>
      </c>
      <c r="AL82">
        <v>46.05</v>
      </c>
      <c r="AM82">
        <v>-72.86666666666666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3.77</v>
      </c>
      <c r="AU82">
        <v>0</v>
      </c>
      <c r="AV82">
        <v>0</v>
      </c>
      <c r="AW82">
        <v>0</v>
      </c>
      <c r="AX82">
        <v>1.19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 t="s">
        <v>102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</v>
      </c>
      <c r="BU82">
        <v>38</v>
      </c>
      <c r="BV82">
        <v>210</v>
      </c>
      <c r="BW82">
        <v>213</v>
      </c>
      <c r="BX82">
        <v>0</v>
      </c>
      <c r="BY82" t="s">
        <v>102</v>
      </c>
      <c r="BZ82">
        <v>423</v>
      </c>
      <c r="CA82">
        <v>24</v>
      </c>
      <c r="CB82">
        <v>24</v>
      </c>
      <c r="CC82">
        <v>0</v>
      </c>
      <c r="CD82" t="s">
        <v>102</v>
      </c>
      <c r="CE82">
        <v>8564</v>
      </c>
      <c r="CF82">
        <v>7064</v>
      </c>
      <c r="CG82">
        <v>0</v>
      </c>
      <c r="CH82">
        <v>15.901759999999999</v>
      </c>
      <c r="CI82">
        <v>0</v>
      </c>
      <c r="CJ82">
        <v>0</v>
      </c>
      <c r="CK82">
        <v>4.96</v>
      </c>
      <c r="CL82">
        <v>0</v>
      </c>
      <c r="CM82" t="s">
        <v>132</v>
      </c>
      <c r="CN82">
        <v>0</v>
      </c>
      <c r="CO82">
        <v>0</v>
      </c>
      <c r="CP82">
        <v>0</v>
      </c>
      <c r="CQ82">
        <v>0</v>
      </c>
    </row>
    <row r="83" spans="1:95" hidden="1" x14ac:dyDescent="0.25">
      <c r="A83" s="1">
        <v>42681</v>
      </c>
      <c r="B83">
        <v>4</v>
      </c>
      <c r="C83" t="s">
        <v>95</v>
      </c>
      <c r="D83" t="s">
        <v>96</v>
      </c>
      <c r="E83" t="s">
        <v>97</v>
      </c>
      <c r="F83" t="s">
        <v>98</v>
      </c>
      <c r="G83">
        <v>24</v>
      </c>
      <c r="H83" s="2">
        <v>42674</v>
      </c>
      <c r="I83" s="2">
        <v>42676</v>
      </c>
      <c r="J83" s="2">
        <v>42678</v>
      </c>
      <c r="K83">
        <v>13.5</v>
      </c>
      <c r="L83">
        <v>22</v>
      </c>
      <c r="M83" s="2">
        <v>42674</v>
      </c>
      <c r="N83" t="s">
        <v>130</v>
      </c>
      <c r="O83" t="s">
        <v>102</v>
      </c>
      <c r="P83" t="s">
        <v>102</v>
      </c>
      <c r="Q83" s="2">
        <v>42676</v>
      </c>
      <c r="R83" s="2">
        <v>42678</v>
      </c>
      <c r="S83" s="2">
        <v>42683</v>
      </c>
      <c r="T83" s="2">
        <v>42678</v>
      </c>
      <c r="U83" s="2">
        <v>42673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99</v>
      </c>
      <c r="AB83" t="s">
        <v>127</v>
      </c>
      <c r="AC83" t="s">
        <v>131</v>
      </c>
      <c r="AD83">
        <v>4.82</v>
      </c>
      <c r="AE83">
        <v>7.07</v>
      </c>
      <c r="AF83">
        <v>5.95</v>
      </c>
      <c r="AG83">
        <v>36610.699999999997</v>
      </c>
      <c r="AH83">
        <v>3</v>
      </c>
      <c r="AI83">
        <v>10</v>
      </c>
      <c r="AJ83">
        <v>181</v>
      </c>
      <c r="AK83">
        <v>3</v>
      </c>
      <c r="AL83">
        <v>46.05</v>
      </c>
      <c r="AM83">
        <v>-72.86666666666666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3.18</v>
      </c>
      <c r="AU83">
        <v>0</v>
      </c>
      <c r="AV83">
        <v>0</v>
      </c>
      <c r="AW83">
        <v>0</v>
      </c>
      <c r="AX83">
        <v>1.04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 t="s">
        <v>102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5</v>
      </c>
      <c r="BU83">
        <v>38</v>
      </c>
      <c r="BV83">
        <v>175</v>
      </c>
      <c r="BW83">
        <v>171</v>
      </c>
      <c r="BX83">
        <v>0</v>
      </c>
      <c r="BY83" t="s">
        <v>102</v>
      </c>
      <c r="BZ83">
        <v>346</v>
      </c>
      <c r="CA83">
        <v>24</v>
      </c>
      <c r="CB83">
        <v>24</v>
      </c>
      <c r="CC83">
        <v>0</v>
      </c>
      <c r="CD83" t="s">
        <v>102</v>
      </c>
      <c r="CE83">
        <v>15800</v>
      </c>
      <c r="CF83">
        <v>7236</v>
      </c>
      <c r="CG83">
        <v>0</v>
      </c>
      <c r="CH83">
        <v>13.52932</v>
      </c>
      <c r="CI83">
        <v>0</v>
      </c>
      <c r="CJ83">
        <v>0</v>
      </c>
      <c r="CK83">
        <v>4.22</v>
      </c>
      <c r="CL83">
        <v>0</v>
      </c>
      <c r="CM83" t="s">
        <v>132</v>
      </c>
      <c r="CN83">
        <v>0</v>
      </c>
      <c r="CO83">
        <v>0</v>
      </c>
      <c r="CP83">
        <v>0</v>
      </c>
      <c r="CQ83">
        <v>0</v>
      </c>
    </row>
    <row r="84" spans="1:95" hidden="1" x14ac:dyDescent="0.25">
      <c r="A84" s="1">
        <v>42682</v>
      </c>
      <c r="B84">
        <v>4</v>
      </c>
      <c r="C84" t="s">
        <v>95</v>
      </c>
      <c r="D84" t="s">
        <v>96</v>
      </c>
      <c r="E84" t="s">
        <v>97</v>
      </c>
      <c r="F84" t="s">
        <v>98</v>
      </c>
      <c r="G84">
        <v>24</v>
      </c>
      <c r="H84" s="2">
        <v>42674</v>
      </c>
      <c r="I84" s="2">
        <v>42676</v>
      </c>
      <c r="J84" s="2">
        <v>42678</v>
      </c>
      <c r="K84">
        <v>13.5</v>
      </c>
      <c r="L84">
        <v>22</v>
      </c>
      <c r="M84" s="2">
        <v>42674</v>
      </c>
      <c r="N84" t="s">
        <v>130</v>
      </c>
      <c r="O84" t="s">
        <v>102</v>
      </c>
      <c r="P84" t="s">
        <v>102</v>
      </c>
      <c r="Q84" s="2">
        <v>42676</v>
      </c>
      <c r="R84" s="2">
        <v>42678</v>
      </c>
      <c r="S84" s="2">
        <v>42683</v>
      </c>
      <c r="T84" s="2">
        <v>42678</v>
      </c>
      <c r="U84" s="2">
        <v>42673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99</v>
      </c>
      <c r="AB84" t="s">
        <v>127</v>
      </c>
      <c r="AC84" t="s">
        <v>131</v>
      </c>
      <c r="AD84">
        <v>7.93</v>
      </c>
      <c r="AE84">
        <v>8.68</v>
      </c>
      <c r="AF84">
        <v>8.31</v>
      </c>
      <c r="AG84">
        <v>36610.699999999997</v>
      </c>
      <c r="AH84">
        <v>3</v>
      </c>
      <c r="AI84">
        <v>10</v>
      </c>
      <c r="AJ84">
        <v>220</v>
      </c>
      <c r="AK84">
        <v>3</v>
      </c>
      <c r="AL84">
        <v>46.05</v>
      </c>
      <c r="AM84">
        <v>-72.86666666666666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2.8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2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 t="s">
        <v>102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5</v>
      </c>
      <c r="BU84">
        <v>37</v>
      </c>
      <c r="BV84">
        <v>174</v>
      </c>
      <c r="BW84">
        <v>172</v>
      </c>
      <c r="BX84">
        <v>0</v>
      </c>
      <c r="BY84" t="s">
        <v>102</v>
      </c>
      <c r="BZ84">
        <v>346</v>
      </c>
      <c r="CA84">
        <v>24</v>
      </c>
      <c r="CB84">
        <v>24</v>
      </c>
      <c r="CC84">
        <v>0</v>
      </c>
      <c r="CD84" t="s">
        <v>102</v>
      </c>
      <c r="CE84">
        <v>23150</v>
      </c>
      <c r="CF84">
        <v>7350</v>
      </c>
      <c r="CG84">
        <v>0</v>
      </c>
      <c r="CH84">
        <v>12.1828</v>
      </c>
      <c r="CI84">
        <v>0</v>
      </c>
      <c r="CJ84">
        <v>0</v>
      </c>
      <c r="CK84">
        <v>3.8</v>
      </c>
      <c r="CL84">
        <v>0</v>
      </c>
      <c r="CM84" t="s">
        <v>132</v>
      </c>
      <c r="CN84">
        <v>0</v>
      </c>
      <c r="CO84">
        <v>0</v>
      </c>
      <c r="CP84">
        <v>0</v>
      </c>
      <c r="CQ84">
        <v>0</v>
      </c>
    </row>
    <row r="85" spans="1:95" hidden="1" x14ac:dyDescent="0.25">
      <c r="A85" s="1">
        <v>42682</v>
      </c>
      <c r="B85">
        <v>4</v>
      </c>
      <c r="C85" t="s">
        <v>95</v>
      </c>
      <c r="D85" t="s">
        <v>96</v>
      </c>
      <c r="E85" t="s">
        <v>105</v>
      </c>
      <c r="F85" t="s">
        <v>98</v>
      </c>
      <c r="G85">
        <v>24</v>
      </c>
      <c r="H85" s="2">
        <v>42674</v>
      </c>
      <c r="I85" s="2">
        <v>42676</v>
      </c>
      <c r="J85" s="2">
        <v>42678</v>
      </c>
      <c r="K85">
        <v>13.5</v>
      </c>
      <c r="L85">
        <v>22</v>
      </c>
      <c r="M85" s="2">
        <v>42674</v>
      </c>
      <c r="N85" t="s">
        <v>130</v>
      </c>
      <c r="O85" t="s">
        <v>102</v>
      </c>
      <c r="P85" t="s">
        <v>102</v>
      </c>
      <c r="Q85" s="2">
        <v>42676</v>
      </c>
      <c r="R85" s="2">
        <v>42678</v>
      </c>
      <c r="S85" s="2">
        <v>42683</v>
      </c>
      <c r="T85" s="2">
        <v>42678</v>
      </c>
      <c r="U85" s="2">
        <v>42673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99</v>
      </c>
      <c r="AB85" t="s">
        <v>127</v>
      </c>
      <c r="AC85" t="s">
        <v>131</v>
      </c>
      <c r="AD85">
        <v>8.49</v>
      </c>
      <c r="AE85">
        <v>8.85</v>
      </c>
      <c r="AF85">
        <v>8.67</v>
      </c>
      <c r="AG85">
        <v>38859.5</v>
      </c>
      <c r="AH85">
        <v>4</v>
      </c>
      <c r="AI85">
        <v>15</v>
      </c>
      <c r="AJ85">
        <v>220</v>
      </c>
      <c r="AK85">
        <v>4</v>
      </c>
      <c r="AL85">
        <v>46.05</v>
      </c>
      <c r="AM85">
        <v>-72.86666666666666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0.3</v>
      </c>
      <c r="AU85">
        <v>0</v>
      </c>
      <c r="AV85">
        <v>0</v>
      </c>
      <c r="AW85">
        <v>0</v>
      </c>
      <c r="AX85">
        <v>0.11</v>
      </c>
      <c r="AY85">
        <v>0</v>
      </c>
      <c r="AZ85">
        <v>0</v>
      </c>
      <c r="BA85">
        <v>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 t="s">
        <v>102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5</v>
      </c>
      <c r="BU85">
        <v>37</v>
      </c>
      <c r="BV85">
        <v>174</v>
      </c>
      <c r="BW85">
        <v>172</v>
      </c>
      <c r="BX85">
        <v>0</v>
      </c>
      <c r="BY85" t="s">
        <v>102</v>
      </c>
      <c r="BZ85">
        <v>346</v>
      </c>
      <c r="CA85">
        <v>2.2999999999999998</v>
      </c>
      <c r="CB85">
        <v>2.2999999999999998</v>
      </c>
      <c r="CC85">
        <v>0</v>
      </c>
      <c r="CD85" t="s">
        <v>102</v>
      </c>
      <c r="CE85">
        <v>25523.93</v>
      </c>
      <c r="CF85">
        <v>2373.9299999999998</v>
      </c>
      <c r="CG85">
        <v>0</v>
      </c>
      <c r="CH85">
        <v>1.31446</v>
      </c>
      <c r="CI85">
        <v>0</v>
      </c>
      <c r="CJ85">
        <v>0</v>
      </c>
      <c r="CK85">
        <v>0.41</v>
      </c>
      <c r="CL85">
        <v>0</v>
      </c>
      <c r="CM85" t="s">
        <v>132</v>
      </c>
      <c r="CN85">
        <v>0</v>
      </c>
      <c r="CO85">
        <v>0</v>
      </c>
      <c r="CP85">
        <v>0</v>
      </c>
      <c r="CQ85">
        <v>0</v>
      </c>
    </row>
    <row r="86" spans="1:95" hidden="1" x14ac:dyDescent="0.25">
      <c r="A86" s="1">
        <v>42683</v>
      </c>
      <c r="B86">
        <v>4</v>
      </c>
      <c r="C86" t="s">
        <v>95</v>
      </c>
      <c r="D86" t="s">
        <v>96</v>
      </c>
      <c r="E86" t="s">
        <v>108</v>
      </c>
      <c r="F86" t="s">
        <v>98</v>
      </c>
      <c r="G86">
        <v>25</v>
      </c>
      <c r="H86" s="2">
        <v>42683</v>
      </c>
      <c r="I86" s="2">
        <v>42698</v>
      </c>
      <c r="J86" s="2">
        <v>42698</v>
      </c>
      <c r="K86">
        <v>13.5</v>
      </c>
      <c r="L86">
        <v>22</v>
      </c>
      <c r="M86" s="2">
        <v>42683</v>
      </c>
      <c r="N86" t="s">
        <v>133</v>
      </c>
      <c r="O86" t="s">
        <v>102</v>
      </c>
      <c r="P86" t="s">
        <v>102</v>
      </c>
      <c r="Q86" s="2">
        <v>42698</v>
      </c>
      <c r="R86" s="2">
        <v>42698</v>
      </c>
      <c r="S86" s="2">
        <v>42705</v>
      </c>
      <c r="T86" t="s">
        <v>102</v>
      </c>
      <c r="U86" t="s">
        <v>102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99</v>
      </c>
      <c r="AB86" t="s">
        <v>131</v>
      </c>
      <c r="AC86" t="s">
        <v>134</v>
      </c>
      <c r="AD86">
        <v>8.49</v>
      </c>
      <c r="AE86">
        <v>8.85</v>
      </c>
      <c r="AF86">
        <v>8.67</v>
      </c>
      <c r="AG86">
        <v>38859.5</v>
      </c>
      <c r="AH86">
        <v>4</v>
      </c>
      <c r="AI86">
        <v>15</v>
      </c>
      <c r="AJ86">
        <v>215</v>
      </c>
      <c r="AK86">
        <v>4</v>
      </c>
      <c r="AL86">
        <v>48.344999999999999</v>
      </c>
      <c r="AM86">
        <v>-68.828333333333333</v>
      </c>
      <c r="AN86">
        <v>0</v>
      </c>
      <c r="AO86">
        <v>0</v>
      </c>
      <c r="AP86">
        <v>11.5</v>
      </c>
      <c r="AQ86">
        <v>0</v>
      </c>
      <c r="AR86">
        <v>0</v>
      </c>
      <c r="AS86">
        <v>0</v>
      </c>
      <c r="AT86">
        <v>3.15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102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 t="s">
        <v>102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</v>
      </c>
      <c r="BU86">
        <v>38</v>
      </c>
      <c r="BV86">
        <v>0</v>
      </c>
      <c r="BW86">
        <v>378</v>
      </c>
      <c r="BX86">
        <v>0</v>
      </c>
      <c r="BY86" t="s">
        <v>102</v>
      </c>
      <c r="BZ86">
        <v>378</v>
      </c>
      <c r="CA86">
        <v>22</v>
      </c>
      <c r="CB86">
        <v>24</v>
      </c>
      <c r="CC86">
        <v>0</v>
      </c>
      <c r="CD86" t="s">
        <v>102</v>
      </c>
      <c r="CE86">
        <v>25523.93</v>
      </c>
      <c r="CF86">
        <v>0</v>
      </c>
      <c r="CG86">
        <v>0</v>
      </c>
      <c r="CH86">
        <v>46.9679</v>
      </c>
      <c r="CI86">
        <v>0</v>
      </c>
      <c r="CJ86">
        <v>0</v>
      </c>
      <c r="CK86">
        <v>14.65</v>
      </c>
      <c r="CL86">
        <v>0</v>
      </c>
      <c r="CM86" t="s">
        <v>135</v>
      </c>
      <c r="CN86">
        <v>0</v>
      </c>
      <c r="CO86">
        <v>0</v>
      </c>
      <c r="CP86">
        <v>0</v>
      </c>
      <c r="CQ86">
        <v>0</v>
      </c>
    </row>
    <row r="87" spans="1:95" hidden="1" x14ac:dyDescent="0.25">
      <c r="A87" s="1">
        <v>42683</v>
      </c>
      <c r="B87">
        <v>4</v>
      </c>
      <c r="C87" t="s">
        <v>95</v>
      </c>
      <c r="D87" t="s">
        <v>110</v>
      </c>
      <c r="E87" t="s">
        <v>111</v>
      </c>
      <c r="F87" t="s">
        <v>98</v>
      </c>
      <c r="G87">
        <v>25</v>
      </c>
      <c r="H87" s="2">
        <v>42683</v>
      </c>
      <c r="I87" s="2">
        <v>42698</v>
      </c>
      <c r="J87" s="2">
        <v>42698</v>
      </c>
      <c r="K87">
        <v>13.5</v>
      </c>
      <c r="L87">
        <v>22</v>
      </c>
      <c r="M87" s="2">
        <v>42683</v>
      </c>
      <c r="N87" t="s">
        <v>133</v>
      </c>
      <c r="O87" t="s">
        <v>102</v>
      </c>
      <c r="P87" t="s">
        <v>102</v>
      </c>
      <c r="Q87" s="2">
        <v>42698</v>
      </c>
      <c r="R87" s="2">
        <v>42698</v>
      </c>
      <c r="S87" s="2">
        <v>42705</v>
      </c>
      <c r="T87" t="s">
        <v>102</v>
      </c>
      <c r="U87" t="s">
        <v>102</v>
      </c>
      <c r="V87">
        <v>3</v>
      </c>
      <c r="W87">
        <v>41</v>
      </c>
      <c r="X87">
        <v>4773</v>
      </c>
      <c r="Y87">
        <v>13.33</v>
      </c>
      <c r="Z87">
        <v>13.67</v>
      </c>
      <c r="AA87" t="s">
        <v>99</v>
      </c>
      <c r="AB87" t="s">
        <v>131</v>
      </c>
      <c r="AC87" t="s">
        <v>134</v>
      </c>
      <c r="AD87">
        <v>8.49</v>
      </c>
      <c r="AE87">
        <v>8.85</v>
      </c>
      <c r="AF87">
        <v>8.67</v>
      </c>
      <c r="AG87">
        <v>38859.5</v>
      </c>
      <c r="AH87">
        <v>4</v>
      </c>
      <c r="AI87">
        <v>16</v>
      </c>
      <c r="AJ87">
        <v>215</v>
      </c>
      <c r="AK87">
        <v>4</v>
      </c>
      <c r="AL87">
        <v>48.733333333333334</v>
      </c>
      <c r="AM87">
        <v>-67.666666666666671</v>
      </c>
      <c r="AN87">
        <v>0</v>
      </c>
      <c r="AO87">
        <v>0</v>
      </c>
      <c r="AP87">
        <v>2.09</v>
      </c>
      <c r="AQ87">
        <v>0</v>
      </c>
      <c r="AR87">
        <v>0</v>
      </c>
      <c r="AS87">
        <v>0</v>
      </c>
      <c r="AT87">
        <v>0.34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16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89.2</v>
      </c>
      <c r="BH87">
        <v>42.1</v>
      </c>
      <c r="BI87">
        <v>2.61</v>
      </c>
      <c r="BJ87">
        <v>4425</v>
      </c>
      <c r="BK87">
        <v>76</v>
      </c>
      <c r="BL87">
        <v>92</v>
      </c>
      <c r="BM87">
        <v>16557</v>
      </c>
      <c r="BN87" t="s">
        <v>102</v>
      </c>
      <c r="BO87">
        <v>1.8</v>
      </c>
      <c r="BP87">
        <v>40</v>
      </c>
      <c r="BQ87">
        <v>370</v>
      </c>
      <c r="BR87">
        <v>400</v>
      </c>
      <c r="BS87">
        <v>2.5</v>
      </c>
      <c r="BT87">
        <v>5</v>
      </c>
      <c r="BU87">
        <v>38</v>
      </c>
      <c r="BV87">
        <v>0</v>
      </c>
      <c r="BW87">
        <v>378</v>
      </c>
      <c r="BX87">
        <v>0</v>
      </c>
      <c r="BY87" t="s">
        <v>102</v>
      </c>
      <c r="BZ87">
        <v>378</v>
      </c>
      <c r="CA87">
        <v>22</v>
      </c>
      <c r="CB87">
        <v>24</v>
      </c>
      <c r="CC87">
        <v>0</v>
      </c>
      <c r="CD87" t="s">
        <v>102</v>
      </c>
      <c r="CE87">
        <v>25523.93</v>
      </c>
      <c r="CF87">
        <v>0</v>
      </c>
      <c r="CG87">
        <v>0</v>
      </c>
      <c r="CH87">
        <v>7.7905800000000003</v>
      </c>
      <c r="CI87">
        <v>0</v>
      </c>
      <c r="CJ87">
        <v>0</v>
      </c>
      <c r="CK87">
        <v>2.4300000000000002</v>
      </c>
      <c r="CL87">
        <v>0</v>
      </c>
      <c r="CM87" t="s">
        <v>135</v>
      </c>
      <c r="CN87">
        <v>16.72</v>
      </c>
      <c r="CO87">
        <v>157.43879469999999</v>
      </c>
      <c r="CP87">
        <v>1.0847457629999999</v>
      </c>
      <c r="CQ87">
        <v>0</v>
      </c>
    </row>
    <row r="88" spans="1:95" hidden="1" x14ac:dyDescent="0.25">
      <c r="A88" s="1">
        <v>42684</v>
      </c>
      <c r="B88">
        <v>4</v>
      </c>
      <c r="C88" t="s">
        <v>95</v>
      </c>
      <c r="D88" t="s">
        <v>110</v>
      </c>
      <c r="E88" t="s">
        <v>111</v>
      </c>
      <c r="F88" t="s">
        <v>98</v>
      </c>
      <c r="G88">
        <v>25</v>
      </c>
      <c r="H88" s="2">
        <v>42683</v>
      </c>
      <c r="I88" s="2">
        <v>42698</v>
      </c>
      <c r="J88" s="2">
        <v>42698</v>
      </c>
      <c r="K88">
        <v>13.5</v>
      </c>
      <c r="L88">
        <v>22</v>
      </c>
      <c r="M88" s="2">
        <v>42683</v>
      </c>
      <c r="N88" t="s">
        <v>133</v>
      </c>
      <c r="O88" t="s">
        <v>102</v>
      </c>
      <c r="P88" t="s">
        <v>102</v>
      </c>
      <c r="Q88" s="2">
        <v>42698</v>
      </c>
      <c r="R88" s="2">
        <v>42698</v>
      </c>
      <c r="S88" s="2">
        <v>42705</v>
      </c>
      <c r="T88" t="s">
        <v>102</v>
      </c>
      <c r="U88" t="s">
        <v>102</v>
      </c>
      <c r="V88">
        <v>24</v>
      </c>
      <c r="W88">
        <v>326</v>
      </c>
      <c r="X88">
        <v>4447</v>
      </c>
      <c r="Y88">
        <v>12.83</v>
      </c>
      <c r="Z88">
        <v>13.58</v>
      </c>
      <c r="AA88" t="s">
        <v>99</v>
      </c>
      <c r="AB88" t="s">
        <v>131</v>
      </c>
      <c r="AC88" t="s">
        <v>134</v>
      </c>
      <c r="AD88">
        <v>8.49</v>
      </c>
      <c r="AE88">
        <v>8.85</v>
      </c>
      <c r="AF88">
        <v>8.67</v>
      </c>
      <c r="AG88">
        <v>38859.5</v>
      </c>
      <c r="AH88">
        <v>5</v>
      </c>
      <c r="AI88">
        <v>18</v>
      </c>
      <c r="AJ88">
        <v>305</v>
      </c>
      <c r="AK88">
        <v>5</v>
      </c>
      <c r="AL88">
        <v>47.966666666666669</v>
      </c>
      <c r="AM88">
        <v>-59.15</v>
      </c>
      <c r="AN88">
        <v>0</v>
      </c>
      <c r="AO88">
        <v>0</v>
      </c>
      <c r="AP88">
        <v>18.8</v>
      </c>
      <c r="AQ88">
        <v>0</v>
      </c>
      <c r="AR88">
        <v>0</v>
      </c>
      <c r="AS88">
        <v>0</v>
      </c>
      <c r="AT88">
        <v>2.1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160</v>
      </c>
      <c r="BB88">
        <v>0</v>
      </c>
      <c r="BC88">
        <v>0</v>
      </c>
      <c r="BD88">
        <v>0</v>
      </c>
      <c r="BE88">
        <v>9</v>
      </c>
      <c r="BF88">
        <v>2</v>
      </c>
      <c r="BG88">
        <v>89.6</v>
      </c>
      <c r="BH88">
        <v>337.9</v>
      </c>
      <c r="BI88">
        <v>3.52</v>
      </c>
      <c r="BJ88">
        <v>4485</v>
      </c>
      <c r="BK88">
        <v>77</v>
      </c>
      <c r="BL88">
        <v>95</v>
      </c>
      <c r="BM88">
        <v>16492</v>
      </c>
      <c r="BN88" t="s">
        <v>102</v>
      </c>
      <c r="BO88">
        <v>1.8</v>
      </c>
      <c r="BP88">
        <v>40</v>
      </c>
      <c r="BQ88">
        <v>360</v>
      </c>
      <c r="BR88">
        <v>400</v>
      </c>
      <c r="BS88">
        <v>2.5</v>
      </c>
      <c r="BT88">
        <v>5</v>
      </c>
      <c r="BU88">
        <v>25</v>
      </c>
      <c r="BV88">
        <v>0</v>
      </c>
      <c r="BW88">
        <v>495</v>
      </c>
      <c r="BX88">
        <v>0</v>
      </c>
      <c r="BY88" t="s">
        <v>102</v>
      </c>
      <c r="BZ88">
        <v>495</v>
      </c>
      <c r="CA88">
        <v>0</v>
      </c>
      <c r="CB88">
        <v>24</v>
      </c>
      <c r="CC88">
        <v>0</v>
      </c>
      <c r="CD88" t="s">
        <v>102</v>
      </c>
      <c r="CE88">
        <v>25523.93</v>
      </c>
      <c r="CF88">
        <v>0</v>
      </c>
      <c r="CG88">
        <v>0</v>
      </c>
      <c r="CH88">
        <v>67.005399999999995</v>
      </c>
      <c r="CI88">
        <v>0</v>
      </c>
      <c r="CJ88">
        <v>0</v>
      </c>
      <c r="CK88">
        <v>20.9</v>
      </c>
      <c r="CL88">
        <v>0</v>
      </c>
      <c r="CM88" t="s">
        <v>135</v>
      </c>
      <c r="CN88">
        <v>18.8</v>
      </c>
      <c r="CO88">
        <v>174.65626159999999</v>
      </c>
      <c r="CP88">
        <v>1.3377926419999999</v>
      </c>
      <c r="CQ88">
        <v>0</v>
      </c>
    </row>
    <row r="89" spans="1:95" hidden="1" x14ac:dyDescent="0.25">
      <c r="A89" s="1">
        <v>42685</v>
      </c>
      <c r="B89">
        <v>4</v>
      </c>
      <c r="C89" t="s">
        <v>95</v>
      </c>
      <c r="D89" t="s">
        <v>110</v>
      </c>
      <c r="E89" t="s">
        <v>111</v>
      </c>
      <c r="F89" t="s">
        <v>98</v>
      </c>
      <c r="G89">
        <v>25</v>
      </c>
      <c r="H89" s="2">
        <v>42683</v>
      </c>
      <c r="I89" s="2">
        <v>42699</v>
      </c>
      <c r="J89" s="2">
        <v>42699</v>
      </c>
      <c r="K89">
        <v>13.5</v>
      </c>
      <c r="L89">
        <v>22</v>
      </c>
      <c r="M89" s="2">
        <v>42683</v>
      </c>
      <c r="N89" t="s">
        <v>133</v>
      </c>
      <c r="O89" t="s">
        <v>102</v>
      </c>
      <c r="P89" t="s">
        <v>102</v>
      </c>
      <c r="Q89" s="2">
        <v>42699</v>
      </c>
      <c r="R89" s="2">
        <v>42699</v>
      </c>
      <c r="S89" s="2">
        <v>42705</v>
      </c>
      <c r="T89" t="s">
        <v>102</v>
      </c>
      <c r="U89" t="s">
        <v>102</v>
      </c>
      <c r="V89">
        <v>23</v>
      </c>
      <c r="W89">
        <v>296</v>
      </c>
      <c r="X89">
        <v>4151</v>
      </c>
      <c r="Y89">
        <v>12.78</v>
      </c>
      <c r="Z89">
        <v>12.87</v>
      </c>
      <c r="AA89" t="s">
        <v>99</v>
      </c>
      <c r="AB89" t="s">
        <v>131</v>
      </c>
      <c r="AC89" t="s">
        <v>134</v>
      </c>
      <c r="AD89">
        <v>8.49</v>
      </c>
      <c r="AE89">
        <v>8.85</v>
      </c>
      <c r="AF89">
        <v>8.67</v>
      </c>
      <c r="AG89">
        <v>38859.5</v>
      </c>
      <c r="AH89">
        <v>5</v>
      </c>
      <c r="AI89">
        <v>19</v>
      </c>
      <c r="AJ89">
        <v>315</v>
      </c>
      <c r="AK89">
        <v>5</v>
      </c>
      <c r="AL89">
        <v>44.35</v>
      </c>
      <c r="AM89">
        <v>-55.9</v>
      </c>
      <c r="AN89">
        <v>0</v>
      </c>
      <c r="AO89">
        <v>0</v>
      </c>
      <c r="AP89">
        <v>17.63</v>
      </c>
      <c r="AQ89">
        <v>0</v>
      </c>
      <c r="AR89">
        <v>0</v>
      </c>
      <c r="AS89">
        <v>0</v>
      </c>
      <c r="AT89">
        <v>1.97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148</v>
      </c>
      <c r="BB89">
        <v>0</v>
      </c>
      <c r="BC89">
        <v>0</v>
      </c>
      <c r="BD89">
        <v>0</v>
      </c>
      <c r="BE89">
        <v>9</v>
      </c>
      <c r="BF89">
        <v>6</v>
      </c>
      <c r="BG89">
        <v>89.5</v>
      </c>
      <c r="BH89">
        <v>323.5</v>
      </c>
      <c r="BI89">
        <v>8.5</v>
      </c>
      <c r="BJ89">
        <v>4470</v>
      </c>
      <c r="BK89">
        <v>76</v>
      </c>
      <c r="BL89">
        <v>94</v>
      </c>
      <c r="BM89">
        <v>16660</v>
      </c>
      <c r="BN89" t="s">
        <v>102</v>
      </c>
      <c r="BO89">
        <v>1.8</v>
      </c>
      <c r="BP89">
        <v>40</v>
      </c>
      <c r="BQ89">
        <v>350</v>
      </c>
      <c r="BR89">
        <v>390</v>
      </c>
      <c r="BS89">
        <v>2.5</v>
      </c>
      <c r="BT89">
        <v>7</v>
      </c>
      <c r="BU89">
        <v>30</v>
      </c>
      <c r="BV89">
        <v>240</v>
      </c>
      <c r="BW89">
        <v>230</v>
      </c>
      <c r="BX89">
        <v>0</v>
      </c>
      <c r="BY89" t="s">
        <v>102</v>
      </c>
      <c r="BZ89">
        <v>470</v>
      </c>
      <c r="CA89">
        <v>4</v>
      </c>
      <c r="CB89">
        <v>23</v>
      </c>
      <c r="CC89">
        <v>0</v>
      </c>
      <c r="CD89" t="s">
        <v>102</v>
      </c>
      <c r="CE89">
        <v>25523.93</v>
      </c>
      <c r="CF89">
        <v>0</v>
      </c>
      <c r="CG89">
        <v>0</v>
      </c>
      <c r="CH89">
        <v>62.837600000000002</v>
      </c>
      <c r="CI89">
        <v>0</v>
      </c>
      <c r="CJ89">
        <v>0</v>
      </c>
      <c r="CK89">
        <v>19.600000000000001</v>
      </c>
      <c r="CL89">
        <v>0</v>
      </c>
      <c r="CM89" t="s">
        <v>135</v>
      </c>
      <c r="CN89">
        <v>18.396521740000001</v>
      </c>
      <c r="CO89">
        <v>171.4813734</v>
      </c>
      <c r="CP89">
        <v>1.2955938140000001</v>
      </c>
      <c r="CQ89">
        <v>0</v>
      </c>
    </row>
    <row r="90" spans="1:95" hidden="1" x14ac:dyDescent="0.25">
      <c r="A90" s="1">
        <v>42686</v>
      </c>
      <c r="B90">
        <v>4</v>
      </c>
      <c r="C90" t="s">
        <v>95</v>
      </c>
      <c r="D90" t="s">
        <v>110</v>
      </c>
      <c r="E90" t="s">
        <v>111</v>
      </c>
      <c r="F90" t="s">
        <v>98</v>
      </c>
      <c r="G90">
        <v>25</v>
      </c>
      <c r="H90" s="2">
        <v>42683</v>
      </c>
      <c r="I90" s="2">
        <v>42699</v>
      </c>
      <c r="J90" s="2">
        <v>42699</v>
      </c>
      <c r="K90">
        <v>13.5</v>
      </c>
      <c r="L90">
        <v>22</v>
      </c>
      <c r="M90" s="2">
        <v>42683</v>
      </c>
      <c r="N90" t="s">
        <v>133</v>
      </c>
      <c r="O90" t="s">
        <v>102</v>
      </c>
      <c r="P90" t="s">
        <v>102</v>
      </c>
      <c r="Q90" s="2">
        <v>42699</v>
      </c>
      <c r="R90" s="2">
        <v>42699</v>
      </c>
      <c r="S90" s="2">
        <v>42705</v>
      </c>
      <c r="T90" t="s">
        <v>102</v>
      </c>
      <c r="U90" t="s">
        <v>102</v>
      </c>
      <c r="V90">
        <v>24</v>
      </c>
      <c r="W90">
        <v>273</v>
      </c>
      <c r="X90">
        <v>3878</v>
      </c>
      <c r="Y90">
        <v>11.25</v>
      </c>
      <c r="Z90">
        <v>11.38</v>
      </c>
      <c r="AA90" t="s">
        <v>99</v>
      </c>
      <c r="AB90" t="s">
        <v>131</v>
      </c>
      <c r="AC90" t="s">
        <v>134</v>
      </c>
      <c r="AD90">
        <v>8.49</v>
      </c>
      <c r="AE90">
        <v>8.85</v>
      </c>
      <c r="AF90">
        <v>8.67</v>
      </c>
      <c r="AG90">
        <v>38859.5</v>
      </c>
      <c r="AH90">
        <v>6</v>
      </c>
      <c r="AI90">
        <v>24</v>
      </c>
      <c r="AJ90">
        <v>40</v>
      </c>
      <c r="AK90">
        <v>6</v>
      </c>
      <c r="AL90">
        <v>43.05</v>
      </c>
      <c r="AM90">
        <v>-49.43333333333333</v>
      </c>
      <c r="AN90">
        <v>11.8</v>
      </c>
      <c r="AO90">
        <v>0</v>
      </c>
      <c r="AP90">
        <v>3.27</v>
      </c>
      <c r="AQ90">
        <v>0</v>
      </c>
      <c r="AR90">
        <v>1.61</v>
      </c>
      <c r="AS90">
        <v>0</v>
      </c>
      <c r="AT90">
        <v>0.45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40</v>
      </c>
      <c r="BB90">
        <v>0</v>
      </c>
      <c r="BC90">
        <v>0</v>
      </c>
      <c r="BD90">
        <v>0</v>
      </c>
      <c r="BE90">
        <v>10</v>
      </c>
      <c r="BF90">
        <v>15</v>
      </c>
      <c r="BG90">
        <v>79.5</v>
      </c>
      <c r="BH90">
        <v>299.8</v>
      </c>
      <c r="BI90">
        <v>8.94</v>
      </c>
      <c r="BJ90">
        <v>3132</v>
      </c>
      <c r="BK90">
        <v>76</v>
      </c>
      <c r="BL90">
        <v>90</v>
      </c>
      <c r="BM90">
        <v>14950</v>
      </c>
      <c r="BN90" t="s">
        <v>102</v>
      </c>
      <c r="BO90">
        <v>1.7</v>
      </c>
      <c r="BP90">
        <v>45</v>
      </c>
      <c r="BQ90">
        <v>350</v>
      </c>
      <c r="BR90">
        <v>370</v>
      </c>
      <c r="BS90">
        <v>2.5</v>
      </c>
      <c r="BT90">
        <v>12</v>
      </c>
      <c r="BU90">
        <v>33</v>
      </c>
      <c r="BV90">
        <v>0</v>
      </c>
      <c r="BW90">
        <v>0</v>
      </c>
      <c r="BX90">
        <v>385</v>
      </c>
      <c r="BY90" t="s">
        <v>102</v>
      </c>
      <c r="BZ90">
        <v>385</v>
      </c>
      <c r="CA90">
        <v>4</v>
      </c>
      <c r="CB90">
        <v>5</v>
      </c>
      <c r="CC90">
        <v>20</v>
      </c>
      <c r="CD90" t="s">
        <v>102</v>
      </c>
      <c r="CE90">
        <v>25523.93</v>
      </c>
      <c r="CF90">
        <v>0</v>
      </c>
      <c r="CG90">
        <v>0</v>
      </c>
      <c r="CH90">
        <v>53.833179999999999</v>
      </c>
      <c r="CI90">
        <v>13.41</v>
      </c>
      <c r="CJ90">
        <v>0</v>
      </c>
      <c r="CK90">
        <v>3.72</v>
      </c>
      <c r="CL90">
        <v>0</v>
      </c>
      <c r="CM90" t="s">
        <v>135</v>
      </c>
      <c r="CN90">
        <v>15.07</v>
      </c>
      <c r="CO90">
        <v>200.4842486</v>
      </c>
      <c r="CP90">
        <v>0.47892720300000002</v>
      </c>
      <c r="CQ90">
        <v>0</v>
      </c>
    </row>
    <row r="91" spans="1:95" hidden="1" x14ac:dyDescent="0.25">
      <c r="A91" s="1">
        <v>42687</v>
      </c>
      <c r="B91">
        <v>4</v>
      </c>
      <c r="C91" t="s">
        <v>95</v>
      </c>
      <c r="D91" t="s">
        <v>110</v>
      </c>
      <c r="E91" t="s">
        <v>111</v>
      </c>
      <c r="F91" t="s">
        <v>98</v>
      </c>
      <c r="G91">
        <v>25</v>
      </c>
      <c r="H91" s="2">
        <v>42683</v>
      </c>
      <c r="I91" s="2">
        <v>42699</v>
      </c>
      <c r="J91" s="2">
        <v>42699</v>
      </c>
      <c r="K91">
        <v>13.5</v>
      </c>
      <c r="L91">
        <v>22</v>
      </c>
      <c r="M91" s="2">
        <v>42683</v>
      </c>
      <c r="N91" t="s">
        <v>133</v>
      </c>
      <c r="O91" t="s">
        <v>102</v>
      </c>
      <c r="P91" t="s">
        <v>102</v>
      </c>
      <c r="Q91" s="2">
        <v>42699</v>
      </c>
      <c r="R91" s="2">
        <v>42699</v>
      </c>
      <c r="S91" s="2">
        <v>42705</v>
      </c>
      <c r="T91" t="s">
        <v>102</v>
      </c>
      <c r="U91" t="s">
        <v>102</v>
      </c>
      <c r="V91">
        <v>24</v>
      </c>
      <c r="W91">
        <v>274</v>
      </c>
      <c r="X91">
        <v>3604</v>
      </c>
      <c r="Y91">
        <v>10.83</v>
      </c>
      <c r="Z91">
        <v>11.42</v>
      </c>
      <c r="AA91" t="s">
        <v>99</v>
      </c>
      <c r="AB91" t="s">
        <v>131</v>
      </c>
      <c r="AC91" t="s">
        <v>134</v>
      </c>
      <c r="AD91">
        <v>8.49</v>
      </c>
      <c r="AE91">
        <v>8.85</v>
      </c>
      <c r="AF91">
        <v>8.67</v>
      </c>
      <c r="AG91">
        <v>38859.5</v>
      </c>
      <c r="AH91">
        <v>6</v>
      </c>
      <c r="AI91">
        <v>25</v>
      </c>
      <c r="AJ91">
        <v>140</v>
      </c>
      <c r="AK91">
        <v>6</v>
      </c>
      <c r="AL91">
        <v>43.05</v>
      </c>
      <c r="AM91">
        <v>-43.65</v>
      </c>
      <c r="AN91">
        <v>15.52</v>
      </c>
      <c r="AO91">
        <v>0</v>
      </c>
      <c r="AP91">
        <v>0</v>
      </c>
      <c r="AQ91">
        <v>0</v>
      </c>
      <c r="AR91">
        <v>1.55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282</v>
      </c>
      <c r="BC91">
        <v>0</v>
      </c>
      <c r="BD91">
        <v>0</v>
      </c>
      <c r="BE91">
        <v>10</v>
      </c>
      <c r="BF91">
        <v>3</v>
      </c>
      <c r="BG91">
        <v>82.2</v>
      </c>
      <c r="BH91">
        <v>310</v>
      </c>
      <c r="BI91">
        <v>11.61</v>
      </c>
      <c r="BJ91">
        <v>3463</v>
      </c>
      <c r="BK91">
        <v>72</v>
      </c>
      <c r="BL91">
        <v>93</v>
      </c>
      <c r="BM91">
        <v>15394</v>
      </c>
      <c r="BN91" t="s">
        <v>102</v>
      </c>
      <c r="BO91">
        <v>1.6</v>
      </c>
      <c r="BP91">
        <v>41</v>
      </c>
      <c r="BQ91">
        <v>360</v>
      </c>
      <c r="BR91">
        <v>400</v>
      </c>
      <c r="BS91">
        <v>2.5</v>
      </c>
      <c r="BT91">
        <v>17</v>
      </c>
      <c r="BU91">
        <v>29</v>
      </c>
      <c r="BV91">
        <v>0</v>
      </c>
      <c r="BW91">
        <v>0</v>
      </c>
      <c r="BX91">
        <v>431</v>
      </c>
      <c r="BY91" t="s">
        <v>102</v>
      </c>
      <c r="BZ91">
        <v>431</v>
      </c>
      <c r="CA91">
        <v>0</v>
      </c>
      <c r="CB91">
        <v>0</v>
      </c>
      <c r="CC91">
        <v>24</v>
      </c>
      <c r="CD91" t="s">
        <v>102</v>
      </c>
      <c r="CE91">
        <v>25523.93</v>
      </c>
      <c r="CF91">
        <v>0</v>
      </c>
      <c r="CG91">
        <v>0</v>
      </c>
      <c r="CH91">
        <v>53.298580000000001</v>
      </c>
      <c r="CI91">
        <v>17.07</v>
      </c>
      <c r="CJ91">
        <v>0</v>
      </c>
      <c r="CK91">
        <v>0</v>
      </c>
      <c r="CL91">
        <v>0</v>
      </c>
      <c r="CM91" t="s">
        <v>135</v>
      </c>
      <c r="CN91">
        <v>15.52</v>
      </c>
      <c r="CO91">
        <v>186.7359707</v>
      </c>
      <c r="CP91">
        <v>3.0537106559999998</v>
      </c>
      <c r="CQ91">
        <v>0</v>
      </c>
    </row>
    <row r="92" spans="1:95" hidden="1" x14ac:dyDescent="0.25">
      <c r="A92" s="1">
        <v>42688</v>
      </c>
      <c r="B92">
        <v>4</v>
      </c>
      <c r="C92" t="s">
        <v>95</v>
      </c>
      <c r="D92" t="s">
        <v>110</v>
      </c>
      <c r="E92" t="s">
        <v>111</v>
      </c>
      <c r="F92" t="s">
        <v>98</v>
      </c>
      <c r="G92">
        <v>25</v>
      </c>
      <c r="H92" s="2">
        <v>42683</v>
      </c>
      <c r="I92" s="2">
        <v>42699</v>
      </c>
      <c r="J92" s="2">
        <v>42699</v>
      </c>
      <c r="K92">
        <v>13.5</v>
      </c>
      <c r="L92">
        <v>22</v>
      </c>
      <c r="M92" s="2">
        <v>42683</v>
      </c>
      <c r="N92" t="s">
        <v>133</v>
      </c>
      <c r="O92" t="s">
        <v>102</v>
      </c>
      <c r="P92" t="s">
        <v>102</v>
      </c>
      <c r="Q92" s="2">
        <v>42699</v>
      </c>
      <c r="R92" s="2">
        <v>42699</v>
      </c>
      <c r="S92" s="2">
        <v>42705</v>
      </c>
      <c r="T92" t="s">
        <v>102</v>
      </c>
      <c r="U92" t="s">
        <v>102</v>
      </c>
      <c r="V92">
        <v>23</v>
      </c>
      <c r="W92">
        <v>286</v>
      </c>
      <c r="X92">
        <v>3318</v>
      </c>
      <c r="Y92">
        <v>12</v>
      </c>
      <c r="Z92">
        <v>12.43</v>
      </c>
      <c r="AA92" t="s">
        <v>99</v>
      </c>
      <c r="AB92" t="s">
        <v>131</v>
      </c>
      <c r="AC92" t="s">
        <v>134</v>
      </c>
      <c r="AD92">
        <v>8.49</v>
      </c>
      <c r="AE92">
        <v>8.85</v>
      </c>
      <c r="AF92">
        <v>8.67</v>
      </c>
      <c r="AG92">
        <v>38859.5</v>
      </c>
      <c r="AH92">
        <v>5</v>
      </c>
      <c r="AI92">
        <v>20</v>
      </c>
      <c r="AJ92">
        <v>30</v>
      </c>
      <c r="AK92">
        <v>5</v>
      </c>
      <c r="AL92">
        <v>42.7</v>
      </c>
      <c r="AM92">
        <v>-36.133333333333333</v>
      </c>
      <c r="AN92">
        <v>15.27</v>
      </c>
      <c r="AO92">
        <v>0</v>
      </c>
      <c r="AP92">
        <v>0</v>
      </c>
      <c r="AQ92">
        <v>0</v>
      </c>
      <c r="AR92">
        <v>1.69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142</v>
      </c>
      <c r="BC92">
        <v>0</v>
      </c>
      <c r="BD92">
        <v>0</v>
      </c>
      <c r="BE92">
        <v>9</v>
      </c>
      <c r="BF92">
        <v>1</v>
      </c>
      <c r="BG92">
        <v>83.6</v>
      </c>
      <c r="BH92">
        <v>302</v>
      </c>
      <c r="BI92">
        <v>5.3</v>
      </c>
      <c r="BJ92">
        <v>3643</v>
      </c>
      <c r="BK92">
        <v>72</v>
      </c>
      <c r="BL92">
        <v>94</v>
      </c>
      <c r="BM92">
        <v>15472</v>
      </c>
      <c r="BN92" t="s">
        <v>102</v>
      </c>
      <c r="BO92">
        <v>1.5</v>
      </c>
      <c r="BP92">
        <v>41</v>
      </c>
      <c r="BQ92">
        <v>360</v>
      </c>
      <c r="BR92">
        <v>400</v>
      </c>
      <c r="BS92">
        <v>2.5</v>
      </c>
      <c r="BT92">
        <v>17</v>
      </c>
      <c r="BU92">
        <v>32</v>
      </c>
      <c r="BV92">
        <v>0</v>
      </c>
      <c r="BW92">
        <v>230</v>
      </c>
      <c r="BX92">
        <v>236</v>
      </c>
      <c r="BY92" t="s">
        <v>102</v>
      </c>
      <c r="BZ92">
        <v>466</v>
      </c>
      <c r="CA92">
        <v>0</v>
      </c>
      <c r="CB92">
        <v>4</v>
      </c>
      <c r="CC92">
        <v>23</v>
      </c>
      <c r="CD92" t="s">
        <v>102</v>
      </c>
      <c r="CE92">
        <v>25523.93</v>
      </c>
      <c r="CF92">
        <v>0</v>
      </c>
      <c r="CG92">
        <v>0</v>
      </c>
      <c r="CH92">
        <v>52.968919999999997</v>
      </c>
      <c r="CI92">
        <v>16.96</v>
      </c>
      <c r="CJ92">
        <v>0</v>
      </c>
      <c r="CK92">
        <v>0</v>
      </c>
      <c r="CL92">
        <v>0</v>
      </c>
      <c r="CM92" t="s">
        <v>135</v>
      </c>
      <c r="CN92">
        <v>15.93391304</v>
      </c>
      <c r="CO92">
        <v>182.2434926</v>
      </c>
      <c r="CP92">
        <v>1.525259879</v>
      </c>
      <c r="CQ92">
        <v>0</v>
      </c>
    </row>
    <row r="93" spans="1:95" hidden="1" x14ac:dyDescent="0.25">
      <c r="A93" s="1">
        <v>42689</v>
      </c>
      <c r="B93">
        <v>4</v>
      </c>
      <c r="C93" t="s">
        <v>95</v>
      </c>
      <c r="D93" t="s">
        <v>110</v>
      </c>
      <c r="E93" t="s">
        <v>111</v>
      </c>
      <c r="F93" t="s">
        <v>98</v>
      </c>
      <c r="G93">
        <v>25</v>
      </c>
      <c r="H93" s="2">
        <v>42683</v>
      </c>
      <c r="I93" s="2">
        <v>42700</v>
      </c>
      <c r="J93" s="2">
        <v>42700</v>
      </c>
      <c r="K93">
        <v>13.5</v>
      </c>
      <c r="L93">
        <v>22</v>
      </c>
      <c r="M93" s="2">
        <v>42683</v>
      </c>
      <c r="N93" t="s">
        <v>133</v>
      </c>
      <c r="O93" t="s">
        <v>102</v>
      </c>
      <c r="P93" t="s">
        <v>102</v>
      </c>
      <c r="Q93" s="2">
        <v>42700</v>
      </c>
      <c r="R93" s="2">
        <v>42700</v>
      </c>
      <c r="S93" s="2">
        <v>42705</v>
      </c>
      <c r="T93" t="s">
        <v>102</v>
      </c>
      <c r="U93" t="s">
        <v>102</v>
      </c>
      <c r="V93">
        <v>23</v>
      </c>
      <c r="W93">
        <v>287</v>
      </c>
      <c r="X93">
        <v>3031</v>
      </c>
      <c r="Y93">
        <v>12.22</v>
      </c>
      <c r="Z93">
        <v>12.48</v>
      </c>
      <c r="AA93" t="s">
        <v>99</v>
      </c>
      <c r="AB93" t="s">
        <v>131</v>
      </c>
      <c r="AC93" t="s">
        <v>134</v>
      </c>
      <c r="AD93">
        <v>8.49</v>
      </c>
      <c r="AE93">
        <v>8.85</v>
      </c>
      <c r="AF93">
        <v>8.67</v>
      </c>
      <c r="AG93">
        <v>38859.5</v>
      </c>
      <c r="AH93">
        <v>4</v>
      </c>
      <c r="AI93">
        <v>15</v>
      </c>
      <c r="AJ93">
        <v>273</v>
      </c>
      <c r="AK93">
        <v>4</v>
      </c>
      <c r="AL93">
        <v>41.966666666666669</v>
      </c>
      <c r="AM93">
        <v>-30.5</v>
      </c>
      <c r="AN93">
        <v>15.39</v>
      </c>
      <c r="AO93">
        <v>0</v>
      </c>
      <c r="AP93">
        <v>0</v>
      </c>
      <c r="AQ93">
        <v>0</v>
      </c>
      <c r="AR93">
        <v>1.78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149</v>
      </c>
      <c r="BC93">
        <v>0</v>
      </c>
      <c r="BD93">
        <v>0</v>
      </c>
      <c r="BE93">
        <v>9</v>
      </c>
      <c r="BF93">
        <v>4</v>
      </c>
      <c r="BG93">
        <v>85.1</v>
      </c>
      <c r="BH93">
        <v>307.60000000000002</v>
      </c>
      <c r="BI93">
        <v>6.7</v>
      </c>
      <c r="BJ93">
        <v>3842</v>
      </c>
      <c r="BK93">
        <v>75</v>
      </c>
      <c r="BL93">
        <v>94</v>
      </c>
      <c r="BM93">
        <v>15931</v>
      </c>
      <c r="BN93" t="s">
        <v>102</v>
      </c>
      <c r="BO93">
        <v>1.6</v>
      </c>
      <c r="BP93">
        <v>41</v>
      </c>
      <c r="BQ93">
        <v>355</v>
      </c>
      <c r="BR93">
        <v>400</v>
      </c>
      <c r="BS93">
        <v>2.5</v>
      </c>
      <c r="BT93">
        <v>19</v>
      </c>
      <c r="BU93">
        <v>36</v>
      </c>
      <c r="BV93">
        <v>0</v>
      </c>
      <c r="BW93">
        <v>275</v>
      </c>
      <c r="BX93">
        <v>288</v>
      </c>
      <c r="BY93" t="s">
        <v>102</v>
      </c>
      <c r="BZ93">
        <v>563</v>
      </c>
      <c r="CA93">
        <v>0</v>
      </c>
      <c r="CB93">
        <v>13</v>
      </c>
      <c r="CC93">
        <v>23</v>
      </c>
      <c r="CD93" t="s">
        <v>102</v>
      </c>
      <c r="CE93">
        <v>25523.93</v>
      </c>
      <c r="CF93">
        <v>0</v>
      </c>
      <c r="CG93">
        <v>0</v>
      </c>
      <c r="CH93">
        <v>53.631140000000002</v>
      </c>
      <c r="CI93">
        <v>17.170000000000002</v>
      </c>
      <c r="CJ93">
        <v>0</v>
      </c>
      <c r="CK93">
        <v>0</v>
      </c>
      <c r="CL93">
        <v>0</v>
      </c>
      <c r="CM93" t="s">
        <v>135</v>
      </c>
      <c r="CN93">
        <v>16.05913043</v>
      </c>
      <c r="CO93">
        <v>174.16200799999999</v>
      </c>
      <c r="CP93">
        <v>1.517552</v>
      </c>
      <c r="CQ93">
        <v>0</v>
      </c>
    </row>
    <row r="94" spans="1:95" hidden="1" x14ac:dyDescent="0.25">
      <c r="A94" s="1">
        <v>42690</v>
      </c>
      <c r="B94">
        <v>4</v>
      </c>
      <c r="C94" t="s">
        <v>95</v>
      </c>
      <c r="D94" t="s">
        <v>110</v>
      </c>
      <c r="E94" t="s">
        <v>111</v>
      </c>
      <c r="F94" t="s">
        <v>98</v>
      </c>
      <c r="G94">
        <v>25</v>
      </c>
      <c r="H94" s="2">
        <v>42683</v>
      </c>
      <c r="I94" s="2">
        <v>42700</v>
      </c>
      <c r="J94" s="2">
        <v>42700</v>
      </c>
      <c r="K94">
        <v>13.5</v>
      </c>
      <c r="L94">
        <v>22</v>
      </c>
      <c r="M94" s="2">
        <v>42683</v>
      </c>
      <c r="N94" t="s">
        <v>133</v>
      </c>
      <c r="O94" t="s">
        <v>102</v>
      </c>
      <c r="P94" t="s">
        <v>102</v>
      </c>
      <c r="Q94" s="2">
        <v>42700</v>
      </c>
      <c r="R94" s="2">
        <v>42700</v>
      </c>
      <c r="S94" s="2">
        <v>42705</v>
      </c>
      <c r="T94" t="s">
        <v>102</v>
      </c>
      <c r="U94" t="s">
        <v>102</v>
      </c>
      <c r="V94">
        <v>23</v>
      </c>
      <c r="W94">
        <v>280</v>
      </c>
      <c r="X94">
        <v>2751</v>
      </c>
      <c r="Y94">
        <v>12.22</v>
      </c>
      <c r="Z94">
        <v>12.17</v>
      </c>
      <c r="AA94" t="s">
        <v>99</v>
      </c>
      <c r="AB94" t="s">
        <v>131</v>
      </c>
      <c r="AC94" t="s">
        <v>134</v>
      </c>
      <c r="AD94">
        <v>8.49</v>
      </c>
      <c r="AE94">
        <v>8.85</v>
      </c>
      <c r="AF94">
        <v>8.67</v>
      </c>
      <c r="AG94">
        <v>38859.5</v>
      </c>
      <c r="AH94">
        <v>6</v>
      </c>
      <c r="AI94">
        <v>24</v>
      </c>
      <c r="AJ94">
        <v>275</v>
      </c>
      <c r="AK94">
        <v>6</v>
      </c>
      <c r="AL94">
        <v>40.916666666666664</v>
      </c>
      <c r="AM94">
        <v>-24.566666666666666</v>
      </c>
      <c r="AN94">
        <v>15.11</v>
      </c>
      <c r="AO94">
        <v>0</v>
      </c>
      <c r="AP94">
        <v>0</v>
      </c>
      <c r="AQ94">
        <v>0</v>
      </c>
      <c r="AR94">
        <v>1.86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146</v>
      </c>
      <c r="BC94">
        <v>0</v>
      </c>
      <c r="BD94">
        <v>0</v>
      </c>
      <c r="BE94">
        <v>9</v>
      </c>
      <c r="BF94">
        <v>5</v>
      </c>
      <c r="BG94">
        <v>85.7</v>
      </c>
      <c r="BH94">
        <v>309.7</v>
      </c>
      <c r="BI94">
        <v>9.59</v>
      </c>
      <c r="BJ94">
        <v>3924</v>
      </c>
      <c r="BK94">
        <v>75</v>
      </c>
      <c r="BL94">
        <v>94</v>
      </c>
      <c r="BM94">
        <v>15740</v>
      </c>
      <c r="BN94" t="s">
        <v>102</v>
      </c>
      <c r="BO94">
        <v>1.5</v>
      </c>
      <c r="BP94">
        <v>44</v>
      </c>
      <c r="BQ94">
        <v>365</v>
      </c>
      <c r="BR94">
        <v>400</v>
      </c>
      <c r="BS94">
        <v>2.7</v>
      </c>
      <c r="BT94">
        <v>19</v>
      </c>
      <c r="BU94">
        <v>34</v>
      </c>
      <c r="BV94">
        <v>0</v>
      </c>
      <c r="BW94">
        <v>218</v>
      </c>
      <c r="BX94">
        <v>208</v>
      </c>
      <c r="BY94" t="s">
        <v>102</v>
      </c>
      <c r="BZ94">
        <v>426</v>
      </c>
      <c r="CA94">
        <v>0</v>
      </c>
      <c r="CB94">
        <v>13</v>
      </c>
      <c r="CC94">
        <v>23</v>
      </c>
      <c r="CD94" t="s">
        <v>102</v>
      </c>
      <c r="CE94">
        <v>25523.93</v>
      </c>
      <c r="CF94">
        <v>0</v>
      </c>
      <c r="CG94">
        <v>0</v>
      </c>
      <c r="CH94">
        <v>53.015700000000002</v>
      </c>
      <c r="CI94">
        <v>16.97</v>
      </c>
      <c r="CJ94">
        <v>0</v>
      </c>
      <c r="CK94">
        <v>0</v>
      </c>
      <c r="CL94">
        <v>0</v>
      </c>
      <c r="CM94" t="s">
        <v>135</v>
      </c>
      <c r="CN94">
        <v>15.766956520000001</v>
      </c>
      <c r="CO94">
        <v>167.42011260000001</v>
      </c>
      <c r="CP94">
        <v>1.4559234139999999</v>
      </c>
      <c r="CQ94">
        <v>0</v>
      </c>
    </row>
    <row r="95" spans="1:95" hidden="1" x14ac:dyDescent="0.25">
      <c r="A95" s="1">
        <v>42691</v>
      </c>
      <c r="B95">
        <v>4</v>
      </c>
      <c r="C95" t="s">
        <v>95</v>
      </c>
      <c r="D95" t="s">
        <v>110</v>
      </c>
      <c r="E95" t="s">
        <v>111</v>
      </c>
      <c r="F95" t="s">
        <v>98</v>
      </c>
      <c r="G95">
        <v>25</v>
      </c>
      <c r="H95" s="2">
        <v>42683</v>
      </c>
      <c r="I95" s="2">
        <v>42700</v>
      </c>
      <c r="J95" s="2">
        <v>42700</v>
      </c>
      <c r="K95">
        <v>13.5</v>
      </c>
      <c r="L95">
        <v>22</v>
      </c>
      <c r="M95" s="2">
        <v>42683</v>
      </c>
      <c r="N95" t="s">
        <v>133</v>
      </c>
      <c r="O95" t="s">
        <v>102</v>
      </c>
      <c r="P95" t="s">
        <v>102</v>
      </c>
      <c r="Q95" s="2">
        <v>42700</v>
      </c>
      <c r="R95" s="2">
        <v>42700</v>
      </c>
      <c r="S95" s="2">
        <v>42705</v>
      </c>
      <c r="T95" t="s">
        <v>102</v>
      </c>
      <c r="U95" t="s">
        <v>102</v>
      </c>
      <c r="V95">
        <v>23</v>
      </c>
      <c r="W95">
        <v>282</v>
      </c>
      <c r="X95">
        <v>2469</v>
      </c>
      <c r="Y95">
        <v>12.13</v>
      </c>
      <c r="Z95">
        <v>12.26</v>
      </c>
      <c r="AA95" t="s">
        <v>99</v>
      </c>
      <c r="AB95" t="s">
        <v>131</v>
      </c>
      <c r="AC95" t="s">
        <v>134</v>
      </c>
      <c r="AD95">
        <v>8.41</v>
      </c>
      <c r="AE95">
        <v>8.49</v>
      </c>
      <c r="AF95">
        <v>8.4499999999999993</v>
      </c>
      <c r="AG95">
        <v>38859.5</v>
      </c>
      <c r="AH95">
        <v>6</v>
      </c>
      <c r="AI95">
        <v>25</v>
      </c>
      <c r="AJ95">
        <v>70</v>
      </c>
      <c r="AK95">
        <v>6</v>
      </c>
      <c r="AL95">
        <v>39.56666666666667</v>
      </c>
      <c r="AM95">
        <v>-18.399999999999999</v>
      </c>
      <c r="AN95">
        <v>15.02</v>
      </c>
      <c r="AO95">
        <v>0</v>
      </c>
      <c r="AP95">
        <v>0</v>
      </c>
      <c r="AQ95">
        <v>0</v>
      </c>
      <c r="AR95">
        <v>1.85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149</v>
      </c>
      <c r="BC95">
        <v>0</v>
      </c>
      <c r="BD95">
        <v>0</v>
      </c>
      <c r="BE95">
        <v>10</v>
      </c>
      <c r="BF95">
        <v>4</v>
      </c>
      <c r="BG95">
        <v>86.2</v>
      </c>
      <c r="BH95">
        <v>311.5</v>
      </c>
      <c r="BI95">
        <v>9.4700000000000006</v>
      </c>
      <c r="BJ95">
        <v>3993</v>
      </c>
      <c r="BK95">
        <v>77</v>
      </c>
      <c r="BL95">
        <v>96</v>
      </c>
      <c r="BM95">
        <v>16142</v>
      </c>
      <c r="BN95" t="s">
        <v>102</v>
      </c>
      <c r="BO95">
        <v>1.5</v>
      </c>
      <c r="BP95">
        <v>43</v>
      </c>
      <c r="BQ95">
        <v>360</v>
      </c>
      <c r="BR95">
        <v>400</v>
      </c>
      <c r="BS95">
        <v>2.6</v>
      </c>
      <c r="BT95">
        <v>19</v>
      </c>
      <c r="BU95">
        <v>34</v>
      </c>
      <c r="BV95">
        <v>0</v>
      </c>
      <c r="BW95">
        <v>0</v>
      </c>
      <c r="BX95">
        <v>392</v>
      </c>
      <c r="BY95" t="s">
        <v>102</v>
      </c>
      <c r="BZ95">
        <v>392</v>
      </c>
      <c r="CA95">
        <v>0</v>
      </c>
      <c r="CB95">
        <v>4</v>
      </c>
      <c r="CC95">
        <v>23</v>
      </c>
      <c r="CD95" t="s">
        <v>102</v>
      </c>
      <c r="CE95">
        <v>25523.93</v>
      </c>
      <c r="CF95">
        <v>0</v>
      </c>
      <c r="CG95">
        <v>0</v>
      </c>
      <c r="CH95">
        <v>52.703380000000003</v>
      </c>
      <c r="CI95">
        <v>16.87</v>
      </c>
      <c r="CJ95">
        <v>0</v>
      </c>
      <c r="CK95">
        <v>0</v>
      </c>
      <c r="CL95">
        <v>0</v>
      </c>
      <c r="CM95" t="s">
        <v>135</v>
      </c>
      <c r="CN95">
        <v>15.67304348</v>
      </c>
      <c r="CO95">
        <v>163.54707690000001</v>
      </c>
      <c r="CP95">
        <v>1.4601639829999999</v>
      </c>
      <c r="CQ95">
        <v>0</v>
      </c>
    </row>
    <row r="96" spans="1:95" hidden="1" x14ac:dyDescent="0.25">
      <c r="A96" s="1">
        <v>42692</v>
      </c>
      <c r="B96">
        <v>4</v>
      </c>
      <c r="C96" t="s">
        <v>95</v>
      </c>
      <c r="D96" t="s">
        <v>110</v>
      </c>
      <c r="E96" t="s">
        <v>111</v>
      </c>
      <c r="F96" t="s">
        <v>98</v>
      </c>
      <c r="G96">
        <v>25</v>
      </c>
      <c r="H96" s="2">
        <v>42683</v>
      </c>
      <c r="I96" s="2">
        <v>42700</v>
      </c>
      <c r="J96" s="2">
        <v>42700</v>
      </c>
      <c r="K96">
        <v>13.5</v>
      </c>
      <c r="L96">
        <v>22</v>
      </c>
      <c r="M96" s="2">
        <v>42683</v>
      </c>
      <c r="N96" t="s">
        <v>133</v>
      </c>
      <c r="O96" t="s">
        <v>102</v>
      </c>
      <c r="P96" t="s">
        <v>102</v>
      </c>
      <c r="Q96" s="2">
        <v>42700</v>
      </c>
      <c r="R96" s="2">
        <v>42700</v>
      </c>
      <c r="S96" s="2">
        <v>42705</v>
      </c>
      <c r="T96" t="s">
        <v>102</v>
      </c>
      <c r="U96" t="s">
        <v>102</v>
      </c>
      <c r="V96">
        <v>23</v>
      </c>
      <c r="W96">
        <v>287</v>
      </c>
      <c r="X96">
        <v>2182</v>
      </c>
      <c r="Y96">
        <v>12.52</v>
      </c>
      <c r="Z96">
        <v>12.48</v>
      </c>
      <c r="AA96" t="s">
        <v>99</v>
      </c>
      <c r="AB96" t="s">
        <v>131</v>
      </c>
      <c r="AC96" t="s">
        <v>134</v>
      </c>
      <c r="AD96">
        <v>8.41</v>
      </c>
      <c r="AE96">
        <v>8.49</v>
      </c>
      <c r="AF96">
        <v>8.4499999999999993</v>
      </c>
      <c r="AG96">
        <v>38859.5</v>
      </c>
      <c r="AH96">
        <v>4</v>
      </c>
      <c r="AI96">
        <v>16</v>
      </c>
      <c r="AJ96">
        <v>340</v>
      </c>
      <c r="AK96">
        <v>4</v>
      </c>
      <c r="AL96">
        <v>37.883333333333333</v>
      </c>
      <c r="AM96">
        <v>-12.166666666666666</v>
      </c>
      <c r="AN96">
        <v>15.04</v>
      </c>
      <c r="AO96">
        <v>0</v>
      </c>
      <c r="AP96">
        <v>0</v>
      </c>
      <c r="AQ96">
        <v>0</v>
      </c>
      <c r="AR96">
        <v>1.79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150</v>
      </c>
      <c r="BC96">
        <v>0</v>
      </c>
      <c r="BD96">
        <v>0</v>
      </c>
      <c r="BE96">
        <v>9</v>
      </c>
      <c r="BF96">
        <v>8</v>
      </c>
      <c r="BG96">
        <v>87.3</v>
      </c>
      <c r="BH96">
        <v>315.5</v>
      </c>
      <c r="BI96">
        <v>9.0299999999999994</v>
      </c>
      <c r="BJ96">
        <v>4148</v>
      </c>
      <c r="BK96">
        <v>77</v>
      </c>
      <c r="BL96">
        <v>96</v>
      </c>
      <c r="BM96">
        <v>15846</v>
      </c>
      <c r="BN96" t="s">
        <v>102</v>
      </c>
      <c r="BO96">
        <v>1.6</v>
      </c>
      <c r="BP96">
        <v>42</v>
      </c>
      <c r="BQ96">
        <v>360</v>
      </c>
      <c r="BR96">
        <v>405</v>
      </c>
      <c r="BS96">
        <v>2.6</v>
      </c>
      <c r="BT96">
        <v>19</v>
      </c>
      <c r="BU96">
        <v>35</v>
      </c>
      <c r="BV96">
        <v>410</v>
      </c>
      <c r="BW96">
        <v>0</v>
      </c>
      <c r="BX96">
        <v>0</v>
      </c>
      <c r="BY96" t="s">
        <v>102</v>
      </c>
      <c r="BZ96">
        <v>410</v>
      </c>
      <c r="CA96">
        <v>4</v>
      </c>
      <c r="CB96">
        <v>0</v>
      </c>
      <c r="CC96">
        <v>19</v>
      </c>
      <c r="CD96" t="s">
        <v>102</v>
      </c>
      <c r="CE96">
        <v>25523.93</v>
      </c>
      <c r="CF96">
        <v>0</v>
      </c>
      <c r="CG96">
        <v>0</v>
      </c>
      <c r="CH96">
        <v>52.573300000000003</v>
      </c>
      <c r="CI96">
        <v>16.829999999999998</v>
      </c>
      <c r="CJ96">
        <v>0</v>
      </c>
      <c r="CK96">
        <v>0</v>
      </c>
      <c r="CL96">
        <v>0</v>
      </c>
      <c r="CM96" t="s">
        <v>135</v>
      </c>
      <c r="CN96">
        <v>15.69391304</v>
      </c>
      <c r="CO96">
        <v>157.6453817</v>
      </c>
      <c r="CP96">
        <v>1.4150350089999999</v>
      </c>
      <c r="CQ96">
        <v>0</v>
      </c>
    </row>
    <row r="97" spans="1:95" hidden="1" x14ac:dyDescent="0.25">
      <c r="A97" s="1">
        <v>42693</v>
      </c>
      <c r="B97">
        <v>4</v>
      </c>
      <c r="C97" t="s">
        <v>95</v>
      </c>
      <c r="D97" t="s">
        <v>110</v>
      </c>
      <c r="E97" t="s">
        <v>111</v>
      </c>
      <c r="F97" t="s">
        <v>98</v>
      </c>
      <c r="G97">
        <v>25</v>
      </c>
      <c r="H97" s="2">
        <v>42683</v>
      </c>
      <c r="I97" s="2">
        <v>42700</v>
      </c>
      <c r="J97" s="2">
        <v>42700</v>
      </c>
      <c r="K97">
        <v>13.5</v>
      </c>
      <c r="L97">
        <v>22</v>
      </c>
      <c r="M97" s="2">
        <v>42683</v>
      </c>
      <c r="N97" t="s">
        <v>133</v>
      </c>
      <c r="O97" t="s">
        <v>102</v>
      </c>
      <c r="P97" t="s">
        <v>102</v>
      </c>
      <c r="Q97" s="2">
        <v>42700</v>
      </c>
      <c r="R97" s="2">
        <v>42700</v>
      </c>
      <c r="S97" s="2">
        <v>42705</v>
      </c>
      <c r="T97" t="s">
        <v>102</v>
      </c>
      <c r="U97" t="s">
        <v>102</v>
      </c>
      <c r="V97">
        <v>24</v>
      </c>
      <c r="W97">
        <v>301</v>
      </c>
      <c r="X97">
        <v>1881</v>
      </c>
      <c r="Y97">
        <v>12.33</v>
      </c>
      <c r="Z97">
        <v>12.54</v>
      </c>
      <c r="AA97" t="s">
        <v>99</v>
      </c>
      <c r="AB97" t="s">
        <v>131</v>
      </c>
      <c r="AC97" t="s">
        <v>134</v>
      </c>
      <c r="AD97">
        <v>8.41</v>
      </c>
      <c r="AE97">
        <v>8.49</v>
      </c>
      <c r="AF97">
        <v>8.4499999999999993</v>
      </c>
      <c r="AG97">
        <v>38859.5</v>
      </c>
      <c r="AH97">
        <v>4</v>
      </c>
      <c r="AI97">
        <v>15</v>
      </c>
      <c r="AJ97">
        <v>60</v>
      </c>
      <c r="AK97">
        <v>4</v>
      </c>
      <c r="AL97">
        <v>36.133333333333333</v>
      </c>
      <c r="AM97">
        <v>-7.9666666666666668</v>
      </c>
      <c r="AN97">
        <v>15.45</v>
      </c>
      <c r="AO97">
        <v>0</v>
      </c>
      <c r="AP97">
        <v>0</v>
      </c>
      <c r="AQ97">
        <v>0</v>
      </c>
      <c r="AR97">
        <v>1.87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158</v>
      </c>
      <c r="BC97">
        <v>0</v>
      </c>
      <c r="BD97">
        <v>0</v>
      </c>
      <c r="BE97">
        <v>8</v>
      </c>
      <c r="BF97">
        <v>5</v>
      </c>
      <c r="BG97">
        <v>87.7</v>
      </c>
      <c r="BH97">
        <v>330.7</v>
      </c>
      <c r="BI97">
        <v>8.98</v>
      </c>
      <c r="BJ97">
        <v>4205</v>
      </c>
      <c r="BK97">
        <v>77</v>
      </c>
      <c r="BL97">
        <v>96</v>
      </c>
      <c r="BM97">
        <v>16123</v>
      </c>
      <c r="BN97" t="s">
        <v>102</v>
      </c>
      <c r="BO97">
        <v>1.6</v>
      </c>
      <c r="BP97">
        <v>43</v>
      </c>
      <c r="BQ97">
        <v>360</v>
      </c>
      <c r="BR97">
        <v>410</v>
      </c>
      <c r="BS97">
        <v>2.5</v>
      </c>
      <c r="BT97">
        <v>19</v>
      </c>
      <c r="BU97">
        <v>35</v>
      </c>
      <c r="BV97">
        <v>414</v>
      </c>
      <c r="BW97">
        <v>0</v>
      </c>
      <c r="BX97">
        <v>0</v>
      </c>
      <c r="BY97" t="s">
        <v>102</v>
      </c>
      <c r="BZ97">
        <v>414</v>
      </c>
      <c r="CA97">
        <v>24</v>
      </c>
      <c r="CB97">
        <v>0</v>
      </c>
      <c r="CC97">
        <v>0</v>
      </c>
      <c r="CD97" t="s">
        <v>102</v>
      </c>
      <c r="CE97">
        <v>25523.93</v>
      </c>
      <c r="CF97">
        <v>0</v>
      </c>
      <c r="CG97">
        <v>0</v>
      </c>
      <c r="CH97">
        <v>54.106520000000003</v>
      </c>
      <c r="CI97">
        <v>17.32</v>
      </c>
      <c r="CJ97">
        <v>0</v>
      </c>
      <c r="CK97">
        <v>0</v>
      </c>
      <c r="CL97">
        <v>0</v>
      </c>
      <c r="CM97" t="s">
        <v>135</v>
      </c>
      <c r="CN97">
        <v>15.45</v>
      </c>
      <c r="CO97">
        <v>153.09155770000001</v>
      </c>
      <c r="CP97">
        <v>1.4090368609999999</v>
      </c>
      <c r="CQ97">
        <v>0</v>
      </c>
    </row>
    <row r="98" spans="1:95" hidden="1" x14ac:dyDescent="0.25">
      <c r="A98" s="1">
        <v>42693</v>
      </c>
      <c r="B98">
        <v>4</v>
      </c>
      <c r="C98" t="s">
        <v>95</v>
      </c>
      <c r="D98" t="s">
        <v>110</v>
      </c>
      <c r="E98" t="s">
        <v>112</v>
      </c>
      <c r="F98" t="s">
        <v>98</v>
      </c>
      <c r="G98">
        <v>25</v>
      </c>
      <c r="H98" s="2">
        <v>42683</v>
      </c>
      <c r="I98" s="2">
        <v>42700</v>
      </c>
      <c r="J98" s="2">
        <v>42700</v>
      </c>
      <c r="K98">
        <v>13.5</v>
      </c>
      <c r="L98">
        <v>22</v>
      </c>
      <c r="M98" s="2">
        <v>42683</v>
      </c>
      <c r="N98" t="s">
        <v>133</v>
      </c>
      <c r="O98" s="2">
        <v>42693</v>
      </c>
      <c r="P98" t="s">
        <v>136</v>
      </c>
      <c r="Q98" s="2">
        <v>42700</v>
      </c>
      <c r="R98" s="2">
        <v>42700</v>
      </c>
      <c r="S98" s="2">
        <v>42705</v>
      </c>
      <c r="T98" t="s">
        <v>102</v>
      </c>
      <c r="U98" t="s">
        <v>102</v>
      </c>
      <c r="V98">
        <v>8</v>
      </c>
      <c r="W98">
        <v>105</v>
      </c>
      <c r="X98">
        <v>105</v>
      </c>
      <c r="Y98">
        <v>12.98</v>
      </c>
      <c r="Z98">
        <v>13.12</v>
      </c>
      <c r="AA98" t="s">
        <v>99</v>
      </c>
      <c r="AB98" t="s">
        <v>131</v>
      </c>
      <c r="AC98" t="s">
        <v>137</v>
      </c>
      <c r="AD98">
        <v>8.41</v>
      </c>
      <c r="AE98">
        <v>8.49</v>
      </c>
      <c r="AF98">
        <v>8.4499999999999993</v>
      </c>
      <c r="AG98">
        <v>38859.5</v>
      </c>
      <c r="AH98">
        <v>4</v>
      </c>
      <c r="AI98">
        <v>14</v>
      </c>
      <c r="AJ98">
        <v>90</v>
      </c>
      <c r="AK98">
        <v>4</v>
      </c>
      <c r="AL98">
        <v>35.896666666666668</v>
      </c>
      <c r="AM98">
        <v>-4.12</v>
      </c>
      <c r="AN98">
        <v>3.6</v>
      </c>
      <c r="AO98">
        <v>0</v>
      </c>
      <c r="AP98">
        <v>0</v>
      </c>
      <c r="AQ98">
        <v>0</v>
      </c>
      <c r="AR98">
        <v>0.56000000000000005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108</v>
      </c>
      <c r="BC98">
        <v>0</v>
      </c>
      <c r="BD98">
        <v>0</v>
      </c>
      <c r="BE98">
        <v>5</v>
      </c>
      <c r="BF98">
        <v>1</v>
      </c>
      <c r="BG98">
        <v>87.8</v>
      </c>
      <c r="BH98">
        <v>110.4</v>
      </c>
      <c r="BI98">
        <v>4.8899999999999997</v>
      </c>
      <c r="BJ98">
        <v>4455</v>
      </c>
      <c r="BK98">
        <v>72</v>
      </c>
      <c r="BL98">
        <v>93</v>
      </c>
      <c r="BM98">
        <v>15655</v>
      </c>
      <c r="BN98" t="s">
        <v>102</v>
      </c>
      <c r="BO98">
        <v>1.6</v>
      </c>
      <c r="BP98">
        <v>35</v>
      </c>
      <c r="BQ98">
        <v>340</v>
      </c>
      <c r="BR98">
        <v>370</v>
      </c>
      <c r="BS98">
        <v>2.5</v>
      </c>
      <c r="BT98">
        <v>8</v>
      </c>
      <c r="BU98">
        <v>19</v>
      </c>
      <c r="BV98">
        <v>0</v>
      </c>
      <c r="BW98">
        <v>0</v>
      </c>
      <c r="BX98">
        <v>412</v>
      </c>
      <c r="BY98" t="s">
        <v>102</v>
      </c>
      <c r="BZ98">
        <v>412</v>
      </c>
      <c r="CA98">
        <v>0</v>
      </c>
      <c r="CB98">
        <v>0</v>
      </c>
      <c r="CC98">
        <v>8</v>
      </c>
      <c r="CD98" t="s">
        <v>102</v>
      </c>
      <c r="CE98">
        <v>25523.93</v>
      </c>
      <c r="CF98">
        <v>0</v>
      </c>
      <c r="CG98">
        <v>0</v>
      </c>
      <c r="CH98">
        <v>13.00576</v>
      </c>
      <c r="CI98">
        <v>4.16</v>
      </c>
      <c r="CJ98">
        <v>0</v>
      </c>
      <c r="CK98">
        <v>0</v>
      </c>
      <c r="CL98">
        <v>0</v>
      </c>
      <c r="CM98" t="s">
        <v>138</v>
      </c>
      <c r="CN98">
        <v>10.8</v>
      </c>
      <c r="CO98">
        <v>101.01010100000001</v>
      </c>
      <c r="CP98">
        <v>2.7272727269999999</v>
      </c>
      <c r="CQ98">
        <v>0</v>
      </c>
    </row>
    <row r="99" spans="1:95" hidden="1" x14ac:dyDescent="0.25">
      <c r="A99" s="1">
        <v>42694</v>
      </c>
      <c r="B99">
        <v>4</v>
      </c>
      <c r="C99" t="s">
        <v>95</v>
      </c>
      <c r="D99" t="s">
        <v>96</v>
      </c>
      <c r="E99" t="s">
        <v>104</v>
      </c>
      <c r="F99" t="s">
        <v>98</v>
      </c>
      <c r="G99">
        <v>25</v>
      </c>
      <c r="H99" s="2">
        <v>42683</v>
      </c>
      <c r="I99" s="2">
        <v>42700</v>
      </c>
      <c r="J99" s="2">
        <v>42700</v>
      </c>
      <c r="K99">
        <v>13.5</v>
      </c>
      <c r="L99">
        <v>22</v>
      </c>
      <c r="M99" s="2">
        <v>42683</v>
      </c>
      <c r="N99" t="s">
        <v>133</v>
      </c>
      <c r="O99" s="2">
        <v>42693</v>
      </c>
      <c r="P99" t="s">
        <v>136</v>
      </c>
      <c r="Q99" s="2">
        <v>42700</v>
      </c>
      <c r="R99" s="2">
        <v>42700</v>
      </c>
      <c r="S99" s="2">
        <v>42705</v>
      </c>
      <c r="T99" t="s">
        <v>102</v>
      </c>
      <c r="U99" s="2">
        <v>42694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99</v>
      </c>
      <c r="AB99" t="s">
        <v>131</v>
      </c>
      <c r="AC99" t="s">
        <v>137</v>
      </c>
      <c r="AD99">
        <v>8.41</v>
      </c>
      <c r="AE99">
        <v>8.49</v>
      </c>
      <c r="AF99">
        <v>8.4499999999999993</v>
      </c>
      <c r="AG99">
        <v>38859.5</v>
      </c>
      <c r="AH99">
        <v>5</v>
      </c>
      <c r="AI99">
        <v>19</v>
      </c>
      <c r="AJ99">
        <v>198</v>
      </c>
      <c r="AK99">
        <v>5</v>
      </c>
      <c r="AL99">
        <v>36.133333333333333</v>
      </c>
      <c r="AM99">
        <v>-4.6333333333333337</v>
      </c>
      <c r="AN99">
        <v>2.23</v>
      </c>
      <c r="AO99">
        <v>0</v>
      </c>
      <c r="AP99">
        <v>0</v>
      </c>
      <c r="AQ99">
        <v>0</v>
      </c>
      <c r="AR99">
        <v>1.1000000000000001</v>
      </c>
      <c r="AS99">
        <v>0</v>
      </c>
      <c r="AT99">
        <v>0</v>
      </c>
      <c r="AU99">
        <v>0</v>
      </c>
      <c r="AV99">
        <v>0.3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t="s">
        <v>102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21</v>
      </c>
      <c r="BU99">
        <v>35</v>
      </c>
      <c r="BV99">
        <v>0</v>
      </c>
      <c r="BW99">
        <v>194</v>
      </c>
      <c r="BX99">
        <v>0</v>
      </c>
      <c r="BY99" t="s">
        <v>102</v>
      </c>
      <c r="BZ99">
        <v>194</v>
      </c>
      <c r="CA99">
        <v>0</v>
      </c>
      <c r="CB99">
        <v>4</v>
      </c>
      <c r="CC99">
        <v>0</v>
      </c>
      <c r="CD99" t="s">
        <v>102</v>
      </c>
      <c r="CE99">
        <v>25523.93</v>
      </c>
      <c r="CF99">
        <v>0</v>
      </c>
      <c r="CG99">
        <v>0</v>
      </c>
      <c r="CH99">
        <v>11.43262</v>
      </c>
      <c r="CI99">
        <v>3.63</v>
      </c>
      <c r="CJ99">
        <v>0</v>
      </c>
      <c r="CK99">
        <v>0</v>
      </c>
      <c r="CL99">
        <v>0</v>
      </c>
      <c r="CM99" t="s">
        <v>138</v>
      </c>
      <c r="CN99">
        <v>0</v>
      </c>
      <c r="CO99">
        <v>0</v>
      </c>
      <c r="CP99">
        <v>0</v>
      </c>
      <c r="CQ99">
        <v>0</v>
      </c>
    </row>
    <row r="100" spans="1:95" hidden="1" x14ac:dyDescent="0.25">
      <c r="A100" s="1">
        <v>42694</v>
      </c>
      <c r="B100">
        <v>4</v>
      </c>
      <c r="C100" t="s">
        <v>95</v>
      </c>
      <c r="D100" t="s">
        <v>96</v>
      </c>
      <c r="E100" t="s">
        <v>105</v>
      </c>
      <c r="F100" t="s">
        <v>98</v>
      </c>
      <c r="G100">
        <v>25</v>
      </c>
      <c r="H100" s="2">
        <v>42683</v>
      </c>
      <c r="I100" s="2">
        <v>42700</v>
      </c>
      <c r="J100" s="2">
        <v>42700</v>
      </c>
      <c r="K100">
        <v>13.5</v>
      </c>
      <c r="L100">
        <v>22</v>
      </c>
      <c r="M100" s="2">
        <v>42683</v>
      </c>
      <c r="N100" t="s">
        <v>133</v>
      </c>
      <c r="O100" s="2">
        <v>42693</v>
      </c>
      <c r="P100" t="s">
        <v>136</v>
      </c>
      <c r="Q100" s="2">
        <v>42700</v>
      </c>
      <c r="R100" s="2">
        <v>42700</v>
      </c>
      <c r="S100" s="2">
        <v>42705</v>
      </c>
      <c r="T100" t="s">
        <v>102</v>
      </c>
      <c r="U100" s="2">
        <v>42694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99</v>
      </c>
      <c r="AB100" t="s">
        <v>131</v>
      </c>
      <c r="AC100" t="s">
        <v>137</v>
      </c>
      <c r="AD100">
        <v>8.36</v>
      </c>
      <c r="AE100">
        <v>8.68</v>
      </c>
      <c r="AF100">
        <v>8.52</v>
      </c>
      <c r="AG100">
        <v>38859.5</v>
      </c>
      <c r="AH100">
        <v>4</v>
      </c>
      <c r="AI100">
        <v>15</v>
      </c>
      <c r="AJ100">
        <v>240</v>
      </c>
      <c r="AK100">
        <v>4</v>
      </c>
      <c r="AL100">
        <v>36.133333333333333</v>
      </c>
      <c r="AM100">
        <v>-4.6333333333333337</v>
      </c>
      <c r="AN100">
        <v>0</v>
      </c>
      <c r="AO100">
        <v>0</v>
      </c>
      <c r="AP100">
        <v>0</v>
      </c>
      <c r="AQ100">
        <v>0</v>
      </c>
      <c r="AR100">
        <v>0.33</v>
      </c>
      <c r="AS100">
        <v>0</v>
      </c>
      <c r="AT100">
        <v>0</v>
      </c>
      <c r="AU100">
        <v>0</v>
      </c>
      <c r="AV100">
        <v>0.18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7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 t="s">
        <v>102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21</v>
      </c>
      <c r="BU100">
        <v>35</v>
      </c>
      <c r="BV100">
        <v>0</v>
      </c>
      <c r="BW100">
        <v>194</v>
      </c>
      <c r="BX100">
        <v>0</v>
      </c>
      <c r="BY100" t="s">
        <v>102</v>
      </c>
      <c r="BZ100">
        <v>194</v>
      </c>
      <c r="CA100">
        <v>0</v>
      </c>
      <c r="CB100">
        <v>0.8</v>
      </c>
      <c r="CC100">
        <v>0</v>
      </c>
      <c r="CD100" t="s">
        <v>102</v>
      </c>
      <c r="CE100">
        <v>25523.93</v>
      </c>
      <c r="CF100">
        <v>0</v>
      </c>
      <c r="CG100">
        <v>0</v>
      </c>
      <c r="CH100">
        <v>1.63506</v>
      </c>
      <c r="CI100">
        <v>0.51</v>
      </c>
      <c r="CJ100">
        <v>0</v>
      </c>
      <c r="CK100">
        <v>0</v>
      </c>
      <c r="CL100">
        <v>0</v>
      </c>
      <c r="CM100" t="s">
        <v>138</v>
      </c>
      <c r="CN100">
        <v>0</v>
      </c>
      <c r="CO100">
        <v>0</v>
      </c>
      <c r="CP100">
        <v>0</v>
      </c>
      <c r="CQ100">
        <v>0</v>
      </c>
    </row>
    <row r="101" spans="1:95" hidden="1" x14ac:dyDescent="0.25">
      <c r="A101" s="1">
        <v>42694</v>
      </c>
      <c r="B101">
        <v>4</v>
      </c>
      <c r="C101" t="s">
        <v>95</v>
      </c>
      <c r="D101" t="s">
        <v>96</v>
      </c>
      <c r="E101" t="s">
        <v>108</v>
      </c>
      <c r="F101" t="s">
        <v>98</v>
      </c>
      <c r="G101">
        <v>25</v>
      </c>
      <c r="H101" s="2">
        <v>42694</v>
      </c>
      <c r="I101" s="2">
        <v>42700</v>
      </c>
      <c r="J101" s="2">
        <v>42700</v>
      </c>
      <c r="K101">
        <v>13.5</v>
      </c>
      <c r="L101">
        <v>22</v>
      </c>
      <c r="M101" s="2">
        <v>42694</v>
      </c>
      <c r="N101" t="s">
        <v>139</v>
      </c>
      <c r="O101" t="s">
        <v>102</v>
      </c>
      <c r="P101" t="s">
        <v>102</v>
      </c>
      <c r="Q101" s="2">
        <v>42700</v>
      </c>
      <c r="R101" s="2">
        <v>42700</v>
      </c>
      <c r="S101" s="2">
        <v>42705</v>
      </c>
      <c r="T101" t="s">
        <v>102</v>
      </c>
      <c r="U101" t="s">
        <v>102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99</v>
      </c>
      <c r="AB101" t="s">
        <v>137</v>
      </c>
      <c r="AC101" t="s">
        <v>134</v>
      </c>
      <c r="AD101">
        <v>8.36</v>
      </c>
      <c r="AE101">
        <v>8.68</v>
      </c>
      <c r="AF101">
        <v>8.52</v>
      </c>
      <c r="AG101">
        <v>38859.5</v>
      </c>
      <c r="AH101">
        <v>5</v>
      </c>
      <c r="AI101">
        <v>18</v>
      </c>
      <c r="AJ101">
        <v>150</v>
      </c>
      <c r="AK101">
        <v>5</v>
      </c>
      <c r="AL101">
        <v>36.083333333333336</v>
      </c>
      <c r="AM101">
        <v>-4.7333333333333334</v>
      </c>
      <c r="AN101">
        <v>0.65</v>
      </c>
      <c r="AO101">
        <v>0</v>
      </c>
      <c r="AP101">
        <v>0</v>
      </c>
      <c r="AQ101">
        <v>0</v>
      </c>
      <c r="AR101">
        <v>0.16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t="s">
        <v>102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21</v>
      </c>
      <c r="BU101">
        <v>35</v>
      </c>
      <c r="BV101">
        <v>0</v>
      </c>
      <c r="BW101">
        <v>193</v>
      </c>
      <c r="BX101">
        <v>0</v>
      </c>
      <c r="BY101" t="s">
        <v>102</v>
      </c>
      <c r="BZ101">
        <v>193</v>
      </c>
      <c r="CA101">
        <v>0</v>
      </c>
      <c r="CB101">
        <v>5</v>
      </c>
      <c r="CC101">
        <v>0</v>
      </c>
      <c r="CD101" t="s">
        <v>102</v>
      </c>
      <c r="CE101">
        <v>25523.93</v>
      </c>
      <c r="CF101">
        <v>0</v>
      </c>
      <c r="CG101">
        <v>0</v>
      </c>
      <c r="CH101">
        <v>2.5370599999999999</v>
      </c>
      <c r="CI101">
        <v>0.81</v>
      </c>
      <c r="CJ101">
        <v>0</v>
      </c>
      <c r="CK101">
        <v>0</v>
      </c>
      <c r="CL101">
        <v>0</v>
      </c>
      <c r="CM101" t="s">
        <v>140</v>
      </c>
      <c r="CN101">
        <v>0</v>
      </c>
      <c r="CO101">
        <v>0</v>
      </c>
      <c r="CP101">
        <v>0</v>
      </c>
      <c r="CQ101">
        <v>0</v>
      </c>
    </row>
    <row r="102" spans="1:95" hidden="1" x14ac:dyDescent="0.25">
      <c r="A102" s="1">
        <v>42695</v>
      </c>
      <c r="B102">
        <v>4</v>
      </c>
      <c r="C102" t="s">
        <v>95</v>
      </c>
      <c r="D102" t="s">
        <v>110</v>
      </c>
      <c r="E102" t="s">
        <v>111</v>
      </c>
      <c r="F102" t="s">
        <v>98</v>
      </c>
      <c r="G102">
        <v>25</v>
      </c>
      <c r="H102" s="2">
        <v>42694</v>
      </c>
      <c r="I102" s="2">
        <v>42700</v>
      </c>
      <c r="J102" s="2">
        <v>42700</v>
      </c>
      <c r="K102">
        <v>13.5</v>
      </c>
      <c r="L102">
        <v>22</v>
      </c>
      <c r="M102" s="2">
        <v>42694</v>
      </c>
      <c r="N102" t="s">
        <v>139</v>
      </c>
      <c r="O102" t="s">
        <v>102</v>
      </c>
      <c r="P102" t="s">
        <v>102</v>
      </c>
      <c r="Q102" s="2">
        <v>42700</v>
      </c>
      <c r="R102" s="2">
        <v>42700</v>
      </c>
      <c r="S102" s="2">
        <v>42705</v>
      </c>
      <c r="T102" t="s">
        <v>102</v>
      </c>
      <c r="U102" t="s">
        <v>102</v>
      </c>
      <c r="V102">
        <v>18.8</v>
      </c>
      <c r="W102">
        <v>261</v>
      </c>
      <c r="X102">
        <v>1478</v>
      </c>
      <c r="Y102">
        <v>13.94</v>
      </c>
      <c r="Z102">
        <v>13.88</v>
      </c>
      <c r="AA102" t="s">
        <v>99</v>
      </c>
      <c r="AB102" t="s">
        <v>137</v>
      </c>
      <c r="AC102" t="s">
        <v>134</v>
      </c>
      <c r="AD102">
        <v>8.3800000000000008</v>
      </c>
      <c r="AE102">
        <v>8.65</v>
      </c>
      <c r="AF102">
        <v>8.52</v>
      </c>
      <c r="AG102">
        <v>38859.5</v>
      </c>
      <c r="AH102">
        <v>5</v>
      </c>
      <c r="AI102">
        <v>19</v>
      </c>
      <c r="AJ102">
        <v>150</v>
      </c>
      <c r="AK102">
        <v>5</v>
      </c>
      <c r="AL102">
        <v>36.616666666666667</v>
      </c>
      <c r="AM102">
        <v>6.6666666666666666E-2</v>
      </c>
      <c r="AN102">
        <v>14.1</v>
      </c>
      <c r="AO102">
        <v>0</v>
      </c>
      <c r="AP102">
        <v>0</v>
      </c>
      <c r="AQ102">
        <v>0</v>
      </c>
      <c r="AR102">
        <v>1.41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89</v>
      </c>
      <c r="BC102">
        <v>0</v>
      </c>
      <c r="BD102">
        <v>0</v>
      </c>
      <c r="BE102">
        <v>8</v>
      </c>
      <c r="BF102">
        <v>4</v>
      </c>
      <c r="BG102">
        <v>89.9</v>
      </c>
      <c r="BH102">
        <v>263.5</v>
      </c>
      <c r="BI102">
        <v>0.95</v>
      </c>
      <c r="BJ102">
        <v>4530</v>
      </c>
      <c r="BK102">
        <v>79</v>
      </c>
      <c r="BL102">
        <v>96</v>
      </c>
      <c r="BM102">
        <v>17249</v>
      </c>
      <c r="BN102" t="s">
        <v>102</v>
      </c>
      <c r="BO102">
        <v>1.9</v>
      </c>
      <c r="BP102">
        <v>48</v>
      </c>
      <c r="BQ102">
        <v>390</v>
      </c>
      <c r="BR102">
        <v>430</v>
      </c>
      <c r="BS102">
        <v>2.5</v>
      </c>
      <c r="BT102">
        <v>20</v>
      </c>
      <c r="BU102">
        <v>37</v>
      </c>
      <c r="BV102">
        <v>426</v>
      </c>
      <c r="BW102">
        <v>0</v>
      </c>
      <c r="BX102">
        <v>0</v>
      </c>
      <c r="BY102" t="s">
        <v>102</v>
      </c>
      <c r="BZ102">
        <v>426</v>
      </c>
      <c r="CA102">
        <v>24</v>
      </c>
      <c r="CB102">
        <v>4</v>
      </c>
      <c r="CC102">
        <v>0</v>
      </c>
      <c r="CD102" t="s">
        <v>102</v>
      </c>
      <c r="CE102">
        <v>25523.93</v>
      </c>
      <c r="CF102">
        <v>0</v>
      </c>
      <c r="CG102">
        <v>0</v>
      </c>
      <c r="CH102">
        <v>48.427860000000003</v>
      </c>
      <c r="CI102">
        <v>15.51</v>
      </c>
      <c r="CJ102">
        <v>0</v>
      </c>
      <c r="CK102">
        <v>0</v>
      </c>
      <c r="CL102">
        <v>0</v>
      </c>
      <c r="CM102" t="s">
        <v>140</v>
      </c>
      <c r="CN102">
        <v>18</v>
      </c>
      <c r="CO102">
        <v>165.56291390000001</v>
      </c>
      <c r="CP102">
        <v>0.94053825599999996</v>
      </c>
      <c r="CQ102">
        <v>0</v>
      </c>
    </row>
    <row r="103" spans="1:95" hidden="1" x14ac:dyDescent="0.25">
      <c r="A103" s="1">
        <v>42696</v>
      </c>
      <c r="B103">
        <v>4</v>
      </c>
      <c r="C103" t="s">
        <v>95</v>
      </c>
      <c r="D103" t="s">
        <v>110</v>
      </c>
      <c r="E103" t="s">
        <v>111</v>
      </c>
      <c r="F103" t="s">
        <v>98</v>
      </c>
      <c r="G103">
        <v>25</v>
      </c>
      <c r="H103" s="2">
        <v>42694</v>
      </c>
      <c r="I103" s="2">
        <v>42700</v>
      </c>
      <c r="J103" s="2">
        <v>42700</v>
      </c>
      <c r="K103">
        <v>13.5</v>
      </c>
      <c r="L103">
        <v>22</v>
      </c>
      <c r="M103" s="2">
        <v>42694</v>
      </c>
      <c r="N103" t="s">
        <v>139</v>
      </c>
      <c r="O103" t="s">
        <v>102</v>
      </c>
      <c r="P103" t="s">
        <v>102</v>
      </c>
      <c r="Q103" s="2">
        <v>42700</v>
      </c>
      <c r="R103" s="2">
        <v>42700</v>
      </c>
      <c r="S103" s="2">
        <v>42705</v>
      </c>
      <c r="T103" t="s">
        <v>102</v>
      </c>
      <c r="U103" t="s">
        <v>102</v>
      </c>
      <c r="V103">
        <v>24</v>
      </c>
      <c r="W103">
        <v>324</v>
      </c>
      <c r="X103">
        <v>1154</v>
      </c>
      <c r="Y103">
        <v>13.25</v>
      </c>
      <c r="Z103">
        <v>13.5</v>
      </c>
      <c r="AA103" t="s">
        <v>99</v>
      </c>
      <c r="AB103" t="s">
        <v>137</v>
      </c>
      <c r="AC103" t="s">
        <v>134</v>
      </c>
      <c r="AD103">
        <v>8.36</v>
      </c>
      <c r="AE103">
        <v>8.68</v>
      </c>
      <c r="AF103">
        <v>8.52</v>
      </c>
      <c r="AG103">
        <v>38859.5</v>
      </c>
      <c r="AH103">
        <v>4</v>
      </c>
      <c r="AI103">
        <v>15</v>
      </c>
      <c r="AJ103">
        <v>90</v>
      </c>
      <c r="AK103">
        <v>4</v>
      </c>
      <c r="AL103">
        <v>37.43333333333333</v>
      </c>
      <c r="AM103">
        <v>6.75</v>
      </c>
      <c r="AN103">
        <v>18.7</v>
      </c>
      <c r="AO103">
        <v>0</v>
      </c>
      <c r="AP103">
        <v>0</v>
      </c>
      <c r="AQ103">
        <v>0</v>
      </c>
      <c r="AR103">
        <v>2.0499999999999998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164</v>
      </c>
      <c r="BC103">
        <v>0</v>
      </c>
      <c r="BD103">
        <v>0</v>
      </c>
      <c r="BE103">
        <v>10</v>
      </c>
      <c r="BF103">
        <v>4</v>
      </c>
      <c r="BG103">
        <v>89.8</v>
      </c>
      <c r="BH103">
        <v>338.7</v>
      </c>
      <c r="BI103">
        <v>4.34</v>
      </c>
      <c r="BJ103">
        <v>4515</v>
      </c>
      <c r="BK103">
        <v>80</v>
      </c>
      <c r="BL103">
        <v>96</v>
      </c>
      <c r="BM103">
        <v>16913</v>
      </c>
      <c r="BN103" t="s">
        <v>102</v>
      </c>
      <c r="BO103">
        <v>1.8</v>
      </c>
      <c r="BP103">
        <v>49</v>
      </c>
      <c r="BQ103">
        <v>400</v>
      </c>
      <c r="BR103">
        <v>430</v>
      </c>
      <c r="BS103">
        <v>2.5</v>
      </c>
      <c r="BT103">
        <v>22</v>
      </c>
      <c r="BU103">
        <v>38</v>
      </c>
      <c r="BV103">
        <v>439</v>
      </c>
      <c r="BW103">
        <v>0</v>
      </c>
      <c r="BX103">
        <v>0</v>
      </c>
      <c r="BY103" t="s">
        <v>102</v>
      </c>
      <c r="BZ103">
        <v>439</v>
      </c>
      <c r="CA103">
        <v>24</v>
      </c>
      <c r="CB103">
        <v>0</v>
      </c>
      <c r="CC103">
        <v>1</v>
      </c>
      <c r="CD103" t="s">
        <v>102</v>
      </c>
      <c r="CE103">
        <v>25523.93</v>
      </c>
      <c r="CF103">
        <v>0</v>
      </c>
      <c r="CG103">
        <v>0</v>
      </c>
      <c r="CH103">
        <v>64.804100000000005</v>
      </c>
      <c r="CI103">
        <v>20.75</v>
      </c>
      <c r="CJ103">
        <v>0</v>
      </c>
      <c r="CK103">
        <v>0</v>
      </c>
      <c r="CL103">
        <v>0</v>
      </c>
      <c r="CM103" t="s">
        <v>140</v>
      </c>
      <c r="CN103">
        <v>18.7</v>
      </c>
      <c r="CO103">
        <v>172.57290510000001</v>
      </c>
      <c r="CP103">
        <v>1.3621262460000001</v>
      </c>
      <c r="CQ103">
        <v>0</v>
      </c>
    </row>
    <row r="104" spans="1:95" hidden="1" x14ac:dyDescent="0.25">
      <c r="A104" s="1">
        <v>42697</v>
      </c>
      <c r="B104">
        <v>4</v>
      </c>
      <c r="C104" t="s">
        <v>95</v>
      </c>
      <c r="D104" t="s">
        <v>110</v>
      </c>
      <c r="E104" t="s">
        <v>111</v>
      </c>
      <c r="F104" t="s">
        <v>98</v>
      </c>
      <c r="G104">
        <v>25</v>
      </c>
      <c r="H104" s="2">
        <v>42694</v>
      </c>
      <c r="I104" s="2">
        <v>42700</v>
      </c>
      <c r="J104" s="2">
        <v>42700</v>
      </c>
      <c r="K104">
        <v>13.5</v>
      </c>
      <c r="L104">
        <v>22</v>
      </c>
      <c r="M104" s="2">
        <v>42694</v>
      </c>
      <c r="N104" t="s">
        <v>139</v>
      </c>
      <c r="O104" t="s">
        <v>102</v>
      </c>
      <c r="P104" t="s">
        <v>102</v>
      </c>
      <c r="Q104" s="2">
        <v>42700</v>
      </c>
      <c r="R104" s="2">
        <v>42700</v>
      </c>
      <c r="S104" s="2">
        <v>42705</v>
      </c>
      <c r="T104" t="s">
        <v>102</v>
      </c>
      <c r="U104" t="s">
        <v>102</v>
      </c>
      <c r="V104">
        <v>24</v>
      </c>
      <c r="W104">
        <v>306</v>
      </c>
      <c r="X104">
        <v>848</v>
      </c>
      <c r="Y104">
        <v>12.42</v>
      </c>
      <c r="Z104">
        <v>12.75</v>
      </c>
      <c r="AA104" t="s">
        <v>99</v>
      </c>
      <c r="AB104" t="s">
        <v>137</v>
      </c>
      <c r="AC104" t="s">
        <v>134</v>
      </c>
      <c r="AD104">
        <v>8.36</v>
      </c>
      <c r="AE104">
        <v>8.68</v>
      </c>
      <c r="AF104">
        <v>8.52</v>
      </c>
      <c r="AG104">
        <v>38859.5</v>
      </c>
      <c r="AH104">
        <v>6</v>
      </c>
      <c r="AI104">
        <v>24</v>
      </c>
      <c r="AJ104">
        <v>120</v>
      </c>
      <c r="AK104">
        <v>6</v>
      </c>
      <c r="AL104">
        <v>36.833333333333336</v>
      </c>
      <c r="AM104">
        <v>12.95</v>
      </c>
      <c r="AN104">
        <v>18.920000000000002</v>
      </c>
      <c r="AO104">
        <v>0</v>
      </c>
      <c r="AP104">
        <v>0</v>
      </c>
      <c r="AQ104">
        <v>0</v>
      </c>
      <c r="AR104">
        <v>2.04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157</v>
      </c>
      <c r="BC104">
        <v>100</v>
      </c>
      <c r="BD104">
        <v>0</v>
      </c>
      <c r="BE104">
        <v>10</v>
      </c>
      <c r="BF104">
        <v>19</v>
      </c>
      <c r="BG104">
        <v>89.5</v>
      </c>
      <c r="BH104">
        <v>337.5</v>
      </c>
      <c r="BI104">
        <v>9.33</v>
      </c>
      <c r="BJ104">
        <v>4470</v>
      </c>
      <c r="BK104">
        <v>78</v>
      </c>
      <c r="BL104">
        <v>95</v>
      </c>
      <c r="BM104">
        <v>16541</v>
      </c>
      <c r="BN104" t="s">
        <v>102</v>
      </c>
      <c r="BO104">
        <v>1.7</v>
      </c>
      <c r="BP104">
        <v>47</v>
      </c>
      <c r="BQ104">
        <v>390</v>
      </c>
      <c r="BR104">
        <v>430</v>
      </c>
      <c r="BS104">
        <v>2.6</v>
      </c>
      <c r="BT104">
        <v>23</v>
      </c>
      <c r="BU104">
        <v>37</v>
      </c>
      <c r="BV104">
        <v>429</v>
      </c>
      <c r="BW104">
        <v>0</v>
      </c>
      <c r="BX104">
        <v>0</v>
      </c>
      <c r="BY104" t="s">
        <v>102</v>
      </c>
      <c r="BZ104">
        <v>429</v>
      </c>
      <c r="CA104">
        <v>22</v>
      </c>
      <c r="CB104">
        <v>3</v>
      </c>
      <c r="CC104">
        <v>0</v>
      </c>
      <c r="CD104" t="s">
        <v>102</v>
      </c>
      <c r="CE104">
        <v>25523.93</v>
      </c>
      <c r="CF104">
        <v>0</v>
      </c>
      <c r="CG104">
        <v>0</v>
      </c>
      <c r="CH104">
        <v>65.457120000000003</v>
      </c>
      <c r="CI104">
        <v>20.96</v>
      </c>
      <c r="CJ104">
        <v>0</v>
      </c>
      <c r="CK104">
        <v>0</v>
      </c>
      <c r="CL104">
        <v>0</v>
      </c>
      <c r="CM104" t="s">
        <v>140</v>
      </c>
      <c r="CN104">
        <v>18.920000000000002</v>
      </c>
      <c r="CO104">
        <v>176.3609247</v>
      </c>
      <c r="CP104">
        <v>1.3171140939999999</v>
      </c>
      <c r="CQ104">
        <v>0</v>
      </c>
    </row>
    <row r="105" spans="1:95" hidden="1" x14ac:dyDescent="0.25">
      <c r="A105" s="1">
        <v>42698</v>
      </c>
      <c r="B105">
        <v>4</v>
      </c>
      <c r="C105" t="s">
        <v>95</v>
      </c>
      <c r="D105" t="s">
        <v>110</v>
      </c>
      <c r="E105" t="s">
        <v>111</v>
      </c>
      <c r="F105" t="s">
        <v>98</v>
      </c>
      <c r="G105">
        <v>25</v>
      </c>
      <c r="H105" s="2">
        <v>42694</v>
      </c>
      <c r="I105" s="2">
        <v>42700</v>
      </c>
      <c r="J105" s="2">
        <v>42700</v>
      </c>
      <c r="K105">
        <v>13.5</v>
      </c>
      <c r="L105">
        <v>22</v>
      </c>
      <c r="M105" s="2">
        <v>42694</v>
      </c>
      <c r="N105" t="s">
        <v>139</v>
      </c>
      <c r="O105" t="s">
        <v>102</v>
      </c>
      <c r="P105" t="s">
        <v>102</v>
      </c>
      <c r="Q105" s="2">
        <v>42700</v>
      </c>
      <c r="R105" s="2">
        <v>42700</v>
      </c>
      <c r="S105" s="2">
        <v>42705</v>
      </c>
      <c r="T105" t="s">
        <v>102</v>
      </c>
      <c r="U105" t="s">
        <v>102</v>
      </c>
      <c r="V105">
        <v>24</v>
      </c>
      <c r="W105">
        <v>318</v>
      </c>
      <c r="X105">
        <v>530</v>
      </c>
      <c r="Y105">
        <v>12.96</v>
      </c>
      <c r="Z105">
        <v>13.25</v>
      </c>
      <c r="AA105" t="s">
        <v>99</v>
      </c>
      <c r="AB105" t="s">
        <v>137</v>
      </c>
      <c r="AC105" t="s">
        <v>134</v>
      </c>
      <c r="AD105">
        <v>8.36</v>
      </c>
      <c r="AE105">
        <v>8.68</v>
      </c>
      <c r="AF105">
        <v>8.52</v>
      </c>
      <c r="AG105">
        <v>38859.5</v>
      </c>
      <c r="AH105">
        <v>5</v>
      </c>
      <c r="AI105">
        <v>20</v>
      </c>
      <c r="AJ105">
        <v>70</v>
      </c>
      <c r="AK105">
        <v>5</v>
      </c>
      <c r="AL105">
        <v>38.85</v>
      </c>
      <c r="AM105">
        <v>18.05</v>
      </c>
      <c r="AN105">
        <v>18.690000000000001</v>
      </c>
      <c r="AO105">
        <v>0</v>
      </c>
      <c r="AP105">
        <v>0</v>
      </c>
      <c r="AQ105">
        <v>0</v>
      </c>
      <c r="AR105">
        <v>2.09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158</v>
      </c>
      <c r="BC105">
        <v>0</v>
      </c>
      <c r="BD105">
        <v>0</v>
      </c>
      <c r="BE105">
        <v>10</v>
      </c>
      <c r="BF105">
        <v>18</v>
      </c>
      <c r="BG105">
        <v>89.6</v>
      </c>
      <c r="BH105">
        <v>337.9</v>
      </c>
      <c r="BI105">
        <v>5.89</v>
      </c>
      <c r="BJ105">
        <v>4485</v>
      </c>
      <c r="BK105">
        <v>79</v>
      </c>
      <c r="BL105">
        <v>94</v>
      </c>
      <c r="BM105">
        <v>16581</v>
      </c>
      <c r="BN105" t="s">
        <v>102</v>
      </c>
      <c r="BO105">
        <v>1.7</v>
      </c>
      <c r="BP105">
        <v>48</v>
      </c>
      <c r="BQ105">
        <v>380</v>
      </c>
      <c r="BR105">
        <v>420</v>
      </c>
      <c r="BS105">
        <v>2.7</v>
      </c>
      <c r="BT105">
        <v>24</v>
      </c>
      <c r="BU105">
        <v>37</v>
      </c>
      <c r="BV105">
        <v>0</v>
      </c>
      <c r="BW105">
        <v>430</v>
      </c>
      <c r="BX105">
        <v>0</v>
      </c>
      <c r="BY105" t="s">
        <v>102</v>
      </c>
      <c r="BZ105">
        <v>430</v>
      </c>
      <c r="CA105">
        <v>3</v>
      </c>
      <c r="CB105">
        <v>24</v>
      </c>
      <c r="CC105">
        <v>0</v>
      </c>
      <c r="CD105" t="s">
        <v>102</v>
      </c>
      <c r="CE105">
        <v>25523.93</v>
      </c>
      <c r="CF105">
        <v>0</v>
      </c>
      <c r="CG105">
        <v>0</v>
      </c>
      <c r="CH105">
        <v>64.901200000000003</v>
      </c>
      <c r="CI105">
        <v>20.78</v>
      </c>
      <c r="CJ105">
        <v>0</v>
      </c>
      <c r="CK105">
        <v>0</v>
      </c>
      <c r="CL105">
        <v>0</v>
      </c>
      <c r="CM105" t="s">
        <v>140</v>
      </c>
      <c r="CN105">
        <v>18.690000000000001</v>
      </c>
      <c r="CO105">
        <v>173.63433670000001</v>
      </c>
      <c r="CP105">
        <v>1.321070234</v>
      </c>
      <c r="CQ105">
        <v>0</v>
      </c>
    </row>
    <row r="106" spans="1:95" hidden="1" x14ac:dyDescent="0.25">
      <c r="A106" s="1">
        <v>42699</v>
      </c>
      <c r="B106">
        <v>4</v>
      </c>
      <c r="C106" t="s">
        <v>95</v>
      </c>
      <c r="D106" t="s">
        <v>110</v>
      </c>
      <c r="E106" t="s">
        <v>111</v>
      </c>
      <c r="F106" t="s">
        <v>98</v>
      </c>
      <c r="G106">
        <v>25</v>
      </c>
      <c r="H106" s="2">
        <v>42694</v>
      </c>
      <c r="I106" s="2">
        <v>42700</v>
      </c>
      <c r="J106" s="2">
        <v>42700</v>
      </c>
      <c r="K106">
        <v>13.5</v>
      </c>
      <c r="L106">
        <v>22</v>
      </c>
      <c r="M106" s="2">
        <v>42694</v>
      </c>
      <c r="N106" t="s">
        <v>139</v>
      </c>
      <c r="O106" t="s">
        <v>102</v>
      </c>
      <c r="P106" t="s">
        <v>102</v>
      </c>
      <c r="Q106" s="2">
        <v>42700</v>
      </c>
      <c r="R106" s="2">
        <v>42700</v>
      </c>
      <c r="S106" s="2">
        <v>42705</v>
      </c>
      <c r="T106" t="s">
        <v>102</v>
      </c>
      <c r="U106" t="s">
        <v>102</v>
      </c>
      <c r="V106">
        <v>24</v>
      </c>
      <c r="W106">
        <v>319</v>
      </c>
      <c r="X106">
        <v>211</v>
      </c>
      <c r="Y106">
        <v>13.21</v>
      </c>
      <c r="Z106">
        <v>13.29</v>
      </c>
      <c r="AA106" t="s">
        <v>99</v>
      </c>
      <c r="AB106" t="s">
        <v>137</v>
      </c>
      <c r="AC106" t="s">
        <v>134</v>
      </c>
      <c r="AD106">
        <v>8.36</v>
      </c>
      <c r="AE106">
        <v>8.68</v>
      </c>
      <c r="AF106">
        <v>8.52</v>
      </c>
      <c r="AG106">
        <v>38859.5</v>
      </c>
      <c r="AH106">
        <v>5</v>
      </c>
      <c r="AI106">
        <v>20</v>
      </c>
      <c r="AJ106">
        <v>90</v>
      </c>
      <c r="AK106">
        <v>5</v>
      </c>
      <c r="AL106">
        <v>42.833333333333336</v>
      </c>
      <c r="AM106">
        <v>15.45</v>
      </c>
      <c r="AN106">
        <v>18.86</v>
      </c>
      <c r="AO106">
        <v>0</v>
      </c>
      <c r="AP106">
        <v>0</v>
      </c>
      <c r="AQ106">
        <v>0</v>
      </c>
      <c r="AR106">
        <v>2.04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159</v>
      </c>
      <c r="BC106">
        <v>0</v>
      </c>
      <c r="BD106">
        <v>0</v>
      </c>
      <c r="BE106">
        <v>10</v>
      </c>
      <c r="BF106">
        <v>4</v>
      </c>
      <c r="BG106">
        <v>89.5</v>
      </c>
      <c r="BH106">
        <v>337.5</v>
      </c>
      <c r="BI106">
        <v>5.48</v>
      </c>
      <c r="BJ106">
        <v>4470</v>
      </c>
      <c r="BK106">
        <v>77</v>
      </c>
      <c r="BL106">
        <v>95</v>
      </c>
      <c r="BM106">
        <v>16480</v>
      </c>
      <c r="BN106" t="s">
        <v>102</v>
      </c>
      <c r="BO106">
        <v>1.7</v>
      </c>
      <c r="BP106">
        <v>45</v>
      </c>
      <c r="BQ106">
        <v>380</v>
      </c>
      <c r="BR106">
        <v>420</v>
      </c>
      <c r="BS106">
        <v>2.8</v>
      </c>
      <c r="BT106">
        <v>20</v>
      </c>
      <c r="BU106">
        <v>37</v>
      </c>
      <c r="BV106">
        <v>0</v>
      </c>
      <c r="BW106">
        <v>443</v>
      </c>
      <c r="BX106">
        <v>0</v>
      </c>
      <c r="BY106" t="s">
        <v>102</v>
      </c>
      <c r="BZ106">
        <v>443</v>
      </c>
      <c r="CA106">
        <v>10</v>
      </c>
      <c r="CB106">
        <v>15</v>
      </c>
      <c r="CC106">
        <v>0</v>
      </c>
      <c r="CD106" t="s">
        <v>102</v>
      </c>
      <c r="CE106">
        <v>25523.93</v>
      </c>
      <c r="CF106">
        <v>0</v>
      </c>
      <c r="CG106">
        <v>0</v>
      </c>
      <c r="CH106">
        <v>65.27028</v>
      </c>
      <c r="CI106">
        <v>20.9</v>
      </c>
      <c r="CJ106">
        <v>0</v>
      </c>
      <c r="CK106">
        <v>0</v>
      </c>
      <c r="CL106">
        <v>0</v>
      </c>
      <c r="CM106" t="s">
        <v>140</v>
      </c>
      <c r="CN106">
        <v>18.86</v>
      </c>
      <c r="CO106">
        <v>175.80164060000001</v>
      </c>
      <c r="CP106">
        <v>1.3338926170000001</v>
      </c>
      <c r="CQ106">
        <v>0</v>
      </c>
    </row>
    <row r="107" spans="1:95" hidden="1" x14ac:dyDescent="0.25">
      <c r="A107" s="1">
        <v>42700</v>
      </c>
      <c r="B107">
        <v>4</v>
      </c>
      <c r="C107" t="s">
        <v>95</v>
      </c>
      <c r="D107" t="s">
        <v>110</v>
      </c>
      <c r="E107" t="s">
        <v>112</v>
      </c>
      <c r="F107" t="s">
        <v>98</v>
      </c>
      <c r="G107">
        <v>25</v>
      </c>
      <c r="H107" s="2">
        <v>42694</v>
      </c>
      <c r="I107" s="2">
        <v>42700</v>
      </c>
      <c r="J107" s="2">
        <v>42700</v>
      </c>
      <c r="K107">
        <v>13.5</v>
      </c>
      <c r="L107">
        <v>22</v>
      </c>
      <c r="M107" s="2">
        <v>42694</v>
      </c>
      <c r="N107" t="s">
        <v>139</v>
      </c>
      <c r="O107" s="2">
        <v>42700</v>
      </c>
      <c r="P107" t="s">
        <v>141</v>
      </c>
      <c r="Q107" s="2">
        <v>42700</v>
      </c>
      <c r="R107" s="2">
        <v>42700</v>
      </c>
      <c r="S107" s="2">
        <v>42705</v>
      </c>
      <c r="T107" t="s">
        <v>102</v>
      </c>
      <c r="U107" t="s">
        <v>102</v>
      </c>
      <c r="V107">
        <v>14.5</v>
      </c>
      <c r="W107">
        <v>194</v>
      </c>
      <c r="X107">
        <v>17</v>
      </c>
      <c r="Y107">
        <v>13.26</v>
      </c>
      <c r="Z107">
        <v>13.38</v>
      </c>
      <c r="AA107" t="s">
        <v>99</v>
      </c>
      <c r="AB107" t="s">
        <v>137</v>
      </c>
      <c r="AC107" t="s">
        <v>134</v>
      </c>
      <c r="AD107">
        <v>8.36</v>
      </c>
      <c r="AE107">
        <v>8.68</v>
      </c>
      <c r="AF107">
        <v>8.52</v>
      </c>
      <c r="AG107">
        <v>38859.5</v>
      </c>
      <c r="AH107">
        <v>4</v>
      </c>
      <c r="AI107">
        <v>15</v>
      </c>
      <c r="AJ107">
        <v>45</v>
      </c>
      <c r="AK107">
        <v>4</v>
      </c>
      <c r="AL107">
        <v>45.483333333333334</v>
      </c>
      <c r="AM107">
        <v>13.333333333333334</v>
      </c>
      <c r="AN107">
        <v>11.95</v>
      </c>
      <c r="AO107">
        <v>0</v>
      </c>
      <c r="AP107">
        <v>0</v>
      </c>
      <c r="AQ107">
        <v>0</v>
      </c>
      <c r="AR107">
        <v>1.52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97</v>
      </c>
      <c r="BC107">
        <v>0</v>
      </c>
      <c r="BD107">
        <v>0</v>
      </c>
      <c r="BE107">
        <v>8</v>
      </c>
      <c r="BF107">
        <v>2</v>
      </c>
      <c r="BG107">
        <v>90.6</v>
      </c>
      <c r="BH107">
        <v>206</v>
      </c>
      <c r="BI107">
        <v>5.83</v>
      </c>
      <c r="BJ107">
        <v>4460</v>
      </c>
      <c r="BK107">
        <v>76</v>
      </c>
      <c r="BL107">
        <v>94</v>
      </c>
      <c r="BM107">
        <v>16470</v>
      </c>
      <c r="BN107" t="s">
        <v>102</v>
      </c>
      <c r="BO107">
        <v>1.7</v>
      </c>
      <c r="BP107">
        <v>45</v>
      </c>
      <c r="BQ107">
        <v>380</v>
      </c>
      <c r="BR107">
        <v>421</v>
      </c>
      <c r="BS107">
        <v>2.7</v>
      </c>
      <c r="BT107">
        <v>19</v>
      </c>
      <c r="BU107">
        <v>37</v>
      </c>
      <c r="BV107">
        <v>0</v>
      </c>
      <c r="BW107">
        <v>442</v>
      </c>
      <c r="BX107">
        <v>0</v>
      </c>
      <c r="BY107" t="s">
        <v>102</v>
      </c>
      <c r="BZ107">
        <v>442</v>
      </c>
      <c r="CA107">
        <v>4</v>
      </c>
      <c r="CB107">
        <v>14</v>
      </c>
      <c r="CC107">
        <v>0</v>
      </c>
      <c r="CD107" t="s">
        <v>102</v>
      </c>
      <c r="CE107">
        <v>25523.93</v>
      </c>
      <c r="CF107">
        <v>0</v>
      </c>
      <c r="CG107">
        <v>0</v>
      </c>
      <c r="CH107">
        <v>42.085419999999999</v>
      </c>
      <c r="CI107">
        <v>13.47</v>
      </c>
      <c r="CJ107">
        <v>0</v>
      </c>
      <c r="CK107">
        <v>0</v>
      </c>
      <c r="CL107">
        <v>0</v>
      </c>
      <c r="CM107" t="s">
        <v>140</v>
      </c>
      <c r="CN107">
        <v>19.779310339999999</v>
      </c>
      <c r="CO107">
        <v>184.7842895</v>
      </c>
      <c r="CP107">
        <v>1.3499304160000001</v>
      </c>
      <c r="CQ107">
        <v>0</v>
      </c>
    </row>
    <row r="108" spans="1:95" hidden="1" x14ac:dyDescent="0.25">
      <c r="A108" s="1">
        <v>42700</v>
      </c>
      <c r="B108">
        <v>4</v>
      </c>
      <c r="C108" t="s">
        <v>95</v>
      </c>
      <c r="D108" t="s">
        <v>96</v>
      </c>
      <c r="E108" t="s">
        <v>104</v>
      </c>
      <c r="F108" t="s">
        <v>98</v>
      </c>
      <c r="G108">
        <v>25</v>
      </c>
      <c r="H108" s="2">
        <v>42694</v>
      </c>
      <c r="I108" s="2">
        <v>42700</v>
      </c>
      <c r="J108" s="2">
        <v>42700</v>
      </c>
      <c r="K108">
        <v>13.5</v>
      </c>
      <c r="L108">
        <v>22</v>
      </c>
      <c r="M108" s="2">
        <v>42694</v>
      </c>
      <c r="N108" t="s">
        <v>139</v>
      </c>
      <c r="O108" s="2">
        <v>42700</v>
      </c>
      <c r="P108" t="s">
        <v>141</v>
      </c>
      <c r="Q108" s="2">
        <v>42700</v>
      </c>
      <c r="R108" s="2">
        <v>42703</v>
      </c>
      <c r="S108" s="2">
        <v>42705</v>
      </c>
      <c r="T108" t="s">
        <v>102</v>
      </c>
      <c r="U108" s="2">
        <v>42700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99</v>
      </c>
      <c r="AB108" t="s">
        <v>137</v>
      </c>
      <c r="AC108" t="s">
        <v>134</v>
      </c>
      <c r="AD108">
        <v>8.3800000000000008</v>
      </c>
      <c r="AE108">
        <v>8.65</v>
      </c>
      <c r="AF108">
        <v>8.52</v>
      </c>
      <c r="AG108">
        <v>38859.5</v>
      </c>
      <c r="AH108">
        <v>3</v>
      </c>
      <c r="AI108">
        <v>10</v>
      </c>
      <c r="AJ108">
        <v>90</v>
      </c>
      <c r="AK108">
        <v>3</v>
      </c>
      <c r="AL108">
        <v>45.56666666666667</v>
      </c>
      <c r="AM108">
        <v>13.683333333333334</v>
      </c>
      <c r="AN108">
        <v>1.05</v>
      </c>
      <c r="AO108">
        <v>0</v>
      </c>
      <c r="AP108">
        <v>0</v>
      </c>
      <c r="AQ108">
        <v>0</v>
      </c>
      <c r="AR108">
        <v>0.9</v>
      </c>
      <c r="AS108">
        <v>0</v>
      </c>
      <c r="AT108">
        <v>0</v>
      </c>
      <c r="AU108">
        <v>0</v>
      </c>
      <c r="AV108">
        <v>0.05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8</v>
      </c>
      <c r="BC108">
        <v>0</v>
      </c>
      <c r="BD108">
        <v>0</v>
      </c>
      <c r="BE108">
        <v>0</v>
      </c>
      <c r="BF108">
        <v>2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 t="s">
        <v>102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13</v>
      </c>
      <c r="BU108">
        <v>32</v>
      </c>
      <c r="BV108">
        <v>0</v>
      </c>
      <c r="BW108">
        <v>353</v>
      </c>
      <c r="BX108">
        <v>0</v>
      </c>
      <c r="BY108" t="s">
        <v>102</v>
      </c>
      <c r="BZ108">
        <v>353</v>
      </c>
      <c r="CA108">
        <v>8</v>
      </c>
      <c r="CB108">
        <v>24</v>
      </c>
      <c r="CC108">
        <v>0</v>
      </c>
      <c r="CD108" t="s">
        <v>102</v>
      </c>
      <c r="CE108">
        <v>25523.93</v>
      </c>
      <c r="CF108">
        <v>0</v>
      </c>
      <c r="CG108">
        <v>0</v>
      </c>
      <c r="CH108">
        <v>6.3154000000000003</v>
      </c>
      <c r="CI108">
        <v>2</v>
      </c>
      <c r="CJ108">
        <v>0</v>
      </c>
      <c r="CK108">
        <v>0</v>
      </c>
      <c r="CL108">
        <v>0</v>
      </c>
      <c r="CM108" t="s">
        <v>140</v>
      </c>
      <c r="CN108">
        <v>0</v>
      </c>
      <c r="CO108">
        <v>0</v>
      </c>
      <c r="CP108">
        <v>0</v>
      </c>
      <c r="CQ108">
        <v>0</v>
      </c>
    </row>
    <row r="109" spans="1:95" hidden="1" x14ac:dyDescent="0.25">
      <c r="A109" s="1">
        <v>42701</v>
      </c>
      <c r="B109">
        <v>4</v>
      </c>
      <c r="C109" t="s">
        <v>95</v>
      </c>
      <c r="D109" t="s">
        <v>96</v>
      </c>
      <c r="E109" t="s">
        <v>104</v>
      </c>
      <c r="F109" t="s">
        <v>98</v>
      </c>
      <c r="G109">
        <v>25</v>
      </c>
      <c r="H109" s="2">
        <v>42694</v>
      </c>
      <c r="I109" s="2">
        <v>42700</v>
      </c>
      <c r="J109" s="2">
        <v>42700</v>
      </c>
      <c r="K109">
        <v>13.5</v>
      </c>
      <c r="L109">
        <v>22</v>
      </c>
      <c r="M109" s="2">
        <v>42694</v>
      </c>
      <c r="N109" t="s">
        <v>139</v>
      </c>
      <c r="O109" s="2">
        <v>42700</v>
      </c>
      <c r="P109" t="s">
        <v>141</v>
      </c>
      <c r="Q109" s="2">
        <v>42700</v>
      </c>
      <c r="R109" s="2">
        <v>42703</v>
      </c>
      <c r="S109" s="2">
        <v>42705</v>
      </c>
      <c r="T109" t="s">
        <v>102</v>
      </c>
      <c r="U109" s="2">
        <v>42700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99</v>
      </c>
      <c r="AB109" t="s">
        <v>137</v>
      </c>
      <c r="AC109" t="s">
        <v>134</v>
      </c>
      <c r="AD109">
        <v>8.3800000000000008</v>
      </c>
      <c r="AE109">
        <v>8.65</v>
      </c>
      <c r="AF109">
        <v>8.52</v>
      </c>
      <c r="AG109">
        <v>38859.5</v>
      </c>
      <c r="AH109">
        <v>3</v>
      </c>
      <c r="AI109">
        <v>10</v>
      </c>
      <c r="AJ109">
        <v>90</v>
      </c>
      <c r="AK109">
        <v>3</v>
      </c>
      <c r="AL109">
        <v>45.56666666666667</v>
      </c>
      <c r="AM109">
        <v>13.683333333333334</v>
      </c>
      <c r="AN109">
        <v>0</v>
      </c>
      <c r="AO109">
        <v>0</v>
      </c>
      <c r="AP109">
        <v>0</v>
      </c>
      <c r="AQ109">
        <v>0</v>
      </c>
      <c r="AR109">
        <v>2.19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1.36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 t="s">
        <v>102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13</v>
      </c>
      <c r="BU109">
        <v>33</v>
      </c>
      <c r="BV109">
        <v>0</v>
      </c>
      <c r="BW109">
        <v>405</v>
      </c>
      <c r="BX109">
        <v>0</v>
      </c>
      <c r="BY109" t="s">
        <v>102</v>
      </c>
      <c r="BZ109">
        <v>405</v>
      </c>
      <c r="CA109">
        <v>0</v>
      </c>
      <c r="CB109">
        <v>24</v>
      </c>
      <c r="CC109">
        <v>0</v>
      </c>
      <c r="CD109" t="s">
        <v>102</v>
      </c>
      <c r="CE109">
        <v>25523.93</v>
      </c>
      <c r="CF109">
        <v>0</v>
      </c>
      <c r="CG109">
        <v>0</v>
      </c>
      <c r="CH109">
        <v>11.3813</v>
      </c>
      <c r="CI109">
        <v>2.19</v>
      </c>
      <c r="CJ109">
        <v>0</v>
      </c>
      <c r="CK109">
        <v>1.36</v>
      </c>
      <c r="CL109">
        <v>0</v>
      </c>
      <c r="CM109" t="s">
        <v>140</v>
      </c>
      <c r="CN109">
        <v>0</v>
      </c>
      <c r="CO109">
        <v>0</v>
      </c>
      <c r="CP109">
        <v>0</v>
      </c>
      <c r="CQ109">
        <v>0</v>
      </c>
    </row>
    <row r="110" spans="1:95" hidden="1" x14ac:dyDescent="0.25">
      <c r="A110" s="1">
        <v>42702</v>
      </c>
      <c r="B110">
        <v>4</v>
      </c>
      <c r="C110" t="s">
        <v>95</v>
      </c>
      <c r="D110" t="s">
        <v>96</v>
      </c>
      <c r="E110" t="s">
        <v>104</v>
      </c>
      <c r="F110" t="s">
        <v>98</v>
      </c>
      <c r="G110">
        <v>25</v>
      </c>
      <c r="H110" s="2">
        <v>42694</v>
      </c>
      <c r="I110" s="2">
        <v>42700</v>
      </c>
      <c r="J110" s="2">
        <v>42700</v>
      </c>
      <c r="K110">
        <v>13.5</v>
      </c>
      <c r="L110">
        <v>22</v>
      </c>
      <c r="M110" s="2">
        <v>42694</v>
      </c>
      <c r="N110" t="s">
        <v>139</v>
      </c>
      <c r="O110" s="2">
        <v>42700</v>
      </c>
      <c r="P110" t="s">
        <v>141</v>
      </c>
      <c r="Q110" s="2">
        <v>42700</v>
      </c>
      <c r="R110" s="2">
        <v>42703</v>
      </c>
      <c r="S110" s="2">
        <v>42705</v>
      </c>
      <c r="T110" t="s">
        <v>102</v>
      </c>
      <c r="U110" s="2">
        <v>42700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99</v>
      </c>
      <c r="AB110" t="s">
        <v>137</v>
      </c>
      <c r="AC110" t="s">
        <v>134</v>
      </c>
      <c r="AD110">
        <v>8.3800000000000008</v>
      </c>
      <c r="AE110">
        <v>8.65</v>
      </c>
      <c r="AF110">
        <v>8.52</v>
      </c>
      <c r="AG110">
        <v>38859.5</v>
      </c>
      <c r="AH110">
        <v>7</v>
      </c>
      <c r="AI110">
        <v>30</v>
      </c>
      <c r="AJ110">
        <v>75</v>
      </c>
      <c r="AK110">
        <v>7</v>
      </c>
      <c r="AL110">
        <v>45.56666666666667</v>
      </c>
      <c r="AM110">
        <v>13.683333333333334</v>
      </c>
      <c r="AN110">
        <v>0</v>
      </c>
      <c r="AO110">
        <v>0</v>
      </c>
      <c r="AP110">
        <v>0</v>
      </c>
      <c r="AQ110">
        <v>0</v>
      </c>
      <c r="AR110">
        <v>2.21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1.1000000000000001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 t="s">
        <v>102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12</v>
      </c>
      <c r="BU110">
        <v>33</v>
      </c>
      <c r="BV110">
        <v>0</v>
      </c>
      <c r="BW110">
        <v>394</v>
      </c>
      <c r="BX110">
        <v>0</v>
      </c>
      <c r="BY110" t="s">
        <v>102</v>
      </c>
      <c r="BZ110">
        <v>394</v>
      </c>
      <c r="CA110">
        <v>0</v>
      </c>
      <c r="CB110">
        <v>24</v>
      </c>
      <c r="CC110">
        <v>0</v>
      </c>
      <c r="CD110" t="s">
        <v>102</v>
      </c>
      <c r="CE110">
        <v>25523.93</v>
      </c>
      <c r="CF110">
        <v>0</v>
      </c>
      <c r="CG110">
        <v>0</v>
      </c>
      <c r="CH110">
        <v>10.61186</v>
      </c>
      <c r="CI110">
        <v>2.21</v>
      </c>
      <c r="CJ110">
        <v>0</v>
      </c>
      <c r="CK110">
        <v>1.1000000000000001</v>
      </c>
      <c r="CL110">
        <v>0</v>
      </c>
      <c r="CM110" t="s">
        <v>140</v>
      </c>
      <c r="CN110">
        <v>0</v>
      </c>
      <c r="CO110">
        <v>0</v>
      </c>
      <c r="CP110">
        <v>0</v>
      </c>
      <c r="CQ110">
        <v>0</v>
      </c>
    </row>
    <row r="111" spans="1:95" hidden="1" x14ac:dyDescent="0.25">
      <c r="A111" s="1">
        <v>42703</v>
      </c>
      <c r="B111">
        <v>4</v>
      </c>
      <c r="C111" t="s">
        <v>95</v>
      </c>
      <c r="D111" t="s">
        <v>96</v>
      </c>
      <c r="E111" t="s">
        <v>97</v>
      </c>
      <c r="F111" t="s">
        <v>98</v>
      </c>
      <c r="G111">
        <v>25</v>
      </c>
      <c r="H111" s="2">
        <v>42694</v>
      </c>
      <c r="I111" s="2">
        <v>42700</v>
      </c>
      <c r="J111" s="2">
        <v>42700</v>
      </c>
      <c r="K111">
        <v>13.5</v>
      </c>
      <c r="L111">
        <v>22</v>
      </c>
      <c r="M111" s="2">
        <v>42694</v>
      </c>
      <c r="N111" t="s">
        <v>139</v>
      </c>
      <c r="O111" s="2">
        <v>42700</v>
      </c>
      <c r="P111" t="s">
        <v>141</v>
      </c>
      <c r="Q111" s="2">
        <v>42700</v>
      </c>
      <c r="R111" s="2">
        <v>42703</v>
      </c>
      <c r="S111" s="2">
        <v>42708</v>
      </c>
      <c r="T111" s="2">
        <v>42703</v>
      </c>
      <c r="U111" s="2">
        <v>42700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99</v>
      </c>
      <c r="AB111" t="s">
        <v>137</v>
      </c>
      <c r="AC111" t="s">
        <v>134</v>
      </c>
      <c r="AD111">
        <v>8.3800000000000008</v>
      </c>
      <c r="AE111">
        <v>8.65</v>
      </c>
      <c r="AF111">
        <v>8.52</v>
      </c>
      <c r="AG111">
        <v>38859.5</v>
      </c>
      <c r="AH111">
        <v>4</v>
      </c>
      <c r="AI111">
        <v>13</v>
      </c>
      <c r="AJ111">
        <v>60</v>
      </c>
      <c r="AK111">
        <v>4</v>
      </c>
      <c r="AL111">
        <v>45.55</v>
      </c>
      <c r="AM111">
        <v>13.733333333333333</v>
      </c>
      <c r="AN111">
        <v>0.22</v>
      </c>
      <c r="AO111">
        <v>0</v>
      </c>
      <c r="AP111">
        <v>0</v>
      </c>
      <c r="AQ111">
        <v>0</v>
      </c>
      <c r="AR111">
        <v>2.36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1.1299999999999999</v>
      </c>
      <c r="AY111">
        <v>0</v>
      </c>
      <c r="AZ111">
        <v>500</v>
      </c>
      <c r="BA111">
        <v>0</v>
      </c>
      <c r="BB111">
        <v>2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 t="s">
        <v>102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13</v>
      </c>
      <c r="BU111">
        <v>34</v>
      </c>
      <c r="BV111">
        <v>210</v>
      </c>
      <c r="BW111">
        <v>219</v>
      </c>
      <c r="BX111">
        <v>0</v>
      </c>
      <c r="BY111" t="s">
        <v>102</v>
      </c>
      <c r="BZ111">
        <v>429</v>
      </c>
      <c r="CA111">
        <v>5</v>
      </c>
      <c r="CB111">
        <v>24</v>
      </c>
      <c r="CC111">
        <v>0</v>
      </c>
      <c r="CD111" t="s">
        <v>102</v>
      </c>
      <c r="CE111">
        <v>25523.93</v>
      </c>
      <c r="CF111">
        <v>0</v>
      </c>
      <c r="CG111">
        <v>0</v>
      </c>
      <c r="CH111">
        <v>11.87402</v>
      </c>
      <c r="CI111">
        <v>2.58</v>
      </c>
      <c r="CJ111">
        <v>0</v>
      </c>
      <c r="CK111">
        <v>1.1299999999999999</v>
      </c>
      <c r="CL111">
        <v>0</v>
      </c>
      <c r="CM111" t="s">
        <v>140</v>
      </c>
      <c r="CN111">
        <v>0</v>
      </c>
      <c r="CO111">
        <v>0</v>
      </c>
      <c r="CP111">
        <v>0</v>
      </c>
      <c r="CQ111">
        <v>0</v>
      </c>
    </row>
    <row r="112" spans="1:95" hidden="1" x14ac:dyDescent="0.25">
      <c r="A112" s="1">
        <v>42704</v>
      </c>
      <c r="B112">
        <v>4</v>
      </c>
      <c r="C112" t="s">
        <v>95</v>
      </c>
      <c r="D112" t="s">
        <v>96</v>
      </c>
      <c r="E112" t="s">
        <v>97</v>
      </c>
      <c r="F112" t="s">
        <v>98</v>
      </c>
      <c r="G112">
        <v>25</v>
      </c>
      <c r="H112" s="2">
        <v>42694</v>
      </c>
      <c r="I112" s="2">
        <v>42700</v>
      </c>
      <c r="J112" s="2">
        <v>42700</v>
      </c>
      <c r="K112">
        <v>13.5</v>
      </c>
      <c r="L112">
        <v>22</v>
      </c>
      <c r="M112" s="2">
        <v>42694</v>
      </c>
      <c r="N112" t="s">
        <v>139</v>
      </c>
      <c r="O112" s="2">
        <v>42700</v>
      </c>
      <c r="P112" t="s">
        <v>141</v>
      </c>
      <c r="Q112" s="2">
        <v>42700</v>
      </c>
      <c r="R112" s="2">
        <v>42703</v>
      </c>
      <c r="S112" s="2">
        <v>42708</v>
      </c>
      <c r="T112" s="2">
        <v>42703</v>
      </c>
      <c r="U112" s="2">
        <v>42700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99</v>
      </c>
      <c r="AB112" t="s">
        <v>137</v>
      </c>
      <c r="AC112" t="s">
        <v>134</v>
      </c>
      <c r="AD112">
        <v>6.05</v>
      </c>
      <c r="AE112">
        <v>9.36</v>
      </c>
      <c r="AF112">
        <v>7.71</v>
      </c>
      <c r="AG112">
        <v>26397.93</v>
      </c>
      <c r="AH112">
        <v>3</v>
      </c>
      <c r="AI112">
        <v>9</v>
      </c>
      <c r="AJ112">
        <v>60</v>
      </c>
      <c r="AK112">
        <v>3</v>
      </c>
      <c r="AL112">
        <v>45.55</v>
      </c>
      <c r="AM112">
        <v>13.733333333333333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3.1</v>
      </c>
      <c r="AU112">
        <v>0</v>
      </c>
      <c r="AV112">
        <v>0</v>
      </c>
      <c r="AW112">
        <v>0</v>
      </c>
      <c r="AX112">
        <v>1.05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 t="s">
        <v>102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12</v>
      </c>
      <c r="BU112">
        <v>34</v>
      </c>
      <c r="BV112">
        <v>215</v>
      </c>
      <c r="BW112">
        <v>223</v>
      </c>
      <c r="BX112">
        <v>0</v>
      </c>
      <c r="BY112" t="s">
        <v>102</v>
      </c>
      <c r="BZ112">
        <v>438</v>
      </c>
      <c r="CA112">
        <v>24</v>
      </c>
      <c r="CB112">
        <v>24</v>
      </c>
      <c r="CC112">
        <v>0</v>
      </c>
      <c r="CD112" t="s">
        <v>102</v>
      </c>
      <c r="CE112">
        <v>19623.93</v>
      </c>
      <c r="CF112">
        <v>0</v>
      </c>
      <c r="CG112">
        <v>5900</v>
      </c>
      <c r="CH112">
        <v>13.3049</v>
      </c>
      <c r="CI112">
        <v>0</v>
      </c>
      <c r="CJ112">
        <v>0</v>
      </c>
      <c r="CK112">
        <v>4.1500000000000004</v>
      </c>
      <c r="CL112">
        <v>0</v>
      </c>
      <c r="CM112" t="s">
        <v>140</v>
      </c>
      <c r="CN112">
        <v>0</v>
      </c>
      <c r="CO112">
        <v>0</v>
      </c>
      <c r="CP112">
        <v>0</v>
      </c>
      <c r="CQ112">
        <v>0</v>
      </c>
    </row>
    <row r="113" spans="1:95" hidden="1" x14ac:dyDescent="0.25">
      <c r="A113" s="1">
        <v>42736</v>
      </c>
      <c r="B113">
        <v>4</v>
      </c>
      <c r="C113" t="s">
        <v>95</v>
      </c>
      <c r="D113" t="s">
        <v>110</v>
      </c>
      <c r="E113" t="s">
        <v>111</v>
      </c>
      <c r="F113" t="s">
        <v>98</v>
      </c>
      <c r="G113">
        <v>26</v>
      </c>
      <c r="H113" s="2">
        <v>42735</v>
      </c>
      <c r="I113" s="2">
        <v>42746</v>
      </c>
      <c r="J113" s="2">
        <v>42746</v>
      </c>
      <c r="K113">
        <v>13.5</v>
      </c>
      <c r="L113">
        <v>22</v>
      </c>
      <c r="M113" s="2">
        <v>42735</v>
      </c>
      <c r="N113" t="s">
        <v>142</v>
      </c>
      <c r="O113" t="s">
        <v>102</v>
      </c>
      <c r="P113" t="s">
        <v>102</v>
      </c>
      <c r="Q113" s="2">
        <v>42746</v>
      </c>
      <c r="R113" s="2">
        <v>42746</v>
      </c>
      <c r="S113" s="2">
        <v>42752</v>
      </c>
      <c r="T113" t="s">
        <v>102</v>
      </c>
      <c r="U113" t="s">
        <v>102</v>
      </c>
      <c r="V113">
        <v>19.5</v>
      </c>
      <c r="W113">
        <v>242</v>
      </c>
      <c r="X113">
        <v>3012</v>
      </c>
      <c r="Y113">
        <v>12.49</v>
      </c>
      <c r="Z113">
        <v>12.4</v>
      </c>
      <c r="AA113" t="s">
        <v>99</v>
      </c>
      <c r="AB113" t="s">
        <v>143</v>
      </c>
      <c r="AC113" t="s">
        <v>144</v>
      </c>
      <c r="AD113">
        <v>10.199999999999999</v>
      </c>
      <c r="AE113">
        <v>10.6</v>
      </c>
      <c r="AF113">
        <v>10.4</v>
      </c>
      <c r="AG113">
        <v>48150</v>
      </c>
      <c r="AH113">
        <v>3</v>
      </c>
      <c r="AI113">
        <v>10</v>
      </c>
      <c r="AJ113">
        <v>180</v>
      </c>
      <c r="AK113">
        <v>2</v>
      </c>
      <c r="AL113">
        <v>36.168333333333337</v>
      </c>
      <c r="AM113">
        <v>-9.5850000000000009</v>
      </c>
      <c r="AN113">
        <v>14.86</v>
      </c>
      <c r="AO113">
        <v>0</v>
      </c>
      <c r="AP113">
        <v>0</v>
      </c>
      <c r="AQ113">
        <v>0</v>
      </c>
      <c r="AR113">
        <v>1.72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123</v>
      </c>
      <c r="BC113">
        <v>0</v>
      </c>
      <c r="BD113">
        <v>0</v>
      </c>
      <c r="BE113">
        <v>0</v>
      </c>
      <c r="BF113">
        <v>6</v>
      </c>
      <c r="BG113">
        <v>87.6</v>
      </c>
      <c r="BH113">
        <v>268.39999999999998</v>
      </c>
      <c r="BI113">
        <v>9.84</v>
      </c>
      <c r="BJ113">
        <v>4191</v>
      </c>
      <c r="BK113">
        <v>78</v>
      </c>
      <c r="BL113">
        <v>94</v>
      </c>
      <c r="BM113">
        <v>16419</v>
      </c>
      <c r="BN113">
        <v>0</v>
      </c>
      <c r="BO113">
        <v>1.7</v>
      </c>
      <c r="BP113">
        <v>43</v>
      </c>
      <c r="BQ113">
        <v>370</v>
      </c>
      <c r="BR113">
        <v>410</v>
      </c>
      <c r="BS113">
        <v>2.8</v>
      </c>
      <c r="BT113">
        <v>16</v>
      </c>
      <c r="BU113">
        <v>34</v>
      </c>
      <c r="BV113">
        <v>179</v>
      </c>
      <c r="BW113">
        <v>377</v>
      </c>
      <c r="BX113">
        <v>0</v>
      </c>
      <c r="BY113">
        <v>0</v>
      </c>
      <c r="BZ113">
        <v>556</v>
      </c>
      <c r="CA113">
        <v>5</v>
      </c>
      <c r="CB113">
        <v>19.5</v>
      </c>
      <c r="CC113">
        <v>0</v>
      </c>
      <c r="CD113">
        <v>0</v>
      </c>
      <c r="CE113">
        <v>37500</v>
      </c>
      <c r="CF113">
        <v>0</v>
      </c>
      <c r="CG113">
        <v>0</v>
      </c>
      <c r="CH113">
        <v>51.788359999999997</v>
      </c>
      <c r="CI113">
        <v>16.579999999999998</v>
      </c>
      <c r="CJ113">
        <v>0</v>
      </c>
      <c r="CK113">
        <v>0</v>
      </c>
      <c r="CL113">
        <v>0</v>
      </c>
      <c r="CM113" t="s">
        <v>145</v>
      </c>
      <c r="CN113">
        <v>18.28923077</v>
      </c>
      <c r="CO113">
        <v>181.8304181</v>
      </c>
      <c r="CP113">
        <v>1.3545509609999999</v>
      </c>
      <c r="CQ113">
        <v>0</v>
      </c>
    </row>
    <row r="114" spans="1:95" hidden="1" x14ac:dyDescent="0.25">
      <c r="A114" s="1">
        <v>42737</v>
      </c>
      <c r="B114">
        <v>4</v>
      </c>
      <c r="C114" t="s">
        <v>95</v>
      </c>
      <c r="D114" t="s">
        <v>110</v>
      </c>
      <c r="E114" t="s">
        <v>111</v>
      </c>
      <c r="F114" t="s">
        <v>98</v>
      </c>
      <c r="G114">
        <v>26</v>
      </c>
      <c r="H114" s="2">
        <v>42735</v>
      </c>
      <c r="I114" s="2">
        <v>42750</v>
      </c>
      <c r="J114" s="2">
        <v>42750</v>
      </c>
      <c r="K114">
        <v>13.5</v>
      </c>
      <c r="L114">
        <v>22</v>
      </c>
      <c r="M114" s="2">
        <v>42735</v>
      </c>
      <c r="N114" t="s">
        <v>142</v>
      </c>
      <c r="O114" t="s">
        <v>102</v>
      </c>
      <c r="P114" t="s">
        <v>102</v>
      </c>
      <c r="Q114" s="2">
        <v>42750</v>
      </c>
      <c r="R114" s="2">
        <v>42750</v>
      </c>
      <c r="S114" s="2">
        <v>42756</v>
      </c>
      <c r="T114" t="s">
        <v>102</v>
      </c>
      <c r="U114" t="s">
        <v>102</v>
      </c>
      <c r="V114">
        <v>25</v>
      </c>
      <c r="W114">
        <v>231</v>
      </c>
      <c r="X114">
        <v>2781</v>
      </c>
      <c r="Y114">
        <v>9.41</v>
      </c>
      <c r="Z114">
        <v>9.24</v>
      </c>
      <c r="AA114" t="s">
        <v>99</v>
      </c>
      <c r="AB114" t="s">
        <v>143</v>
      </c>
      <c r="AC114" t="s">
        <v>144</v>
      </c>
      <c r="AD114">
        <v>10.199999999999999</v>
      </c>
      <c r="AE114">
        <v>10.6</v>
      </c>
      <c r="AF114">
        <v>10.4</v>
      </c>
      <c r="AG114">
        <v>48150</v>
      </c>
      <c r="AH114">
        <v>6</v>
      </c>
      <c r="AI114">
        <v>26</v>
      </c>
      <c r="AJ114">
        <v>260</v>
      </c>
      <c r="AK114">
        <v>5</v>
      </c>
      <c r="AL114">
        <v>36.268333333333331</v>
      </c>
      <c r="AM114">
        <v>-14.81</v>
      </c>
      <c r="AN114">
        <v>18.739999999999998</v>
      </c>
      <c r="AO114">
        <v>0</v>
      </c>
      <c r="AP114">
        <v>0</v>
      </c>
      <c r="AQ114">
        <v>0</v>
      </c>
      <c r="AR114">
        <v>2.19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152</v>
      </c>
      <c r="BC114">
        <v>50</v>
      </c>
      <c r="BD114">
        <v>0</v>
      </c>
      <c r="BE114">
        <v>0</v>
      </c>
      <c r="BF114">
        <v>4</v>
      </c>
      <c r="BG114">
        <v>81.8</v>
      </c>
      <c r="BH114">
        <v>321.39999999999998</v>
      </c>
      <c r="BI114">
        <v>28.13</v>
      </c>
      <c r="BJ114">
        <v>3412</v>
      </c>
      <c r="BK114">
        <v>66</v>
      </c>
      <c r="BL114">
        <v>95</v>
      </c>
      <c r="BM114">
        <v>14890</v>
      </c>
      <c r="BN114">
        <v>0</v>
      </c>
      <c r="BO114">
        <v>1.3</v>
      </c>
      <c r="BP114">
        <v>39</v>
      </c>
      <c r="BQ114">
        <v>380</v>
      </c>
      <c r="BR114">
        <v>410</v>
      </c>
      <c r="BS114">
        <v>3.1</v>
      </c>
      <c r="BT114">
        <v>16</v>
      </c>
      <c r="BU114">
        <v>32</v>
      </c>
      <c r="BV114">
        <v>210</v>
      </c>
      <c r="BW114">
        <v>197</v>
      </c>
      <c r="BX114">
        <v>0</v>
      </c>
      <c r="BY114">
        <v>0</v>
      </c>
      <c r="BZ114">
        <v>407</v>
      </c>
      <c r="CA114">
        <v>2</v>
      </c>
      <c r="CB114">
        <v>25</v>
      </c>
      <c r="CC114">
        <v>0</v>
      </c>
      <c r="CD114">
        <v>0</v>
      </c>
      <c r="CE114">
        <v>37500</v>
      </c>
      <c r="CF114">
        <v>0</v>
      </c>
      <c r="CG114">
        <v>0</v>
      </c>
      <c r="CH114">
        <v>65.377499999999998</v>
      </c>
      <c r="CI114">
        <v>20.93</v>
      </c>
      <c r="CJ114">
        <v>0</v>
      </c>
      <c r="CK114">
        <v>0</v>
      </c>
      <c r="CL114">
        <v>0</v>
      </c>
      <c r="CM114" t="s">
        <v>145</v>
      </c>
      <c r="CN114">
        <v>17.990400000000001</v>
      </c>
      <c r="CO114">
        <v>219.69519339999999</v>
      </c>
      <c r="CP114">
        <v>1.603751465</v>
      </c>
      <c r="CQ114">
        <v>0</v>
      </c>
    </row>
    <row r="115" spans="1:95" hidden="1" x14ac:dyDescent="0.25">
      <c r="A115" s="1">
        <v>42738</v>
      </c>
      <c r="B115">
        <v>4</v>
      </c>
      <c r="C115" t="s">
        <v>95</v>
      </c>
      <c r="D115" t="s">
        <v>110</v>
      </c>
      <c r="E115" t="s">
        <v>111</v>
      </c>
      <c r="F115" t="s">
        <v>98</v>
      </c>
      <c r="G115">
        <v>26</v>
      </c>
      <c r="H115" s="2">
        <v>42735</v>
      </c>
      <c r="I115" s="2">
        <v>42747</v>
      </c>
      <c r="J115" s="2">
        <v>42747</v>
      </c>
      <c r="K115">
        <v>13.5</v>
      </c>
      <c r="L115">
        <v>22</v>
      </c>
      <c r="M115" s="2">
        <v>42735</v>
      </c>
      <c r="N115" t="s">
        <v>142</v>
      </c>
      <c r="O115" t="s">
        <v>102</v>
      </c>
      <c r="P115" t="s">
        <v>102</v>
      </c>
      <c r="Q115" s="2">
        <v>42747</v>
      </c>
      <c r="R115" s="2">
        <v>42747</v>
      </c>
      <c r="S115" s="2">
        <v>42753</v>
      </c>
      <c r="T115" t="s">
        <v>102</v>
      </c>
      <c r="U115" t="s">
        <v>102</v>
      </c>
      <c r="V115">
        <v>24</v>
      </c>
      <c r="W115">
        <v>233</v>
      </c>
      <c r="X115">
        <v>2548</v>
      </c>
      <c r="Y115">
        <v>9.58</v>
      </c>
      <c r="Z115">
        <v>9.7100000000000009</v>
      </c>
      <c r="AA115" t="s">
        <v>99</v>
      </c>
      <c r="AB115" t="s">
        <v>143</v>
      </c>
      <c r="AC115" t="s">
        <v>144</v>
      </c>
      <c r="AD115">
        <v>10.199999999999999</v>
      </c>
      <c r="AE115">
        <v>10.6</v>
      </c>
      <c r="AF115">
        <v>10.4</v>
      </c>
      <c r="AG115">
        <v>48150</v>
      </c>
      <c r="AH115">
        <v>7</v>
      </c>
      <c r="AI115">
        <v>31</v>
      </c>
      <c r="AJ115">
        <v>180</v>
      </c>
      <c r="AK115">
        <v>5</v>
      </c>
      <c r="AL115">
        <v>36.356666666666669</v>
      </c>
      <c r="AM115">
        <v>-18.004999999999999</v>
      </c>
      <c r="AN115">
        <v>18.32</v>
      </c>
      <c r="AO115">
        <v>0</v>
      </c>
      <c r="AP115">
        <v>0</v>
      </c>
      <c r="AQ115">
        <v>0</v>
      </c>
      <c r="AR115">
        <v>2.12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149</v>
      </c>
      <c r="BC115">
        <v>0</v>
      </c>
      <c r="BD115">
        <v>0</v>
      </c>
      <c r="BE115">
        <v>10</v>
      </c>
      <c r="BF115">
        <v>5</v>
      </c>
      <c r="BG115">
        <v>81.900000000000006</v>
      </c>
      <c r="BH115">
        <v>309</v>
      </c>
      <c r="BI115">
        <v>24.6</v>
      </c>
      <c r="BJ115">
        <v>3425</v>
      </c>
      <c r="BK115">
        <v>78</v>
      </c>
      <c r="BL115">
        <v>95</v>
      </c>
      <c r="BM115">
        <v>16670</v>
      </c>
      <c r="BN115">
        <v>0</v>
      </c>
      <c r="BO115">
        <v>1.7</v>
      </c>
      <c r="BP115">
        <v>42</v>
      </c>
      <c r="BQ115">
        <v>380</v>
      </c>
      <c r="BR115">
        <v>420</v>
      </c>
      <c r="BS115">
        <v>3.1</v>
      </c>
      <c r="BT115">
        <v>15</v>
      </c>
      <c r="BU115">
        <v>35</v>
      </c>
      <c r="BV115">
        <v>430</v>
      </c>
      <c r="BW115">
        <v>212</v>
      </c>
      <c r="BX115">
        <v>0</v>
      </c>
      <c r="BY115">
        <v>0</v>
      </c>
      <c r="BZ115">
        <v>642</v>
      </c>
      <c r="CA115">
        <v>24</v>
      </c>
      <c r="CB115">
        <v>20</v>
      </c>
      <c r="CC115">
        <v>0</v>
      </c>
      <c r="CD115">
        <v>0</v>
      </c>
      <c r="CE115">
        <v>37500</v>
      </c>
      <c r="CF115">
        <v>0</v>
      </c>
      <c r="CG115">
        <v>0</v>
      </c>
      <c r="CH115">
        <v>63.845199999999998</v>
      </c>
      <c r="CI115">
        <v>20.440000000000001</v>
      </c>
      <c r="CJ115">
        <v>0</v>
      </c>
      <c r="CK115">
        <v>0</v>
      </c>
      <c r="CL115">
        <v>0</v>
      </c>
      <c r="CM115" t="s">
        <v>145</v>
      </c>
      <c r="CN115">
        <v>18.32</v>
      </c>
      <c r="CO115">
        <v>222.87104619999999</v>
      </c>
      <c r="CP115">
        <v>1.631386861</v>
      </c>
      <c r="CQ115">
        <v>0</v>
      </c>
    </row>
    <row r="116" spans="1:95" hidden="1" x14ac:dyDescent="0.25">
      <c r="A116" s="1">
        <v>42739</v>
      </c>
      <c r="B116">
        <v>4</v>
      </c>
      <c r="C116" t="s">
        <v>95</v>
      </c>
      <c r="D116" t="s">
        <v>110</v>
      </c>
      <c r="E116" t="s">
        <v>111</v>
      </c>
      <c r="F116" t="s">
        <v>98</v>
      </c>
      <c r="G116">
        <v>26</v>
      </c>
      <c r="H116" s="2">
        <v>42735</v>
      </c>
      <c r="I116" s="2">
        <v>42747</v>
      </c>
      <c r="J116" s="2">
        <v>42747</v>
      </c>
      <c r="K116">
        <v>13.5</v>
      </c>
      <c r="L116">
        <v>22</v>
      </c>
      <c r="M116" s="2">
        <v>42735</v>
      </c>
      <c r="N116" t="s">
        <v>142</v>
      </c>
      <c r="O116" t="s">
        <v>102</v>
      </c>
      <c r="P116" t="s">
        <v>102</v>
      </c>
      <c r="Q116" s="2">
        <v>42747</v>
      </c>
      <c r="R116" s="2">
        <v>42747</v>
      </c>
      <c r="S116" s="2">
        <v>42753</v>
      </c>
      <c r="T116" t="s">
        <v>102</v>
      </c>
      <c r="U116" t="s">
        <v>102</v>
      </c>
      <c r="V116">
        <v>25</v>
      </c>
      <c r="W116">
        <v>216</v>
      </c>
      <c r="X116">
        <v>2332</v>
      </c>
      <c r="Y116">
        <v>8.64</v>
      </c>
      <c r="Z116">
        <v>8.64</v>
      </c>
      <c r="AA116" t="s">
        <v>99</v>
      </c>
      <c r="AB116" t="s">
        <v>143</v>
      </c>
      <c r="AC116" t="s">
        <v>144</v>
      </c>
      <c r="AD116">
        <v>10.199999999999999</v>
      </c>
      <c r="AE116">
        <v>10.6</v>
      </c>
      <c r="AF116">
        <v>10.4</v>
      </c>
      <c r="AG116">
        <v>48150</v>
      </c>
      <c r="AH116">
        <v>7</v>
      </c>
      <c r="AI116">
        <v>32</v>
      </c>
      <c r="AJ116">
        <v>225</v>
      </c>
      <c r="AK116">
        <v>5</v>
      </c>
      <c r="AL116">
        <v>36.46</v>
      </c>
      <c r="AM116">
        <v>-23.551666666666666</v>
      </c>
      <c r="AN116">
        <v>18.78</v>
      </c>
      <c r="AO116">
        <v>0</v>
      </c>
      <c r="AP116">
        <v>0</v>
      </c>
      <c r="AQ116">
        <v>0</v>
      </c>
      <c r="AR116">
        <v>2.2599999999999998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155</v>
      </c>
      <c r="BC116">
        <v>30</v>
      </c>
      <c r="BD116">
        <v>0</v>
      </c>
      <c r="BE116">
        <v>11</v>
      </c>
      <c r="BF116">
        <v>2</v>
      </c>
      <c r="BG116">
        <v>81.099999999999994</v>
      </c>
      <c r="BH116">
        <v>318.5</v>
      </c>
      <c r="BI116">
        <v>32.18</v>
      </c>
      <c r="BJ116">
        <v>3325</v>
      </c>
      <c r="BK116">
        <v>64</v>
      </c>
      <c r="BL116">
        <v>95</v>
      </c>
      <c r="BM116">
        <v>15553</v>
      </c>
      <c r="BN116">
        <v>0</v>
      </c>
      <c r="BO116">
        <v>1.4</v>
      </c>
      <c r="BP116">
        <v>40</v>
      </c>
      <c r="BQ116">
        <v>380</v>
      </c>
      <c r="BR116">
        <v>420</v>
      </c>
      <c r="BS116">
        <v>3</v>
      </c>
      <c r="BT116">
        <v>16</v>
      </c>
      <c r="BU116">
        <v>35</v>
      </c>
      <c r="BV116">
        <v>211</v>
      </c>
      <c r="BW116">
        <v>430</v>
      </c>
      <c r="BX116">
        <v>0</v>
      </c>
      <c r="BY116">
        <v>0</v>
      </c>
      <c r="BZ116">
        <v>641</v>
      </c>
      <c r="CA116">
        <v>23</v>
      </c>
      <c r="CB116">
        <v>11</v>
      </c>
      <c r="CC116">
        <v>0</v>
      </c>
      <c r="CD116">
        <v>0</v>
      </c>
      <c r="CE116">
        <v>37500</v>
      </c>
      <c r="CF116">
        <v>0</v>
      </c>
      <c r="CG116">
        <v>0</v>
      </c>
      <c r="CH116">
        <v>65.726479999999995</v>
      </c>
      <c r="CI116">
        <v>21.04</v>
      </c>
      <c r="CJ116">
        <v>0</v>
      </c>
      <c r="CK116">
        <v>0</v>
      </c>
      <c r="CL116">
        <v>0</v>
      </c>
      <c r="CM116" t="s">
        <v>145</v>
      </c>
      <c r="CN116">
        <v>18.0288</v>
      </c>
      <c r="CO116">
        <v>225.924812</v>
      </c>
      <c r="CP116">
        <v>1.6781954889999999</v>
      </c>
      <c r="CQ116">
        <v>0</v>
      </c>
    </row>
    <row r="117" spans="1:95" hidden="1" x14ac:dyDescent="0.25">
      <c r="A117" s="1">
        <v>42740</v>
      </c>
      <c r="B117">
        <v>4</v>
      </c>
      <c r="C117" t="s">
        <v>95</v>
      </c>
      <c r="D117" t="s">
        <v>110</v>
      </c>
      <c r="E117" t="s">
        <v>111</v>
      </c>
      <c r="F117" t="s">
        <v>98</v>
      </c>
      <c r="G117">
        <v>26</v>
      </c>
      <c r="H117" s="2">
        <v>42735</v>
      </c>
      <c r="I117" s="2">
        <v>42747</v>
      </c>
      <c r="J117" s="2">
        <v>42747</v>
      </c>
      <c r="K117">
        <v>13.5</v>
      </c>
      <c r="L117">
        <v>22</v>
      </c>
      <c r="M117" s="2">
        <v>42735</v>
      </c>
      <c r="N117" t="s">
        <v>142</v>
      </c>
      <c r="O117" t="s">
        <v>102</v>
      </c>
      <c r="P117" t="s">
        <v>102</v>
      </c>
      <c r="Q117" s="2">
        <v>42747</v>
      </c>
      <c r="R117" s="2">
        <v>42747</v>
      </c>
      <c r="S117" s="2">
        <v>42753</v>
      </c>
      <c r="T117" t="s">
        <v>102</v>
      </c>
      <c r="U117" t="s">
        <v>102</v>
      </c>
      <c r="V117">
        <v>24</v>
      </c>
      <c r="W117">
        <v>217</v>
      </c>
      <c r="X117">
        <v>2115</v>
      </c>
      <c r="Y117">
        <v>9.0299999999999994</v>
      </c>
      <c r="Z117">
        <v>9.0399999999999991</v>
      </c>
      <c r="AA117" t="s">
        <v>99</v>
      </c>
      <c r="AB117" t="s">
        <v>143</v>
      </c>
      <c r="AC117" t="s">
        <v>144</v>
      </c>
      <c r="AD117">
        <v>10.199999999999999</v>
      </c>
      <c r="AE117">
        <v>10.6</v>
      </c>
      <c r="AF117">
        <v>10.4</v>
      </c>
      <c r="AG117">
        <v>48150</v>
      </c>
      <c r="AH117">
        <v>5</v>
      </c>
      <c r="AI117">
        <v>21</v>
      </c>
      <c r="AJ117">
        <v>240</v>
      </c>
      <c r="AK117">
        <v>3</v>
      </c>
      <c r="AL117">
        <v>36.555</v>
      </c>
      <c r="AM117">
        <v>-27.073333333333334</v>
      </c>
      <c r="AN117">
        <v>17.309999999999999</v>
      </c>
      <c r="AO117">
        <v>0</v>
      </c>
      <c r="AP117">
        <v>0</v>
      </c>
      <c r="AQ117">
        <v>0</v>
      </c>
      <c r="AR117">
        <v>2.04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145</v>
      </c>
      <c r="BC117">
        <v>0</v>
      </c>
      <c r="BD117">
        <v>0</v>
      </c>
      <c r="BE117">
        <v>10</v>
      </c>
      <c r="BF117">
        <v>11</v>
      </c>
      <c r="BG117">
        <v>80.400000000000006</v>
      </c>
      <c r="BH117">
        <v>303.3</v>
      </c>
      <c r="BI117">
        <v>28.45</v>
      </c>
      <c r="BJ117">
        <v>3240</v>
      </c>
      <c r="BK117">
        <v>67</v>
      </c>
      <c r="BL117">
        <v>94</v>
      </c>
      <c r="BM117">
        <v>15849</v>
      </c>
      <c r="BN117">
        <v>0</v>
      </c>
      <c r="BO117">
        <v>1.5</v>
      </c>
      <c r="BP117">
        <v>40</v>
      </c>
      <c r="BQ117">
        <v>380</v>
      </c>
      <c r="BR117">
        <v>420</v>
      </c>
      <c r="BS117">
        <v>3</v>
      </c>
      <c r="BT117">
        <v>16</v>
      </c>
      <c r="BU117">
        <v>35</v>
      </c>
      <c r="BV117">
        <v>222</v>
      </c>
      <c r="BW117">
        <v>220</v>
      </c>
      <c r="BX117">
        <v>0</v>
      </c>
      <c r="BY117">
        <v>0</v>
      </c>
      <c r="BZ117">
        <v>442</v>
      </c>
      <c r="CA117">
        <v>3</v>
      </c>
      <c r="CB117">
        <v>24</v>
      </c>
      <c r="CC117">
        <v>0</v>
      </c>
      <c r="CD117">
        <v>0</v>
      </c>
      <c r="CE117">
        <v>37500</v>
      </c>
      <c r="CF117">
        <v>0</v>
      </c>
      <c r="CG117">
        <v>0</v>
      </c>
      <c r="CH117">
        <v>60.443579999999997</v>
      </c>
      <c r="CI117">
        <v>19.350000000000001</v>
      </c>
      <c r="CJ117">
        <v>0</v>
      </c>
      <c r="CK117">
        <v>0</v>
      </c>
      <c r="CL117">
        <v>0</v>
      </c>
      <c r="CM117" t="s">
        <v>145</v>
      </c>
      <c r="CN117">
        <v>17.309999999999999</v>
      </c>
      <c r="CO117">
        <v>222.60802469999999</v>
      </c>
      <c r="CP117">
        <v>1.678240741</v>
      </c>
      <c r="CQ117">
        <v>0</v>
      </c>
    </row>
    <row r="118" spans="1:95" hidden="1" x14ac:dyDescent="0.25">
      <c r="A118" s="1">
        <v>42741</v>
      </c>
      <c r="B118">
        <v>4</v>
      </c>
      <c r="C118" t="s">
        <v>95</v>
      </c>
      <c r="D118" t="s">
        <v>110</v>
      </c>
      <c r="E118" t="s">
        <v>111</v>
      </c>
      <c r="F118" t="s">
        <v>98</v>
      </c>
      <c r="G118">
        <v>26</v>
      </c>
      <c r="H118" s="2">
        <v>42735</v>
      </c>
      <c r="I118" s="2">
        <v>42747</v>
      </c>
      <c r="J118" s="2">
        <v>42747</v>
      </c>
      <c r="K118">
        <v>13.5</v>
      </c>
      <c r="L118">
        <v>22</v>
      </c>
      <c r="M118" s="2">
        <v>42735</v>
      </c>
      <c r="N118" t="s">
        <v>142</v>
      </c>
      <c r="O118" t="s">
        <v>102</v>
      </c>
      <c r="P118" t="s">
        <v>102</v>
      </c>
      <c r="Q118" s="2">
        <v>42747</v>
      </c>
      <c r="R118" s="2">
        <v>42747</v>
      </c>
      <c r="S118" s="2">
        <v>42753</v>
      </c>
      <c r="T118" t="s">
        <v>102</v>
      </c>
      <c r="U118" t="s">
        <v>102</v>
      </c>
      <c r="V118">
        <v>25</v>
      </c>
      <c r="W118">
        <v>273</v>
      </c>
      <c r="X118">
        <v>1842</v>
      </c>
      <c r="Y118">
        <v>10.8</v>
      </c>
      <c r="Z118">
        <v>10.92</v>
      </c>
      <c r="AA118" t="s">
        <v>99</v>
      </c>
      <c r="AB118" t="s">
        <v>143</v>
      </c>
      <c r="AC118" t="s">
        <v>144</v>
      </c>
      <c r="AD118">
        <v>10.199999999999999</v>
      </c>
      <c r="AE118">
        <v>10.6</v>
      </c>
      <c r="AF118">
        <v>10.4</v>
      </c>
      <c r="AG118">
        <v>48150</v>
      </c>
      <c r="AH118">
        <v>5</v>
      </c>
      <c r="AI118">
        <v>20</v>
      </c>
      <c r="AJ118">
        <v>0</v>
      </c>
      <c r="AK118">
        <v>3</v>
      </c>
      <c r="AL118">
        <v>36.681666666666665</v>
      </c>
      <c r="AM118">
        <v>-33.423333333333332</v>
      </c>
      <c r="AN118">
        <v>18.72</v>
      </c>
      <c r="AO118">
        <v>0</v>
      </c>
      <c r="AP118">
        <v>0</v>
      </c>
      <c r="AQ118">
        <v>0</v>
      </c>
      <c r="AR118">
        <v>2.2400000000000002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158</v>
      </c>
      <c r="BC118">
        <v>0</v>
      </c>
      <c r="BD118">
        <v>0</v>
      </c>
      <c r="BE118">
        <v>12</v>
      </c>
      <c r="BF118">
        <v>2</v>
      </c>
      <c r="BG118">
        <v>83.2</v>
      </c>
      <c r="BH118">
        <v>326.89999999999998</v>
      </c>
      <c r="BI118">
        <v>16.489999999999998</v>
      </c>
      <c r="BJ118">
        <v>3591</v>
      </c>
      <c r="BK118">
        <v>75</v>
      </c>
      <c r="BL118">
        <v>94</v>
      </c>
      <c r="BM118">
        <v>16099</v>
      </c>
      <c r="BN118">
        <v>0</v>
      </c>
      <c r="BO118">
        <v>1.6</v>
      </c>
      <c r="BP118">
        <v>40</v>
      </c>
      <c r="BQ118">
        <v>380</v>
      </c>
      <c r="BR118">
        <v>420</v>
      </c>
      <c r="BS118">
        <v>3</v>
      </c>
      <c r="BT118">
        <v>16</v>
      </c>
      <c r="BU118">
        <v>34</v>
      </c>
      <c r="BV118">
        <v>220</v>
      </c>
      <c r="BW118">
        <v>225</v>
      </c>
      <c r="BX118">
        <v>193</v>
      </c>
      <c r="BY118">
        <v>0</v>
      </c>
      <c r="BZ118">
        <v>638</v>
      </c>
      <c r="CA118">
        <v>8</v>
      </c>
      <c r="CB118">
        <v>25</v>
      </c>
      <c r="CC118">
        <v>1</v>
      </c>
      <c r="CD118">
        <v>0</v>
      </c>
      <c r="CE118">
        <v>37500</v>
      </c>
      <c r="CF118">
        <v>0</v>
      </c>
      <c r="CG118">
        <v>0</v>
      </c>
      <c r="CH118">
        <v>65.475520000000003</v>
      </c>
      <c r="CI118">
        <v>20.96</v>
      </c>
      <c r="CJ118">
        <v>0</v>
      </c>
      <c r="CK118">
        <v>0</v>
      </c>
      <c r="CL118">
        <v>0</v>
      </c>
      <c r="CM118" t="s">
        <v>145</v>
      </c>
      <c r="CN118">
        <v>17.9712</v>
      </c>
      <c r="CO118">
        <v>208.5213033</v>
      </c>
      <c r="CP118">
        <v>1.5839599</v>
      </c>
      <c r="CQ118">
        <v>0</v>
      </c>
    </row>
    <row r="119" spans="1:95" hidden="1" x14ac:dyDescent="0.25">
      <c r="A119" s="1">
        <v>42742</v>
      </c>
      <c r="B119">
        <v>4</v>
      </c>
      <c r="C119" t="s">
        <v>95</v>
      </c>
      <c r="D119" t="s">
        <v>110</v>
      </c>
      <c r="E119" t="s">
        <v>111</v>
      </c>
      <c r="F119" t="s">
        <v>98</v>
      </c>
      <c r="G119">
        <v>26</v>
      </c>
      <c r="H119" s="2">
        <v>42735</v>
      </c>
      <c r="I119" s="2">
        <v>42747</v>
      </c>
      <c r="J119" s="2">
        <v>42747</v>
      </c>
      <c r="K119">
        <v>13.5</v>
      </c>
      <c r="L119">
        <v>22</v>
      </c>
      <c r="M119" s="2">
        <v>42735</v>
      </c>
      <c r="N119" t="s">
        <v>142</v>
      </c>
      <c r="O119" t="s">
        <v>102</v>
      </c>
      <c r="P119" t="s">
        <v>102</v>
      </c>
      <c r="Q119" s="2">
        <v>42747</v>
      </c>
      <c r="R119" s="2">
        <v>42747</v>
      </c>
      <c r="S119" s="2">
        <v>42753</v>
      </c>
      <c r="T119" t="s">
        <v>102</v>
      </c>
      <c r="U119" t="s">
        <v>102</v>
      </c>
      <c r="V119">
        <v>25</v>
      </c>
      <c r="W119">
        <v>302</v>
      </c>
      <c r="X119">
        <v>1540</v>
      </c>
      <c r="Y119">
        <v>11.8</v>
      </c>
      <c r="Z119">
        <v>12.08</v>
      </c>
      <c r="AA119" t="s">
        <v>99</v>
      </c>
      <c r="AB119" t="s">
        <v>143</v>
      </c>
      <c r="AC119" t="s">
        <v>144</v>
      </c>
      <c r="AD119">
        <v>10.199999999999999</v>
      </c>
      <c r="AE119">
        <v>10.6</v>
      </c>
      <c r="AF119">
        <v>10.4</v>
      </c>
      <c r="AG119">
        <v>48150</v>
      </c>
      <c r="AH119">
        <v>4</v>
      </c>
      <c r="AI119">
        <v>15</v>
      </c>
      <c r="AJ119">
        <v>280</v>
      </c>
      <c r="AK119">
        <v>3</v>
      </c>
      <c r="AL119">
        <v>36.818333333333335</v>
      </c>
      <c r="AM119">
        <v>-39.163333333333334</v>
      </c>
      <c r="AN119">
        <v>19.09</v>
      </c>
      <c r="AO119">
        <v>0</v>
      </c>
      <c r="AP119">
        <v>0</v>
      </c>
      <c r="AQ119">
        <v>0</v>
      </c>
      <c r="AR119">
        <v>2.2599999999999998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162</v>
      </c>
      <c r="BC119">
        <v>0</v>
      </c>
      <c r="BD119">
        <v>0</v>
      </c>
      <c r="BE119">
        <v>11</v>
      </c>
      <c r="BF119">
        <v>3</v>
      </c>
      <c r="BG119">
        <v>85.5</v>
      </c>
      <c r="BH119">
        <v>335.8</v>
      </c>
      <c r="BI119">
        <v>10.07</v>
      </c>
      <c r="BJ119">
        <v>3897</v>
      </c>
      <c r="BK119">
        <v>77</v>
      </c>
      <c r="BL119">
        <v>94</v>
      </c>
      <c r="BM119">
        <v>16253</v>
      </c>
      <c r="BN119">
        <v>0</v>
      </c>
      <c r="BO119">
        <v>1.6</v>
      </c>
      <c r="BP119">
        <v>42</v>
      </c>
      <c r="BQ119">
        <v>390</v>
      </c>
      <c r="BR119">
        <v>420</v>
      </c>
      <c r="BS119">
        <v>3</v>
      </c>
      <c r="BT119">
        <v>17</v>
      </c>
      <c r="BU119">
        <v>34</v>
      </c>
      <c r="BV119">
        <v>195</v>
      </c>
      <c r="BW119">
        <v>430</v>
      </c>
      <c r="BX119">
        <v>0</v>
      </c>
      <c r="BY119">
        <v>0</v>
      </c>
      <c r="BZ119">
        <v>625</v>
      </c>
      <c r="CA119">
        <v>5</v>
      </c>
      <c r="CB119">
        <v>24</v>
      </c>
      <c r="CC119">
        <v>0</v>
      </c>
      <c r="CD119">
        <v>0</v>
      </c>
      <c r="CE119">
        <v>37500</v>
      </c>
      <c r="CF119">
        <v>0</v>
      </c>
      <c r="CG119">
        <v>0</v>
      </c>
      <c r="CH119">
        <v>66.691820000000007</v>
      </c>
      <c r="CI119">
        <v>21.35</v>
      </c>
      <c r="CJ119">
        <v>0</v>
      </c>
      <c r="CK119">
        <v>0</v>
      </c>
      <c r="CL119">
        <v>0</v>
      </c>
      <c r="CM119" t="s">
        <v>145</v>
      </c>
      <c r="CN119">
        <v>18.3264</v>
      </c>
      <c r="CO119">
        <v>195.9455992</v>
      </c>
      <c r="CP119">
        <v>1.4965357969999999</v>
      </c>
      <c r="CQ119">
        <v>0</v>
      </c>
    </row>
    <row r="120" spans="1:95" hidden="1" x14ac:dyDescent="0.25">
      <c r="A120" s="1">
        <v>42743</v>
      </c>
      <c r="B120">
        <v>4</v>
      </c>
      <c r="C120" t="s">
        <v>95</v>
      </c>
      <c r="D120" t="s">
        <v>110</v>
      </c>
      <c r="E120" t="s">
        <v>111</v>
      </c>
      <c r="F120" t="s">
        <v>98</v>
      </c>
      <c r="G120">
        <v>26</v>
      </c>
      <c r="H120" s="2">
        <v>42735</v>
      </c>
      <c r="I120" s="2">
        <v>42747</v>
      </c>
      <c r="J120" s="2">
        <v>42747</v>
      </c>
      <c r="K120">
        <v>13.5</v>
      </c>
      <c r="L120">
        <v>22</v>
      </c>
      <c r="M120" s="2">
        <v>42735</v>
      </c>
      <c r="N120" t="s">
        <v>142</v>
      </c>
      <c r="O120" t="s">
        <v>102</v>
      </c>
      <c r="P120" t="s">
        <v>102</v>
      </c>
      <c r="Q120" s="2">
        <v>42747</v>
      </c>
      <c r="R120" s="2">
        <v>42747</v>
      </c>
      <c r="S120" s="2">
        <v>42753</v>
      </c>
      <c r="T120" t="s">
        <v>102</v>
      </c>
      <c r="U120" t="s">
        <v>102</v>
      </c>
      <c r="V120">
        <v>25</v>
      </c>
      <c r="W120">
        <v>304</v>
      </c>
      <c r="X120">
        <v>1236</v>
      </c>
      <c r="Y120">
        <v>11.64</v>
      </c>
      <c r="Z120">
        <v>12.16</v>
      </c>
      <c r="AA120" t="s">
        <v>99</v>
      </c>
      <c r="AB120" t="s">
        <v>143</v>
      </c>
      <c r="AC120" t="s">
        <v>144</v>
      </c>
      <c r="AD120">
        <v>10.199999999999999</v>
      </c>
      <c r="AE120">
        <v>10.6</v>
      </c>
      <c r="AF120">
        <v>10.4</v>
      </c>
      <c r="AG120">
        <v>48150</v>
      </c>
      <c r="AH120">
        <v>4</v>
      </c>
      <c r="AI120">
        <v>16</v>
      </c>
      <c r="AJ120">
        <v>210</v>
      </c>
      <c r="AK120">
        <v>3</v>
      </c>
      <c r="AL120">
        <v>36.966666666666669</v>
      </c>
      <c r="AM120">
        <v>-46.85</v>
      </c>
      <c r="AN120">
        <v>18.8</v>
      </c>
      <c r="AO120">
        <v>0</v>
      </c>
      <c r="AP120">
        <v>0</v>
      </c>
      <c r="AQ120">
        <v>0</v>
      </c>
      <c r="AR120">
        <v>2.1800000000000002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160</v>
      </c>
      <c r="BC120">
        <v>0</v>
      </c>
      <c r="BD120">
        <v>0</v>
      </c>
      <c r="BE120">
        <v>11</v>
      </c>
      <c r="BF120">
        <v>1</v>
      </c>
      <c r="BG120">
        <v>85.2</v>
      </c>
      <c r="BH120">
        <v>334.7</v>
      </c>
      <c r="BI120">
        <v>9.17</v>
      </c>
      <c r="BJ120">
        <v>3856</v>
      </c>
      <c r="BK120">
        <v>77</v>
      </c>
      <c r="BL120">
        <v>94</v>
      </c>
      <c r="BM120">
        <v>16312</v>
      </c>
      <c r="BN120">
        <v>0</v>
      </c>
      <c r="BO120">
        <v>1.6</v>
      </c>
      <c r="BP120">
        <v>43</v>
      </c>
      <c r="BQ120">
        <v>390</v>
      </c>
      <c r="BR120">
        <v>420</v>
      </c>
      <c r="BS120">
        <v>3</v>
      </c>
      <c r="BT120">
        <v>17</v>
      </c>
      <c r="BU120">
        <v>36</v>
      </c>
      <c r="BV120">
        <v>0</v>
      </c>
      <c r="BW120">
        <v>403</v>
      </c>
      <c r="BX120">
        <v>0</v>
      </c>
      <c r="BY120">
        <v>0</v>
      </c>
      <c r="BZ120">
        <v>403</v>
      </c>
      <c r="CA120">
        <v>0</v>
      </c>
      <c r="CB120">
        <v>25</v>
      </c>
      <c r="CC120">
        <v>0</v>
      </c>
      <c r="CD120">
        <v>0</v>
      </c>
      <c r="CE120">
        <v>37500</v>
      </c>
      <c r="CF120">
        <v>0</v>
      </c>
      <c r="CG120">
        <v>0</v>
      </c>
      <c r="CH120">
        <v>65.53228</v>
      </c>
      <c r="CI120">
        <v>20.98</v>
      </c>
      <c r="CJ120">
        <v>0</v>
      </c>
      <c r="CK120">
        <v>0</v>
      </c>
      <c r="CL120">
        <v>0</v>
      </c>
      <c r="CM120" t="s">
        <v>145</v>
      </c>
      <c r="CN120">
        <v>18.047999999999998</v>
      </c>
      <c r="CO120">
        <v>195.02074690000001</v>
      </c>
      <c r="CP120">
        <v>1.4937759340000001</v>
      </c>
      <c r="CQ120">
        <v>0</v>
      </c>
    </row>
    <row r="121" spans="1:95" hidden="1" x14ac:dyDescent="0.25">
      <c r="A121" s="1">
        <v>42744</v>
      </c>
      <c r="B121">
        <v>4</v>
      </c>
      <c r="C121" t="s">
        <v>95</v>
      </c>
      <c r="D121" t="s">
        <v>110</v>
      </c>
      <c r="E121" t="s">
        <v>111</v>
      </c>
      <c r="F121" t="s">
        <v>98</v>
      </c>
      <c r="G121">
        <v>26</v>
      </c>
      <c r="H121" s="2">
        <v>42735</v>
      </c>
      <c r="I121" s="2">
        <v>42747</v>
      </c>
      <c r="J121" s="2">
        <v>42747</v>
      </c>
      <c r="K121">
        <v>13.5</v>
      </c>
      <c r="L121">
        <v>22</v>
      </c>
      <c r="M121" s="2">
        <v>42735</v>
      </c>
      <c r="N121" t="s">
        <v>142</v>
      </c>
      <c r="O121" t="s">
        <v>102</v>
      </c>
      <c r="P121" t="s">
        <v>102</v>
      </c>
      <c r="Q121" s="2">
        <v>42747</v>
      </c>
      <c r="R121" s="2">
        <v>42747</v>
      </c>
      <c r="S121" s="2">
        <v>42753</v>
      </c>
      <c r="T121" t="s">
        <v>102</v>
      </c>
      <c r="U121" t="s">
        <v>102</v>
      </c>
      <c r="V121">
        <v>25</v>
      </c>
      <c r="W121">
        <v>265</v>
      </c>
      <c r="X121">
        <v>971</v>
      </c>
      <c r="Y121">
        <v>10.28</v>
      </c>
      <c r="Z121">
        <v>10.6</v>
      </c>
      <c r="AA121" t="s">
        <v>99</v>
      </c>
      <c r="AB121" t="s">
        <v>143</v>
      </c>
      <c r="AC121" t="s">
        <v>144</v>
      </c>
      <c r="AD121">
        <v>10.199999999999999</v>
      </c>
      <c r="AE121">
        <v>10.6</v>
      </c>
      <c r="AF121">
        <v>10.4</v>
      </c>
      <c r="AG121">
        <v>48150</v>
      </c>
      <c r="AH121">
        <v>7</v>
      </c>
      <c r="AI121">
        <v>30</v>
      </c>
      <c r="AJ121">
        <v>255</v>
      </c>
      <c r="AK121">
        <v>5</v>
      </c>
      <c r="AL121">
        <v>37.081666666666663</v>
      </c>
      <c r="AM121">
        <v>-51.338333333333331</v>
      </c>
      <c r="AN121">
        <v>18.48</v>
      </c>
      <c r="AO121">
        <v>0</v>
      </c>
      <c r="AP121">
        <v>0</v>
      </c>
      <c r="AQ121">
        <v>0</v>
      </c>
      <c r="AR121">
        <v>2.16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157</v>
      </c>
      <c r="BC121">
        <v>0</v>
      </c>
      <c r="BD121">
        <v>0</v>
      </c>
      <c r="BE121">
        <v>11</v>
      </c>
      <c r="BF121">
        <v>3</v>
      </c>
      <c r="BG121">
        <v>83.2</v>
      </c>
      <c r="BH121">
        <v>326.89999999999998</v>
      </c>
      <c r="BI121">
        <v>18.940000000000001</v>
      </c>
      <c r="BJ121">
        <v>3591</v>
      </c>
      <c r="BK121">
        <v>56</v>
      </c>
      <c r="BL121">
        <v>94</v>
      </c>
      <c r="BM121">
        <v>14341</v>
      </c>
      <c r="BN121">
        <v>0</v>
      </c>
      <c r="BO121">
        <v>1.2</v>
      </c>
      <c r="BP121">
        <v>38</v>
      </c>
      <c r="BQ121">
        <v>390</v>
      </c>
      <c r="BR121">
        <v>420</v>
      </c>
      <c r="BS121">
        <v>3</v>
      </c>
      <c r="BT121">
        <v>16</v>
      </c>
      <c r="BU121">
        <v>35</v>
      </c>
      <c r="BV121">
        <v>0</v>
      </c>
      <c r="BW121">
        <v>230</v>
      </c>
      <c r="BX121">
        <v>230</v>
      </c>
      <c r="BY121">
        <v>0</v>
      </c>
      <c r="BZ121">
        <v>460</v>
      </c>
      <c r="CA121">
        <v>0</v>
      </c>
      <c r="CB121">
        <v>25</v>
      </c>
      <c r="CC121">
        <v>4</v>
      </c>
      <c r="CD121">
        <v>0</v>
      </c>
      <c r="CE121">
        <v>37500</v>
      </c>
      <c r="CF121">
        <v>0</v>
      </c>
      <c r="CG121">
        <v>0</v>
      </c>
      <c r="CH121">
        <v>64.471680000000006</v>
      </c>
      <c r="CI121">
        <v>20.64</v>
      </c>
      <c r="CJ121">
        <v>0</v>
      </c>
      <c r="CK121">
        <v>0</v>
      </c>
      <c r="CL121">
        <v>0</v>
      </c>
      <c r="CM121" t="s">
        <v>145</v>
      </c>
      <c r="CN121">
        <v>17.7408</v>
      </c>
      <c r="CO121">
        <v>205.84795320000001</v>
      </c>
      <c r="CP121">
        <v>1.5739348369999999</v>
      </c>
      <c r="CQ121">
        <v>0</v>
      </c>
    </row>
    <row r="122" spans="1:95" hidden="1" x14ac:dyDescent="0.25">
      <c r="A122" s="1">
        <v>42746</v>
      </c>
      <c r="B122">
        <v>4</v>
      </c>
      <c r="C122" t="s">
        <v>95</v>
      </c>
      <c r="D122" t="s">
        <v>110</v>
      </c>
      <c r="E122" t="s">
        <v>111</v>
      </c>
      <c r="F122" t="s">
        <v>98</v>
      </c>
      <c r="G122">
        <v>26</v>
      </c>
      <c r="H122" s="2">
        <v>42735</v>
      </c>
      <c r="I122" s="2">
        <v>42748</v>
      </c>
      <c r="J122" s="2">
        <v>42748</v>
      </c>
      <c r="K122">
        <v>13.5</v>
      </c>
      <c r="L122">
        <v>22</v>
      </c>
      <c r="M122" s="2">
        <v>42735</v>
      </c>
      <c r="N122" t="s">
        <v>142</v>
      </c>
      <c r="O122" t="s">
        <v>102</v>
      </c>
      <c r="P122" t="s">
        <v>102</v>
      </c>
      <c r="Q122" s="2">
        <v>42748</v>
      </c>
      <c r="R122" s="2">
        <v>42748</v>
      </c>
      <c r="S122" s="2">
        <v>42753</v>
      </c>
      <c r="T122" t="s">
        <v>102</v>
      </c>
      <c r="U122" t="s">
        <v>102</v>
      </c>
      <c r="V122">
        <v>24</v>
      </c>
      <c r="W122">
        <v>214</v>
      </c>
      <c r="X122">
        <v>570</v>
      </c>
      <c r="Y122">
        <v>8.8800000000000008</v>
      </c>
      <c r="Z122">
        <v>8.92</v>
      </c>
      <c r="AA122" t="s">
        <v>99</v>
      </c>
      <c r="AB122" t="s">
        <v>143</v>
      </c>
      <c r="AC122" t="s">
        <v>144</v>
      </c>
      <c r="AD122">
        <v>10.199999999999999</v>
      </c>
      <c r="AE122">
        <v>10.6</v>
      </c>
      <c r="AF122">
        <v>10.4</v>
      </c>
      <c r="AG122">
        <v>48150</v>
      </c>
      <c r="AH122">
        <v>6</v>
      </c>
      <c r="AI122">
        <v>25</v>
      </c>
      <c r="AJ122">
        <v>45</v>
      </c>
      <c r="AK122">
        <v>5</v>
      </c>
      <c r="AL122">
        <v>38.461666666666666</v>
      </c>
      <c r="AM122">
        <v>-59.615000000000002</v>
      </c>
      <c r="AN122">
        <v>15.68</v>
      </c>
      <c r="AO122">
        <v>0</v>
      </c>
      <c r="AP122">
        <v>0</v>
      </c>
      <c r="AQ122">
        <v>0</v>
      </c>
      <c r="AR122">
        <v>2.06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137</v>
      </c>
      <c r="BC122">
        <v>50</v>
      </c>
      <c r="BD122">
        <v>0</v>
      </c>
      <c r="BE122">
        <v>0</v>
      </c>
      <c r="BF122">
        <v>3.5</v>
      </c>
      <c r="BG122">
        <v>76.7</v>
      </c>
      <c r="BH122">
        <v>289.10000000000002</v>
      </c>
      <c r="BI122">
        <v>25.98</v>
      </c>
      <c r="BJ122">
        <v>2813</v>
      </c>
      <c r="BK122">
        <v>68</v>
      </c>
      <c r="BL122">
        <v>92</v>
      </c>
      <c r="BM122">
        <v>15128</v>
      </c>
      <c r="BN122">
        <v>0</v>
      </c>
      <c r="BO122">
        <v>1.4</v>
      </c>
      <c r="BP122">
        <v>41</v>
      </c>
      <c r="BQ122">
        <v>380</v>
      </c>
      <c r="BR122">
        <v>410</v>
      </c>
      <c r="BS122">
        <v>2.8</v>
      </c>
      <c r="BT122">
        <v>13</v>
      </c>
      <c r="BU122">
        <v>30</v>
      </c>
      <c r="BV122">
        <v>203</v>
      </c>
      <c r="BW122">
        <v>442</v>
      </c>
      <c r="BX122">
        <v>203</v>
      </c>
      <c r="BY122">
        <v>0</v>
      </c>
      <c r="BZ122">
        <v>848</v>
      </c>
      <c r="CA122">
        <v>15</v>
      </c>
      <c r="CB122">
        <v>20</v>
      </c>
      <c r="CC122">
        <v>8</v>
      </c>
      <c r="CD122">
        <v>0</v>
      </c>
      <c r="CE122">
        <v>37500</v>
      </c>
      <c r="CF122">
        <v>0</v>
      </c>
      <c r="CG122">
        <v>0</v>
      </c>
      <c r="CH122">
        <v>55.43188</v>
      </c>
      <c r="CI122">
        <v>17.739999999999998</v>
      </c>
      <c r="CJ122">
        <v>0</v>
      </c>
      <c r="CK122">
        <v>0</v>
      </c>
      <c r="CL122">
        <v>0</v>
      </c>
      <c r="CM122" t="s">
        <v>145</v>
      </c>
      <c r="CN122">
        <v>15.68</v>
      </c>
      <c r="CO122">
        <v>232.25500650000001</v>
      </c>
      <c r="CP122">
        <v>1.8263419839999999</v>
      </c>
      <c r="CQ122">
        <v>0</v>
      </c>
    </row>
    <row r="123" spans="1:95" hidden="1" x14ac:dyDescent="0.25">
      <c r="A123" s="1">
        <v>42747</v>
      </c>
      <c r="B123">
        <v>4</v>
      </c>
      <c r="C123" t="s">
        <v>95</v>
      </c>
      <c r="D123" t="s">
        <v>110</v>
      </c>
      <c r="E123" t="s">
        <v>111</v>
      </c>
      <c r="F123" t="s">
        <v>98</v>
      </c>
      <c r="G123">
        <v>26</v>
      </c>
      <c r="H123" s="2">
        <v>42735</v>
      </c>
      <c r="I123" s="2">
        <v>42748</v>
      </c>
      <c r="J123" s="2">
        <v>42748</v>
      </c>
      <c r="K123">
        <v>13.5</v>
      </c>
      <c r="L123">
        <v>22</v>
      </c>
      <c r="M123" s="2">
        <v>42735</v>
      </c>
      <c r="N123" t="s">
        <v>142</v>
      </c>
      <c r="O123" t="s">
        <v>102</v>
      </c>
      <c r="P123" t="s">
        <v>102</v>
      </c>
      <c r="Q123" s="2">
        <v>42748</v>
      </c>
      <c r="R123" s="2">
        <v>42748</v>
      </c>
      <c r="S123" s="2">
        <v>42753</v>
      </c>
      <c r="T123" t="s">
        <v>102</v>
      </c>
      <c r="U123" t="s">
        <v>102</v>
      </c>
      <c r="V123">
        <v>24</v>
      </c>
      <c r="W123">
        <v>300</v>
      </c>
      <c r="X123">
        <v>270</v>
      </c>
      <c r="Y123">
        <v>11.88</v>
      </c>
      <c r="Z123">
        <v>12.5</v>
      </c>
      <c r="AA123" t="s">
        <v>99</v>
      </c>
      <c r="AB123" t="s">
        <v>143</v>
      </c>
      <c r="AC123" t="s">
        <v>144</v>
      </c>
      <c r="AD123">
        <v>10.4</v>
      </c>
      <c r="AE123">
        <v>10.4</v>
      </c>
      <c r="AF123">
        <v>10.4</v>
      </c>
      <c r="AG123">
        <v>48150</v>
      </c>
      <c r="AH123">
        <v>7</v>
      </c>
      <c r="AI123">
        <v>30</v>
      </c>
      <c r="AJ123">
        <v>225</v>
      </c>
      <c r="AK123">
        <v>5</v>
      </c>
      <c r="AL123">
        <v>40.14</v>
      </c>
      <c r="AM123">
        <v>-65.571666666666673</v>
      </c>
      <c r="AN123">
        <v>11.02</v>
      </c>
      <c r="AO123">
        <v>0</v>
      </c>
      <c r="AP123">
        <v>6.47</v>
      </c>
      <c r="AQ123">
        <v>0</v>
      </c>
      <c r="AR123">
        <v>1.33</v>
      </c>
      <c r="AS123">
        <v>0</v>
      </c>
      <c r="AT123">
        <v>0.78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49</v>
      </c>
      <c r="BB123">
        <v>100</v>
      </c>
      <c r="BC123">
        <v>0</v>
      </c>
      <c r="BD123">
        <v>0</v>
      </c>
      <c r="BE123">
        <v>0</v>
      </c>
      <c r="BF123">
        <v>6.5</v>
      </c>
      <c r="BG123">
        <v>84.8</v>
      </c>
      <c r="BH123">
        <v>319.8</v>
      </c>
      <c r="BI123">
        <v>6.19</v>
      </c>
      <c r="BJ123">
        <v>3802</v>
      </c>
      <c r="BK123">
        <v>76</v>
      </c>
      <c r="BL123">
        <v>94</v>
      </c>
      <c r="BM123">
        <v>16334</v>
      </c>
      <c r="BN123">
        <v>0</v>
      </c>
      <c r="BO123">
        <v>1.7</v>
      </c>
      <c r="BP123">
        <v>40</v>
      </c>
      <c r="BQ123">
        <v>370</v>
      </c>
      <c r="BR123">
        <v>410</v>
      </c>
      <c r="BS123">
        <v>2.8</v>
      </c>
      <c r="BT123">
        <v>10</v>
      </c>
      <c r="BU123">
        <v>32</v>
      </c>
      <c r="BV123">
        <v>190</v>
      </c>
      <c r="BW123">
        <v>190</v>
      </c>
      <c r="BX123">
        <v>0</v>
      </c>
      <c r="BY123">
        <v>0</v>
      </c>
      <c r="BZ123">
        <v>380</v>
      </c>
      <c r="CA123">
        <v>2</v>
      </c>
      <c r="CB123">
        <v>24</v>
      </c>
      <c r="CC123">
        <v>0</v>
      </c>
      <c r="CD123">
        <v>0</v>
      </c>
      <c r="CE123">
        <v>37500</v>
      </c>
      <c r="CF123">
        <v>0</v>
      </c>
      <c r="CG123">
        <v>0</v>
      </c>
      <c r="CH123">
        <v>61.82376</v>
      </c>
      <c r="CI123">
        <v>12.35</v>
      </c>
      <c r="CJ123">
        <v>0</v>
      </c>
      <c r="CK123">
        <v>7.25</v>
      </c>
      <c r="CL123">
        <v>0</v>
      </c>
      <c r="CM123" t="s">
        <v>145</v>
      </c>
      <c r="CN123">
        <v>17.489999999999998</v>
      </c>
      <c r="CO123">
        <v>191.675434</v>
      </c>
      <c r="CP123">
        <v>1.469621252</v>
      </c>
      <c r="CQ123">
        <v>0</v>
      </c>
    </row>
    <row r="124" spans="1:95" hidden="1" x14ac:dyDescent="0.25">
      <c r="A124" s="1">
        <v>42748</v>
      </c>
      <c r="B124">
        <v>4</v>
      </c>
      <c r="C124" t="s">
        <v>95</v>
      </c>
      <c r="D124" t="s">
        <v>110</v>
      </c>
      <c r="E124" t="s">
        <v>111</v>
      </c>
      <c r="F124" t="s">
        <v>98</v>
      </c>
      <c r="G124">
        <v>26</v>
      </c>
      <c r="H124" s="2">
        <v>42735</v>
      </c>
      <c r="I124" s="2">
        <v>42748</v>
      </c>
      <c r="J124" s="2">
        <v>42748</v>
      </c>
      <c r="K124">
        <v>13.5</v>
      </c>
      <c r="L124">
        <v>22</v>
      </c>
      <c r="M124" s="2">
        <v>42735</v>
      </c>
      <c r="N124" t="s">
        <v>142</v>
      </c>
      <c r="O124" t="s">
        <v>102</v>
      </c>
      <c r="P124" t="s">
        <v>102</v>
      </c>
      <c r="Q124" s="2">
        <v>42748</v>
      </c>
      <c r="R124" s="2">
        <v>42748</v>
      </c>
      <c r="S124" s="2">
        <v>42753</v>
      </c>
      <c r="T124" t="s">
        <v>102</v>
      </c>
      <c r="U124" t="s">
        <v>102</v>
      </c>
      <c r="V124">
        <v>24</v>
      </c>
      <c r="W124">
        <v>235</v>
      </c>
      <c r="X124">
        <v>35</v>
      </c>
      <c r="Y124">
        <v>10.130000000000001</v>
      </c>
      <c r="Z124">
        <v>9.7899999999999991</v>
      </c>
      <c r="AA124" t="s">
        <v>99</v>
      </c>
      <c r="AB124" t="s">
        <v>143</v>
      </c>
      <c r="AC124" t="s">
        <v>144</v>
      </c>
      <c r="AD124">
        <v>10.4</v>
      </c>
      <c r="AE124">
        <v>10.4</v>
      </c>
      <c r="AF124">
        <v>10.4</v>
      </c>
      <c r="AG124">
        <v>48150</v>
      </c>
      <c r="AH124">
        <v>6</v>
      </c>
      <c r="AI124">
        <v>26</v>
      </c>
      <c r="AJ124">
        <v>250</v>
      </c>
      <c r="AK124">
        <v>4</v>
      </c>
      <c r="AL124">
        <v>40.873333333333335</v>
      </c>
      <c r="AM124">
        <v>-70.693333333333328</v>
      </c>
      <c r="AN124">
        <v>0</v>
      </c>
      <c r="AO124">
        <v>0</v>
      </c>
      <c r="AP124">
        <v>18.68</v>
      </c>
      <c r="AQ124">
        <v>0</v>
      </c>
      <c r="AR124">
        <v>0</v>
      </c>
      <c r="AS124">
        <v>0</v>
      </c>
      <c r="AT124">
        <v>2.08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151</v>
      </c>
      <c r="BB124">
        <v>0</v>
      </c>
      <c r="BC124">
        <v>0</v>
      </c>
      <c r="BD124">
        <v>0</v>
      </c>
      <c r="BE124">
        <v>0</v>
      </c>
      <c r="BF124">
        <v>26</v>
      </c>
      <c r="BG124">
        <v>84.1</v>
      </c>
      <c r="BH124">
        <v>317.2</v>
      </c>
      <c r="BI124">
        <v>25.91</v>
      </c>
      <c r="BJ124">
        <v>3708</v>
      </c>
      <c r="BK124">
        <v>72</v>
      </c>
      <c r="BL124">
        <v>87</v>
      </c>
      <c r="BM124">
        <v>16261</v>
      </c>
      <c r="BN124">
        <v>0</v>
      </c>
      <c r="BO124">
        <v>1.7</v>
      </c>
      <c r="BP124">
        <v>33</v>
      </c>
      <c r="BQ124">
        <v>370</v>
      </c>
      <c r="BR124">
        <v>410</v>
      </c>
      <c r="BS124">
        <v>3.1</v>
      </c>
      <c r="BT124">
        <v>10</v>
      </c>
      <c r="BU124">
        <v>25</v>
      </c>
      <c r="BV124">
        <v>200</v>
      </c>
      <c r="BW124">
        <v>200</v>
      </c>
      <c r="BX124">
        <v>0</v>
      </c>
      <c r="BY124">
        <v>0</v>
      </c>
      <c r="BZ124">
        <v>400</v>
      </c>
      <c r="CA124">
        <v>6</v>
      </c>
      <c r="CB124">
        <v>23</v>
      </c>
      <c r="CC124">
        <v>0</v>
      </c>
      <c r="CD124">
        <v>0</v>
      </c>
      <c r="CE124">
        <v>37500</v>
      </c>
      <c r="CF124">
        <v>0</v>
      </c>
      <c r="CG124">
        <v>0</v>
      </c>
      <c r="CH124">
        <v>66.556560000000005</v>
      </c>
      <c r="CI124">
        <v>0</v>
      </c>
      <c r="CJ124">
        <v>0</v>
      </c>
      <c r="CK124">
        <v>20.76</v>
      </c>
      <c r="CL124">
        <v>0</v>
      </c>
      <c r="CM124" t="s">
        <v>145</v>
      </c>
      <c r="CN124">
        <v>18.68</v>
      </c>
      <c r="CO124">
        <v>209.9065085</v>
      </c>
      <c r="CP124">
        <v>1.52710356</v>
      </c>
      <c r="CQ124">
        <v>0</v>
      </c>
    </row>
    <row r="125" spans="1:95" hidden="1" x14ac:dyDescent="0.25">
      <c r="A125" s="1">
        <v>42748</v>
      </c>
      <c r="B125">
        <v>4</v>
      </c>
      <c r="C125" t="s">
        <v>95</v>
      </c>
      <c r="D125" t="s">
        <v>110</v>
      </c>
      <c r="E125" t="s">
        <v>112</v>
      </c>
      <c r="F125" t="s">
        <v>98</v>
      </c>
      <c r="G125">
        <v>26</v>
      </c>
      <c r="H125" s="2">
        <v>42735</v>
      </c>
      <c r="I125" s="2">
        <v>42748</v>
      </c>
      <c r="J125" s="2">
        <v>42748</v>
      </c>
      <c r="K125">
        <v>13.5</v>
      </c>
      <c r="L125">
        <v>22</v>
      </c>
      <c r="M125" s="2">
        <v>42735</v>
      </c>
      <c r="N125" t="s">
        <v>142</v>
      </c>
      <c r="O125" s="2">
        <v>42748</v>
      </c>
      <c r="P125" t="s">
        <v>146</v>
      </c>
      <c r="Q125" s="2">
        <v>42748</v>
      </c>
      <c r="R125" s="2">
        <v>42748</v>
      </c>
      <c r="S125" s="2">
        <v>42753</v>
      </c>
      <c r="T125" t="s">
        <v>102</v>
      </c>
      <c r="U125" t="s">
        <v>102</v>
      </c>
      <c r="V125">
        <v>4</v>
      </c>
      <c r="W125">
        <v>34</v>
      </c>
      <c r="X125">
        <v>11</v>
      </c>
      <c r="Y125">
        <v>9.6999999999999993</v>
      </c>
      <c r="Z125">
        <v>8.5</v>
      </c>
      <c r="AA125" t="s">
        <v>99</v>
      </c>
      <c r="AB125" t="s">
        <v>143</v>
      </c>
      <c r="AC125" t="s">
        <v>144</v>
      </c>
      <c r="AD125">
        <v>10.4</v>
      </c>
      <c r="AE125">
        <v>10.4</v>
      </c>
      <c r="AF125">
        <v>10.4</v>
      </c>
      <c r="AG125">
        <v>48150</v>
      </c>
      <c r="AH125">
        <v>6</v>
      </c>
      <c r="AI125">
        <v>26</v>
      </c>
      <c r="AJ125">
        <v>250</v>
      </c>
      <c r="AK125">
        <v>4</v>
      </c>
      <c r="AL125">
        <v>41.281666666666666</v>
      </c>
      <c r="AM125">
        <v>-70.635000000000005</v>
      </c>
      <c r="AN125">
        <v>0</v>
      </c>
      <c r="AO125">
        <v>0</v>
      </c>
      <c r="AP125">
        <v>2.67</v>
      </c>
      <c r="AQ125">
        <v>0</v>
      </c>
      <c r="AR125">
        <v>0</v>
      </c>
      <c r="AS125">
        <v>0</v>
      </c>
      <c r="AT125">
        <v>0.35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20</v>
      </c>
      <c r="BB125">
        <v>0</v>
      </c>
      <c r="BC125">
        <v>0</v>
      </c>
      <c r="BD125">
        <v>0</v>
      </c>
      <c r="BE125">
        <v>0</v>
      </c>
      <c r="BF125">
        <v>4</v>
      </c>
      <c r="BG125">
        <v>83.8</v>
      </c>
      <c r="BH125">
        <v>52.6</v>
      </c>
      <c r="BI125">
        <v>35.36</v>
      </c>
      <c r="BJ125">
        <v>3708</v>
      </c>
      <c r="BK125">
        <v>54</v>
      </c>
      <c r="BL125">
        <v>80</v>
      </c>
      <c r="BM125">
        <v>13294</v>
      </c>
      <c r="BN125">
        <v>0</v>
      </c>
      <c r="BO125">
        <v>1</v>
      </c>
      <c r="BP125">
        <v>27</v>
      </c>
      <c r="BQ125">
        <v>360</v>
      </c>
      <c r="BR125">
        <v>380</v>
      </c>
      <c r="BS125">
        <v>3.1</v>
      </c>
      <c r="BT125">
        <v>10</v>
      </c>
      <c r="BU125">
        <v>23</v>
      </c>
      <c r="BV125">
        <v>188</v>
      </c>
      <c r="BW125">
        <v>207</v>
      </c>
      <c r="BX125">
        <v>0</v>
      </c>
      <c r="BY125">
        <v>0</v>
      </c>
      <c r="BZ125">
        <v>395</v>
      </c>
      <c r="CA125">
        <v>4</v>
      </c>
      <c r="CB125">
        <v>4</v>
      </c>
      <c r="CC125">
        <v>0</v>
      </c>
      <c r="CD125">
        <v>0</v>
      </c>
      <c r="CE125">
        <v>37500</v>
      </c>
      <c r="CF125">
        <v>0</v>
      </c>
      <c r="CG125">
        <v>0</v>
      </c>
      <c r="CH125">
        <v>9.6821199999999994</v>
      </c>
      <c r="CI125">
        <v>0</v>
      </c>
      <c r="CJ125">
        <v>0</v>
      </c>
      <c r="CK125">
        <v>3.02</v>
      </c>
      <c r="CL125">
        <v>0</v>
      </c>
      <c r="CM125" t="s">
        <v>145</v>
      </c>
      <c r="CN125">
        <v>16.02</v>
      </c>
      <c r="CO125">
        <v>180.01618120000001</v>
      </c>
      <c r="CP125">
        <v>1.213592233</v>
      </c>
      <c r="CQ125">
        <v>0</v>
      </c>
    </row>
    <row r="126" spans="1:95" hidden="1" x14ac:dyDescent="0.25">
      <c r="A126" s="1">
        <v>42749</v>
      </c>
      <c r="B126">
        <v>4</v>
      </c>
      <c r="C126" t="s">
        <v>95</v>
      </c>
      <c r="D126" t="s">
        <v>96</v>
      </c>
      <c r="E126" t="s">
        <v>97</v>
      </c>
      <c r="F126" t="s">
        <v>98</v>
      </c>
      <c r="G126">
        <v>26</v>
      </c>
      <c r="H126" s="2">
        <v>42735</v>
      </c>
      <c r="I126" s="2">
        <v>42748</v>
      </c>
      <c r="J126" s="2">
        <v>42748</v>
      </c>
      <c r="K126">
        <v>13.5</v>
      </c>
      <c r="L126">
        <v>22</v>
      </c>
      <c r="M126" s="2">
        <v>42735</v>
      </c>
      <c r="N126" t="s">
        <v>142</v>
      </c>
      <c r="O126" s="2">
        <v>42748</v>
      </c>
      <c r="P126" t="s">
        <v>146</v>
      </c>
      <c r="Q126" s="2">
        <v>42748</v>
      </c>
      <c r="R126" s="2">
        <v>42748</v>
      </c>
      <c r="S126" s="2">
        <v>42752</v>
      </c>
      <c r="T126" s="2">
        <v>42748</v>
      </c>
      <c r="U126" t="s">
        <v>102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99</v>
      </c>
      <c r="AB126" t="s">
        <v>143</v>
      </c>
      <c r="AC126" t="s">
        <v>144</v>
      </c>
      <c r="AD126">
        <v>8.44</v>
      </c>
      <c r="AE126">
        <v>9.74</v>
      </c>
      <c r="AF126">
        <v>9.09</v>
      </c>
      <c r="AG126">
        <v>41504</v>
      </c>
      <c r="AH126">
        <v>4</v>
      </c>
      <c r="AI126">
        <v>13</v>
      </c>
      <c r="AJ126">
        <v>350</v>
      </c>
      <c r="AK126">
        <v>2</v>
      </c>
      <c r="AL126">
        <v>41.366666666666667</v>
      </c>
      <c r="AM126">
        <v>-71.916666666666671</v>
      </c>
      <c r="AN126">
        <v>0</v>
      </c>
      <c r="AO126">
        <v>0</v>
      </c>
      <c r="AP126">
        <v>2.31</v>
      </c>
      <c r="AQ126">
        <v>0</v>
      </c>
      <c r="AR126">
        <v>0</v>
      </c>
      <c r="AS126">
        <v>0</v>
      </c>
      <c r="AT126">
        <v>2.67</v>
      </c>
      <c r="AU126">
        <v>0</v>
      </c>
      <c r="AV126">
        <v>0</v>
      </c>
      <c r="AW126">
        <v>0</v>
      </c>
      <c r="AX126">
        <v>0.56000000000000005</v>
      </c>
      <c r="AY126">
        <v>0</v>
      </c>
      <c r="AZ126">
        <v>0</v>
      </c>
      <c r="BA126">
        <v>20</v>
      </c>
      <c r="BB126">
        <v>0</v>
      </c>
      <c r="BC126">
        <v>70</v>
      </c>
      <c r="BD126">
        <v>0</v>
      </c>
      <c r="BE126">
        <v>0</v>
      </c>
      <c r="BF126">
        <v>13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5</v>
      </c>
      <c r="BU126">
        <v>22</v>
      </c>
      <c r="BV126">
        <v>224</v>
      </c>
      <c r="BW126">
        <v>240</v>
      </c>
      <c r="BX126">
        <v>260</v>
      </c>
      <c r="BY126">
        <v>0</v>
      </c>
      <c r="BZ126">
        <v>724</v>
      </c>
      <c r="CA126">
        <v>19</v>
      </c>
      <c r="CB126">
        <v>20</v>
      </c>
      <c r="CC126">
        <v>1</v>
      </c>
      <c r="CD126">
        <v>0</v>
      </c>
      <c r="CE126">
        <v>30954</v>
      </c>
      <c r="CF126">
        <v>0</v>
      </c>
      <c r="CG126">
        <v>6546</v>
      </c>
      <c r="CH126">
        <v>17.761240000000001</v>
      </c>
      <c r="CI126">
        <v>0</v>
      </c>
      <c r="CJ126">
        <v>0</v>
      </c>
      <c r="CK126">
        <v>5.54</v>
      </c>
      <c r="CL126">
        <v>0</v>
      </c>
      <c r="CM126" t="s">
        <v>145</v>
      </c>
      <c r="CN126">
        <v>0</v>
      </c>
      <c r="CO126">
        <v>0</v>
      </c>
      <c r="CP126">
        <v>0</v>
      </c>
      <c r="CQ126">
        <v>0</v>
      </c>
    </row>
    <row r="127" spans="1:95" hidden="1" x14ac:dyDescent="0.25">
      <c r="A127" s="1">
        <v>42750</v>
      </c>
      <c r="B127">
        <v>4</v>
      </c>
      <c r="C127" t="s">
        <v>95</v>
      </c>
      <c r="D127" t="s">
        <v>96</v>
      </c>
      <c r="E127" t="s">
        <v>97</v>
      </c>
      <c r="F127" t="s">
        <v>98</v>
      </c>
      <c r="G127">
        <v>26</v>
      </c>
      <c r="H127" s="2">
        <v>42735</v>
      </c>
      <c r="I127" s="2">
        <v>42748</v>
      </c>
      <c r="J127" s="2">
        <v>42748</v>
      </c>
      <c r="K127">
        <v>13.5</v>
      </c>
      <c r="L127">
        <v>22</v>
      </c>
      <c r="M127" s="2">
        <v>42735</v>
      </c>
      <c r="N127" t="s">
        <v>142</v>
      </c>
      <c r="O127" s="2">
        <v>42748</v>
      </c>
      <c r="P127" t="s">
        <v>146</v>
      </c>
      <c r="Q127" s="2">
        <v>42748</v>
      </c>
      <c r="R127" s="2">
        <v>42748</v>
      </c>
      <c r="S127" s="2">
        <v>42752</v>
      </c>
      <c r="T127" s="2">
        <v>42748</v>
      </c>
      <c r="U127" t="s">
        <v>102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99</v>
      </c>
      <c r="AB127" t="s">
        <v>143</v>
      </c>
      <c r="AC127" t="s">
        <v>144</v>
      </c>
      <c r="AD127">
        <v>6.31</v>
      </c>
      <c r="AE127">
        <v>9.0399999999999991</v>
      </c>
      <c r="AF127">
        <v>7.68</v>
      </c>
      <c r="AG127">
        <v>36810</v>
      </c>
      <c r="AH127">
        <v>4</v>
      </c>
      <c r="AI127">
        <v>12</v>
      </c>
      <c r="AJ127">
        <v>10</v>
      </c>
      <c r="AK127">
        <v>2</v>
      </c>
      <c r="AL127">
        <v>41.366666666666667</v>
      </c>
      <c r="AM127">
        <v>-71.916666666666671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3.72</v>
      </c>
      <c r="AU127">
        <v>0</v>
      </c>
      <c r="AV127">
        <v>0</v>
      </c>
      <c r="AW127">
        <v>0</v>
      </c>
      <c r="AX127">
        <v>0.97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5</v>
      </c>
      <c r="BU127">
        <v>20</v>
      </c>
      <c r="BV127">
        <v>0</v>
      </c>
      <c r="BW127">
        <v>314</v>
      </c>
      <c r="BX127">
        <v>320</v>
      </c>
      <c r="BY127">
        <v>0</v>
      </c>
      <c r="BZ127">
        <v>634</v>
      </c>
      <c r="CA127">
        <v>0</v>
      </c>
      <c r="CB127">
        <v>24</v>
      </c>
      <c r="CC127">
        <v>24</v>
      </c>
      <c r="CD127">
        <v>0</v>
      </c>
      <c r="CE127">
        <v>20055</v>
      </c>
      <c r="CF127">
        <v>0</v>
      </c>
      <c r="CG127">
        <v>10899</v>
      </c>
      <c r="CH127">
        <v>15.03614</v>
      </c>
      <c r="CI127">
        <v>0</v>
      </c>
      <c r="CJ127">
        <v>0</v>
      </c>
      <c r="CK127">
        <v>4.6900000000000004</v>
      </c>
      <c r="CL127">
        <v>0</v>
      </c>
      <c r="CM127" t="s">
        <v>145</v>
      </c>
      <c r="CN127">
        <v>0</v>
      </c>
      <c r="CO127">
        <v>0</v>
      </c>
      <c r="CP127">
        <v>0</v>
      </c>
      <c r="CQ127">
        <v>0</v>
      </c>
    </row>
    <row r="128" spans="1:95" hidden="1" x14ac:dyDescent="0.25">
      <c r="A128" s="1">
        <v>42751</v>
      </c>
      <c r="B128">
        <v>4</v>
      </c>
      <c r="C128" t="s">
        <v>95</v>
      </c>
      <c r="D128" t="s">
        <v>96</v>
      </c>
      <c r="E128" t="s">
        <v>97</v>
      </c>
      <c r="F128" t="s">
        <v>98</v>
      </c>
      <c r="G128">
        <v>26</v>
      </c>
      <c r="H128" s="2">
        <v>42735</v>
      </c>
      <c r="I128" s="2">
        <v>42748</v>
      </c>
      <c r="J128" s="2">
        <v>42748</v>
      </c>
      <c r="K128">
        <v>13.5</v>
      </c>
      <c r="L128">
        <v>22</v>
      </c>
      <c r="M128" s="2">
        <v>42735</v>
      </c>
      <c r="N128" t="s">
        <v>142</v>
      </c>
      <c r="O128" s="2">
        <v>42748</v>
      </c>
      <c r="P128" t="s">
        <v>146</v>
      </c>
      <c r="Q128" s="2">
        <v>42748</v>
      </c>
      <c r="R128" s="2">
        <v>42748</v>
      </c>
      <c r="S128" s="2">
        <v>42752</v>
      </c>
      <c r="T128" s="2">
        <v>42748</v>
      </c>
      <c r="U128" t="s">
        <v>102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99</v>
      </c>
      <c r="AB128" t="s">
        <v>143</v>
      </c>
      <c r="AC128" t="s">
        <v>144</v>
      </c>
      <c r="AD128">
        <v>6.42</v>
      </c>
      <c r="AE128">
        <v>7.25</v>
      </c>
      <c r="AF128">
        <v>6.84</v>
      </c>
      <c r="AG128">
        <v>30746</v>
      </c>
      <c r="AH128">
        <v>4</v>
      </c>
      <c r="AI128">
        <v>11</v>
      </c>
      <c r="AJ128">
        <v>30</v>
      </c>
      <c r="AK128">
        <v>2</v>
      </c>
      <c r="AL128">
        <v>41.366666666666667</v>
      </c>
      <c r="AM128">
        <v>-71.916666666666671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3.82</v>
      </c>
      <c r="AU128">
        <v>0</v>
      </c>
      <c r="AV128">
        <v>0</v>
      </c>
      <c r="AW128">
        <v>0</v>
      </c>
      <c r="AX128">
        <v>0.98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5</v>
      </c>
      <c r="BU128">
        <v>24</v>
      </c>
      <c r="BV128">
        <v>300</v>
      </c>
      <c r="BW128">
        <v>223</v>
      </c>
      <c r="BX128">
        <v>295</v>
      </c>
      <c r="BY128">
        <v>0</v>
      </c>
      <c r="BZ128">
        <v>818</v>
      </c>
      <c r="CA128">
        <v>3</v>
      </c>
      <c r="CB128">
        <v>21</v>
      </c>
      <c r="CC128">
        <v>24</v>
      </c>
      <c r="CD128">
        <v>0</v>
      </c>
      <c r="CE128">
        <v>9639.4699999999993</v>
      </c>
      <c r="CF128">
        <v>0</v>
      </c>
      <c r="CG128">
        <v>10415.530000000001</v>
      </c>
      <c r="CH128">
        <v>15.3888</v>
      </c>
      <c r="CI128">
        <v>0</v>
      </c>
      <c r="CJ128">
        <v>0</v>
      </c>
      <c r="CK128">
        <v>4.8</v>
      </c>
      <c r="CL128">
        <v>0</v>
      </c>
      <c r="CM128" t="s">
        <v>145</v>
      </c>
      <c r="CN128">
        <v>0</v>
      </c>
      <c r="CO128">
        <v>0</v>
      </c>
      <c r="CP128">
        <v>0</v>
      </c>
      <c r="CQ128">
        <v>0</v>
      </c>
    </row>
    <row r="129" spans="1:95" hidden="1" x14ac:dyDescent="0.25">
      <c r="A129" s="1">
        <v>42752</v>
      </c>
      <c r="B129">
        <v>4</v>
      </c>
      <c r="C129" t="s">
        <v>95</v>
      </c>
      <c r="D129" t="s">
        <v>96</v>
      </c>
      <c r="E129" t="s">
        <v>97</v>
      </c>
      <c r="F129" t="s">
        <v>98</v>
      </c>
      <c r="G129">
        <v>26</v>
      </c>
      <c r="H129" s="2">
        <v>42735</v>
      </c>
      <c r="I129" s="2">
        <v>42748</v>
      </c>
      <c r="J129" s="2">
        <v>42748</v>
      </c>
      <c r="K129">
        <v>13.5</v>
      </c>
      <c r="L129">
        <v>22</v>
      </c>
      <c r="M129" s="2">
        <v>42735</v>
      </c>
      <c r="N129" t="s">
        <v>142</v>
      </c>
      <c r="O129" s="2">
        <v>42748</v>
      </c>
      <c r="P129" t="s">
        <v>146</v>
      </c>
      <c r="Q129" s="2">
        <v>42748</v>
      </c>
      <c r="R129" s="2">
        <v>42748</v>
      </c>
      <c r="S129" s="2">
        <v>42752</v>
      </c>
      <c r="T129" s="2">
        <v>42748</v>
      </c>
      <c r="U129" t="s">
        <v>102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99</v>
      </c>
      <c r="AB129" t="s">
        <v>143</v>
      </c>
      <c r="AC129" t="s">
        <v>144</v>
      </c>
      <c r="AD129">
        <v>4.3</v>
      </c>
      <c r="AE129">
        <v>6.4</v>
      </c>
      <c r="AF129">
        <v>5.35</v>
      </c>
      <c r="AG129">
        <v>22769.599999999999</v>
      </c>
      <c r="AH129">
        <v>3</v>
      </c>
      <c r="AI129">
        <v>9</v>
      </c>
      <c r="AJ129">
        <v>160</v>
      </c>
      <c r="AK129">
        <v>1</v>
      </c>
      <c r="AL129">
        <v>41.366666666666667</v>
      </c>
      <c r="AM129">
        <v>-71.916666666666671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3.76</v>
      </c>
      <c r="AU129">
        <v>0</v>
      </c>
      <c r="AV129">
        <v>0</v>
      </c>
      <c r="AW129">
        <v>0</v>
      </c>
      <c r="AX129">
        <v>0.96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5</v>
      </c>
      <c r="BU129">
        <v>26</v>
      </c>
      <c r="BV129">
        <v>270</v>
      </c>
      <c r="BW129">
        <v>0</v>
      </c>
      <c r="BX129">
        <v>265</v>
      </c>
      <c r="BY129">
        <v>0</v>
      </c>
      <c r="BZ129">
        <v>535</v>
      </c>
      <c r="CA129">
        <v>24</v>
      </c>
      <c r="CB129">
        <v>0</v>
      </c>
      <c r="CC129">
        <v>24</v>
      </c>
      <c r="CD129">
        <v>0</v>
      </c>
      <c r="CE129">
        <v>123</v>
      </c>
      <c r="CF129">
        <v>0</v>
      </c>
      <c r="CG129">
        <v>9516.4699999999993</v>
      </c>
      <c r="CH129">
        <v>15.13232</v>
      </c>
      <c r="CI129">
        <v>0</v>
      </c>
      <c r="CJ129">
        <v>0</v>
      </c>
      <c r="CK129">
        <v>4.72</v>
      </c>
      <c r="CL129">
        <v>0</v>
      </c>
      <c r="CM129" t="s">
        <v>145</v>
      </c>
      <c r="CN129">
        <v>0</v>
      </c>
      <c r="CO129">
        <v>0</v>
      </c>
      <c r="CP129">
        <v>0</v>
      </c>
      <c r="CQ129">
        <v>0</v>
      </c>
    </row>
    <row r="130" spans="1:95" hidden="1" x14ac:dyDescent="0.25">
      <c r="A130" s="1">
        <v>42752</v>
      </c>
      <c r="B130">
        <v>4</v>
      </c>
      <c r="C130" t="s">
        <v>95</v>
      </c>
      <c r="D130" t="s">
        <v>96</v>
      </c>
      <c r="E130" t="s">
        <v>105</v>
      </c>
      <c r="F130" t="s">
        <v>98</v>
      </c>
      <c r="G130">
        <v>26</v>
      </c>
      <c r="H130" s="2">
        <v>42735</v>
      </c>
      <c r="I130" s="2">
        <v>42748</v>
      </c>
      <c r="J130" s="2">
        <v>42748</v>
      </c>
      <c r="K130">
        <v>13.5</v>
      </c>
      <c r="L130">
        <v>22</v>
      </c>
      <c r="M130" s="2">
        <v>42735</v>
      </c>
      <c r="N130" t="s">
        <v>142</v>
      </c>
      <c r="O130" s="2">
        <v>42748</v>
      </c>
      <c r="P130" t="s">
        <v>146</v>
      </c>
      <c r="Q130" s="2">
        <v>42748</v>
      </c>
      <c r="R130" s="2">
        <v>42748</v>
      </c>
      <c r="S130" s="2">
        <v>42752</v>
      </c>
      <c r="T130" s="2">
        <v>42748</v>
      </c>
      <c r="U130" t="s">
        <v>102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99</v>
      </c>
      <c r="AB130" t="s">
        <v>143</v>
      </c>
      <c r="AC130" t="s">
        <v>144</v>
      </c>
      <c r="AD130">
        <v>4.3</v>
      </c>
      <c r="AE130">
        <v>6.25</v>
      </c>
      <c r="AF130">
        <v>5.28</v>
      </c>
      <c r="AG130">
        <v>22769.599999999999</v>
      </c>
      <c r="AH130">
        <v>5</v>
      </c>
      <c r="AI130">
        <v>18</v>
      </c>
      <c r="AJ130">
        <v>70</v>
      </c>
      <c r="AK130">
        <v>2</v>
      </c>
      <c r="AL130">
        <v>41.366666666666667</v>
      </c>
      <c r="AM130">
        <v>-71.916666666666671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0.52</v>
      </c>
      <c r="AU130">
        <v>0</v>
      </c>
      <c r="AV130">
        <v>0</v>
      </c>
      <c r="AW130">
        <v>0</v>
      </c>
      <c r="AX130">
        <v>0.16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5</v>
      </c>
      <c r="BU130">
        <v>24</v>
      </c>
      <c r="BV130">
        <v>170</v>
      </c>
      <c r="BW130">
        <v>0</v>
      </c>
      <c r="BX130">
        <v>186</v>
      </c>
      <c r="BY130">
        <v>0</v>
      </c>
      <c r="BZ130">
        <v>356</v>
      </c>
      <c r="CA130">
        <v>3.3</v>
      </c>
      <c r="CB130">
        <v>0</v>
      </c>
      <c r="CC130">
        <v>3.3</v>
      </c>
      <c r="CD130">
        <v>0</v>
      </c>
      <c r="CE130">
        <v>0</v>
      </c>
      <c r="CF130">
        <v>0</v>
      </c>
      <c r="CG130">
        <v>123</v>
      </c>
      <c r="CH130">
        <v>2.1800799999999998</v>
      </c>
      <c r="CI130">
        <v>0</v>
      </c>
      <c r="CJ130">
        <v>0</v>
      </c>
      <c r="CK130">
        <v>0.68</v>
      </c>
      <c r="CL130">
        <v>0</v>
      </c>
      <c r="CM130" t="s">
        <v>145</v>
      </c>
      <c r="CN130">
        <v>0</v>
      </c>
      <c r="CO130">
        <v>0</v>
      </c>
      <c r="CP130">
        <v>0</v>
      </c>
      <c r="CQ130">
        <v>0</v>
      </c>
    </row>
    <row r="131" spans="1:95" hidden="1" x14ac:dyDescent="0.25">
      <c r="A131" s="1">
        <v>42752</v>
      </c>
      <c r="B131">
        <v>4</v>
      </c>
      <c r="C131" t="s">
        <v>95</v>
      </c>
      <c r="D131" t="s">
        <v>96</v>
      </c>
      <c r="E131" t="s">
        <v>108</v>
      </c>
      <c r="F131" t="s">
        <v>109</v>
      </c>
      <c r="G131">
        <v>27</v>
      </c>
      <c r="H131" s="2">
        <v>42752</v>
      </c>
      <c r="I131" s="2">
        <v>42758</v>
      </c>
      <c r="J131" s="2">
        <v>42758</v>
      </c>
      <c r="K131">
        <v>13.5</v>
      </c>
      <c r="L131">
        <v>22</v>
      </c>
      <c r="M131" s="2">
        <v>42752</v>
      </c>
      <c r="N131" t="s">
        <v>147</v>
      </c>
      <c r="O131" t="s">
        <v>102</v>
      </c>
      <c r="P131" t="s">
        <v>102</v>
      </c>
      <c r="Q131" s="2">
        <v>42758</v>
      </c>
      <c r="R131" s="2">
        <v>42758</v>
      </c>
      <c r="S131" s="2">
        <v>42768</v>
      </c>
      <c r="T131" t="s">
        <v>102</v>
      </c>
      <c r="U131" t="s">
        <v>102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99</v>
      </c>
      <c r="AB131" t="s">
        <v>144</v>
      </c>
      <c r="AC131" t="s">
        <v>148</v>
      </c>
      <c r="AD131">
        <v>4.3</v>
      </c>
      <c r="AE131">
        <v>6.25</v>
      </c>
      <c r="AF131">
        <v>5.28</v>
      </c>
      <c r="AG131">
        <v>22769.599999999999</v>
      </c>
      <c r="AH131">
        <v>6</v>
      </c>
      <c r="AI131">
        <v>23</v>
      </c>
      <c r="AJ131">
        <v>90</v>
      </c>
      <c r="AK131">
        <v>3</v>
      </c>
      <c r="AL131">
        <v>40.715000000000003</v>
      </c>
      <c r="AM131">
        <v>-69.006666666666661</v>
      </c>
      <c r="AN131">
        <v>0</v>
      </c>
      <c r="AO131">
        <v>0</v>
      </c>
      <c r="AP131">
        <v>4.1100000000000003</v>
      </c>
      <c r="AQ131">
        <v>0</v>
      </c>
      <c r="AR131">
        <v>0</v>
      </c>
      <c r="AS131">
        <v>0</v>
      </c>
      <c r="AT131">
        <v>0.7</v>
      </c>
      <c r="AU131">
        <v>0</v>
      </c>
      <c r="AV131">
        <v>0</v>
      </c>
      <c r="AW131">
        <v>0</v>
      </c>
      <c r="AX131">
        <v>0.02</v>
      </c>
      <c r="AY131">
        <v>0</v>
      </c>
      <c r="AZ131">
        <v>0</v>
      </c>
      <c r="BA131">
        <v>33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5</v>
      </c>
      <c r="BU131">
        <v>24</v>
      </c>
      <c r="BV131">
        <v>170</v>
      </c>
      <c r="BW131">
        <v>0</v>
      </c>
      <c r="BX131">
        <v>186</v>
      </c>
      <c r="BY131">
        <v>0</v>
      </c>
      <c r="BZ131">
        <v>356</v>
      </c>
      <c r="CA131">
        <v>7.4</v>
      </c>
      <c r="CB131">
        <v>0</v>
      </c>
      <c r="CC131">
        <v>7.4</v>
      </c>
      <c r="CD131">
        <v>0</v>
      </c>
      <c r="CE131">
        <v>0</v>
      </c>
      <c r="CF131">
        <v>0</v>
      </c>
      <c r="CG131">
        <v>0</v>
      </c>
      <c r="CH131">
        <v>15.48498</v>
      </c>
      <c r="CI131">
        <v>0</v>
      </c>
      <c r="CJ131">
        <v>0</v>
      </c>
      <c r="CK131">
        <v>4.83</v>
      </c>
      <c r="CL131">
        <v>0</v>
      </c>
      <c r="CM131" t="s">
        <v>149</v>
      </c>
      <c r="CN131">
        <v>0</v>
      </c>
      <c r="CO131">
        <v>0</v>
      </c>
      <c r="CP131">
        <v>0</v>
      </c>
      <c r="CQ131">
        <v>0</v>
      </c>
    </row>
    <row r="132" spans="1:95" hidden="1" x14ac:dyDescent="0.25">
      <c r="A132" s="1">
        <v>42753</v>
      </c>
      <c r="B132">
        <v>4</v>
      </c>
      <c r="C132" t="s">
        <v>95</v>
      </c>
      <c r="D132" t="s">
        <v>110</v>
      </c>
      <c r="E132" t="s">
        <v>111</v>
      </c>
      <c r="F132" t="s">
        <v>109</v>
      </c>
      <c r="G132">
        <v>27</v>
      </c>
      <c r="H132" s="2">
        <v>42752</v>
      </c>
      <c r="I132" s="2">
        <v>42758</v>
      </c>
      <c r="J132" s="2">
        <v>42758</v>
      </c>
      <c r="K132">
        <v>13.5</v>
      </c>
      <c r="L132">
        <v>22</v>
      </c>
      <c r="M132" s="2">
        <v>42752</v>
      </c>
      <c r="N132" t="s">
        <v>147</v>
      </c>
      <c r="O132" t="s">
        <v>102</v>
      </c>
      <c r="P132" t="s">
        <v>102</v>
      </c>
      <c r="Q132" s="2">
        <v>42758</v>
      </c>
      <c r="R132" s="2">
        <v>42758</v>
      </c>
      <c r="S132" s="2">
        <v>42768</v>
      </c>
      <c r="T132" t="s">
        <v>102</v>
      </c>
      <c r="U132" t="s">
        <v>102</v>
      </c>
      <c r="V132">
        <v>13.3</v>
      </c>
      <c r="W132">
        <v>177</v>
      </c>
      <c r="X132">
        <v>1696</v>
      </c>
      <c r="Y132">
        <v>13.01</v>
      </c>
      <c r="Z132">
        <v>13.31</v>
      </c>
      <c r="AA132" t="s">
        <v>99</v>
      </c>
      <c r="AB132" t="s">
        <v>144</v>
      </c>
      <c r="AC132" t="s">
        <v>148</v>
      </c>
      <c r="AD132">
        <v>4.3</v>
      </c>
      <c r="AE132">
        <v>6.25</v>
      </c>
      <c r="AF132">
        <v>5.28</v>
      </c>
      <c r="AG132">
        <v>22769.599999999999</v>
      </c>
      <c r="AH132">
        <v>5</v>
      </c>
      <c r="AI132">
        <v>20</v>
      </c>
      <c r="AJ132">
        <v>350</v>
      </c>
      <c r="AK132">
        <v>4</v>
      </c>
      <c r="AL132">
        <v>37.896666666666668</v>
      </c>
      <c r="AM132">
        <v>-68.00333333333333</v>
      </c>
      <c r="AN132">
        <v>0.33</v>
      </c>
      <c r="AO132">
        <v>0</v>
      </c>
      <c r="AP132">
        <v>10.78</v>
      </c>
      <c r="AQ132">
        <v>0</v>
      </c>
      <c r="AR132">
        <v>0.03</v>
      </c>
      <c r="AS132">
        <v>0</v>
      </c>
      <c r="AT132">
        <v>1.1599999999999999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82</v>
      </c>
      <c r="BB132">
        <v>2</v>
      </c>
      <c r="BC132">
        <v>0</v>
      </c>
      <c r="BD132">
        <v>0</v>
      </c>
      <c r="BE132">
        <v>8</v>
      </c>
      <c r="BF132">
        <v>6</v>
      </c>
      <c r="BG132">
        <v>86.3</v>
      </c>
      <c r="BH132">
        <v>176.3</v>
      </c>
      <c r="BI132">
        <v>-0.4</v>
      </c>
      <c r="BJ132">
        <v>4007</v>
      </c>
      <c r="BK132">
        <v>73</v>
      </c>
      <c r="BL132">
        <v>93</v>
      </c>
      <c r="BM132">
        <v>16042</v>
      </c>
      <c r="BN132">
        <v>0</v>
      </c>
      <c r="BO132">
        <v>1.6</v>
      </c>
      <c r="BP132">
        <v>39</v>
      </c>
      <c r="BQ132">
        <v>360</v>
      </c>
      <c r="BR132">
        <v>390</v>
      </c>
      <c r="BS132">
        <v>3</v>
      </c>
      <c r="BT132">
        <v>7</v>
      </c>
      <c r="BU132">
        <v>30</v>
      </c>
      <c r="BV132">
        <v>170</v>
      </c>
      <c r="BW132">
        <v>329</v>
      </c>
      <c r="BX132">
        <v>340</v>
      </c>
      <c r="BY132">
        <v>0</v>
      </c>
      <c r="BZ132">
        <v>839</v>
      </c>
      <c r="CA132">
        <v>8</v>
      </c>
      <c r="CB132">
        <v>17</v>
      </c>
      <c r="CC132">
        <v>4</v>
      </c>
      <c r="CD132">
        <v>0</v>
      </c>
      <c r="CE132">
        <v>0</v>
      </c>
      <c r="CF132">
        <v>0</v>
      </c>
      <c r="CG132">
        <v>0</v>
      </c>
      <c r="CH132">
        <v>39.403440000000003</v>
      </c>
      <c r="CI132">
        <v>0.36</v>
      </c>
      <c r="CJ132">
        <v>0</v>
      </c>
      <c r="CK132">
        <v>11.94</v>
      </c>
      <c r="CL132">
        <v>0</v>
      </c>
      <c r="CM132" t="s">
        <v>149</v>
      </c>
      <c r="CN132">
        <v>20.048120300000001</v>
      </c>
      <c r="CO132">
        <v>208.4697644</v>
      </c>
      <c r="CP132">
        <v>1.4185701340000001</v>
      </c>
      <c r="CQ132">
        <v>0</v>
      </c>
    </row>
    <row r="133" spans="1:95" hidden="1" x14ac:dyDescent="0.25">
      <c r="A133" s="1">
        <v>42754</v>
      </c>
      <c r="B133">
        <v>4</v>
      </c>
      <c r="C133" t="s">
        <v>95</v>
      </c>
      <c r="D133" t="s">
        <v>110</v>
      </c>
      <c r="E133" t="s">
        <v>111</v>
      </c>
      <c r="F133" t="s">
        <v>109</v>
      </c>
      <c r="G133">
        <v>27</v>
      </c>
      <c r="H133" s="2">
        <v>42752</v>
      </c>
      <c r="I133" s="2">
        <v>42758</v>
      </c>
      <c r="J133" s="2">
        <v>42758</v>
      </c>
      <c r="K133">
        <v>13.5</v>
      </c>
      <c r="L133">
        <v>22</v>
      </c>
      <c r="M133" s="2">
        <v>42752</v>
      </c>
      <c r="N133" t="s">
        <v>147</v>
      </c>
      <c r="O133" t="s">
        <v>102</v>
      </c>
      <c r="P133" t="s">
        <v>102</v>
      </c>
      <c r="Q133" s="2">
        <v>42758</v>
      </c>
      <c r="R133" s="2">
        <v>42758</v>
      </c>
      <c r="S133" s="2">
        <v>42768</v>
      </c>
      <c r="T133" t="s">
        <v>102</v>
      </c>
      <c r="U133" t="s">
        <v>102</v>
      </c>
      <c r="V133">
        <v>24</v>
      </c>
      <c r="W133">
        <v>273</v>
      </c>
      <c r="X133">
        <v>1423</v>
      </c>
      <c r="Y133">
        <v>11.78</v>
      </c>
      <c r="Z133">
        <v>11.38</v>
      </c>
      <c r="AA133" t="s">
        <v>99</v>
      </c>
      <c r="AB133" t="s">
        <v>144</v>
      </c>
      <c r="AC133" t="s">
        <v>148</v>
      </c>
      <c r="AD133">
        <v>4.3</v>
      </c>
      <c r="AE133">
        <v>6.25</v>
      </c>
      <c r="AF133">
        <v>5.28</v>
      </c>
      <c r="AG133">
        <v>22769.599999999999</v>
      </c>
      <c r="AH133">
        <v>6</v>
      </c>
      <c r="AI133">
        <v>25</v>
      </c>
      <c r="AJ133">
        <v>315</v>
      </c>
      <c r="AK133">
        <v>5</v>
      </c>
      <c r="AL133">
        <v>33.383333333333333</v>
      </c>
      <c r="AM133">
        <v>-70.546666666666667</v>
      </c>
      <c r="AN133">
        <v>17.43</v>
      </c>
      <c r="AO133">
        <v>0</v>
      </c>
      <c r="AP133">
        <v>0</v>
      </c>
      <c r="AQ133">
        <v>0</v>
      </c>
      <c r="AR133">
        <v>2.09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144</v>
      </c>
      <c r="BC133">
        <v>130</v>
      </c>
      <c r="BD133">
        <v>0</v>
      </c>
      <c r="BE133">
        <v>10</v>
      </c>
      <c r="BF133">
        <v>6</v>
      </c>
      <c r="BG133">
        <v>81.5</v>
      </c>
      <c r="BH133">
        <v>307.5</v>
      </c>
      <c r="BI133">
        <v>11.22</v>
      </c>
      <c r="BJ133">
        <v>3375</v>
      </c>
      <c r="BK133">
        <v>70</v>
      </c>
      <c r="BL133">
        <v>93</v>
      </c>
      <c r="BM133">
        <v>15591</v>
      </c>
      <c r="BN133">
        <v>0</v>
      </c>
      <c r="BO133">
        <v>1.4</v>
      </c>
      <c r="BP133">
        <v>42</v>
      </c>
      <c r="BQ133">
        <v>360</v>
      </c>
      <c r="BR133">
        <v>400</v>
      </c>
      <c r="BS133">
        <v>2.8</v>
      </c>
      <c r="BT133">
        <v>14</v>
      </c>
      <c r="BU133">
        <v>34</v>
      </c>
      <c r="BV133">
        <v>307</v>
      </c>
      <c r="BW133">
        <v>310</v>
      </c>
      <c r="BX133">
        <v>250</v>
      </c>
      <c r="BY133">
        <v>0</v>
      </c>
      <c r="BZ133">
        <v>867</v>
      </c>
      <c r="CA133">
        <v>23</v>
      </c>
      <c r="CB133">
        <v>24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60.977559999999997</v>
      </c>
      <c r="CI133">
        <v>19.52</v>
      </c>
      <c r="CJ133">
        <v>0</v>
      </c>
      <c r="CK133">
        <v>0</v>
      </c>
      <c r="CL133">
        <v>0</v>
      </c>
      <c r="CM133" t="s">
        <v>149</v>
      </c>
      <c r="CN133">
        <v>17.43</v>
      </c>
      <c r="CO133">
        <v>215.18518520000001</v>
      </c>
      <c r="CP133">
        <v>1.6</v>
      </c>
      <c r="CQ133">
        <v>0</v>
      </c>
    </row>
    <row r="134" spans="1:95" hidden="1" x14ac:dyDescent="0.25">
      <c r="A134" s="1">
        <v>42755</v>
      </c>
      <c r="B134">
        <v>4</v>
      </c>
      <c r="C134" t="s">
        <v>95</v>
      </c>
      <c r="D134" t="s">
        <v>110</v>
      </c>
      <c r="E134" t="s">
        <v>111</v>
      </c>
      <c r="F134" t="s">
        <v>109</v>
      </c>
      <c r="G134">
        <v>27</v>
      </c>
      <c r="H134" s="2">
        <v>42752</v>
      </c>
      <c r="I134" s="2">
        <v>42758</v>
      </c>
      <c r="J134" s="2">
        <v>42758</v>
      </c>
      <c r="K134">
        <v>13.5</v>
      </c>
      <c r="L134">
        <v>22</v>
      </c>
      <c r="M134" s="2">
        <v>42752</v>
      </c>
      <c r="N134" t="s">
        <v>147</v>
      </c>
      <c r="O134" t="s">
        <v>102</v>
      </c>
      <c r="P134" t="s">
        <v>102</v>
      </c>
      <c r="Q134" s="2">
        <v>42758</v>
      </c>
      <c r="R134" s="2">
        <v>42758</v>
      </c>
      <c r="S134" s="2">
        <v>42768</v>
      </c>
      <c r="T134" t="s">
        <v>102</v>
      </c>
      <c r="U134" t="s">
        <v>102</v>
      </c>
      <c r="V134">
        <v>24</v>
      </c>
      <c r="W134">
        <v>312</v>
      </c>
      <c r="X134">
        <v>1111</v>
      </c>
      <c r="Y134">
        <v>12.92</v>
      </c>
      <c r="Z134">
        <v>13</v>
      </c>
      <c r="AA134" t="s">
        <v>99</v>
      </c>
      <c r="AB134" t="s">
        <v>144</v>
      </c>
      <c r="AC134" t="s">
        <v>148</v>
      </c>
      <c r="AD134">
        <v>4.3</v>
      </c>
      <c r="AE134">
        <v>6.25</v>
      </c>
      <c r="AF134">
        <v>5.28</v>
      </c>
      <c r="AG134">
        <v>22769.599999999999</v>
      </c>
      <c r="AH134">
        <v>5</v>
      </c>
      <c r="AI134">
        <v>20</v>
      </c>
      <c r="AJ134">
        <v>214</v>
      </c>
      <c r="AK134">
        <v>4</v>
      </c>
      <c r="AL134">
        <v>29.398333333333333</v>
      </c>
      <c r="AM134">
        <v>-74.638333333333335</v>
      </c>
      <c r="AN134">
        <v>17.84</v>
      </c>
      <c r="AO134">
        <v>0</v>
      </c>
      <c r="AP134">
        <v>0</v>
      </c>
      <c r="AQ134">
        <v>0</v>
      </c>
      <c r="AR134">
        <v>2.12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156</v>
      </c>
      <c r="BC134">
        <v>0</v>
      </c>
      <c r="BD134">
        <v>0</v>
      </c>
      <c r="BE134">
        <v>11</v>
      </c>
      <c r="BF134">
        <v>4</v>
      </c>
      <c r="BG134">
        <v>85.3</v>
      </c>
      <c r="BH134">
        <v>321.60000000000002</v>
      </c>
      <c r="BI134">
        <v>2.99</v>
      </c>
      <c r="BJ134">
        <v>3869</v>
      </c>
      <c r="BK134">
        <v>79</v>
      </c>
      <c r="BL134">
        <v>94</v>
      </c>
      <c r="BM134">
        <v>16695</v>
      </c>
      <c r="BN134">
        <v>0</v>
      </c>
      <c r="BO134">
        <v>1.7</v>
      </c>
      <c r="BP134">
        <v>47</v>
      </c>
      <c r="BQ134">
        <v>360</v>
      </c>
      <c r="BR134">
        <v>400</v>
      </c>
      <c r="BS134">
        <v>2.8</v>
      </c>
      <c r="BT134">
        <v>17</v>
      </c>
      <c r="BU134">
        <v>39</v>
      </c>
      <c r="BV134">
        <v>220</v>
      </c>
      <c r="BW134">
        <v>230</v>
      </c>
      <c r="BX134">
        <v>244</v>
      </c>
      <c r="BY134">
        <v>0</v>
      </c>
      <c r="BZ134">
        <v>694</v>
      </c>
      <c r="CA134">
        <v>20</v>
      </c>
      <c r="CB134">
        <v>24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62.350479999999997</v>
      </c>
      <c r="CI134">
        <v>19.96</v>
      </c>
      <c r="CJ134">
        <v>0</v>
      </c>
      <c r="CK134">
        <v>0</v>
      </c>
      <c r="CL134">
        <v>0</v>
      </c>
      <c r="CM134" t="s">
        <v>149</v>
      </c>
      <c r="CN134">
        <v>17.84</v>
      </c>
      <c r="CO134">
        <v>192.12544149999999</v>
      </c>
      <c r="CP134">
        <v>1.5120186090000001</v>
      </c>
      <c r="CQ134">
        <v>0</v>
      </c>
    </row>
    <row r="135" spans="1:95" hidden="1" x14ac:dyDescent="0.25">
      <c r="A135" s="1">
        <v>42756</v>
      </c>
      <c r="B135">
        <v>4</v>
      </c>
      <c r="C135" t="s">
        <v>95</v>
      </c>
      <c r="D135" t="s">
        <v>110</v>
      </c>
      <c r="E135" t="s">
        <v>111</v>
      </c>
      <c r="F135" t="s">
        <v>109</v>
      </c>
      <c r="G135">
        <v>27</v>
      </c>
      <c r="H135" s="2">
        <v>42752</v>
      </c>
      <c r="I135" s="2">
        <v>42759</v>
      </c>
      <c r="J135" s="2">
        <v>42759</v>
      </c>
      <c r="K135">
        <v>13.5</v>
      </c>
      <c r="L135">
        <v>22</v>
      </c>
      <c r="M135" s="2">
        <v>42752</v>
      </c>
      <c r="N135" t="s">
        <v>147</v>
      </c>
      <c r="O135" t="s">
        <v>102</v>
      </c>
      <c r="P135" t="s">
        <v>102</v>
      </c>
      <c r="Q135" s="2">
        <v>42759</v>
      </c>
      <c r="R135" s="2">
        <v>42759</v>
      </c>
      <c r="S135" s="2">
        <v>42768</v>
      </c>
      <c r="T135" t="s">
        <v>102</v>
      </c>
      <c r="U135" t="s">
        <v>102</v>
      </c>
      <c r="V135">
        <v>24</v>
      </c>
      <c r="W135">
        <v>289</v>
      </c>
      <c r="X135">
        <v>822</v>
      </c>
      <c r="Y135">
        <v>12.25</v>
      </c>
      <c r="Z135">
        <v>12.04</v>
      </c>
      <c r="AA135" t="s">
        <v>99</v>
      </c>
      <c r="AB135" t="s">
        <v>144</v>
      </c>
      <c r="AC135" t="s">
        <v>148</v>
      </c>
      <c r="AD135">
        <v>4.3</v>
      </c>
      <c r="AE135">
        <v>6.25</v>
      </c>
      <c r="AF135">
        <v>5.28</v>
      </c>
      <c r="AG135">
        <v>22769.599999999999</v>
      </c>
      <c r="AH135">
        <v>5</v>
      </c>
      <c r="AI135">
        <v>21</v>
      </c>
      <c r="AJ135">
        <v>225</v>
      </c>
      <c r="AK135">
        <v>4</v>
      </c>
      <c r="AL135">
        <v>26.725000000000001</v>
      </c>
      <c r="AM135">
        <v>-78.62833333333333</v>
      </c>
      <c r="AN135">
        <v>17.7</v>
      </c>
      <c r="AO135">
        <v>0</v>
      </c>
      <c r="AP135">
        <v>0</v>
      </c>
      <c r="AQ135">
        <v>0</v>
      </c>
      <c r="AR135">
        <v>2.06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147</v>
      </c>
      <c r="BC135">
        <v>0</v>
      </c>
      <c r="BD135">
        <v>0</v>
      </c>
      <c r="BE135">
        <v>9</v>
      </c>
      <c r="BF135">
        <v>17</v>
      </c>
      <c r="BG135">
        <v>85.4</v>
      </c>
      <c r="BH135">
        <v>322.10000000000002</v>
      </c>
      <c r="BI135">
        <v>10.28</v>
      </c>
      <c r="BJ135">
        <v>3883</v>
      </c>
      <c r="BK135">
        <v>72</v>
      </c>
      <c r="BL135">
        <v>93</v>
      </c>
      <c r="BM135">
        <v>15604</v>
      </c>
      <c r="BN135">
        <v>0</v>
      </c>
      <c r="BO135">
        <v>1.4</v>
      </c>
      <c r="BP135">
        <v>47</v>
      </c>
      <c r="BQ135">
        <v>370</v>
      </c>
      <c r="BR135">
        <v>410</v>
      </c>
      <c r="BS135">
        <v>2.8</v>
      </c>
      <c r="BT135">
        <v>18</v>
      </c>
      <c r="BU135">
        <v>39</v>
      </c>
      <c r="BV135">
        <v>282</v>
      </c>
      <c r="BW135">
        <v>240</v>
      </c>
      <c r="BX135">
        <v>224</v>
      </c>
      <c r="BY135">
        <v>0</v>
      </c>
      <c r="BZ135">
        <v>746</v>
      </c>
      <c r="CA135">
        <v>23</v>
      </c>
      <c r="CB135">
        <v>22</v>
      </c>
      <c r="CC135">
        <v>2</v>
      </c>
      <c r="CD135">
        <v>0</v>
      </c>
      <c r="CE135">
        <v>0</v>
      </c>
      <c r="CF135">
        <v>0</v>
      </c>
      <c r="CG135">
        <v>0</v>
      </c>
      <c r="CH135">
        <v>61.722160000000002</v>
      </c>
      <c r="CI135">
        <v>19.760000000000002</v>
      </c>
      <c r="CJ135">
        <v>0</v>
      </c>
      <c r="CK135">
        <v>0</v>
      </c>
      <c r="CL135">
        <v>0</v>
      </c>
      <c r="CM135" t="s">
        <v>149</v>
      </c>
      <c r="CN135">
        <v>17.7</v>
      </c>
      <c r="CO135">
        <v>189.93046609999999</v>
      </c>
      <c r="CP135">
        <v>1.419649755</v>
      </c>
      <c r="CQ135">
        <v>0</v>
      </c>
    </row>
    <row r="136" spans="1:95" hidden="1" x14ac:dyDescent="0.25">
      <c r="A136" s="1">
        <v>42757</v>
      </c>
      <c r="B136">
        <v>4</v>
      </c>
      <c r="C136" t="s">
        <v>95</v>
      </c>
      <c r="D136" t="s">
        <v>110</v>
      </c>
      <c r="E136" t="s">
        <v>111</v>
      </c>
      <c r="F136" t="s">
        <v>109</v>
      </c>
      <c r="G136">
        <v>27</v>
      </c>
      <c r="H136" s="2">
        <v>42752</v>
      </c>
      <c r="I136" s="2">
        <v>42759</v>
      </c>
      <c r="J136" s="2">
        <v>42759</v>
      </c>
      <c r="K136">
        <v>13.5</v>
      </c>
      <c r="L136">
        <v>22</v>
      </c>
      <c r="M136" s="2">
        <v>42752</v>
      </c>
      <c r="N136" t="s">
        <v>147</v>
      </c>
      <c r="O136" t="s">
        <v>102</v>
      </c>
      <c r="P136" t="s">
        <v>102</v>
      </c>
      <c r="Q136" s="2">
        <v>42759</v>
      </c>
      <c r="R136" s="2">
        <v>42759</v>
      </c>
      <c r="S136" s="2">
        <v>42768</v>
      </c>
      <c r="T136" t="s">
        <v>102</v>
      </c>
      <c r="U136" t="s">
        <v>102</v>
      </c>
      <c r="V136">
        <v>25</v>
      </c>
      <c r="W136">
        <v>280</v>
      </c>
      <c r="X136">
        <v>542</v>
      </c>
      <c r="Y136">
        <v>12.54</v>
      </c>
      <c r="Z136">
        <v>11.2</v>
      </c>
      <c r="AA136" t="s">
        <v>99</v>
      </c>
      <c r="AB136" t="s">
        <v>144</v>
      </c>
      <c r="AC136" t="s">
        <v>148</v>
      </c>
      <c r="AD136">
        <v>4.3</v>
      </c>
      <c r="AE136">
        <v>6.25</v>
      </c>
      <c r="AF136">
        <v>5.28</v>
      </c>
      <c r="AG136">
        <v>22769.599999999999</v>
      </c>
      <c r="AH136">
        <v>6</v>
      </c>
      <c r="AI136">
        <v>24</v>
      </c>
      <c r="AJ136">
        <v>202</v>
      </c>
      <c r="AK136">
        <v>4</v>
      </c>
      <c r="AL136">
        <v>23.731666666666666</v>
      </c>
      <c r="AM136">
        <v>-81.885000000000005</v>
      </c>
      <c r="AN136">
        <v>18.12</v>
      </c>
      <c r="AO136">
        <v>0</v>
      </c>
      <c r="AP136">
        <v>0</v>
      </c>
      <c r="AQ136">
        <v>0</v>
      </c>
      <c r="AR136">
        <v>2.16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162</v>
      </c>
      <c r="BC136">
        <v>0</v>
      </c>
      <c r="BD136">
        <v>0</v>
      </c>
      <c r="BE136">
        <v>9</v>
      </c>
      <c r="BF136">
        <v>7</v>
      </c>
      <c r="BG136">
        <v>84.8</v>
      </c>
      <c r="BH136">
        <v>333.1</v>
      </c>
      <c r="BI136">
        <v>15.94</v>
      </c>
      <c r="BJ136">
        <v>3802</v>
      </c>
      <c r="BK136">
        <v>75</v>
      </c>
      <c r="BL136">
        <v>93</v>
      </c>
      <c r="BM136">
        <v>16184</v>
      </c>
      <c r="BN136">
        <v>0</v>
      </c>
      <c r="BO136">
        <v>1.5</v>
      </c>
      <c r="BP136">
        <v>49</v>
      </c>
      <c r="BQ136">
        <v>375</v>
      </c>
      <c r="BR136">
        <v>420</v>
      </c>
      <c r="BS136">
        <v>2.8</v>
      </c>
      <c r="BT136">
        <v>22</v>
      </c>
      <c r="BU136">
        <v>43</v>
      </c>
      <c r="BV136">
        <v>250</v>
      </c>
      <c r="BW136">
        <v>252</v>
      </c>
      <c r="BX136">
        <v>344</v>
      </c>
      <c r="BY136">
        <v>0</v>
      </c>
      <c r="BZ136">
        <v>846</v>
      </c>
      <c r="CA136">
        <v>3</v>
      </c>
      <c r="CB136">
        <v>25</v>
      </c>
      <c r="CC136">
        <v>2</v>
      </c>
      <c r="CD136">
        <v>0</v>
      </c>
      <c r="CE136">
        <v>0</v>
      </c>
      <c r="CF136">
        <v>0</v>
      </c>
      <c r="CG136">
        <v>0</v>
      </c>
      <c r="CH136">
        <v>63.350639999999999</v>
      </c>
      <c r="CI136">
        <v>20.28</v>
      </c>
      <c r="CJ136">
        <v>0</v>
      </c>
      <c r="CK136">
        <v>0</v>
      </c>
      <c r="CL136">
        <v>0</v>
      </c>
      <c r="CM136" t="s">
        <v>149</v>
      </c>
      <c r="CN136">
        <v>17.395199999999999</v>
      </c>
      <c r="CO136">
        <v>190.63650709999999</v>
      </c>
      <c r="CP136">
        <v>1.533929511</v>
      </c>
      <c r="CQ136">
        <v>0</v>
      </c>
    </row>
    <row r="137" spans="1:95" hidden="1" x14ac:dyDescent="0.25">
      <c r="A137" s="1">
        <v>42758</v>
      </c>
      <c r="B137">
        <v>4</v>
      </c>
      <c r="C137" t="s">
        <v>95</v>
      </c>
      <c r="D137" t="s">
        <v>110</v>
      </c>
      <c r="E137" t="s">
        <v>111</v>
      </c>
      <c r="F137" t="s">
        <v>109</v>
      </c>
      <c r="G137">
        <v>27</v>
      </c>
      <c r="H137" s="2">
        <v>42752</v>
      </c>
      <c r="I137" s="2">
        <v>42760</v>
      </c>
      <c r="J137" s="2">
        <v>42760</v>
      </c>
      <c r="K137">
        <v>13.5</v>
      </c>
      <c r="L137">
        <v>22</v>
      </c>
      <c r="M137" s="2">
        <v>42752</v>
      </c>
      <c r="N137" t="s">
        <v>147</v>
      </c>
      <c r="O137" t="s">
        <v>102</v>
      </c>
      <c r="P137" t="s">
        <v>102</v>
      </c>
      <c r="Q137" s="2">
        <v>42760</v>
      </c>
      <c r="R137" s="2">
        <v>42760</v>
      </c>
      <c r="S137" s="2">
        <v>42768</v>
      </c>
      <c r="T137" t="s">
        <v>102</v>
      </c>
      <c r="U137" t="s">
        <v>102</v>
      </c>
      <c r="V137">
        <v>24</v>
      </c>
      <c r="W137">
        <v>179</v>
      </c>
      <c r="X137">
        <v>363</v>
      </c>
      <c r="Y137">
        <v>9.02</v>
      </c>
      <c r="Z137">
        <v>7.46</v>
      </c>
      <c r="AA137" t="s">
        <v>99</v>
      </c>
      <c r="AB137" t="s">
        <v>144</v>
      </c>
      <c r="AC137" t="s">
        <v>148</v>
      </c>
      <c r="AD137">
        <v>4.3</v>
      </c>
      <c r="AE137">
        <v>6.25</v>
      </c>
      <c r="AF137">
        <v>5.28</v>
      </c>
      <c r="AG137">
        <v>22769.599999999999</v>
      </c>
      <c r="AH137">
        <v>8</v>
      </c>
      <c r="AI137">
        <v>37</v>
      </c>
      <c r="AJ137">
        <v>315</v>
      </c>
      <c r="AK137">
        <v>6</v>
      </c>
      <c r="AL137">
        <v>24.34</v>
      </c>
      <c r="AM137">
        <v>-84.75833333333334</v>
      </c>
      <c r="AN137">
        <v>16.16</v>
      </c>
      <c r="AO137">
        <v>0</v>
      </c>
      <c r="AP137">
        <v>0</v>
      </c>
      <c r="AQ137">
        <v>0</v>
      </c>
      <c r="AR137">
        <v>2.06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144</v>
      </c>
      <c r="BC137">
        <v>50</v>
      </c>
      <c r="BD137">
        <v>0</v>
      </c>
      <c r="BE137">
        <v>9</v>
      </c>
      <c r="BF137">
        <v>2.2999999999999998</v>
      </c>
      <c r="BG137">
        <v>80.7</v>
      </c>
      <c r="BH137">
        <v>304.3</v>
      </c>
      <c r="BI137">
        <v>41.18</v>
      </c>
      <c r="BJ137">
        <v>3276</v>
      </c>
      <c r="BK137">
        <v>55</v>
      </c>
      <c r="BL137">
        <v>92</v>
      </c>
      <c r="BM137">
        <v>13728</v>
      </c>
      <c r="BN137">
        <v>0</v>
      </c>
      <c r="BO137">
        <v>0.9</v>
      </c>
      <c r="BP137">
        <v>44</v>
      </c>
      <c r="BQ137">
        <v>380</v>
      </c>
      <c r="BR137">
        <v>410</v>
      </c>
      <c r="BS137">
        <v>2.8</v>
      </c>
      <c r="BT137">
        <v>26</v>
      </c>
      <c r="BU137">
        <v>39</v>
      </c>
      <c r="BV137">
        <v>215</v>
      </c>
      <c r="BW137">
        <v>321</v>
      </c>
      <c r="BX137">
        <v>151</v>
      </c>
      <c r="BY137">
        <v>0</v>
      </c>
      <c r="BZ137">
        <v>687</v>
      </c>
      <c r="CA137">
        <v>23</v>
      </c>
      <c r="CB137">
        <v>7</v>
      </c>
      <c r="CC137">
        <v>2</v>
      </c>
      <c r="CD137">
        <v>0</v>
      </c>
      <c r="CE137">
        <v>0</v>
      </c>
      <c r="CF137">
        <v>0</v>
      </c>
      <c r="CG137">
        <v>0</v>
      </c>
      <c r="CH137">
        <v>56.926600000000001</v>
      </c>
      <c r="CI137">
        <v>18.22</v>
      </c>
      <c r="CJ137">
        <v>0</v>
      </c>
      <c r="CK137">
        <v>0</v>
      </c>
      <c r="CL137">
        <v>0</v>
      </c>
      <c r="CM137" t="s">
        <v>149</v>
      </c>
      <c r="CN137">
        <v>16.16</v>
      </c>
      <c r="CO137">
        <v>205.53520549999999</v>
      </c>
      <c r="CP137">
        <v>1.648351648</v>
      </c>
      <c r="CQ137">
        <v>0</v>
      </c>
    </row>
    <row r="138" spans="1:95" hidden="1" x14ac:dyDescent="0.25">
      <c r="A138" s="1">
        <v>42759</v>
      </c>
      <c r="B138">
        <v>4</v>
      </c>
      <c r="C138" t="s">
        <v>95</v>
      </c>
      <c r="D138" t="s">
        <v>110</v>
      </c>
      <c r="E138" t="s">
        <v>111</v>
      </c>
      <c r="F138" t="s">
        <v>109</v>
      </c>
      <c r="G138">
        <v>27</v>
      </c>
      <c r="H138" s="2">
        <v>42752</v>
      </c>
      <c r="I138" s="2">
        <v>42760</v>
      </c>
      <c r="J138" s="2">
        <v>42760</v>
      </c>
      <c r="K138">
        <v>13.5</v>
      </c>
      <c r="L138">
        <v>22</v>
      </c>
      <c r="M138" s="2">
        <v>42752</v>
      </c>
      <c r="N138" t="s">
        <v>147</v>
      </c>
      <c r="O138" t="s">
        <v>102</v>
      </c>
      <c r="P138" t="s">
        <v>102</v>
      </c>
      <c r="Q138" s="2">
        <v>42760</v>
      </c>
      <c r="R138" s="2">
        <v>42760</v>
      </c>
      <c r="S138" s="2">
        <v>42768</v>
      </c>
      <c r="T138" t="s">
        <v>102</v>
      </c>
      <c r="U138" t="s">
        <v>102</v>
      </c>
      <c r="V138">
        <v>24</v>
      </c>
      <c r="W138">
        <v>182</v>
      </c>
      <c r="X138">
        <v>181</v>
      </c>
      <c r="Y138">
        <v>8.0399999999999991</v>
      </c>
      <c r="Z138">
        <v>7.58</v>
      </c>
      <c r="AA138" t="s">
        <v>99</v>
      </c>
      <c r="AB138" t="s">
        <v>144</v>
      </c>
      <c r="AC138" t="s">
        <v>148</v>
      </c>
      <c r="AD138">
        <v>4.3</v>
      </c>
      <c r="AE138">
        <v>6.25</v>
      </c>
      <c r="AF138">
        <v>5.28</v>
      </c>
      <c r="AG138">
        <v>22769.599999999999</v>
      </c>
      <c r="AH138">
        <v>7</v>
      </c>
      <c r="AI138">
        <v>32</v>
      </c>
      <c r="AJ138">
        <v>315</v>
      </c>
      <c r="AK138">
        <v>5</v>
      </c>
      <c r="AL138">
        <v>26.295000000000002</v>
      </c>
      <c r="AM138">
        <v>-86.325000000000003</v>
      </c>
      <c r="AN138">
        <v>10.23</v>
      </c>
      <c r="AO138">
        <v>0</v>
      </c>
      <c r="AP138">
        <v>4.91</v>
      </c>
      <c r="AQ138">
        <v>0</v>
      </c>
      <c r="AR138">
        <v>1.52</v>
      </c>
      <c r="AS138">
        <v>0</v>
      </c>
      <c r="AT138">
        <v>0.59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38</v>
      </c>
      <c r="BB138">
        <v>92</v>
      </c>
      <c r="BC138">
        <v>60</v>
      </c>
      <c r="BD138">
        <v>0</v>
      </c>
      <c r="BE138">
        <v>9</v>
      </c>
      <c r="BF138">
        <v>2.5</v>
      </c>
      <c r="BG138">
        <v>77.2</v>
      </c>
      <c r="BH138">
        <v>291.2</v>
      </c>
      <c r="BI138">
        <v>37.5</v>
      </c>
      <c r="BJ138">
        <v>2868</v>
      </c>
      <c r="BK138">
        <v>71</v>
      </c>
      <c r="BL138">
        <v>93</v>
      </c>
      <c r="BM138">
        <v>15872</v>
      </c>
      <c r="BN138">
        <v>0</v>
      </c>
      <c r="BO138">
        <v>1.5</v>
      </c>
      <c r="BP138">
        <v>46</v>
      </c>
      <c r="BQ138">
        <v>380</v>
      </c>
      <c r="BR138">
        <v>410</v>
      </c>
      <c r="BS138">
        <v>2.8</v>
      </c>
      <c r="BT138">
        <v>22</v>
      </c>
      <c r="BU138">
        <v>38</v>
      </c>
      <c r="BV138">
        <v>216</v>
      </c>
      <c r="BW138">
        <v>417</v>
      </c>
      <c r="BX138">
        <v>214</v>
      </c>
      <c r="BY138">
        <v>0</v>
      </c>
      <c r="BZ138">
        <v>847</v>
      </c>
      <c r="CA138">
        <v>12</v>
      </c>
      <c r="CB138">
        <v>23</v>
      </c>
      <c r="CC138">
        <v>8</v>
      </c>
      <c r="CD138">
        <v>0</v>
      </c>
      <c r="CE138">
        <v>0</v>
      </c>
      <c r="CF138">
        <v>0</v>
      </c>
      <c r="CG138">
        <v>0</v>
      </c>
      <c r="CH138">
        <v>54.362340000000003</v>
      </c>
      <c r="CI138">
        <v>11.75</v>
      </c>
      <c r="CJ138">
        <v>0</v>
      </c>
      <c r="CK138">
        <v>5.5</v>
      </c>
      <c r="CL138">
        <v>0</v>
      </c>
      <c r="CM138" t="s">
        <v>149</v>
      </c>
      <c r="CN138">
        <v>15.14</v>
      </c>
      <c r="CO138">
        <v>219.95583450000001</v>
      </c>
      <c r="CP138">
        <v>1.699790795</v>
      </c>
      <c r="CQ138">
        <v>0</v>
      </c>
    </row>
    <row r="139" spans="1:95" hidden="1" x14ac:dyDescent="0.25">
      <c r="A139" s="1">
        <v>42760</v>
      </c>
      <c r="B139">
        <v>4</v>
      </c>
      <c r="C139" t="s">
        <v>95</v>
      </c>
      <c r="D139" t="s">
        <v>110</v>
      </c>
      <c r="E139" t="s">
        <v>112</v>
      </c>
      <c r="F139" t="s">
        <v>109</v>
      </c>
      <c r="G139">
        <v>27</v>
      </c>
      <c r="H139" s="2">
        <v>42752</v>
      </c>
      <c r="I139" s="2">
        <v>42760</v>
      </c>
      <c r="J139" s="2">
        <v>42760</v>
      </c>
      <c r="K139">
        <v>13.5</v>
      </c>
      <c r="L139">
        <v>22</v>
      </c>
      <c r="M139" s="2">
        <v>42752</v>
      </c>
      <c r="N139" t="s">
        <v>147</v>
      </c>
      <c r="O139" s="2">
        <v>42760</v>
      </c>
      <c r="P139" t="s">
        <v>150</v>
      </c>
      <c r="Q139" s="2">
        <v>42760</v>
      </c>
      <c r="R139" s="2">
        <v>42760</v>
      </c>
      <c r="S139" s="2">
        <v>42768</v>
      </c>
      <c r="T139" t="s">
        <v>102</v>
      </c>
      <c r="U139" t="s">
        <v>102</v>
      </c>
      <c r="V139">
        <v>12.4</v>
      </c>
      <c r="W139">
        <v>164.4</v>
      </c>
      <c r="X139">
        <v>16.600000000000001</v>
      </c>
      <c r="Y139">
        <v>12.92</v>
      </c>
      <c r="Z139">
        <v>13.26</v>
      </c>
      <c r="AA139" t="s">
        <v>99</v>
      </c>
      <c r="AB139" t="s">
        <v>144</v>
      </c>
      <c r="AC139" t="s">
        <v>148</v>
      </c>
      <c r="AD139">
        <v>4.3</v>
      </c>
      <c r="AE139">
        <v>6.25</v>
      </c>
      <c r="AF139">
        <v>5.28</v>
      </c>
      <c r="AG139">
        <v>22769.599999999999</v>
      </c>
      <c r="AH139">
        <v>5</v>
      </c>
      <c r="AI139">
        <v>21</v>
      </c>
      <c r="AJ139">
        <v>315</v>
      </c>
      <c r="AK139">
        <v>4</v>
      </c>
      <c r="AL139">
        <v>28.631666666666668</v>
      </c>
      <c r="AM139">
        <v>-88.706666666666663</v>
      </c>
      <c r="AN139">
        <v>0</v>
      </c>
      <c r="AO139">
        <v>0</v>
      </c>
      <c r="AP139">
        <v>9.58</v>
      </c>
      <c r="AQ139">
        <v>0</v>
      </c>
      <c r="AR139">
        <v>0</v>
      </c>
      <c r="AS139">
        <v>0</v>
      </c>
      <c r="AT139">
        <v>1.08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76</v>
      </c>
      <c r="BB139">
        <v>0</v>
      </c>
      <c r="BC139">
        <v>0</v>
      </c>
      <c r="BD139">
        <v>0</v>
      </c>
      <c r="BE139">
        <v>14</v>
      </c>
      <c r="BF139">
        <v>1.2</v>
      </c>
      <c r="BG139">
        <v>86.4</v>
      </c>
      <c r="BH139">
        <v>168.4</v>
      </c>
      <c r="BI139">
        <v>2.38</v>
      </c>
      <c r="BJ139">
        <v>4021</v>
      </c>
      <c r="BK139">
        <v>73</v>
      </c>
      <c r="BL139">
        <v>90</v>
      </c>
      <c r="BM139">
        <v>16313</v>
      </c>
      <c r="BN139">
        <v>0</v>
      </c>
      <c r="BO139">
        <v>1.6</v>
      </c>
      <c r="BP139">
        <v>45</v>
      </c>
      <c r="BQ139">
        <v>380</v>
      </c>
      <c r="BR139">
        <v>410</v>
      </c>
      <c r="BS139">
        <v>2.8</v>
      </c>
      <c r="BT139">
        <v>23</v>
      </c>
      <c r="BU139">
        <v>39</v>
      </c>
      <c r="BV139">
        <v>216</v>
      </c>
      <c r="BW139">
        <v>220</v>
      </c>
      <c r="BX139">
        <v>0</v>
      </c>
      <c r="BY139">
        <v>0</v>
      </c>
      <c r="BZ139">
        <v>436</v>
      </c>
      <c r="CA139">
        <v>1</v>
      </c>
      <c r="CB139">
        <v>12.4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34.175960000000003</v>
      </c>
      <c r="CI139">
        <v>0</v>
      </c>
      <c r="CJ139">
        <v>0</v>
      </c>
      <c r="CK139">
        <v>10.66</v>
      </c>
      <c r="CL139">
        <v>0</v>
      </c>
      <c r="CM139" t="s">
        <v>149</v>
      </c>
      <c r="CN139">
        <v>18.541935479999999</v>
      </c>
      <c r="CO139">
        <v>192.13644500000001</v>
      </c>
      <c r="CP139">
        <v>1.3718301500000001</v>
      </c>
      <c r="CQ139">
        <v>0</v>
      </c>
    </row>
    <row r="140" spans="1:95" hidden="1" x14ac:dyDescent="0.25">
      <c r="A140" s="1">
        <v>42760</v>
      </c>
      <c r="B140">
        <v>4</v>
      </c>
      <c r="C140" t="s">
        <v>95</v>
      </c>
      <c r="D140" t="s">
        <v>96</v>
      </c>
      <c r="E140" t="s">
        <v>104</v>
      </c>
      <c r="F140" t="s">
        <v>109</v>
      </c>
      <c r="G140">
        <v>27</v>
      </c>
      <c r="H140" s="2">
        <v>42752</v>
      </c>
      <c r="I140" s="2">
        <v>42760</v>
      </c>
      <c r="J140" s="2">
        <v>42760</v>
      </c>
      <c r="K140">
        <v>13.5</v>
      </c>
      <c r="L140">
        <v>22</v>
      </c>
      <c r="M140" s="2">
        <v>42752</v>
      </c>
      <c r="N140" t="s">
        <v>147</v>
      </c>
      <c r="O140" s="2">
        <v>42760</v>
      </c>
      <c r="P140" t="s">
        <v>150</v>
      </c>
      <c r="Q140" s="2">
        <v>42760</v>
      </c>
      <c r="R140" s="2">
        <v>42760</v>
      </c>
      <c r="S140" s="2">
        <v>42768</v>
      </c>
      <c r="T140" t="s">
        <v>102</v>
      </c>
      <c r="U140" s="2">
        <v>42760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99</v>
      </c>
      <c r="AB140" t="s">
        <v>144</v>
      </c>
      <c r="AC140" t="s">
        <v>148</v>
      </c>
      <c r="AD140">
        <v>4.5999999999999996</v>
      </c>
      <c r="AE140">
        <v>6.75</v>
      </c>
      <c r="AF140">
        <v>5.68</v>
      </c>
      <c r="AG140">
        <v>23997.599999999999</v>
      </c>
      <c r="AH140">
        <v>4</v>
      </c>
      <c r="AI140">
        <v>15</v>
      </c>
      <c r="AJ140">
        <v>315</v>
      </c>
      <c r="AK140">
        <v>2</v>
      </c>
      <c r="AL140">
        <v>29.88</v>
      </c>
      <c r="AM140">
        <v>-88.093333333333334</v>
      </c>
      <c r="AN140">
        <v>0</v>
      </c>
      <c r="AO140">
        <v>0</v>
      </c>
      <c r="AP140">
        <v>7.82</v>
      </c>
      <c r="AQ140">
        <v>0</v>
      </c>
      <c r="AR140">
        <v>0</v>
      </c>
      <c r="AS140">
        <v>0</v>
      </c>
      <c r="AT140">
        <v>1.04</v>
      </c>
      <c r="AU140">
        <v>0</v>
      </c>
      <c r="AV140">
        <v>0</v>
      </c>
      <c r="AW140">
        <v>0</v>
      </c>
      <c r="AX140">
        <v>0.08</v>
      </c>
      <c r="AY140">
        <v>0</v>
      </c>
      <c r="AZ140">
        <v>0</v>
      </c>
      <c r="BA140">
        <v>60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23</v>
      </c>
      <c r="BU140">
        <v>38</v>
      </c>
      <c r="BV140">
        <v>203</v>
      </c>
      <c r="BW140">
        <v>205</v>
      </c>
      <c r="BX140">
        <v>0</v>
      </c>
      <c r="BY140">
        <v>0</v>
      </c>
      <c r="BZ140">
        <v>408</v>
      </c>
      <c r="CA140">
        <v>11.6</v>
      </c>
      <c r="CB140">
        <v>11.6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28.661639999999998</v>
      </c>
      <c r="CI140">
        <v>0</v>
      </c>
      <c r="CJ140">
        <v>0</v>
      </c>
      <c r="CK140">
        <v>8.94</v>
      </c>
      <c r="CL140">
        <v>0</v>
      </c>
      <c r="CM140" t="s">
        <v>149</v>
      </c>
      <c r="CN140">
        <v>0</v>
      </c>
      <c r="CO140">
        <v>0</v>
      </c>
      <c r="CP140">
        <v>0</v>
      </c>
      <c r="CQ140">
        <v>0</v>
      </c>
    </row>
    <row r="141" spans="1:95" hidden="1" x14ac:dyDescent="0.25">
      <c r="A141" s="1">
        <v>42761</v>
      </c>
      <c r="B141">
        <v>4</v>
      </c>
      <c r="C141" t="s">
        <v>95</v>
      </c>
      <c r="D141" t="s">
        <v>96</v>
      </c>
      <c r="E141" t="s">
        <v>104</v>
      </c>
      <c r="F141" t="s">
        <v>109</v>
      </c>
      <c r="G141">
        <v>27</v>
      </c>
      <c r="H141" s="2">
        <v>42752</v>
      </c>
      <c r="I141" s="2">
        <v>42760</v>
      </c>
      <c r="J141" s="2">
        <v>42760</v>
      </c>
      <c r="K141">
        <v>13.5</v>
      </c>
      <c r="L141">
        <v>22</v>
      </c>
      <c r="M141" s="2">
        <v>42752</v>
      </c>
      <c r="N141" t="s">
        <v>147</v>
      </c>
      <c r="O141" s="2">
        <v>42760</v>
      </c>
      <c r="P141" t="s">
        <v>150</v>
      </c>
      <c r="Q141" s="2">
        <v>42760</v>
      </c>
      <c r="R141" s="2">
        <v>42760</v>
      </c>
      <c r="S141" s="2">
        <v>42768</v>
      </c>
      <c r="T141" t="s">
        <v>102</v>
      </c>
      <c r="U141" s="2">
        <v>42760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99</v>
      </c>
      <c r="AB141" t="s">
        <v>144</v>
      </c>
      <c r="AC141" t="s">
        <v>148</v>
      </c>
      <c r="AD141">
        <v>4.5999999999999996</v>
      </c>
      <c r="AE141">
        <v>6.75</v>
      </c>
      <c r="AF141">
        <v>5.68</v>
      </c>
      <c r="AG141">
        <v>23997.599999999999</v>
      </c>
      <c r="AH141">
        <v>3</v>
      </c>
      <c r="AI141">
        <v>10</v>
      </c>
      <c r="AJ141">
        <v>170</v>
      </c>
      <c r="AK141">
        <v>2</v>
      </c>
      <c r="AL141">
        <v>29.88</v>
      </c>
      <c r="AM141">
        <v>-88.093333333333334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3.13</v>
      </c>
      <c r="AU141">
        <v>0</v>
      </c>
      <c r="AV141">
        <v>0</v>
      </c>
      <c r="AW141">
        <v>0</v>
      </c>
      <c r="AX141">
        <v>0.92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27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12</v>
      </c>
      <c r="BU141">
        <v>25</v>
      </c>
      <c r="BV141">
        <v>160</v>
      </c>
      <c r="BW141">
        <v>154</v>
      </c>
      <c r="BX141">
        <v>0</v>
      </c>
      <c r="BY141">
        <v>0</v>
      </c>
      <c r="BZ141">
        <v>314</v>
      </c>
      <c r="CA141">
        <v>24</v>
      </c>
      <c r="CB141">
        <v>24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12.984299999999999</v>
      </c>
      <c r="CI141">
        <v>0</v>
      </c>
      <c r="CJ141">
        <v>0</v>
      </c>
      <c r="CK141">
        <v>4.05</v>
      </c>
      <c r="CL141">
        <v>0</v>
      </c>
      <c r="CM141" t="s">
        <v>149</v>
      </c>
      <c r="CN141">
        <v>0</v>
      </c>
      <c r="CO141">
        <v>0</v>
      </c>
      <c r="CP141">
        <v>0</v>
      </c>
      <c r="CQ141">
        <v>0</v>
      </c>
    </row>
    <row r="142" spans="1:95" hidden="1" x14ac:dyDescent="0.25">
      <c r="A142" s="1">
        <v>42762</v>
      </c>
      <c r="B142">
        <v>4</v>
      </c>
      <c r="C142" t="s">
        <v>95</v>
      </c>
      <c r="D142" t="s">
        <v>96</v>
      </c>
      <c r="E142" t="s">
        <v>104</v>
      </c>
      <c r="F142" t="s">
        <v>109</v>
      </c>
      <c r="G142">
        <v>27</v>
      </c>
      <c r="H142" s="2">
        <v>42752</v>
      </c>
      <c r="I142" s="2">
        <v>42760</v>
      </c>
      <c r="J142" s="2">
        <v>42760</v>
      </c>
      <c r="K142">
        <v>13.5</v>
      </c>
      <c r="L142">
        <v>22</v>
      </c>
      <c r="M142" s="2">
        <v>42752</v>
      </c>
      <c r="N142" t="s">
        <v>147</v>
      </c>
      <c r="O142" s="2">
        <v>42760</v>
      </c>
      <c r="P142" t="s">
        <v>150</v>
      </c>
      <c r="Q142" s="2">
        <v>42760</v>
      </c>
      <c r="R142" s="2">
        <v>42760</v>
      </c>
      <c r="S142" s="2">
        <v>42768</v>
      </c>
      <c r="T142" t="s">
        <v>102</v>
      </c>
      <c r="U142" s="2">
        <v>42760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99</v>
      </c>
      <c r="AB142" t="s">
        <v>144</v>
      </c>
      <c r="AC142" t="s">
        <v>148</v>
      </c>
      <c r="AD142">
        <v>4.5999999999999996</v>
      </c>
      <c r="AE142">
        <v>6.75</v>
      </c>
      <c r="AF142">
        <v>5.68</v>
      </c>
      <c r="AG142">
        <v>23997.599999999999</v>
      </c>
      <c r="AH142">
        <v>2</v>
      </c>
      <c r="AI142">
        <v>5</v>
      </c>
      <c r="AJ142">
        <v>350</v>
      </c>
      <c r="AK142">
        <v>1</v>
      </c>
      <c r="AL142">
        <v>29.88</v>
      </c>
      <c r="AM142">
        <v>-88.093333333333334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2.84</v>
      </c>
      <c r="AU142">
        <v>0</v>
      </c>
      <c r="AV142">
        <v>0</v>
      </c>
      <c r="AW142">
        <v>0</v>
      </c>
      <c r="AX142">
        <v>0.94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10</v>
      </c>
      <c r="BU142">
        <v>19</v>
      </c>
      <c r="BV142">
        <v>150</v>
      </c>
      <c r="BW142">
        <v>149</v>
      </c>
      <c r="BX142">
        <v>0</v>
      </c>
      <c r="BY142">
        <v>0</v>
      </c>
      <c r="BZ142">
        <v>299</v>
      </c>
      <c r="CA142">
        <v>12</v>
      </c>
      <c r="CB142">
        <v>24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12.118679999999999</v>
      </c>
      <c r="CI142">
        <v>0</v>
      </c>
      <c r="CJ142">
        <v>0</v>
      </c>
      <c r="CK142">
        <v>3.78</v>
      </c>
      <c r="CL142">
        <v>0</v>
      </c>
      <c r="CM142" t="s">
        <v>149</v>
      </c>
      <c r="CN142">
        <v>0</v>
      </c>
      <c r="CO142">
        <v>0</v>
      </c>
      <c r="CP142">
        <v>0</v>
      </c>
      <c r="CQ142">
        <v>0</v>
      </c>
    </row>
    <row r="143" spans="1:95" hidden="1" x14ac:dyDescent="0.25">
      <c r="A143" s="1">
        <v>42763</v>
      </c>
      <c r="B143">
        <v>4</v>
      </c>
      <c r="C143" t="s">
        <v>95</v>
      </c>
      <c r="D143" t="s">
        <v>96</v>
      </c>
      <c r="E143" t="s">
        <v>104</v>
      </c>
      <c r="F143" t="s">
        <v>109</v>
      </c>
      <c r="G143">
        <v>27</v>
      </c>
      <c r="H143" s="2">
        <v>42752</v>
      </c>
      <c r="I143" s="2">
        <v>42760</v>
      </c>
      <c r="J143" s="2">
        <v>42760</v>
      </c>
      <c r="K143">
        <v>13.5</v>
      </c>
      <c r="L143">
        <v>22</v>
      </c>
      <c r="M143" s="2">
        <v>42752</v>
      </c>
      <c r="N143" t="s">
        <v>147</v>
      </c>
      <c r="O143" s="2">
        <v>42760</v>
      </c>
      <c r="P143" t="s">
        <v>150</v>
      </c>
      <c r="Q143" s="2">
        <v>42760</v>
      </c>
      <c r="R143" s="2">
        <v>42760</v>
      </c>
      <c r="S143" s="2">
        <v>42768</v>
      </c>
      <c r="T143" t="s">
        <v>102</v>
      </c>
      <c r="U143" s="2">
        <v>42760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99</v>
      </c>
      <c r="AB143" t="s">
        <v>144</v>
      </c>
      <c r="AC143" t="s">
        <v>148</v>
      </c>
      <c r="AD143">
        <v>4.5999999999999996</v>
      </c>
      <c r="AE143">
        <v>6.75</v>
      </c>
      <c r="AF143">
        <v>5.68</v>
      </c>
      <c r="AG143">
        <v>23997.599999999999</v>
      </c>
      <c r="AH143">
        <v>2</v>
      </c>
      <c r="AI143">
        <v>6</v>
      </c>
      <c r="AJ143">
        <v>190</v>
      </c>
      <c r="AK143">
        <v>1</v>
      </c>
      <c r="AL143">
        <v>29.88</v>
      </c>
      <c r="AM143">
        <v>-88.093333333333334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2.74</v>
      </c>
      <c r="AU143">
        <v>0</v>
      </c>
      <c r="AV143">
        <v>0</v>
      </c>
      <c r="AW143">
        <v>0</v>
      </c>
      <c r="AX143">
        <v>0.93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10</v>
      </c>
      <c r="BU143">
        <v>19</v>
      </c>
      <c r="BV143">
        <v>143</v>
      </c>
      <c r="BW143">
        <v>293</v>
      </c>
      <c r="BX143">
        <v>0</v>
      </c>
      <c r="BY143">
        <v>0</v>
      </c>
      <c r="BZ143">
        <v>436</v>
      </c>
      <c r="CA143">
        <v>8</v>
      </c>
      <c r="CB143">
        <v>24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11.766019999999999</v>
      </c>
      <c r="CI143">
        <v>0</v>
      </c>
      <c r="CJ143">
        <v>0</v>
      </c>
      <c r="CK143">
        <v>3.67</v>
      </c>
      <c r="CL143">
        <v>0</v>
      </c>
      <c r="CM143" t="s">
        <v>149</v>
      </c>
      <c r="CN143">
        <v>0</v>
      </c>
      <c r="CO143">
        <v>0</v>
      </c>
      <c r="CP143">
        <v>0</v>
      </c>
      <c r="CQ143">
        <v>0</v>
      </c>
    </row>
    <row r="144" spans="1:95" hidden="1" x14ac:dyDescent="0.25">
      <c r="A144" s="1">
        <v>42764</v>
      </c>
      <c r="B144">
        <v>4</v>
      </c>
      <c r="C144" t="s">
        <v>95</v>
      </c>
      <c r="D144" t="s">
        <v>96</v>
      </c>
      <c r="E144" t="s">
        <v>104</v>
      </c>
      <c r="F144" t="s">
        <v>109</v>
      </c>
      <c r="G144">
        <v>27</v>
      </c>
      <c r="H144" s="2">
        <v>42752</v>
      </c>
      <c r="I144" s="2">
        <v>42760</v>
      </c>
      <c r="J144" s="2">
        <v>42760</v>
      </c>
      <c r="K144">
        <v>13.5</v>
      </c>
      <c r="L144">
        <v>22</v>
      </c>
      <c r="M144" s="2">
        <v>42752</v>
      </c>
      <c r="N144" t="s">
        <v>147</v>
      </c>
      <c r="O144" s="2">
        <v>42760</v>
      </c>
      <c r="P144" t="s">
        <v>150</v>
      </c>
      <c r="Q144" s="2">
        <v>42760</v>
      </c>
      <c r="R144" s="2">
        <v>42760</v>
      </c>
      <c r="S144" s="2">
        <v>42768</v>
      </c>
      <c r="T144" t="s">
        <v>102</v>
      </c>
      <c r="U144" s="2">
        <v>42760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99</v>
      </c>
      <c r="AB144" t="s">
        <v>144</v>
      </c>
      <c r="AC144" t="s">
        <v>148</v>
      </c>
      <c r="AD144">
        <v>4.5999999999999996</v>
      </c>
      <c r="AE144">
        <v>6.75</v>
      </c>
      <c r="AF144">
        <v>5.68</v>
      </c>
      <c r="AG144">
        <v>23997.599999999999</v>
      </c>
      <c r="AH144">
        <v>2</v>
      </c>
      <c r="AI144">
        <v>5</v>
      </c>
      <c r="AJ144">
        <v>320</v>
      </c>
      <c r="AK144">
        <v>1</v>
      </c>
      <c r="AL144">
        <v>29.88</v>
      </c>
      <c r="AM144">
        <v>-88.093333333333334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2.5499999999999998</v>
      </c>
      <c r="AU144">
        <v>0</v>
      </c>
      <c r="AV144">
        <v>0</v>
      </c>
      <c r="AW144">
        <v>0</v>
      </c>
      <c r="AX144">
        <v>1.04</v>
      </c>
      <c r="AY144">
        <v>0</v>
      </c>
      <c r="AZ144">
        <v>0</v>
      </c>
      <c r="BA144">
        <v>0</v>
      </c>
      <c r="BB144">
        <v>0</v>
      </c>
      <c r="BC144">
        <v>60</v>
      </c>
      <c r="BD144">
        <v>0</v>
      </c>
      <c r="BE144">
        <v>0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10</v>
      </c>
      <c r="BU144">
        <v>20</v>
      </c>
      <c r="BV144">
        <v>285</v>
      </c>
      <c r="BW144">
        <v>343</v>
      </c>
      <c r="BX144">
        <v>0</v>
      </c>
      <c r="BY144">
        <v>0</v>
      </c>
      <c r="BZ144">
        <v>628</v>
      </c>
      <c r="CA144">
        <v>15</v>
      </c>
      <c r="CB144">
        <v>14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11.509539999999999</v>
      </c>
      <c r="CI144">
        <v>0</v>
      </c>
      <c r="CJ144">
        <v>0</v>
      </c>
      <c r="CK144">
        <v>3.59</v>
      </c>
      <c r="CL144">
        <v>0</v>
      </c>
      <c r="CM144" t="s">
        <v>149</v>
      </c>
      <c r="CN144">
        <v>0</v>
      </c>
      <c r="CO144">
        <v>0</v>
      </c>
      <c r="CP144">
        <v>0</v>
      </c>
      <c r="CQ144">
        <v>0</v>
      </c>
    </row>
    <row r="145" spans="1:95" hidden="1" x14ac:dyDescent="0.25">
      <c r="A145" s="1">
        <v>42765</v>
      </c>
      <c r="B145">
        <v>4</v>
      </c>
      <c r="C145" t="s">
        <v>95</v>
      </c>
      <c r="D145" t="s">
        <v>96</v>
      </c>
      <c r="E145" t="s">
        <v>104</v>
      </c>
      <c r="F145" t="s">
        <v>109</v>
      </c>
      <c r="G145">
        <v>27</v>
      </c>
      <c r="H145" s="2">
        <v>42752</v>
      </c>
      <c r="I145" s="2">
        <v>42760</v>
      </c>
      <c r="J145" s="2">
        <v>42760</v>
      </c>
      <c r="K145">
        <v>13.5</v>
      </c>
      <c r="L145">
        <v>22</v>
      </c>
      <c r="M145" s="2">
        <v>42752</v>
      </c>
      <c r="N145" t="s">
        <v>147</v>
      </c>
      <c r="O145" s="2">
        <v>42760</v>
      </c>
      <c r="P145" t="s">
        <v>150</v>
      </c>
      <c r="Q145" s="2">
        <v>42760</v>
      </c>
      <c r="R145" s="2">
        <v>42760</v>
      </c>
      <c r="S145" s="2">
        <v>42768</v>
      </c>
      <c r="T145" t="s">
        <v>102</v>
      </c>
      <c r="U145" s="2">
        <v>42760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99</v>
      </c>
      <c r="AB145" t="s">
        <v>144</v>
      </c>
      <c r="AC145" t="s">
        <v>148</v>
      </c>
      <c r="AD145">
        <v>4.5999999999999996</v>
      </c>
      <c r="AE145">
        <v>6.75</v>
      </c>
      <c r="AF145">
        <v>5.68</v>
      </c>
      <c r="AG145">
        <v>23997.599999999999</v>
      </c>
      <c r="AH145">
        <v>2</v>
      </c>
      <c r="AI145">
        <v>5</v>
      </c>
      <c r="AJ145">
        <v>350</v>
      </c>
      <c r="AK145">
        <v>1</v>
      </c>
      <c r="AL145">
        <v>29.88</v>
      </c>
      <c r="AM145">
        <v>-88.093333333333334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2.52</v>
      </c>
      <c r="AU145">
        <v>0</v>
      </c>
      <c r="AV145">
        <v>0</v>
      </c>
      <c r="AW145">
        <v>0</v>
      </c>
      <c r="AX145">
        <v>1.06</v>
      </c>
      <c r="AY145">
        <v>0</v>
      </c>
      <c r="AZ145">
        <v>0</v>
      </c>
      <c r="BA145">
        <v>0</v>
      </c>
      <c r="BB145">
        <v>0</v>
      </c>
      <c r="BC145">
        <v>50</v>
      </c>
      <c r="BD145">
        <v>0</v>
      </c>
      <c r="BE145">
        <v>0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10</v>
      </c>
      <c r="BU145">
        <v>20</v>
      </c>
      <c r="BV145">
        <v>231</v>
      </c>
      <c r="BW145">
        <v>311</v>
      </c>
      <c r="BX145">
        <v>203</v>
      </c>
      <c r="BY145">
        <v>0</v>
      </c>
      <c r="BZ145">
        <v>745</v>
      </c>
      <c r="CA145">
        <v>4</v>
      </c>
      <c r="CB145">
        <v>21</v>
      </c>
      <c r="CC145">
        <v>2</v>
      </c>
      <c r="CD145">
        <v>0</v>
      </c>
      <c r="CE145">
        <v>0</v>
      </c>
      <c r="CF145">
        <v>0</v>
      </c>
      <c r="CG145">
        <v>0</v>
      </c>
      <c r="CH145">
        <v>11.47748</v>
      </c>
      <c r="CI145">
        <v>0</v>
      </c>
      <c r="CJ145">
        <v>0</v>
      </c>
      <c r="CK145">
        <v>3.58</v>
      </c>
      <c r="CL145">
        <v>0</v>
      </c>
      <c r="CM145" t="s">
        <v>149</v>
      </c>
      <c r="CN145">
        <v>0</v>
      </c>
      <c r="CO145">
        <v>0</v>
      </c>
      <c r="CP145">
        <v>0</v>
      </c>
      <c r="CQ145">
        <v>0</v>
      </c>
    </row>
    <row r="146" spans="1:95" hidden="1" x14ac:dyDescent="0.25">
      <c r="A146" s="1">
        <v>42766</v>
      </c>
      <c r="B146">
        <v>4</v>
      </c>
      <c r="C146" t="s">
        <v>95</v>
      </c>
      <c r="D146" t="s">
        <v>96</v>
      </c>
      <c r="E146" t="s">
        <v>104</v>
      </c>
      <c r="F146" t="s">
        <v>109</v>
      </c>
      <c r="G146">
        <v>27</v>
      </c>
      <c r="H146" s="2">
        <v>42752</v>
      </c>
      <c r="I146" s="2">
        <v>42760</v>
      </c>
      <c r="J146" s="2">
        <v>42760</v>
      </c>
      <c r="K146">
        <v>13.5</v>
      </c>
      <c r="L146">
        <v>22</v>
      </c>
      <c r="M146" s="2">
        <v>42752</v>
      </c>
      <c r="N146" t="s">
        <v>147</v>
      </c>
      <c r="O146" s="2">
        <v>42760</v>
      </c>
      <c r="P146" t="s">
        <v>150</v>
      </c>
      <c r="Q146" s="2">
        <v>42760</v>
      </c>
      <c r="R146" s="2">
        <v>42760</v>
      </c>
      <c r="S146" s="2">
        <v>42768</v>
      </c>
      <c r="T146" t="s">
        <v>102</v>
      </c>
      <c r="U146" s="2">
        <v>42760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99</v>
      </c>
      <c r="AB146" t="s">
        <v>144</v>
      </c>
      <c r="AC146" t="s">
        <v>148</v>
      </c>
      <c r="AD146">
        <v>4.5999999999999996</v>
      </c>
      <c r="AE146">
        <v>6.75</v>
      </c>
      <c r="AF146">
        <v>5.68</v>
      </c>
      <c r="AG146">
        <v>23997.599999999999</v>
      </c>
      <c r="AH146">
        <v>1</v>
      </c>
      <c r="AI146">
        <v>3</v>
      </c>
      <c r="AJ146">
        <v>200</v>
      </c>
      <c r="AK146">
        <v>1</v>
      </c>
      <c r="AL146">
        <v>29.88</v>
      </c>
      <c r="AM146">
        <v>-88.093333333333334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2.46</v>
      </c>
      <c r="AU146">
        <v>0</v>
      </c>
      <c r="AV146">
        <v>0</v>
      </c>
      <c r="AW146">
        <v>0</v>
      </c>
      <c r="AX146">
        <v>1.01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4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10</v>
      </c>
      <c r="BU146">
        <v>28</v>
      </c>
      <c r="BV146">
        <v>272</v>
      </c>
      <c r="BW146">
        <v>0</v>
      </c>
      <c r="BX146">
        <v>202</v>
      </c>
      <c r="BY146">
        <v>0</v>
      </c>
      <c r="BZ146">
        <v>474</v>
      </c>
      <c r="CA146">
        <v>24</v>
      </c>
      <c r="CB146">
        <v>0</v>
      </c>
      <c r="CC146">
        <v>9</v>
      </c>
      <c r="CD146">
        <v>0</v>
      </c>
      <c r="CE146">
        <v>0</v>
      </c>
      <c r="CF146">
        <v>0</v>
      </c>
      <c r="CG146">
        <v>0</v>
      </c>
      <c r="CH146">
        <v>11.12482</v>
      </c>
      <c r="CI146">
        <v>0</v>
      </c>
      <c r="CJ146">
        <v>0</v>
      </c>
      <c r="CK146">
        <v>3.47</v>
      </c>
      <c r="CL146">
        <v>0</v>
      </c>
      <c r="CM146" t="s">
        <v>149</v>
      </c>
      <c r="CN146">
        <v>0</v>
      </c>
      <c r="CO146">
        <v>0</v>
      </c>
      <c r="CP146">
        <v>0</v>
      </c>
      <c r="CQ146">
        <v>0</v>
      </c>
    </row>
    <row r="147" spans="1:95" hidden="1" x14ac:dyDescent="0.25">
      <c r="A147" s="1">
        <v>42767</v>
      </c>
      <c r="B147">
        <v>4</v>
      </c>
      <c r="C147" t="s">
        <v>95</v>
      </c>
      <c r="D147" t="s">
        <v>96</v>
      </c>
      <c r="E147" t="s">
        <v>104</v>
      </c>
      <c r="F147" t="s">
        <v>109</v>
      </c>
      <c r="G147">
        <v>27</v>
      </c>
      <c r="H147" s="2">
        <v>42752</v>
      </c>
      <c r="I147" s="2">
        <v>42760</v>
      </c>
      <c r="J147" s="2">
        <v>42768</v>
      </c>
      <c r="K147">
        <v>13.5</v>
      </c>
      <c r="L147">
        <v>22</v>
      </c>
      <c r="M147" s="2">
        <v>42752</v>
      </c>
      <c r="N147" t="s">
        <v>147</v>
      </c>
      <c r="O147" s="2">
        <v>42760</v>
      </c>
      <c r="P147" t="s">
        <v>150</v>
      </c>
      <c r="Q147" s="2">
        <v>42760</v>
      </c>
      <c r="R147" s="2">
        <v>42768</v>
      </c>
      <c r="S147" s="2">
        <v>42771</v>
      </c>
      <c r="T147" t="s">
        <v>102</v>
      </c>
      <c r="U147" s="2">
        <v>42760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99</v>
      </c>
      <c r="AB147" t="s">
        <v>144</v>
      </c>
      <c r="AC147" t="s">
        <v>148</v>
      </c>
      <c r="AD147">
        <v>3.2</v>
      </c>
      <c r="AE147">
        <v>6.35</v>
      </c>
      <c r="AF147">
        <v>4.78</v>
      </c>
      <c r="AG147">
        <v>20105.599999999999</v>
      </c>
      <c r="AH147">
        <v>2</v>
      </c>
      <c r="AI147">
        <v>5</v>
      </c>
      <c r="AJ147">
        <v>190</v>
      </c>
      <c r="AK147">
        <v>1</v>
      </c>
      <c r="AL147">
        <v>29.88</v>
      </c>
      <c r="AM147">
        <v>-88.093333333333334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2.0299999999999998</v>
      </c>
      <c r="AU147">
        <v>0</v>
      </c>
      <c r="AV147">
        <v>0</v>
      </c>
      <c r="AW147">
        <v>0</v>
      </c>
      <c r="AX147">
        <v>1.1499999999999999</v>
      </c>
      <c r="AY147">
        <v>0</v>
      </c>
      <c r="AZ147">
        <v>0</v>
      </c>
      <c r="BA147">
        <v>0</v>
      </c>
      <c r="BB147">
        <v>0</v>
      </c>
      <c r="BC147">
        <v>50</v>
      </c>
      <c r="BD147">
        <v>0</v>
      </c>
      <c r="BE147">
        <v>0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10</v>
      </c>
      <c r="BU147">
        <v>27</v>
      </c>
      <c r="BV147">
        <v>233</v>
      </c>
      <c r="BW147">
        <v>0</v>
      </c>
      <c r="BX147">
        <v>0</v>
      </c>
      <c r="BY147">
        <v>0</v>
      </c>
      <c r="BZ147">
        <v>233</v>
      </c>
      <c r="CA147">
        <v>24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10.195080000000001</v>
      </c>
      <c r="CI147">
        <v>0</v>
      </c>
      <c r="CJ147">
        <v>0</v>
      </c>
      <c r="CK147">
        <v>3.18</v>
      </c>
      <c r="CL147">
        <v>0</v>
      </c>
      <c r="CM147" t="s">
        <v>149</v>
      </c>
      <c r="CN147">
        <v>0</v>
      </c>
      <c r="CO147">
        <v>0</v>
      </c>
      <c r="CP147">
        <v>0</v>
      </c>
      <c r="CQ147">
        <v>0</v>
      </c>
    </row>
    <row r="148" spans="1:95" hidden="1" x14ac:dyDescent="0.25">
      <c r="A148" s="1">
        <v>42768</v>
      </c>
      <c r="B148">
        <v>4</v>
      </c>
      <c r="C148" t="s">
        <v>95</v>
      </c>
      <c r="D148" t="s">
        <v>96</v>
      </c>
      <c r="E148" t="s">
        <v>97</v>
      </c>
      <c r="F148" t="s">
        <v>109</v>
      </c>
      <c r="G148">
        <v>27</v>
      </c>
      <c r="H148" s="2">
        <v>42752</v>
      </c>
      <c r="I148" s="2">
        <v>42760</v>
      </c>
      <c r="J148" s="2">
        <v>42768</v>
      </c>
      <c r="K148">
        <v>13.5</v>
      </c>
      <c r="L148">
        <v>22</v>
      </c>
      <c r="M148" s="2">
        <v>42752</v>
      </c>
      <c r="N148" t="s">
        <v>147</v>
      </c>
      <c r="O148" s="2">
        <v>42760</v>
      </c>
      <c r="P148" t="s">
        <v>150</v>
      </c>
      <c r="Q148" s="2">
        <v>42760</v>
      </c>
      <c r="R148" s="2">
        <v>42768</v>
      </c>
      <c r="S148" s="2">
        <v>42771</v>
      </c>
      <c r="T148" s="2">
        <v>42768</v>
      </c>
      <c r="U148" s="2">
        <v>42760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99</v>
      </c>
      <c r="AB148" t="s">
        <v>144</v>
      </c>
      <c r="AC148" t="s">
        <v>148</v>
      </c>
      <c r="AD148">
        <v>3.2</v>
      </c>
      <c r="AE148">
        <v>6.35</v>
      </c>
      <c r="AF148">
        <v>4.78</v>
      </c>
      <c r="AG148">
        <v>24967</v>
      </c>
      <c r="AH148">
        <v>2</v>
      </c>
      <c r="AI148">
        <v>6</v>
      </c>
      <c r="AJ148">
        <v>190</v>
      </c>
      <c r="AK148">
        <v>1</v>
      </c>
      <c r="AL148">
        <v>29.936666666666667</v>
      </c>
      <c r="AM148">
        <v>-89.858333333333334</v>
      </c>
      <c r="AN148">
        <v>0</v>
      </c>
      <c r="AO148">
        <v>0</v>
      </c>
      <c r="AP148">
        <v>1.1200000000000001</v>
      </c>
      <c r="AQ148">
        <v>0</v>
      </c>
      <c r="AR148">
        <v>0</v>
      </c>
      <c r="AS148">
        <v>0</v>
      </c>
      <c r="AT148">
        <v>2.74</v>
      </c>
      <c r="AU148">
        <v>0</v>
      </c>
      <c r="AV148">
        <v>0</v>
      </c>
      <c r="AW148">
        <v>0</v>
      </c>
      <c r="AX148">
        <v>1.1399999999999999</v>
      </c>
      <c r="AY148">
        <v>0</v>
      </c>
      <c r="AZ148">
        <v>0</v>
      </c>
      <c r="BA148">
        <v>14</v>
      </c>
      <c r="BB148">
        <v>0</v>
      </c>
      <c r="BC148">
        <v>0</v>
      </c>
      <c r="BD148">
        <v>0</v>
      </c>
      <c r="BE148">
        <v>0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10</v>
      </c>
      <c r="BU148">
        <v>28</v>
      </c>
      <c r="BV148">
        <v>208</v>
      </c>
      <c r="BW148">
        <v>262</v>
      </c>
      <c r="BX148">
        <v>0</v>
      </c>
      <c r="BY148">
        <v>0</v>
      </c>
      <c r="BZ148">
        <v>470</v>
      </c>
      <c r="CA148">
        <v>24</v>
      </c>
      <c r="CB148">
        <v>24</v>
      </c>
      <c r="CC148">
        <v>0</v>
      </c>
      <c r="CD148">
        <v>0</v>
      </c>
      <c r="CE148">
        <v>5879</v>
      </c>
      <c r="CF148">
        <v>5879</v>
      </c>
      <c r="CG148">
        <v>0</v>
      </c>
      <c r="CH148">
        <v>16.03</v>
      </c>
      <c r="CI148">
        <v>0</v>
      </c>
      <c r="CJ148">
        <v>0</v>
      </c>
      <c r="CK148">
        <v>5</v>
      </c>
      <c r="CL148">
        <v>0</v>
      </c>
      <c r="CM148" t="s">
        <v>149</v>
      </c>
      <c r="CN148">
        <v>0</v>
      </c>
      <c r="CO148">
        <v>0</v>
      </c>
      <c r="CP148">
        <v>0</v>
      </c>
      <c r="CQ148">
        <v>0</v>
      </c>
    </row>
    <row r="149" spans="1:95" hidden="1" x14ac:dyDescent="0.25">
      <c r="A149" s="1">
        <v>42769</v>
      </c>
      <c r="B149">
        <v>4</v>
      </c>
      <c r="C149" t="s">
        <v>95</v>
      </c>
      <c r="D149" t="s">
        <v>96</v>
      </c>
      <c r="E149" t="s">
        <v>97</v>
      </c>
      <c r="F149" t="s">
        <v>109</v>
      </c>
      <c r="G149">
        <v>27</v>
      </c>
      <c r="H149" s="2">
        <v>42752</v>
      </c>
      <c r="I149" s="2">
        <v>42760</v>
      </c>
      <c r="J149" s="2">
        <v>42768</v>
      </c>
      <c r="K149">
        <v>13.5</v>
      </c>
      <c r="L149">
        <v>22</v>
      </c>
      <c r="M149" s="2">
        <v>42752</v>
      </c>
      <c r="N149" t="s">
        <v>147</v>
      </c>
      <c r="O149" s="2">
        <v>42760</v>
      </c>
      <c r="P149" t="s">
        <v>150</v>
      </c>
      <c r="Q149" s="2">
        <v>42760</v>
      </c>
      <c r="R149" s="2">
        <v>42768</v>
      </c>
      <c r="S149" s="2">
        <v>42771</v>
      </c>
      <c r="T149" s="2">
        <v>42768</v>
      </c>
      <c r="U149" s="2">
        <v>42760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99</v>
      </c>
      <c r="AB149" t="s">
        <v>144</v>
      </c>
      <c r="AC149" t="s">
        <v>148</v>
      </c>
      <c r="AD149">
        <v>5.47</v>
      </c>
      <c r="AE149">
        <v>9</v>
      </c>
      <c r="AF149">
        <v>7.24</v>
      </c>
      <c r="AG149">
        <v>31464.720000000001</v>
      </c>
      <c r="AH149">
        <v>2</v>
      </c>
      <c r="AI149">
        <v>5</v>
      </c>
      <c r="AJ149">
        <v>350</v>
      </c>
      <c r="AK149">
        <v>1</v>
      </c>
      <c r="AL149">
        <v>29.936666666666667</v>
      </c>
      <c r="AM149">
        <v>-89.858333333333334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3.38</v>
      </c>
      <c r="AU149">
        <v>0</v>
      </c>
      <c r="AV149">
        <v>0</v>
      </c>
      <c r="AW149">
        <v>0</v>
      </c>
      <c r="AX149">
        <v>1.1499999999999999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10</v>
      </c>
      <c r="BU149">
        <v>24</v>
      </c>
      <c r="BV149">
        <v>330</v>
      </c>
      <c r="BW149">
        <v>230</v>
      </c>
      <c r="BX149">
        <v>0</v>
      </c>
      <c r="BY149">
        <v>0</v>
      </c>
      <c r="BZ149">
        <v>560</v>
      </c>
      <c r="CA149">
        <v>24</v>
      </c>
      <c r="CB149">
        <v>20</v>
      </c>
      <c r="CC149">
        <v>0</v>
      </c>
      <c r="CD149">
        <v>0</v>
      </c>
      <c r="CE149">
        <v>21355</v>
      </c>
      <c r="CF149">
        <v>15476</v>
      </c>
      <c r="CG149">
        <v>0</v>
      </c>
      <c r="CH149">
        <v>14.52318</v>
      </c>
      <c r="CI149">
        <v>0</v>
      </c>
      <c r="CJ149">
        <v>0</v>
      </c>
      <c r="CK149">
        <v>4.53</v>
      </c>
      <c r="CL149">
        <v>0</v>
      </c>
      <c r="CM149" t="s">
        <v>149</v>
      </c>
      <c r="CN149">
        <v>0</v>
      </c>
      <c r="CO149">
        <v>0</v>
      </c>
      <c r="CP149">
        <v>0</v>
      </c>
      <c r="CQ149">
        <v>0</v>
      </c>
    </row>
    <row r="150" spans="1:95" hidden="1" x14ac:dyDescent="0.25">
      <c r="A150" s="1">
        <v>42770</v>
      </c>
      <c r="B150">
        <v>4</v>
      </c>
      <c r="C150" t="s">
        <v>95</v>
      </c>
      <c r="D150" t="s">
        <v>96</v>
      </c>
      <c r="E150" t="s">
        <v>97</v>
      </c>
      <c r="F150" t="s">
        <v>109</v>
      </c>
      <c r="G150">
        <v>27</v>
      </c>
      <c r="H150" s="2">
        <v>42752</v>
      </c>
      <c r="I150" s="2">
        <v>42760</v>
      </c>
      <c r="J150" s="2">
        <v>42768</v>
      </c>
      <c r="K150">
        <v>13.5</v>
      </c>
      <c r="L150">
        <v>22</v>
      </c>
      <c r="M150" s="2">
        <v>42752</v>
      </c>
      <c r="N150" t="s">
        <v>147</v>
      </c>
      <c r="O150" s="2">
        <v>42760</v>
      </c>
      <c r="P150" t="s">
        <v>150</v>
      </c>
      <c r="Q150" s="2">
        <v>42760</v>
      </c>
      <c r="R150" s="2">
        <v>42768</v>
      </c>
      <c r="S150" s="2">
        <v>42771</v>
      </c>
      <c r="T150" s="2">
        <v>42768</v>
      </c>
      <c r="U150" s="2">
        <v>42760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99</v>
      </c>
      <c r="AB150" t="s">
        <v>144</v>
      </c>
      <c r="AC150" t="s">
        <v>148</v>
      </c>
      <c r="AD150">
        <v>9.24</v>
      </c>
      <c r="AE150">
        <v>10.199999999999999</v>
      </c>
      <c r="AF150">
        <v>9.7200000000000006</v>
      </c>
      <c r="AG150">
        <v>45089.05</v>
      </c>
      <c r="AH150">
        <v>2</v>
      </c>
      <c r="AI150">
        <v>5</v>
      </c>
      <c r="AJ150">
        <v>190</v>
      </c>
      <c r="AK150">
        <v>1</v>
      </c>
      <c r="AL150">
        <v>29.936666666666667</v>
      </c>
      <c r="AM150">
        <v>-89.858333333333334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1.97</v>
      </c>
      <c r="AU150">
        <v>0</v>
      </c>
      <c r="AV150">
        <v>0</v>
      </c>
      <c r="AW150">
        <v>0</v>
      </c>
      <c r="AX150">
        <v>0.8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10</v>
      </c>
      <c r="BU150">
        <v>18</v>
      </c>
      <c r="BV150">
        <v>338</v>
      </c>
      <c r="BW150">
        <v>0</v>
      </c>
      <c r="BX150">
        <v>0</v>
      </c>
      <c r="BY150">
        <v>0</v>
      </c>
      <c r="BZ150">
        <v>338</v>
      </c>
      <c r="CA150">
        <v>24</v>
      </c>
      <c r="CB150">
        <v>0</v>
      </c>
      <c r="CC150">
        <v>0</v>
      </c>
      <c r="CD150">
        <v>0</v>
      </c>
      <c r="CE150">
        <v>34960</v>
      </c>
      <c r="CF150">
        <v>13605</v>
      </c>
      <c r="CG150">
        <v>0</v>
      </c>
      <c r="CH150">
        <v>8.8806200000000004</v>
      </c>
      <c r="CI150">
        <v>0</v>
      </c>
      <c r="CJ150">
        <v>0</v>
      </c>
      <c r="CK150">
        <v>2.77</v>
      </c>
      <c r="CL150">
        <v>0</v>
      </c>
      <c r="CM150" t="s">
        <v>149</v>
      </c>
      <c r="CN150">
        <v>0</v>
      </c>
      <c r="CO150">
        <v>0</v>
      </c>
      <c r="CP150">
        <v>0</v>
      </c>
      <c r="CQ150">
        <v>0</v>
      </c>
    </row>
    <row r="151" spans="1:95" hidden="1" x14ac:dyDescent="0.25">
      <c r="A151" s="1">
        <v>42771</v>
      </c>
      <c r="B151">
        <v>4</v>
      </c>
      <c r="C151" t="s">
        <v>95</v>
      </c>
      <c r="D151" t="s">
        <v>96</v>
      </c>
      <c r="E151" t="s">
        <v>97</v>
      </c>
      <c r="F151" t="s">
        <v>109</v>
      </c>
      <c r="G151">
        <v>27</v>
      </c>
      <c r="H151" s="2">
        <v>42752</v>
      </c>
      <c r="I151" s="2">
        <v>42760</v>
      </c>
      <c r="J151" s="2">
        <v>42768</v>
      </c>
      <c r="K151">
        <v>13.5</v>
      </c>
      <c r="L151">
        <v>22</v>
      </c>
      <c r="M151" s="2">
        <v>42752</v>
      </c>
      <c r="N151" t="s">
        <v>147</v>
      </c>
      <c r="O151" s="2">
        <v>42760</v>
      </c>
      <c r="P151" t="s">
        <v>150</v>
      </c>
      <c r="Q151" s="2">
        <v>42760</v>
      </c>
      <c r="R151" s="2">
        <v>42768</v>
      </c>
      <c r="S151" s="2">
        <v>42771</v>
      </c>
      <c r="T151" s="2">
        <v>42768</v>
      </c>
      <c r="U151" s="2">
        <v>42760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99</v>
      </c>
      <c r="AB151" t="s">
        <v>144</v>
      </c>
      <c r="AC151" t="s">
        <v>148</v>
      </c>
      <c r="AD151">
        <v>10.7</v>
      </c>
      <c r="AE151">
        <v>10.7</v>
      </c>
      <c r="AF151">
        <v>10.7</v>
      </c>
      <c r="AG151">
        <v>48374</v>
      </c>
      <c r="AH151">
        <v>2</v>
      </c>
      <c r="AI151">
        <v>6</v>
      </c>
      <c r="AJ151">
        <v>190</v>
      </c>
      <c r="AK151">
        <v>1</v>
      </c>
      <c r="AL151">
        <v>29.936666666666667</v>
      </c>
      <c r="AM151">
        <v>-89.858333333333334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1.51</v>
      </c>
      <c r="AU151">
        <v>0</v>
      </c>
      <c r="AV151">
        <v>0</v>
      </c>
      <c r="AW151">
        <v>0</v>
      </c>
      <c r="AX151">
        <v>0.62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10</v>
      </c>
      <c r="BU151">
        <v>24</v>
      </c>
      <c r="BV151">
        <v>159</v>
      </c>
      <c r="BW151">
        <v>144</v>
      </c>
      <c r="BX151">
        <v>0</v>
      </c>
      <c r="BY151">
        <v>0</v>
      </c>
      <c r="BZ151">
        <v>303</v>
      </c>
      <c r="CA151">
        <v>10.8</v>
      </c>
      <c r="CB151">
        <v>8.8000000000000007</v>
      </c>
      <c r="CC151">
        <v>0</v>
      </c>
      <c r="CD151">
        <v>0</v>
      </c>
      <c r="CE151">
        <v>37969.47</v>
      </c>
      <c r="CF151">
        <v>3009.47</v>
      </c>
      <c r="CG151">
        <v>0</v>
      </c>
      <c r="CH151">
        <v>6.8287800000000001</v>
      </c>
      <c r="CI151">
        <v>0</v>
      </c>
      <c r="CJ151">
        <v>0</v>
      </c>
      <c r="CK151">
        <v>2.13</v>
      </c>
      <c r="CL151">
        <v>0</v>
      </c>
      <c r="CM151" t="s">
        <v>149</v>
      </c>
      <c r="CN151">
        <v>0</v>
      </c>
      <c r="CO151">
        <v>0</v>
      </c>
      <c r="CP151">
        <v>0</v>
      </c>
      <c r="CQ151">
        <v>0</v>
      </c>
    </row>
    <row r="152" spans="1:95" hidden="1" x14ac:dyDescent="0.25">
      <c r="A152" s="1">
        <v>42771</v>
      </c>
      <c r="B152">
        <v>4</v>
      </c>
      <c r="C152" t="s">
        <v>95</v>
      </c>
      <c r="D152" t="s">
        <v>96</v>
      </c>
      <c r="E152" t="s">
        <v>108</v>
      </c>
      <c r="F152" t="s">
        <v>98</v>
      </c>
      <c r="G152">
        <v>27</v>
      </c>
      <c r="H152" s="2">
        <v>42771</v>
      </c>
      <c r="I152" s="2">
        <v>42775</v>
      </c>
      <c r="J152" s="2">
        <v>42780</v>
      </c>
      <c r="K152">
        <v>13.5</v>
      </c>
      <c r="L152">
        <v>22</v>
      </c>
      <c r="M152" s="2">
        <v>42771</v>
      </c>
      <c r="N152" t="s">
        <v>129</v>
      </c>
      <c r="O152" t="s">
        <v>102</v>
      </c>
      <c r="P152" t="s">
        <v>102</v>
      </c>
      <c r="Q152" s="2">
        <v>42775</v>
      </c>
      <c r="R152" s="2">
        <v>42780</v>
      </c>
      <c r="S152" s="2">
        <v>42781</v>
      </c>
      <c r="T152" t="s">
        <v>102</v>
      </c>
      <c r="U152" t="s">
        <v>102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99</v>
      </c>
      <c r="AB152" t="s">
        <v>148</v>
      </c>
      <c r="AC152" t="s">
        <v>151</v>
      </c>
      <c r="AD152">
        <v>10.4</v>
      </c>
      <c r="AE152">
        <v>10.4</v>
      </c>
      <c r="AF152">
        <v>10.4</v>
      </c>
      <c r="AG152">
        <v>48374</v>
      </c>
      <c r="AH152">
        <v>5</v>
      </c>
      <c r="AI152">
        <v>18</v>
      </c>
      <c r="AJ152">
        <v>158</v>
      </c>
      <c r="AK152">
        <v>3</v>
      </c>
      <c r="AL152">
        <v>28.72</v>
      </c>
      <c r="AM152">
        <v>-88.631666666666661</v>
      </c>
      <c r="AN152">
        <v>0</v>
      </c>
      <c r="AO152">
        <v>0</v>
      </c>
      <c r="AP152">
        <v>6.89</v>
      </c>
      <c r="AQ152">
        <v>0</v>
      </c>
      <c r="AR152">
        <v>0</v>
      </c>
      <c r="AS152">
        <v>0</v>
      </c>
      <c r="AT152">
        <v>0.91</v>
      </c>
      <c r="AU152">
        <v>0</v>
      </c>
      <c r="AV152">
        <v>0</v>
      </c>
      <c r="AW152">
        <v>0</v>
      </c>
      <c r="AX152">
        <v>0.13</v>
      </c>
      <c r="AY152">
        <v>0</v>
      </c>
      <c r="AZ152">
        <v>0</v>
      </c>
      <c r="BA152">
        <v>54</v>
      </c>
      <c r="BB152">
        <v>0</v>
      </c>
      <c r="BC152">
        <v>0</v>
      </c>
      <c r="BD152">
        <v>0</v>
      </c>
      <c r="BE152">
        <v>0</v>
      </c>
      <c r="BF152">
        <v>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15</v>
      </c>
      <c r="BU152">
        <v>35</v>
      </c>
      <c r="BV152">
        <v>200</v>
      </c>
      <c r="BW152">
        <v>414</v>
      </c>
      <c r="BX152">
        <v>0</v>
      </c>
      <c r="BY152">
        <v>0</v>
      </c>
      <c r="BZ152">
        <v>614</v>
      </c>
      <c r="CA152">
        <v>11.2</v>
      </c>
      <c r="CB152">
        <v>9.1999999999999993</v>
      </c>
      <c r="CC152">
        <v>0</v>
      </c>
      <c r="CD152">
        <v>0</v>
      </c>
      <c r="CE152">
        <v>37969.47</v>
      </c>
      <c r="CF152">
        <v>0</v>
      </c>
      <c r="CG152">
        <v>0</v>
      </c>
      <c r="CH152">
        <v>25.423580000000001</v>
      </c>
      <c r="CI152">
        <v>0</v>
      </c>
      <c r="CJ152">
        <v>0</v>
      </c>
      <c r="CK152">
        <v>7.93</v>
      </c>
      <c r="CL152">
        <v>0</v>
      </c>
      <c r="CM152" t="s">
        <v>152</v>
      </c>
      <c r="CN152">
        <v>0</v>
      </c>
      <c r="CO152">
        <v>0</v>
      </c>
      <c r="CP152">
        <v>0</v>
      </c>
      <c r="CQ152">
        <v>0</v>
      </c>
    </row>
    <row r="153" spans="1:95" hidden="1" x14ac:dyDescent="0.25">
      <c r="A153" s="1">
        <v>42771</v>
      </c>
      <c r="B153">
        <v>4</v>
      </c>
      <c r="C153" t="s">
        <v>95</v>
      </c>
      <c r="D153" t="s">
        <v>110</v>
      </c>
      <c r="E153" t="s">
        <v>111</v>
      </c>
      <c r="F153" t="s">
        <v>98</v>
      </c>
      <c r="G153">
        <v>27</v>
      </c>
      <c r="H153" s="2">
        <v>42771</v>
      </c>
      <c r="I153" s="2">
        <v>42775</v>
      </c>
      <c r="J153" s="2">
        <v>42780</v>
      </c>
      <c r="K153">
        <v>13.5</v>
      </c>
      <c r="L153">
        <v>22</v>
      </c>
      <c r="M153" s="2">
        <v>42771</v>
      </c>
      <c r="N153" t="s">
        <v>129</v>
      </c>
      <c r="O153" t="s">
        <v>102</v>
      </c>
      <c r="P153" t="s">
        <v>102</v>
      </c>
      <c r="Q153" s="2">
        <v>42775</v>
      </c>
      <c r="R153" s="2">
        <v>42780</v>
      </c>
      <c r="S153" s="2">
        <v>42781</v>
      </c>
      <c r="T153" t="s">
        <v>102</v>
      </c>
      <c r="U153" t="s">
        <v>102</v>
      </c>
      <c r="V153">
        <v>2</v>
      </c>
      <c r="W153">
        <v>25</v>
      </c>
      <c r="X153">
        <v>1354</v>
      </c>
      <c r="Y153">
        <v>12.2</v>
      </c>
      <c r="Z153">
        <v>12.5</v>
      </c>
      <c r="AA153" t="s">
        <v>99</v>
      </c>
      <c r="AB153" t="s">
        <v>148</v>
      </c>
      <c r="AC153" t="s">
        <v>151</v>
      </c>
      <c r="AD153">
        <v>10.4</v>
      </c>
      <c r="AE153">
        <v>10.4</v>
      </c>
      <c r="AF153">
        <v>10.4</v>
      </c>
      <c r="AG153">
        <v>48374</v>
      </c>
      <c r="AH153">
        <v>5</v>
      </c>
      <c r="AI153">
        <v>19</v>
      </c>
      <c r="AJ153">
        <v>158</v>
      </c>
      <c r="AK153">
        <v>3</v>
      </c>
      <c r="AL153">
        <v>28.353333333333332</v>
      </c>
      <c r="AM153">
        <v>-88.875</v>
      </c>
      <c r="AN153">
        <v>0</v>
      </c>
      <c r="AO153">
        <v>0</v>
      </c>
      <c r="AP153">
        <v>1.32</v>
      </c>
      <c r="AQ153">
        <v>0</v>
      </c>
      <c r="AR153">
        <v>0</v>
      </c>
      <c r="AS153">
        <v>0</v>
      </c>
      <c r="AT153">
        <v>0.18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11</v>
      </c>
      <c r="BB153">
        <v>0</v>
      </c>
      <c r="BC153">
        <v>60</v>
      </c>
      <c r="BD153">
        <v>0</v>
      </c>
      <c r="BE153">
        <v>1</v>
      </c>
      <c r="BF153">
        <v>1</v>
      </c>
      <c r="BG153">
        <v>91.1</v>
      </c>
      <c r="BH153">
        <v>28.6</v>
      </c>
      <c r="BI153">
        <v>12.59</v>
      </c>
      <c r="BJ153">
        <v>4714</v>
      </c>
      <c r="BK153">
        <v>81</v>
      </c>
      <c r="BL153">
        <v>94</v>
      </c>
      <c r="BM153">
        <v>17113</v>
      </c>
      <c r="BN153">
        <v>0</v>
      </c>
      <c r="BO153">
        <v>1.9</v>
      </c>
      <c r="BP153">
        <v>50</v>
      </c>
      <c r="BQ153">
        <v>385</v>
      </c>
      <c r="BR153">
        <v>420</v>
      </c>
      <c r="BS153">
        <v>2.8</v>
      </c>
      <c r="BT153">
        <v>15</v>
      </c>
      <c r="BU153">
        <v>35</v>
      </c>
      <c r="BV153">
        <v>200</v>
      </c>
      <c r="BW153">
        <v>414</v>
      </c>
      <c r="BX153">
        <v>0</v>
      </c>
      <c r="BY153">
        <v>0</v>
      </c>
      <c r="BZ153">
        <v>614</v>
      </c>
      <c r="CA153">
        <v>2</v>
      </c>
      <c r="CB153">
        <v>2</v>
      </c>
      <c r="CC153">
        <v>0</v>
      </c>
      <c r="CD153">
        <v>0</v>
      </c>
      <c r="CE153">
        <v>37969.47</v>
      </c>
      <c r="CF153">
        <v>0</v>
      </c>
      <c r="CG153">
        <v>0</v>
      </c>
      <c r="CH153">
        <v>4.8090000000000002</v>
      </c>
      <c r="CI153">
        <v>0</v>
      </c>
      <c r="CJ153">
        <v>0</v>
      </c>
      <c r="CK153">
        <v>1.5</v>
      </c>
      <c r="CL153">
        <v>0</v>
      </c>
      <c r="CM153" t="s">
        <v>152</v>
      </c>
      <c r="CN153">
        <v>15.84</v>
      </c>
      <c r="CO153">
        <v>140.00848540000001</v>
      </c>
      <c r="CP153">
        <v>1.0500636400000001</v>
      </c>
      <c r="CQ153">
        <v>0</v>
      </c>
    </row>
    <row r="154" spans="1:95" hidden="1" x14ac:dyDescent="0.25">
      <c r="A154" s="1">
        <v>42772</v>
      </c>
      <c r="B154">
        <v>4</v>
      </c>
      <c r="C154" t="s">
        <v>95</v>
      </c>
      <c r="D154" t="s">
        <v>110</v>
      </c>
      <c r="E154" t="s">
        <v>111</v>
      </c>
      <c r="F154" t="s">
        <v>98</v>
      </c>
      <c r="G154">
        <v>27</v>
      </c>
      <c r="H154" s="2">
        <v>42771</v>
      </c>
      <c r="I154" s="2">
        <v>42775</v>
      </c>
      <c r="J154" s="2">
        <v>42780</v>
      </c>
      <c r="K154">
        <v>13.5</v>
      </c>
      <c r="L154">
        <v>22</v>
      </c>
      <c r="M154" s="2">
        <v>42771</v>
      </c>
      <c r="N154" t="s">
        <v>129</v>
      </c>
      <c r="O154" t="s">
        <v>102</v>
      </c>
      <c r="P154" t="s">
        <v>102</v>
      </c>
      <c r="Q154" s="2">
        <v>42775</v>
      </c>
      <c r="R154" s="2">
        <v>42780</v>
      </c>
      <c r="S154" s="2">
        <v>42781</v>
      </c>
      <c r="T154" t="s">
        <v>102</v>
      </c>
      <c r="U154" t="s">
        <v>102</v>
      </c>
      <c r="V154">
        <v>24</v>
      </c>
      <c r="W154">
        <v>305</v>
      </c>
      <c r="X154">
        <v>1049</v>
      </c>
      <c r="Y154">
        <v>12.49</v>
      </c>
      <c r="Z154">
        <v>12.71</v>
      </c>
      <c r="AA154" t="s">
        <v>99</v>
      </c>
      <c r="AB154" t="s">
        <v>148</v>
      </c>
      <c r="AC154" t="s">
        <v>151</v>
      </c>
      <c r="AD154">
        <v>10.4</v>
      </c>
      <c r="AE154">
        <v>10.4</v>
      </c>
      <c r="AF154">
        <v>10.4</v>
      </c>
      <c r="AG154">
        <v>48374</v>
      </c>
      <c r="AH154">
        <v>6</v>
      </c>
      <c r="AI154">
        <v>24</v>
      </c>
      <c r="AJ154">
        <v>100</v>
      </c>
      <c r="AK154">
        <v>4</v>
      </c>
      <c r="AL154">
        <v>23.848333333333333</v>
      </c>
      <c r="AM154">
        <v>-85.476666666666674</v>
      </c>
      <c r="AN154">
        <v>8.2899999999999991</v>
      </c>
      <c r="AO154">
        <v>0</v>
      </c>
      <c r="AP154">
        <v>10.96</v>
      </c>
      <c r="AQ154">
        <v>0</v>
      </c>
      <c r="AR154">
        <v>0.97</v>
      </c>
      <c r="AS154">
        <v>0</v>
      </c>
      <c r="AT154">
        <v>1.1200000000000001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90</v>
      </c>
      <c r="BB154">
        <v>73</v>
      </c>
      <c r="BC154">
        <v>0</v>
      </c>
      <c r="BD154">
        <v>0</v>
      </c>
      <c r="BE154">
        <v>14</v>
      </c>
      <c r="BF154">
        <v>2</v>
      </c>
      <c r="BG154">
        <v>87.5</v>
      </c>
      <c r="BH154">
        <v>330</v>
      </c>
      <c r="BI154">
        <v>7.58</v>
      </c>
      <c r="BJ154">
        <v>4177</v>
      </c>
      <c r="BK154">
        <v>78</v>
      </c>
      <c r="BL154">
        <v>95</v>
      </c>
      <c r="BM154">
        <v>16390</v>
      </c>
      <c r="BN154">
        <v>0</v>
      </c>
      <c r="BO154">
        <v>1.6</v>
      </c>
      <c r="BP154">
        <v>50</v>
      </c>
      <c r="BQ154">
        <v>400</v>
      </c>
      <c r="BR154">
        <v>430</v>
      </c>
      <c r="BS154">
        <v>2.8</v>
      </c>
      <c r="BT154">
        <v>21</v>
      </c>
      <c r="BU154">
        <v>40</v>
      </c>
      <c r="BV154">
        <v>0</v>
      </c>
      <c r="BW154">
        <v>426</v>
      </c>
      <c r="BX154">
        <v>0</v>
      </c>
      <c r="BY154">
        <v>0</v>
      </c>
      <c r="BZ154">
        <v>426</v>
      </c>
      <c r="CA154">
        <v>0</v>
      </c>
      <c r="CB154">
        <v>24</v>
      </c>
      <c r="CC154">
        <v>0</v>
      </c>
      <c r="CD154">
        <v>0</v>
      </c>
      <c r="CE154">
        <v>37969.47</v>
      </c>
      <c r="CF154">
        <v>0</v>
      </c>
      <c r="CG154">
        <v>0</v>
      </c>
      <c r="CH154">
        <v>67.653360000000006</v>
      </c>
      <c r="CI154">
        <v>9.26</v>
      </c>
      <c r="CJ154">
        <v>0</v>
      </c>
      <c r="CK154">
        <v>12.08</v>
      </c>
      <c r="CL154">
        <v>0</v>
      </c>
      <c r="CM154" t="s">
        <v>152</v>
      </c>
      <c r="CN154">
        <v>19.25</v>
      </c>
      <c r="CO154">
        <v>192.02378100000001</v>
      </c>
      <c r="CP154">
        <v>1.4633708400000001</v>
      </c>
      <c r="CQ154">
        <v>0</v>
      </c>
    </row>
    <row r="155" spans="1:95" hidden="1" x14ac:dyDescent="0.25">
      <c r="A155" s="1">
        <v>42773</v>
      </c>
      <c r="B155">
        <v>4</v>
      </c>
      <c r="C155" t="s">
        <v>95</v>
      </c>
      <c r="D155" t="s">
        <v>110</v>
      </c>
      <c r="E155" t="s">
        <v>111</v>
      </c>
      <c r="F155" t="s">
        <v>98</v>
      </c>
      <c r="G155">
        <v>27</v>
      </c>
      <c r="H155" s="2">
        <v>42771</v>
      </c>
      <c r="I155" s="2">
        <v>42775</v>
      </c>
      <c r="J155" s="2">
        <v>42780</v>
      </c>
      <c r="K155">
        <v>13.5</v>
      </c>
      <c r="L155">
        <v>22</v>
      </c>
      <c r="M155" s="2">
        <v>42771</v>
      </c>
      <c r="N155" t="s">
        <v>129</v>
      </c>
      <c r="O155" t="s">
        <v>102</v>
      </c>
      <c r="P155" t="s">
        <v>102</v>
      </c>
      <c r="Q155" s="2">
        <v>42776</v>
      </c>
      <c r="R155" s="2">
        <v>42780</v>
      </c>
      <c r="S155" s="2">
        <v>42781</v>
      </c>
      <c r="T155" t="s">
        <v>102</v>
      </c>
      <c r="U155" t="s">
        <v>102</v>
      </c>
      <c r="V155">
        <v>24</v>
      </c>
      <c r="W155">
        <v>282</v>
      </c>
      <c r="X155">
        <v>767</v>
      </c>
      <c r="Y155">
        <v>12.24</v>
      </c>
      <c r="Z155">
        <v>11.75</v>
      </c>
      <c r="AA155" t="s">
        <v>99</v>
      </c>
      <c r="AB155" t="s">
        <v>148</v>
      </c>
      <c r="AC155" t="s">
        <v>151</v>
      </c>
      <c r="AD155">
        <v>10.4</v>
      </c>
      <c r="AE155">
        <v>10.4</v>
      </c>
      <c r="AF155">
        <v>10.4</v>
      </c>
      <c r="AG155">
        <v>48374</v>
      </c>
      <c r="AH155">
        <v>5</v>
      </c>
      <c r="AI155">
        <v>21</v>
      </c>
      <c r="AJ155">
        <v>113</v>
      </c>
      <c r="AK155">
        <v>4</v>
      </c>
      <c r="AL155">
        <v>20.125</v>
      </c>
      <c r="AM155">
        <v>-82.343333333333334</v>
      </c>
      <c r="AN155">
        <v>18.73</v>
      </c>
      <c r="AO155">
        <v>0</v>
      </c>
      <c r="AP155">
        <v>0</v>
      </c>
      <c r="AQ155">
        <v>0</v>
      </c>
      <c r="AR155">
        <v>2.08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500</v>
      </c>
      <c r="BA155">
        <v>0</v>
      </c>
      <c r="BB155">
        <v>164</v>
      </c>
      <c r="BC155">
        <v>0</v>
      </c>
      <c r="BD155">
        <v>0</v>
      </c>
      <c r="BE155">
        <v>14.5</v>
      </c>
      <c r="BF155">
        <v>4.5</v>
      </c>
      <c r="BG155">
        <v>86.5</v>
      </c>
      <c r="BH155">
        <v>326.10000000000002</v>
      </c>
      <c r="BI155">
        <v>13.52</v>
      </c>
      <c r="BJ155">
        <v>4035</v>
      </c>
      <c r="BK155">
        <v>83</v>
      </c>
      <c r="BL155">
        <v>97</v>
      </c>
      <c r="BM155">
        <v>16978</v>
      </c>
      <c r="BN155">
        <v>0</v>
      </c>
      <c r="BO155">
        <v>1.7</v>
      </c>
      <c r="BP155">
        <v>51</v>
      </c>
      <c r="BQ155">
        <v>400</v>
      </c>
      <c r="BR155">
        <v>440</v>
      </c>
      <c r="BS155">
        <v>2.8</v>
      </c>
      <c r="BT155">
        <v>25</v>
      </c>
      <c r="BU155">
        <v>42</v>
      </c>
      <c r="BV155">
        <v>0</v>
      </c>
      <c r="BW155">
        <v>259</v>
      </c>
      <c r="BX155">
        <v>294</v>
      </c>
      <c r="BY155">
        <v>0</v>
      </c>
      <c r="BZ155">
        <v>553</v>
      </c>
      <c r="CA155">
        <v>0</v>
      </c>
      <c r="CB155">
        <v>24</v>
      </c>
      <c r="CC155">
        <v>4</v>
      </c>
      <c r="CD155">
        <v>0</v>
      </c>
      <c r="CE155">
        <v>37969.47</v>
      </c>
      <c r="CF155">
        <v>0</v>
      </c>
      <c r="CG155">
        <v>0</v>
      </c>
      <c r="CH155">
        <v>64.993700000000004</v>
      </c>
      <c r="CI155">
        <v>20.81</v>
      </c>
      <c r="CJ155">
        <v>0</v>
      </c>
      <c r="CK155">
        <v>0</v>
      </c>
      <c r="CL155">
        <v>0</v>
      </c>
      <c r="CM155" t="s">
        <v>152</v>
      </c>
      <c r="CN155">
        <v>18.73</v>
      </c>
      <c r="CO155">
        <v>193.41181330000001</v>
      </c>
      <c r="CP155">
        <v>1.5241635689999999</v>
      </c>
      <c r="CQ155">
        <v>0</v>
      </c>
    </row>
    <row r="156" spans="1:95" hidden="1" x14ac:dyDescent="0.25">
      <c r="A156" s="1">
        <v>42774</v>
      </c>
      <c r="B156">
        <v>4</v>
      </c>
      <c r="C156" t="s">
        <v>95</v>
      </c>
      <c r="D156" t="s">
        <v>110</v>
      </c>
      <c r="E156" t="s">
        <v>111</v>
      </c>
      <c r="F156" t="s">
        <v>98</v>
      </c>
      <c r="G156">
        <v>27</v>
      </c>
      <c r="H156" s="2">
        <v>42771</v>
      </c>
      <c r="I156" s="2">
        <v>42775</v>
      </c>
      <c r="J156" s="2">
        <v>42780</v>
      </c>
      <c r="K156">
        <v>13.5</v>
      </c>
      <c r="L156">
        <v>22</v>
      </c>
      <c r="M156" s="2">
        <v>42771</v>
      </c>
      <c r="N156" t="s">
        <v>129</v>
      </c>
      <c r="O156" t="s">
        <v>102</v>
      </c>
      <c r="P156" t="s">
        <v>102</v>
      </c>
      <c r="Q156" s="2">
        <v>42776</v>
      </c>
      <c r="R156" s="2">
        <v>42780</v>
      </c>
      <c r="S156" s="2">
        <v>42781</v>
      </c>
      <c r="T156" t="s">
        <v>102</v>
      </c>
      <c r="U156" t="s">
        <v>102</v>
      </c>
      <c r="V156">
        <v>23</v>
      </c>
      <c r="W156">
        <v>281</v>
      </c>
      <c r="X156">
        <v>486</v>
      </c>
      <c r="Y156">
        <v>12.38</v>
      </c>
      <c r="Z156">
        <v>12.22</v>
      </c>
      <c r="AA156" t="s">
        <v>99</v>
      </c>
      <c r="AB156" t="s">
        <v>148</v>
      </c>
      <c r="AC156" t="s">
        <v>151</v>
      </c>
      <c r="AD156">
        <v>10.4</v>
      </c>
      <c r="AE156">
        <v>10.4</v>
      </c>
      <c r="AF156">
        <v>10.4</v>
      </c>
      <c r="AG156">
        <v>48374</v>
      </c>
      <c r="AH156">
        <v>5</v>
      </c>
      <c r="AI156">
        <v>20</v>
      </c>
      <c r="AJ156">
        <v>113</v>
      </c>
      <c r="AK156">
        <v>4</v>
      </c>
      <c r="AL156">
        <v>17.04</v>
      </c>
      <c r="AM156">
        <v>-78.071666666666673</v>
      </c>
      <c r="AN156">
        <v>18.87</v>
      </c>
      <c r="AO156">
        <v>0</v>
      </c>
      <c r="AP156">
        <v>0</v>
      </c>
      <c r="AQ156">
        <v>0</v>
      </c>
      <c r="AR156">
        <v>2.02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165</v>
      </c>
      <c r="BC156">
        <v>30</v>
      </c>
      <c r="BD156">
        <v>0</v>
      </c>
      <c r="BE156">
        <v>13.3</v>
      </c>
      <c r="BF156">
        <v>7.3</v>
      </c>
      <c r="BG156">
        <v>88.7</v>
      </c>
      <c r="BH156">
        <v>320.60000000000002</v>
      </c>
      <c r="BI156">
        <v>12.35</v>
      </c>
      <c r="BJ156">
        <v>4351</v>
      </c>
      <c r="BK156">
        <v>82</v>
      </c>
      <c r="BL156">
        <v>97</v>
      </c>
      <c r="BM156">
        <v>16558</v>
      </c>
      <c r="BN156">
        <v>0</v>
      </c>
      <c r="BO156">
        <v>1.7</v>
      </c>
      <c r="BP156">
        <v>51</v>
      </c>
      <c r="BQ156">
        <v>405</v>
      </c>
      <c r="BR156">
        <v>445</v>
      </c>
      <c r="BS156">
        <v>2.9</v>
      </c>
      <c r="BT156">
        <v>28</v>
      </c>
      <c r="BU156">
        <v>43</v>
      </c>
      <c r="BV156">
        <v>0</v>
      </c>
      <c r="BW156">
        <v>430</v>
      </c>
      <c r="BX156">
        <v>274</v>
      </c>
      <c r="BY156">
        <v>0</v>
      </c>
      <c r="BZ156">
        <v>704</v>
      </c>
      <c r="CA156">
        <v>0</v>
      </c>
      <c r="CB156">
        <v>23</v>
      </c>
      <c r="CC156">
        <v>5</v>
      </c>
      <c r="CD156">
        <v>0</v>
      </c>
      <c r="CE156">
        <v>37969.47</v>
      </c>
      <c r="CF156">
        <v>0</v>
      </c>
      <c r="CG156">
        <v>0</v>
      </c>
      <c r="CH156">
        <v>65.237300000000005</v>
      </c>
      <c r="CI156">
        <v>20.89</v>
      </c>
      <c r="CJ156">
        <v>0</v>
      </c>
      <c r="CK156">
        <v>0</v>
      </c>
      <c r="CL156">
        <v>0</v>
      </c>
      <c r="CM156" t="s">
        <v>152</v>
      </c>
      <c r="CN156">
        <v>19.69043478</v>
      </c>
      <c r="CO156">
        <v>188.56234950000001</v>
      </c>
      <c r="CP156">
        <v>1.483916741</v>
      </c>
      <c r="CQ156">
        <v>0</v>
      </c>
    </row>
    <row r="157" spans="1:95" hidden="1" x14ac:dyDescent="0.25">
      <c r="A157" s="1">
        <v>42775</v>
      </c>
      <c r="B157">
        <v>4</v>
      </c>
      <c r="C157" t="s">
        <v>95</v>
      </c>
      <c r="D157" t="s">
        <v>110</v>
      </c>
      <c r="E157" t="s">
        <v>111</v>
      </c>
      <c r="F157" t="s">
        <v>98</v>
      </c>
      <c r="G157">
        <v>27</v>
      </c>
      <c r="H157" s="2">
        <v>42771</v>
      </c>
      <c r="I157" s="2">
        <v>42775</v>
      </c>
      <c r="J157" s="2">
        <v>42780</v>
      </c>
      <c r="K157">
        <v>13.5</v>
      </c>
      <c r="L157">
        <v>22</v>
      </c>
      <c r="M157" s="2">
        <v>42771</v>
      </c>
      <c r="N157" t="s">
        <v>129</v>
      </c>
      <c r="O157" t="s">
        <v>102</v>
      </c>
      <c r="P157" t="s">
        <v>102</v>
      </c>
      <c r="Q157" s="2">
        <v>42776</v>
      </c>
      <c r="R157" s="2">
        <v>42780</v>
      </c>
      <c r="S157" s="2">
        <v>42781</v>
      </c>
      <c r="T157" t="s">
        <v>102</v>
      </c>
      <c r="U157" t="s">
        <v>102</v>
      </c>
      <c r="V157">
        <v>24</v>
      </c>
      <c r="W157">
        <v>260</v>
      </c>
      <c r="X157">
        <v>226</v>
      </c>
      <c r="Y157">
        <v>11.68</v>
      </c>
      <c r="Z157">
        <v>10.83</v>
      </c>
      <c r="AA157" t="s">
        <v>99</v>
      </c>
      <c r="AB157" t="s">
        <v>148</v>
      </c>
      <c r="AC157" t="s">
        <v>151</v>
      </c>
      <c r="AD157">
        <v>10.4</v>
      </c>
      <c r="AE157">
        <v>10.4</v>
      </c>
      <c r="AF157">
        <v>10.4</v>
      </c>
      <c r="AG157">
        <v>48374</v>
      </c>
      <c r="AH157">
        <v>5</v>
      </c>
      <c r="AI157">
        <v>21</v>
      </c>
      <c r="AJ157">
        <v>115</v>
      </c>
      <c r="AK157">
        <v>4</v>
      </c>
      <c r="AL157">
        <v>13.136666666666667</v>
      </c>
      <c r="AM157">
        <v>-78.608333333333334</v>
      </c>
      <c r="AN157">
        <v>19.46</v>
      </c>
      <c r="AO157">
        <v>0</v>
      </c>
      <c r="AP157">
        <v>0</v>
      </c>
      <c r="AQ157">
        <v>0</v>
      </c>
      <c r="AR157">
        <v>2.08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168</v>
      </c>
      <c r="BC157">
        <v>0</v>
      </c>
      <c r="BD157">
        <v>0</v>
      </c>
      <c r="BE157">
        <v>12.37</v>
      </c>
      <c r="BF157">
        <v>4.37</v>
      </c>
      <c r="BG157">
        <v>88.6</v>
      </c>
      <c r="BH157">
        <v>334.1</v>
      </c>
      <c r="BI157">
        <v>22.18</v>
      </c>
      <c r="BJ157">
        <v>4336</v>
      </c>
      <c r="BK157">
        <v>80</v>
      </c>
      <c r="BL157">
        <v>98</v>
      </c>
      <c r="BM157">
        <v>16712</v>
      </c>
      <c r="BN157">
        <v>0</v>
      </c>
      <c r="BO157">
        <v>1.7</v>
      </c>
      <c r="BP157">
        <v>51</v>
      </c>
      <c r="BQ157">
        <v>410</v>
      </c>
      <c r="BR157">
        <v>445</v>
      </c>
      <c r="BS157">
        <v>2.7</v>
      </c>
      <c r="BT157">
        <v>29</v>
      </c>
      <c r="BU157">
        <v>45</v>
      </c>
      <c r="BV157">
        <v>0</v>
      </c>
      <c r="BW157">
        <v>430</v>
      </c>
      <c r="BX157">
        <v>276</v>
      </c>
      <c r="BY157">
        <v>0</v>
      </c>
      <c r="BZ157">
        <v>706</v>
      </c>
      <c r="CA157">
        <v>0</v>
      </c>
      <c r="CB157">
        <v>24</v>
      </c>
      <c r="CC157">
        <v>2</v>
      </c>
      <c r="CD157">
        <v>0</v>
      </c>
      <c r="CE157">
        <v>37969.47</v>
      </c>
      <c r="CF157">
        <v>0</v>
      </c>
      <c r="CG157">
        <v>0</v>
      </c>
      <c r="CH157">
        <v>67.266919999999999</v>
      </c>
      <c r="CI157">
        <v>21.54</v>
      </c>
      <c r="CJ157">
        <v>0</v>
      </c>
      <c r="CK157">
        <v>0</v>
      </c>
      <c r="CL157">
        <v>0</v>
      </c>
      <c r="CM157" t="s">
        <v>152</v>
      </c>
      <c r="CN157">
        <v>19.46</v>
      </c>
      <c r="CO157">
        <v>187.00030749999999</v>
      </c>
      <c r="CP157">
        <v>1.4529520300000001</v>
      </c>
      <c r="CQ157">
        <v>0</v>
      </c>
    </row>
    <row r="158" spans="1:95" hidden="1" x14ac:dyDescent="0.25">
      <c r="A158" s="1">
        <v>42776</v>
      </c>
      <c r="B158">
        <v>4</v>
      </c>
      <c r="C158" t="s">
        <v>95</v>
      </c>
      <c r="D158" t="s">
        <v>110</v>
      </c>
      <c r="E158" t="s">
        <v>112</v>
      </c>
      <c r="F158" t="s">
        <v>98</v>
      </c>
      <c r="G158">
        <v>27</v>
      </c>
      <c r="H158" s="2">
        <v>42771</v>
      </c>
      <c r="I158" s="2">
        <v>42775</v>
      </c>
      <c r="J158" s="2">
        <v>42780</v>
      </c>
      <c r="K158">
        <v>13.5</v>
      </c>
      <c r="L158">
        <v>22</v>
      </c>
      <c r="M158" s="2">
        <v>42771</v>
      </c>
      <c r="N158" t="s">
        <v>129</v>
      </c>
      <c r="O158" s="2">
        <v>42776</v>
      </c>
      <c r="P158" t="s">
        <v>121</v>
      </c>
      <c r="Q158" s="2">
        <v>42776</v>
      </c>
      <c r="R158" s="2">
        <v>42780</v>
      </c>
      <c r="S158" s="2">
        <v>42781</v>
      </c>
      <c r="T158" t="s">
        <v>102</v>
      </c>
      <c r="U158" t="s">
        <v>102</v>
      </c>
      <c r="V158">
        <v>17.5</v>
      </c>
      <c r="W158">
        <v>207</v>
      </c>
      <c r="X158">
        <v>19</v>
      </c>
      <c r="Y158">
        <v>12.17</v>
      </c>
      <c r="Z158">
        <v>11.83</v>
      </c>
      <c r="AA158" t="s">
        <v>99</v>
      </c>
      <c r="AB158" t="s">
        <v>148</v>
      </c>
      <c r="AC158" t="s">
        <v>151</v>
      </c>
      <c r="AD158">
        <v>10.4</v>
      </c>
      <c r="AE158">
        <v>10.4</v>
      </c>
      <c r="AF158">
        <v>10.4</v>
      </c>
      <c r="AG158">
        <v>48374</v>
      </c>
      <c r="AH158">
        <v>5</v>
      </c>
      <c r="AI158">
        <v>20</v>
      </c>
      <c r="AJ158">
        <v>115</v>
      </c>
      <c r="AK158">
        <v>4</v>
      </c>
      <c r="AL158">
        <v>9.7033333333333331</v>
      </c>
      <c r="AM158">
        <v>-78.138333333333335</v>
      </c>
      <c r="AN158">
        <v>14.28</v>
      </c>
      <c r="AO158">
        <v>0</v>
      </c>
      <c r="AP158">
        <v>0</v>
      </c>
      <c r="AQ158">
        <v>0</v>
      </c>
      <c r="AR158">
        <v>1.54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130</v>
      </c>
      <c r="BC158">
        <v>30</v>
      </c>
      <c r="BD158">
        <v>0</v>
      </c>
      <c r="BE158">
        <v>16</v>
      </c>
      <c r="BF158">
        <v>1</v>
      </c>
      <c r="BG158">
        <v>88.7</v>
      </c>
      <c r="BH158">
        <v>243.9</v>
      </c>
      <c r="BI158">
        <v>15.13</v>
      </c>
      <c r="BJ158">
        <v>4351</v>
      </c>
      <c r="BK158">
        <v>81</v>
      </c>
      <c r="BL158">
        <v>98</v>
      </c>
      <c r="BM158">
        <v>16790</v>
      </c>
      <c r="BN158">
        <v>0</v>
      </c>
      <c r="BO158">
        <v>1.7</v>
      </c>
      <c r="BP158">
        <v>52</v>
      </c>
      <c r="BQ158">
        <v>410</v>
      </c>
      <c r="BR158">
        <v>445</v>
      </c>
      <c r="BS158">
        <v>2.8</v>
      </c>
      <c r="BT158">
        <v>29</v>
      </c>
      <c r="BU158">
        <v>44</v>
      </c>
      <c r="BV158">
        <v>235</v>
      </c>
      <c r="BW158">
        <v>216</v>
      </c>
      <c r="BX158">
        <v>230</v>
      </c>
      <c r="BY158">
        <v>0</v>
      </c>
      <c r="BZ158">
        <v>681</v>
      </c>
      <c r="CA158">
        <v>1</v>
      </c>
      <c r="CB158">
        <v>16.5</v>
      </c>
      <c r="CC158">
        <v>2</v>
      </c>
      <c r="CD158">
        <v>0</v>
      </c>
      <c r="CE158">
        <v>37969.47</v>
      </c>
      <c r="CF158">
        <v>0</v>
      </c>
      <c r="CG158">
        <v>0</v>
      </c>
      <c r="CH158">
        <v>49.405160000000002</v>
      </c>
      <c r="CI158">
        <v>15.82</v>
      </c>
      <c r="CJ158">
        <v>0</v>
      </c>
      <c r="CK158">
        <v>0</v>
      </c>
      <c r="CL158">
        <v>0</v>
      </c>
      <c r="CM158" t="s">
        <v>152</v>
      </c>
      <c r="CN158">
        <v>19.584</v>
      </c>
      <c r="CO158">
        <v>187.5430935</v>
      </c>
      <c r="CP158">
        <v>1.5365925730000001</v>
      </c>
      <c r="CQ158">
        <v>0</v>
      </c>
    </row>
    <row r="159" spans="1:95" hidden="1" x14ac:dyDescent="0.25">
      <c r="A159" s="1">
        <v>42776</v>
      </c>
      <c r="B159">
        <v>4</v>
      </c>
      <c r="C159" t="s">
        <v>95</v>
      </c>
      <c r="D159" t="s">
        <v>96</v>
      </c>
      <c r="E159" t="s">
        <v>104</v>
      </c>
      <c r="F159" t="s">
        <v>98</v>
      </c>
      <c r="G159">
        <v>27</v>
      </c>
      <c r="H159" s="2">
        <v>42771</v>
      </c>
      <c r="I159" s="2">
        <v>42775</v>
      </c>
      <c r="J159" s="2">
        <v>42780</v>
      </c>
      <c r="K159">
        <v>13.5</v>
      </c>
      <c r="L159">
        <v>22</v>
      </c>
      <c r="M159" s="2">
        <v>42771</v>
      </c>
      <c r="N159" t="s">
        <v>129</v>
      </c>
      <c r="O159" s="2">
        <v>42776</v>
      </c>
      <c r="P159" t="s">
        <v>121</v>
      </c>
      <c r="Q159" s="2">
        <v>42776</v>
      </c>
      <c r="R159" s="2">
        <v>42780</v>
      </c>
      <c r="S159" s="2">
        <v>42781</v>
      </c>
      <c r="T159" t="s">
        <v>102</v>
      </c>
      <c r="U159" s="2">
        <v>42776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99</v>
      </c>
      <c r="AB159" t="s">
        <v>148</v>
      </c>
      <c r="AC159" t="s">
        <v>151</v>
      </c>
      <c r="AD159">
        <v>10.4</v>
      </c>
      <c r="AE159">
        <v>10.4</v>
      </c>
      <c r="AF159">
        <v>10.4</v>
      </c>
      <c r="AG159">
        <v>48374</v>
      </c>
      <c r="AH159">
        <v>5</v>
      </c>
      <c r="AI159">
        <v>19</v>
      </c>
      <c r="AJ159">
        <v>80</v>
      </c>
      <c r="AK159">
        <v>4</v>
      </c>
      <c r="AL159">
        <v>9.4676666666666662</v>
      </c>
      <c r="AM159">
        <v>-78.063333333333333</v>
      </c>
      <c r="AN159">
        <v>0.79</v>
      </c>
      <c r="AO159">
        <v>0</v>
      </c>
      <c r="AP159">
        <v>0</v>
      </c>
      <c r="AQ159">
        <v>0</v>
      </c>
      <c r="AR159">
        <v>0.59</v>
      </c>
      <c r="AS159">
        <v>0</v>
      </c>
      <c r="AT159">
        <v>0</v>
      </c>
      <c r="AU159">
        <v>0</v>
      </c>
      <c r="AV159">
        <v>0.21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29</v>
      </c>
      <c r="BU159">
        <v>43</v>
      </c>
      <c r="BV159">
        <v>0</v>
      </c>
      <c r="BW159">
        <v>376</v>
      </c>
      <c r="BX159">
        <v>0</v>
      </c>
      <c r="BY159">
        <v>0</v>
      </c>
      <c r="BZ159">
        <v>376</v>
      </c>
      <c r="CA159">
        <v>0</v>
      </c>
      <c r="CB159">
        <v>6.5</v>
      </c>
      <c r="CC159">
        <v>0</v>
      </c>
      <c r="CD159">
        <v>0</v>
      </c>
      <c r="CE159">
        <v>37969.47</v>
      </c>
      <c r="CF159">
        <v>0</v>
      </c>
      <c r="CG159">
        <v>0</v>
      </c>
      <c r="CH159">
        <v>5.0248600000000003</v>
      </c>
      <c r="CI159">
        <v>1.59</v>
      </c>
      <c r="CJ159">
        <v>0</v>
      </c>
      <c r="CK159">
        <v>0</v>
      </c>
      <c r="CL159">
        <v>0</v>
      </c>
      <c r="CM159" t="s">
        <v>152</v>
      </c>
      <c r="CN159">
        <v>0</v>
      </c>
      <c r="CO159">
        <v>0</v>
      </c>
      <c r="CP159">
        <v>0</v>
      </c>
      <c r="CQ159">
        <v>0</v>
      </c>
    </row>
    <row r="160" spans="1:95" hidden="1" x14ac:dyDescent="0.25">
      <c r="A160" s="1">
        <v>42777</v>
      </c>
      <c r="B160">
        <v>4</v>
      </c>
      <c r="C160" t="s">
        <v>95</v>
      </c>
      <c r="D160" t="s">
        <v>96</v>
      </c>
      <c r="E160" t="s">
        <v>104</v>
      </c>
      <c r="F160" t="s">
        <v>98</v>
      </c>
      <c r="G160">
        <v>27</v>
      </c>
      <c r="H160" s="2">
        <v>42771</v>
      </c>
      <c r="I160" s="2">
        <v>42775</v>
      </c>
      <c r="J160" s="2">
        <v>42780</v>
      </c>
      <c r="K160">
        <v>13.5</v>
      </c>
      <c r="L160">
        <v>22</v>
      </c>
      <c r="M160" s="2">
        <v>42771</v>
      </c>
      <c r="N160" t="s">
        <v>129</v>
      </c>
      <c r="O160" s="2">
        <v>42776</v>
      </c>
      <c r="P160" t="s">
        <v>121</v>
      </c>
      <c r="Q160" s="2">
        <v>42776</v>
      </c>
      <c r="R160" s="2">
        <v>42780</v>
      </c>
      <c r="S160" s="2">
        <v>42781</v>
      </c>
      <c r="T160" t="s">
        <v>102</v>
      </c>
      <c r="U160" s="2">
        <v>42776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99</v>
      </c>
      <c r="AB160" t="s">
        <v>148</v>
      </c>
      <c r="AC160" t="s">
        <v>151</v>
      </c>
      <c r="AD160">
        <v>10.4</v>
      </c>
      <c r="AE160">
        <v>10.4</v>
      </c>
      <c r="AF160">
        <v>10.4</v>
      </c>
      <c r="AG160">
        <v>48374</v>
      </c>
      <c r="AH160">
        <v>6</v>
      </c>
      <c r="AI160">
        <v>23</v>
      </c>
      <c r="AJ160">
        <v>40</v>
      </c>
      <c r="AK160">
        <v>4</v>
      </c>
      <c r="AL160">
        <v>9.4676666666666662</v>
      </c>
      <c r="AM160">
        <v>-78.063333333333333</v>
      </c>
      <c r="AN160">
        <v>0</v>
      </c>
      <c r="AO160">
        <v>0</v>
      </c>
      <c r="AP160">
        <v>0</v>
      </c>
      <c r="AQ160">
        <v>0</v>
      </c>
      <c r="AR160">
        <v>2.27</v>
      </c>
      <c r="AS160">
        <v>0</v>
      </c>
      <c r="AT160">
        <v>0</v>
      </c>
      <c r="AU160">
        <v>0</v>
      </c>
      <c r="AV160">
        <v>1.1000000000000001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29</v>
      </c>
      <c r="BU160">
        <v>39</v>
      </c>
      <c r="BV160">
        <v>0</v>
      </c>
      <c r="BW160">
        <v>350</v>
      </c>
      <c r="BX160">
        <v>0</v>
      </c>
      <c r="BY160">
        <v>0</v>
      </c>
      <c r="BZ160">
        <v>350</v>
      </c>
      <c r="CA160">
        <v>0</v>
      </c>
      <c r="CB160">
        <v>24</v>
      </c>
      <c r="CC160">
        <v>0</v>
      </c>
      <c r="CD160">
        <v>0</v>
      </c>
      <c r="CE160">
        <v>37969.47</v>
      </c>
      <c r="CF160">
        <v>0</v>
      </c>
      <c r="CG160">
        <v>0</v>
      </c>
      <c r="CH160">
        <v>10.804220000000001</v>
      </c>
      <c r="CI160">
        <v>3.37</v>
      </c>
      <c r="CJ160">
        <v>0</v>
      </c>
      <c r="CK160">
        <v>0</v>
      </c>
      <c r="CL160">
        <v>0</v>
      </c>
      <c r="CM160" t="s">
        <v>152</v>
      </c>
      <c r="CN160">
        <v>0</v>
      </c>
      <c r="CO160">
        <v>0</v>
      </c>
      <c r="CP160">
        <v>0</v>
      </c>
      <c r="CQ160">
        <v>0</v>
      </c>
    </row>
    <row r="161" spans="1:95" hidden="1" x14ac:dyDescent="0.25">
      <c r="A161" s="1">
        <v>42778</v>
      </c>
      <c r="B161">
        <v>4</v>
      </c>
      <c r="C161" t="s">
        <v>95</v>
      </c>
      <c r="D161" t="s">
        <v>96</v>
      </c>
      <c r="E161" t="s">
        <v>104</v>
      </c>
      <c r="F161" t="s">
        <v>98</v>
      </c>
      <c r="G161">
        <v>27</v>
      </c>
      <c r="H161" s="2">
        <v>42771</v>
      </c>
      <c r="I161" s="2">
        <v>42775</v>
      </c>
      <c r="J161" s="2">
        <v>42780</v>
      </c>
      <c r="K161">
        <v>13.5</v>
      </c>
      <c r="L161">
        <v>22</v>
      </c>
      <c r="M161" s="2">
        <v>42771</v>
      </c>
      <c r="N161" t="s">
        <v>129</v>
      </c>
      <c r="O161" s="2">
        <v>42776</v>
      </c>
      <c r="P161" t="s">
        <v>121</v>
      </c>
      <c r="Q161" s="2">
        <v>42776</v>
      </c>
      <c r="R161" s="2">
        <v>42780</v>
      </c>
      <c r="S161" s="2">
        <v>42781</v>
      </c>
      <c r="T161" t="s">
        <v>102</v>
      </c>
      <c r="U161" s="2">
        <v>42776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99</v>
      </c>
      <c r="AB161" t="s">
        <v>148</v>
      </c>
      <c r="AC161" t="s">
        <v>151</v>
      </c>
      <c r="AD161">
        <v>10.4</v>
      </c>
      <c r="AE161">
        <v>10.4</v>
      </c>
      <c r="AF161">
        <v>10.4</v>
      </c>
      <c r="AG161">
        <v>48374</v>
      </c>
      <c r="AH161">
        <v>5</v>
      </c>
      <c r="AI161">
        <v>20</v>
      </c>
      <c r="AJ161">
        <v>40</v>
      </c>
      <c r="AK161">
        <v>4</v>
      </c>
      <c r="AL161">
        <v>9.4676666666666662</v>
      </c>
      <c r="AM161">
        <v>-78.063333333333333</v>
      </c>
      <c r="AN161">
        <v>0</v>
      </c>
      <c r="AO161">
        <v>0</v>
      </c>
      <c r="AP161">
        <v>0</v>
      </c>
      <c r="AQ161">
        <v>0</v>
      </c>
      <c r="AR161">
        <v>2.29</v>
      </c>
      <c r="AS161">
        <v>0</v>
      </c>
      <c r="AT161">
        <v>0</v>
      </c>
      <c r="AU161">
        <v>0</v>
      </c>
      <c r="AV161">
        <v>1.0900000000000001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29</v>
      </c>
      <c r="BU161">
        <v>34</v>
      </c>
      <c r="BV161">
        <v>477</v>
      </c>
      <c r="BW161">
        <v>335</v>
      </c>
      <c r="BX161">
        <v>0</v>
      </c>
      <c r="BY161">
        <v>0</v>
      </c>
      <c r="BZ161">
        <v>812</v>
      </c>
      <c r="CA161">
        <v>3</v>
      </c>
      <c r="CB161">
        <v>21</v>
      </c>
      <c r="CC161">
        <v>0</v>
      </c>
      <c r="CD161">
        <v>0</v>
      </c>
      <c r="CE161">
        <v>37969.47</v>
      </c>
      <c r="CF161">
        <v>0</v>
      </c>
      <c r="CG161">
        <v>0</v>
      </c>
      <c r="CH161">
        <v>10.83628</v>
      </c>
      <c r="CI161">
        <v>3.38</v>
      </c>
      <c r="CJ161">
        <v>0</v>
      </c>
      <c r="CK161">
        <v>0</v>
      </c>
      <c r="CL161">
        <v>0</v>
      </c>
      <c r="CM161" t="s">
        <v>152</v>
      </c>
      <c r="CN161">
        <v>0</v>
      </c>
      <c r="CO161">
        <v>0</v>
      </c>
      <c r="CP161">
        <v>0</v>
      </c>
      <c r="CQ161">
        <v>0</v>
      </c>
    </row>
    <row r="162" spans="1:95" hidden="1" x14ac:dyDescent="0.25">
      <c r="A162" s="1">
        <v>42779</v>
      </c>
      <c r="B162">
        <v>4</v>
      </c>
      <c r="C162" t="s">
        <v>95</v>
      </c>
      <c r="D162" t="s">
        <v>96</v>
      </c>
      <c r="E162" t="s">
        <v>104</v>
      </c>
      <c r="F162" t="s">
        <v>98</v>
      </c>
      <c r="G162">
        <v>27</v>
      </c>
      <c r="H162" s="2">
        <v>42771</v>
      </c>
      <c r="I162" s="2">
        <v>42775</v>
      </c>
      <c r="J162" s="2">
        <v>42780</v>
      </c>
      <c r="K162">
        <v>13.5</v>
      </c>
      <c r="L162">
        <v>22</v>
      </c>
      <c r="M162" s="2">
        <v>42771</v>
      </c>
      <c r="N162" t="s">
        <v>129</v>
      </c>
      <c r="O162" s="2">
        <v>42776</v>
      </c>
      <c r="P162" t="s">
        <v>121</v>
      </c>
      <c r="Q162" s="2">
        <v>42776</v>
      </c>
      <c r="R162" s="2">
        <v>42780</v>
      </c>
      <c r="S162" s="2">
        <v>42781</v>
      </c>
      <c r="T162" t="s">
        <v>102</v>
      </c>
      <c r="U162" s="2">
        <v>42776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99</v>
      </c>
      <c r="AB162" t="s">
        <v>148</v>
      </c>
      <c r="AC162" t="s">
        <v>151</v>
      </c>
      <c r="AD162">
        <v>10.199999999999999</v>
      </c>
      <c r="AE162">
        <v>10.5</v>
      </c>
      <c r="AF162">
        <v>10.35</v>
      </c>
      <c r="AG162">
        <v>48374</v>
      </c>
      <c r="AH162">
        <v>5</v>
      </c>
      <c r="AI162">
        <v>20</v>
      </c>
      <c r="AJ162">
        <v>30</v>
      </c>
      <c r="AK162">
        <v>4</v>
      </c>
      <c r="AL162">
        <v>9.4676666666666662</v>
      </c>
      <c r="AM162">
        <v>-78.063333333333333</v>
      </c>
      <c r="AN162">
        <v>0</v>
      </c>
      <c r="AO162">
        <v>0</v>
      </c>
      <c r="AP162">
        <v>0</v>
      </c>
      <c r="AQ162">
        <v>0</v>
      </c>
      <c r="AR162">
        <v>2.06</v>
      </c>
      <c r="AS162">
        <v>0</v>
      </c>
      <c r="AT162">
        <v>0</v>
      </c>
      <c r="AU162">
        <v>0</v>
      </c>
      <c r="AV162">
        <v>1.02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30</v>
      </c>
      <c r="BD162">
        <v>0</v>
      </c>
      <c r="BE162">
        <v>0</v>
      </c>
      <c r="BF162">
        <v>6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29</v>
      </c>
      <c r="BU162">
        <v>34</v>
      </c>
      <c r="BV162">
        <v>0</v>
      </c>
      <c r="BW162">
        <v>284</v>
      </c>
      <c r="BX162">
        <v>0</v>
      </c>
      <c r="BY162">
        <v>0</v>
      </c>
      <c r="BZ162">
        <v>284</v>
      </c>
      <c r="CA162">
        <v>0</v>
      </c>
      <c r="CB162">
        <v>24</v>
      </c>
      <c r="CC162">
        <v>0</v>
      </c>
      <c r="CD162">
        <v>0</v>
      </c>
      <c r="CE162">
        <v>37969.47</v>
      </c>
      <c r="CF162">
        <v>0</v>
      </c>
      <c r="CG162">
        <v>0</v>
      </c>
      <c r="CH162">
        <v>9.8744800000000001</v>
      </c>
      <c r="CI162">
        <v>3.08</v>
      </c>
      <c r="CJ162">
        <v>0</v>
      </c>
      <c r="CK162">
        <v>0</v>
      </c>
      <c r="CL162">
        <v>0</v>
      </c>
      <c r="CM162" t="s">
        <v>152</v>
      </c>
      <c r="CN162">
        <v>0</v>
      </c>
      <c r="CO162">
        <v>0</v>
      </c>
      <c r="CP162">
        <v>0</v>
      </c>
      <c r="CQ162">
        <v>0</v>
      </c>
    </row>
    <row r="163" spans="1:95" hidden="1" x14ac:dyDescent="0.25">
      <c r="A163" s="1">
        <v>42780</v>
      </c>
      <c r="B163">
        <v>4</v>
      </c>
      <c r="C163" t="s">
        <v>95</v>
      </c>
      <c r="D163" t="s">
        <v>96</v>
      </c>
      <c r="E163" t="s">
        <v>104</v>
      </c>
      <c r="F163" t="s">
        <v>98</v>
      </c>
      <c r="G163">
        <v>27</v>
      </c>
      <c r="H163" s="2">
        <v>42771</v>
      </c>
      <c r="I163" s="2">
        <v>42775</v>
      </c>
      <c r="J163" s="2">
        <v>42780</v>
      </c>
      <c r="K163">
        <v>13.5</v>
      </c>
      <c r="L163">
        <v>22</v>
      </c>
      <c r="M163" s="2">
        <v>42771</v>
      </c>
      <c r="N163" t="s">
        <v>129</v>
      </c>
      <c r="O163" s="2">
        <v>42776</v>
      </c>
      <c r="P163" t="s">
        <v>121</v>
      </c>
      <c r="Q163" s="2">
        <v>42776</v>
      </c>
      <c r="R163" s="2">
        <v>42780</v>
      </c>
      <c r="S163" s="2">
        <v>42781</v>
      </c>
      <c r="T163" t="s">
        <v>102</v>
      </c>
      <c r="U163" s="2">
        <v>42776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99</v>
      </c>
      <c r="AB163" t="s">
        <v>148</v>
      </c>
      <c r="AC163" t="s">
        <v>151</v>
      </c>
      <c r="AD163">
        <v>10.199999999999999</v>
      </c>
      <c r="AE163">
        <v>10.5</v>
      </c>
      <c r="AF163">
        <v>10.35</v>
      </c>
      <c r="AG163">
        <v>48613</v>
      </c>
      <c r="AH163">
        <v>3</v>
      </c>
      <c r="AI163">
        <v>9</v>
      </c>
      <c r="AJ163">
        <v>306</v>
      </c>
      <c r="AK163">
        <v>1</v>
      </c>
      <c r="AL163">
        <v>9.1999999999999993</v>
      </c>
      <c r="AM163">
        <v>-78.083333333333329</v>
      </c>
      <c r="AN163">
        <v>0.74</v>
      </c>
      <c r="AO163">
        <v>0</v>
      </c>
      <c r="AP163">
        <v>0</v>
      </c>
      <c r="AQ163">
        <v>0</v>
      </c>
      <c r="AR163">
        <v>2.06</v>
      </c>
      <c r="AS163">
        <v>0</v>
      </c>
      <c r="AT163">
        <v>0</v>
      </c>
      <c r="AU163">
        <v>0</v>
      </c>
      <c r="AV163">
        <v>0.89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16</v>
      </c>
      <c r="BC163">
        <v>30</v>
      </c>
      <c r="BD163">
        <v>0</v>
      </c>
      <c r="BE163">
        <v>0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29</v>
      </c>
      <c r="BU163">
        <v>35</v>
      </c>
      <c r="BV163">
        <v>247</v>
      </c>
      <c r="BW163">
        <v>266</v>
      </c>
      <c r="BX163">
        <v>243</v>
      </c>
      <c r="BY163">
        <v>0</v>
      </c>
      <c r="BZ163">
        <v>756</v>
      </c>
      <c r="CA163">
        <v>5</v>
      </c>
      <c r="CB163">
        <v>24</v>
      </c>
      <c r="CC163">
        <v>3</v>
      </c>
      <c r="CD163">
        <v>0</v>
      </c>
      <c r="CE163">
        <v>37969.47</v>
      </c>
      <c r="CF163">
        <v>0</v>
      </c>
      <c r="CG163">
        <v>0</v>
      </c>
      <c r="CH163">
        <v>11.76206</v>
      </c>
      <c r="CI163">
        <v>3.69</v>
      </c>
      <c r="CJ163">
        <v>0</v>
      </c>
      <c r="CK163">
        <v>0</v>
      </c>
      <c r="CL163">
        <v>0</v>
      </c>
      <c r="CM163" t="s">
        <v>152</v>
      </c>
      <c r="CN163">
        <v>0</v>
      </c>
      <c r="CO163">
        <v>0</v>
      </c>
      <c r="CP163">
        <v>0</v>
      </c>
      <c r="CQ163">
        <v>0</v>
      </c>
    </row>
    <row r="164" spans="1:95" hidden="1" x14ac:dyDescent="0.25">
      <c r="A164" s="1">
        <v>42781</v>
      </c>
      <c r="B164">
        <v>4</v>
      </c>
      <c r="C164" t="s">
        <v>95</v>
      </c>
      <c r="D164" t="s">
        <v>96</v>
      </c>
      <c r="E164" t="s">
        <v>108</v>
      </c>
      <c r="F164" t="s">
        <v>98</v>
      </c>
      <c r="G164">
        <v>27</v>
      </c>
      <c r="H164" s="2">
        <v>42781</v>
      </c>
      <c r="I164" s="2">
        <v>42785</v>
      </c>
      <c r="J164" s="2">
        <v>42787</v>
      </c>
      <c r="K164">
        <v>13.5</v>
      </c>
      <c r="L164">
        <v>22</v>
      </c>
      <c r="M164" s="2">
        <v>42781</v>
      </c>
      <c r="N164" t="s">
        <v>153</v>
      </c>
      <c r="O164" t="s">
        <v>102</v>
      </c>
      <c r="P164" t="s">
        <v>102</v>
      </c>
      <c r="Q164" s="2">
        <v>42785</v>
      </c>
      <c r="R164" s="2">
        <v>42787</v>
      </c>
      <c r="S164" s="2">
        <v>42789</v>
      </c>
      <c r="T164" t="s">
        <v>102</v>
      </c>
      <c r="U164" t="s">
        <v>102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99</v>
      </c>
      <c r="AB164" t="s">
        <v>154</v>
      </c>
      <c r="AC164" t="s">
        <v>155</v>
      </c>
      <c r="AD164">
        <v>10.199999999999999</v>
      </c>
      <c r="AE164">
        <v>10.5</v>
      </c>
      <c r="AF164">
        <v>10.35</v>
      </c>
      <c r="AG164">
        <v>48647</v>
      </c>
      <c r="AH164">
        <v>3</v>
      </c>
      <c r="AI164">
        <v>10</v>
      </c>
      <c r="AJ164">
        <v>158</v>
      </c>
      <c r="AK164">
        <v>2</v>
      </c>
      <c r="AL164">
        <v>8.6983333333333341</v>
      </c>
      <c r="AM164">
        <v>-78.536666666666662</v>
      </c>
      <c r="AN164">
        <v>3.07</v>
      </c>
      <c r="AO164">
        <v>0</v>
      </c>
      <c r="AP164">
        <v>0</v>
      </c>
      <c r="AQ164">
        <v>0</v>
      </c>
      <c r="AR164">
        <v>2.15</v>
      </c>
      <c r="AS164">
        <v>0</v>
      </c>
      <c r="AT164">
        <v>0</v>
      </c>
      <c r="AU164">
        <v>0</v>
      </c>
      <c r="AV164">
        <v>0.68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31</v>
      </c>
      <c r="BC164">
        <v>0</v>
      </c>
      <c r="BD164">
        <v>0</v>
      </c>
      <c r="BE164">
        <v>0</v>
      </c>
      <c r="BF164">
        <v>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29</v>
      </c>
      <c r="BU164">
        <v>40</v>
      </c>
      <c r="BV164">
        <v>0</v>
      </c>
      <c r="BW164">
        <v>457</v>
      </c>
      <c r="BX164">
        <v>237</v>
      </c>
      <c r="BY164">
        <v>0</v>
      </c>
      <c r="BZ164">
        <v>694</v>
      </c>
      <c r="CA164">
        <v>0</v>
      </c>
      <c r="CB164">
        <v>20.3</v>
      </c>
      <c r="CC164">
        <v>12.3</v>
      </c>
      <c r="CD164">
        <v>0</v>
      </c>
      <c r="CE164">
        <v>37969.47</v>
      </c>
      <c r="CF164">
        <v>0</v>
      </c>
      <c r="CG164">
        <v>0</v>
      </c>
      <c r="CH164">
        <v>18.632960000000001</v>
      </c>
      <c r="CI164">
        <v>5.9</v>
      </c>
      <c r="CJ164">
        <v>0</v>
      </c>
      <c r="CK164">
        <v>0</v>
      </c>
      <c r="CL164">
        <v>0</v>
      </c>
      <c r="CM164" t="s">
        <v>156</v>
      </c>
      <c r="CN164">
        <v>0</v>
      </c>
      <c r="CO164">
        <v>0</v>
      </c>
      <c r="CP164">
        <v>0</v>
      </c>
      <c r="CQ164">
        <v>0</v>
      </c>
    </row>
    <row r="165" spans="1:95" hidden="1" x14ac:dyDescent="0.25">
      <c r="A165" s="1">
        <v>42781</v>
      </c>
      <c r="B165">
        <v>4</v>
      </c>
      <c r="C165" t="s">
        <v>95</v>
      </c>
      <c r="D165" t="s">
        <v>110</v>
      </c>
      <c r="E165" t="s">
        <v>111</v>
      </c>
      <c r="F165" t="s">
        <v>98</v>
      </c>
      <c r="G165">
        <v>27</v>
      </c>
      <c r="H165" s="2">
        <v>42781</v>
      </c>
      <c r="I165" s="2">
        <v>42785</v>
      </c>
      <c r="J165" s="2">
        <v>42787</v>
      </c>
      <c r="K165">
        <v>13.5</v>
      </c>
      <c r="L165">
        <v>22</v>
      </c>
      <c r="M165" s="2">
        <v>42781</v>
      </c>
      <c r="N165" t="s">
        <v>153</v>
      </c>
      <c r="O165" t="s">
        <v>102</v>
      </c>
      <c r="P165" t="s">
        <v>102</v>
      </c>
      <c r="Q165" s="2">
        <v>42785</v>
      </c>
      <c r="R165" s="2">
        <v>42787</v>
      </c>
      <c r="S165" s="2">
        <v>42789</v>
      </c>
      <c r="T165" t="s">
        <v>102</v>
      </c>
      <c r="U165" t="s">
        <v>102</v>
      </c>
      <c r="V165">
        <v>3.7</v>
      </c>
      <c r="W165">
        <v>52</v>
      </c>
      <c r="X165">
        <v>1312</v>
      </c>
      <c r="Y165">
        <v>13.33</v>
      </c>
      <c r="Z165">
        <v>14.05</v>
      </c>
      <c r="AA165" t="s">
        <v>99</v>
      </c>
      <c r="AB165" t="s">
        <v>154</v>
      </c>
      <c r="AC165" t="s">
        <v>155</v>
      </c>
      <c r="AD165">
        <v>10.199999999999999</v>
      </c>
      <c r="AE165">
        <v>10.5</v>
      </c>
      <c r="AF165">
        <v>10.35</v>
      </c>
      <c r="AG165">
        <v>48647</v>
      </c>
      <c r="AH165">
        <v>3</v>
      </c>
      <c r="AI165">
        <v>10</v>
      </c>
      <c r="AJ165">
        <v>158</v>
      </c>
      <c r="AK165">
        <v>2</v>
      </c>
      <c r="AL165">
        <v>7.8366666666666669</v>
      </c>
      <c r="AM165">
        <v>-78.536666666666662</v>
      </c>
      <c r="AN165">
        <v>2.96</v>
      </c>
      <c r="AO165">
        <v>0</v>
      </c>
      <c r="AP165">
        <v>0</v>
      </c>
      <c r="AQ165">
        <v>0</v>
      </c>
      <c r="AR165">
        <v>0.32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23</v>
      </c>
      <c r="BC165">
        <v>30</v>
      </c>
      <c r="BD165">
        <v>0</v>
      </c>
      <c r="BE165">
        <v>1.1200000000000001</v>
      </c>
      <c r="BF165">
        <v>1.1200000000000001</v>
      </c>
      <c r="BG165">
        <v>89.6</v>
      </c>
      <c r="BH165">
        <v>52.1</v>
      </c>
      <c r="BI165">
        <v>0.19</v>
      </c>
      <c r="BJ165">
        <v>4485</v>
      </c>
      <c r="BK165">
        <v>84</v>
      </c>
      <c r="BL165">
        <v>98</v>
      </c>
      <c r="BM165">
        <v>16972</v>
      </c>
      <c r="BN165">
        <v>0</v>
      </c>
      <c r="BO165">
        <v>1.7</v>
      </c>
      <c r="BP165">
        <v>49</v>
      </c>
      <c r="BQ165">
        <v>400</v>
      </c>
      <c r="BR165">
        <v>445</v>
      </c>
      <c r="BS165">
        <v>3</v>
      </c>
      <c r="BT165">
        <v>29</v>
      </c>
      <c r="BU165">
        <v>40</v>
      </c>
      <c r="BV165">
        <v>0</v>
      </c>
      <c r="BW165">
        <v>457</v>
      </c>
      <c r="BX165">
        <v>237</v>
      </c>
      <c r="BY165">
        <v>0</v>
      </c>
      <c r="BZ165">
        <v>694</v>
      </c>
      <c r="CA165">
        <v>0</v>
      </c>
      <c r="CB165">
        <v>3.7</v>
      </c>
      <c r="CC165">
        <v>3.7</v>
      </c>
      <c r="CD165">
        <v>0</v>
      </c>
      <c r="CE165">
        <v>37969.47</v>
      </c>
      <c r="CF165">
        <v>0</v>
      </c>
      <c r="CG165">
        <v>0</v>
      </c>
      <c r="CH165">
        <v>10.243359999999999</v>
      </c>
      <c r="CI165">
        <v>3.28</v>
      </c>
      <c r="CJ165">
        <v>0</v>
      </c>
      <c r="CK165">
        <v>0</v>
      </c>
      <c r="CL165">
        <v>0</v>
      </c>
      <c r="CM165" t="s">
        <v>156</v>
      </c>
      <c r="CN165">
        <v>19.2</v>
      </c>
      <c r="CO165">
        <v>178.37235229999999</v>
      </c>
      <c r="CP165">
        <v>1.247401247</v>
      </c>
      <c r="CQ165">
        <v>0</v>
      </c>
    </row>
    <row r="166" spans="1:95" hidden="1" x14ac:dyDescent="0.25">
      <c r="A166" s="1">
        <v>42782</v>
      </c>
      <c r="B166">
        <v>4</v>
      </c>
      <c r="C166" t="s">
        <v>95</v>
      </c>
      <c r="D166" t="s">
        <v>110</v>
      </c>
      <c r="E166" t="s">
        <v>111</v>
      </c>
      <c r="F166" t="s">
        <v>98</v>
      </c>
      <c r="G166">
        <v>27</v>
      </c>
      <c r="H166" s="2">
        <v>42781</v>
      </c>
      <c r="I166" s="2">
        <v>42785</v>
      </c>
      <c r="J166" s="2">
        <v>42787</v>
      </c>
      <c r="K166">
        <v>13.5</v>
      </c>
      <c r="L166">
        <v>22</v>
      </c>
      <c r="M166" s="2">
        <v>42781</v>
      </c>
      <c r="N166" t="s">
        <v>153</v>
      </c>
      <c r="O166" t="s">
        <v>102</v>
      </c>
      <c r="P166" t="s">
        <v>102</v>
      </c>
      <c r="Q166" s="2">
        <v>42785</v>
      </c>
      <c r="R166" s="2">
        <v>42787</v>
      </c>
      <c r="S166" s="2">
        <v>42789</v>
      </c>
      <c r="T166" t="s">
        <v>102</v>
      </c>
      <c r="U166" t="s">
        <v>102</v>
      </c>
      <c r="V166">
        <v>24</v>
      </c>
      <c r="W166">
        <v>310</v>
      </c>
      <c r="X166">
        <v>1002</v>
      </c>
      <c r="Y166">
        <v>12.61</v>
      </c>
      <c r="Z166">
        <v>12.92</v>
      </c>
      <c r="AA166" t="s">
        <v>99</v>
      </c>
      <c r="AB166" t="s">
        <v>154</v>
      </c>
      <c r="AC166" t="s">
        <v>155</v>
      </c>
      <c r="AD166">
        <v>10.199999999999999</v>
      </c>
      <c r="AE166">
        <v>10.5</v>
      </c>
      <c r="AF166">
        <v>10.35</v>
      </c>
      <c r="AG166">
        <v>48647</v>
      </c>
      <c r="AH166">
        <v>3</v>
      </c>
      <c r="AI166">
        <v>9</v>
      </c>
      <c r="AJ166">
        <v>158</v>
      </c>
      <c r="AK166">
        <v>2</v>
      </c>
      <c r="AL166">
        <v>2.79</v>
      </c>
      <c r="AM166">
        <v>-79.448333333333338</v>
      </c>
      <c r="AN166">
        <v>19.739999999999998</v>
      </c>
      <c r="AO166">
        <v>0</v>
      </c>
      <c r="AP166">
        <v>0</v>
      </c>
      <c r="AQ166">
        <v>0</v>
      </c>
      <c r="AR166">
        <v>2.08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171</v>
      </c>
      <c r="BC166">
        <v>30</v>
      </c>
      <c r="BD166">
        <v>0</v>
      </c>
      <c r="BE166">
        <v>10.38</v>
      </c>
      <c r="BF166">
        <v>5.38</v>
      </c>
      <c r="BG166">
        <v>89.1</v>
      </c>
      <c r="BH166">
        <v>336</v>
      </c>
      <c r="BI166">
        <v>7.74</v>
      </c>
      <c r="BJ166">
        <v>4410</v>
      </c>
      <c r="BK166">
        <v>83</v>
      </c>
      <c r="BL166">
        <v>98</v>
      </c>
      <c r="BM166">
        <v>16856</v>
      </c>
      <c r="BN166">
        <v>0</v>
      </c>
      <c r="BO166">
        <v>1.7</v>
      </c>
      <c r="BP166">
        <v>51</v>
      </c>
      <c r="BQ166">
        <v>400</v>
      </c>
      <c r="BR166">
        <v>445</v>
      </c>
      <c r="BS166">
        <v>2.8</v>
      </c>
      <c r="BT166">
        <v>29</v>
      </c>
      <c r="BU166">
        <v>42</v>
      </c>
      <c r="BV166">
        <v>0</v>
      </c>
      <c r="BW166">
        <v>442</v>
      </c>
      <c r="BX166">
        <v>253</v>
      </c>
      <c r="BY166">
        <v>0</v>
      </c>
      <c r="BZ166">
        <v>695</v>
      </c>
      <c r="CA166">
        <v>0</v>
      </c>
      <c r="CB166">
        <v>24</v>
      </c>
      <c r="CC166">
        <v>4</v>
      </c>
      <c r="CD166">
        <v>0</v>
      </c>
      <c r="CE166">
        <v>37969.47</v>
      </c>
      <c r="CF166">
        <v>0</v>
      </c>
      <c r="CG166">
        <v>0</v>
      </c>
      <c r="CH166">
        <v>68.138840000000002</v>
      </c>
      <c r="CI166">
        <v>21.82</v>
      </c>
      <c r="CJ166">
        <v>0</v>
      </c>
      <c r="CK166">
        <v>0</v>
      </c>
      <c r="CL166">
        <v>0</v>
      </c>
      <c r="CM166" t="s">
        <v>156</v>
      </c>
      <c r="CN166">
        <v>19.739999999999998</v>
      </c>
      <c r="CO166">
        <v>186.5079365</v>
      </c>
      <c r="CP166">
        <v>1.4540816329999999</v>
      </c>
      <c r="CQ166">
        <v>0</v>
      </c>
    </row>
    <row r="167" spans="1:95" hidden="1" x14ac:dyDescent="0.25">
      <c r="A167" s="1">
        <v>42783</v>
      </c>
      <c r="B167">
        <v>4</v>
      </c>
      <c r="C167" t="s">
        <v>95</v>
      </c>
      <c r="D167" t="s">
        <v>110</v>
      </c>
      <c r="E167" t="s">
        <v>111</v>
      </c>
      <c r="F167" t="s">
        <v>98</v>
      </c>
      <c r="G167">
        <v>27</v>
      </c>
      <c r="H167" s="2">
        <v>42781</v>
      </c>
      <c r="I167" s="2">
        <v>42785</v>
      </c>
      <c r="J167" s="2">
        <v>42787</v>
      </c>
      <c r="K167">
        <v>13.5</v>
      </c>
      <c r="L167">
        <v>22</v>
      </c>
      <c r="M167" s="2">
        <v>42781</v>
      </c>
      <c r="N167" t="s">
        <v>153</v>
      </c>
      <c r="O167" t="s">
        <v>102</v>
      </c>
      <c r="P167" t="s">
        <v>102</v>
      </c>
      <c r="Q167" s="2">
        <v>42785</v>
      </c>
      <c r="R167" s="2">
        <v>42787</v>
      </c>
      <c r="S167" s="2">
        <v>42789</v>
      </c>
      <c r="T167" t="s">
        <v>102</v>
      </c>
      <c r="U167" t="s">
        <v>102</v>
      </c>
      <c r="V167">
        <v>24</v>
      </c>
      <c r="W167">
        <v>284</v>
      </c>
      <c r="X167">
        <v>718</v>
      </c>
      <c r="Y167">
        <v>12.58</v>
      </c>
      <c r="Z167">
        <v>11.83</v>
      </c>
      <c r="AA167" t="s">
        <v>99</v>
      </c>
      <c r="AB167" t="s">
        <v>154</v>
      </c>
      <c r="AC167" t="s">
        <v>155</v>
      </c>
      <c r="AD167">
        <v>10.199999999999999</v>
      </c>
      <c r="AE167">
        <v>10.5</v>
      </c>
      <c r="AF167">
        <v>10.35</v>
      </c>
      <c r="AG167">
        <v>48647</v>
      </c>
      <c r="AH167">
        <v>5</v>
      </c>
      <c r="AI167">
        <v>20</v>
      </c>
      <c r="AJ167">
        <v>150</v>
      </c>
      <c r="AK167">
        <v>3</v>
      </c>
      <c r="AL167">
        <v>-0.17500000000000004</v>
      </c>
      <c r="AM167">
        <v>-80.25833333333334</v>
      </c>
      <c r="AN167">
        <v>19.84</v>
      </c>
      <c r="AO167">
        <v>0</v>
      </c>
      <c r="AP167">
        <v>0</v>
      </c>
      <c r="AQ167">
        <v>0</v>
      </c>
      <c r="AR167">
        <v>2.12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170</v>
      </c>
      <c r="BC167">
        <v>0</v>
      </c>
      <c r="BD167">
        <v>0</v>
      </c>
      <c r="BE167">
        <v>10.52</v>
      </c>
      <c r="BF167">
        <v>3.52</v>
      </c>
      <c r="BG167">
        <v>89.3</v>
      </c>
      <c r="BH167">
        <v>336.8</v>
      </c>
      <c r="BI167">
        <v>15.68</v>
      </c>
      <c r="BJ167">
        <v>4440</v>
      </c>
      <c r="BK167">
        <v>82</v>
      </c>
      <c r="BL167">
        <v>98</v>
      </c>
      <c r="BM167">
        <v>16792</v>
      </c>
      <c r="BN167">
        <v>0</v>
      </c>
      <c r="BO167">
        <v>1.7</v>
      </c>
      <c r="BP167">
        <v>49</v>
      </c>
      <c r="BQ167">
        <v>410</v>
      </c>
      <c r="BR167">
        <v>450</v>
      </c>
      <c r="BS167">
        <v>2.8</v>
      </c>
      <c r="BT167">
        <v>30</v>
      </c>
      <c r="BU167">
        <v>42</v>
      </c>
      <c r="BV167">
        <v>260</v>
      </c>
      <c r="BW167">
        <v>471</v>
      </c>
      <c r="BX167">
        <v>260</v>
      </c>
      <c r="BY167">
        <v>0</v>
      </c>
      <c r="BZ167">
        <v>991</v>
      </c>
      <c r="CA167">
        <v>1</v>
      </c>
      <c r="CB167">
        <v>21</v>
      </c>
      <c r="CC167">
        <v>3</v>
      </c>
      <c r="CD167">
        <v>0</v>
      </c>
      <c r="CE167">
        <v>37969.47</v>
      </c>
      <c r="CF167">
        <v>0</v>
      </c>
      <c r="CG167">
        <v>0</v>
      </c>
      <c r="CH167">
        <v>68.578479999999999</v>
      </c>
      <c r="CI167">
        <v>21.96</v>
      </c>
      <c r="CJ167">
        <v>0</v>
      </c>
      <c r="CK167">
        <v>0</v>
      </c>
      <c r="CL167">
        <v>0</v>
      </c>
      <c r="CM167" t="s">
        <v>156</v>
      </c>
      <c r="CN167">
        <v>19.84</v>
      </c>
      <c r="CO167">
        <v>186.18618620000001</v>
      </c>
      <c r="CP167">
        <v>1.4358108110000001</v>
      </c>
      <c r="CQ167">
        <v>0</v>
      </c>
    </row>
    <row r="168" spans="1:95" hidden="1" x14ac:dyDescent="0.25">
      <c r="A168" s="1">
        <v>42784</v>
      </c>
      <c r="B168">
        <v>4</v>
      </c>
      <c r="C168" t="s">
        <v>95</v>
      </c>
      <c r="D168" t="s">
        <v>110</v>
      </c>
      <c r="E168" t="s">
        <v>111</v>
      </c>
      <c r="F168" t="s">
        <v>98</v>
      </c>
      <c r="G168">
        <v>27</v>
      </c>
      <c r="H168" s="2">
        <v>42781</v>
      </c>
      <c r="I168" s="2">
        <v>42785</v>
      </c>
      <c r="J168" s="2">
        <v>42787</v>
      </c>
      <c r="K168">
        <v>13.5</v>
      </c>
      <c r="L168">
        <v>22</v>
      </c>
      <c r="M168" s="2">
        <v>42781</v>
      </c>
      <c r="N168" t="s">
        <v>153</v>
      </c>
      <c r="O168" t="s">
        <v>102</v>
      </c>
      <c r="P168" t="s">
        <v>102</v>
      </c>
      <c r="Q168" s="2">
        <v>42785</v>
      </c>
      <c r="R168" s="2">
        <v>42787</v>
      </c>
      <c r="S168" s="2">
        <v>42789</v>
      </c>
      <c r="T168" t="s">
        <v>102</v>
      </c>
      <c r="U168" t="s">
        <v>102</v>
      </c>
      <c r="V168">
        <v>24</v>
      </c>
      <c r="W168">
        <v>286</v>
      </c>
      <c r="X168">
        <v>432</v>
      </c>
      <c r="Y168">
        <v>12.27</v>
      </c>
      <c r="Z168">
        <v>11.92</v>
      </c>
      <c r="AA168" t="s">
        <v>99</v>
      </c>
      <c r="AB168" t="s">
        <v>154</v>
      </c>
      <c r="AC168" t="s">
        <v>155</v>
      </c>
      <c r="AD168">
        <v>10.199999999999999</v>
      </c>
      <c r="AE168">
        <v>10.5</v>
      </c>
      <c r="AF168">
        <v>10.35</v>
      </c>
      <c r="AG168">
        <v>48647</v>
      </c>
      <c r="AH168">
        <v>5</v>
      </c>
      <c r="AI168">
        <v>20</v>
      </c>
      <c r="AJ168">
        <v>190</v>
      </c>
      <c r="AK168">
        <v>4</v>
      </c>
      <c r="AL168">
        <v>-5.4483333333333333</v>
      </c>
      <c r="AM168">
        <v>-80.436666666666667</v>
      </c>
      <c r="AN168">
        <v>19.79</v>
      </c>
      <c r="AO168">
        <v>0</v>
      </c>
      <c r="AP168">
        <v>0</v>
      </c>
      <c r="AQ168">
        <v>0</v>
      </c>
      <c r="AR168">
        <v>2.1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172</v>
      </c>
      <c r="BC168">
        <v>0</v>
      </c>
      <c r="BD168">
        <v>0</v>
      </c>
      <c r="BE168">
        <v>10.64</v>
      </c>
      <c r="BF168">
        <v>3.64</v>
      </c>
      <c r="BG168">
        <v>88.7</v>
      </c>
      <c r="BH168">
        <v>334.5</v>
      </c>
      <c r="BI168">
        <v>14.5</v>
      </c>
      <c r="BJ168">
        <v>4351</v>
      </c>
      <c r="BK168">
        <v>80</v>
      </c>
      <c r="BL168">
        <v>98</v>
      </c>
      <c r="BM168">
        <v>16581</v>
      </c>
      <c r="BN168">
        <v>0</v>
      </c>
      <c r="BO168">
        <v>1.6</v>
      </c>
      <c r="BP168">
        <v>48</v>
      </c>
      <c r="BQ168">
        <v>410</v>
      </c>
      <c r="BR168">
        <v>445</v>
      </c>
      <c r="BS168">
        <v>2.8</v>
      </c>
      <c r="BT168">
        <v>30</v>
      </c>
      <c r="BU168">
        <v>43</v>
      </c>
      <c r="BV168">
        <v>0</v>
      </c>
      <c r="BW168">
        <v>463</v>
      </c>
      <c r="BX168">
        <v>429</v>
      </c>
      <c r="BY168">
        <v>0</v>
      </c>
      <c r="BZ168">
        <v>892</v>
      </c>
      <c r="CA168">
        <v>0</v>
      </c>
      <c r="CB168">
        <v>9</v>
      </c>
      <c r="CC168">
        <v>18</v>
      </c>
      <c r="CD168">
        <v>0</v>
      </c>
      <c r="CE168">
        <v>37969.47</v>
      </c>
      <c r="CF168">
        <v>0</v>
      </c>
      <c r="CG168">
        <v>0</v>
      </c>
      <c r="CH168">
        <v>68.35866</v>
      </c>
      <c r="CI168">
        <v>21.89</v>
      </c>
      <c r="CJ168">
        <v>0</v>
      </c>
      <c r="CK168">
        <v>0</v>
      </c>
      <c r="CL168">
        <v>0</v>
      </c>
      <c r="CM168" t="s">
        <v>156</v>
      </c>
      <c r="CN168">
        <v>19.79</v>
      </c>
      <c r="CO168">
        <v>189.51582010000001</v>
      </c>
      <c r="CP168">
        <v>1.4824178349999999</v>
      </c>
      <c r="CQ168">
        <v>0</v>
      </c>
    </row>
    <row r="169" spans="1:95" hidden="1" x14ac:dyDescent="0.25">
      <c r="A169" s="1">
        <v>42785</v>
      </c>
      <c r="B169">
        <v>4</v>
      </c>
      <c r="C169" t="s">
        <v>95</v>
      </c>
      <c r="D169" t="s">
        <v>110</v>
      </c>
      <c r="E169" t="s">
        <v>111</v>
      </c>
      <c r="F169" t="s">
        <v>98</v>
      </c>
      <c r="G169">
        <v>27</v>
      </c>
      <c r="H169" s="2">
        <v>42781</v>
      </c>
      <c r="I169" s="2">
        <v>42785</v>
      </c>
      <c r="J169" s="2">
        <v>42787</v>
      </c>
      <c r="K169">
        <v>13.5</v>
      </c>
      <c r="L169">
        <v>22</v>
      </c>
      <c r="M169" s="2">
        <v>42781</v>
      </c>
      <c r="N169" t="s">
        <v>153</v>
      </c>
      <c r="O169" t="s">
        <v>102</v>
      </c>
      <c r="P169" t="s">
        <v>102</v>
      </c>
      <c r="Q169" s="2">
        <v>42785</v>
      </c>
      <c r="R169" s="2">
        <v>42787</v>
      </c>
      <c r="S169" s="2">
        <v>42789</v>
      </c>
      <c r="T169" t="s">
        <v>102</v>
      </c>
      <c r="U169" t="s">
        <v>102</v>
      </c>
      <c r="V169">
        <v>24</v>
      </c>
      <c r="W169">
        <v>291</v>
      </c>
      <c r="X169">
        <v>141</v>
      </c>
      <c r="Y169">
        <v>12.02</v>
      </c>
      <c r="Z169">
        <v>12.13</v>
      </c>
      <c r="AA169" t="s">
        <v>99</v>
      </c>
      <c r="AB169" t="s">
        <v>154</v>
      </c>
      <c r="AC169" t="s">
        <v>155</v>
      </c>
      <c r="AD169">
        <v>10.3</v>
      </c>
      <c r="AE169">
        <v>10.3</v>
      </c>
      <c r="AF169">
        <v>10.3</v>
      </c>
      <c r="AG169">
        <v>48647</v>
      </c>
      <c r="AH169">
        <v>6</v>
      </c>
      <c r="AI169">
        <v>24</v>
      </c>
      <c r="AJ169">
        <v>180</v>
      </c>
      <c r="AK169">
        <v>4</v>
      </c>
      <c r="AL169">
        <v>-9.2433333333333341</v>
      </c>
      <c r="AM169">
        <v>-78.935000000000002</v>
      </c>
      <c r="AN169">
        <v>19.78</v>
      </c>
      <c r="AO169">
        <v>0</v>
      </c>
      <c r="AP169">
        <v>0</v>
      </c>
      <c r="AQ169">
        <v>0</v>
      </c>
      <c r="AR169">
        <v>2.14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171</v>
      </c>
      <c r="BC169">
        <v>30</v>
      </c>
      <c r="BD169">
        <v>0</v>
      </c>
      <c r="BE169">
        <v>10.64</v>
      </c>
      <c r="BF169">
        <v>2.64</v>
      </c>
      <c r="BG169">
        <v>88.6</v>
      </c>
      <c r="BH169">
        <v>334.1</v>
      </c>
      <c r="BI169">
        <v>12.9</v>
      </c>
      <c r="BJ169">
        <v>4336</v>
      </c>
      <c r="BK169">
        <v>81</v>
      </c>
      <c r="BL169">
        <v>98</v>
      </c>
      <c r="BM169">
        <v>16676</v>
      </c>
      <c r="BN169">
        <v>0</v>
      </c>
      <c r="BO169">
        <v>1.6</v>
      </c>
      <c r="BP169">
        <v>45</v>
      </c>
      <c r="BQ169">
        <v>410</v>
      </c>
      <c r="BR169">
        <v>440</v>
      </c>
      <c r="BS169">
        <v>2.8</v>
      </c>
      <c r="BT169">
        <v>30</v>
      </c>
      <c r="BU169">
        <v>42</v>
      </c>
      <c r="BV169">
        <v>0</v>
      </c>
      <c r="BW169">
        <v>260</v>
      </c>
      <c r="BX169">
        <v>254</v>
      </c>
      <c r="BY169">
        <v>0</v>
      </c>
      <c r="BZ169">
        <v>514</v>
      </c>
      <c r="CA169">
        <v>0</v>
      </c>
      <c r="CB169">
        <v>24</v>
      </c>
      <c r="CC169">
        <v>10</v>
      </c>
      <c r="CD169">
        <v>0</v>
      </c>
      <c r="CE169">
        <v>37969.47</v>
      </c>
      <c r="CF169">
        <v>0</v>
      </c>
      <c r="CG169">
        <v>0</v>
      </c>
      <c r="CH169">
        <v>68.455759999999998</v>
      </c>
      <c r="CI169">
        <v>21.92</v>
      </c>
      <c r="CJ169">
        <v>0</v>
      </c>
      <c r="CK169">
        <v>0</v>
      </c>
      <c r="CL169">
        <v>0</v>
      </c>
      <c r="CM169" t="s">
        <v>156</v>
      </c>
      <c r="CN169">
        <v>19.78</v>
      </c>
      <c r="CO169">
        <v>190.0753383</v>
      </c>
      <c r="CP169">
        <v>1.4788976009999999</v>
      </c>
      <c r="CQ169">
        <v>0</v>
      </c>
    </row>
    <row r="170" spans="1:95" hidden="1" x14ac:dyDescent="0.25">
      <c r="A170" s="1">
        <v>42785</v>
      </c>
      <c r="B170">
        <v>4</v>
      </c>
      <c r="C170" t="s">
        <v>95</v>
      </c>
      <c r="D170" t="s">
        <v>110</v>
      </c>
      <c r="E170" t="s">
        <v>112</v>
      </c>
      <c r="F170" t="s">
        <v>98</v>
      </c>
      <c r="G170">
        <v>27</v>
      </c>
      <c r="H170" s="2">
        <v>42781</v>
      </c>
      <c r="I170" s="2">
        <v>42785</v>
      </c>
      <c r="J170" s="2">
        <v>42787</v>
      </c>
      <c r="K170">
        <v>13.5</v>
      </c>
      <c r="L170">
        <v>22</v>
      </c>
      <c r="M170" s="2">
        <v>42781</v>
      </c>
      <c r="N170" t="s">
        <v>153</v>
      </c>
      <c r="O170" s="2">
        <v>42785</v>
      </c>
      <c r="P170" t="s">
        <v>157</v>
      </c>
      <c r="Q170" s="2">
        <v>42785</v>
      </c>
      <c r="R170" s="2">
        <v>42787</v>
      </c>
      <c r="S170" s="2">
        <v>42789</v>
      </c>
      <c r="T170" t="s">
        <v>102</v>
      </c>
      <c r="U170" t="s">
        <v>102</v>
      </c>
      <c r="V170">
        <v>10.5</v>
      </c>
      <c r="W170">
        <v>129.4</v>
      </c>
      <c r="X170">
        <v>11.6</v>
      </c>
      <c r="Y170">
        <v>12.07</v>
      </c>
      <c r="Z170">
        <v>12.32</v>
      </c>
      <c r="AA170" t="s">
        <v>99</v>
      </c>
      <c r="AB170" t="s">
        <v>154</v>
      </c>
      <c r="AC170" t="s">
        <v>155</v>
      </c>
      <c r="AD170">
        <v>10.3</v>
      </c>
      <c r="AE170">
        <v>10.3</v>
      </c>
      <c r="AF170">
        <v>10.3</v>
      </c>
      <c r="AG170">
        <v>48647</v>
      </c>
      <c r="AH170">
        <v>6</v>
      </c>
      <c r="AI170">
        <v>24</v>
      </c>
      <c r="AJ170">
        <v>180</v>
      </c>
      <c r="AK170">
        <v>4</v>
      </c>
      <c r="AL170">
        <v>-10.041666666666666</v>
      </c>
      <c r="AM170">
        <v>-76.650000000000006</v>
      </c>
      <c r="AN170">
        <v>8.8699999999999992</v>
      </c>
      <c r="AO170">
        <v>0</v>
      </c>
      <c r="AP170">
        <v>0</v>
      </c>
      <c r="AQ170">
        <v>0</v>
      </c>
      <c r="AR170">
        <v>0.97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77</v>
      </c>
      <c r="BC170">
        <v>0</v>
      </c>
      <c r="BD170">
        <v>0</v>
      </c>
      <c r="BE170">
        <v>5.77</v>
      </c>
      <c r="BF170">
        <v>2.77</v>
      </c>
      <c r="BG170">
        <v>89.1</v>
      </c>
      <c r="BH170">
        <v>147</v>
      </c>
      <c r="BI170">
        <v>11.97</v>
      </c>
      <c r="BJ170">
        <v>4410</v>
      </c>
      <c r="BK170">
        <v>81</v>
      </c>
      <c r="BL170">
        <v>98</v>
      </c>
      <c r="BM170">
        <v>16635</v>
      </c>
      <c r="BN170">
        <v>0</v>
      </c>
      <c r="BO170">
        <v>1.6</v>
      </c>
      <c r="BP170">
        <v>44</v>
      </c>
      <c r="BQ170">
        <v>410</v>
      </c>
      <c r="BR170">
        <v>445</v>
      </c>
      <c r="BS170">
        <v>2.8</v>
      </c>
      <c r="BT170">
        <v>30</v>
      </c>
      <c r="BU170">
        <v>39</v>
      </c>
      <c r="BV170">
        <v>0</v>
      </c>
      <c r="BW170">
        <v>455</v>
      </c>
      <c r="BX170">
        <v>284</v>
      </c>
      <c r="BY170">
        <v>0</v>
      </c>
      <c r="BZ170">
        <v>739</v>
      </c>
      <c r="CA170">
        <v>0</v>
      </c>
      <c r="CB170">
        <v>10.5</v>
      </c>
      <c r="CC170">
        <v>1</v>
      </c>
      <c r="CD170">
        <v>0</v>
      </c>
      <c r="CE170">
        <v>37969.47</v>
      </c>
      <c r="CF170">
        <v>0</v>
      </c>
      <c r="CG170">
        <v>0</v>
      </c>
      <c r="CH170">
        <v>30.731000000000002</v>
      </c>
      <c r="CI170">
        <v>9.84</v>
      </c>
      <c r="CJ170">
        <v>0</v>
      </c>
      <c r="CK170">
        <v>0</v>
      </c>
      <c r="CL170">
        <v>0</v>
      </c>
      <c r="CM170" t="s">
        <v>156</v>
      </c>
      <c r="CN170">
        <v>20.274285710000001</v>
      </c>
      <c r="CO170">
        <v>191.55598749999999</v>
      </c>
      <c r="CP170">
        <v>1.4965986389999999</v>
      </c>
      <c r="CQ170">
        <v>0</v>
      </c>
    </row>
    <row r="171" spans="1:95" hidden="1" x14ac:dyDescent="0.25">
      <c r="A171" s="1">
        <v>42786</v>
      </c>
      <c r="B171">
        <v>4</v>
      </c>
      <c r="C171" t="s">
        <v>95</v>
      </c>
      <c r="D171" t="s">
        <v>96</v>
      </c>
      <c r="E171" t="s">
        <v>104</v>
      </c>
      <c r="F171" t="s">
        <v>98</v>
      </c>
      <c r="G171">
        <v>27</v>
      </c>
      <c r="H171" s="2">
        <v>42781</v>
      </c>
      <c r="I171" s="2">
        <v>42785</v>
      </c>
      <c r="J171" s="2">
        <v>42787</v>
      </c>
      <c r="K171">
        <v>13.5</v>
      </c>
      <c r="L171">
        <v>22</v>
      </c>
      <c r="M171" s="2">
        <v>42781</v>
      </c>
      <c r="N171" t="s">
        <v>153</v>
      </c>
      <c r="O171" s="2">
        <v>42785</v>
      </c>
      <c r="P171" t="s">
        <v>157</v>
      </c>
      <c r="Q171" s="2">
        <v>42785</v>
      </c>
      <c r="R171" s="2">
        <v>42787</v>
      </c>
      <c r="S171" s="2">
        <v>42789</v>
      </c>
      <c r="T171" t="s">
        <v>102</v>
      </c>
      <c r="U171" s="2">
        <v>42785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99</v>
      </c>
      <c r="AB171" t="s">
        <v>154</v>
      </c>
      <c r="AC171" t="s">
        <v>155</v>
      </c>
      <c r="AD171">
        <v>10.3</v>
      </c>
      <c r="AE171">
        <v>10.3</v>
      </c>
      <c r="AF171">
        <v>10.3</v>
      </c>
      <c r="AG171">
        <v>48647</v>
      </c>
      <c r="AH171">
        <v>3</v>
      </c>
      <c r="AI171">
        <v>10</v>
      </c>
      <c r="AJ171">
        <v>150</v>
      </c>
      <c r="AK171">
        <v>3</v>
      </c>
      <c r="AL171">
        <v>-11.976666666666667</v>
      </c>
      <c r="AM171">
        <v>-76.811666666666667</v>
      </c>
      <c r="AN171">
        <v>0.51</v>
      </c>
      <c r="AO171">
        <v>0</v>
      </c>
      <c r="AP171">
        <v>0</v>
      </c>
      <c r="AQ171">
        <v>0</v>
      </c>
      <c r="AR171">
        <v>1.32</v>
      </c>
      <c r="AS171">
        <v>0</v>
      </c>
      <c r="AT171">
        <v>0</v>
      </c>
      <c r="AU171">
        <v>0</v>
      </c>
      <c r="AV171">
        <v>0.53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5</v>
      </c>
      <c r="BC171">
        <v>0</v>
      </c>
      <c r="BD171">
        <v>0</v>
      </c>
      <c r="BE171">
        <v>0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26</v>
      </c>
      <c r="BU171">
        <v>24</v>
      </c>
      <c r="BV171">
        <v>0</v>
      </c>
      <c r="BW171">
        <v>357</v>
      </c>
      <c r="BX171">
        <v>237</v>
      </c>
      <c r="BY171">
        <v>0</v>
      </c>
      <c r="BZ171">
        <v>594</v>
      </c>
      <c r="CA171">
        <v>0</v>
      </c>
      <c r="CB171">
        <v>13.5</v>
      </c>
      <c r="CC171">
        <v>2</v>
      </c>
      <c r="CD171">
        <v>0</v>
      </c>
      <c r="CE171">
        <v>37969.47</v>
      </c>
      <c r="CF171">
        <v>0</v>
      </c>
      <c r="CG171">
        <v>0</v>
      </c>
      <c r="CH171">
        <v>7.5192399999999999</v>
      </c>
      <c r="CI171">
        <v>2.36</v>
      </c>
      <c r="CJ171">
        <v>0</v>
      </c>
      <c r="CK171">
        <v>0</v>
      </c>
      <c r="CL171">
        <v>0</v>
      </c>
      <c r="CM171" t="s">
        <v>156</v>
      </c>
      <c r="CN171">
        <v>0</v>
      </c>
      <c r="CO171">
        <v>0</v>
      </c>
      <c r="CP171">
        <v>0</v>
      </c>
      <c r="CQ171">
        <v>0</v>
      </c>
    </row>
    <row r="172" spans="1:95" hidden="1" x14ac:dyDescent="0.25">
      <c r="A172" s="1">
        <v>42787</v>
      </c>
      <c r="B172">
        <v>4</v>
      </c>
      <c r="C172" t="s">
        <v>95</v>
      </c>
      <c r="D172" t="s">
        <v>96</v>
      </c>
      <c r="E172" t="s">
        <v>97</v>
      </c>
      <c r="F172" t="s">
        <v>98</v>
      </c>
      <c r="G172">
        <v>27</v>
      </c>
      <c r="H172" s="2">
        <v>42781</v>
      </c>
      <c r="I172" s="2">
        <v>42785</v>
      </c>
      <c r="J172" s="2">
        <v>42787</v>
      </c>
      <c r="K172">
        <v>13.5</v>
      </c>
      <c r="L172">
        <v>22</v>
      </c>
      <c r="M172" s="2">
        <v>42781</v>
      </c>
      <c r="N172" t="s">
        <v>153</v>
      </c>
      <c r="O172" s="2">
        <v>42785</v>
      </c>
      <c r="P172" t="s">
        <v>157</v>
      </c>
      <c r="Q172" s="2">
        <v>42785</v>
      </c>
      <c r="R172" s="2">
        <v>42787</v>
      </c>
      <c r="S172" s="2">
        <v>42789</v>
      </c>
      <c r="T172" s="2">
        <v>42787</v>
      </c>
      <c r="U172" s="2">
        <v>42785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99</v>
      </c>
      <c r="AB172" t="s">
        <v>154</v>
      </c>
      <c r="AC172" t="s">
        <v>155</v>
      </c>
      <c r="AD172">
        <v>10.1</v>
      </c>
      <c r="AE172">
        <v>10.199999999999999</v>
      </c>
      <c r="AF172">
        <v>10.15</v>
      </c>
      <c r="AG172">
        <v>47645</v>
      </c>
      <c r="AH172">
        <v>3</v>
      </c>
      <c r="AI172">
        <v>9</v>
      </c>
      <c r="AJ172">
        <v>142</v>
      </c>
      <c r="AK172">
        <v>2</v>
      </c>
      <c r="AL172">
        <v>-11.946666666666667</v>
      </c>
      <c r="AM172">
        <v>-76.855000000000004</v>
      </c>
      <c r="AN172">
        <v>0.34</v>
      </c>
      <c r="AO172">
        <v>0</v>
      </c>
      <c r="AP172">
        <v>0</v>
      </c>
      <c r="AQ172">
        <v>0</v>
      </c>
      <c r="AR172">
        <v>2.44</v>
      </c>
      <c r="AS172">
        <v>0</v>
      </c>
      <c r="AT172">
        <v>0</v>
      </c>
      <c r="AU172">
        <v>0</v>
      </c>
      <c r="AV172">
        <v>1.07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5</v>
      </c>
      <c r="BC172">
        <v>0</v>
      </c>
      <c r="BD172">
        <v>0</v>
      </c>
      <c r="BE172">
        <v>0</v>
      </c>
      <c r="BF172">
        <v>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26</v>
      </c>
      <c r="BU172">
        <v>30</v>
      </c>
      <c r="BV172">
        <v>0</v>
      </c>
      <c r="BW172">
        <v>350</v>
      </c>
      <c r="BX172">
        <v>246</v>
      </c>
      <c r="BY172">
        <v>0</v>
      </c>
      <c r="BZ172">
        <v>596</v>
      </c>
      <c r="CA172">
        <v>0</v>
      </c>
      <c r="CB172">
        <v>24</v>
      </c>
      <c r="CC172">
        <v>8</v>
      </c>
      <c r="CD172">
        <v>0</v>
      </c>
      <c r="CE172">
        <v>36969.47</v>
      </c>
      <c r="CF172">
        <v>0</v>
      </c>
      <c r="CG172">
        <v>1000</v>
      </c>
      <c r="CH172">
        <v>12.311820000000001</v>
      </c>
      <c r="CI172">
        <v>3.85</v>
      </c>
      <c r="CJ172">
        <v>0</v>
      </c>
      <c r="CK172">
        <v>0</v>
      </c>
      <c r="CL172">
        <v>0</v>
      </c>
      <c r="CM172" t="s">
        <v>156</v>
      </c>
      <c r="CN172">
        <v>0</v>
      </c>
      <c r="CO172">
        <v>0</v>
      </c>
      <c r="CP172">
        <v>0</v>
      </c>
      <c r="CQ172">
        <v>0</v>
      </c>
    </row>
    <row r="173" spans="1:95" hidden="1" x14ac:dyDescent="0.25">
      <c r="A173" s="1">
        <v>42788</v>
      </c>
      <c r="B173">
        <v>4</v>
      </c>
      <c r="C173" t="s">
        <v>95</v>
      </c>
      <c r="D173" t="s">
        <v>96</v>
      </c>
      <c r="E173" t="s">
        <v>97</v>
      </c>
      <c r="F173" t="s">
        <v>98</v>
      </c>
      <c r="G173">
        <v>27</v>
      </c>
      <c r="H173" s="2">
        <v>42781</v>
      </c>
      <c r="I173" s="2">
        <v>42785</v>
      </c>
      <c r="J173" s="2">
        <v>42787</v>
      </c>
      <c r="K173">
        <v>13.5</v>
      </c>
      <c r="L173">
        <v>22</v>
      </c>
      <c r="M173" s="2">
        <v>42781</v>
      </c>
      <c r="N173" t="s">
        <v>153</v>
      </c>
      <c r="O173" s="2">
        <v>42785</v>
      </c>
      <c r="P173" t="s">
        <v>157</v>
      </c>
      <c r="Q173" s="2">
        <v>42785</v>
      </c>
      <c r="R173" s="2">
        <v>42787</v>
      </c>
      <c r="S173" s="2">
        <v>42789</v>
      </c>
      <c r="T173" s="2">
        <v>42787</v>
      </c>
      <c r="U173" s="2">
        <v>42785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99</v>
      </c>
      <c r="AB173" t="s">
        <v>154</v>
      </c>
      <c r="AC173" t="s">
        <v>155</v>
      </c>
      <c r="AD173">
        <v>7.7</v>
      </c>
      <c r="AE173">
        <v>7.7</v>
      </c>
      <c r="AF173">
        <v>7.7</v>
      </c>
      <c r="AG173">
        <v>37049</v>
      </c>
      <c r="AH173">
        <v>3</v>
      </c>
      <c r="AI173">
        <v>8</v>
      </c>
      <c r="AJ173">
        <v>140</v>
      </c>
      <c r="AK173">
        <v>2</v>
      </c>
      <c r="AL173">
        <v>-11.946666666666667</v>
      </c>
      <c r="AM173">
        <v>-76.855000000000004</v>
      </c>
      <c r="AN173">
        <v>0</v>
      </c>
      <c r="AO173">
        <v>0</v>
      </c>
      <c r="AP173">
        <v>0</v>
      </c>
      <c r="AQ173">
        <v>0</v>
      </c>
      <c r="AR173">
        <v>2.86</v>
      </c>
      <c r="AS173">
        <v>0</v>
      </c>
      <c r="AT173">
        <v>0</v>
      </c>
      <c r="AU173">
        <v>0</v>
      </c>
      <c r="AV173">
        <v>1.1399999999999999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50</v>
      </c>
      <c r="BD173">
        <v>0</v>
      </c>
      <c r="BE173">
        <v>0</v>
      </c>
      <c r="BF173">
        <v>2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24</v>
      </c>
      <c r="BU173">
        <v>32</v>
      </c>
      <c r="BV173">
        <v>0</v>
      </c>
      <c r="BW173">
        <v>350</v>
      </c>
      <c r="BX173">
        <v>270</v>
      </c>
      <c r="BY173">
        <v>0</v>
      </c>
      <c r="BZ173">
        <v>620</v>
      </c>
      <c r="CA173">
        <v>0</v>
      </c>
      <c r="CB173">
        <v>24</v>
      </c>
      <c r="CC173">
        <v>13</v>
      </c>
      <c r="CD173">
        <v>0</v>
      </c>
      <c r="CE173">
        <v>17072.64</v>
      </c>
      <c r="CF173">
        <v>0</v>
      </c>
      <c r="CG173">
        <v>19896.830000000002</v>
      </c>
      <c r="CH173">
        <v>12.824</v>
      </c>
      <c r="CI173">
        <v>4</v>
      </c>
      <c r="CJ173">
        <v>0</v>
      </c>
      <c r="CK173">
        <v>0</v>
      </c>
      <c r="CL173">
        <v>0</v>
      </c>
      <c r="CM173" t="s">
        <v>156</v>
      </c>
      <c r="CN173">
        <v>0</v>
      </c>
      <c r="CO173">
        <v>0</v>
      </c>
      <c r="CP173">
        <v>0</v>
      </c>
      <c r="CQ173">
        <v>0</v>
      </c>
    </row>
    <row r="174" spans="1:95" hidden="1" x14ac:dyDescent="0.25">
      <c r="A174" s="1">
        <v>42789</v>
      </c>
      <c r="B174">
        <v>4</v>
      </c>
      <c r="C174" t="s">
        <v>95</v>
      </c>
      <c r="D174" t="s">
        <v>96</v>
      </c>
      <c r="E174" t="s">
        <v>97</v>
      </c>
      <c r="F174" t="s">
        <v>98</v>
      </c>
      <c r="G174">
        <v>27</v>
      </c>
      <c r="H174" s="2">
        <v>42781</v>
      </c>
      <c r="I174" s="2">
        <v>42785</v>
      </c>
      <c r="J174" s="2">
        <v>42787</v>
      </c>
      <c r="K174">
        <v>13.5</v>
      </c>
      <c r="L174">
        <v>22</v>
      </c>
      <c r="M174" s="2">
        <v>42781</v>
      </c>
      <c r="N174" t="s">
        <v>153</v>
      </c>
      <c r="O174" s="2">
        <v>42785</v>
      </c>
      <c r="P174" t="s">
        <v>157</v>
      </c>
      <c r="Q174" s="2">
        <v>42785</v>
      </c>
      <c r="R174" s="2">
        <v>42787</v>
      </c>
      <c r="S174" s="2">
        <v>42789</v>
      </c>
      <c r="T174" s="2">
        <v>42787</v>
      </c>
      <c r="U174" s="2">
        <v>42785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99</v>
      </c>
      <c r="AB174" t="s">
        <v>154</v>
      </c>
      <c r="AC174" t="s">
        <v>155</v>
      </c>
      <c r="AD174">
        <v>5.0999999999999996</v>
      </c>
      <c r="AE174">
        <v>6.8</v>
      </c>
      <c r="AF174">
        <v>5.95</v>
      </c>
      <c r="AG174">
        <v>25762.65</v>
      </c>
      <c r="AH174">
        <v>3</v>
      </c>
      <c r="AI174">
        <v>10</v>
      </c>
      <c r="AJ174">
        <v>135</v>
      </c>
      <c r="AK174">
        <v>2</v>
      </c>
      <c r="AL174">
        <v>-11.946666666666667</v>
      </c>
      <c r="AM174">
        <v>-76.855000000000004</v>
      </c>
      <c r="AN174">
        <v>0</v>
      </c>
      <c r="AO174">
        <v>0</v>
      </c>
      <c r="AP174">
        <v>0</v>
      </c>
      <c r="AQ174">
        <v>0</v>
      </c>
      <c r="AR174">
        <v>2.93</v>
      </c>
      <c r="AS174">
        <v>0</v>
      </c>
      <c r="AT174">
        <v>0</v>
      </c>
      <c r="AU174">
        <v>0</v>
      </c>
      <c r="AV174">
        <v>1.1399999999999999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24</v>
      </c>
      <c r="BU174">
        <v>32</v>
      </c>
      <c r="BV174">
        <v>0</v>
      </c>
      <c r="BW174">
        <v>371</v>
      </c>
      <c r="BX174">
        <v>233</v>
      </c>
      <c r="BY174">
        <v>0</v>
      </c>
      <c r="BZ174">
        <v>604</v>
      </c>
      <c r="CA174">
        <v>0</v>
      </c>
      <c r="CB174">
        <v>24</v>
      </c>
      <c r="CC174">
        <v>17</v>
      </c>
      <c r="CD174">
        <v>0</v>
      </c>
      <c r="CE174">
        <v>2883.65</v>
      </c>
      <c r="CF174">
        <v>0</v>
      </c>
      <c r="CG174">
        <v>14188.99</v>
      </c>
      <c r="CH174">
        <v>13.04842</v>
      </c>
      <c r="CI174">
        <v>4.07</v>
      </c>
      <c r="CJ174">
        <v>0</v>
      </c>
      <c r="CK174">
        <v>0</v>
      </c>
      <c r="CL174">
        <v>0</v>
      </c>
      <c r="CM174" t="s">
        <v>156</v>
      </c>
      <c r="CN174">
        <v>0</v>
      </c>
      <c r="CO174">
        <v>0</v>
      </c>
      <c r="CP174">
        <v>0</v>
      </c>
      <c r="CQ174">
        <v>0</v>
      </c>
    </row>
    <row r="175" spans="1:95" hidden="1" x14ac:dyDescent="0.25">
      <c r="A175" s="1">
        <v>42789</v>
      </c>
      <c r="B175">
        <v>4</v>
      </c>
      <c r="C175" t="s">
        <v>95</v>
      </c>
      <c r="D175" t="s">
        <v>96</v>
      </c>
      <c r="E175" t="s">
        <v>97</v>
      </c>
      <c r="F175" t="s">
        <v>98</v>
      </c>
      <c r="G175">
        <v>27</v>
      </c>
      <c r="H175" s="2">
        <v>42781</v>
      </c>
      <c r="I175" s="2">
        <v>42785</v>
      </c>
      <c r="J175" s="2">
        <v>42787</v>
      </c>
      <c r="K175">
        <v>13.5</v>
      </c>
      <c r="L175">
        <v>22</v>
      </c>
      <c r="M175" s="2">
        <v>42781</v>
      </c>
      <c r="N175" t="s">
        <v>153</v>
      </c>
      <c r="O175" s="2">
        <v>42785</v>
      </c>
      <c r="P175" t="s">
        <v>157</v>
      </c>
      <c r="Q175" s="2">
        <v>42785</v>
      </c>
      <c r="R175" s="2">
        <v>42787</v>
      </c>
      <c r="S175" s="2">
        <v>42789</v>
      </c>
      <c r="T175" s="2">
        <v>42787</v>
      </c>
      <c r="U175" s="2">
        <v>42785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99</v>
      </c>
      <c r="AB175" t="s">
        <v>154</v>
      </c>
      <c r="AC175" t="s">
        <v>155</v>
      </c>
      <c r="AD175">
        <v>4.38</v>
      </c>
      <c r="AE175">
        <v>6.41</v>
      </c>
      <c r="AF175">
        <v>5.4</v>
      </c>
      <c r="AG175">
        <v>23054</v>
      </c>
      <c r="AH175">
        <v>5</v>
      </c>
      <c r="AI175">
        <v>18</v>
      </c>
      <c r="AJ175">
        <v>345</v>
      </c>
      <c r="AK175">
        <v>4</v>
      </c>
      <c r="AL175">
        <v>-11.946666666666667</v>
      </c>
      <c r="AM175">
        <v>-76.855000000000004</v>
      </c>
      <c r="AN175">
        <v>0</v>
      </c>
      <c r="AO175">
        <v>0</v>
      </c>
      <c r="AP175">
        <v>0</v>
      </c>
      <c r="AQ175">
        <v>0</v>
      </c>
      <c r="AR175">
        <v>2.1800000000000002</v>
      </c>
      <c r="AS175">
        <v>0</v>
      </c>
      <c r="AT175">
        <v>0</v>
      </c>
      <c r="AU175">
        <v>0</v>
      </c>
      <c r="AV175">
        <v>0.78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10</v>
      </c>
      <c r="BC175">
        <v>0</v>
      </c>
      <c r="BD175">
        <v>0</v>
      </c>
      <c r="BE175">
        <v>0</v>
      </c>
      <c r="BF175">
        <v>6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24</v>
      </c>
      <c r="BU175">
        <v>31</v>
      </c>
      <c r="BV175">
        <v>225</v>
      </c>
      <c r="BW175">
        <v>0</v>
      </c>
      <c r="BX175">
        <v>239</v>
      </c>
      <c r="BY175">
        <v>0</v>
      </c>
      <c r="BZ175">
        <v>464</v>
      </c>
      <c r="CA175">
        <v>7.7</v>
      </c>
      <c r="CB175">
        <v>0</v>
      </c>
      <c r="CC175">
        <v>7.7</v>
      </c>
      <c r="CD175">
        <v>0</v>
      </c>
      <c r="CE175">
        <v>0</v>
      </c>
      <c r="CF175">
        <v>0</v>
      </c>
      <c r="CG175">
        <v>2883.65</v>
      </c>
      <c r="CH175">
        <v>9.4897600000000004</v>
      </c>
      <c r="CI175">
        <v>2.96</v>
      </c>
      <c r="CJ175">
        <v>0</v>
      </c>
      <c r="CK175">
        <v>0</v>
      </c>
      <c r="CL175">
        <v>0</v>
      </c>
      <c r="CM175" t="s">
        <v>156</v>
      </c>
      <c r="CN175">
        <v>0</v>
      </c>
      <c r="CO175">
        <v>0</v>
      </c>
      <c r="CP175">
        <v>0</v>
      </c>
      <c r="CQ175">
        <v>0</v>
      </c>
    </row>
    <row r="176" spans="1:95" hidden="1" x14ac:dyDescent="0.25">
      <c r="A176" s="1">
        <v>42789</v>
      </c>
      <c r="B176">
        <v>4</v>
      </c>
      <c r="C176" t="s">
        <v>95</v>
      </c>
      <c r="D176" t="s">
        <v>96</v>
      </c>
      <c r="E176" t="s">
        <v>108</v>
      </c>
      <c r="F176" t="s">
        <v>109</v>
      </c>
      <c r="G176">
        <v>28</v>
      </c>
      <c r="H176" s="2">
        <v>42789</v>
      </c>
      <c r="I176" s="2">
        <v>42792</v>
      </c>
      <c r="J176" s="2">
        <v>42793</v>
      </c>
      <c r="K176">
        <v>13.5</v>
      </c>
      <c r="L176">
        <v>22</v>
      </c>
      <c r="M176" s="2">
        <v>42789</v>
      </c>
      <c r="N176" t="s">
        <v>158</v>
      </c>
      <c r="O176" t="s">
        <v>102</v>
      </c>
      <c r="P176" t="s">
        <v>102</v>
      </c>
      <c r="Q176" s="2">
        <v>42792</v>
      </c>
      <c r="R176" s="2">
        <v>42793</v>
      </c>
      <c r="S176" s="2">
        <v>42794</v>
      </c>
      <c r="T176" t="s">
        <v>102</v>
      </c>
      <c r="U176" t="s">
        <v>102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99</v>
      </c>
      <c r="AB176" t="s">
        <v>155</v>
      </c>
      <c r="AC176" t="s">
        <v>159</v>
      </c>
      <c r="AD176">
        <v>4.38</v>
      </c>
      <c r="AE176">
        <v>6.41</v>
      </c>
      <c r="AF176">
        <v>5.4</v>
      </c>
      <c r="AG176">
        <v>23054</v>
      </c>
      <c r="AH176">
        <v>5</v>
      </c>
      <c r="AI176">
        <v>18</v>
      </c>
      <c r="AJ176">
        <v>345</v>
      </c>
      <c r="AK176">
        <v>4</v>
      </c>
      <c r="AL176">
        <v>-11.923333333333334</v>
      </c>
      <c r="AM176">
        <v>-76.760000000000005</v>
      </c>
      <c r="AN176">
        <v>0.4</v>
      </c>
      <c r="AO176">
        <v>0</v>
      </c>
      <c r="AP176">
        <v>0</v>
      </c>
      <c r="AQ176">
        <v>0</v>
      </c>
      <c r="AR176">
        <v>0.17</v>
      </c>
      <c r="AS176">
        <v>0</v>
      </c>
      <c r="AT176">
        <v>0</v>
      </c>
      <c r="AU176">
        <v>0</v>
      </c>
      <c r="AV176">
        <v>0.06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24</v>
      </c>
      <c r="BU176">
        <v>31</v>
      </c>
      <c r="BV176">
        <v>225</v>
      </c>
      <c r="BW176">
        <v>0</v>
      </c>
      <c r="BX176">
        <v>239</v>
      </c>
      <c r="BY176">
        <v>0</v>
      </c>
      <c r="BZ176">
        <v>464</v>
      </c>
      <c r="CA176">
        <v>1.5</v>
      </c>
      <c r="CB176">
        <v>0</v>
      </c>
      <c r="CC176">
        <v>1.5</v>
      </c>
      <c r="CD176">
        <v>0</v>
      </c>
      <c r="CE176">
        <v>0</v>
      </c>
      <c r="CF176">
        <v>0</v>
      </c>
      <c r="CG176">
        <v>0</v>
      </c>
      <c r="CH176">
        <v>1.98298</v>
      </c>
      <c r="CI176">
        <v>0.63</v>
      </c>
      <c r="CJ176">
        <v>0</v>
      </c>
      <c r="CK176">
        <v>0</v>
      </c>
      <c r="CL176">
        <v>0</v>
      </c>
      <c r="CM176" t="s">
        <v>160</v>
      </c>
      <c r="CN176">
        <v>0</v>
      </c>
      <c r="CO176">
        <v>0</v>
      </c>
      <c r="CP176">
        <v>0</v>
      </c>
      <c r="CQ176">
        <v>0</v>
      </c>
    </row>
    <row r="177" spans="1:95" hidden="1" x14ac:dyDescent="0.25">
      <c r="A177" s="1">
        <v>42790</v>
      </c>
      <c r="B177">
        <v>4</v>
      </c>
      <c r="C177" t="s">
        <v>95</v>
      </c>
      <c r="D177" t="s">
        <v>110</v>
      </c>
      <c r="E177" t="s">
        <v>111</v>
      </c>
      <c r="F177" t="s">
        <v>109</v>
      </c>
      <c r="G177">
        <v>28</v>
      </c>
      <c r="H177" s="2">
        <v>42789</v>
      </c>
      <c r="I177" s="2">
        <v>42792</v>
      </c>
      <c r="J177" s="2">
        <v>42793</v>
      </c>
      <c r="K177">
        <v>13.5</v>
      </c>
      <c r="L177">
        <v>22</v>
      </c>
      <c r="M177" s="2">
        <v>42789</v>
      </c>
      <c r="N177" t="s">
        <v>158</v>
      </c>
      <c r="O177" t="s">
        <v>102</v>
      </c>
      <c r="P177" t="s">
        <v>102</v>
      </c>
      <c r="Q177" s="2">
        <v>42792</v>
      </c>
      <c r="R177" s="2">
        <v>42793</v>
      </c>
      <c r="S177" s="2">
        <v>42794</v>
      </c>
      <c r="T177" t="s">
        <v>102</v>
      </c>
      <c r="U177" t="s">
        <v>102</v>
      </c>
      <c r="V177">
        <v>13</v>
      </c>
      <c r="W177">
        <v>171</v>
      </c>
      <c r="X177">
        <v>511</v>
      </c>
      <c r="Y177">
        <v>12.9</v>
      </c>
      <c r="Z177">
        <v>13.15</v>
      </c>
      <c r="AA177" t="s">
        <v>99</v>
      </c>
      <c r="AB177" t="s">
        <v>155</v>
      </c>
      <c r="AC177" t="s">
        <v>159</v>
      </c>
      <c r="AD177">
        <v>4.38</v>
      </c>
      <c r="AE177">
        <v>6.41</v>
      </c>
      <c r="AF177">
        <v>5.4</v>
      </c>
      <c r="AG177">
        <v>23054</v>
      </c>
      <c r="AH177">
        <v>4</v>
      </c>
      <c r="AI177">
        <v>15</v>
      </c>
      <c r="AJ177">
        <v>135</v>
      </c>
      <c r="AK177">
        <v>3</v>
      </c>
      <c r="AL177">
        <v>-13.205</v>
      </c>
      <c r="AM177">
        <v>-75.376666666666665</v>
      </c>
      <c r="AN177">
        <v>10.02</v>
      </c>
      <c r="AO177">
        <v>0</v>
      </c>
      <c r="AP177">
        <v>0</v>
      </c>
      <c r="AQ177">
        <v>0</v>
      </c>
      <c r="AR177">
        <v>1.32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83</v>
      </c>
      <c r="BC177">
        <v>50</v>
      </c>
      <c r="BD177">
        <v>0</v>
      </c>
      <c r="BE177">
        <v>0</v>
      </c>
      <c r="BF177">
        <v>2</v>
      </c>
      <c r="BG177">
        <v>85.3</v>
      </c>
      <c r="BH177">
        <v>174.3</v>
      </c>
      <c r="BI177">
        <v>1.89</v>
      </c>
      <c r="BJ177">
        <v>3869</v>
      </c>
      <c r="BK177">
        <v>77</v>
      </c>
      <c r="BL177">
        <v>95</v>
      </c>
      <c r="BM177">
        <v>16288</v>
      </c>
      <c r="BN177">
        <v>0</v>
      </c>
      <c r="BO177">
        <v>1.5</v>
      </c>
      <c r="BP177">
        <v>50</v>
      </c>
      <c r="BQ177">
        <v>400</v>
      </c>
      <c r="BR177">
        <v>445</v>
      </c>
      <c r="BS177">
        <v>2.8</v>
      </c>
      <c r="BT177">
        <v>27</v>
      </c>
      <c r="BU177">
        <v>41</v>
      </c>
      <c r="BV177">
        <v>360</v>
      </c>
      <c r="BW177">
        <v>0</v>
      </c>
      <c r="BX177">
        <v>354</v>
      </c>
      <c r="BY177">
        <v>0</v>
      </c>
      <c r="BZ177">
        <v>714</v>
      </c>
      <c r="CA177">
        <v>13</v>
      </c>
      <c r="CB177">
        <v>0</v>
      </c>
      <c r="CC177">
        <v>13</v>
      </c>
      <c r="CD177">
        <v>0</v>
      </c>
      <c r="CE177">
        <v>0</v>
      </c>
      <c r="CF177">
        <v>0</v>
      </c>
      <c r="CG177">
        <v>0</v>
      </c>
      <c r="CH177">
        <v>35.434199999999997</v>
      </c>
      <c r="CI177">
        <v>11.34</v>
      </c>
      <c r="CJ177">
        <v>0</v>
      </c>
      <c r="CK177">
        <v>0</v>
      </c>
      <c r="CL177">
        <v>0</v>
      </c>
      <c r="CM177" t="s">
        <v>160</v>
      </c>
      <c r="CN177">
        <v>18.498461540000001</v>
      </c>
      <c r="CO177">
        <v>199.2166531</v>
      </c>
      <c r="CP177">
        <v>1.485178042</v>
      </c>
      <c r="CQ177">
        <v>0</v>
      </c>
    </row>
    <row r="178" spans="1:95" hidden="1" x14ac:dyDescent="0.25">
      <c r="A178" s="1">
        <v>42791</v>
      </c>
      <c r="B178">
        <v>4</v>
      </c>
      <c r="C178" t="s">
        <v>95</v>
      </c>
      <c r="D178" t="s">
        <v>110</v>
      </c>
      <c r="E178" t="s">
        <v>111</v>
      </c>
      <c r="F178" t="s">
        <v>109</v>
      </c>
      <c r="G178">
        <v>28</v>
      </c>
      <c r="H178" s="2">
        <v>42789</v>
      </c>
      <c r="I178" s="2">
        <v>42792</v>
      </c>
      <c r="J178" s="2">
        <v>42793</v>
      </c>
      <c r="K178">
        <v>13.5</v>
      </c>
      <c r="L178">
        <v>22</v>
      </c>
      <c r="M178" s="2">
        <v>42789</v>
      </c>
      <c r="N178" t="s">
        <v>158</v>
      </c>
      <c r="O178" t="s">
        <v>102</v>
      </c>
      <c r="P178" t="s">
        <v>102</v>
      </c>
      <c r="Q178" s="2">
        <v>42792</v>
      </c>
      <c r="R178" s="2">
        <v>42793</v>
      </c>
      <c r="S178" s="2">
        <v>42794</v>
      </c>
      <c r="T178" t="s">
        <v>102</v>
      </c>
      <c r="U178" t="s">
        <v>102</v>
      </c>
      <c r="V178">
        <v>22</v>
      </c>
      <c r="W178">
        <v>288</v>
      </c>
      <c r="X178">
        <v>223</v>
      </c>
      <c r="Y178">
        <v>12.94</v>
      </c>
      <c r="Z178">
        <v>13.09</v>
      </c>
      <c r="AA178" t="s">
        <v>99</v>
      </c>
      <c r="AB178" t="s">
        <v>155</v>
      </c>
      <c r="AC178" t="s">
        <v>159</v>
      </c>
      <c r="AD178">
        <v>4.38</v>
      </c>
      <c r="AE178">
        <v>6.41</v>
      </c>
      <c r="AF178">
        <v>5.4</v>
      </c>
      <c r="AG178">
        <v>23054</v>
      </c>
      <c r="AH178">
        <v>5</v>
      </c>
      <c r="AI178">
        <v>18</v>
      </c>
      <c r="AJ178">
        <v>145</v>
      </c>
      <c r="AK178">
        <v>3</v>
      </c>
      <c r="AL178">
        <v>-17.853333333333332</v>
      </c>
      <c r="AM178">
        <v>-72.971666666666664</v>
      </c>
      <c r="AN178">
        <v>17.57</v>
      </c>
      <c r="AO178">
        <v>0</v>
      </c>
      <c r="AP178">
        <v>0</v>
      </c>
      <c r="AQ178">
        <v>0</v>
      </c>
      <c r="AR178">
        <v>1.92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149</v>
      </c>
      <c r="BC178">
        <v>0</v>
      </c>
      <c r="BD178">
        <v>0</v>
      </c>
      <c r="BE178">
        <v>10.77</v>
      </c>
      <c r="BF178">
        <v>1.77</v>
      </c>
      <c r="BG178">
        <v>85.1</v>
      </c>
      <c r="BH178">
        <v>294.10000000000002</v>
      </c>
      <c r="BI178">
        <v>2.0699999999999998</v>
      </c>
      <c r="BJ178">
        <v>3842</v>
      </c>
      <c r="BK178">
        <v>74</v>
      </c>
      <c r="BL178">
        <v>94</v>
      </c>
      <c r="BM178">
        <v>16536</v>
      </c>
      <c r="BN178">
        <v>0</v>
      </c>
      <c r="BO178">
        <v>1.5</v>
      </c>
      <c r="BP178">
        <v>47</v>
      </c>
      <c r="BQ178">
        <v>400</v>
      </c>
      <c r="BR178">
        <v>445</v>
      </c>
      <c r="BS178">
        <v>2.8</v>
      </c>
      <c r="BT178">
        <v>25</v>
      </c>
      <c r="BU178">
        <v>42</v>
      </c>
      <c r="BV178">
        <v>311</v>
      </c>
      <c r="BW178">
        <v>250</v>
      </c>
      <c r="BX178">
        <v>260</v>
      </c>
      <c r="BY178">
        <v>0</v>
      </c>
      <c r="BZ178">
        <v>821</v>
      </c>
      <c r="CA178">
        <v>15</v>
      </c>
      <c r="CB178">
        <v>3</v>
      </c>
      <c r="CC178">
        <v>22</v>
      </c>
      <c r="CD178">
        <v>0</v>
      </c>
      <c r="CE178">
        <v>0</v>
      </c>
      <c r="CF178">
        <v>0</v>
      </c>
      <c r="CG178">
        <v>0</v>
      </c>
      <c r="CH178">
        <v>60.868499999999997</v>
      </c>
      <c r="CI178">
        <v>19.489999999999998</v>
      </c>
      <c r="CJ178">
        <v>0</v>
      </c>
      <c r="CK178">
        <v>0</v>
      </c>
      <c r="CL178">
        <v>0</v>
      </c>
      <c r="CM178" t="s">
        <v>160</v>
      </c>
      <c r="CN178">
        <v>19.167272730000001</v>
      </c>
      <c r="CO178">
        <v>207.8699541</v>
      </c>
      <c r="CP178">
        <v>1.5865316359999999</v>
      </c>
      <c r="CQ178">
        <v>0</v>
      </c>
    </row>
    <row r="179" spans="1:95" hidden="1" x14ac:dyDescent="0.25">
      <c r="A179" s="1">
        <v>42792</v>
      </c>
      <c r="B179">
        <v>4</v>
      </c>
      <c r="C179" t="s">
        <v>95</v>
      </c>
      <c r="D179" t="s">
        <v>110</v>
      </c>
      <c r="E179" t="s">
        <v>112</v>
      </c>
      <c r="F179" t="s">
        <v>109</v>
      </c>
      <c r="G179">
        <v>28</v>
      </c>
      <c r="H179" s="2">
        <v>42789</v>
      </c>
      <c r="I179" s="2">
        <v>42792</v>
      </c>
      <c r="J179" s="2">
        <v>42793</v>
      </c>
      <c r="K179">
        <v>13.5</v>
      </c>
      <c r="L179">
        <v>22</v>
      </c>
      <c r="M179" s="2">
        <v>42789</v>
      </c>
      <c r="N179" t="s">
        <v>158</v>
      </c>
      <c r="O179" s="2">
        <v>42792</v>
      </c>
      <c r="P179" t="s">
        <v>161</v>
      </c>
      <c r="Q179" s="2">
        <v>42792</v>
      </c>
      <c r="R179" s="2">
        <v>42793</v>
      </c>
      <c r="S179" s="2">
        <v>42794</v>
      </c>
      <c r="T179" t="s">
        <v>102</v>
      </c>
      <c r="U179" t="s">
        <v>102</v>
      </c>
      <c r="V179">
        <v>16.5</v>
      </c>
      <c r="W179">
        <v>209.5</v>
      </c>
      <c r="X179">
        <v>13.5</v>
      </c>
      <c r="Y179">
        <v>12.88</v>
      </c>
      <c r="Z179">
        <v>12.7</v>
      </c>
      <c r="AA179" t="s">
        <v>99</v>
      </c>
      <c r="AB179" t="s">
        <v>155</v>
      </c>
      <c r="AC179" t="s">
        <v>159</v>
      </c>
      <c r="AD179">
        <v>4.26</v>
      </c>
      <c r="AE179">
        <v>6.5</v>
      </c>
      <c r="AF179">
        <v>5.38</v>
      </c>
      <c r="AG179">
        <v>23336</v>
      </c>
      <c r="AH179">
        <v>5</v>
      </c>
      <c r="AI179">
        <v>18</v>
      </c>
      <c r="AJ179">
        <v>160</v>
      </c>
      <c r="AK179">
        <v>4</v>
      </c>
      <c r="AL179">
        <v>-19.423333333333332</v>
      </c>
      <c r="AM179">
        <v>-69.62833333333333</v>
      </c>
      <c r="AN179">
        <v>12.72</v>
      </c>
      <c r="AO179">
        <v>0</v>
      </c>
      <c r="AP179">
        <v>0</v>
      </c>
      <c r="AQ179">
        <v>0</v>
      </c>
      <c r="AR179">
        <v>1.51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114</v>
      </c>
      <c r="BC179">
        <v>50</v>
      </c>
      <c r="BD179">
        <v>0</v>
      </c>
      <c r="BE179">
        <v>7</v>
      </c>
      <c r="BF179">
        <v>7</v>
      </c>
      <c r="BG179">
        <v>85.3</v>
      </c>
      <c r="BH179">
        <v>221.2</v>
      </c>
      <c r="BI179">
        <v>5.29</v>
      </c>
      <c r="BJ179">
        <v>3869</v>
      </c>
      <c r="BK179">
        <v>76</v>
      </c>
      <c r="BL179">
        <v>94</v>
      </c>
      <c r="BM179">
        <v>16270</v>
      </c>
      <c r="BN179">
        <v>0</v>
      </c>
      <c r="BO179">
        <v>1.5</v>
      </c>
      <c r="BP179">
        <v>46</v>
      </c>
      <c r="BQ179">
        <v>400</v>
      </c>
      <c r="BR179">
        <v>445</v>
      </c>
      <c r="BS179">
        <v>2.8</v>
      </c>
      <c r="BT179">
        <v>25</v>
      </c>
      <c r="BU179">
        <v>40</v>
      </c>
      <c r="BV179">
        <v>258</v>
      </c>
      <c r="BW179">
        <v>254</v>
      </c>
      <c r="BX179">
        <v>433</v>
      </c>
      <c r="BY179">
        <v>0</v>
      </c>
      <c r="BZ179">
        <v>945</v>
      </c>
      <c r="CA179">
        <v>1</v>
      </c>
      <c r="CB179">
        <v>10</v>
      </c>
      <c r="CC179">
        <v>16.5</v>
      </c>
      <c r="CD179">
        <v>0</v>
      </c>
      <c r="CE179">
        <v>0</v>
      </c>
      <c r="CF179">
        <v>0</v>
      </c>
      <c r="CG179">
        <v>0</v>
      </c>
      <c r="CH179">
        <v>44.451140000000002</v>
      </c>
      <c r="CI179">
        <v>14.23</v>
      </c>
      <c r="CJ179">
        <v>0</v>
      </c>
      <c r="CK179">
        <v>0</v>
      </c>
      <c r="CL179">
        <v>0</v>
      </c>
      <c r="CM179" t="s">
        <v>160</v>
      </c>
      <c r="CN179">
        <v>18.501818180000001</v>
      </c>
      <c r="CO179">
        <v>199.252802</v>
      </c>
      <c r="CP179">
        <v>1.6071806200000001</v>
      </c>
      <c r="CQ179">
        <v>0</v>
      </c>
    </row>
    <row r="180" spans="1:95" hidden="1" x14ac:dyDescent="0.25">
      <c r="A180" s="1">
        <v>42792</v>
      </c>
      <c r="B180">
        <v>4</v>
      </c>
      <c r="C180" t="s">
        <v>95</v>
      </c>
      <c r="D180" t="s">
        <v>96</v>
      </c>
      <c r="E180" t="s">
        <v>104</v>
      </c>
      <c r="F180" t="s">
        <v>109</v>
      </c>
      <c r="G180">
        <v>28</v>
      </c>
      <c r="H180" s="2">
        <v>42789</v>
      </c>
      <c r="I180" s="2">
        <v>42792</v>
      </c>
      <c r="J180" s="2">
        <v>42793</v>
      </c>
      <c r="K180">
        <v>13.5</v>
      </c>
      <c r="L180">
        <v>22</v>
      </c>
      <c r="M180" s="2">
        <v>42789</v>
      </c>
      <c r="N180" t="s">
        <v>158</v>
      </c>
      <c r="O180" s="2">
        <v>42792</v>
      </c>
      <c r="P180" t="s">
        <v>161</v>
      </c>
      <c r="Q180" s="2">
        <v>42792</v>
      </c>
      <c r="R180" s="2">
        <v>42793</v>
      </c>
      <c r="S180" s="2">
        <v>42794</v>
      </c>
      <c r="T180" t="s">
        <v>102</v>
      </c>
      <c r="U180" t="s">
        <v>102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99</v>
      </c>
      <c r="AB180" t="s">
        <v>155</v>
      </c>
      <c r="AC180" t="s">
        <v>159</v>
      </c>
      <c r="AD180">
        <v>4.26</v>
      </c>
      <c r="AE180">
        <v>6.5</v>
      </c>
      <c r="AF180">
        <v>5.38</v>
      </c>
      <c r="AG180">
        <v>23336</v>
      </c>
      <c r="AH180">
        <v>4</v>
      </c>
      <c r="AI180">
        <v>16</v>
      </c>
      <c r="AJ180">
        <v>190</v>
      </c>
      <c r="AK180">
        <v>3</v>
      </c>
      <c r="AL180">
        <v>-19.425000000000001</v>
      </c>
      <c r="AM180">
        <v>-69.606666666666669</v>
      </c>
      <c r="AN180">
        <v>0.36</v>
      </c>
      <c r="AO180">
        <v>0</v>
      </c>
      <c r="AP180">
        <v>0</v>
      </c>
      <c r="AQ180">
        <v>0</v>
      </c>
      <c r="AR180">
        <v>0.7</v>
      </c>
      <c r="AS180">
        <v>0</v>
      </c>
      <c r="AT180">
        <v>0</v>
      </c>
      <c r="AU180">
        <v>0</v>
      </c>
      <c r="AV180">
        <v>0.27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3</v>
      </c>
      <c r="BC180">
        <v>50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23</v>
      </c>
      <c r="BU180">
        <v>33</v>
      </c>
      <c r="BV180">
        <v>263</v>
      </c>
      <c r="BW180">
        <v>205</v>
      </c>
      <c r="BX180">
        <v>203</v>
      </c>
      <c r="BY180">
        <v>0</v>
      </c>
      <c r="BZ180">
        <v>671</v>
      </c>
      <c r="CA180">
        <v>3</v>
      </c>
      <c r="CB180">
        <v>4</v>
      </c>
      <c r="CC180">
        <v>7.5</v>
      </c>
      <c r="CD180">
        <v>0</v>
      </c>
      <c r="CE180">
        <v>0</v>
      </c>
      <c r="CF180">
        <v>0</v>
      </c>
      <c r="CG180">
        <v>0</v>
      </c>
      <c r="CH180">
        <v>4.2308599999999998</v>
      </c>
      <c r="CI180">
        <v>1.33</v>
      </c>
      <c r="CJ180">
        <v>0</v>
      </c>
      <c r="CK180">
        <v>0</v>
      </c>
      <c r="CL180">
        <v>0</v>
      </c>
      <c r="CM180" t="s">
        <v>160</v>
      </c>
      <c r="CN180">
        <v>0</v>
      </c>
      <c r="CO180">
        <v>0</v>
      </c>
      <c r="CP180">
        <v>0</v>
      </c>
      <c r="CQ180">
        <v>0</v>
      </c>
    </row>
    <row r="181" spans="1:95" hidden="1" x14ac:dyDescent="0.25">
      <c r="A181" s="1">
        <v>42793</v>
      </c>
      <c r="B181">
        <v>4</v>
      </c>
      <c r="C181" t="s">
        <v>95</v>
      </c>
      <c r="D181" t="s">
        <v>96</v>
      </c>
      <c r="E181" t="s">
        <v>97</v>
      </c>
      <c r="F181" t="s">
        <v>109</v>
      </c>
      <c r="G181">
        <v>28</v>
      </c>
      <c r="H181" s="2">
        <v>42789</v>
      </c>
      <c r="I181" s="2">
        <v>42792</v>
      </c>
      <c r="J181" s="2">
        <v>42793</v>
      </c>
      <c r="K181">
        <v>13.5</v>
      </c>
      <c r="L181">
        <v>22</v>
      </c>
      <c r="M181" s="2">
        <v>42789</v>
      </c>
      <c r="N181" t="s">
        <v>158</v>
      </c>
      <c r="O181" s="2">
        <v>42792</v>
      </c>
      <c r="P181" t="s">
        <v>161</v>
      </c>
      <c r="Q181" s="2">
        <v>42792</v>
      </c>
      <c r="R181" s="2">
        <v>42793</v>
      </c>
      <c r="S181" s="2">
        <v>42794</v>
      </c>
      <c r="T181" s="2">
        <v>42793</v>
      </c>
      <c r="U181" t="s">
        <v>102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99</v>
      </c>
      <c r="AB181" t="s">
        <v>155</v>
      </c>
      <c r="AC181" t="s">
        <v>159</v>
      </c>
      <c r="AD181">
        <v>3.2</v>
      </c>
      <c r="AE181">
        <v>6.25</v>
      </c>
      <c r="AF181">
        <v>4.7300000000000004</v>
      </c>
      <c r="AG181">
        <v>20782</v>
      </c>
      <c r="AH181">
        <v>4</v>
      </c>
      <c r="AI181">
        <v>15</v>
      </c>
      <c r="AJ181">
        <v>170</v>
      </c>
      <c r="AK181">
        <v>3</v>
      </c>
      <c r="AL181">
        <v>-19.253333333333334</v>
      </c>
      <c r="AM181">
        <v>-69.803333333333327</v>
      </c>
      <c r="AN181">
        <v>2.08</v>
      </c>
      <c r="AO181">
        <v>0</v>
      </c>
      <c r="AP181">
        <v>0</v>
      </c>
      <c r="AQ181">
        <v>0</v>
      </c>
      <c r="AR181">
        <v>2.44</v>
      </c>
      <c r="AS181">
        <v>0</v>
      </c>
      <c r="AT181">
        <v>0</v>
      </c>
      <c r="AU181">
        <v>0</v>
      </c>
      <c r="AV181">
        <v>0.94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18</v>
      </c>
      <c r="BC181">
        <v>0</v>
      </c>
      <c r="BD181">
        <v>0</v>
      </c>
      <c r="BE181">
        <v>0</v>
      </c>
      <c r="BF181">
        <v>10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22</v>
      </c>
      <c r="BU181">
        <v>32</v>
      </c>
      <c r="BV181">
        <v>274</v>
      </c>
      <c r="BW181">
        <v>291</v>
      </c>
      <c r="BX181">
        <v>290</v>
      </c>
      <c r="BY181">
        <v>0</v>
      </c>
      <c r="BZ181">
        <v>855</v>
      </c>
      <c r="CA181">
        <v>5</v>
      </c>
      <c r="CB181">
        <v>10</v>
      </c>
      <c r="CC181">
        <v>24</v>
      </c>
      <c r="CD181">
        <v>0</v>
      </c>
      <c r="CE181">
        <v>0</v>
      </c>
      <c r="CF181">
        <v>0</v>
      </c>
      <c r="CG181">
        <v>0</v>
      </c>
      <c r="CH181">
        <v>17.313400000000001</v>
      </c>
      <c r="CI181">
        <v>5.46</v>
      </c>
      <c r="CJ181">
        <v>0</v>
      </c>
      <c r="CK181">
        <v>0</v>
      </c>
      <c r="CL181">
        <v>0</v>
      </c>
      <c r="CM181" t="s">
        <v>160</v>
      </c>
      <c r="CN181">
        <v>0</v>
      </c>
      <c r="CO181">
        <v>0</v>
      </c>
      <c r="CP181">
        <v>0</v>
      </c>
      <c r="CQ181">
        <v>0</v>
      </c>
    </row>
    <row r="182" spans="1:95" hidden="1" x14ac:dyDescent="0.25">
      <c r="A182" s="1">
        <v>42794</v>
      </c>
      <c r="B182">
        <v>4</v>
      </c>
      <c r="C182" t="s">
        <v>95</v>
      </c>
      <c r="D182" t="s">
        <v>96</v>
      </c>
      <c r="E182" t="s">
        <v>97</v>
      </c>
      <c r="F182" t="s">
        <v>109</v>
      </c>
      <c r="G182">
        <v>28</v>
      </c>
      <c r="H182" s="2">
        <v>42789</v>
      </c>
      <c r="I182" s="2">
        <v>42792</v>
      </c>
      <c r="J182" s="2">
        <v>42793</v>
      </c>
      <c r="K182">
        <v>13.5</v>
      </c>
      <c r="L182">
        <v>22</v>
      </c>
      <c r="M182" s="2">
        <v>42789</v>
      </c>
      <c r="N182" t="s">
        <v>158</v>
      </c>
      <c r="O182" s="2">
        <v>42792</v>
      </c>
      <c r="P182" t="s">
        <v>161</v>
      </c>
      <c r="Q182" s="2">
        <v>42792</v>
      </c>
      <c r="R182" s="2">
        <v>42793</v>
      </c>
      <c r="S182" s="2">
        <v>42794</v>
      </c>
      <c r="T182" s="2">
        <v>42793</v>
      </c>
      <c r="U182" t="s">
        <v>102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99</v>
      </c>
      <c r="AB182" t="s">
        <v>155</v>
      </c>
      <c r="AC182" t="s">
        <v>159</v>
      </c>
      <c r="AD182">
        <v>7.71</v>
      </c>
      <c r="AE182">
        <v>11.5</v>
      </c>
      <c r="AF182">
        <v>9.61</v>
      </c>
      <c r="AG182">
        <v>42451</v>
      </c>
      <c r="AH182">
        <v>4</v>
      </c>
      <c r="AI182">
        <v>15</v>
      </c>
      <c r="AJ182">
        <v>200</v>
      </c>
      <c r="AK182">
        <v>3</v>
      </c>
      <c r="AL182">
        <v>-19.253333333333334</v>
      </c>
      <c r="AM182">
        <v>-69.803333333333327</v>
      </c>
      <c r="AN182">
        <v>0</v>
      </c>
      <c r="AO182">
        <v>0</v>
      </c>
      <c r="AP182">
        <v>0</v>
      </c>
      <c r="AQ182">
        <v>0</v>
      </c>
      <c r="AR182">
        <v>3.12</v>
      </c>
      <c r="AS182">
        <v>0</v>
      </c>
      <c r="AT182">
        <v>0</v>
      </c>
      <c r="AU182">
        <v>0</v>
      </c>
      <c r="AV182">
        <v>1.07</v>
      </c>
      <c r="AW182">
        <v>0</v>
      </c>
      <c r="AX182">
        <v>0</v>
      </c>
      <c r="AY182">
        <v>0</v>
      </c>
      <c r="AZ182">
        <v>1000</v>
      </c>
      <c r="BA182">
        <v>0</v>
      </c>
      <c r="BB182">
        <v>0</v>
      </c>
      <c r="BC182">
        <v>60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20</v>
      </c>
      <c r="BU182">
        <v>32</v>
      </c>
      <c r="BV182">
        <v>204</v>
      </c>
      <c r="BW182">
        <v>223</v>
      </c>
      <c r="BX182">
        <v>224</v>
      </c>
      <c r="BY182">
        <v>0</v>
      </c>
      <c r="BZ182">
        <v>651</v>
      </c>
      <c r="CA182">
        <v>8</v>
      </c>
      <c r="CB182">
        <v>12</v>
      </c>
      <c r="CC182">
        <v>16</v>
      </c>
      <c r="CD182">
        <v>0</v>
      </c>
      <c r="CE182">
        <v>32093</v>
      </c>
      <c r="CF182">
        <v>32093</v>
      </c>
      <c r="CG182">
        <v>0</v>
      </c>
      <c r="CH182">
        <v>13.43314</v>
      </c>
      <c r="CI182">
        <v>4.1900000000000004</v>
      </c>
      <c r="CJ182">
        <v>0</v>
      </c>
      <c r="CK182">
        <v>0</v>
      </c>
      <c r="CL182">
        <v>0</v>
      </c>
      <c r="CM182" t="s">
        <v>160</v>
      </c>
      <c r="CN182">
        <v>0</v>
      </c>
      <c r="CO182">
        <v>0</v>
      </c>
      <c r="CP182">
        <v>0</v>
      </c>
      <c r="CQ182">
        <v>0</v>
      </c>
    </row>
    <row r="183" spans="1:95" hidden="1" x14ac:dyDescent="0.25">
      <c r="A183" s="1">
        <v>42794</v>
      </c>
      <c r="B183">
        <v>4</v>
      </c>
      <c r="C183" t="s">
        <v>95</v>
      </c>
      <c r="D183" t="s">
        <v>96</v>
      </c>
      <c r="E183" t="s">
        <v>97</v>
      </c>
      <c r="F183" t="s">
        <v>109</v>
      </c>
      <c r="G183">
        <v>28</v>
      </c>
      <c r="H183" s="2">
        <v>42789</v>
      </c>
      <c r="I183" s="2">
        <v>42792</v>
      </c>
      <c r="J183" s="2">
        <v>42793</v>
      </c>
      <c r="K183">
        <v>13.5</v>
      </c>
      <c r="L183">
        <v>22</v>
      </c>
      <c r="M183" s="2">
        <v>42789</v>
      </c>
      <c r="N183" t="s">
        <v>158</v>
      </c>
      <c r="O183" s="2">
        <v>42792</v>
      </c>
      <c r="P183" t="s">
        <v>161</v>
      </c>
      <c r="Q183" s="2">
        <v>42792</v>
      </c>
      <c r="R183" s="2">
        <v>42793</v>
      </c>
      <c r="S183" s="2">
        <v>42794</v>
      </c>
      <c r="T183" s="2">
        <v>42793</v>
      </c>
      <c r="U183" t="s">
        <v>102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99</v>
      </c>
      <c r="AB183" t="s">
        <v>155</v>
      </c>
      <c r="AC183" t="s">
        <v>159</v>
      </c>
      <c r="AD183">
        <v>10.3</v>
      </c>
      <c r="AE183">
        <v>10.5</v>
      </c>
      <c r="AF183">
        <v>10.4</v>
      </c>
      <c r="AG183">
        <v>42451</v>
      </c>
      <c r="AH183">
        <v>4</v>
      </c>
      <c r="AI183">
        <v>14</v>
      </c>
      <c r="AJ183">
        <v>230</v>
      </c>
      <c r="AK183">
        <v>3</v>
      </c>
      <c r="AL183">
        <v>-19.253333333333334</v>
      </c>
      <c r="AM183">
        <v>-69.803333333333327</v>
      </c>
      <c r="AN183">
        <v>0.11</v>
      </c>
      <c r="AO183">
        <v>0</v>
      </c>
      <c r="AP183">
        <v>0</v>
      </c>
      <c r="AQ183">
        <v>0</v>
      </c>
      <c r="AR183">
        <v>0.97</v>
      </c>
      <c r="AS183">
        <v>0</v>
      </c>
      <c r="AT183">
        <v>0</v>
      </c>
      <c r="AU183">
        <v>0</v>
      </c>
      <c r="AV183">
        <v>0.45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5</v>
      </c>
      <c r="BC183">
        <v>0</v>
      </c>
      <c r="BD183">
        <v>0</v>
      </c>
      <c r="BE183">
        <v>0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20</v>
      </c>
      <c r="BU183">
        <v>32</v>
      </c>
      <c r="BV183">
        <v>417</v>
      </c>
      <c r="BW183">
        <v>223</v>
      </c>
      <c r="BX183">
        <v>0</v>
      </c>
      <c r="BY183">
        <v>0</v>
      </c>
      <c r="BZ183">
        <v>640</v>
      </c>
      <c r="CA183">
        <v>8.3000000000000007</v>
      </c>
      <c r="CB183">
        <v>3</v>
      </c>
      <c r="CC183">
        <v>0</v>
      </c>
      <c r="CD183">
        <v>0</v>
      </c>
      <c r="CE183">
        <v>38500</v>
      </c>
      <c r="CF183">
        <v>6407</v>
      </c>
      <c r="CG183">
        <v>0</v>
      </c>
      <c r="CH183">
        <v>4.89506</v>
      </c>
      <c r="CI183">
        <v>1.53</v>
      </c>
      <c r="CJ183">
        <v>0</v>
      </c>
      <c r="CK183">
        <v>0</v>
      </c>
      <c r="CL183">
        <v>0</v>
      </c>
      <c r="CM183" t="s">
        <v>160</v>
      </c>
      <c r="CN183">
        <v>0</v>
      </c>
      <c r="CO183">
        <v>0</v>
      </c>
      <c r="CP183">
        <v>0</v>
      </c>
      <c r="CQ183">
        <v>0</v>
      </c>
    </row>
    <row r="184" spans="1:95" hidden="1" x14ac:dyDescent="0.25">
      <c r="A184" s="1">
        <v>42794</v>
      </c>
      <c r="B184">
        <v>4</v>
      </c>
      <c r="C184" t="s">
        <v>95</v>
      </c>
      <c r="D184" t="s">
        <v>96</v>
      </c>
      <c r="E184" t="s">
        <v>108</v>
      </c>
      <c r="F184" t="s">
        <v>98</v>
      </c>
      <c r="G184">
        <v>28</v>
      </c>
      <c r="H184" s="2">
        <v>42794</v>
      </c>
      <c r="I184" s="2">
        <v>42801</v>
      </c>
      <c r="J184" s="2">
        <v>42806</v>
      </c>
      <c r="K184">
        <v>13.5</v>
      </c>
      <c r="L184">
        <v>22</v>
      </c>
      <c r="M184" s="2">
        <v>42794</v>
      </c>
      <c r="N184" t="s">
        <v>162</v>
      </c>
      <c r="O184" t="s">
        <v>102</v>
      </c>
      <c r="P184" t="s">
        <v>102</v>
      </c>
      <c r="Q184" s="2">
        <v>42801</v>
      </c>
      <c r="R184" s="2">
        <v>42806</v>
      </c>
      <c r="S184" s="2">
        <v>42806</v>
      </c>
      <c r="T184" t="s">
        <v>102</v>
      </c>
      <c r="U184" t="s">
        <v>102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99</v>
      </c>
      <c r="AB184" t="s">
        <v>159</v>
      </c>
      <c r="AC184" t="s">
        <v>154</v>
      </c>
      <c r="AD184">
        <v>10.3</v>
      </c>
      <c r="AE184">
        <v>10.4</v>
      </c>
      <c r="AF184">
        <v>10.35</v>
      </c>
      <c r="AG184">
        <v>48789</v>
      </c>
      <c r="AH184">
        <v>4</v>
      </c>
      <c r="AI184">
        <v>15</v>
      </c>
      <c r="AJ184">
        <v>230</v>
      </c>
      <c r="AK184">
        <v>3</v>
      </c>
      <c r="AL184">
        <v>-19.301666666666666</v>
      </c>
      <c r="AM184">
        <v>-69.736666666666665</v>
      </c>
      <c r="AN184">
        <v>0.28000000000000003</v>
      </c>
      <c r="AO184">
        <v>0</v>
      </c>
      <c r="AP184">
        <v>0</v>
      </c>
      <c r="AQ184">
        <v>0</v>
      </c>
      <c r="AR184">
        <v>0.04</v>
      </c>
      <c r="AS184">
        <v>0</v>
      </c>
      <c r="AT184">
        <v>0</v>
      </c>
      <c r="AU184">
        <v>0</v>
      </c>
      <c r="AV184">
        <v>0.01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20</v>
      </c>
      <c r="BU184">
        <v>32</v>
      </c>
      <c r="BV184">
        <v>417</v>
      </c>
      <c r="BW184">
        <v>223</v>
      </c>
      <c r="BX184">
        <v>0</v>
      </c>
      <c r="BY184">
        <v>0</v>
      </c>
      <c r="BZ184">
        <v>640</v>
      </c>
      <c r="CA184">
        <v>0.7</v>
      </c>
      <c r="CB184">
        <v>0.7</v>
      </c>
      <c r="CC184">
        <v>0</v>
      </c>
      <c r="CD184">
        <v>0</v>
      </c>
      <c r="CE184">
        <v>38500</v>
      </c>
      <c r="CF184">
        <v>0</v>
      </c>
      <c r="CG184">
        <v>0</v>
      </c>
      <c r="CH184">
        <v>1.0322199999999999</v>
      </c>
      <c r="CI184">
        <v>0.33</v>
      </c>
      <c r="CJ184">
        <v>0</v>
      </c>
      <c r="CK184">
        <v>0</v>
      </c>
      <c r="CL184">
        <v>0</v>
      </c>
      <c r="CM184" t="s">
        <v>163</v>
      </c>
      <c r="CN184">
        <v>0</v>
      </c>
      <c r="CO184">
        <v>0</v>
      </c>
      <c r="CP184">
        <v>0</v>
      </c>
      <c r="CQ184">
        <v>0</v>
      </c>
    </row>
    <row r="185" spans="1:95" hidden="1" x14ac:dyDescent="0.25">
      <c r="A185" s="1">
        <v>42795</v>
      </c>
      <c r="B185">
        <v>4</v>
      </c>
      <c r="C185" t="s">
        <v>95</v>
      </c>
      <c r="D185" t="s">
        <v>110</v>
      </c>
      <c r="E185" t="s">
        <v>111</v>
      </c>
      <c r="F185" t="s">
        <v>98</v>
      </c>
      <c r="G185">
        <v>28</v>
      </c>
      <c r="H185" s="2">
        <v>42794</v>
      </c>
      <c r="I185" t="s">
        <v>102</v>
      </c>
      <c r="J185" t="s">
        <v>164</v>
      </c>
      <c r="K185">
        <v>13.5</v>
      </c>
      <c r="L185">
        <v>22</v>
      </c>
      <c r="M185" s="2">
        <v>42794</v>
      </c>
      <c r="N185" t="s">
        <v>162</v>
      </c>
      <c r="O185" t="s">
        <v>102</v>
      </c>
      <c r="P185" t="s">
        <v>102</v>
      </c>
      <c r="Q185" s="2">
        <v>42801</v>
      </c>
      <c r="R185" s="2">
        <v>42801</v>
      </c>
      <c r="S185" s="2">
        <v>42806</v>
      </c>
      <c r="T185" t="s">
        <v>102</v>
      </c>
      <c r="U185" t="s">
        <v>102</v>
      </c>
      <c r="V185">
        <v>14</v>
      </c>
      <c r="W185">
        <v>186</v>
      </c>
      <c r="X185">
        <v>1839</v>
      </c>
      <c r="Y185">
        <v>12.91</v>
      </c>
      <c r="Z185">
        <v>13.29</v>
      </c>
      <c r="AA185" t="s">
        <v>99</v>
      </c>
      <c r="AB185" t="s">
        <v>159</v>
      </c>
      <c r="AC185" t="s">
        <v>154</v>
      </c>
      <c r="AD185">
        <v>10.3</v>
      </c>
      <c r="AE185">
        <v>10.4</v>
      </c>
      <c r="AF185">
        <v>10.35</v>
      </c>
      <c r="AG185">
        <v>48789</v>
      </c>
      <c r="AH185">
        <v>4</v>
      </c>
      <c r="AI185">
        <v>15</v>
      </c>
      <c r="AJ185">
        <v>230</v>
      </c>
      <c r="AK185">
        <v>3</v>
      </c>
      <c r="AL185">
        <v>-17.471666666666668</v>
      </c>
      <c r="AM185">
        <v>-71.381666666666661</v>
      </c>
      <c r="AN185">
        <v>11.44</v>
      </c>
      <c r="AO185">
        <v>0</v>
      </c>
      <c r="AP185">
        <v>0</v>
      </c>
      <c r="AQ185">
        <v>0</v>
      </c>
      <c r="AR185">
        <v>1.28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96</v>
      </c>
      <c r="BC185">
        <v>100</v>
      </c>
      <c r="BD185">
        <v>0</v>
      </c>
      <c r="BE185">
        <v>6.28</v>
      </c>
      <c r="BF185">
        <v>1.28</v>
      </c>
      <c r="BG185">
        <v>88.7</v>
      </c>
      <c r="BH185">
        <v>195.1</v>
      </c>
      <c r="BI185">
        <v>4.66</v>
      </c>
      <c r="BJ185">
        <v>4351</v>
      </c>
      <c r="BK185">
        <v>81</v>
      </c>
      <c r="BL185">
        <v>98</v>
      </c>
      <c r="BM185">
        <v>16810</v>
      </c>
      <c r="BN185">
        <v>0</v>
      </c>
      <c r="BO185">
        <v>1.7</v>
      </c>
      <c r="BP185">
        <v>50</v>
      </c>
      <c r="BQ185">
        <v>410</v>
      </c>
      <c r="BR185">
        <v>445</v>
      </c>
      <c r="BS185">
        <v>2.8</v>
      </c>
      <c r="BT185">
        <v>20</v>
      </c>
      <c r="BU185">
        <v>32</v>
      </c>
      <c r="BV185">
        <v>260</v>
      </c>
      <c r="BW185">
        <v>0</v>
      </c>
      <c r="BX185">
        <v>262</v>
      </c>
      <c r="BY185">
        <v>0</v>
      </c>
      <c r="BZ185">
        <v>522</v>
      </c>
      <c r="CA185">
        <v>14</v>
      </c>
      <c r="CB185">
        <v>0</v>
      </c>
      <c r="CC185">
        <v>3</v>
      </c>
      <c r="CD185">
        <v>0</v>
      </c>
      <c r="CE185">
        <v>38500</v>
      </c>
      <c r="CF185">
        <v>38500</v>
      </c>
      <c r="CG185">
        <v>0</v>
      </c>
      <c r="CH185">
        <v>39.72784</v>
      </c>
      <c r="CI185">
        <v>12.72</v>
      </c>
      <c r="CJ185">
        <v>0</v>
      </c>
      <c r="CK185">
        <v>0</v>
      </c>
      <c r="CL185">
        <v>0</v>
      </c>
      <c r="CM185" t="s">
        <v>163</v>
      </c>
      <c r="CN185">
        <v>19.611428570000001</v>
      </c>
      <c r="CO185">
        <v>187.8057589</v>
      </c>
      <c r="CP185">
        <v>1.4183931439999999</v>
      </c>
      <c r="CQ185">
        <v>0</v>
      </c>
    </row>
    <row r="186" spans="1:95" hidden="1" x14ac:dyDescent="0.25">
      <c r="A186" s="1">
        <v>42796</v>
      </c>
      <c r="B186">
        <v>4</v>
      </c>
      <c r="C186" t="s">
        <v>95</v>
      </c>
      <c r="D186" t="s">
        <v>110</v>
      </c>
      <c r="E186" t="s">
        <v>111</v>
      </c>
      <c r="F186" t="s">
        <v>98</v>
      </c>
      <c r="G186">
        <v>28</v>
      </c>
      <c r="H186" s="2">
        <v>42794</v>
      </c>
      <c r="I186" t="s">
        <v>102</v>
      </c>
      <c r="J186" t="s">
        <v>164</v>
      </c>
      <c r="K186">
        <v>13.5</v>
      </c>
      <c r="L186">
        <v>22</v>
      </c>
      <c r="M186" s="2">
        <v>42794</v>
      </c>
      <c r="N186" t="s">
        <v>162</v>
      </c>
      <c r="O186" t="s">
        <v>102</v>
      </c>
      <c r="P186" t="s">
        <v>102</v>
      </c>
      <c r="Q186" s="2">
        <v>42801</v>
      </c>
      <c r="R186" s="2">
        <v>42801</v>
      </c>
      <c r="S186" s="2">
        <v>42806</v>
      </c>
      <c r="T186" t="s">
        <v>102</v>
      </c>
      <c r="U186" t="s">
        <v>102</v>
      </c>
      <c r="V186">
        <v>25</v>
      </c>
      <c r="W186">
        <v>314</v>
      </c>
      <c r="X186">
        <v>1525</v>
      </c>
      <c r="Y186">
        <v>12.42</v>
      </c>
      <c r="Z186">
        <v>12.56</v>
      </c>
      <c r="AA186" t="s">
        <v>99</v>
      </c>
      <c r="AB186" t="s">
        <v>159</v>
      </c>
      <c r="AC186" t="s">
        <v>154</v>
      </c>
      <c r="AD186">
        <v>10.3</v>
      </c>
      <c r="AE186">
        <v>10.4</v>
      </c>
      <c r="AF186">
        <v>10.35</v>
      </c>
      <c r="AG186">
        <v>48789</v>
      </c>
      <c r="AH186">
        <v>3</v>
      </c>
      <c r="AI186">
        <v>10</v>
      </c>
      <c r="AJ186">
        <v>230</v>
      </c>
      <c r="AK186">
        <v>3</v>
      </c>
      <c r="AL186">
        <v>-13.118333333333334</v>
      </c>
      <c r="AM186">
        <v>-75.461666666666673</v>
      </c>
      <c r="AN186">
        <v>19.850000000000001</v>
      </c>
      <c r="AO186">
        <v>0</v>
      </c>
      <c r="AP186">
        <v>0</v>
      </c>
      <c r="AQ186">
        <v>0</v>
      </c>
      <c r="AR186">
        <v>2.29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173</v>
      </c>
      <c r="BC186">
        <v>50</v>
      </c>
      <c r="BD186">
        <v>0</v>
      </c>
      <c r="BE186">
        <v>11.04</v>
      </c>
      <c r="BF186">
        <v>2.04</v>
      </c>
      <c r="BG186">
        <v>87.1</v>
      </c>
      <c r="BH186">
        <v>342.3</v>
      </c>
      <c r="BI186">
        <v>8.27</v>
      </c>
      <c r="BJ186">
        <v>4120</v>
      </c>
      <c r="BK186">
        <v>82</v>
      </c>
      <c r="BL186">
        <v>98</v>
      </c>
      <c r="BM186">
        <v>16993</v>
      </c>
      <c r="BN186">
        <v>0</v>
      </c>
      <c r="BO186">
        <v>1.7</v>
      </c>
      <c r="BP186">
        <v>52</v>
      </c>
      <c r="BQ186">
        <v>400</v>
      </c>
      <c r="BR186">
        <v>445</v>
      </c>
      <c r="BS186">
        <v>2.8</v>
      </c>
      <c r="BT186">
        <v>27</v>
      </c>
      <c r="BU186">
        <v>41</v>
      </c>
      <c r="BV186">
        <v>474</v>
      </c>
      <c r="BW186">
        <v>0</v>
      </c>
      <c r="BX186">
        <v>484</v>
      </c>
      <c r="BY186">
        <v>0</v>
      </c>
      <c r="BZ186">
        <v>958</v>
      </c>
      <c r="CA186">
        <v>22</v>
      </c>
      <c r="CB186">
        <v>0</v>
      </c>
      <c r="CC186">
        <v>9</v>
      </c>
      <c r="CD186">
        <v>0</v>
      </c>
      <c r="CE186">
        <v>38500</v>
      </c>
      <c r="CF186">
        <v>38500</v>
      </c>
      <c r="CG186">
        <v>0</v>
      </c>
      <c r="CH186">
        <v>69.154640000000001</v>
      </c>
      <c r="CI186">
        <v>22.14</v>
      </c>
      <c r="CJ186">
        <v>0</v>
      </c>
      <c r="CK186">
        <v>0</v>
      </c>
      <c r="CL186">
        <v>0</v>
      </c>
      <c r="CM186" t="s">
        <v>163</v>
      </c>
      <c r="CN186">
        <v>19.056000000000001</v>
      </c>
      <c r="CO186">
        <v>192.71844659999999</v>
      </c>
      <c r="CP186">
        <v>1.5116504850000001</v>
      </c>
      <c r="CQ186">
        <v>0</v>
      </c>
    </row>
    <row r="187" spans="1:95" hidden="1" x14ac:dyDescent="0.25">
      <c r="A187" s="1">
        <v>42797</v>
      </c>
      <c r="B187">
        <v>4</v>
      </c>
      <c r="C187" t="s">
        <v>95</v>
      </c>
      <c r="D187" t="s">
        <v>110</v>
      </c>
      <c r="E187" t="s">
        <v>111</v>
      </c>
      <c r="F187" t="s">
        <v>98</v>
      </c>
      <c r="G187">
        <v>28</v>
      </c>
      <c r="H187" s="2">
        <v>42794</v>
      </c>
      <c r="I187" t="s">
        <v>102</v>
      </c>
      <c r="J187" t="s">
        <v>164</v>
      </c>
      <c r="K187">
        <v>13.5</v>
      </c>
      <c r="L187">
        <v>22</v>
      </c>
      <c r="M187" s="2">
        <v>42794</v>
      </c>
      <c r="N187" t="s">
        <v>162</v>
      </c>
      <c r="O187" t="s">
        <v>102</v>
      </c>
      <c r="P187" t="s">
        <v>102</v>
      </c>
      <c r="Q187" s="2">
        <v>42801</v>
      </c>
      <c r="R187" s="2">
        <v>42801</v>
      </c>
      <c r="S187" s="2">
        <v>42806</v>
      </c>
      <c r="T187" t="s">
        <v>102</v>
      </c>
      <c r="U187" t="s">
        <v>102</v>
      </c>
      <c r="V187">
        <v>25</v>
      </c>
      <c r="W187">
        <v>331</v>
      </c>
      <c r="X187">
        <v>1194</v>
      </c>
      <c r="Y187">
        <v>12.85</v>
      </c>
      <c r="Z187">
        <v>13.24</v>
      </c>
      <c r="AA187" t="s">
        <v>99</v>
      </c>
      <c r="AB187" t="s">
        <v>159</v>
      </c>
      <c r="AC187" t="s">
        <v>154</v>
      </c>
      <c r="AD187">
        <v>10.3</v>
      </c>
      <c r="AE187">
        <v>10.4</v>
      </c>
      <c r="AF187">
        <v>10.35</v>
      </c>
      <c r="AG187">
        <v>48789</v>
      </c>
      <c r="AH187">
        <v>3</v>
      </c>
      <c r="AI187">
        <v>9</v>
      </c>
      <c r="AJ187">
        <v>235</v>
      </c>
      <c r="AK187">
        <v>3</v>
      </c>
      <c r="AL187">
        <v>-9.7866666666666671</v>
      </c>
      <c r="AM187">
        <v>-78.421666666666667</v>
      </c>
      <c r="AN187">
        <v>20.3</v>
      </c>
      <c r="AO187">
        <v>0</v>
      </c>
      <c r="AP187">
        <v>0</v>
      </c>
      <c r="AQ187">
        <v>0</v>
      </c>
      <c r="AR187">
        <v>2.2799999999999998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173</v>
      </c>
      <c r="BC187">
        <v>30</v>
      </c>
      <c r="BD187">
        <v>0</v>
      </c>
      <c r="BE187">
        <v>11.08</v>
      </c>
      <c r="BF187">
        <v>1.08</v>
      </c>
      <c r="BG187">
        <v>87.7</v>
      </c>
      <c r="BH187">
        <v>344.4</v>
      </c>
      <c r="BI187">
        <v>3.89</v>
      </c>
      <c r="BJ187">
        <v>4205</v>
      </c>
      <c r="BK187">
        <v>80</v>
      </c>
      <c r="BL187">
        <v>97</v>
      </c>
      <c r="BM187">
        <v>16799</v>
      </c>
      <c r="BN187">
        <v>0</v>
      </c>
      <c r="BO187">
        <v>1.7</v>
      </c>
      <c r="BP187">
        <v>51</v>
      </c>
      <c r="BQ187">
        <v>410</v>
      </c>
      <c r="BR187">
        <v>445</v>
      </c>
      <c r="BS187">
        <v>2.9</v>
      </c>
      <c r="BT187">
        <v>28</v>
      </c>
      <c r="BU187">
        <v>43</v>
      </c>
      <c r="BV187">
        <v>0</v>
      </c>
      <c r="BW187">
        <v>0</v>
      </c>
      <c r="BX187">
        <v>456</v>
      </c>
      <c r="BY187">
        <v>0</v>
      </c>
      <c r="BZ187">
        <v>456</v>
      </c>
      <c r="CA187">
        <v>0</v>
      </c>
      <c r="CB187">
        <v>0</v>
      </c>
      <c r="CC187">
        <v>25</v>
      </c>
      <c r="CD187">
        <v>0</v>
      </c>
      <c r="CE187">
        <v>38500</v>
      </c>
      <c r="CF187">
        <v>38500</v>
      </c>
      <c r="CG187">
        <v>0</v>
      </c>
      <c r="CH187">
        <v>70.523880000000005</v>
      </c>
      <c r="CI187">
        <v>22.58</v>
      </c>
      <c r="CJ187">
        <v>0</v>
      </c>
      <c r="CK187">
        <v>0</v>
      </c>
      <c r="CL187">
        <v>0</v>
      </c>
      <c r="CM187" t="s">
        <v>163</v>
      </c>
      <c r="CN187">
        <v>19.488</v>
      </c>
      <c r="CO187">
        <v>193.1034483</v>
      </c>
      <c r="CP187">
        <v>1.4810939359999999</v>
      </c>
      <c r="CQ187">
        <v>0</v>
      </c>
    </row>
    <row r="188" spans="1:95" hidden="1" x14ac:dyDescent="0.25">
      <c r="A188" s="1">
        <v>42798</v>
      </c>
      <c r="B188">
        <v>4</v>
      </c>
      <c r="C188" t="s">
        <v>95</v>
      </c>
      <c r="D188" t="s">
        <v>110</v>
      </c>
      <c r="E188" t="s">
        <v>111</v>
      </c>
      <c r="F188" t="s">
        <v>98</v>
      </c>
      <c r="G188">
        <v>28</v>
      </c>
      <c r="H188" s="2">
        <v>42794</v>
      </c>
      <c r="I188" t="s">
        <v>102</v>
      </c>
      <c r="J188" t="s">
        <v>164</v>
      </c>
      <c r="K188">
        <v>13.5</v>
      </c>
      <c r="L188">
        <v>22</v>
      </c>
      <c r="M188" s="2">
        <v>42794</v>
      </c>
      <c r="N188" t="s">
        <v>162</v>
      </c>
      <c r="O188" t="s">
        <v>102</v>
      </c>
      <c r="P188" t="s">
        <v>102</v>
      </c>
      <c r="Q188" s="2">
        <v>42801</v>
      </c>
      <c r="R188" s="2">
        <v>42801</v>
      </c>
      <c r="S188" s="2">
        <v>42806</v>
      </c>
      <c r="T188" t="s">
        <v>102</v>
      </c>
      <c r="U188" t="s">
        <v>102</v>
      </c>
      <c r="V188">
        <v>24</v>
      </c>
      <c r="W188">
        <v>305</v>
      </c>
      <c r="X188">
        <v>889</v>
      </c>
      <c r="Y188">
        <v>12.6</v>
      </c>
      <c r="Z188">
        <v>12.71</v>
      </c>
      <c r="AA188" t="s">
        <v>99</v>
      </c>
      <c r="AB188" t="s">
        <v>159</v>
      </c>
      <c r="AC188" t="s">
        <v>154</v>
      </c>
      <c r="AD188">
        <v>10.3</v>
      </c>
      <c r="AE188">
        <v>10.4</v>
      </c>
      <c r="AF188">
        <v>10.35</v>
      </c>
      <c r="AG188">
        <v>48789</v>
      </c>
      <c r="AH188">
        <v>4</v>
      </c>
      <c r="AI188">
        <v>13</v>
      </c>
      <c r="AJ188">
        <v>315</v>
      </c>
      <c r="AK188">
        <v>3</v>
      </c>
      <c r="AL188">
        <v>-4.3433333333333337</v>
      </c>
      <c r="AM188">
        <v>-80.245000000000005</v>
      </c>
      <c r="AN188">
        <v>19.39</v>
      </c>
      <c r="AO188">
        <v>0</v>
      </c>
      <c r="AP188">
        <v>0</v>
      </c>
      <c r="AQ188">
        <v>0</v>
      </c>
      <c r="AR188">
        <v>2.08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166</v>
      </c>
      <c r="BC188">
        <v>0</v>
      </c>
      <c r="BD188">
        <v>0</v>
      </c>
      <c r="BE188">
        <v>9.49</v>
      </c>
      <c r="BF188">
        <v>5.49</v>
      </c>
      <c r="BG188">
        <v>87.4</v>
      </c>
      <c r="BH188">
        <v>329.7</v>
      </c>
      <c r="BI188">
        <v>7.49</v>
      </c>
      <c r="BJ188">
        <v>4162</v>
      </c>
      <c r="BK188">
        <v>81</v>
      </c>
      <c r="BL188">
        <v>97</v>
      </c>
      <c r="BM188">
        <v>16363</v>
      </c>
      <c r="BN188">
        <v>0</v>
      </c>
      <c r="BO188">
        <v>1.6</v>
      </c>
      <c r="BP188">
        <v>49</v>
      </c>
      <c r="BQ188">
        <v>410</v>
      </c>
      <c r="BR188">
        <v>445</v>
      </c>
      <c r="BS188">
        <v>2.9</v>
      </c>
      <c r="BT188">
        <v>30</v>
      </c>
      <c r="BU188">
        <v>42</v>
      </c>
      <c r="BV188">
        <v>455</v>
      </c>
      <c r="BW188">
        <v>0</v>
      </c>
      <c r="BX188">
        <v>466</v>
      </c>
      <c r="BY188">
        <v>0</v>
      </c>
      <c r="BZ188">
        <v>921</v>
      </c>
      <c r="CA188">
        <v>4</v>
      </c>
      <c r="CB188">
        <v>0</v>
      </c>
      <c r="CC188">
        <v>20</v>
      </c>
      <c r="CD188">
        <v>0</v>
      </c>
      <c r="CE188">
        <v>38500</v>
      </c>
      <c r="CF188">
        <v>38500</v>
      </c>
      <c r="CG188">
        <v>0</v>
      </c>
      <c r="CH188">
        <v>67.048940000000002</v>
      </c>
      <c r="CI188">
        <v>21.47</v>
      </c>
      <c r="CJ188">
        <v>0</v>
      </c>
      <c r="CK188">
        <v>0</v>
      </c>
      <c r="CL188">
        <v>0</v>
      </c>
      <c r="CM188" t="s">
        <v>163</v>
      </c>
      <c r="CN188">
        <v>19.39</v>
      </c>
      <c r="CO188">
        <v>194.1174115</v>
      </c>
      <c r="CP188">
        <v>1.4956751559999999</v>
      </c>
      <c r="CQ188">
        <v>0</v>
      </c>
    </row>
    <row r="189" spans="1:95" hidden="1" x14ac:dyDescent="0.25">
      <c r="A189" s="1">
        <v>42799</v>
      </c>
      <c r="B189">
        <v>4</v>
      </c>
      <c r="C189" t="s">
        <v>95</v>
      </c>
      <c r="D189" t="s">
        <v>110</v>
      </c>
      <c r="E189" t="s">
        <v>111</v>
      </c>
      <c r="F189" t="s">
        <v>98</v>
      </c>
      <c r="G189">
        <v>28</v>
      </c>
      <c r="H189" s="2">
        <v>42794</v>
      </c>
      <c r="I189" t="s">
        <v>102</v>
      </c>
      <c r="J189" t="s">
        <v>164</v>
      </c>
      <c r="K189">
        <v>13.5</v>
      </c>
      <c r="L189">
        <v>22</v>
      </c>
      <c r="M189" s="2">
        <v>42794</v>
      </c>
      <c r="N189" t="s">
        <v>162</v>
      </c>
      <c r="O189" t="s">
        <v>102</v>
      </c>
      <c r="P189" t="s">
        <v>102</v>
      </c>
      <c r="Q189" s="2">
        <v>42801</v>
      </c>
      <c r="R189" s="2">
        <v>42801</v>
      </c>
      <c r="S189" s="2">
        <v>42806</v>
      </c>
      <c r="T189" t="s">
        <v>102</v>
      </c>
      <c r="U189" t="s">
        <v>102</v>
      </c>
      <c r="V189">
        <v>24</v>
      </c>
      <c r="W189">
        <v>300</v>
      </c>
      <c r="X189">
        <v>589</v>
      </c>
      <c r="Y189">
        <v>12.79</v>
      </c>
      <c r="Z189">
        <v>12.5</v>
      </c>
      <c r="AA189" t="s">
        <v>99</v>
      </c>
      <c r="AB189" t="s">
        <v>159</v>
      </c>
      <c r="AC189" t="s">
        <v>154</v>
      </c>
      <c r="AD189">
        <v>10.3</v>
      </c>
      <c r="AE189">
        <v>10.4</v>
      </c>
      <c r="AF189">
        <v>10.35</v>
      </c>
      <c r="AG189">
        <v>48789</v>
      </c>
      <c r="AH189">
        <v>4</v>
      </c>
      <c r="AI189">
        <v>15</v>
      </c>
      <c r="AJ189">
        <v>10</v>
      </c>
      <c r="AK189">
        <v>3</v>
      </c>
      <c r="AL189">
        <v>0.68166666666666664</v>
      </c>
      <c r="AM189">
        <v>-80.631666666666661</v>
      </c>
      <c r="AN189">
        <v>19.440000000000001</v>
      </c>
      <c r="AO189">
        <v>0</v>
      </c>
      <c r="AP189">
        <v>0</v>
      </c>
      <c r="AQ189">
        <v>0</v>
      </c>
      <c r="AR189">
        <v>2.1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165</v>
      </c>
      <c r="BC189">
        <v>50</v>
      </c>
      <c r="BD189">
        <v>0</v>
      </c>
      <c r="BE189">
        <v>9.3000000000000007</v>
      </c>
      <c r="BF189">
        <v>2.2999999999999998</v>
      </c>
      <c r="BG189">
        <v>87.3</v>
      </c>
      <c r="BH189">
        <v>329.2</v>
      </c>
      <c r="BI189">
        <v>8.8699999999999992</v>
      </c>
      <c r="BJ189">
        <v>4148</v>
      </c>
      <c r="BK189">
        <v>81</v>
      </c>
      <c r="BL189">
        <v>97</v>
      </c>
      <c r="BM189">
        <v>16600</v>
      </c>
      <c r="BN189">
        <v>0</v>
      </c>
      <c r="BO189">
        <v>1.6</v>
      </c>
      <c r="BP189">
        <v>49</v>
      </c>
      <c r="BQ189">
        <v>420</v>
      </c>
      <c r="BR189">
        <v>445</v>
      </c>
      <c r="BS189">
        <v>2.9</v>
      </c>
      <c r="BT189">
        <v>30</v>
      </c>
      <c r="BU189">
        <v>43</v>
      </c>
      <c r="BV189">
        <v>0</v>
      </c>
      <c r="BW189">
        <v>0</v>
      </c>
      <c r="BX189">
        <v>439</v>
      </c>
      <c r="BY189">
        <v>0</v>
      </c>
      <c r="BZ189">
        <v>439</v>
      </c>
      <c r="CA189">
        <v>0</v>
      </c>
      <c r="CB189">
        <v>0</v>
      </c>
      <c r="CC189">
        <v>24</v>
      </c>
      <c r="CD189">
        <v>0</v>
      </c>
      <c r="CE189">
        <v>38500</v>
      </c>
      <c r="CF189">
        <v>38500</v>
      </c>
      <c r="CG189">
        <v>0</v>
      </c>
      <c r="CH189">
        <v>67.26876</v>
      </c>
      <c r="CI189">
        <v>21.54</v>
      </c>
      <c r="CJ189">
        <v>0</v>
      </c>
      <c r="CK189">
        <v>0</v>
      </c>
      <c r="CL189">
        <v>0</v>
      </c>
      <c r="CM189" t="s">
        <v>163</v>
      </c>
      <c r="CN189">
        <v>19.440000000000001</v>
      </c>
      <c r="CO189">
        <v>195.27483119999999</v>
      </c>
      <c r="CP189">
        <v>1.491682739</v>
      </c>
      <c r="CQ189">
        <v>0</v>
      </c>
    </row>
    <row r="190" spans="1:95" hidden="1" x14ac:dyDescent="0.25">
      <c r="A190" s="1">
        <v>42800</v>
      </c>
      <c r="B190">
        <v>4</v>
      </c>
      <c r="C190" t="s">
        <v>95</v>
      </c>
      <c r="D190" t="s">
        <v>110</v>
      </c>
      <c r="E190" t="s">
        <v>111</v>
      </c>
      <c r="F190" t="s">
        <v>98</v>
      </c>
      <c r="G190">
        <v>28</v>
      </c>
      <c r="H190" s="2">
        <v>42794</v>
      </c>
      <c r="I190" t="s">
        <v>102</v>
      </c>
      <c r="J190" t="s">
        <v>164</v>
      </c>
      <c r="K190">
        <v>13.5</v>
      </c>
      <c r="L190">
        <v>22</v>
      </c>
      <c r="M190" s="2">
        <v>42794</v>
      </c>
      <c r="N190" t="s">
        <v>162</v>
      </c>
      <c r="O190" t="s">
        <v>102</v>
      </c>
      <c r="P190" t="s">
        <v>102</v>
      </c>
      <c r="Q190" s="2">
        <v>42801</v>
      </c>
      <c r="R190" s="2">
        <v>42801</v>
      </c>
      <c r="S190" s="2">
        <v>42806</v>
      </c>
      <c r="T190" t="s">
        <v>102</v>
      </c>
      <c r="U190" t="s">
        <v>102</v>
      </c>
      <c r="V190">
        <v>24</v>
      </c>
      <c r="W190">
        <v>299</v>
      </c>
      <c r="X190">
        <v>290</v>
      </c>
      <c r="Y190">
        <v>11.98</v>
      </c>
      <c r="Z190">
        <v>12.46</v>
      </c>
      <c r="AA190" t="s">
        <v>99</v>
      </c>
      <c r="AB190" t="s">
        <v>159</v>
      </c>
      <c r="AC190" t="s">
        <v>154</v>
      </c>
      <c r="AD190">
        <v>10.3</v>
      </c>
      <c r="AE190">
        <v>10.4</v>
      </c>
      <c r="AF190">
        <v>10.35</v>
      </c>
      <c r="AG190">
        <v>48789</v>
      </c>
      <c r="AH190">
        <v>5</v>
      </c>
      <c r="AI190">
        <v>18</v>
      </c>
      <c r="AJ190">
        <v>25</v>
      </c>
      <c r="AK190">
        <v>3</v>
      </c>
      <c r="AL190">
        <v>4.18</v>
      </c>
      <c r="AM190">
        <v>-79.855000000000004</v>
      </c>
      <c r="AN190">
        <v>19.5</v>
      </c>
      <c r="AO190">
        <v>0</v>
      </c>
      <c r="AP190">
        <v>0</v>
      </c>
      <c r="AQ190">
        <v>0</v>
      </c>
      <c r="AR190">
        <v>2.12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164</v>
      </c>
      <c r="BC190">
        <v>0</v>
      </c>
      <c r="BD190">
        <v>0</v>
      </c>
      <c r="BE190">
        <v>9.89</v>
      </c>
      <c r="BF190">
        <v>11.89</v>
      </c>
      <c r="BG190">
        <v>86.7</v>
      </c>
      <c r="BH190">
        <v>327.10000000000002</v>
      </c>
      <c r="BI190">
        <v>8.59</v>
      </c>
      <c r="BJ190">
        <v>4063</v>
      </c>
      <c r="BK190">
        <v>81</v>
      </c>
      <c r="BL190">
        <v>97</v>
      </c>
      <c r="BM190">
        <v>16683</v>
      </c>
      <c r="BN190">
        <v>0</v>
      </c>
      <c r="BO190">
        <v>1.6</v>
      </c>
      <c r="BP190">
        <v>47</v>
      </c>
      <c r="BQ190">
        <v>415</v>
      </c>
      <c r="BR190">
        <v>445</v>
      </c>
      <c r="BS190">
        <v>2.8</v>
      </c>
      <c r="BT190">
        <v>30</v>
      </c>
      <c r="BU190">
        <v>42</v>
      </c>
      <c r="BV190">
        <v>0</v>
      </c>
      <c r="BW190">
        <v>0</v>
      </c>
      <c r="BX190">
        <v>453</v>
      </c>
      <c r="BY190">
        <v>0</v>
      </c>
      <c r="BZ190">
        <v>453</v>
      </c>
      <c r="CA190">
        <v>0</v>
      </c>
      <c r="CB190">
        <v>0</v>
      </c>
      <c r="CC190">
        <v>24</v>
      </c>
      <c r="CD190">
        <v>0</v>
      </c>
      <c r="CE190">
        <v>38500</v>
      </c>
      <c r="CF190">
        <v>38500</v>
      </c>
      <c r="CG190">
        <v>0</v>
      </c>
      <c r="CH190">
        <v>67.519720000000007</v>
      </c>
      <c r="CI190">
        <v>21.62</v>
      </c>
      <c r="CJ190">
        <v>0</v>
      </c>
      <c r="CK190">
        <v>0</v>
      </c>
      <c r="CL190">
        <v>0</v>
      </c>
      <c r="CM190" t="s">
        <v>163</v>
      </c>
      <c r="CN190">
        <v>19.5</v>
      </c>
      <c r="CO190">
        <v>199.9753876</v>
      </c>
      <c r="CP190">
        <v>1.5136598569999999</v>
      </c>
      <c r="CQ190">
        <v>0</v>
      </c>
    </row>
    <row r="191" spans="1:95" hidden="1" x14ac:dyDescent="0.25">
      <c r="A191" s="1">
        <v>42801</v>
      </c>
      <c r="B191">
        <v>4</v>
      </c>
      <c r="C191" t="s">
        <v>95</v>
      </c>
      <c r="D191" t="s">
        <v>110</v>
      </c>
      <c r="E191" t="s">
        <v>112</v>
      </c>
      <c r="F191" t="s">
        <v>98</v>
      </c>
      <c r="G191">
        <v>28</v>
      </c>
      <c r="H191" s="2">
        <v>42794</v>
      </c>
      <c r="I191" s="2">
        <v>42801</v>
      </c>
      <c r="J191" s="2">
        <v>42806</v>
      </c>
      <c r="K191">
        <v>13.5</v>
      </c>
      <c r="L191">
        <v>22</v>
      </c>
      <c r="M191" s="2">
        <v>42794</v>
      </c>
      <c r="N191" t="s">
        <v>162</v>
      </c>
      <c r="O191" s="2">
        <v>42801</v>
      </c>
      <c r="P191" t="s">
        <v>129</v>
      </c>
      <c r="Q191" s="2">
        <v>42801</v>
      </c>
      <c r="R191" s="2">
        <v>42801</v>
      </c>
      <c r="S191" s="2">
        <v>42806</v>
      </c>
      <c r="T191" t="s">
        <v>102</v>
      </c>
      <c r="U191" s="2">
        <v>42801</v>
      </c>
      <c r="V191">
        <v>22</v>
      </c>
      <c r="W191">
        <v>268</v>
      </c>
      <c r="X191">
        <v>22</v>
      </c>
      <c r="Y191">
        <v>11.95</v>
      </c>
      <c r="Z191">
        <v>12.18</v>
      </c>
      <c r="AA191" t="s">
        <v>99</v>
      </c>
      <c r="AB191" t="s">
        <v>159</v>
      </c>
      <c r="AC191" t="s">
        <v>154</v>
      </c>
      <c r="AD191">
        <v>10.1</v>
      </c>
      <c r="AE191">
        <v>10.7</v>
      </c>
      <c r="AF191">
        <v>10.4</v>
      </c>
      <c r="AG191">
        <v>49162</v>
      </c>
      <c r="AH191">
        <v>5</v>
      </c>
      <c r="AI191">
        <v>19</v>
      </c>
      <c r="AJ191">
        <v>20</v>
      </c>
      <c r="AK191">
        <v>3</v>
      </c>
      <c r="AL191">
        <v>8.5549999999999997</v>
      </c>
      <c r="AM191">
        <v>-78.635000000000005</v>
      </c>
      <c r="AN191">
        <v>18.18</v>
      </c>
      <c r="AO191">
        <v>0</v>
      </c>
      <c r="AP191">
        <v>0</v>
      </c>
      <c r="AQ191">
        <v>0</v>
      </c>
      <c r="AR191">
        <v>1.93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155</v>
      </c>
      <c r="BC191">
        <v>100</v>
      </c>
      <c r="BD191">
        <v>0</v>
      </c>
      <c r="BE191">
        <v>9.11</v>
      </c>
      <c r="BF191">
        <v>1.1100000000000001</v>
      </c>
      <c r="BG191">
        <v>88.3</v>
      </c>
      <c r="BH191">
        <v>305.39999999999998</v>
      </c>
      <c r="BI191">
        <v>12.25</v>
      </c>
      <c r="BJ191">
        <v>4292</v>
      </c>
      <c r="BK191">
        <v>80</v>
      </c>
      <c r="BL191">
        <v>97</v>
      </c>
      <c r="BM191">
        <v>16740</v>
      </c>
      <c r="BN191">
        <v>0</v>
      </c>
      <c r="BO191">
        <v>1.6</v>
      </c>
      <c r="BP191">
        <v>48</v>
      </c>
      <c r="BQ191">
        <v>405</v>
      </c>
      <c r="BR191">
        <v>445</v>
      </c>
      <c r="BS191">
        <v>2.9</v>
      </c>
      <c r="BT191">
        <v>29</v>
      </c>
      <c r="BU191">
        <v>41</v>
      </c>
      <c r="BV191">
        <v>447</v>
      </c>
      <c r="BW191">
        <v>0</v>
      </c>
      <c r="BX191">
        <v>450</v>
      </c>
      <c r="BY191">
        <v>0</v>
      </c>
      <c r="BZ191">
        <v>897</v>
      </c>
      <c r="CA191">
        <v>10</v>
      </c>
      <c r="CB191">
        <v>0</v>
      </c>
      <c r="CC191">
        <v>12</v>
      </c>
      <c r="CD191">
        <v>0</v>
      </c>
      <c r="CE191">
        <v>38500</v>
      </c>
      <c r="CF191">
        <v>38500</v>
      </c>
      <c r="CG191">
        <v>0</v>
      </c>
      <c r="CH191">
        <v>62.8001</v>
      </c>
      <c r="CI191">
        <v>20.11</v>
      </c>
      <c r="CJ191">
        <v>0</v>
      </c>
      <c r="CK191">
        <v>0</v>
      </c>
      <c r="CL191">
        <v>0</v>
      </c>
      <c r="CM191" t="s">
        <v>163</v>
      </c>
      <c r="CN191">
        <v>19.832727269999999</v>
      </c>
      <c r="CO191">
        <v>192.535796</v>
      </c>
      <c r="CP191">
        <v>1.4773786330000001</v>
      </c>
      <c r="CQ191">
        <v>0</v>
      </c>
    </row>
    <row r="192" spans="1:95" hidden="1" x14ac:dyDescent="0.25">
      <c r="A192" s="1">
        <v>42801</v>
      </c>
      <c r="B192">
        <v>4</v>
      </c>
      <c r="C192" t="s">
        <v>95</v>
      </c>
      <c r="D192" t="s">
        <v>96</v>
      </c>
      <c r="E192" t="s">
        <v>104</v>
      </c>
      <c r="F192" t="s">
        <v>98</v>
      </c>
      <c r="G192">
        <v>28</v>
      </c>
      <c r="H192" s="2">
        <v>42794</v>
      </c>
      <c r="I192" s="2">
        <v>42801</v>
      </c>
      <c r="J192" s="2">
        <v>42806</v>
      </c>
      <c r="K192">
        <v>13.5</v>
      </c>
      <c r="L192">
        <v>22</v>
      </c>
      <c r="M192" s="2">
        <v>42794</v>
      </c>
      <c r="N192" t="s">
        <v>162</v>
      </c>
      <c r="O192" s="2">
        <v>42801</v>
      </c>
      <c r="P192" t="s">
        <v>129</v>
      </c>
      <c r="Q192" s="2">
        <v>42801</v>
      </c>
      <c r="R192" s="2">
        <v>42801</v>
      </c>
      <c r="S192" s="2">
        <v>42806</v>
      </c>
      <c r="T192" t="s">
        <v>102</v>
      </c>
      <c r="U192" s="2">
        <v>42801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99</v>
      </c>
      <c r="AB192" t="s">
        <v>159</v>
      </c>
      <c r="AC192" t="s">
        <v>154</v>
      </c>
      <c r="AD192">
        <v>10.1</v>
      </c>
      <c r="AE192">
        <v>10.7</v>
      </c>
      <c r="AF192">
        <v>10.4</v>
      </c>
      <c r="AG192">
        <v>49162</v>
      </c>
      <c r="AH192">
        <v>5</v>
      </c>
      <c r="AI192">
        <v>19</v>
      </c>
      <c r="AJ192">
        <v>20</v>
      </c>
      <c r="AK192">
        <v>3</v>
      </c>
      <c r="AL192">
        <v>8.8583333333333325</v>
      </c>
      <c r="AM192">
        <v>-78.495000000000005</v>
      </c>
      <c r="AN192">
        <v>1.04</v>
      </c>
      <c r="AO192">
        <v>0</v>
      </c>
      <c r="AP192">
        <v>0</v>
      </c>
      <c r="AQ192">
        <v>0</v>
      </c>
      <c r="AR192">
        <v>0.24</v>
      </c>
      <c r="AS192">
        <v>0</v>
      </c>
      <c r="AT192">
        <v>0</v>
      </c>
      <c r="AU192">
        <v>0</v>
      </c>
      <c r="AV192">
        <v>0.03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9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30</v>
      </c>
      <c r="BU192">
        <v>41</v>
      </c>
      <c r="BV192">
        <v>240</v>
      </c>
      <c r="BW192">
        <v>0</v>
      </c>
      <c r="BX192">
        <v>248</v>
      </c>
      <c r="BY192">
        <v>0</v>
      </c>
      <c r="BZ192">
        <v>488</v>
      </c>
      <c r="CA192">
        <v>2</v>
      </c>
      <c r="CB192">
        <v>0</v>
      </c>
      <c r="CC192">
        <v>2</v>
      </c>
      <c r="CD192">
        <v>0</v>
      </c>
      <c r="CE192">
        <v>38500</v>
      </c>
      <c r="CF192">
        <v>38500</v>
      </c>
      <c r="CG192">
        <v>0</v>
      </c>
      <c r="CH192">
        <v>4.1041800000000004</v>
      </c>
      <c r="CI192">
        <v>1.31</v>
      </c>
      <c r="CJ192">
        <v>0</v>
      </c>
      <c r="CK192">
        <v>0</v>
      </c>
      <c r="CL192">
        <v>0</v>
      </c>
      <c r="CM192" t="s">
        <v>163</v>
      </c>
      <c r="CN192">
        <v>0</v>
      </c>
      <c r="CO192">
        <v>0</v>
      </c>
      <c r="CP192">
        <v>0</v>
      </c>
      <c r="CQ192">
        <v>0</v>
      </c>
    </row>
    <row r="193" spans="1:95" hidden="1" x14ac:dyDescent="0.25">
      <c r="A193" s="1">
        <v>42802</v>
      </c>
      <c r="B193">
        <v>4</v>
      </c>
      <c r="C193" t="s">
        <v>95</v>
      </c>
      <c r="D193" t="s">
        <v>96</v>
      </c>
      <c r="E193" t="s">
        <v>104</v>
      </c>
      <c r="F193" t="s">
        <v>98</v>
      </c>
      <c r="G193">
        <v>28</v>
      </c>
      <c r="H193" s="2">
        <v>42794</v>
      </c>
      <c r="I193" s="2">
        <v>42801</v>
      </c>
      <c r="J193" s="2">
        <v>42806</v>
      </c>
      <c r="K193">
        <v>13.5</v>
      </c>
      <c r="L193">
        <v>22</v>
      </c>
      <c r="M193" s="2">
        <v>42794</v>
      </c>
      <c r="N193" t="s">
        <v>162</v>
      </c>
      <c r="O193" s="2">
        <v>42801</v>
      </c>
      <c r="P193" t="s">
        <v>129</v>
      </c>
      <c r="Q193" s="2">
        <v>42801</v>
      </c>
      <c r="R193" s="2">
        <v>42801</v>
      </c>
      <c r="S193" s="2">
        <v>42806</v>
      </c>
      <c r="T193" t="s">
        <v>102</v>
      </c>
      <c r="U193" s="2">
        <v>42801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99</v>
      </c>
      <c r="AB193" t="s">
        <v>159</v>
      </c>
      <c r="AC193" t="s">
        <v>154</v>
      </c>
      <c r="AD193">
        <v>10.199999999999999</v>
      </c>
      <c r="AE193">
        <v>10.7</v>
      </c>
      <c r="AF193">
        <v>10.45</v>
      </c>
      <c r="AG193">
        <v>49652</v>
      </c>
      <c r="AH193">
        <v>4</v>
      </c>
      <c r="AI193">
        <v>13</v>
      </c>
      <c r="AJ193">
        <v>40</v>
      </c>
      <c r="AK193">
        <v>3</v>
      </c>
      <c r="AL193">
        <v>8.8566666666666674</v>
      </c>
      <c r="AM193">
        <v>-78.49166666666666</v>
      </c>
      <c r="AN193">
        <v>0.28000000000000003</v>
      </c>
      <c r="AO193">
        <v>0</v>
      </c>
      <c r="AP193">
        <v>0</v>
      </c>
      <c r="AQ193">
        <v>0</v>
      </c>
      <c r="AR193">
        <v>2.0499999999999998</v>
      </c>
      <c r="AS193">
        <v>0</v>
      </c>
      <c r="AT193">
        <v>0</v>
      </c>
      <c r="AU193">
        <v>0</v>
      </c>
      <c r="AV193">
        <v>1.03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28</v>
      </c>
      <c r="BU193">
        <v>32</v>
      </c>
      <c r="BV193">
        <v>0</v>
      </c>
      <c r="BW193">
        <v>0</v>
      </c>
      <c r="BX193">
        <v>310</v>
      </c>
      <c r="BY193">
        <v>0</v>
      </c>
      <c r="BZ193">
        <v>310</v>
      </c>
      <c r="CA193">
        <v>0</v>
      </c>
      <c r="CB193">
        <v>0</v>
      </c>
      <c r="CC193">
        <v>24</v>
      </c>
      <c r="CD193">
        <v>0</v>
      </c>
      <c r="CE193">
        <v>38500</v>
      </c>
      <c r="CF193">
        <v>38500</v>
      </c>
      <c r="CG193">
        <v>0</v>
      </c>
      <c r="CH193">
        <v>10.7464</v>
      </c>
      <c r="CI193">
        <v>3.36</v>
      </c>
      <c r="CJ193">
        <v>0</v>
      </c>
      <c r="CK193">
        <v>0</v>
      </c>
      <c r="CL193">
        <v>0</v>
      </c>
      <c r="CM193" t="s">
        <v>163</v>
      </c>
      <c r="CN193">
        <v>0</v>
      </c>
      <c r="CO193">
        <v>0</v>
      </c>
      <c r="CP193">
        <v>0</v>
      </c>
      <c r="CQ193">
        <v>0</v>
      </c>
    </row>
    <row r="194" spans="1:95" hidden="1" x14ac:dyDescent="0.25">
      <c r="A194" s="1">
        <v>42803</v>
      </c>
      <c r="B194">
        <v>4</v>
      </c>
      <c r="C194" t="s">
        <v>95</v>
      </c>
      <c r="D194" t="s">
        <v>96</v>
      </c>
      <c r="E194" t="s">
        <v>104</v>
      </c>
      <c r="F194" t="s">
        <v>98</v>
      </c>
      <c r="G194">
        <v>28</v>
      </c>
      <c r="H194" s="2">
        <v>42794</v>
      </c>
      <c r="I194" s="2">
        <v>42801</v>
      </c>
      <c r="J194" s="2">
        <v>42806</v>
      </c>
      <c r="K194">
        <v>13.5</v>
      </c>
      <c r="L194">
        <v>22</v>
      </c>
      <c r="M194" s="2">
        <v>42794</v>
      </c>
      <c r="N194" t="s">
        <v>162</v>
      </c>
      <c r="O194" s="2">
        <v>42801</v>
      </c>
      <c r="P194" t="s">
        <v>129</v>
      </c>
      <c r="Q194" s="2">
        <v>42801</v>
      </c>
      <c r="R194" s="2">
        <v>42801</v>
      </c>
      <c r="S194" s="2">
        <v>42806</v>
      </c>
      <c r="T194" t="s">
        <v>102</v>
      </c>
      <c r="U194" s="2">
        <v>42801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99</v>
      </c>
      <c r="AB194" t="s">
        <v>159</v>
      </c>
      <c r="AC194" t="s">
        <v>154</v>
      </c>
      <c r="AD194">
        <v>10.199999999999999</v>
      </c>
      <c r="AE194">
        <v>10.7</v>
      </c>
      <c r="AF194">
        <v>10.45</v>
      </c>
      <c r="AG194">
        <v>49652</v>
      </c>
      <c r="AH194">
        <v>3</v>
      </c>
      <c r="AI194">
        <v>9</v>
      </c>
      <c r="AJ194">
        <v>45</v>
      </c>
      <c r="AK194">
        <v>3</v>
      </c>
      <c r="AL194">
        <v>8.8566666666666674</v>
      </c>
      <c r="AM194">
        <v>-78.493333333333339</v>
      </c>
      <c r="AN194">
        <v>0</v>
      </c>
      <c r="AO194">
        <v>0</v>
      </c>
      <c r="AP194">
        <v>0</v>
      </c>
      <c r="AQ194">
        <v>0</v>
      </c>
      <c r="AR194">
        <v>2.14</v>
      </c>
      <c r="AS194">
        <v>0</v>
      </c>
      <c r="AT194">
        <v>0</v>
      </c>
      <c r="AU194">
        <v>0</v>
      </c>
      <c r="AV194">
        <v>1.07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30</v>
      </c>
      <c r="BD194">
        <v>0</v>
      </c>
      <c r="BE194">
        <v>0</v>
      </c>
      <c r="BF194">
        <v>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28</v>
      </c>
      <c r="BU194">
        <v>30</v>
      </c>
      <c r="BV194">
        <v>0</v>
      </c>
      <c r="BW194">
        <v>286</v>
      </c>
      <c r="BX194">
        <v>290</v>
      </c>
      <c r="BY194">
        <v>0</v>
      </c>
      <c r="BZ194">
        <v>576</v>
      </c>
      <c r="CA194">
        <v>0</v>
      </c>
      <c r="CB194">
        <v>2</v>
      </c>
      <c r="CC194">
        <v>22</v>
      </c>
      <c r="CD194">
        <v>0</v>
      </c>
      <c r="CE194">
        <v>38500</v>
      </c>
      <c r="CF194">
        <v>38500</v>
      </c>
      <c r="CG194">
        <v>0</v>
      </c>
      <c r="CH194">
        <v>10.291259999999999</v>
      </c>
      <c r="CI194">
        <v>3.21</v>
      </c>
      <c r="CJ194">
        <v>0</v>
      </c>
      <c r="CK194">
        <v>0</v>
      </c>
      <c r="CL194">
        <v>0</v>
      </c>
      <c r="CM194" t="s">
        <v>163</v>
      </c>
      <c r="CN194">
        <v>0</v>
      </c>
      <c r="CO194">
        <v>0</v>
      </c>
      <c r="CP194">
        <v>0</v>
      </c>
      <c r="CQ194">
        <v>0</v>
      </c>
    </row>
    <row r="195" spans="1:95" hidden="1" x14ac:dyDescent="0.25">
      <c r="A195" s="1">
        <v>42804</v>
      </c>
      <c r="B195">
        <v>4</v>
      </c>
      <c r="C195" t="s">
        <v>95</v>
      </c>
      <c r="D195" t="s">
        <v>96</v>
      </c>
      <c r="E195" t="s">
        <v>104</v>
      </c>
      <c r="F195" t="s">
        <v>98</v>
      </c>
      <c r="G195">
        <v>28</v>
      </c>
      <c r="H195" s="2">
        <v>42794</v>
      </c>
      <c r="I195" s="2">
        <v>42801</v>
      </c>
      <c r="J195" s="2">
        <v>42806</v>
      </c>
      <c r="K195">
        <v>13.5</v>
      </c>
      <c r="L195">
        <v>22</v>
      </c>
      <c r="M195" s="2">
        <v>42794</v>
      </c>
      <c r="N195" t="s">
        <v>162</v>
      </c>
      <c r="O195" s="2">
        <v>42801</v>
      </c>
      <c r="P195" t="s">
        <v>129</v>
      </c>
      <c r="Q195" s="2">
        <v>42801</v>
      </c>
      <c r="R195" s="2">
        <v>42801</v>
      </c>
      <c r="S195" s="2">
        <v>42806</v>
      </c>
      <c r="T195" t="s">
        <v>102</v>
      </c>
      <c r="U195" s="2">
        <v>42801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99</v>
      </c>
      <c r="AB195" t="s">
        <v>159</v>
      </c>
      <c r="AC195" t="s">
        <v>154</v>
      </c>
      <c r="AD195">
        <v>10.199999999999999</v>
      </c>
      <c r="AE195">
        <v>10.7</v>
      </c>
      <c r="AF195">
        <v>10.45</v>
      </c>
      <c r="AG195">
        <v>49652</v>
      </c>
      <c r="AH195">
        <v>3</v>
      </c>
      <c r="AI195">
        <v>8</v>
      </c>
      <c r="AJ195">
        <v>40</v>
      </c>
      <c r="AK195">
        <v>2</v>
      </c>
      <c r="AL195">
        <v>8.8583333333333325</v>
      </c>
      <c r="AM195">
        <v>-78.49166666666666</v>
      </c>
      <c r="AN195">
        <v>0</v>
      </c>
      <c r="AO195">
        <v>0</v>
      </c>
      <c r="AP195">
        <v>0</v>
      </c>
      <c r="AQ195">
        <v>0</v>
      </c>
      <c r="AR195">
        <v>2.1800000000000002</v>
      </c>
      <c r="AS195">
        <v>0</v>
      </c>
      <c r="AT195">
        <v>0</v>
      </c>
      <c r="AU195">
        <v>0</v>
      </c>
      <c r="AV195">
        <v>1.07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28</v>
      </c>
      <c r="BU195">
        <v>34</v>
      </c>
      <c r="BV195">
        <v>0</v>
      </c>
      <c r="BW195">
        <v>0</v>
      </c>
      <c r="BX195">
        <v>327</v>
      </c>
      <c r="BY195">
        <v>0</v>
      </c>
      <c r="BZ195">
        <v>327</v>
      </c>
      <c r="CA195">
        <v>0</v>
      </c>
      <c r="CB195">
        <v>0</v>
      </c>
      <c r="CC195">
        <v>24</v>
      </c>
      <c r="CD195">
        <v>0</v>
      </c>
      <c r="CE195">
        <v>38500</v>
      </c>
      <c r="CF195">
        <v>38500</v>
      </c>
      <c r="CG195">
        <v>0</v>
      </c>
      <c r="CH195">
        <v>10.419499999999999</v>
      </c>
      <c r="CI195">
        <v>3.25</v>
      </c>
      <c r="CJ195">
        <v>0</v>
      </c>
      <c r="CK195">
        <v>0</v>
      </c>
      <c r="CL195">
        <v>0</v>
      </c>
      <c r="CM195" t="s">
        <v>163</v>
      </c>
      <c r="CN195">
        <v>0</v>
      </c>
      <c r="CO195">
        <v>0</v>
      </c>
      <c r="CP195">
        <v>0</v>
      </c>
      <c r="CQ195">
        <v>0</v>
      </c>
    </row>
    <row r="196" spans="1:95" hidden="1" x14ac:dyDescent="0.25">
      <c r="A196" s="1">
        <v>42805</v>
      </c>
      <c r="B196">
        <v>4</v>
      </c>
      <c r="C196" t="s">
        <v>95</v>
      </c>
      <c r="D196" t="s">
        <v>96</v>
      </c>
      <c r="E196" t="s">
        <v>104</v>
      </c>
      <c r="F196" t="s">
        <v>98</v>
      </c>
      <c r="G196">
        <v>28</v>
      </c>
      <c r="H196" s="2">
        <v>42794</v>
      </c>
      <c r="I196" s="2">
        <v>42801</v>
      </c>
      <c r="J196" s="2">
        <v>42806</v>
      </c>
      <c r="K196">
        <v>13.5</v>
      </c>
      <c r="L196">
        <v>22</v>
      </c>
      <c r="M196" s="2">
        <v>42794</v>
      </c>
      <c r="N196" t="s">
        <v>162</v>
      </c>
      <c r="O196" s="2">
        <v>42801</v>
      </c>
      <c r="P196" t="s">
        <v>129</v>
      </c>
      <c r="Q196" s="2">
        <v>42801</v>
      </c>
      <c r="R196" s="2">
        <v>42801</v>
      </c>
      <c r="S196" s="2">
        <v>42806</v>
      </c>
      <c r="T196" t="s">
        <v>102</v>
      </c>
      <c r="U196" s="2">
        <v>42801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99</v>
      </c>
      <c r="AB196" t="s">
        <v>159</v>
      </c>
      <c r="AC196" t="s">
        <v>154</v>
      </c>
      <c r="AD196">
        <v>10.199999999999999</v>
      </c>
      <c r="AE196">
        <v>10.7</v>
      </c>
      <c r="AF196">
        <v>10.45</v>
      </c>
      <c r="AG196">
        <v>49652</v>
      </c>
      <c r="AH196">
        <v>3</v>
      </c>
      <c r="AI196">
        <v>9</v>
      </c>
      <c r="AJ196">
        <v>50</v>
      </c>
      <c r="AK196">
        <v>2</v>
      </c>
      <c r="AL196">
        <v>8.8583333333333325</v>
      </c>
      <c r="AM196">
        <v>-78.493333333333339</v>
      </c>
      <c r="AN196">
        <v>0</v>
      </c>
      <c r="AO196">
        <v>0</v>
      </c>
      <c r="AP196">
        <v>0</v>
      </c>
      <c r="AQ196">
        <v>0</v>
      </c>
      <c r="AR196">
        <v>2.33</v>
      </c>
      <c r="AS196">
        <v>0</v>
      </c>
      <c r="AT196">
        <v>0</v>
      </c>
      <c r="AU196">
        <v>0</v>
      </c>
      <c r="AV196">
        <v>1.07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28</v>
      </c>
      <c r="BU196">
        <v>30</v>
      </c>
      <c r="BV196">
        <v>0</v>
      </c>
      <c r="BW196">
        <v>0</v>
      </c>
      <c r="BX196">
        <v>360</v>
      </c>
      <c r="BY196">
        <v>0</v>
      </c>
      <c r="BZ196">
        <v>360</v>
      </c>
      <c r="CA196">
        <v>0</v>
      </c>
      <c r="CB196">
        <v>0</v>
      </c>
      <c r="CC196">
        <v>24</v>
      </c>
      <c r="CD196">
        <v>0</v>
      </c>
      <c r="CE196">
        <v>38500</v>
      </c>
      <c r="CF196">
        <v>38500</v>
      </c>
      <c r="CG196">
        <v>0</v>
      </c>
      <c r="CH196">
        <v>10.900399999999999</v>
      </c>
      <c r="CI196">
        <v>3.4</v>
      </c>
      <c r="CJ196">
        <v>0</v>
      </c>
      <c r="CK196">
        <v>0</v>
      </c>
      <c r="CL196">
        <v>0</v>
      </c>
      <c r="CM196" t="s">
        <v>163</v>
      </c>
      <c r="CN196">
        <v>0</v>
      </c>
      <c r="CO196">
        <v>0</v>
      </c>
      <c r="CP196">
        <v>0</v>
      </c>
      <c r="CQ196">
        <v>0</v>
      </c>
    </row>
    <row r="197" spans="1:95" hidden="1" x14ac:dyDescent="0.25">
      <c r="A197" s="1">
        <v>42806</v>
      </c>
      <c r="B197">
        <v>4</v>
      </c>
      <c r="C197" t="s">
        <v>95</v>
      </c>
      <c r="D197" t="s">
        <v>96</v>
      </c>
      <c r="E197" t="s">
        <v>104</v>
      </c>
      <c r="F197" t="s">
        <v>98</v>
      </c>
      <c r="G197">
        <v>28</v>
      </c>
      <c r="H197" s="2">
        <v>42794</v>
      </c>
      <c r="I197" s="2">
        <v>42801</v>
      </c>
      <c r="J197" s="2">
        <v>42806</v>
      </c>
      <c r="K197">
        <v>13.5</v>
      </c>
      <c r="L197">
        <v>22</v>
      </c>
      <c r="M197" s="2">
        <v>42794</v>
      </c>
      <c r="N197" t="s">
        <v>162</v>
      </c>
      <c r="O197" s="2">
        <v>42801</v>
      </c>
      <c r="P197" t="s">
        <v>129</v>
      </c>
      <c r="Q197" s="2">
        <v>42801</v>
      </c>
      <c r="R197" s="2">
        <v>42801</v>
      </c>
      <c r="S197" s="2">
        <v>42806</v>
      </c>
      <c r="T197" s="2">
        <v>42806</v>
      </c>
      <c r="U197" s="2">
        <v>42801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99</v>
      </c>
      <c r="AB197" t="s">
        <v>159</v>
      </c>
      <c r="AC197" t="s">
        <v>154</v>
      </c>
      <c r="AD197">
        <v>10.199999999999999</v>
      </c>
      <c r="AE197">
        <v>10.7</v>
      </c>
      <c r="AF197">
        <v>10.45</v>
      </c>
      <c r="AG197">
        <v>49652</v>
      </c>
      <c r="AH197">
        <v>3</v>
      </c>
      <c r="AI197">
        <v>10</v>
      </c>
      <c r="AJ197">
        <v>50</v>
      </c>
      <c r="AK197">
        <v>2</v>
      </c>
      <c r="AL197">
        <v>9.1166666666666671</v>
      </c>
      <c r="AM197">
        <v>-78.283333333333331</v>
      </c>
      <c r="AN197">
        <v>1.82</v>
      </c>
      <c r="AO197">
        <v>0</v>
      </c>
      <c r="AP197">
        <v>0</v>
      </c>
      <c r="AQ197">
        <v>0</v>
      </c>
      <c r="AR197">
        <v>2.4900000000000002</v>
      </c>
      <c r="AS197">
        <v>0</v>
      </c>
      <c r="AT197">
        <v>0</v>
      </c>
      <c r="AU197">
        <v>0</v>
      </c>
      <c r="AV197">
        <v>1.1000000000000001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21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29</v>
      </c>
      <c r="BU197">
        <v>41</v>
      </c>
      <c r="BV197">
        <v>216</v>
      </c>
      <c r="BW197">
        <v>210</v>
      </c>
      <c r="BX197">
        <v>210</v>
      </c>
      <c r="BY197">
        <v>0</v>
      </c>
      <c r="BZ197">
        <v>636</v>
      </c>
      <c r="CA197">
        <v>3</v>
      </c>
      <c r="CB197">
        <v>7</v>
      </c>
      <c r="CC197">
        <v>24</v>
      </c>
      <c r="CD197">
        <v>0</v>
      </c>
      <c r="CE197">
        <v>38500</v>
      </c>
      <c r="CF197">
        <v>38500</v>
      </c>
      <c r="CG197">
        <v>0</v>
      </c>
      <c r="CH197">
        <v>17.177019999999999</v>
      </c>
      <c r="CI197">
        <v>5.41</v>
      </c>
      <c r="CJ197">
        <v>0</v>
      </c>
      <c r="CK197">
        <v>0</v>
      </c>
      <c r="CL197">
        <v>0</v>
      </c>
      <c r="CM197" t="s">
        <v>163</v>
      </c>
      <c r="CN197">
        <v>0</v>
      </c>
      <c r="CO197">
        <v>0</v>
      </c>
      <c r="CP197">
        <v>0</v>
      </c>
      <c r="CQ197">
        <v>0</v>
      </c>
    </row>
    <row r="198" spans="1:95" hidden="1" x14ac:dyDescent="0.25">
      <c r="A198" s="1">
        <v>42806</v>
      </c>
      <c r="B198">
        <v>4</v>
      </c>
      <c r="C198" t="s">
        <v>95</v>
      </c>
      <c r="D198" t="s">
        <v>96</v>
      </c>
      <c r="E198" t="s">
        <v>108</v>
      </c>
      <c r="F198" t="s">
        <v>98</v>
      </c>
      <c r="G198">
        <v>28</v>
      </c>
      <c r="H198" s="2">
        <v>42806</v>
      </c>
      <c r="I198" s="2">
        <v>42812</v>
      </c>
      <c r="J198" s="2">
        <v>42812</v>
      </c>
      <c r="K198">
        <v>13.5</v>
      </c>
      <c r="L198">
        <v>22</v>
      </c>
      <c r="M198" s="2">
        <v>42806</v>
      </c>
      <c r="N198" t="s">
        <v>165</v>
      </c>
      <c r="O198" t="s">
        <v>102</v>
      </c>
      <c r="P198" t="s">
        <v>102</v>
      </c>
      <c r="Q198" s="2">
        <v>42811</v>
      </c>
      <c r="R198" s="2">
        <v>42811</v>
      </c>
      <c r="S198" s="2">
        <v>42819</v>
      </c>
      <c r="T198" t="s">
        <v>102</v>
      </c>
      <c r="U198" t="s">
        <v>102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99</v>
      </c>
      <c r="AB198" t="s">
        <v>151</v>
      </c>
      <c r="AC198" t="s">
        <v>166</v>
      </c>
      <c r="AD198">
        <v>10.199999999999999</v>
      </c>
      <c r="AE198">
        <v>10.7</v>
      </c>
      <c r="AF198">
        <v>10.45</v>
      </c>
      <c r="AG198">
        <v>49652</v>
      </c>
      <c r="AH198">
        <v>6</v>
      </c>
      <c r="AI198">
        <v>26</v>
      </c>
      <c r="AJ198">
        <v>50</v>
      </c>
      <c r="AK198">
        <v>4</v>
      </c>
      <c r="AL198">
        <v>9.48</v>
      </c>
      <c r="AM198">
        <v>-78.078333333333333</v>
      </c>
      <c r="AN198">
        <v>2.84</v>
      </c>
      <c r="AO198">
        <v>0</v>
      </c>
      <c r="AP198">
        <v>0</v>
      </c>
      <c r="AQ198">
        <v>0</v>
      </c>
      <c r="AR198">
        <v>0.62</v>
      </c>
      <c r="AS198">
        <v>0</v>
      </c>
      <c r="AT198">
        <v>0</v>
      </c>
      <c r="AU198">
        <v>0</v>
      </c>
      <c r="AV198">
        <v>0.28999999999999998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23</v>
      </c>
      <c r="BC198">
        <v>0</v>
      </c>
      <c r="BD198">
        <v>0</v>
      </c>
      <c r="BE198">
        <v>0</v>
      </c>
      <c r="BF198">
        <v>2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29</v>
      </c>
      <c r="BU198">
        <v>41</v>
      </c>
      <c r="BV198">
        <v>216</v>
      </c>
      <c r="BW198">
        <v>210</v>
      </c>
      <c r="BX198">
        <v>210</v>
      </c>
      <c r="BY198">
        <v>0</v>
      </c>
      <c r="BZ198">
        <v>636</v>
      </c>
      <c r="CA198">
        <v>3</v>
      </c>
      <c r="CB198">
        <v>5</v>
      </c>
      <c r="CC198">
        <v>6</v>
      </c>
      <c r="CD198">
        <v>0</v>
      </c>
      <c r="CE198">
        <v>38500</v>
      </c>
      <c r="CF198">
        <v>38500</v>
      </c>
      <c r="CG198">
        <v>0</v>
      </c>
      <c r="CH198">
        <v>11.76122</v>
      </c>
      <c r="CI198">
        <v>3.75</v>
      </c>
      <c r="CJ198">
        <v>0</v>
      </c>
      <c r="CK198">
        <v>0</v>
      </c>
      <c r="CL198">
        <v>0</v>
      </c>
      <c r="CM198" t="s">
        <v>167</v>
      </c>
      <c r="CN198">
        <v>0</v>
      </c>
      <c r="CO198">
        <v>0</v>
      </c>
      <c r="CP198">
        <v>0</v>
      </c>
      <c r="CQ198">
        <v>0</v>
      </c>
    </row>
    <row r="199" spans="1:95" hidden="1" x14ac:dyDescent="0.25">
      <c r="A199" s="1">
        <v>42807</v>
      </c>
      <c r="B199">
        <v>4</v>
      </c>
      <c r="C199" t="s">
        <v>95</v>
      </c>
      <c r="D199" t="s">
        <v>110</v>
      </c>
      <c r="E199" t="s">
        <v>111</v>
      </c>
      <c r="F199" t="s">
        <v>98</v>
      </c>
      <c r="G199">
        <v>28</v>
      </c>
      <c r="H199" s="2">
        <v>42806</v>
      </c>
      <c r="I199" s="2">
        <v>42812</v>
      </c>
      <c r="J199" s="2">
        <v>42812</v>
      </c>
      <c r="K199">
        <v>13.5</v>
      </c>
      <c r="L199">
        <v>22</v>
      </c>
      <c r="M199" s="2">
        <v>42806</v>
      </c>
      <c r="N199" t="s">
        <v>165</v>
      </c>
      <c r="O199" t="s">
        <v>102</v>
      </c>
      <c r="P199" t="s">
        <v>102</v>
      </c>
      <c r="Q199" s="2">
        <v>42812</v>
      </c>
      <c r="R199" s="2">
        <v>42812</v>
      </c>
      <c r="S199" s="2">
        <v>42819</v>
      </c>
      <c r="T199" t="s">
        <v>102</v>
      </c>
      <c r="U199" t="s">
        <v>102</v>
      </c>
      <c r="V199">
        <v>18</v>
      </c>
      <c r="W199">
        <v>218</v>
      </c>
      <c r="X199">
        <v>1386</v>
      </c>
      <c r="Y199">
        <v>11.56</v>
      </c>
      <c r="Z199">
        <v>12.11</v>
      </c>
      <c r="AA199" t="s">
        <v>99</v>
      </c>
      <c r="AB199" t="s">
        <v>151</v>
      </c>
      <c r="AC199" t="s">
        <v>166</v>
      </c>
      <c r="AD199">
        <v>10.199999999999999</v>
      </c>
      <c r="AE199">
        <v>10.7</v>
      </c>
      <c r="AF199">
        <v>10.45</v>
      </c>
      <c r="AG199">
        <v>49652</v>
      </c>
      <c r="AH199">
        <v>6</v>
      </c>
      <c r="AI199">
        <v>25</v>
      </c>
      <c r="AJ199">
        <v>65</v>
      </c>
      <c r="AK199">
        <v>5</v>
      </c>
      <c r="AL199">
        <v>13.073333333333334</v>
      </c>
      <c r="AM199">
        <v>-78.551666666666662</v>
      </c>
      <c r="AN199">
        <v>14.4</v>
      </c>
      <c r="AO199">
        <v>0</v>
      </c>
      <c r="AP199">
        <v>0</v>
      </c>
      <c r="AQ199">
        <v>0</v>
      </c>
      <c r="AR199">
        <v>1.58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119</v>
      </c>
      <c r="BC199">
        <v>50</v>
      </c>
      <c r="BD199">
        <v>0</v>
      </c>
      <c r="BE199">
        <v>3</v>
      </c>
      <c r="BF199">
        <v>1</v>
      </c>
      <c r="BG199">
        <v>85.6</v>
      </c>
      <c r="BH199">
        <v>242.1</v>
      </c>
      <c r="BI199">
        <v>9.9499999999999993</v>
      </c>
      <c r="BJ199">
        <v>3910</v>
      </c>
      <c r="BK199">
        <v>77</v>
      </c>
      <c r="BL199">
        <v>97</v>
      </c>
      <c r="BM199">
        <v>16642</v>
      </c>
      <c r="BN199">
        <v>0</v>
      </c>
      <c r="BO199">
        <v>1.6</v>
      </c>
      <c r="BP199">
        <v>52</v>
      </c>
      <c r="BQ199">
        <v>410</v>
      </c>
      <c r="BR199">
        <v>440</v>
      </c>
      <c r="BS199">
        <v>2.7</v>
      </c>
      <c r="BT199">
        <v>30</v>
      </c>
      <c r="BU199">
        <v>43</v>
      </c>
      <c r="BV199">
        <v>460</v>
      </c>
      <c r="BW199">
        <v>210</v>
      </c>
      <c r="BX199">
        <v>421</v>
      </c>
      <c r="BY199">
        <v>0</v>
      </c>
      <c r="BZ199">
        <v>1091</v>
      </c>
      <c r="CA199">
        <v>10</v>
      </c>
      <c r="CB199">
        <v>4</v>
      </c>
      <c r="CC199">
        <v>16</v>
      </c>
      <c r="CD199">
        <v>0</v>
      </c>
      <c r="CE199">
        <v>38500</v>
      </c>
      <c r="CF199">
        <v>38500</v>
      </c>
      <c r="CG199">
        <v>0</v>
      </c>
      <c r="CH199">
        <v>49.907080000000001</v>
      </c>
      <c r="CI199">
        <v>15.98</v>
      </c>
      <c r="CJ199">
        <v>0</v>
      </c>
      <c r="CK199">
        <v>0</v>
      </c>
      <c r="CL199">
        <v>0</v>
      </c>
      <c r="CM199" t="s">
        <v>167</v>
      </c>
      <c r="CN199">
        <v>19.2</v>
      </c>
      <c r="CO199">
        <v>204.60358059999999</v>
      </c>
      <c r="CP199">
        <v>1.5217391300000001</v>
      </c>
      <c r="CQ199">
        <v>0</v>
      </c>
    </row>
    <row r="200" spans="1:95" hidden="1" x14ac:dyDescent="0.25">
      <c r="A200" s="1">
        <v>42808</v>
      </c>
      <c r="B200">
        <v>4</v>
      </c>
      <c r="C200" t="s">
        <v>95</v>
      </c>
      <c r="D200" t="s">
        <v>110</v>
      </c>
      <c r="E200" t="s">
        <v>111</v>
      </c>
      <c r="F200" t="s">
        <v>98</v>
      </c>
      <c r="G200">
        <v>28</v>
      </c>
      <c r="H200" s="2">
        <v>42806</v>
      </c>
      <c r="I200" s="2">
        <v>42811</v>
      </c>
      <c r="J200" s="2">
        <v>42812</v>
      </c>
      <c r="K200">
        <v>13.5</v>
      </c>
      <c r="L200">
        <v>22</v>
      </c>
      <c r="M200" s="2">
        <v>42806</v>
      </c>
      <c r="N200" t="s">
        <v>165</v>
      </c>
      <c r="O200" t="s">
        <v>102</v>
      </c>
      <c r="P200" t="s">
        <v>102</v>
      </c>
      <c r="Q200" s="2">
        <v>42811</v>
      </c>
      <c r="R200" s="2">
        <v>42811</v>
      </c>
      <c r="S200" s="2">
        <v>42819</v>
      </c>
      <c r="T200" t="s">
        <v>102</v>
      </c>
      <c r="U200" t="s">
        <v>102</v>
      </c>
      <c r="V200">
        <v>24</v>
      </c>
      <c r="W200">
        <v>300</v>
      </c>
      <c r="X200">
        <v>1086</v>
      </c>
      <c r="Y200">
        <v>12.2</v>
      </c>
      <c r="Z200">
        <v>12.5</v>
      </c>
      <c r="AA200" t="s">
        <v>99</v>
      </c>
      <c r="AB200" t="s">
        <v>151</v>
      </c>
      <c r="AC200" t="s">
        <v>166</v>
      </c>
      <c r="AD200">
        <v>10.199999999999999</v>
      </c>
      <c r="AE200">
        <v>10.7</v>
      </c>
      <c r="AF200">
        <v>10.45</v>
      </c>
      <c r="AG200">
        <v>49652</v>
      </c>
      <c r="AH200">
        <v>4</v>
      </c>
      <c r="AI200">
        <v>16</v>
      </c>
      <c r="AJ200">
        <v>70</v>
      </c>
      <c r="AK200">
        <v>3</v>
      </c>
      <c r="AL200">
        <v>17.434999999999999</v>
      </c>
      <c r="AM200">
        <v>-79.596666666666664</v>
      </c>
      <c r="AN200">
        <v>19.57</v>
      </c>
      <c r="AO200">
        <v>0</v>
      </c>
      <c r="AP200">
        <v>0</v>
      </c>
      <c r="AQ200">
        <v>0</v>
      </c>
      <c r="AR200">
        <v>2.14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167</v>
      </c>
      <c r="BC200">
        <v>30</v>
      </c>
      <c r="BD200">
        <v>0</v>
      </c>
      <c r="BE200">
        <v>9.98</v>
      </c>
      <c r="BF200">
        <v>21.98</v>
      </c>
      <c r="BG200">
        <v>86.7</v>
      </c>
      <c r="BH200">
        <v>326.89999999999998</v>
      </c>
      <c r="BI200">
        <v>8.23</v>
      </c>
      <c r="BJ200">
        <v>4063</v>
      </c>
      <c r="BK200">
        <v>85</v>
      </c>
      <c r="BL200">
        <v>98</v>
      </c>
      <c r="BM200">
        <v>16998</v>
      </c>
      <c r="BN200">
        <v>0</v>
      </c>
      <c r="BO200">
        <v>1.7</v>
      </c>
      <c r="BP200">
        <v>53</v>
      </c>
      <c r="BQ200">
        <v>405</v>
      </c>
      <c r="BR200">
        <v>440</v>
      </c>
      <c r="BS200">
        <v>2.7</v>
      </c>
      <c r="BT200">
        <v>30</v>
      </c>
      <c r="BU200">
        <v>44</v>
      </c>
      <c r="BV200">
        <v>480</v>
      </c>
      <c r="BW200">
        <v>0</v>
      </c>
      <c r="BX200">
        <v>0</v>
      </c>
      <c r="BY200">
        <v>0</v>
      </c>
      <c r="BZ200">
        <v>480</v>
      </c>
      <c r="CA200">
        <v>24</v>
      </c>
      <c r="CB200">
        <v>0</v>
      </c>
      <c r="CC200">
        <v>0</v>
      </c>
      <c r="CD200">
        <v>0</v>
      </c>
      <c r="CE200">
        <v>38500</v>
      </c>
      <c r="CF200">
        <v>38500</v>
      </c>
      <c r="CG200">
        <v>0</v>
      </c>
      <c r="CH200">
        <v>67.801820000000006</v>
      </c>
      <c r="CI200">
        <v>21.71</v>
      </c>
      <c r="CJ200">
        <v>0</v>
      </c>
      <c r="CK200">
        <v>0</v>
      </c>
      <c r="CL200">
        <v>0</v>
      </c>
      <c r="CM200" t="s">
        <v>167</v>
      </c>
      <c r="CN200">
        <v>19.57</v>
      </c>
      <c r="CO200">
        <v>200.69324800000001</v>
      </c>
      <c r="CP200">
        <v>1.541348757</v>
      </c>
      <c r="CQ200">
        <v>0</v>
      </c>
    </row>
    <row r="201" spans="1:95" hidden="1" x14ac:dyDescent="0.25">
      <c r="A201" s="1">
        <v>42809</v>
      </c>
      <c r="B201">
        <v>4</v>
      </c>
      <c r="C201" t="s">
        <v>95</v>
      </c>
      <c r="D201" t="s">
        <v>110</v>
      </c>
      <c r="E201" t="s">
        <v>111</v>
      </c>
      <c r="F201" t="s">
        <v>98</v>
      </c>
      <c r="G201">
        <v>28</v>
      </c>
      <c r="H201" s="2">
        <v>42806</v>
      </c>
      <c r="I201" s="2">
        <v>42812</v>
      </c>
      <c r="J201" s="2">
        <v>42812</v>
      </c>
      <c r="K201">
        <v>13.5</v>
      </c>
      <c r="L201">
        <v>22</v>
      </c>
      <c r="M201" s="2">
        <v>42806</v>
      </c>
      <c r="N201" t="s">
        <v>165</v>
      </c>
      <c r="O201" t="s">
        <v>102</v>
      </c>
      <c r="P201" t="s">
        <v>102</v>
      </c>
      <c r="Q201" s="2">
        <v>42812</v>
      </c>
      <c r="R201" s="2">
        <v>42812</v>
      </c>
      <c r="S201" s="2">
        <v>42819</v>
      </c>
      <c r="T201" t="s">
        <v>102</v>
      </c>
      <c r="U201" t="s">
        <v>102</v>
      </c>
      <c r="V201">
        <v>24</v>
      </c>
      <c r="W201">
        <v>309</v>
      </c>
      <c r="X201">
        <v>777</v>
      </c>
      <c r="Y201">
        <v>12.3</v>
      </c>
      <c r="Z201">
        <v>12.88</v>
      </c>
      <c r="AA201" t="s">
        <v>99</v>
      </c>
      <c r="AB201" t="s">
        <v>151</v>
      </c>
      <c r="AC201" t="s">
        <v>166</v>
      </c>
      <c r="AD201">
        <v>10.199999999999999</v>
      </c>
      <c r="AE201">
        <v>10.7</v>
      </c>
      <c r="AF201">
        <v>10.45</v>
      </c>
      <c r="AG201">
        <v>49652</v>
      </c>
      <c r="AH201">
        <v>5</v>
      </c>
      <c r="AI201">
        <v>18</v>
      </c>
      <c r="AJ201">
        <v>20</v>
      </c>
      <c r="AK201">
        <v>3</v>
      </c>
      <c r="AL201">
        <v>20.838333333333335</v>
      </c>
      <c r="AM201">
        <v>-83.484999999999999</v>
      </c>
      <c r="AN201">
        <v>19.63</v>
      </c>
      <c r="AO201">
        <v>0</v>
      </c>
      <c r="AP201">
        <v>0</v>
      </c>
      <c r="AQ201">
        <v>0</v>
      </c>
      <c r="AR201">
        <v>2.16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161</v>
      </c>
      <c r="BC201">
        <v>0</v>
      </c>
      <c r="BD201">
        <v>0</v>
      </c>
      <c r="BE201">
        <v>9.7799999999999994</v>
      </c>
      <c r="BF201">
        <v>5.58</v>
      </c>
      <c r="BG201">
        <v>87</v>
      </c>
      <c r="BH201">
        <v>328.2</v>
      </c>
      <c r="BI201">
        <v>5.85</v>
      </c>
      <c r="BJ201">
        <v>4105</v>
      </c>
      <c r="BK201">
        <v>79</v>
      </c>
      <c r="BL201">
        <v>98</v>
      </c>
      <c r="BM201">
        <v>16613</v>
      </c>
      <c r="BN201">
        <v>0</v>
      </c>
      <c r="BO201">
        <v>1.7</v>
      </c>
      <c r="BP201">
        <v>50</v>
      </c>
      <c r="BQ201">
        <v>405</v>
      </c>
      <c r="BR201">
        <v>440</v>
      </c>
      <c r="BS201">
        <v>2.7</v>
      </c>
      <c r="BT201">
        <v>27</v>
      </c>
      <c r="BU201">
        <v>41</v>
      </c>
      <c r="BV201">
        <v>240</v>
      </c>
      <c r="BW201">
        <v>0</v>
      </c>
      <c r="BX201">
        <v>475</v>
      </c>
      <c r="BY201">
        <v>0</v>
      </c>
      <c r="BZ201">
        <v>715</v>
      </c>
      <c r="CA201">
        <v>5</v>
      </c>
      <c r="CB201">
        <v>0</v>
      </c>
      <c r="CC201">
        <v>22</v>
      </c>
      <c r="CD201">
        <v>0</v>
      </c>
      <c r="CE201">
        <v>38500</v>
      </c>
      <c r="CF201">
        <v>38500</v>
      </c>
      <c r="CG201">
        <v>0</v>
      </c>
      <c r="CH201">
        <v>68.052779999999998</v>
      </c>
      <c r="CI201">
        <v>21.79</v>
      </c>
      <c r="CJ201">
        <v>0</v>
      </c>
      <c r="CK201">
        <v>0</v>
      </c>
      <c r="CL201">
        <v>0</v>
      </c>
      <c r="CM201" t="s">
        <v>167</v>
      </c>
      <c r="CN201">
        <v>19.63</v>
      </c>
      <c r="CO201">
        <v>199.24888350000001</v>
      </c>
      <c r="CP201">
        <v>1.4707673569999999</v>
      </c>
      <c r="CQ201">
        <v>0</v>
      </c>
    </row>
    <row r="202" spans="1:95" hidden="1" x14ac:dyDescent="0.25">
      <c r="A202" s="1">
        <v>42810</v>
      </c>
      <c r="B202">
        <v>4</v>
      </c>
      <c r="C202" t="s">
        <v>95</v>
      </c>
      <c r="D202" t="s">
        <v>110</v>
      </c>
      <c r="E202" t="s">
        <v>111</v>
      </c>
      <c r="F202" t="s">
        <v>98</v>
      </c>
      <c r="G202">
        <v>28</v>
      </c>
      <c r="H202" s="2">
        <v>42806</v>
      </c>
      <c r="I202" s="2">
        <v>42812</v>
      </c>
      <c r="J202" s="2">
        <v>42812</v>
      </c>
      <c r="K202">
        <v>13.5</v>
      </c>
      <c r="L202">
        <v>22</v>
      </c>
      <c r="M202" s="2">
        <v>42806</v>
      </c>
      <c r="N202" t="s">
        <v>165</v>
      </c>
      <c r="O202" t="s">
        <v>102</v>
      </c>
      <c r="P202" t="s">
        <v>102</v>
      </c>
      <c r="Q202" s="2">
        <v>42812</v>
      </c>
      <c r="R202" s="2">
        <v>42812</v>
      </c>
      <c r="S202" s="2">
        <v>42819</v>
      </c>
      <c r="T202" t="s">
        <v>102</v>
      </c>
      <c r="U202" t="s">
        <v>102</v>
      </c>
      <c r="V202">
        <v>24</v>
      </c>
      <c r="W202">
        <v>292</v>
      </c>
      <c r="X202">
        <v>485</v>
      </c>
      <c r="Y202">
        <v>11.69</v>
      </c>
      <c r="Z202">
        <v>12.17</v>
      </c>
      <c r="AA202" t="s">
        <v>99</v>
      </c>
      <c r="AB202" t="s">
        <v>151</v>
      </c>
      <c r="AC202" t="s">
        <v>166</v>
      </c>
      <c r="AD202">
        <v>10.199999999999999</v>
      </c>
      <c r="AE202">
        <v>10.7</v>
      </c>
      <c r="AF202">
        <v>10.45</v>
      </c>
      <c r="AG202">
        <v>49652</v>
      </c>
      <c r="AH202">
        <v>6</v>
      </c>
      <c r="AI202">
        <v>26</v>
      </c>
      <c r="AJ202">
        <v>0</v>
      </c>
      <c r="AK202">
        <v>5</v>
      </c>
      <c r="AL202">
        <v>24.018333333333334</v>
      </c>
      <c r="AM202">
        <v>-87.501666666666665</v>
      </c>
      <c r="AN202">
        <v>19.62</v>
      </c>
      <c r="AO202">
        <v>0</v>
      </c>
      <c r="AP202">
        <v>0</v>
      </c>
      <c r="AQ202">
        <v>0</v>
      </c>
      <c r="AR202">
        <v>2.12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160</v>
      </c>
      <c r="BC202">
        <v>30</v>
      </c>
      <c r="BD202">
        <v>0</v>
      </c>
      <c r="BE202">
        <v>10.23</v>
      </c>
      <c r="BF202">
        <v>5.13</v>
      </c>
      <c r="BG202">
        <v>86.9</v>
      </c>
      <c r="BH202">
        <v>327.7</v>
      </c>
      <c r="BI202">
        <v>10.89</v>
      </c>
      <c r="BJ202">
        <v>4091</v>
      </c>
      <c r="BK202">
        <v>81</v>
      </c>
      <c r="BL202">
        <v>98</v>
      </c>
      <c r="BM202">
        <v>16761</v>
      </c>
      <c r="BN202">
        <v>0</v>
      </c>
      <c r="BO202">
        <v>1.7</v>
      </c>
      <c r="BP202">
        <v>49</v>
      </c>
      <c r="BQ202">
        <v>405</v>
      </c>
      <c r="BR202">
        <v>440</v>
      </c>
      <c r="BS202">
        <v>2.7</v>
      </c>
      <c r="BT202">
        <v>26</v>
      </c>
      <c r="BU202">
        <v>39</v>
      </c>
      <c r="BV202">
        <v>455</v>
      </c>
      <c r="BW202">
        <v>0</v>
      </c>
      <c r="BX202">
        <v>0</v>
      </c>
      <c r="BY202">
        <v>0</v>
      </c>
      <c r="BZ202">
        <v>455</v>
      </c>
      <c r="CA202">
        <v>24</v>
      </c>
      <c r="CB202">
        <v>0</v>
      </c>
      <c r="CC202">
        <v>0</v>
      </c>
      <c r="CD202">
        <v>0</v>
      </c>
      <c r="CE202">
        <v>38500</v>
      </c>
      <c r="CF202">
        <v>38500</v>
      </c>
      <c r="CG202">
        <v>0</v>
      </c>
      <c r="CH202">
        <v>67.8934</v>
      </c>
      <c r="CI202">
        <v>21.74</v>
      </c>
      <c r="CJ202">
        <v>0</v>
      </c>
      <c r="CK202">
        <v>0</v>
      </c>
      <c r="CL202">
        <v>0</v>
      </c>
      <c r="CM202" t="s">
        <v>167</v>
      </c>
      <c r="CN202">
        <v>19.62</v>
      </c>
      <c r="CO202">
        <v>199.82889270000001</v>
      </c>
      <c r="CP202">
        <v>1.466634075</v>
      </c>
      <c r="CQ202">
        <v>0</v>
      </c>
    </row>
    <row r="203" spans="1:95" hidden="1" x14ac:dyDescent="0.25">
      <c r="A203" s="1">
        <v>42811</v>
      </c>
      <c r="B203">
        <v>4</v>
      </c>
      <c r="C203" t="s">
        <v>95</v>
      </c>
      <c r="D203" t="s">
        <v>110</v>
      </c>
      <c r="E203" t="s">
        <v>111</v>
      </c>
      <c r="F203" t="s">
        <v>98</v>
      </c>
      <c r="G203">
        <v>28</v>
      </c>
      <c r="H203" s="2">
        <v>42806</v>
      </c>
      <c r="I203" s="2">
        <v>42812</v>
      </c>
      <c r="J203" s="2">
        <v>42812</v>
      </c>
      <c r="K203">
        <v>13.5</v>
      </c>
      <c r="L203">
        <v>22</v>
      </c>
      <c r="M203" s="2">
        <v>42806</v>
      </c>
      <c r="N203" t="s">
        <v>165</v>
      </c>
      <c r="O203" t="s">
        <v>102</v>
      </c>
      <c r="P203" t="s">
        <v>102</v>
      </c>
      <c r="Q203" s="2">
        <v>42812</v>
      </c>
      <c r="R203" s="2">
        <v>42812</v>
      </c>
      <c r="S203" s="2">
        <v>42819</v>
      </c>
      <c r="T203" t="s">
        <v>102</v>
      </c>
      <c r="U203" t="s">
        <v>102</v>
      </c>
      <c r="V203">
        <v>24</v>
      </c>
      <c r="W203">
        <v>308</v>
      </c>
      <c r="X203">
        <v>177</v>
      </c>
      <c r="Y203">
        <v>12.45</v>
      </c>
      <c r="Z203">
        <v>12.83</v>
      </c>
      <c r="AA203" t="s">
        <v>99</v>
      </c>
      <c r="AB203" t="s">
        <v>151</v>
      </c>
      <c r="AC203" t="s">
        <v>166</v>
      </c>
      <c r="AD203">
        <v>10.199999999999999</v>
      </c>
      <c r="AE203">
        <v>10.7</v>
      </c>
      <c r="AF203">
        <v>10.45</v>
      </c>
      <c r="AG203">
        <v>49652</v>
      </c>
      <c r="AH203">
        <v>5</v>
      </c>
      <c r="AI203">
        <v>20</v>
      </c>
      <c r="AJ203">
        <v>225</v>
      </c>
      <c r="AK203">
        <v>3</v>
      </c>
      <c r="AL203">
        <v>25.321666666666665</v>
      </c>
      <c r="AM203">
        <v>-92.066666666666663</v>
      </c>
      <c r="AN203">
        <v>19.28</v>
      </c>
      <c r="AO203">
        <v>0</v>
      </c>
      <c r="AP203">
        <v>0</v>
      </c>
      <c r="AQ203">
        <v>0</v>
      </c>
      <c r="AR203">
        <v>2.1800000000000002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157</v>
      </c>
      <c r="BC203">
        <v>0</v>
      </c>
      <c r="BD203">
        <v>0</v>
      </c>
      <c r="BE203">
        <v>10.199999999999999</v>
      </c>
      <c r="BF203">
        <v>5.5</v>
      </c>
      <c r="BG203">
        <v>86.4</v>
      </c>
      <c r="BH203">
        <v>325.8</v>
      </c>
      <c r="BI203">
        <v>5.46</v>
      </c>
      <c r="BJ203">
        <v>4021</v>
      </c>
      <c r="BK203">
        <v>82</v>
      </c>
      <c r="BL203">
        <v>98</v>
      </c>
      <c r="BM203">
        <v>16831</v>
      </c>
      <c r="BN203">
        <v>0</v>
      </c>
      <c r="BO203">
        <v>1.7</v>
      </c>
      <c r="BP203">
        <v>50</v>
      </c>
      <c r="BQ203">
        <v>400</v>
      </c>
      <c r="BR203">
        <v>430</v>
      </c>
      <c r="BS203">
        <v>2.8</v>
      </c>
      <c r="BT203">
        <v>26</v>
      </c>
      <c r="BU203">
        <v>40</v>
      </c>
      <c r="BV203">
        <v>240</v>
      </c>
      <c r="BW203">
        <v>0</v>
      </c>
      <c r="BX203">
        <v>250</v>
      </c>
      <c r="BY203">
        <v>0</v>
      </c>
      <c r="BZ203">
        <v>490</v>
      </c>
      <c r="CA203">
        <v>22</v>
      </c>
      <c r="CB203">
        <v>0</v>
      </c>
      <c r="CC203">
        <v>9</v>
      </c>
      <c r="CD203">
        <v>0</v>
      </c>
      <c r="CE203">
        <v>38500</v>
      </c>
      <c r="CF203">
        <v>38500</v>
      </c>
      <c r="CG203">
        <v>0</v>
      </c>
      <c r="CH203">
        <v>67.027000000000001</v>
      </c>
      <c r="CI203">
        <v>21.46</v>
      </c>
      <c r="CJ203">
        <v>0</v>
      </c>
      <c r="CK203">
        <v>0</v>
      </c>
      <c r="CL203">
        <v>0</v>
      </c>
      <c r="CM203" t="s">
        <v>167</v>
      </c>
      <c r="CN203">
        <v>19.28</v>
      </c>
      <c r="CO203">
        <v>199.78446489999999</v>
      </c>
      <c r="CP203">
        <v>1.464188013</v>
      </c>
      <c r="CQ203">
        <v>0</v>
      </c>
    </row>
    <row r="204" spans="1:95" hidden="1" x14ac:dyDescent="0.25">
      <c r="A204" s="1">
        <v>42812</v>
      </c>
      <c r="B204">
        <v>4</v>
      </c>
      <c r="C204" t="s">
        <v>95</v>
      </c>
      <c r="D204" t="s">
        <v>110</v>
      </c>
      <c r="E204" t="s">
        <v>112</v>
      </c>
      <c r="F204" t="s">
        <v>98</v>
      </c>
      <c r="G204">
        <v>28</v>
      </c>
      <c r="H204" s="2">
        <v>42806</v>
      </c>
      <c r="I204" s="2">
        <v>42812</v>
      </c>
      <c r="J204" s="2">
        <v>42812</v>
      </c>
      <c r="K204">
        <v>13.5</v>
      </c>
      <c r="L204">
        <v>22</v>
      </c>
      <c r="M204" s="2">
        <v>42806</v>
      </c>
      <c r="N204" t="s">
        <v>165</v>
      </c>
      <c r="O204" s="2">
        <v>42812</v>
      </c>
      <c r="P204" t="s">
        <v>168</v>
      </c>
      <c r="Q204" s="2">
        <v>42812</v>
      </c>
      <c r="R204" s="2">
        <v>42812</v>
      </c>
      <c r="S204" s="2">
        <v>42819</v>
      </c>
      <c r="T204" t="s">
        <v>102</v>
      </c>
      <c r="U204" t="s">
        <v>102</v>
      </c>
      <c r="V204">
        <v>13.5</v>
      </c>
      <c r="W204">
        <v>163</v>
      </c>
      <c r="X204">
        <v>14</v>
      </c>
      <c r="Y204">
        <v>12.33</v>
      </c>
      <c r="Z204">
        <v>12.07</v>
      </c>
      <c r="AA204" t="s">
        <v>99</v>
      </c>
      <c r="AB204" t="s">
        <v>151</v>
      </c>
      <c r="AC204" t="s">
        <v>166</v>
      </c>
      <c r="AD204">
        <v>10.199999999999999</v>
      </c>
      <c r="AE204">
        <v>10.7</v>
      </c>
      <c r="AF204">
        <v>10.45</v>
      </c>
      <c r="AG204">
        <v>49050</v>
      </c>
      <c r="AH204">
        <v>5</v>
      </c>
      <c r="AI204">
        <v>19</v>
      </c>
      <c r="AJ204">
        <v>225</v>
      </c>
      <c r="AK204">
        <v>3</v>
      </c>
      <c r="AL204">
        <v>26.011666666666667</v>
      </c>
      <c r="AM204">
        <v>-95.148333333333326</v>
      </c>
      <c r="AN204">
        <v>6.01</v>
      </c>
      <c r="AO204">
        <v>0</v>
      </c>
      <c r="AP204">
        <v>5</v>
      </c>
      <c r="AQ204">
        <v>0</v>
      </c>
      <c r="AR204">
        <v>0.66</v>
      </c>
      <c r="AS204">
        <v>0</v>
      </c>
      <c r="AT204">
        <v>0.54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45</v>
      </c>
      <c r="BB204">
        <v>50</v>
      </c>
      <c r="BC204">
        <v>0</v>
      </c>
      <c r="BD204">
        <v>0</v>
      </c>
      <c r="BE204">
        <v>5.03</v>
      </c>
      <c r="BF204">
        <v>9.0299999999999994</v>
      </c>
      <c r="BG204">
        <v>87.8</v>
      </c>
      <c r="BH204">
        <v>186.3</v>
      </c>
      <c r="BI204">
        <v>12.51</v>
      </c>
      <c r="BJ204">
        <v>4220</v>
      </c>
      <c r="BK204">
        <v>83</v>
      </c>
      <c r="BL204">
        <v>97</v>
      </c>
      <c r="BM204">
        <v>17102</v>
      </c>
      <c r="BN204">
        <v>0</v>
      </c>
      <c r="BO204">
        <v>1.8</v>
      </c>
      <c r="BP204">
        <v>49</v>
      </c>
      <c r="BQ204">
        <v>400</v>
      </c>
      <c r="BR204">
        <v>420</v>
      </c>
      <c r="BS204">
        <v>2.8</v>
      </c>
      <c r="BT204">
        <v>25</v>
      </c>
      <c r="BU204">
        <v>41</v>
      </c>
      <c r="BV204">
        <v>236</v>
      </c>
      <c r="BW204">
        <v>0</v>
      </c>
      <c r="BX204">
        <v>449</v>
      </c>
      <c r="BY204">
        <v>0</v>
      </c>
      <c r="BZ204">
        <v>685</v>
      </c>
      <c r="CA204">
        <v>3</v>
      </c>
      <c r="CB204">
        <v>0</v>
      </c>
      <c r="CC204">
        <v>12.5</v>
      </c>
      <c r="CD204">
        <v>0</v>
      </c>
      <c r="CE204">
        <v>38500</v>
      </c>
      <c r="CF204">
        <v>38500</v>
      </c>
      <c r="CG204">
        <v>0</v>
      </c>
      <c r="CH204">
        <v>38.59234</v>
      </c>
      <c r="CI204">
        <v>6.67</v>
      </c>
      <c r="CJ204">
        <v>0</v>
      </c>
      <c r="CK204">
        <v>5.54</v>
      </c>
      <c r="CL204">
        <v>0</v>
      </c>
      <c r="CM204" t="s">
        <v>167</v>
      </c>
      <c r="CN204">
        <v>19.573333330000001</v>
      </c>
      <c r="CO204">
        <v>193.25961029999999</v>
      </c>
      <c r="CP204">
        <v>1.500789889</v>
      </c>
      <c r="CQ204">
        <v>0</v>
      </c>
    </row>
    <row r="205" spans="1:95" hidden="1" x14ac:dyDescent="0.25">
      <c r="A205" s="1">
        <v>42812</v>
      </c>
      <c r="B205">
        <v>4</v>
      </c>
      <c r="C205" t="s">
        <v>95</v>
      </c>
      <c r="D205" t="s">
        <v>96</v>
      </c>
      <c r="E205" t="s">
        <v>97</v>
      </c>
      <c r="F205" t="s">
        <v>98</v>
      </c>
      <c r="G205">
        <v>28</v>
      </c>
      <c r="H205" s="2">
        <v>42806</v>
      </c>
      <c r="I205" s="2">
        <v>42812</v>
      </c>
      <c r="J205" s="2">
        <v>42812</v>
      </c>
      <c r="K205">
        <v>13.5</v>
      </c>
      <c r="L205">
        <v>22</v>
      </c>
      <c r="M205" s="2">
        <v>42806</v>
      </c>
      <c r="N205" t="s">
        <v>165</v>
      </c>
      <c r="O205" s="2">
        <v>42812</v>
      </c>
      <c r="P205" t="s">
        <v>168</v>
      </c>
      <c r="Q205" s="2">
        <v>42812</v>
      </c>
      <c r="R205" s="2">
        <v>42812</v>
      </c>
      <c r="S205" s="2">
        <v>42819</v>
      </c>
      <c r="T205" s="2">
        <v>42812</v>
      </c>
      <c r="U205" t="s">
        <v>102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99</v>
      </c>
      <c r="AB205" t="s">
        <v>151</v>
      </c>
      <c r="AC205" t="s">
        <v>166</v>
      </c>
      <c r="AD205">
        <v>10.199999999999999</v>
      </c>
      <c r="AE205">
        <v>10.7</v>
      </c>
      <c r="AF205">
        <v>10.45</v>
      </c>
      <c r="AG205">
        <v>48600</v>
      </c>
      <c r="AH205">
        <v>4</v>
      </c>
      <c r="AI205">
        <v>15</v>
      </c>
      <c r="AJ205">
        <v>230</v>
      </c>
      <c r="AK205">
        <v>2</v>
      </c>
      <c r="AL205">
        <v>25.96</v>
      </c>
      <c r="AM205">
        <v>-96.623333333333335</v>
      </c>
      <c r="AN205">
        <v>0</v>
      </c>
      <c r="AO205">
        <v>0</v>
      </c>
      <c r="AP205">
        <v>2.29</v>
      </c>
      <c r="AQ205">
        <v>0</v>
      </c>
      <c r="AR205">
        <v>0</v>
      </c>
      <c r="AS205">
        <v>0</v>
      </c>
      <c r="AT205">
        <v>1.34</v>
      </c>
      <c r="AU205">
        <v>0</v>
      </c>
      <c r="AV205">
        <v>0</v>
      </c>
      <c r="AW205">
        <v>0</v>
      </c>
      <c r="AX205">
        <v>0.3</v>
      </c>
      <c r="AY205">
        <v>0</v>
      </c>
      <c r="AZ205">
        <v>0</v>
      </c>
      <c r="BA205">
        <v>17</v>
      </c>
      <c r="BB205">
        <v>0</v>
      </c>
      <c r="BC205">
        <v>30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25</v>
      </c>
      <c r="BU205">
        <v>32</v>
      </c>
      <c r="BV205">
        <v>230</v>
      </c>
      <c r="BW205">
        <v>0</v>
      </c>
      <c r="BX205">
        <v>232</v>
      </c>
      <c r="BY205">
        <v>0</v>
      </c>
      <c r="BZ205">
        <v>462</v>
      </c>
      <c r="CA205">
        <v>14</v>
      </c>
      <c r="CB205">
        <v>0</v>
      </c>
      <c r="CC205">
        <v>10.5</v>
      </c>
      <c r="CD205">
        <v>0</v>
      </c>
      <c r="CE205">
        <v>38050</v>
      </c>
      <c r="CF205">
        <v>0</v>
      </c>
      <c r="CG205">
        <v>450</v>
      </c>
      <c r="CH205">
        <v>12.59958</v>
      </c>
      <c r="CI205">
        <v>0</v>
      </c>
      <c r="CJ205">
        <v>0</v>
      </c>
      <c r="CK205">
        <v>3.93</v>
      </c>
      <c r="CL205">
        <v>0</v>
      </c>
      <c r="CM205" t="s">
        <v>167</v>
      </c>
      <c r="CN205">
        <v>0</v>
      </c>
      <c r="CO205">
        <v>0</v>
      </c>
      <c r="CP205">
        <v>0</v>
      </c>
      <c r="CQ205">
        <v>0</v>
      </c>
    </row>
    <row r="206" spans="1:95" hidden="1" x14ac:dyDescent="0.25">
      <c r="A206" s="1">
        <v>42813</v>
      </c>
      <c r="B206">
        <v>4</v>
      </c>
      <c r="C206" t="s">
        <v>95</v>
      </c>
      <c r="D206" t="s">
        <v>96</v>
      </c>
      <c r="E206" t="s">
        <v>97</v>
      </c>
      <c r="F206" t="s">
        <v>98</v>
      </c>
      <c r="G206">
        <v>28</v>
      </c>
      <c r="H206" s="2">
        <v>42806</v>
      </c>
      <c r="I206" s="2">
        <v>42812</v>
      </c>
      <c r="J206" s="2">
        <v>42812</v>
      </c>
      <c r="K206">
        <v>13.5</v>
      </c>
      <c r="L206">
        <v>22</v>
      </c>
      <c r="M206" s="2">
        <v>42806</v>
      </c>
      <c r="N206" t="s">
        <v>165</v>
      </c>
      <c r="O206" s="2">
        <v>42812</v>
      </c>
      <c r="P206" t="s">
        <v>168</v>
      </c>
      <c r="Q206" s="2">
        <v>42812</v>
      </c>
      <c r="R206" s="2">
        <v>42812</v>
      </c>
      <c r="S206" s="2">
        <v>42819</v>
      </c>
      <c r="T206" s="2">
        <v>42812</v>
      </c>
      <c r="U206" t="s">
        <v>102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99</v>
      </c>
      <c r="AB206" t="s">
        <v>151</v>
      </c>
      <c r="AC206" t="s">
        <v>166</v>
      </c>
      <c r="AD206">
        <v>9.1999999999999993</v>
      </c>
      <c r="AE206">
        <v>10.1</v>
      </c>
      <c r="AF206">
        <v>9.65</v>
      </c>
      <c r="AG206">
        <v>44863.3</v>
      </c>
      <c r="AH206">
        <v>3</v>
      </c>
      <c r="AI206">
        <v>9</v>
      </c>
      <c r="AJ206">
        <v>230</v>
      </c>
      <c r="AK206">
        <v>2</v>
      </c>
      <c r="AL206">
        <v>25.96</v>
      </c>
      <c r="AM206">
        <v>-96.623333333333335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4.01</v>
      </c>
      <c r="AU206">
        <v>0</v>
      </c>
      <c r="AV206">
        <v>0</v>
      </c>
      <c r="AW206">
        <v>0</v>
      </c>
      <c r="AX206">
        <v>1.1200000000000001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4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25</v>
      </c>
      <c r="BU206">
        <v>32</v>
      </c>
      <c r="BV206">
        <v>220</v>
      </c>
      <c r="BW206">
        <v>0</v>
      </c>
      <c r="BX206">
        <v>210</v>
      </c>
      <c r="BY206">
        <v>0</v>
      </c>
      <c r="BZ206">
        <v>430</v>
      </c>
      <c r="CA206">
        <v>22</v>
      </c>
      <c r="CB206">
        <v>0</v>
      </c>
      <c r="CC206">
        <v>24</v>
      </c>
      <c r="CD206">
        <v>0</v>
      </c>
      <c r="CE206">
        <v>34598.400000000001</v>
      </c>
      <c r="CF206">
        <v>0</v>
      </c>
      <c r="CG206">
        <v>3451.6</v>
      </c>
      <c r="CH206">
        <v>16.44678</v>
      </c>
      <c r="CI206">
        <v>0</v>
      </c>
      <c r="CJ206">
        <v>0</v>
      </c>
      <c r="CK206">
        <v>5.13</v>
      </c>
      <c r="CL206">
        <v>0</v>
      </c>
      <c r="CM206" t="s">
        <v>167</v>
      </c>
      <c r="CN206">
        <v>0</v>
      </c>
      <c r="CO206">
        <v>0</v>
      </c>
      <c r="CP206">
        <v>0</v>
      </c>
      <c r="CQ206">
        <v>0</v>
      </c>
    </row>
    <row r="207" spans="1:95" hidden="1" x14ac:dyDescent="0.25">
      <c r="A207" s="1">
        <v>42814</v>
      </c>
      <c r="B207">
        <v>4</v>
      </c>
      <c r="C207" t="s">
        <v>95</v>
      </c>
      <c r="D207" t="s">
        <v>96</v>
      </c>
      <c r="E207" t="s">
        <v>97</v>
      </c>
      <c r="F207" t="s">
        <v>98</v>
      </c>
      <c r="G207">
        <v>28</v>
      </c>
      <c r="H207" s="2">
        <v>42806</v>
      </c>
      <c r="I207" s="2">
        <v>42812</v>
      </c>
      <c r="J207" s="2">
        <v>42812</v>
      </c>
      <c r="K207">
        <v>13.5</v>
      </c>
      <c r="L207">
        <v>22</v>
      </c>
      <c r="M207" s="2">
        <v>42806</v>
      </c>
      <c r="N207" t="s">
        <v>165</v>
      </c>
      <c r="O207" s="2">
        <v>42812</v>
      </c>
      <c r="P207" t="s">
        <v>168</v>
      </c>
      <c r="Q207" s="2">
        <v>42812</v>
      </c>
      <c r="R207" s="2">
        <v>42812</v>
      </c>
      <c r="S207" s="2">
        <v>42819</v>
      </c>
      <c r="T207" s="2">
        <v>42812</v>
      </c>
      <c r="U207" t="s">
        <v>102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99</v>
      </c>
      <c r="AB207" t="s">
        <v>151</v>
      </c>
      <c r="AC207" t="s">
        <v>166</v>
      </c>
      <c r="AD207">
        <v>8.18</v>
      </c>
      <c r="AE207">
        <v>9.91</v>
      </c>
      <c r="AF207">
        <v>9.0500000000000007</v>
      </c>
      <c r="AG207">
        <v>41010.400000000001</v>
      </c>
      <c r="AH207">
        <v>3</v>
      </c>
      <c r="AI207">
        <v>10</v>
      </c>
      <c r="AJ207">
        <v>225</v>
      </c>
      <c r="AK207">
        <v>2</v>
      </c>
      <c r="AL207">
        <v>25.96</v>
      </c>
      <c r="AM207">
        <v>-96.623333333333335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4.18</v>
      </c>
      <c r="AU207">
        <v>0</v>
      </c>
      <c r="AV207">
        <v>0</v>
      </c>
      <c r="AW207">
        <v>0</v>
      </c>
      <c r="AX207">
        <v>1.08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7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25</v>
      </c>
      <c r="BU207">
        <v>32</v>
      </c>
      <c r="BV207">
        <v>337</v>
      </c>
      <c r="BW207">
        <v>0</v>
      </c>
      <c r="BX207">
        <v>274</v>
      </c>
      <c r="BY207">
        <v>0</v>
      </c>
      <c r="BZ207">
        <v>611</v>
      </c>
      <c r="CA207">
        <v>24</v>
      </c>
      <c r="CB207">
        <v>0</v>
      </c>
      <c r="CC207">
        <v>24</v>
      </c>
      <c r="CD207">
        <v>0</v>
      </c>
      <c r="CE207">
        <v>28447.85</v>
      </c>
      <c r="CF207">
        <v>0</v>
      </c>
      <c r="CG207">
        <v>6150.55</v>
      </c>
      <c r="CH207">
        <v>16.86356</v>
      </c>
      <c r="CI207">
        <v>0</v>
      </c>
      <c r="CJ207">
        <v>0</v>
      </c>
      <c r="CK207">
        <v>5.26</v>
      </c>
      <c r="CL207">
        <v>0</v>
      </c>
      <c r="CM207" t="s">
        <v>167</v>
      </c>
      <c r="CN207">
        <v>0</v>
      </c>
      <c r="CO207">
        <v>0</v>
      </c>
      <c r="CP207">
        <v>0</v>
      </c>
      <c r="CQ207">
        <v>0</v>
      </c>
    </row>
    <row r="208" spans="1:95" hidden="1" x14ac:dyDescent="0.25">
      <c r="A208" s="1">
        <v>42815</v>
      </c>
      <c r="B208">
        <v>4</v>
      </c>
      <c r="C208" t="s">
        <v>95</v>
      </c>
      <c r="D208" t="s">
        <v>96</v>
      </c>
      <c r="E208" t="s">
        <v>97</v>
      </c>
      <c r="F208" t="s">
        <v>98</v>
      </c>
      <c r="G208">
        <v>28</v>
      </c>
      <c r="H208" s="2">
        <v>42806</v>
      </c>
      <c r="I208" s="2">
        <v>42812</v>
      </c>
      <c r="J208" s="2">
        <v>42812</v>
      </c>
      <c r="K208">
        <v>13.5</v>
      </c>
      <c r="L208">
        <v>22</v>
      </c>
      <c r="M208" s="2">
        <v>42806</v>
      </c>
      <c r="N208" t="s">
        <v>165</v>
      </c>
      <c r="O208" s="2">
        <v>42812</v>
      </c>
      <c r="P208" t="s">
        <v>168</v>
      </c>
      <c r="Q208" s="2">
        <v>42812</v>
      </c>
      <c r="R208" s="2">
        <v>42812</v>
      </c>
      <c r="S208" s="2">
        <v>42819</v>
      </c>
      <c r="T208" s="2">
        <v>42812</v>
      </c>
      <c r="U208" t="s">
        <v>102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99</v>
      </c>
      <c r="AB208" t="s">
        <v>151</v>
      </c>
      <c r="AC208" t="s">
        <v>166</v>
      </c>
      <c r="AD208">
        <v>6.12</v>
      </c>
      <c r="AE208">
        <v>8.8800000000000008</v>
      </c>
      <c r="AF208">
        <v>7.5</v>
      </c>
      <c r="AG208">
        <v>33879</v>
      </c>
      <c r="AH208">
        <v>4</v>
      </c>
      <c r="AI208">
        <v>16</v>
      </c>
      <c r="AJ208">
        <v>230</v>
      </c>
      <c r="AK208">
        <v>2</v>
      </c>
      <c r="AL208">
        <v>25.96</v>
      </c>
      <c r="AM208">
        <v>-96.623333333333335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3.94</v>
      </c>
      <c r="AU208">
        <v>0</v>
      </c>
      <c r="AV208">
        <v>0</v>
      </c>
      <c r="AW208">
        <v>0</v>
      </c>
      <c r="AX208">
        <v>1.1299999999999999</v>
      </c>
      <c r="AY208">
        <v>0</v>
      </c>
      <c r="AZ208">
        <v>0</v>
      </c>
      <c r="BA208">
        <v>0</v>
      </c>
      <c r="BB208">
        <v>0</v>
      </c>
      <c r="BC208">
        <v>30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25</v>
      </c>
      <c r="BU208">
        <v>32</v>
      </c>
      <c r="BV208">
        <v>210</v>
      </c>
      <c r="BW208">
        <v>0</v>
      </c>
      <c r="BX208">
        <v>251</v>
      </c>
      <c r="BY208">
        <v>0</v>
      </c>
      <c r="BZ208">
        <v>461</v>
      </c>
      <c r="CA208">
        <v>17</v>
      </c>
      <c r="CB208">
        <v>0</v>
      </c>
      <c r="CC208">
        <v>24</v>
      </c>
      <c r="CD208">
        <v>0</v>
      </c>
      <c r="CE208">
        <v>19933.080000000002</v>
      </c>
      <c r="CF208">
        <v>0</v>
      </c>
      <c r="CG208">
        <v>8514.77</v>
      </c>
      <c r="CH208">
        <v>16.25442</v>
      </c>
      <c r="CI208">
        <v>0</v>
      </c>
      <c r="CJ208">
        <v>0</v>
      </c>
      <c r="CK208">
        <v>5.07</v>
      </c>
      <c r="CL208">
        <v>0</v>
      </c>
      <c r="CM208" t="s">
        <v>167</v>
      </c>
      <c r="CN208">
        <v>0</v>
      </c>
      <c r="CO208">
        <v>0</v>
      </c>
      <c r="CP208">
        <v>0</v>
      </c>
      <c r="CQ208">
        <v>0</v>
      </c>
    </row>
    <row r="209" spans="1:95" hidden="1" x14ac:dyDescent="0.25">
      <c r="A209" s="1">
        <v>42816</v>
      </c>
      <c r="B209">
        <v>4</v>
      </c>
      <c r="C209" t="s">
        <v>95</v>
      </c>
      <c r="D209" t="s">
        <v>96</v>
      </c>
      <c r="E209" t="s">
        <v>97</v>
      </c>
      <c r="F209" t="s">
        <v>98</v>
      </c>
      <c r="G209">
        <v>28</v>
      </c>
      <c r="H209" s="2">
        <v>42806</v>
      </c>
      <c r="I209" s="2">
        <v>42812</v>
      </c>
      <c r="J209" s="2">
        <v>42812</v>
      </c>
      <c r="K209">
        <v>13.5</v>
      </c>
      <c r="L209">
        <v>22</v>
      </c>
      <c r="M209" s="2">
        <v>42806</v>
      </c>
      <c r="N209" t="s">
        <v>165</v>
      </c>
      <c r="O209" s="2">
        <v>42812</v>
      </c>
      <c r="P209" t="s">
        <v>168</v>
      </c>
      <c r="Q209" s="2">
        <v>42812</v>
      </c>
      <c r="R209" s="2">
        <v>42812</v>
      </c>
      <c r="S209" s="2">
        <v>42819</v>
      </c>
      <c r="T209" s="2">
        <v>42812</v>
      </c>
      <c r="U209" t="s">
        <v>102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99</v>
      </c>
      <c r="AB209" t="s">
        <v>151</v>
      </c>
      <c r="AC209" t="s">
        <v>166</v>
      </c>
      <c r="AD209">
        <v>5.8</v>
      </c>
      <c r="AE209">
        <v>8.16</v>
      </c>
      <c r="AF209">
        <v>6.98</v>
      </c>
      <c r="AG209">
        <v>28870.400000000001</v>
      </c>
      <c r="AH209">
        <v>4</v>
      </c>
      <c r="AI209">
        <v>15</v>
      </c>
      <c r="AJ209">
        <v>235</v>
      </c>
      <c r="AK209">
        <v>2</v>
      </c>
      <c r="AL209">
        <v>25.96</v>
      </c>
      <c r="AM209">
        <v>-96.623333333333335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3.6</v>
      </c>
      <c r="AU209">
        <v>0</v>
      </c>
      <c r="AV209">
        <v>0</v>
      </c>
      <c r="AW209">
        <v>0</v>
      </c>
      <c r="AX209">
        <v>1.07</v>
      </c>
      <c r="AY209">
        <v>0</v>
      </c>
      <c r="AZ209">
        <v>0</v>
      </c>
      <c r="BA209">
        <v>0</v>
      </c>
      <c r="BB209">
        <v>0</v>
      </c>
      <c r="BC209">
        <v>30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25</v>
      </c>
      <c r="BU209">
        <v>31</v>
      </c>
      <c r="BV209">
        <v>217</v>
      </c>
      <c r="BW209">
        <v>0</v>
      </c>
      <c r="BX209">
        <v>212</v>
      </c>
      <c r="BY209">
        <v>0</v>
      </c>
      <c r="BZ209">
        <v>429</v>
      </c>
      <c r="CA209">
        <v>22</v>
      </c>
      <c r="CB209">
        <v>0</v>
      </c>
      <c r="CC209">
        <v>24</v>
      </c>
      <c r="CD209">
        <v>0</v>
      </c>
      <c r="CE209">
        <v>13748.4</v>
      </c>
      <c r="CF209">
        <v>0</v>
      </c>
      <c r="CG209">
        <v>6184.68</v>
      </c>
      <c r="CH209">
        <v>14.972020000000001</v>
      </c>
      <c r="CI209">
        <v>0</v>
      </c>
      <c r="CJ209">
        <v>0</v>
      </c>
      <c r="CK209">
        <v>4.67</v>
      </c>
      <c r="CL209">
        <v>0</v>
      </c>
      <c r="CM209" t="s">
        <v>167</v>
      </c>
      <c r="CN209">
        <v>0</v>
      </c>
      <c r="CO209">
        <v>0</v>
      </c>
      <c r="CP209">
        <v>0</v>
      </c>
      <c r="CQ209">
        <v>0</v>
      </c>
    </row>
    <row r="210" spans="1:95" hidden="1" x14ac:dyDescent="0.25">
      <c r="A210" s="1">
        <v>42817</v>
      </c>
      <c r="B210">
        <v>4</v>
      </c>
      <c r="C210" t="s">
        <v>95</v>
      </c>
      <c r="D210" t="s">
        <v>96</v>
      </c>
      <c r="E210" t="s">
        <v>97</v>
      </c>
      <c r="F210" t="s">
        <v>98</v>
      </c>
      <c r="G210">
        <v>28</v>
      </c>
      <c r="H210" s="2">
        <v>42806</v>
      </c>
      <c r="I210" s="2">
        <v>42812</v>
      </c>
      <c r="J210" s="2">
        <v>42812</v>
      </c>
      <c r="K210">
        <v>13.5</v>
      </c>
      <c r="L210">
        <v>22</v>
      </c>
      <c r="M210" s="2">
        <v>42806</v>
      </c>
      <c r="N210" t="s">
        <v>165</v>
      </c>
      <c r="O210" s="2">
        <v>42812</v>
      </c>
      <c r="P210" t="s">
        <v>168</v>
      </c>
      <c r="Q210" s="2">
        <v>42812</v>
      </c>
      <c r="R210" s="2">
        <v>42812</v>
      </c>
      <c r="S210" s="2">
        <v>42819</v>
      </c>
      <c r="T210" s="2">
        <v>42812</v>
      </c>
      <c r="U210" t="s">
        <v>102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99</v>
      </c>
      <c r="AB210" t="s">
        <v>151</v>
      </c>
      <c r="AC210" t="s">
        <v>166</v>
      </c>
      <c r="AD210">
        <v>5.75</v>
      </c>
      <c r="AE210">
        <v>7.2</v>
      </c>
      <c r="AF210">
        <v>6.48</v>
      </c>
      <c r="AG210">
        <v>24518.61</v>
      </c>
      <c r="AH210">
        <v>3</v>
      </c>
      <c r="AI210">
        <v>10</v>
      </c>
      <c r="AJ210">
        <v>235</v>
      </c>
      <c r="AK210">
        <v>2</v>
      </c>
      <c r="AL210">
        <v>25.96</v>
      </c>
      <c r="AM210">
        <v>-96.623333333333335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3.56</v>
      </c>
      <c r="AU210">
        <v>0</v>
      </c>
      <c r="AV210">
        <v>0</v>
      </c>
      <c r="AW210">
        <v>0</v>
      </c>
      <c r="AX210">
        <v>1.17</v>
      </c>
      <c r="AY210">
        <v>0</v>
      </c>
      <c r="AZ210">
        <v>0</v>
      </c>
      <c r="BA210">
        <v>0</v>
      </c>
      <c r="BB210">
        <v>0</v>
      </c>
      <c r="BC210">
        <v>30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25</v>
      </c>
      <c r="BU210">
        <v>32</v>
      </c>
      <c r="BV210">
        <v>268</v>
      </c>
      <c r="BW210">
        <v>0</v>
      </c>
      <c r="BX210">
        <v>232</v>
      </c>
      <c r="BY210">
        <v>0</v>
      </c>
      <c r="BZ210">
        <v>500</v>
      </c>
      <c r="CA210">
        <v>22</v>
      </c>
      <c r="CB210">
        <v>0</v>
      </c>
      <c r="CC210">
        <v>24</v>
      </c>
      <c r="CD210">
        <v>0</v>
      </c>
      <c r="CE210">
        <v>8408.61</v>
      </c>
      <c r="CF210">
        <v>0</v>
      </c>
      <c r="CG210">
        <v>5339.79</v>
      </c>
      <c r="CH210">
        <v>15.16438</v>
      </c>
      <c r="CI210">
        <v>0</v>
      </c>
      <c r="CJ210">
        <v>0</v>
      </c>
      <c r="CK210">
        <v>4.7300000000000004</v>
      </c>
      <c r="CL210">
        <v>0</v>
      </c>
      <c r="CM210" t="s">
        <v>167</v>
      </c>
      <c r="CN210">
        <v>0</v>
      </c>
      <c r="CO210">
        <v>0</v>
      </c>
      <c r="CP210">
        <v>0</v>
      </c>
      <c r="CQ210">
        <v>0</v>
      </c>
    </row>
    <row r="211" spans="1:95" hidden="1" x14ac:dyDescent="0.25">
      <c r="A211" s="1">
        <v>42818</v>
      </c>
      <c r="B211">
        <v>4</v>
      </c>
      <c r="C211" t="s">
        <v>95</v>
      </c>
      <c r="D211" t="s">
        <v>96</v>
      </c>
      <c r="E211" t="s">
        <v>97</v>
      </c>
      <c r="F211" t="s">
        <v>98</v>
      </c>
      <c r="G211">
        <v>28</v>
      </c>
      <c r="H211" s="2">
        <v>42806</v>
      </c>
      <c r="I211" s="2">
        <v>42812</v>
      </c>
      <c r="J211" s="2">
        <v>42812</v>
      </c>
      <c r="K211">
        <v>13.5</v>
      </c>
      <c r="L211">
        <v>22</v>
      </c>
      <c r="M211" s="2">
        <v>42806</v>
      </c>
      <c r="N211" t="s">
        <v>165</v>
      </c>
      <c r="O211" s="2">
        <v>42812</v>
      </c>
      <c r="P211" t="s">
        <v>168</v>
      </c>
      <c r="Q211" s="2">
        <v>42812</v>
      </c>
      <c r="R211" s="2">
        <v>42812</v>
      </c>
      <c r="S211" s="2">
        <v>42819</v>
      </c>
      <c r="T211" s="2">
        <v>42812</v>
      </c>
      <c r="U211" t="s">
        <v>102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99</v>
      </c>
      <c r="AB211" t="s">
        <v>151</v>
      </c>
      <c r="AC211" t="s">
        <v>166</v>
      </c>
      <c r="AD211">
        <v>4.7</v>
      </c>
      <c r="AE211">
        <v>7.61</v>
      </c>
      <c r="AF211">
        <v>6.16</v>
      </c>
      <c r="AG211">
        <v>19218.7</v>
      </c>
      <c r="AH211">
        <v>5</v>
      </c>
      <c r="AI211">
        <v>20</v>
      </c>
      <c r="AJ211">
        <v>125</v>
      </c>
      <c r="AK211">
        <v>2</v>
      </c>
      <c r="AL211">
        <v>25.96</v>
      </c>
      <c r="AM211">
        <v>-96.623333333333335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3.28</v>
      </c>
      <c r="AU211">
        <v>0</v>
      </c>
      <c r="AV211">
        <v>0</v>
      </c>
      <c r="AW211">
        <v>0</v>
      </c>
      <c r="AX211">
        <v>1.1000000000000001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8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25</v>
      </c>
      <c r="BU211">
        <v>32</v>
      </c>
      <c r="BV211">
        <v>244</v>
      </c>
      <c r="BW211">
        <v>0</v>
      </c>
      <c r="BX211">
        <v>250</v>
      </c>
      <c r="BY211">
        <v>0</v>
      </c>
      <c r="BZ211">
        <v>494</v>
      </c>
      <c r="CA211">
        <v>15</v>
      </c>
      <c r="CB211">
        <v>0</v>
      </c>
      <c r="CC211">
        <v>24</v>
      </c>
      <c r="CD211">
        <v>0</v>
      </c>
      <c r="CE211">
        <v>4640.59</v>
      </c>
      <c r="CF211">
        <v>0</v>
      </c>
      <c r="CG211">
        <v>3768.02</v>
      </c>
      <c r="CH211">
        <v>14.04228</v>
      </c>
      <c r="CI211">
        <v>0</v>
      </c>
      <c r="CJ211">
        <v>0</v>
      </c>
      <c r="CK211">
        <v>4.38</v>
      </c>
      <c r="CL211">
        <v>0</v>
      </c>
      <c r="CM211" t="s">
        <v>167</v>
      </c>
      <c r="CN211">
        <v>0</v>
      </c>
      <c r="CO211">
        <v>0</v>
      </c>
      <c r="CP211">
        <v>0</v>
      </c>
      <c r="CQ211">
        <v>0</v>
      </c>
    </row>
    <row r="212" spans="1:95" hidden="1" x14ac:dyDescent="0.25">
      <c r="A212" s="1">
        <v>42819</v>
      </c>
      <c r="B212">
        <v>4</v>
      </c>
      <c r="C212" t="s">
        <v>95</v>
      </c>
      <c r="D212" t="s">
        <v>96</v>
      </c>
      <c r="E212" t="s">
        <v>97</v>
      </c>
      <c r="F212" t="s">
        <v>98</v>
      </c>
      <c r="G212">
        <v>28</v>
      </c>
      <c r="H212" s="2">
        <v>42806</v>
      </c>
      <c r="I212" s="2">
        <v>42812</v>
      </c>
      <c r="J212" s="2">
        <v>42812</v>
      </c>
      <c r="K212">
        <v>13.5</v>
      </c>
      <c r="L212">
        <v>22</v>
      </c>
      <c r="M212" s="2">
        <v>42806</v>
      </c>
      <c r="N212" t="s">
        <v>165</v>
      </c>
      <c r="O212" s="2">
        <v>42812</v>
      </c>
      <c r="P212" t="s">
        <v>168</v>
      </c>
      <c r="Q212" s="2">
        <v>42812</v>
      </c>
      <c r="R212" s="2">
        <v>42812</v>
      </c>
      <c r="S212" s="2">
        <v>42819</v>
      </c>
      <c r="T212" s="2">
        <v>42812</v>
      </c>
      <c r="U212" t="s">
        <v>102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99</v>
      </c>
      <c r="AB212" t="s">
        <v>151</v>
      </c>
      <c r="AC212" t="s">
        <v>166</v>
      </c>
      <c r="AD212">
        <v>4.8</v>
      </c>
      <c r="AE212">
        <v>6.97</v>
      </c>
      <c r="AF212">
        <v>5.89</v>
      </c>
      <c r="AG212">
        <v>22198.48</v>
      </c>
      <c r="AH212">
        <v>3</v>
      </c>
      <c r="AI212">
        <v>9</v>
      </c>
      <c r="AJ212">
        <v>230</v>
      </c>
      <c r="AK212">
        <v>2</v>
      </c>
      <c r="AL212">
        <v>25.96</v>
      </c>
      <c r="AM212">
        <v>-96.623333333333335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3.15</v>
      </c>
      <c r="AU212">
        <v>0</v>
      </c>
      <c r="AV212">
        <v>0</v>
      </c>
      <c r="AW212">
        <v>0</v>
      </c>
      <c r="AX212">
        <v>1.1000000000000001</v>
      </c>
      <c r="AY212">
        <v>0</v>
      </c>
      <c r="AZ212">
        <v>0</v>
      </c>
      <c r="BA212">
        <v>0</v>
      </c>
      <c r="BB212">
        <v>0</v>
      </c>
      <c r="BC212">
        <v>30</v>
      </c>
      <c r="BD212">
        <v>0</v>
      </c>
      <c r="BE212">
        <v>0</v>
      </c>
      <c r="BF212">
        <v>6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25</v>
      </c>
      <c r="BU212">
        <v>32</v>
      </c>
      <c r="BV212">
        <v>274</v>
      </c>
      <c r="BW212">
        <v>0</v>
      </c>
      <c r="BX212">
        <v>250</v>
      </c>
      <c r="BY212">
        <v>0</v>
      </c>
      <c r="BZ212">
        <v>524</v>
      </c>
      <c r="CA212">
        <v>17</v>
      </c>
      <c r="CB212">
        <v>0</v>
      </c>
      <c r="CC212">
        <v>24</v>
      </c>
      <c r="CD212">
        <v>0</v>
      </c>
      <c r="CE212">
        <v>423.4</v>
      </c>
      <c r="CF212">
        <v>0</v>
      </c>
      <c r="CG212">
        <v>4217.1899999999996</v>
      </c>
      <c r="CH212">
        <v>13.625500000000001</v>
      </c>
      <c r="CI212">
        <v>0</v>
      </c>
      <c r="CJ212">
        <v>0</v>
      </c>
      <c r="CK212">
        <v>4.25</v>
      </c>
      <c r="CL212">
        <v>0</v>
      </c>
      <c r="CM212" t="s">
        <v>167</v>
      </c>
      <c r="CN212">
        <v>0</v>
      </c>
      <c r="CO212">
        <v>0</v>
      </c>
      <c r="CP212">
        <v>0</v>
      </c>
      <c r="CQ212">
        <v>0</v>
      </c>
    </row>
    <row r="213" spans="1:95" hidden="1" x14ac:dyDescent="0.25">
      <c r="A213" s="1">
        <v>42819</v>
      </c>
      <c r="B213">
        <v>4</v>
      </c>
      <c r="C213" t="s">
        <v>95</v>
      </c>
      <c r="D213" t="s">
        <v>96</v>
      </c>
      <c r="E213" t="s">
        <v>108</v>
      </c>
      <c r="F213" t="s">
        <v>109</v>
      </c>
      <c r="G213">
        <v>29</v>
      </c>
      <c r="H213" s="2">
        <v>42819</v>
      </c>
      <c r="I213" s="2">
        <v>42821</v>
      </c>
      <c r="J213" s="2">
        <v>42821</v>
      </c>
      <c r="K213">
        <v>13.5</v>
      </c>
      <c r="L213">
        <v>22</v>
      </c>
      <c r="M213" s="2">
        <v>42819</v>
      </c>
      <c r="N213" t="s">
        <v>162</v>
      </c>
      <c r="O213" t="s">
        <v>102</v>
      </c>
      <c r="P213" t="s">
        <v>102</v>
      </c>
      <c r="Q213" s="2">
        <v>42821</v>
      </c>
      <c r="R213" s="2">
        <v>42821</v>
      </c>
      <c r="S213" s="2">
        <v>42823</v>
      </c>
      <c r="T213" t="s">
        <v>102</v>
      </c>
      <c r="U213" t="s">
        <v>102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99</v>
      </c>
      <c r="AB213" t="s">
        <v>166</v>
      </c>
      <c r="AC213" t="s">
        <v>148</v>
      </c>
      <c r="AD213">
        <v>4.6500000000000004</v>
      </c>
      <c r="AE213">
        <v>6.55</v>
      </c>
      <c r="AF213">
        <v>5.6</v>
      </c>
      <c r="AG213">
        <v>23066</v>
      </c>
      <c r="AH213">
        <v>4</v>
      </c>
      <c r="AI213">
        <v>15</v>
      </c>
      <c r="AJ213">
        <v>25</v>
      </c>
      <c r="AK213">
        <v>3</v>
      </c>
      <c r="AL213">
        <v>26.065000000000001</v>
      </c>
      <c r="AM213">
        <v>-95.093333333333334</v>
      </c>
      <c r="AN213">
        <v>0</v>
      </c>
      <c r="AO213">
        <v>0</v>
      </c>
      <c r="AP213">
        <v>1.72</v>
      </c>
      <c r="AQ213">
        <v>0</v>
      </c>
      <c r="AR213">
        <v>0</v>
      </c>
      <c r="AS213">
        <v>0</v>
      </c>
      <c r="AT213">
        <v>1.46</v>
      </c>
      <c r="AU213">
        <v>0</v>
      </c>
      <c r="AV213">
        <v>0</v>
      </c>
      <c r="AW213">
        <v>0</v>
      </c>
      <c r="AX213">
        <v>0.38</v>
      </c>
      <c r="AY213">
        <v>0</v>
      </c>
      <c r="AZ213">
        <v>0</v>
      </c>
      <c r="BA213">
        <v>28</v>
      </c>
      <c r="BB213">
        <v>0</v>
      </c>
      <c r="BC213">
        <v>0</v>
      </c>
      <c r="BD213">
        <v>0</v>
      </c>
      <c r="BE213">
        <v>0</v>
      </c>
      <c r="BF213">
        <v>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25</v>
      </c>
      <c r="BU213">
        <v>32</v>
      </c>
      <c r="BV213">
        <v>207</v>
      </c>
      <c r="BW213">
        <v>0</v>
      </c>
      <c r="BX213">
        <v>203</v>
      </c>
      <c r="BY213">
        <v>0</v>
      </c>
      <c r="BZ213">
        <v>410</v>
      </c>
      <c r="CA213">
        <v>10</v>
      </c>
      <c r="CB213">
        <v>0</v>
      </c>
      <c r="CC213">
        <v>10</v>
      </c>
      <c r="CD213">
        <v>0</v>
      </c>
      <c r="CE213">
        <v>0</v>
      </c>
      <c r="CF213">
        <v>0</v>
      </c>
      <c r="CG213">
        <v>423.4</v>
      </c>
      <c r="CH213">
        <v>11.413360000000001</v>
      </c>
      <c r="CI213">
        <v>0</v>
      </c>
      <c r="CJ213">
        <v>0</v>
      </c>
      <c r="CK213">
        <v>3.56</v>
      </c>
      <c r="CL213">
        <v>0</v>
      </c>
      <c r="CM213" t="s">
        <v>169</v>
      </c>
      <c r="CN213">
        <v>0</v>
      </c>
      <c r="CO213">
        <v>0</v>
      </c>
      <c r="CP213">
        <v>0</v>
      </c>
      <c r="CQ213">
        <v>0</v>
      </c>
    </row>
    <row r="214" spans="1:95" hidden="1" x14ac:dyDescent="0.25">
      <c r="A214" s="1">
        <v>42820</v>
      </c>
      <c r="B214">
        <v>4</v>
      </c>
      <c r="C214" t="s">
        <v>95</v>
      </c>
      <c r="D214" t="s">
        <v>110</v>
      </c>
      <c r="E214" t="s">
        <v>111</v>
      </c>
      <c r="F214" t="s">
        <v>109</v>
      </c>
      <c r="G214">
        <v>29</v>
      </c>
      <c r="H214" s="2">
        <v>42819</v>
      </c>
      <c r="I214" s="2">
        <v>42821</v>
      </c>
      <c r="J214" s="2">
        <v>42821</v>
      </c>
      <c r="K214">
        <v>13.5</v>
      </c>
      <c r="L214">
        <v>22</v>
      </c>
      <c r="M214" s="2">
        <v>42819</v>
      </c>
      <c r="N214" t="s">
        <v>162</v>
      </c>
      <c r="O214" t="s">
        <v>102</v>
      </c>
      <c r="P214" t="s">
        <v>102</v>
      </c>
      <c r="Q214" s="2">
        <v>42821</v>
      </c>
      <c r="R214" s="2">
        <v>42821</v>
      </c>
      <c r="S214" s="2">
        <v>42823</v>
      </c>
      <c r="T214" t="s">
        <v>102</v>
      </c>
      <c r="U214" t="s">
        <v>102</v>
      </c>
      <c r="V214">
        <v>14</v>
      </c>
      <c r="W214">
        <v>190</v>
      </c>
      <c r="X214">
        <v>258</v>
      </c>
      <c r="Y214">
        <v>12.95</v>
      </c>
      <c r="Z214">
        <v>13.57</v>
      </c>
      <c r="AA214" t="s">
        <v>99</v>
      </c>
      <c r="AB214" t="s">
        <v>166</v>
      </c>
      <c r="AC214" t="s">
        <v>148</v>
      </c>
      <c r="AD214">
        <v>4.6500000000000004</v>
      </c>
      <c r="AE214">
        <v>6.55</v>
      </c>
      <c r="AF214">
        <v>5.6</v>
      </c>
      <c r="AG214">
        <v>23066</v>
      </c>
      <c r="AH214">
        <v>5</v>
      </c>
      <c r="AI214">
        <v>19</v>
      </c>
      <c r="AJ214">
        <v>90</v>
      </c>
      <c r="AK214">
        <v>4</v>
      </c>
      <c r="AL214">
        <v>26.928333333333335</v>
      </c>
      <c r="AM214">
        <v>-92.456666666666663</v>
      </c>
      <c r="AN214">
        <v>0</v>
      </c>
      <c r="AO214">
        <v>0</v>
      </c>
      <c r="AP214">
        <v>12.74</v>
      </c>
      <c r="AQ214">
        <v>0</v>
      </c>
      <c r="AR214">
        <v>0</v>
      </c>
      <c r="AS214">
        <v>0</v>
      </c>
      <c r="AT214">
        <v>1.28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98</v>
      </c>
      <c r="BB214">
        <v>0</v>
      </c>
      <c r="BC214">
        <v>0</v>
      </c>
      <c r="BD214">
        <v>0</v>
      </c>
      <c r="BE214">
        <v>4.01</v>
      </c>
      <c r="BF214">
        <v>7.01</v>
      </c>
      <c r="BG214">
        <v>87.3</v>
      </c>
      <c r="BH214">
        <v>192</v>
      </c>
      <c r="BI214">
        <v>1.04</v>
      </c>
      <c r="BJ214">
        <v>4148</v>
      </c>
      <c r="BK214">
        <v>81</v>
      </c>
      <c r="BL214">
        <v>95</v>
      </c>
      <c r="BM214">
        <v>17097</v>
      </c>
      <c r="BN214">
        <v>0</v>
      </c>
      <c r="BO214">
        <v>1.8</v>
      </c>
      <c r="BP214">
        <v>51</v>
      </c>
      <c r="BQ214">
        <v>410</v>
      </c>
      <c r="BR214">
        <v>425</v>
      </c>
      <c r="BS214">
        <v>2.9</v>
      </c>
      <c r="BT214">
        <v>26</v>
      </c>
      <c r="BU214">
        <v>41</v>
      </c>
      <c r="BV214">
        <v>255</v>
      </c>
      <c r="BW214">
        <v>231</v>
      </c>
      <c r="BX214">
        <v>281</v>
      </c>
      <c r="BY214">
        <v>0</v>
      </c>
      <c r="BZ214">
        <v>767</v>
      </c>
      <c r="CA214">
        <v>14</v>
      </c>
      <c r="CB214">
        <v>6</v>
      </c>
      <c r="CC214">
        <v>18</v>
      </c>
      <c r="CD214">
        <v>0</v>
      </c>
      <c r="CE214">
        <v>0</v>
      </c>
      <c r="CF214">
        <v>0</v>
      </c>
      <c r="CG214">
        <v>0</v>
      </c>
      <c r="CH214">
        <v>44.948120000000003</v>
      </c>
      <c r="CI214">
        <v>0</v>
      </c>
      <c r="CJ214">
        <v>0</v>
      </c>
      <c r="CK214">
        <v>14.02</v>
      </c>
      <c r="CL214">
        <v>0</v>
      </c>
      <c r="CM214" t="s">
        <v>169</v>
      </c>
      <c r="CN214">
        <v>21.84</v>
      </c>
      <c r="CO214">
        <v>219.38283509999999</v>
      </c>
      <c r="CP214">
        <v>1.5188042429999999</v>
      </c>
      <c r="CQ214">
        <v>0</v>
      </c>
    </row>
    <row r="215" spans="1:95" hidden="1" x14ac:dyDescent="0.25">
      <c r="A215" s="1">
        <v>42821</v>
      </c>
      <c r="B215">
        <v>4</v>
      </c>
      <c r="C215" t="s">
        <v>95</v>
      </c>
      <c r="D215" t="s">
        <v>110</v>
      </c>
      <c r="E215" t="s">
        <v>112</v>
      </c>
      <c r="F215" t="s">
        <v>109</v>
      </c>
      <c r="G215">
        <v>29</v>
      </c>
      <c r="H215" s="2">
        <v>42819</v>
      </c>
      <c r="I215" s="2">
        <v>42821</v>
      </c>
      <c r="J215" s="2">
        <v>42821</v>
      </c>
      <c r="K215">
        <v>13.5</v>
      </c>
      <c r="L215">
        <v>22</v>
      </c>
      <c r="M215" s="2">
        <v>42819</v>
      </c>
      <c r="N215" t="s">
        <v>162</v>
      </c>
      <c r="O215" s="2">
        <v>42821</v>
      </c>
      <c r="P215" t="s">
        <v>170</v>
      </c>
      <c r="Q215" s="2">
        <v>42821</v>
      </c>
      <c r="R215" s="2">
        <v>42821</v>
      </c>
      <c r="S215" s="2">
        <v>42823</v>
      </c>
      <c r="T215" t="s">
        <v>102</v>
      </c>
      <c r="U215" s="2">
        <v>42821</v>
      </c>
      <c r="V215">
        <v>17.3</v>
      </c>
      <c r="W215">
        <v>237.9</v>
      </c>
      <c r="X215">
        <v>20.100000000000001</v>
      </c>
      <c r="Y215">
        <v>13.49</v>
      </c>
      <c r="Z215">
        <v>13.75</v>
      </c>
      <c r="AA215" t="s">
        <v>99</v>
      </c>
      <c r="AB215" t="s">
        <v>166</v>
      </c>
      <c r="AC215" t="s">
        <v>148</v>
      </c>
      <c r="AD215">
        <v>4.6399999999999997</v>
      </c>
      <c r="AE215">
        <v>6.61</v>
      </c>
      <c r="AF215">
        <v>5.63</v>
      </c>
      <c r="AG215">
        <v>23066</v>
      </c>
      <c r="AH215">
        <v>4</v>
      </c>
      <c r="AI215">
        <v>16</v>
      </c>
      <c r="AJ215">
        <v>70</v>
      </c>
      <c r="AK215">
        <v>3</v>
      </c>
      <c r="AL215">
        <v>28.598333333333333</v>
      </c>
      <c r="AM215">
        <v>-88.36666666666666</v>
      </c>
      <c r="AN215">
        <v>0</v>
      </c>
      <c r="AO215">
        <v>0</v>
      </c>
      <c r="AP215">
        <v>14.19</v>
      </c>
      <c r="AQ215">
        <v>0</v>
      </c>
      <c r="AR215">
        <v>0</v>
      </c>
      <c r="AS215">
        <v>0</v>
      </c>
      <c r="AT215">
        <v>1.59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119</v>
      </c>
      <c r="BB215">
        <v>0</v>
      </c>
      <c r="BC215">
        <v>0</v>
      </c>
      <c r="BD215">
        <v>0</v>
      </c>
      <c r="BE215">
        <v>6.14</v>
      </c>
      <c r="BF215">
        <v>5.14</v>
      </c>
      <c r="BG215">
        <v>87.3</v>
      </c>
      <c r="BH215">
        <v>237.3</v>
      </c>
      <c r="BI215">
        <v>-0.25</v>
      </c>
      <c r="BJ215">
        <v>4148</v>
      </c>
      <c r="BK215">
        <v>81</v>
      </c>
      <c r="BL215">
        <v>96</v>
      </c>
      <c r="BM215">
        <v>17304</v>
      </c>
      <c r="BN215">
        <v>0</v>
      </c>
      <c r="BO215">
        <v>1.9</v>
      </c>
      <c r="BP215">
        <v>51</v>
      </c>
      <c r="BQ215">
        <v>395</v>
      </c>
      <c r="BR215">
        <v>425</v>
      </c>
      <c r="BS215">
        <v>2.9</v>
      </c>
      <c r="BT215">
        <v>26</v>
      </c>
      <c r="BU215">
        <v>39</v>
      </c>
      <c r="BV215">
        <v>215</v>
      </c>
      <c r="BW215">
        <v>235</v>
      </c>
      <c r="BX215">
        <v>224</v>
      </c>
      <c r="BY215">
        <v>0</v>
      </c>
      <c r="BZ215">
        <v>674</v>
      </c>
      <c r="CA215">
        <v>13.3</v>
      </c>
      <c r="CB215">
        <v>6</v>
      </c>
      <c r="CC215">
        <v>12.3</v>
      </c>
      <c r="CD215">
        <v>0</v>
      </c>
      <c r="CE215">
        <v>0</v>
      </c>
      <c r="CF215">
        <v>0</v>
      </c>
      <c r="CG215">
        <v>0</v>
      </c>
      <c r="CH215">
        <v>50.590679999999999</v>
      </c>
      <c r="CI215">
        <v>0</v>
      </c>
      <c r="CJ215">
        <v>0</v>
      </c>
      <c r="CK215">
        <v>15.78</v>
      </c>
      <c r="CL215">
        <v>0</v>
      </c>
      <c r="CM215" t="s">
        <v>169</v>
      </c>
      <c r="CN215">
        <v>19.685549129999998</v>
      </c>
      <c r="CO215">
        <v>197.7413727</v>
      </c>
      <c r="CP215">
        <v>1.492466597</v>
      </c>
      <c r="CQ215">
        <v>0</v>
      </c>
    </row>
    <row r="216" spans="1:95" hidden="1" x14ac:dyDescent="0.25">
      <c r="A216" s="1">
        <v>42821</v>
      </c>
      <c r="B216">
        <v>4</v>
      </c>
      <c r="C216" t="s">
        <v>95</v>
      </c>
      <c r="D216" t="s">
        <v>96</v>
      </c>
      <c r="E216" t="s">
        <v>104</v>
      </c>
      <c r="F216" t="s">
        <v>109</v>
      </c>
      <c r="G216">
        <v>29</v>
      </c>
      <c r="H216" s="2">
        <v>42819</v>
      </c>
      <c r="I216" s="2">
        <v>42821</v>
      </c>
      <c r="J216" s="2">
        <v>42821</v>
      </c>
      <c r="K216">
        <v>13.5</v>
      </c>
      <c r="L216">
        <v>22</v>
      </c>
      <c r="M216" s="2">
        <v>42819</v>
      </c>
      <c r="N216" t="s">
        <v>162</v>
      </c>
      <c r="O216" s="2">
        <v>42821</v>
      </c>
      <c r="P216" t="s">
        <v>170</v>
      </c>
      <c r="Q216" s="2">
        <v>42821</v>
      </c>
      <c r="R216" s="2">
        <v>42821</v>
      </c>
      <c r="S216" s="2">
        <v>42823</v>
      </c>
      <c r="T216" t="s">
        <v>102</v>
      </c>
      <c r="U216" s="2">
        <v>42821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99</v>
      </c>
      <c r="AB216" t="s">
        <v>166</v>
      </c>
      <c r="AC216" t="s">
        <v>148</v>
      </c>
      <c r="AD216">
        <v>4.6399999999999997</v>
      </c>
      <c r="AE216">
        <v>6.61</v>
      </c>
      <c r="AF216">
        <v>5.63</v>
      </c>
      <c r="AG216">
        <v>23066</v>
      </c>
      <c r="AH216">
        <v>3</v>
      </c>
      <c r="AI216">
        <v>8</v>
      </c>
      <c r="AJ216">
        <v>70</v>
      </c>
      <c r="AK216">
        <v>3</v>
      </c>
      <c r="AL216">
        <v>29.59</v>
      </c>
      <c r="AM216">
        <v>-88.173333333333332</v>
      </c>
      <c r="AN216">
        <v>0</v>
      </c>
      <c r="AO216">
        <v>0</v>
      </c>
      <c r="AP216">
        <v>5.55</v>
      </c>
      <c r="AQ216">
        <v>0</v>
      </c>
      <c r="AR216">
        <v>0</v>
      </c>
      <c r="AS216">
        <v>0</v>
      </c>
      <c r="AT216">
        <v>0.87</v>
      </c>
      <c r="AU216">
        <v>0</v>
      </c>
      <c r="AV216">
        <v>0</v>
      </c>
      <c r="AW216">
        <v>0</v>
      </c>
      <c r="AX216">
        <v>0.01</v>
      </c>
      <c r="AY216">
        <v>0</v>
      </c>
      <c r="AZ216">
        <v>0</v>
      </c>
      <c r="BA216">
        <v>41</v>
      </c>
      <c r="BB216">
        <v>0</v>
      </c>
      <c r="BC216">
        <v>30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23</v>
      </c>
      <c r="BU216">
        <v>40</v>
      </c>
      <c r="BV216">
        <v>203</v>
      </c>
      <c r="BW216">
        <v>0</v>
      </c>
      <c r="BX216">
        <v>209</v>
      </c>
      <c r="BY216">
        <v>0</v>
      </c>
      <c r="BZ216">
        <v>412</v>
      </c>
      <c r="CA216">
        <v>8.6999999999999993</v>
      </c>
      <c r="CB216">
        <v>0</v>
      </c>
      <c r="CC216">
        <v>8.6999999999999993</v>
      </c>
      <c r="CD216">
        <v>0</v>
      </c>
      <c r="CE216">
        <v>0</v>
      </c>
      <c r="CF216">
        <v>0</v>
      </c>
      <c r="CG216">
        <v>0</v>
      </c>
      <c r="CH216">
        <v>20.61458</v>
      </c>
      <c r="CI216">
        <v>0</v>
      </c>
      <c r="CJ216">
        <v>0</v>
      </c>
      <c r="CK216">
        <v>6.43</v>
      </c>
      <c r="CL216">
        <v>0</v>
      </c>
      <c r="CM216" t="s">
        <v>169</v>
      </c>
      <c r="CN216">
        <v>0</v>
      </c>
      <c r="CO216">
        <v>0</v>
      </c>
      <c r="CP216">
        <v>0</v>
      </c>
      <c r="CQ216">
        <v>0</v>
      </c>
    </row>
    <row r="217" spans="1:95" hidden="1" x14ac:dyDescent="0.25">
      <c r="A217" s="1">
        <v>42822</v>
      </c>
      <c r="B217">
        <v>4</v>
      </c>
      <c r="C217" t="s">
        <v>95</v>
      </c>
      <c r="D217" t="s">
        <v>96</v>
      </c>
      <c r="E217" t="s">
        <v>97</v>
      </c>
      <c r="F217" t="s">
        <v>109</v>
      </c>
      <c r="G217">
        <v>29</v>
      </c>
      <c r="H217" s="2">
        <v>42819</v>
      </c>
      <c r="I217" s="2">
        <v>42821</v>
      </c>
      <c r="J217" s="2">
        <v>42821</v>
      </c>
      <c r="K217">
        <v>13.5</v>
      </c>
      <c r="L217">
        <v>22</v>
      </c>
      <c r="M217" s="2">
        <v>42819</v>
      </c>
      <c r="N217" t="s">
        <v>162</v>
      </c>
      <c r="O217" s="2">
        <v>42821</v>
      </c>
      <c r="P217" t="s">
        <v>170</v>
      </c>
      <c r="Q217" s="2">
        <v>42821</v>
      </c>
      <c r="R217" s="2">
        <v>42821</v>
      </c>
      <c r="S217" s="2">
        <v>42823</v>
      </c>
      <c r="T217" s="2">
        <v>42821</v>
      </c>
      <c r="U217" s="2">
        <v>42821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99</v>
      </c>
      <c r="AB217" t="s">
        <v>166</v>
      </c>
      <c r="AC217" t="s">
        <v>148</v>
      </c>
      <c r="AD217">
        <v>4.6500000000000004</v>
      </c>
      <c r="AE217">
        <v>9.69</v>
      </c>
      <c r="AF217">
        <v>7.17</v>
      </c>
      <c r="AG217">
        <v>31358.74</v>
      </c>
      <c r="AH217">
        <v>3</v>
      </c>
      <c r="AI217">
        <v>9</v>
      </c>
      <c r="AJ217">
        <v>70</v>
      </c>
      <c r="AK217">
        <v>2</v>
      </c>
      <c r="AL217">
        <v>29.673333333333332</v>
      </c>
      <c r="AM217">
        <v>-88.036666666666662</v>
      </c>
      <c r="AN217">
        <v>0</v>
      </c>
      <c r="AO217">
        <v>0</v>
      </c>
      <c r="AP217">
        <v>0.65</v>
      </c>
      <c r="AQ217">
        <v>0</v>
      </c>
      <c r="AR217">
        <v>0</v>
      </c>
      <c r="AS217">
        <v>0</v>
      </c>
      <c r="AT217">
        <v>3.12</v>
      </c>
      <c r="AU217">
        <v>0</v>
      </c>
      <c r="AV217">
        <v>0</v>
      </c>
      <c r="AW217">
        <v>0</v>
      </c>
      <c r="AX217">
        <v>0.98</v>
      </c>
      <c r="AY217">
        <v>0</v>
      </c>
      <c r="AZ217">
        <v>0</v>
      </c>
      <c r="BA217">
        <v>6</v>
      </c>
      <c r="BB217">
        <v>0</v>
      </c>
      <c r="BC217">
        <v>20</v>
      </c>
      <c r="BD217">
        <v>0</v>
      </c>
      <c r="BE217">
        <v>0</v>
      </c>
      <c r="BF217">
        <v>8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22</v>
      </c>
      <c r="BU217">
        <v>30</v>
      </c>
      <c r="BV217">
        <v>261</v>
      </c>
      <c r="BW217">
        <v>0</v>
      </c>
      <c r="BX217">
        <v>271</v>
      </c>
      <c r="BY217">
        <v>0</v>
      </c>
      <c r="BZ217">
        <v>532</v>
      </c>
      <c r="CA217">
        <v>22</v>
      </c>
      <c r="CB217">
        <v>0</v>
      </c>
      <c r="CC217">
        <v>22</v>
      </c>
      <c r="CD217">
        <v>0</v>
      </c>
      <c r="CE217">
        <v>15629.72</v>
      </c>
      <c r="CF217">
        <v>15629.72</v>
      </c>
      <c r="CG217">
        <v>0</v>
      </c>
      <c r="CH217">
        <v>15.2285</v>
      </c>
      <c r="CI217">
        <v>0</v>
      </c>
      <c r="CJ217">
        <v>0</v>
      </c>
      <c r="CK217">
        <v>4.75</v>
      </c>
      <c r="CL217">
        <v>0</v>
      </c>
      <c r="CM217" t="s">
        <v>169</v>
      </c>
      <c r="CN217">
        <v>0</v>
      </c>
      <c r="CO217">
        <v>0</v>
      </c>
      <c r="CP217">
        <v>0</v>
      </c>
      <c r="CQ217">
        <v>0</v>
      </c>
    </row>
    <row r="218" spans="1:95" hidden="1" x14ac:dyDescent="0.25">
      <c r="A218" s="1">
        <v>42823</v>
      </c>
      <c r="B218">
        <v>4</v>
      </c>
      <c r="C218" t="s">
        <v>95</v>
      </c>
      <c r="D218" t="s">
        <v>96</v>
      </c>
      <c r="E218" t="s">
        <v>97</v>
      </c>
      <c r="F218" t="s">
        <v>109</v>
      </c>
      <c r="G218">
        <v>29</v>
      </c>
      <c r="H218" s="2">
        <v>42819</v>
      </c>
      <c r="I218" s="2">
        <v>42821</v>
      </c>
      <c r="J218" s="2">
        <v>42821</v>
      </c>
      <c r="K218">
        <v>13.5</v>
      </c>
      <c r="L218">
        <v>22</v>
      </c>
      <c r="M218" s="2">
        <v>42819</v>
      </c>
      <c r="N218" t="s">
        <v>162</v>
      </c>
      <c r="O218" s="2">
        <v>42821</v>
      </c>
      <c r="P218" t="s">
        <v>170</v>
      </c>
      <c r="Q218" s="2">
        <v>42821</v>
      </c>
      <c r="R218" s="2">
        <v>42821</v>
      </c>
      <c r="S218" s="2">
        <v>42823</v>
      </c>
      <c r="T218" s="2">
        <v>42821</v>
      </c>
      <c r="U218" s="2">
        <v>42821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99</v>
      </c>
      <c r="AB218" t="s">
        <v>166</v>
      </c>
      <c r="AC218" t="s">
        <v>148</v>
      </c>
      <c r="AD218">
        <v>9.7200000000000006</v>
      </c>
      <c r="AE218">
        <v>10.1</v>
      </c>
      <c r="AF218">
        <v>9.91</v>
      </c>
      <c r="AG218">
        <v>44247</v>
      </c>
      <c r="AH218">
        <v>3</v>
      </c>
      <c r="AI218">
        <v>9</v>
      </c>
      <c r="AJ218">
        <v>100</v>
      </c>
      <c r="AK218">
        <v>2</v>
      </c>
      <c r="AL218">
        <v>29.673333333333332</v>
      </c>
      <c r="AM218">
        <v>-88.036666666666662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2.38</v>
      </c>
      <c r="AU218">
        <v>0</v>
      </c>
      <c r="AV218">
        <v>0</v>
      </c>
      <c r="AW218">
        <v>0</v>
      </c>
      <c r="AX218">
        <v>0.79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5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22</v>
      </c>
      <c r="BU218">
        <v>27</v>
      </c>
      <c r="BV218">
        <v>262</v>
      </c>
      <c r="BW218">
        <v>0</v>
      </c>
      <c r="BX218">
        <v>275</v>
      </c>
      <c r="BY218">
        <v>0</v>
      </c>
      <c r="BZ218">
        <v>537</v>
      </c>
      <c r="CA218">
        <v>16.399999999999999</v>
      </c>
      <c r="CB218">
        <v>0</v>
      </c>
      <c r="CC218">
        <v>16.399999999999999</v>
      </c>
      <c r="CD218">
        <v>0</v>
      </c>
      <c r="CE218">
        <v>34141.99</v>
      </c>
      <c r="CF218">
        <v>18512.27</v>
      </c>
      <c r="CG218">
        <v>0</v>
      </c>
      <c r="CH218">
        <v>10.163019999999999</v>
      </c>
      <c r="CI218">
        <v>0</v>
      </c>
      <c r="CJ218">
        <v>0</v>
      </c>
      <c r="CK218">
        <v>3.17</v>
      </c>
      <c r="CL218">
        <v>0</v>
      </c>
      <c r="CM218" t="s">
        <v>169</v>
      </c>
      <c r="CN218">
        <v>0</v>
      </c>
      <c r="CO218">
        <v>0</v>
      </c>
      <c r="CP218">
        <v>0</v>
      </c>
      <c r="CQ218">
        <v>0</v>
      </c>
    </row>
    <row r="219" spans="1:95" hidden="1" x14ac:dyDescent="0.25">
      <c r="A219" s="1">
        <v>42823</v>
      </c>
      <c r="B219">
        <v>4</v>
      </c>
      <c r="C219" t="s">
        <v>95</v>
      </c>
      <c r="D219" t="s">
        <v>96</v>
      </c>
      <c r="E219" t="s">
        <v>108</v>
      </c>
      <c r="F219" t="s">
        <v>98</v>
      </c>
      <c r="G219">
        <v>29</v>
      </c>
      <c r="H219" s="2">
        <v>42823</v>
      </c>
      <c r="I219" s="2">
        <v>42825</v>
      </c>
      <c r="J219" s="2">
        <v>42828</v>
      </c>
      <c r="K219">
        <v>13.5</v>
      </c>
      <c r="L219">
        <v>22</v>
      </c>
      <c r="M219" s="2">
        <v>42823</v>
      </c>
      <c r="N219" t="s">
        <v>171</v>
      </c>
      <c r="O219" t="s">
        <v>102</v>
      </c>
      <c r="P219" t="s">
        <v>102</v>
      </c>
      <c r="Q219" s="2">
        <v>42825</v>
      </c>
      <c r="R219" s="2">
        <v>42828</v>
      </c>
      <c r="S219" s="2">
        <v>42831</v>
      </c>
      <c r="T219" t="s">
        <v>102</v>
      </c>
      <c r="U219" t="s">
        <v>102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99</v>
      </c>
      <c r="AB219" t="s">
        <v>148</v>
      </c>
      <c r="AC219" t="s">
        <v>172</v>
      </c>
      <c r="AD219">
        <v>9.39</v>
      </c>
      <c r="AE219">
        <v>9.98</v>
      </c>
      <c r="AF219">
        <v>9.69</v>
      </c>
      <c r="AG219">
        <v>44247</v>
      </c>
      <c r="AH219">
        <v>5</v>
      </c>
      <c r="AI219">
        <v>21</v>
      </c>
      <c r="AJ219">
        <v>180</v>
      </c>
      <c r="AK219">
        <v>4</v>
      </c>
      <c r="AL219">
        <v>28.766666666666666</v>
      </c>
      <c r="AM219">
        <v>-88.51166666666667</v>
      </c>
      <c r="AN219">
        <v>0</v>
      </c>
      <c r="AO219">
        <v>0</v>
      </c>
      <c r="AP219">
        <v>4.67</v>
      </c>
      <c r="AQ219">
        <v>0</v>
      </c>
      <c r="AR219">
        <v>0</v>
      </c>
      <c r="AS219">
        <v>0</v>
      </c>
      <c r="AT219">
        <v>0.99</v>
      </c>
      <c r="AU219">
        <v>0</v>
      </c>
      <c r="AV219">
        <v>0</v>
      </c>
      <c r="AW219">
        <v>0</v>
      </c>
      <c r="AX219">
        <v>0.05</v>
      </c>
      <c r="AY219">
        <v>0</v>
      </c>
      <c r="AZ219">
        <v>0</v>
      </c>
      <c r="BA219">
        <v>42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23</v>
      </c>
      <c r="BU219">
        <v>38</v>
      </c>
      <c r="BV219">
        <v>214</v>
      </c>
      <c r="BW219">
        <v>0</v>
      </c>
      <c r="BX219">
        <v>218</v>
      </c>
      <c r="BY219">
        <v>0</v>
      </c>
      <c r="BZ219">
        <v>432</v>
      </c>
      <c r="CA219">
        <v>8.6</v>
      </c>
      <c r="CB219">
        <v>0</v>
      </c>
      <c r="CC219">
        <v>8.6</v>
      </c>
      <c r="CD219">
        <v>0</v>
      </c>
      <c r="CE219">
        <v>34141.99</v>
      </c>
      <c r="CF219">
        <v>0</v>
      </c>
      <c r="CG219">
        <v>0</v>
      </c>
      <c r="CH219">
        <v>18.306260000000002</v>
      </c>
      <c r="CI219">
        <v>0</v>
      </c>
      <c r="CJ219">
        <v>0</v>
      </c>
      <c r="CK219">
        <v>5.71</v>
      </c>
      <c r="CL219">
        <v>0</v>
      </c>
      <c r="CM219" t="s">
        <v>173</v>
      </c>
      <c r="CN219">
        <v>0</v>
      </c>
      <c r="CO219">
        <v>0</v>
      </c>
      <c r="CP219">
        <v>0</v>
      </c>
      <c r="CQ219">
        <v>0</v>
      </c>
    </row>
    <row r="220" spans="1:95" hidden="1" x14ac:dyDescent="0.25">
      <c r="A220" s="1">
        <v>42824</v>
      </c>
      <c r="B220">
        <v>4</v>
      </c>
      <c r="C220" t="s">
        <v>95</v>
      </c>
      <c r="D220" t="s">
        <v>110</v>
      </c>
      <c r="E220" t="s">
        <v>111</v>
      </c>
      <c r="F220" t="s">
        <v>98</v>
      </c>
      <c r="G220">
        <v>29</v>
      </c>
      <c r="H220" s="2">
        <v>42823</v>
      </c>
      <c r="I220" s="2">
        <v>42825</v>
      </c>
      <c r="J220" s="2">
        <v>42828</v>
      </c>
      <c r="K220">
        <v>13.5</v>
      </c>
      <c r="L220">
        <v>22</v>
      </c>
      <c r="M220" s="2">
        <v>42823</v>
      </c>
      <c r="N220" t="s">
        <v>171</v>
      </c>
      <c r="O220" t="s">
        <v>102</v>
      </c>
      <c r="P220" t="s">
        <v>102</v>
      </c>
      <c r="Q220" s="2">
        <v>42825</v>
      </c>
      <c r="R220" s="2">
        <v>42828</v>
      </c>
      <c r="S220" s="2">
        <v>42831</v>
      </c>
      <c r="T220" t="s">
        <v>102</v>
      </c>
      <c r="U220" t="s">
        <v>102</v>
      </c>
      <c r="V220">
        <v>23.9</v>
      </c>
      <c r="W220">
        <v>268</v>
      </c>
      <c r="X220">
        <v>180</v>
      </c>
      <c r="Y220">
        <v>11.5</v>
      </c>
      <c r="Z220">
        <v>11.21</v>
      </c>
      <c r="AA220" t="s">
        <v>99</v>
      </c>
      <c r="AB220" t="s">
        <v>148</v>
      </c>
      <c r="AC220" t="s">
        <v>172</v>
      </c>
      <c r="AD220">
        <v>9.75</v>
      </c>
      <c r="AE220">
        <v>9.75</v>
      </c>
      <c r="AF220">
        <v>9.75</v>
      </c>
      <c r="AG220">
        <v>44247</v>
      </c>
      <c r="AH220">
        <v>7</v>
      </c>
      <c r="AI220">
        <v>31</v>
      </c>
      <c r="AJ220">
        <v>170</v>
      </c>
      <c r="AK220">
        <v>5</v>
      </c>
      <c r="AL220">
        <v>24.36</v>
      </c>
      <c r="AM220">
        <v>-88.01</v>
      </c>
      <c r="AN220">
        <v>5.99</v>
      </c>
      <c r="AO220">
        <v>0</v>
      </c>
      <c r="AP220">
        <v>14.11</v>
      </c>
      <c r="AQ220">
        <v>0</v>
      </c>
      <c r="AR220">
        <v>0.69</v>
      </c>
      <c r="AS220">
        <v>0</v>
      </c>
      <c r="AT220">
        <v>1.37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109</v>
      </c>
      <c r="BB220">
        <v>51</v>
      </c>
      <c r="BC220">
        <v>0</v>
      </c>
      <c r="BD220">
        <v>0</v>
      </c>
      <c r="BE220">
        <v>0</v>
      </c>
      <c r="BF220">
        <v>5</v>
      </c>
      <c r="BG220">
        <v>86.3</v>
      </c>
      <c r="BH220">
        <v>324.2</v>
      </c>
      <c r="BI220">
        <v>17.329999999999998</v>
      </c>
      <c r="BJ220">
        <v>4007</v>
      </c>
      <c r="BK220">
        <v>80</v>
      </c>
      <c r="BL220">
        <v>97</v>
      </c>
      <c r="BM220">
        <v>16469</v>
      </c>
      <c r="BN220">
        <v>0</v>
      </c>
      <c r="BO220">
        <v>1.6</v>
      </c>
      <c r="BP220">
        <v>49</v>
      </c>
      <c r="BQ220">
        <v>405</v>
      </c>
      <c r="BR220">
        <v>445</v>
      </c>
      <c r="BS220">
        <v>3</v>
      </c>
      <c r="BT220">
        <v>25</v>
      </c>
      <c r="BU220">
        <v>43</v>
      </c>
      <c r="BV220">
        <v>274</v>
      </c>
      <c r="BW220">
        <v>0</v>
      </c>
      <c r="BX220">
        <v>261</v>
      </c>
      <c r="BY220">
        <v>0</v>
      </c>
      <c r="BZ220">
        <v>535</v>
      </c>
      <c r="CA220">
        <v>7</v>
      </c>
      <c r="CB220">
        <v>0</v>
      </c>
      <c r="CC220">
        <v>23.9</v>
      </c>
      <c r="CD220">
        <v>0</v>
      </c>
      <c r="CE220">
        <v>34141.99</v>
      </c>
      <c r="CF220">
        <v>0</v>
      </c>
      <c r="CG220">
        <v>0</v>
      </c>
      <c r="CH220">
        <v>70.493880000000004</v>
      </c>
      <c r="CI220">
        <v>6.68</v>
      </c>
      <c r="CJ220">
        <v>0</v>
      </c>
      <c r="CK220">
        <v>15.48</v>
      </c>
      <c r="CL220">
        <v>0</v>
      </c>
      <c r="CM220" t="s">
        <v>173</v>
      </c>
      <c r="CN220">
        <v>20.18410042</v>
      </c>
      <c r="CO220">
        <v>209.88374949999999</v>
      </c>
      <c r="CP220">
        <v>1.5036447719999999</v>
      </c>
      <c r="CQ220">
        <v>0</v>
      </c>
    </row>
    <row r="221" spans="1:95" hidden="1" x14ac:dyDescent="0.25">
      <c r="A221" s="1">
        <v>42825</v>
      </c>
      <c r="B221">
        <v>4</v>
      </c>
      <c r="C221" t="s">
        <v>95</v>
      </c>
      <c r="D221" t="s">
        <v>110</v>
      </c>
      <c r="E221" t="s">
        <v>112</v>
      </c>
      <c r="F221" t="s">
        <v>98</v>
      </c>
      <c r="G221">
        <v>29</v>
      </c>
      <c r="H221" s="2">
        <v>42823</v>
      </c>
      <c r="I221" s="2">
        <v>42825</v>
      </c>
      <c r="J221" s="2">
        <v>42828</v>
      </c>
      <c r="K221">
        <v>13.5</v>
      </c>
      <c r="L221">
        <v>22</v>
      </c>
      <c r="M221" s="2">
        <v>42823</v>
      </c>
      <c r="N221" t="s">
        <v>171</v>
      </c>
      <c r="O221" s="2">
        <v>42825</v>
      </c>
      <c r="P221" t="s">
        <v>174</v>
      </c>
      <c r="Q221" s="2">
        <v>42825</v>
      </c>
      <c r="R221" s="2">
        <v>42828</v>
      </c>
      <c r="S221" s="2">
        <v>42831</v>
      </c>
      <c r="T221" t="s">
        <v>102</v>
      </c>
      <c r="U221" t="s">
        <v>102</v>
      </c>
      <c r="V221">
        <v>13.2</v>
      </c>
      <c r="W221">
        <v>170</v>
      </c>
      <c r="X221">
        <v>10</v>
      </c>
      <c r="Y221">
        <v>12.8</v>
      </c>
      <c r="Z221">
        <v>12.88</v>
      </c>
      <c r="AA221" t="s">
        <v>99</v>
      </c>
      <c r="AB221" t="s">
        <v>148</v>
      </c>
      <c r="AC221" t="s">
        <v>172</v>
      </c>
      <c r="AD221">
        <v>9.75</v>
      </c>
      <c r="AE221">
        <v>9.75</v>
      </c>
      <c r="AF221">
        <v>9.75</v>
      </c>
      <c r="AG221">
        <v>44247</v>
      </c>
      <c r="AH221">
        <v>6</v>
      </c>
      <c r="AI221">
        <v>26</v>
      </c>
      <c r="AJ221">
        <v>170</v>
      </c>
      <c r="AK221">
        <v>4</v>
      </c>
      <c r="AL221">
        <v>21.583333333333332</v>
      </c>
      <c r="AM221">
        <v>-88.24</v>
      </c>
      <c r="AN221">
        <v>10.76</v>
      </c>
      <c r="AO221">
        <v>0</v>
      </c>
      <c r="AP221">
        <v>0</v>
      </c>
      <c r="AQ221">
        <v>0</v>
      </c>
      <c r="AR221">
        <v>1.21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91</v>
      </c>
      <c r="BC221">
        <v>50</v>
      </c>
      <c r="BD221">
        <v>0</v>
      </c>
      <c r="BE221">
        <v>0</v>
      </c>
      <c r="BF221">
        <v>12</v>
      </c>
      <c r="BG221">
        <v>88.6</v>
      </c>
      <c r="BH221">
        <v>183.9</v>
      </c>
      <c r="BI221">
        <v>7.56</v>
      </c>
      <c r="BJ221">
        <v>4336</v>
      </c>
      <c r="BK221">
        <v>83</v>
      </c>
      <c r="BL221">
        <v>97</v>
      </c>
      <c r="BM221">
        <v>17025</v>
      </c>
      <c r="BN221">
        <v>0</v>
      </c>
      <c r="BO221">
        <v>1.8</v>
      </c>
      <c r="BP221">
        <v>49</v>
      </c>
      <c r="BQ221">
        <v>400</v>
      </c>
      <c r="BR221">
        <v>440</v>
      </c>
      <c r="BS221">
        <v>3</v>
      </c>
      <c r="BT221">
        <v>26</v>
      </c>
      <c r="BU221">
        <v>42</v>
      </c>
      <c r="BV221">
        <v>238</v>
      </c>
      <c r="BW221">
        <v>0</v>
      </c>
      <c r="BX221">
        <v>212</v>
      </c>
      <c r="BY221">
        <v>0</v>
      </c>
      <c r="BZ221">
        <v>450</v>
      </c>
      <c r="CA221">
        <v>13.2</v>
      </c>
      <c r="CB221">
        <v>0</v>
      </c>
      <c r="CC221">
        <v>7</v>
      </c>
      <c r="CD221">
        <v>0</v>
      </c>
      <c r="CE221">
        <v>34141.99</v>
      </c>
      <c r="CF221">
        <v>0</v>
      </c>
      <c r="CG221">
        <v>0</v>
      </c>
      <c r="CH221">
        <v>37.385899999999999</v>
      </c>
      <c r="CI221">
        <v>11.97</v>
      </c>
      <c r="CJ221">
        <v>0</v>
      </c>
      <c r="CK221">
        <v>0</v>
      </c>
      <c r="CL221">
        <v>0</v>
      </c>
      <c r="CM221" t="s">
        <v>173</v>
      </c>
      <c r="CN221">
        <v>19.56363636</v>
      </c>
      <c r="CO221">
        <v>187.99619809999999</v>
      </c>
      <c r="CP221">
        <v>1.430937605</v>
      </c>
      <c r="CQ221">
        <v>0</v>
      </c>
    </row>
    <row r="222" spans="1:95" hidden="1" x14ac:dyDescent="0.25">
      <c r="A222" s="1">
        <v>42825</v>
      </c>
      <c r="B222">
        <v>4</v>
      </c>
      <c r="C222" t="s">
        <v>95</v>
      </c>
      <c r="D222" t="s">
        <v>96</v>
      </c>
      <c r="E222" t="s">
        <v>104</v>
      </c>
      <c r="F222" t="s">
        <v>98</v>
      </c>
      <c r="G222">
        <v>29</v>
      </c>
      <c r="H222" s="2">
        <v>42823</v>
      </c>
      <c r="I222" s="2">
        <v>42825</v>
      </c>
      <c r="J222" s="2">
        <v>42828</v>
      </c>
      <c r="K222">
        <v>13.5</v>
      </c>
      <c r="L222">
        <v>22</v>
      </c>
      <c r="M222" s="2">
        <v>42823</v>
      </c>
      <c r="N222" t="s">
        <v>171</v>
      </c>
      <c r="O222" s="2">
        <v>42825</v>
      </c>
      <c r="P222" t="s">
        <v>174</v>
      </c>
      <c r="Q222" s="2">
        <v>42825</v>
      </c>
      <c r="R222" s="2">
        <v>42828</v>
      </c>
      <c r="S222" s="2">
        <v>42831</v>
      </c>
      <c r="T222" t="s">
        <v>102</v>
      </c>
      <c r="U222" s="2">
        <v>42825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99</v>
      </c>
      <c r="AB222" t="s">
        <v>148</v>
      </c>
      <c r="AC222" t="s">
        <v>172</v>
      </c>
      <c r="AD222">
        <v>9.75</v>
      </c>
      <c r="AE222">
        <v>9.75</v>
      </c>
      <c r="AF222">
        <v>9.75</v>
      </c>
      <c r="AG222">
        <v>44859</v>
      </c>
      <c r="AH222">
        <v>3</v>
      </c>
      <c r="AI222">
        <v>9</v>
      </c>
      <c r="AJ222">
        <v>350</v>
      </c>
      <c r="AK222">
        <v>2</v>
      </c>
      <c r="AL222">
        <v>21.448333333333334</v>
      </c>
      <c r="AM222">
        <v>-88.329166666666666</v>
      </c>
      <c r="AN222">
        <v>0.37</v>
      </c>
      <c r="AO222">
        <v>0</v>
      </c>
      <c r="AP222">
        <v>0</v>
      </c>
      <c r="AQ222">
        <v>0</v>
      </c>
      <c r="AR222">
        <v>1.04</v>
      </c>
      <c r="AS222">
        <v>0</v>
      </c>
      <c r="AT222">
        <v>0</v>
      </c>
      <c r="AU222">
        <v>0</v>
      </c>
      <c r="AV222">
        <v>0.44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3</v>
      </c>
      <c r="BC222">
        <v>0</v>
      </c>
      <c r="BD222">
        <v>0</v>
      </c>
      <c r="BE222">
        <v>0</v>
      </c>
      <c r="BF222">
        <v>2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25</v>
      </c>
      <c r="BU222">
        <v>36</v>
      </c>
      <c r="BV222">
        <v>392</v>
      </c>
      <c r="BW222">
        <v>206</v>
      </c>
      <c r="BX222">
        <v>208</v>
      </c>
      <c r="BY222">
        <v>0</v>
      </c>
      <c r="BZ222">
        <v>806</v>
      </c>
      <c r="CA222">
        <v>8.8000000000000007</v>
      </c>
      <c r="CB222">
        <v>4</v>
      </c>
      <c r="CC222">
        <v>3</v>
      </c>
      <c r="CD222">
        <v>0</v>
      </c>
      <c r="CE222">
        <v>34141.99</v>
      </c>
      <c r="CF222">
        <v>0</v>
      </c>
      <c r="CG222">
        <v>0</v>
      </c>
      <c r="CH222">
        <v>5.8970599999999997</v>
      </c>
      <c r="CI222">
        <v>1.85</v>
      </c>
      <c r="CJ222">
        <v>0</v>
      </c>
      <c r="CK222">
        <v>0</v>
      </c>
      <c r="CL222">
        <v>0</v>
      </c>
      <c r="CM222" t="s">
        <v>173</v>
      </c>
      <c r="CN222">
        <v>0</v>
      </c>
      <c r="CO222">
        <v>0</v>
      </c>
      <c r="CP222">
        <v>0</v>
      </c>
      <c r="CQ222">
        <v>0</v>
      </c>
    </row>
    <row r="223" spans="1:95" hidden="1" x14ac:dyDescent="0.25">
      <c r="A223" s="1">
        <v>42826</v>
      </c>
      <c r="B223">
        <v>4</v>
      </c>
      <c r="C223" t="s">
        <v>95</v>
      </c>
      <c r="D223" t="s">
        <v>96</v>
      </c>
      <c r="E223" t="s">
        <v>104</v>
      </c>
      <c r="F223" t="s">
        <v>98</v>
      </c>
      <c r="G223">
        <v>29</v>
      </c>
      <c r="H223" s="2">
        <v>42823</v>
      </c>
      <c r="I223" s="2">
        <v>42825</v>
      </c>
      <c r="J223" s="2">
        <v>42828</v>
      </c>
      <c r="K223">
        <v>13.5</v>
      </c>
      <c r="L223">
        <v>22</v>
      </c>
      <c r="M223" s="2">
        <v>42823</v>
      </c>
      <c r="N223" t="s">
        <v>171</v>
      </c>
      <c r="O223" s="2">
        <v>42825</v>
      </c>
      <c r="P223" t="s">
        <v>174</v>
      </c>
      <c r="Q223" t="s">
        <v>175</v>
      </c>
      <c r="R223" s="2">
        <v>42828</v>
      </c>
      <c r="S223" s="2">
        <v>42831</v>
      </c>
      <c r="T223" t="s">
        <v>102</v>
      </c>
      <c r="U223" s="2">
        <v>42825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99</v>
      </c>
      <c r="AB223" t="s">
        <v>176</v>
      </c>
      <c r="AC223" t="s">
        <v>177</v>
      </c>
      <c r="AD223">
        <v>9.75</v>
      </c>
      <c r="AE223">
        <v>9.75</v>
      </c>
      <c r="AF223">
        <v>9.75</v>
      </c>
      <c r="AG223">
        <v>44859</v>
      </c>
      <c r="AH223">
        <v>4</v>
      </c>
      <c r="AI223">
        <v>14</v>
      </c>
      <c r="AJ223">
        <v>60</v>
      </c>
      <c r="AK223">
        <v>3</v>
      </c>
      <c r="AL223">
        <v>21.4495</v>
      </c>
      <c r="AM223">
        <v>-88.326499999999996</v>
      </c>
      <c r="AN223">
        <v>0</v>
      </c>
      <c r="AO223">
        <v>0</v>
      </c>
      <c r="AP223">
        <v>0</v>
      </c>
      <c r="AQ223">
        <v>0</v>
      </c>
      <c r="AR223">
        <v>2.57</v>
      </c>
      <c r="AS223">
        <v>0</v>
      </c>
      <c r="AT223">
        <v>0</v>
      </c>
      <c r="AU223">
        <v>0</v>
      </c>
      <c r="AV223">
        <v>1.1399999999999999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40</v>
      </c>
      <c r="BD223">
        <v>0</v>
      </c>
      <c r="BE223">
        <v>0</v>
      </c>
      <c r="BF223">
        <v>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26</v>
      </c>
      <c r="BU223">
        <v>36</v>
      </c>
      <c r="BV223">
        <v>259</v>
      </c>
      <c r="BW223">
        <v>247</v>
      </c>
      <c r="BX223">
        <v>0</v>
      </c>
      <c r="BY223">
        <v>0</v>
      </c>
      <c r="BZ223">
        <v>506</v>
      </c>
      <c r="CA223">
        <v>9</v>
      </c>
      <c r="CB223">
        <v>24</v>
      </c>
      <c r="CC223">
        <v>0</v>
      </c>
      <c r="CD223">
        <v>0</v>
      </c>
      <c r="CE223">
        <v>34141.993000000002</v>
      </c>
      <c r="CF223">
        <v>0</v>
      </c>
      <c r="CG223">
        <v>0</v>
      </c>
      <c r="CH223">
        <v>11.894259999999999</v>
      </c>
      <c r="CI223">
        <v>3.71</v>
      </c>
      <c r="CJ223">
        <v>0</v>
      </c>
      <c r="CK223">
        <v>0</v>
      </c>
      <c r="CL223">
        <v>0</v>
      </c>
      <c r="CM223" t="s">
        <v>178</v>
      </c>
      <c r="CN223">
        <v>0</v>
      </c>
      <c r="CO223">
        <v>0</v>
      </c>
      <c r="CP223">
        <v>0</v>
      </c>
      <c r="CQ223">
        <v>0</v>
      </c>
    </row>
    <row r="224" spans="1:95" hidden="1" x14ac:dyDescent="0.25">
      <c r="A224" s="1">
        <v>42827</v>
      </c>
      <c r="B224">
        <v>4</v>
      </c>
      <c r="C224" t="s">
        <v>95</v>
      </c>
      <c r="D224" t="s">
        <v>96</v>
      </c>
      <c r="E224" t="s">
        <v>104</v>
      </c>
      <c r="F224" t="s">
        <v>98</v>
      </c>
      <c r="G224">
        <v>29</v>
      </c>
      <c r="H224" s="2">
        <v>42823</v>
      </c>
      <c r="I224" s="2">
        <v>42825</v>
      </c>
      <c r="J224" s="2">
        <v>42828</v>
      </c>
      <c r="K224">
        <v>13.5</v>
      </c>
      <c r="L224">
        <v>22</v>
      </c>
      <c r="M224" s="2">
        <v>42823</v>
      </c>
      <c r="N224" t="s">
        <v>171</v>
      </c>
      <c r="O224" s="2">
        <v>42825</v>
      </c>
      <c r="P224" t="s">
        <v>174</v>
      </c>
      <c r="Q224" t="s">
        <v>175</v>
      </c>
      <c r="R224" s="2">
        <v>42828</v>
      </c>
      <c r="S224" s="2">
        <v>42831</v>
      </c>
      <c r="T224" t="s">
        <v>102</v>
      </c>
      <c r="U224" s="2">
        <v>42825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99</v>
      </c>
      <c r="AB224" t="s">
        <v>176</v>
      </c>
      <c r="AC224" t="s">
        <v>177</v>
      </c>
      <c r="AD224">
        <v>9.75</v>
      </c>
      <c r="AE224">
        <v>9.75</v>
      </c>
      <c r="AF224">
        <v>9.75</v>
      </c>
      <c r="AG224">
        <v>44859</v>
      </c>
      <c r="AH224">
        <v>5</v>
      </c>
      <c r="AI224">
        <v>17</v>
      </c>
      <c r="AJ224">
        <v>100</v>
      </c>
      <c r="AK224">
        <v>3</v>
      </c>
      <c r="AL224">
        <v>21.4495</v>
      </c>
      <c r="AM224">
        <v>-88.326499999999996</v>
      </c>
      <c r="AN224">
        <v>0</v>
      </c>
      <c r="AO224">
        <v>0</v>
      </c>
      <c r="AP224">
        <v>0</v>
      </c>
      <c r="AQ224">
        <v>0</v>
      </c>
      <c r="AR224">
        <v>2.2200000000000002</v>
      </c>
      <c r="AS224">
        <v>0</v>
      </c>
      <c r="AT224">
        <v>0</v>
      </c>
      <c r="AU224">
        <v>0</v>
      </c>
      <c r="AV224">
        <v>1.05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3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26</v>
      </c>
      <c r="BU224">
        <v>35</v>
      </c>
      <c r="BV224">
        <v>244</v>
      </c>
      <c r="BW224">
        <v>336</v>
      </c>
      <c r="BX224">
        <v>225</v>
      </c>
      <c r="BY224">
        <v>0</v>
      </c>
      <c r="BZ224">
        <v>805</v>
      </c>
      <c r="CA224">
        <v>2</v>
      </c>
      <c r="CB224">
        <v>23</v>
      </c>
      <c r="CC224">
        <v>3</v>
      </c>
      <c r="CD224">
        <v>0</v>
      </c>
      <c r="CE224">
        <v>34141.993000000002</v>
      </c>
      <c r="CF224">
        <v>0</v>
      </c>
      <c r="CG224">
        <v>0</v>
      </c>
      <c r="CH224">
        <v>10.48362</v>
      </c>
      <c r="CI224">
        <v>3.27</v>
      </c>
      <c r="CJ224">
        <v>0</v>
      </c>
      <c r="CK224">
        <v>0</v>
      </c>
      <c r="CL224">
        <v>0</v>
      </c>
      <c r="CM224" t="s">
        <v>178</v>
      </c>
      <c r="CN224">
        <v>0</v>
      </c>
      <c r="CO224">
        <v>0</v>
      </c>
      <c r="CP224">
        <v>0</v>
      </c>
      <c r="CQ224">
        <v>0</v>
      </c>
    </row>
    <row r="225" spans="1:95" hidden="1" x14ac:dyDescent="0.25">
      <c r="A225" s="1">
        <v>42828</v>
      </c>
      <c r="B225">
        <v>4</v>
      </c>
      <c r="C225" t="s">
        <v>95</v>
      </c>
      <c r="D225" t="s">
        <v>96</v>
      </c>
      <c r="E225" t="s">
        <v>97</v>
      </c>
      <c r="F225" t="s">
        <v>98</v>
      </c>
      <c r="G225">
        <v>29</v>
      </c>
      <c r="H225" s="2">
        <v>42823</v>
      </c>
      <c r="I225" s="2">
        <v>42825</v>
      </c>
      <c r="J225" s="2">
        <v>42828</v>
      </c>
      <c r="K225">
        <v>13.5</v>
      </c>
      <c r="L225">
        <v>22</v>
      </c>
      <c r="M225" s="2">
        <v>42823</v>
      </c>
      <c r="N225" t="s">
        <v>171</v>
      </c>
      <c r="O225" s="2">
        <v>42825</v>
      </c>
      <c r="P225" t="s">
        <v>174</v>
      </c>
      <c r="Q225" t="s">
        <v>175</v>
      </c>
      <c r="R225" s="2">
        <v>42828</v>
      </c>
      <c r="S225" s="2">
        <v>42831</v>
      </c>
      <c r="T225" s="2">
        <v>42828</v>
      </c>
      <c r="U225" s="2">
        <v>42825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99</v>
      </c>
      <c r="AB225" t="s">
        <v>176</v>
      </c>
      <c r="AC225" t="s">
        <v>177</v>
      </c>
      <c r="AD225">
        <v>9.75</v>
      </c>
      <c r="AE225">
        <v>9.75</v>
      </c>
      <c r="AF225">
        <v>9.75</v>
      </c>
      <c r="AG225">
        <v>44859</v>
      </c>
      <c r="AH225">
        <v>5</v>
      </c>
      <c r="AI225">
        <v>17</v>
      </c>
      <c r="AJ225">
        <v>105</v>
      </c>
      <c r="AK225">
        <v>3</v>
      </c>
      <c r="AL225">
        <v>21.345666666666666</v>
      </c>
      <c r="AM225">
        <v>-88.318333333333328</v>
      </c>
      <c r="AN225">
        <v>0.53</v>
      </c>
      <c r="AO225">
        <v>0</v>
      </c>
      <c r="AP225">
        <v>0</v>
      </c>
      <c r="AQ225">
        <v>0</v>
      </c>
      <c r="AR225">
        <v>2.36</v>
      </c>
      <c r="AS225">
        <v>0</v>
      </c>
      <c r="AT225">
        <v>0</v>
      </c>
      <c r="AU225">
        <v>0</v>
      </c>
      <c r="AV225">
        <v>1.1000000000000001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23</v>
      </c>
      <c r="BU225">
        <v>31</v>
      </c>
      <c r="BV225">
        <v>225</v>
      </c>
      <c r="BW225">
        <v>270</v>
      </c>
      <c r="BX225">
        <v>273</v>
      </c>
      <c r="BY225">
        <v>0</v>
      </c>
      <c r="BZ225">
        <v>768</v>
      </c>
      <c r="CA225">
        <v>2</v>
      </c>
      <c r="CB225">
        <v>18</v>
      </c>
      <c r="CC225">
        <v>19</v>
      </c>
      <c r="CD225">
        <v>0</v>
      </c>
      <c r="CE225">
        <v>34141.993000000002</v>
      </c>
      <c r="CF225">
        <v>0</v>
      </c>
      <c r="CG225">
        <v>0</v>
      </c>
      <c r="CH225">
        <v>12.743180000000001</v>
      </c>
      <c r="CI225">
        <v>3.99</v>
      </c>
      <c r="CJ225">
        <v>0</v>
      </c>
      <c r="CK225">
        <v>0</v>
      </c>
      <c r="CL225">
        <v>0</v>
      </c>
      <c r="CM225" t="s">
        <v>178</v>
      </c>
      <c r="CN225">
        <v>0</v>
      </c>
      <c r="CO225">
        <v>0</v>
      </c>
      <c r="CP225">
        <v>0</v>
      </c>
      <c r="CQ225">
        <v>0</v>
      </c>
    </row>
    <row r="226" spans="1:95" hidden="1" x14ac:dyDescent="0.25">
      <c r="A226" s="1">
        <v>42829</v>
      </c>
      <c r="B226">
        <v>4</v>
      </c>
      <c r="C226" t="s">
        <v>95</v>
      </c>
      <c r="D226" t="s">
        <v>96</v>
      </c>
      <c r="E226" t="s">
        <v>97</v>
      </c>
      <c r="F226" t="s">
        <v>98</v>
      </c>
      <c r="G226">
        <v>29</v>
      </c>
      <c r="H226" s="2">
        <v>42823</v>
      </c>
      <c r="I226" s="2">
        <v>42825</v>
      </c>
      <c r="J226" s="2">
        <v>42828</v>
      </c>
      <c r="K226">
        <v>13.5</v>
      </c>
      <c r="L226">
        <v>22</v>
      </c>
      <c r="M226" s="2">
        <v>42823</v>
      </c>
      <c r="N226" t="s">
        <v>171</v>
      </c>
      <c r="O226" s="2">
        <v>42825</v>
      </c>
      <c r="P226" t="s">
        <v>174</v>
      </c>
      <c r="Q226" t="s">
        <v>175</v>
      </c>
      <c r="R226" s="2">
        <v>42828</v>
      </c>
      <c r="S226" s="2">
        <v>42831</v>
      </c>
      <c r="T226" s="2">
        <v>42828</v>
      </c>
      <c r="U226" s="2">
        <v>42825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99</v>
      </c>
      <c r="AB226" t="s">
        <v>176</v>
      </c>
      <c r="AC226" t="s">
        <v>177</v>
      </c>
      <c r="AD226">
        <v>7.73</v>
      </c>
      <c r="AE226">
        <v>7.73</v>
      </c>
      <c r="AF226">
        <v>7.73</v>
      </c>
      <c r="AG226">
        <v>38053.74</v>
      </c>
      <c r="AH226">
        <v>4</v>
      </c>
      <c r="AI226">
        <v>12</v>
      </c>
      <c r="AJ226">
        <v>60</v>
      </c>
      <c r="AK226">
        <v>3</v>
      </c>
      <c r="AL226">
        <v>21.345666666666666</v>
      </c>
      <c r="AM226">
        <v>-88.318333333333328</v>
      </c>
      <c r="AN226">
        <v>0</v>
      </c>
      <c r="AO226">
        <v>0</v>
      </c>
      <c r="AP226">
        <v>0</v>
      </c>
      <c r="AQ226">
        <v>0</v>
      </c>
      <c r="AR226">
        <v>3.2</v>
      </c>
      <c r="AS226">
        <v>0</v>
      </c>
      <c r="AT226">
        <v>0</v>
      </c>
      <c r="AU226">
        <v>0</v>
      </c>
      <c r="AV226">
        <v>1.1000000000000001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5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24</v>
      </c>
      <c r="BU226">
        <v>36</v>
      </c>
      <c r="BV226">
        <v>0</v>
      </c>
      <c r="BW226">
        <v>280</v>
      </c>
      <c r="BX226">
        <v>314</v>
      </c>
      <c r="BY226">
        <v>0</v>
      </c>
      <c r="BZ226">
        <v>594</v>
      </c>
      <c r="CA226">
        <v>0</v>
      </c>
      <c r="CB226">
        <v>24</v>
      </c>
      <c r="CC226">
        <v>23</v>
      </c>
      <c r="CD226">
        <v>0</v>
      </c>
      <c r="CE226">
        <v>19196.650000000001</v>
      </c>
      <c r="CF226">
        <v>0</v>
      </c>
      <c r="CG226">
        <v>14945.343000000001</v>
      </c>
      <c r="CH226">
        <v>13.7858</v>
      </c>
      <c r="CI226">
        <v>4.3</v>
      </c>
      <c r="CJ226">
        <v>0</v>
      </c>
      <c r="CK226">
        <v>0</v>
      </c>
      <c r="CL226">
        <v>0</v>
      </c>
      <c r="CM226" t="s">
        <v>178</v>
      </c>
      <c r="CN226">
        <v>0</v>
      </c>
      <c r="CO226">
        <v>0</v>
      </c>
      <c r="CP226">
        <v>0</v>
      </c>
      <c r="CQ226">
        <v>0</v>
      </c>
    </row>
    <row r="227" spans="1:95" hidden="1" x14ac:dyDescent="0.25">
      <c r="A227" s="1">
        <v>42830</v>
      </c>
      <c r="B227">
        <v>4</v>
      </c>
      <c r="C227" t="s">
        <v>95</v>
      </c>
      <c r="D227" t="s">
        <v>96</v>
      </c>
      <c r="E227" t="s">
        <v>97</v>
      </c>
      <c r="F227" t="s">
        <v>98</v>
      </c>
      <c r="G227">
        <v>29</v>
      </c>
      <c r="H227" s="2">
        <v>42823</v>
      </c>
      <c r="I227" s="2">
        <v>42825</v>
      </c>
      <c r="J227" s="2">
        <v>42828</v>
      </c>
      <c r="K227">
        <v>13.5</v>
      </c>
      <c r="L227">
        <v>22</v>
      </c>
      <c r="M227" s="2">
        <v>42823</v>
      </c>
      <c r="N227" t="s">
        <v>171</v>
      </c>
      <c r="O227" s="2">
        <v>42825</v>
      </c>
      <c r="P227" t="s">
        <v>174</v>
      </c>
      <c r="Q227" t="s">
        <v>175</v>
      </c>
      <c r="R227" s="2">
        <v>42828</v>
      </c>
      <c r="S227" s="2">
        <v>42831</v>
      </c>
      <c r="T227" s="2">
        <v>42828</v>
      </c>
      <c r="U227" s="2">
        <v>42825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99</v>
      </c>
      <c r="AB227" t="s">
        <v>176</v>
      </c>
      <c r="AC227" t="s">
        <v>177</v>
      </c>
      <c r="AD227">
        <v>5.0599999999999996</v>
      </c>
      <c r="AE227">
        <v>6.39</v>
      </c>
      <c r="AF227">
        <v>5.73</v>
      </c>
      <c r="AG227">
        <v>28596.68</v>
      </c>
      <c r="AH227">
        <v>3</v>
      </c>
      <c r="AI227">
        <v>6</v>
      </c>
      <c r="AJ227">
        <v>45</v>
      </c>
      <c r="AK227">
        <v>2</v>
      </c>
      <c r="AL227">
        <v>21.345666666666666</v>
      </c>
      <c r="AM227">
        <v>-88.318333333333328</v>
      </c>
      <c r="AN227">
        <v>0</v>
      </c>
      <c r="AO227">
        <v>0</v>
      </c>
      <c r="AP227">
        <v>0</v>
      </c>
      <c r="AQ227">
        <v>0</v>
      </c>
      <c r="AR227">
        <v>3.14</v>
      </c>
      <c r="AS227">
        <v>0</v>
      </c>
      <c r="AT227">
        <v>0</v>
      </c>
      <c r="AU227">
        <v>0</v>
      </c>
      <c r="AV227">
        <v>1.0900000000000001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25</v>
      </c>
      <c r="BU227">
        <v>34</v>
      </c>
      <c r="BV227">
        <v>397</v>
      </c>
      <c r="BW227">
        <v>272</v>
      </c>
      <c r="BX227">
        <v>246</v>
      </c>
      <c r="BY227">
        <v>0</v>
      </c>
      <c r="BZ227">
        <v>915</v>
      </c>
      <c r="CA227">
        <v>24</v>
      </c>
      <c r="CB227">
        <v>3</v>
      </c>
      <c r="CC227">
        <v>22</v>
      </c>
      <c r="CD227">
        <v>0</v>
      </c>
      <c r="CE227">
        <v>8039.65</v>
      </c>
      <c r="CF227">
        <v>0</v>
      </c>
      <c r="CG227">
        <v>26102.34</v>
      </c>
      <c r="CH227">
        <v>13.56138</v>
      </c>
      <c r="CI227">
        <v>4.2300000000000004</v>
      </c>
      <c r="CJ227">
        <v>0</v>
      </c>
      <c r="CK227">
        <v>0</v>
      </c>
      <c r="CL227">
        <v>0</v>
      </c>
      <c r="CM227" t="s">
        <v>178</v>
      </c>
      <c r="CN227">
        <v>0</v>
      </c>
      <c r="CO227">
        <v>0</v>
      </c>
      <c r="CP227">
        <v>0</v>
      </c>
      <c r="CQ227">
        <v>0</v>
      </c>
    </row>
    <row r="228" spans="1:95" hidden="1" x14ac:dyDescent="0.25">
      <c r="A228" s="1">
        <v>42831</v>
      </c>
      <c r="B228">
        <v>4</v>
      </c>
      <c r="C228" t="s">
        <v>95</v>
      </c>
      <c r="D228" t="s">
        <v>96</v>
      </c>
      <c r="E228" t="s">
        <v>97</v>
      </c>
      <c r="F228" t="s">
        <v>98</v>
      </c>
      <c r="G228">
        <v>29</v>
      </c>
      <c r="H228" s="2">
        <v>42823</v>
      </c>
      <c r="I228" s="2">
        <v>42825</v>
      </c>
      <c r="J228" s="2">
        <v>42828</v>
      </c>
      <c r="K228">
        <v>13.5</v>
      </c>
      <c r="L228">
        <v>22</v>
      </c>
      <c r="M228" s="2">
        <v>42823</v>
      </c>
      <c r="N228" t="s">
        <v>171</v>
      </c>
      <c r="O228" s="2">
        <v>42825</v>
      </c>
      <c r="P228" t="s">
        <v>174</v>
      </c>
      <c r="Q228" t="s">
        <v>175</v>
      </c>
      <c r="R228" s="2">
        <v>42828</v>
      </c>
      <c r="S228" s="2">
        <v>42831</v>
      </c>
      <c r="T228" s="2">
        <v>42828</v>
      </c>
      <c r="U228" s="2">
        <v>42825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99</v>
      </c>
      <c r="AB228" t="s">
        <v>176</v>
      </c>
      <c r="AC228" t="s">
        <v>177</v>
      </c>
      <c r="AD228">
        <v>4.4000000000000004</v>
      </c>
      <c r="AE228">
        <v>5.39</v>
      </c>
      <c r="AF228">
        <v>6.38</v>
      </c>
      <c r="AG228">
        <v>23440.58</v>
      </c>
      <c r="AH228">
        <v>3</v>
      </c>
      <c r="AI228">
        <v>10</v>
      </c>
      <c r="AJ228">
        <v>0</v>
      </c>
      <c r="AK228">
        <v>2</v>
      </c>
      <c r="AL228">
        <v>21.345666666666666</v>
      </c>
      <c r="AM228">
        <v>-88.318333333333328</v>
      </c>
      <c r="AN228">
        <v>0</v>
      </c>
      <c r="AO228">
        <v>0</v>
      </c>
      <c r="AP228">
        <v>0</v>
      </c>
      <c r="AQ228">
        <v>0</v>
      </c>
      <c r="AR228">
        <v>2.87</v>
      </c>
      <c r="AS228">
        <v>0</v>
      </c>
      <c r="AT228">
        <v>0</v>
      </c>
      <c r="AU228">
        <v>0</v>
      </c>
      <c r="AV228">
        <v>1.08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7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27</v>
      </c>
      <c r="BU228">
        <v>35</v>
      </c>
      <c r="BV228">
        <v>233</v>
      </c>
      <c r="BW228">
        <v>201</v>
      </c>
      <c r="BX228">
        <v>215</v>
      </c>
      <c r="BY228">
        <v>0</v>
      </c>
      <c r="BZ228">
        <v>649</v>
      </c>
      <c r="CA228">
        <v>16</v>
      </c>
      <c r="CB228">
        <v>13</v>
      </c>
      <c r="CC228">
        <v>21</v>
      </c>
      <c r="CD228">
        <v>0</v>
      </c>
      <c r="CE228">
        <v>150</v>
      </c>
      <c r="CF228">
        <v>0</v>
      </c>
      <c r="CG228">
        <v>33991.99</v>
      </c>
      <c r="CH228">
        <v>12.6637</v>
      </c>
      <c r="CI228">
        <v>3.95</v>
      </c>
      <c r="CJ228">
        <v>0</v>
      </c>
      <c r="CK228">
        <v>0</v>
      </c>
      <c r="CL228">
        <v>0</v>
      </c>
      <c r="CM228" t="s">
        <v>178</v>
      </c>
      <c r="CN228">
        <v>0</v>
      </c>
      <c r="CO228">
        <v>0</v>
      </c>
      <c r="CP228">
        <v>0</v>
      </c>
      <c r="CQ228">
        <v>0</v>
      </c>
    </row>
    <row r="229" spans="1:95" hidden="1" x14ac:dyDescent="0.25">
      <c r="A229" s="1">
        <v>42831</v>
      </c>
      <c r="B229">
        <v>4</v>
      </c>
      <c r="C229" t="s">
        <v>95</v>
      </c>
      <c r="D229" t="s">
        <v>96</v>
      </c>
      <c r="E229" t="s">
        <v>97</v>
      </c>
      <c r="F229" t="s">
        <v>98</v>
      </c>
      <c r="G229">
        <v>29</v>
      </c>
      <c r="H229" s="2">
        <v>42823</v>
      </c>
      <c r="I229" s="2">
        <v>42825</v>
      </c>
      <c r="J229" s="2">
        <v>42828</v>
      </c>
      <c r="K229">
        <v>13.5</v>
      </c>
      <c r="L229">
        <v>22</v>
      </c>
      <c r="M229" s="2">
        <v>42823</v>
      </c>
      <c r="N229" t="s">
        <v>171</v>
      </c>
      <c r="O229" s="2">
        <v>42825</v>
      </c>
      <c r="P229" t="s">
        <v>174</v>
      </c>
      <c r="Q229" t="s">
        <v>175</v>
      </c>
      <c r="R229" s="2">
        <v>42828</v>
      </c>
      <c r="S229" s="2">
        <v>42831</v>
      </c>
      <c r="T229" s="2">
        <v>42828</v>
      </c>
      <c r="U229" s="2">
        <v>42825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99</v>
      </c>
      <c r="AB229" t="s">
        <v>176</v>
      </c>
      <c r="AC229" t="s">
        <v>177</v>
      </c>
      <c r="AD229">
        <v>4.33</v>
      </c>
      <c r="AE229">
        <v>6.36</v>
      </c>
      <c r="AF229">
        <v>5.35</v>
      </c>
      <c r="AG229">
        <v>23290.58</v>
      </c>
      <c r="AH229">
        <v>3</v>
      </c>
      <c r="AI229">
        <v>10</v>
      </c>
      <c r="AJ229">
        <v>0</v>
      </c>
      <c r="AK229">
        <v>2</v>
      </c>
      <c r="AL229">
        <v>21.345666666666666</v>
      </c>
      <c r="AM229">
        <v>-88.318333333333328</v>
      </c>
      <c r="AN229">
        <v>0</v>
      </c>
      <c r="AO229">
        <v>0</v>
      </c>
      <c r="AP229">
        <v>0</v>
      </c>
      <c r="AQ229">
        <v>0</v>
      </c>
      <c r="AR229">
        <v>0.35</v>
      </c>
      <c r="AS229">
        <v>0</v>
      </c>
      <c r="AT229">
        <v>0</v>
      </c>
      <c r="AU229">
        <v>0</v>
      </c>
      <c r="AV229">
        <v>0.13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27</v>
      </c>
      <c r="BU229">
        <v>35</v>
      </c>
      <c r="BV229">
        <v>205</v>
      </c>
      <c r="BW229">
        <v>0</v>
      </c>
      <c r="BX229">
        <v>202</v>
      </c>
      <c r="BY229">
        <v>0</v>
      </c>
      <c r="BZ229">
        <v>407</v>
      </c>
      <c r="CA229">
        <v>2.8</v>
      </c>
      <c r="CB229">
        <v>0</v>
      </c>
      <c r="CC229">
        <v>2.8</v>
      </c>
      <c r="CD229">
        <v>0</v>
      </c>
      <c r="CE229">
        <v>0</v>
      </c>
      <c r="CF229">
        <v>0</v>
      </c>
      <c r="CG229">
        <v>24141.992999999999</v>
      </c>
      <c r="CH229">
        <v>1.53888</v>
      </c>
      <c r="CI229">
        <v>0.48</v>
      </c>
      <c r="CJ229">
        <v>0</v>
      </c>
      <c r="CK229">
        <v>0</v>
      </c>
      <c r="CL229">
        <v>0</v>
      </c>
      <c r="CM229" t="s">
        <v>178</v>
      </c>
      <c r="CN229">
        <v>0</v>
      </c>
      <c r="CO229">
        <v>0</v>
      </c>
      <c r="CP229">
        <v>0</v>
      </c>
      <c r="CQ229">
        <v>0</v>
      </c>
    </row>
    <row r="230" spans="1:95" hidden="1" x14ac:dyDescent="0.25">
      <c r="A230" s="1">
        <v>42831</v>
      </c>
      <c r="B230">
        <v>4</v>
      </c>
      <c r="C230" t="s">
        <v>95</v>
      </c>
      <c r="D230" t="s">
        <v>96</v>
      </c>
      <c r="E230" t="s">
        <v>108</v>
      </c>
      <c r="F230" t="s">
        <v>109</v>
      </c>
      <c r="G230">
        <v>30</v>
      </c>
      <c r="H230" s="2">
        <v>42831</v>
      </c>
      <c r="I230" s="2">
        <v>42833</v>
      </c>
      <c r="J230" s="2">
        <v>42833</v>
      </c>
      <c r="K230">
        <v>13.5</v>
      </c>
      <c r="L230">
        <v>22</v>
      </c>
      <c r="M230" s="2">
        <v>42831</v>
      </c>
      <c r="N230" t="s">
        <v>146</v>
      </c>
      <c r="O230" t="s">
        <v>102</v>
      </c>
      <c r="P230" t="s">
        <v>102</v>
      </c>
      <c r="Q230" t="s">
        <v>179</v>
      </c>
      <c r="R230" t="s">
        <v>179</v>
      </c>
      <c r="S230" t="s">
        <v>180</v>
      </c>
      <c r="T230" t="s">
        <v>102</v>
      </c>
      <c r="U230" t="s">
        <v>102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99</v>
      </c>
      <c r="AB230" t="s">
        <v>177</v>
      </c>
      <c r="AC230" t="s">
        <v>181</v>
      </c>
      <c r="AD230">
        <v>4.33</v>
      </c>
      <c r="AE230">
        <v>6.36</v>
      </c>
      <c r="AF230">
        <v>5.35</v>
      </c>
      <c r="AG230">
        <v>23290.58</v>
      </c>
      <c r="AH230">
        <v>8</v>
      </c>
      <c r="AI230">
        <v>35</v>
      </c>
      <c r="AJ230">
        <v>15</v>
      </c>
      <c r="AK230">
        <v>5</v>
      </c>
      <c r="AL230">
        <v>21.434999999999999</v>
      </c>
      <c r="AM230">
        <v>-88.295000000000002</v>
      </c>
      <c r="AN230">
        <v>0.37</v>
      </c>
      <c r="AO230">
        <v>0</v>
      </c>
      <c r="AP230">
        <v>0</v>
      </c>
      <c r="AQ230">
        <v>0</v>
      </c>
      <c r="AR230">
        <v>0.09</v>
      </c>
      <c r="AS230">
        <v>0</v>
      </c>
      <c r="AT230">
        <v>0</v>
      </c>
      <c r="AU230">
        <v>0</v>
      </c>
      <c r="AV230">
        <v>0.01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27</v>
      </c>
      <c r="BU230">
        <v>35</v>
      </c>
      <c r="BV230">
        <v>205</v>
      </c>
      <c r="BW230">
        <v>0</v>
      </c>
      <c r="BX230">
        <v>202</v>
      </c>
      <c r="BY230">
        <v>0</v>
      </c>
      <c r="BZ230">
        <v>407</v>
      </c>
      <c r="CA230">
        <v>0.9</v>
      </c>
      <c r="CB230">
        <v>0</v>
      </c>
      <c r="CC230">
        <v>0.9</v>
      </c>
      <c r="CD230">
        <v>0</v>
      </c>
      <c r="CE230">
        <v>0</v>
      </c>
      <c r="CF230">
        <v>0</v>
      </c>
      <c r="CG230">
        <v>24141.901000000002</v>
      </c>
      <c r="CH230">
        <v>1.47278</v>
      </c>
      <c r="CI230">
        <v>0.47</v>
      </c>
      <c r="CJ230">
        <v>0</v>
      </c>
      <c r="CK230">
        <v>0</v>
      </c>
      <c r="CL230">
        <v>0</v>
      </c>
      <c r="CM230" t="s">
        <v>182</v>
      </c>
      <c r="CN230">
        <v>0</v>
      </c>
      <c r="CO230">
        <v>0</v>
      </c>
      <c r="CP230">
        <v>0</v>
      </c>
      <c r="CQ230">
        <v>0</v>
      </c>
    </row>
    <row r="231" spans="1:95" hidden="1" x14ac:dyDescent="0.25">
      <c r="A231" s="1">
        <v>42832</v>
      </c>
      <c r="B231">
        <v>4</v>
      </c>
      <c r="C231" t="s">
        <v>95</v>
      </c>
      <c r="D231" t="s">
        <v>110</v>
      </c>
      <c r="E231" t="s">
        <v>111</v>
      </c>
      <c r="F231" t="s">
        <v>109</v>
      </c>
      <c r="G231">
        <v>30</v>
      </c>
      <c r="H231" s="2">
        <v>42831</v>
      </c>
      <c r="I231" s="2">
        <v>42833</v>
      </c>
      <c r="J231" s="2">
        <v>42833</v>
      </c>
      <c r="K231">
        <v>13.5</v>
      </c>
      <c r="L231">
        <v>22</v>
      </c>
      <c r="M231" s="2">
        <v>42831</v>
      </c>
      <c r="N231" t="s">
        <v>146</v>
      </c>
      <c r="O231" t="s">
        <v>102</v>
      </c>
      <c r="P231" t="s">
        <v>102</v>
      </c>
      <c r="Q231" t="s">
        <v>179</v>
      </c>
      <c r="R231" t="s">
        <v>179</v>
      </c>
      <c r="S231" t="s">
        <v>180</v>
      </c>
      <c r="T231" t="s">
        <v>102</v>
      </c>
      <c r="U231" t="s">
        <v>102</v>
      </c>
      <c r="V231">
        <v>20</v>
      </c>
      <c r="W231">
        <v>229</v>
      </c>
      <c r="X231">
        <v>299</v>
      </c>
      <c r="Y231">
        <v>11.6</v>
      </c>
      <c r="Z231">
        <v>11.45</v>
      </c>
      <c r="AA231" t="s">
        <v>99</v>
      </c>
      <c r="AB231" t="s">
        <v>177</v>
      </c>
      <c r="AC231" t="s">
        <v>181</v>
      </c>
      <c r="AD231">
        <v>4.33</v>
      </c>
      <c r="AE231">
        <v>6.36</v>
      </c>
      <c r="AF231">
        <v>5.35</v>
      </c>
      <c r="AG231">
        <v>23290.58</v>
      </c>
      <c r="AH231">
        <v>6</v>
      </c>
      <c r="AI231">
        <v>23</v>
      </c>
      <c r="AJ231">
        <v>45</v>
      </c>
      <c r="AK231">
        <v>5</v>
      </c>
      <c r="AL231">
        <v>24.966666666666665</v>
      </c>
      <c r="AM231">
        <v>-90.74166666666666</v>
      </c>
      <c r="AN231">
        <v>13.07</v>
      </c>
      <c r="AO231">
        <v>0</v>
      </c>
      <c r="AP231">
        <v>0.85</v>
      </c>
      <c r="AQ231">
        <v>0</v>
      </c>
      <c r="AR231">
        <v>1.96</v>
      </c>
      <c r="AS231">
        <v>0</v>
      </c>
      <c r="AT231">
        <v>0.13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7</v>
      </c>
      <c r="BB231">
        <v>117</v>
      </c>
      <c r="BC231">
        <v>0</v>
      </c>
      <c r="BD231">
        <v>0</v>
      </c>
      <c r="BE231">
        <v>4.5599999999999996</v>
      </c>
      <c r="BF231">
        <v>7.56</v>
      </c>
      <c r="BG231">
        <v>80.8</v>
      </c>
      <c r="BH231">
        <v>253.8</v>
      </c>
      <c r="BI231">
        <v>9.77</v>
      </c>
      <c r="BJ231">
        <v>3289</v>
      </c>
      <c r="BK231">
        <v>77</v>
      </c>
      <c r="BL231">
        <v>97</v>
      </c>
      <c r="BM231">
        <v>16287</v>
      </c>
      <c r="BN231">
        <v>0</v>
      </c>
      <c r="BO231">
        <v>1.6</v>
      </c>
      <c r="BP231">
        <v>46</v>
      </c>
      <c r="BQ231">
        <v>415</v>
      </c>
      <c r="BR231">
        <v>430</v>
      </c>
      <c r="BS231">
        <v>2.8</v>
      </c>
      <c r="BT231">
        <v>26</v>
      </c>
      <c r="BU231">
        <v>39</v>
      </c>
      <c r="BV231">
        <v>206</v>
      </c>
      <c r="BW231">
        <v>225</v>
      </c>
      <c r="BX231">
        <v>223</v>
      </c>
      <c r="BY231">
        <v>0</v>
      </c>
      <c r="BZ231">
        <v>654</v>
      </c>
      <c r="CA231">
        <v>2.2000000000000002</v>
      </c>
      <c r="CB231">
        <v>22</v>
      </c>
      <c r="CC231">
        <v>19.2</v>
      </c>
      <c r="CD231">
        <v>0</v>
      </c>
      <c r="CE231">
        <v>0</v>
      </c>
      <c r="CF231">
        <v>0</v>
      </c>
      <c r="CG231">
        <v>24141.992999999999</v>
      </c>
      <c r="CH231">
        <v>50.125619999999998</v>
      </c>
      <c r="CI231">
        <v>15.03</v>
      </c>
      <c r="CJ231">
        <v>0</v>
      </c>
      <c r="CK231">
        <v>0.98</v>
      </c>
      <c r="CL231">
        <v>0</v>
      </c>
      <c r="CM231" t="s">
        <v>182</v>
      </c>
      <c r="CN231">
        <v>16.704000000000001</v>
      </c>
      <c r="CO231">
        <v>211.61447250000001</v>
      </c>
      <c r="CP231">
        <v>1.6965643050000001</v>
      </c>
      <c r="CQ231">
        <v>0</v>
      </c>
    </row>
    <row r="232" spans="1:95" hidden="1" x14ac:dyDescent="0.25">
      <c r="A232" s="1">
        <v>42833</v>
      </c>
      <c r="B232">
        <v>4</v>
      </c>
      <c r="C232" t="s">
        <v>95</v>
      </c>
      <c r="D232" t="s">
        <v>110</v>
      </c>
      <c r="E232" t="s">
        <v>112</v>
      </c>
      <c r="F232" t="s">
        <v>109</v>
      </c>
      <c r="G232">
        <v>30</v>
      </c>
      <c r="H232" s="2">
        <v>42831</v>
      </c>
      <c r="I232" s="2">
        <v>42833</v>
      </c>
      <c r="J232" s="2">
        <v>42833</v>
      </c>
      <c r="K232">
        <v>13.5</v>
      </c>
      <c r="L232">
        <v>22</v>
      </c>
      <c r="M232" s="2">
        <v>42831</v>
      </c>
      <c r="N232" t="s">
        <v>146</v>
      </c>
      <c r="O232" s="2">
        <v>42833</v>
      </c>
      <c r="P232" t="s">
        <v>183</v>
      </c>
      <c r="Q232" t="s">
        <v>184</v>
      </c>
      <c r="R232" t="s">
        <v>185</v>
      </c>
      <c r="S232" s="2">
        <v>42835</v>
      </c>
      <c r="T232" t="s">
        <v>102</v>
      </c>
      <c r="U232" t="s">
        <v>102</v>
      </c>
      <c r="V232">
        <v>22.3</v>
      </c>
      <c r="W232">
        <v>292</v>
      </c>
      <c r="X232">
        <v>7</v>
      </c>
      <c r="Y232">
        <v>13.07</v>
      </c>
      <c r="Z232">
        <v>13.09</v>
      </c>
      <c r="AA232" t="s">
        <v>99</v>
      </c>
      <c r="AB232" t="s">
        <v>177</v>
      </c>
      <c r="AC232" t="s">
        <v>181</v>
      </c>
      <c r="AD232">
        <v>4.12</v>
      </c>
      <c r="AE232">
        <v>6.63</v>
      </c>
      <c r="AF232">
        <v>5.25</v>
      </c>
      <c r="AG232">
        <v>22995</v>
      </c>
      <c r="AH232">
        <v>4</v>
      </c>
      <c r="AI232">
        <v>13</v>
      </c>
      <c r="AJ232">
        <v>180</v>
      </c>
      <c r="AK232">
        <v>3</v>
      </c>
      <c r="AL232">
        <v>29.296666666666667</v>
      </c>
      <c r="AM232">
        <v>-92.348333333333329</v>
      </c>
      <c r="AN232">
        <v>0</v>
      </c>
      <c r="AO232">
        <v>0</v>
      </c>
      <c r="AP232">
        <v>16.420000000000002</v>
      </c>
      <c r="AQ232">
        <v>0</v>
      </c>
      <c r="AR232">
        <v>0</v>
      </c>
      <c r="AS232">
        <v>0</v>
      </c>
      <c r="AT232">
        <v>2.4500000000000002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142</v>
      </c>
      <c r="BB232">
        <v>0</v>
      </c>
      <c r="BC232">
        <v>0</v>
      </c>
      <c r="BD232">
        <v>0</v>
      </c>
      <c r="BE232">
        <v>2.12</v>
      </c>
      <c r="BF232">
        <v>4.12</v>
      </c>
      <c r="BG232">
        <v>85.1</v>
      </c>
      <c r="BH232">
        <v>298.3</v>
      </c>
      <c r="BI232">
        <v>2.11</v>
      </c>
      <c r="BJ232">
        <v>3842</v>
      </c>
      <c r="BK232">
        <v>68</v>
      </c>
      <c r="BL232">
        <v>89</v>
      </c>
      <c r="BM232">
        <v>15280</v>
      </c>
      <c r="BN232">
        <v>0</v>
      </c>
      <c r="BO232">
        <v>1.5</v>
      </c>
      <c r="BP232">
        <v>42</v>
      </c>
      <c r="BQ232">
        <v>400</v>
      </c>
      <c r="BR232">
        <v>415</v>
      </c>
      <c r="BS232">
        <v>2.8</v>
      </c>
      <c r="BT232">
        <v>25</v>
      </c>
      <c r="BU232">
        <v>38</v>
      </c>
      <c r="BV232">
        <v>0</v>
      </c>
      <c r="BW232">
        <v>227</v>
      </c>
      <c r="BX232">
        <v>356</v>
      </c>
      <c r="BY232">
        <v>0</v>
      </c>
      <c r="BZ232">
        <v>583</v>
      </c>
      <c r="CA232">
        <v>0</v>
      </c>
      <c r="CB232">
        <v>9</v>
      </c>
      <c r="CC232">
        <v>22.3</v>
      </c>
      <c r="CD232">
        <v>0</v>
      </c>
      <c r="CE232">
        <v>0</v>
      </c>
      <c r="CF232">
        <v>0</v>
      </c>
      <c r="CG232">
        <v>0</v>
      </c>
      <c r="CH232">
        <v>60.497219999999999</v>
      </c>
      <c r="CI232">
        <v>0</v>
      </c>
      <c r="CJ232">
        <v>0</v>
      </c>
      <c r="CK232">
        <v>18.87</v>
      </c>
      <c r="CL232">
        <v>0</v>
      </c>
      <c r="CM232" t="s">
        <v>182</v>
      </c>
      <c r="CN232">
        <v>17.671748879999999</v>
      </c>
      <c r="CO232">
        <v>191.65092920000001</v>
      </c>
      <c r="CP232">
        <v>1.4916558310000001</v>
      </c>
      <c r="CQ232">
        <v>0</v>
      </c>
    </row>
    <row r="233" spans="1:95" hidden="1" x14ac:dyDescent="0.25">
      <c r="A233" s="1">
        <v>42833</v>
      </c>
      <c r="B233">
        <v>4</v>
      </c>
      <c r="C233" t="s">
        <v>95</v>
      </c>
      <c r="D233" t="s">
        <v>96</v>
      </c>
      <c r="E233" t="s">
        <v>104</v>
      </c>
      <c r="F233" t="s">
        <v>109</v>
      </c>
      <c r="G233">
        <v>30</v>
      </c>
      <c r="H233" s="2">
        <v>42831</v>
      </c>
      <c r="I233" s="2">
        <v>42833</v>
      </c>
      <c r="J233" s="2">
        <v>42833</v>
      </c>
      <c r="K233">
        <v>13.5</v>
      </c>
      <c r="L233">
        <v>22</v>
      </c>
      <c r="M233" s="2">
        <v>42831</v>
      </c>
      <c r="N233" t="s">
        <v>146</v>
      </c>
      <c r="O233" s="2">
        <v>42833</v>
      </c>
      <c r="P233" t="s">
        <v>183</v>
      </c>
      <c r="Q233" t="s">
        <v>184</v>
      </c>
      <c r="R233" t="s">
        <v>185</v>
      </c>
      <c r="S233" s="2">
        <v>42835</v>
      </c>
      <c r="T233" t="s">
        <v>102</v>
      </c>
      <c r="U233" s="2">
        <v>42833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99</v>
      </c>
      <c r="AB233" t="s">
        <v>177</v>
      </c>
      <c r="AC233" t="s">
        <v>181</v>
      </c>
      <c r="AD233">
        <v>4.12</v>
      </c>
      <c r="AE233">
        <v>6.63</v>
      </c>
      <c r="AF233">
        <v>5.25</v>
      </c>
      <c r="AG233">
        <v>22995</v>
      </c>
      <c r="AH233">
        <v>4</v>
      </c>
      <c r="AI233">
        <v>13</v>
      </c>
      <c r="AJ233">
        <v>180</v>
      </c>
      <c r="AK233">
        <v>3</v>
      </c>
      <c r="AL233">
        <v>29.57</v>
      </c>
      <c r="AM233">
        <v>-92.291666666666671</v>
      </c>
      <c r="AN233">
        <v>0</v>
      </c>
      <c r="AO233">
        <v>0</v>
      </c>
      <c r="AP233">
        <v>0.76</v>
      </c>
      <c r="AQ233">
        <v>0</v>
      </c>
      <c r="AR233">
        <v>0</v>
      </c>
      <c r="AS233">
        <v>0</v>
      </c>
      <c r="AT233">
        <v>0.17</v>
      </c>
      <c r="AU233">
        <v>0</v>
      </c>
      <c r="AV233">
        <v>0</v>
      </c>
      <c r="AW233">
        <v>0</v>
      </c>
      <c r="AX233">
        <v>0.01</v>
      </c>
      <c r="AY233">
        <v>0</v>
      </c>
      <c r="AZ233">
        <v>0</v>
      </c>
      <c r="BA233">
        <v>7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24</v>
      </c>
      <c r="BU233">
        <v>37</v>
      </c>
      <c r="BV233">
        <v>204</v>
      </c>
      <c r="BW233">
        <v>0</v>
      </c>
      <c r="BX233">
        <v>206</v>
      </c>
      <c r="BY233">
        <v>0</v>
      </c>
      <c r="BZ233">
        <v>410</v>
      </c>
      <c r="CA233">
        <v>1.7</v>
      </c>
      <c r="CB233">
        <v>0</v>
      </c>
      <c r="CC233">
        <v>1.7</v>
      </c>
      <c r="CD233">
        <v>0</v>
      </c>
      <c r="CE233">
        <v>0</v>
      </c>
      <c r="CF233">
        <v>0</v>
      </c>
      <c r="CG233">
        <v>0</v>
      </c>
      <c r="CH233">
        <v>3.0136400000000001</v>
      </c>
      <c r="CI233">
        <v>0</v>
      </c>
      <c r="CJ233">
        <v>0</v>
      </c>
      <c r="CK233">
        <v>0.94</v>
      </c>
      <c r="CL233">
        <v>0</v>
      </c>
      <c r="CM233" t="s">
        <v>182</v>
      </c>
      <c r="CN233">
        <v>0</v>
      </c>
      <c r="CO233">
        <v>0</v>
      </c>
      <c r="CP233">
        <v>0</v>
      </c>
      <c r="CQ233">
        <v>0</v>
      </c>
    </row>
    <row r="234" spans="1:95" hidden="1" x14ac:dyDescent="0.25">
      <c r="A234" s="1">
        <v>42834</v>
      </c>
      <c r="B234">
        <v>4</v>
      </c>
      <c r="C234" t="s">
        <v>95</v>
      </c>
      <c r="D234" t="s">
        <v>96</v>
      </c>
      <c r="E234" t="s">
        <v>186</v>
      </c>
      <c r="F234" t="s">
        <v>98</v>
      </c>
      <c r="G234">
        <v>30</v>
      </c>
      <c r="H234" s="2">
        <v>42831</v>
      </c>
      <c r="I234" s="2">
        <v>42833</v>
      </c>
      <c r="J234" s="2">
        <v>42833</v>
      </c>
      <c r="K234">
        <v>13.5</v>
      </c>
      <c r="L234">
        <v>22</v>
      </c>
      <c r="M234" s="2">
        <v>42831</v>
      </c>
      <c r="N234" t="s">
        <v>146</v>
      </c>
      <c r="O234" s="2">
        <v>42833</v>
      </c>
      <c r="P234" t="s">
        <v>183</v>
      </c>
      <c r="Q234" t="s">
        <v>184</v>
      </c>
      <c r="R234" t="s">
        <v>185</v>
      </c>
      <c r="S234" s="2">
        <v>42835</v>
      </c>
      <c r="T234" s="2">
        <v>42833</v>
      </c>
      <c r="U234" s="2">
        <v>42833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99</v>
      </c>
      <c r="AB234" t="s">
        <v>177</v>
      </c>
      <c r="AC234" t="s">
        <v>181</v>
      </c>
      <c r="AD234">
        <v>4.05</v>
      </c>
      <c r="AE234">
        <v>7.09</v>
      </c>
      <c r="AF234">
        <v>5.57</v>
      </c>
      <c r="AG234">
        <v>24079.9</v>
      </c>
      <c r="AH234">
        <v>4</v>
      </c>
      <c r="AI234">
        <v>15</v>
      </c>
      <c r="AJ234">
        <v>150</v>
      </c>
      <c r="AK234">
        <v>2</v>
      </c>
      <c r="AL234">
        <v>29.931666666666665</v>
      </c>
      <c r="AM234">
        <v>-92.125</v>
      </c>
      <c r="AN234">
        <v>0</v>
      </c>
      <c r="AO234">
        <v>0</v>
      </c>
      <c r="AP234">
        <v>1.06</v>
      </c>
      <c r="AQ234">
        <v>0</v>
      </c>
      <c r="AR234">
        <v>0</v>
      </c>
      <c r="AS234">
        <v>0</v>
      </c>
      <c r="AT234">
        <v>3.59</v>
      </c>
      <c r="AU234">
        <v>0</v>
      </c>
      <c r="AV234">
        <v>0</v>
      </c>
      <c r="AW234">
        <v>0</v>
      </c>
      <c r="AX234">
        <v>1.05</v>
      </c>
      <c r="AY234">
        <v>0</v>
      </c>
      <c r="AZ234">
        <v>0</v>
      </c>
      <c r="BA234">
        <v>11</v>
      </c>
      <c r="BB234">
        <v>0</v>
      </c>
      <c r="BC234">
        <v>30</v>
      </c>
      <c r="BD234">
        <v>0</v>
      </c>
      <c r="BE234">
        <v>0</v>
      </c>
      <c r="BF234">
        <v>6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24</v>
      </c>
      <c r="BU234">
        <v>29</v>
      </c>
      <c r="BV234">
        <v>203</v>
      </c>
      <c r="BW234">
        <v>215</v>
      </c>
      <c r="BX234">
        <v>252</v>
      </c>
      <c r="BY234">
        <v>0</v>
      </c>
      <c r="BZ234">
        <v>670</v>
      </c>
      <c r="CA234">
        <v>1</v>
      </c>
      <c r="CB234">
        <v>23</v>
      </c>
      <c r="CC234">
        <v>24</v>
      </c>
      <c r="CD234">
        <v>0</v>
      </c>
      <c r="CE234">
        <v>8698.7199999999993</v>
      </c>
      <c r="CF234">
        <v>8698.7199999999993</v>
      </c>
      <c r="CG234">
        <v>0</v>
      </c>
      <c r="CH234">
        <v>18.2742</v>
      </c>
      <c r="CI234">
        <v>0</v>
      </c>
      <c r="CJ234">
        <v>0</v>
      </c>
      <c r="CK234">
        <v>5.7</v>
      </c>
      <c r="CL234">
        <v>0</v>
      </c>
      <c r="CM234" t="s">
        <v>182</v>
      </c>
      <c r="CN234">
        <v>0</v>
      </c>
      <c r="CO234">
        <v>0</v>
      </c>
      <c r="CP234">
        <v>0</v>
      </c>
      <c r="CQ234">
        <v>0</v>
      </c>
    </row>
    <row r="235" spans="1:95" hidden="1" x14ac:dyDescent="0.25">
      <c r="A235" s="1">
        <v>42835</v>
      </c>
      <c r="B235">
        <v>4</v>
      </c>
      <c r="C235" t="s">
        <v>95</v>
      </c>
      <c r="D235" t="s">
        <v>96</v>
      </c>
      <c r="E235" t="s">
        <v>186</v>
      </c>
      <c r="F235" t="s">
        <v>98</v>
      </c>
      <c r="G235">
        <v>30</v>
      </c>
      <c r="H235" s="2">
        <v>42831</v>
      </c>
      <c r="I235" s="2">
        <v>42833</v>
      </c>
      <c r="J235" s="2">
        <v>42833</v>
      </c>
      <c r="K235">
        <v>13.5</v>
      </c>
      <c r="L235">
        <v>22</v>
      </c>
      <c r="M235" s="2">
        <v>42831</v>
      </c>
      <c r="N235" t="s">
        <v>146</v>
      </c>
      <c r="O235" s="2">
        <v>42833</v>
      </c>
      <c r="P235" t="s">
        <v>183</v>
      </c>
      <c r="Q235" t="s">
        <v>184</v>
      </c>
      <c r="R235" t="s">
        <v>185</v>
      </c>
      <c r="S235" s="2">
        <v>42835</v>
      </c>
      <c r="T235" s="2">
        <v>42833</v>
      </c>
      <c r="U235" s="2">
        <v>42833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99</v>
      </c>
      <c r="AB235" t="s">
        <v>177</v>
      </c>
      <c r="AC235" t="s">
        <v>181</v>
      </c>
      <c r="AD235">
        <v>8.3699999999999992</v>
      </c>
      <c r="AE235">
        <v>9.68</v>
      </c>
      <c r="AF235">
        <v>9.0299999999999994</v>
      </c>
      <c r="AG235">
        <v>41122.51</v>
      </c>
      <c r="AH235">
        <v>4</v>
      </c>
      <c r="AI235">
        <v>14</v>
      </c>
      <c r="AJ235">
        <v>135</v>
      </c>
      <c r="AK235">
        <v>2</v>
      </c>
      <c r="AL235">
        <v>29.931666666666665</v>
      </c>
      <c r="AM235">
        <v>-92.125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3.89</v>
      </c>
      <c r="AU235">
        <v>0</v>
      </c>
      <c r="AV235">
        <v>0</v>
      </c>
      <c r="AW235">
        <v>0</v>
      </c>
      <c r="AX235">
        <v>1.06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25</v>
      </c>
      <c r="BU235">
        <v>28</v>
      </c>
      <c r="BV235">
        <v>250</v>
      </c>
      <c r="BW235">
        <v>215</v>
      </c>
      <c r="BX235">
        <v>299</v>
      </c>
      <c r="BY235">
        <v>0</v>
      </c>
      <c r="BZ235">
        <v>764</v>
      </c>
      <c r="CA235">
        <v>7</v>
      </c>
      <c r="CB235">
        <v>1</v>
      </c>
      <c r="CC235">
        <v>24</v>
      </c>
      <c r="CD235">
        <v>0</v>
      </c>
      <c r="CE235">
        <v>29963.37</v>
      </c>
      <c r="CF235">
        <v>21264.65</v>
      </c>
      <c r="CG235">
        <v>0</v>
      </c>
      <c r="CH235">
        <v>15.8697</v>
      </c>
      <c r="CI235">
        <v>0</v>
      </c>
      <c r="CJ235">
        <v>0</v>
      </c>
      <c r="CK235">
        <v>4.95</v>
      </c>
      <c r="CL235">
        <v>0</v>
      </c>
      <c r="CM235" t="s">
        <v>182</v>
      </c>
      <c r="CN235">
        <v>0</v>
      </c>
      <c r="CO235">
        <v>0</v>
      </c>
      <c r="CP235">
        <v>0</v>
      </c>
      <c r="CQ235">
        <v>0</v>
      </c>
    </row>
    <row r="236" spans="1:95" hidden="1" x14ac:dyDescent="0.25">
      <c r="A236" s="1">
        <v>42835</v>
      </c>
      <c r="B236">
        <v>4</v>
      </c>
      <c r="C236" t="s">
        <v>95</v>
      </c>
      <c r="D236" t="s">
        <v>96</v>
      </c>
      <c r="E236" t="s">
        <v>97</v>
      </c>
      <c r="F236" t="s">
        <v>98</v>
      </c>
      <c r="G236">
        <v>30</v>
      </c>
      <c r="H236" s="2">
        <v>42836</v>
      </c>
      <c r="I236" s="2">
        <v>42838</v>
      </c>
      <c r="J236" s="2">
        <v>42838</v>
      </c>
      <c r="K236">
        <v>13.5</v>
      </c>
      <c r="L236">
        <v>22</v>
      </c>
      <c r="M236" t="s">
        <v>102</v>
      </c>
      <c r="N236" t="s">
        <v>102</v>
      </c>
      <c r="O236" t="s">
        <v>102</v>
      </c>
      <c r="P236" t="s">
        <v>102</v>
      </c>
      <c r="Q236" t="s">
        <v>187</v>
      </c>
      <c r="R236" t="s">
        <v>188</v>
      </c>
      <c r="S236" t="s">
        <v>189</v>
      </c>
      <c r="T236" t="s">
        <v>102</v>
      </c>
      <c r="U236" t="s">
        <v>102</v>
      </c>
      <c r="V236">
        <v>0</v>
      </c>
      <c r="W236">
        <v>0</v>
      </c>
      <c r="X236">
        <v>706.3</v>
      </c>
      <c r="Y236">
        <v>0</v>
      </c>
      <c r="Z236">
        <v>0</v>
      </c>
      <c r="AA236" t="s">
        <v>99</v>
      </c>
      <c r="AB236" t="s">
        <v>181</v>
      </c>
      <c r="AC236" t="s">
        <v>190</v>
      </c>
      <c r="AD236">
        <v>9.31</v>
      </c>
      <c r="AE236">
        <v>9.85</v>
      </c>
      <c r="AF236">
        <v>9.58</v>
      </c>
      <c r="AG236">
        <v>43505</v>
      </c>
      <c r="AH236">
        <v>5</v>
      </c>
      <c r="AI236">
        <v>20</v>
      </c>
      <c r="AJ236">
        <v>100</v>
      </c>
      <c r="AK236">
        <v>2</v>
      </c>
      <c r="AL236">
        <v>29.931666666666665</v>
      </c>
      <c r="AM236">
        <v>-92.125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0.97</v>
      </c>
      <c r="AU236">
        <v>0</v>
      </c>
      <c r="AV236">
        <v>0</v>
      </c>
      <c r="AW236">
        <v>0</v>
      </c>
      <c r="AX236">
        <v>0.41</v>
      </c>
      <c r="AY236">
        <v>0</v>
      </c>
      <c r="AZ236">
        <v>0</v>
      </c>
      <c r="BA236">
        <v>0</v>
      </c>
      <c r="BB236">
        <v>0</v>
      </c>
      <c r="BC236">
        <v>20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25</v>
      </c>
      <c r="BU236">
        <v>28</v>
      </c>
      <c r="BV236">
        <v>204</v>
      </c>
      <c r="BW236">
        <v>206</v>
      </c>
      <c r="BX236">
        <v>203</v>
      </c>
      <c r="BY236">
        <v>0</v>
      </c>
      <c r="BZ236">
        <v>613</v>
      </c>
      <c r="CA236">
        <v>5</v>
      </c>
      <c r="CB236">
        <v>1</v>
      </c>
      <c r="CC236">
        <v>8.3000000000000007</v>
      </c>
      <c r="CD236">
        <v>0</v>
      </c>
      <c r="CE236">
        <v>32993.08</v>
      </c>
      <c r="CF236">
        <v>11728.43</v>
      </c>
      <c r="CG236">
        <v>0</v>
      </c>
      <c r="CH236">
        <v>4.4242800000000004</v>
      </c>
      <c r="CI236">
        <v>0</v>
      </c>
      <c r="CJ236">
        <v>0</v>
      </c>
      <c r="CK236">
        <v>1.38</v>
      </c>
      <c r="CL236">
        <v>0</v>
      </c>
      <c r="CM236" t="s">
        <v>191</v>
      </c>
      <c r="CN236">
        <v>0</v>
      </c>
      <c r="CO236">
        <v>0</v>
      </c>
      <c r="CP236">
        <v>0</v>
      </c>
      <c r="CQ236">
        <v>0</v>
      </c>
    </row>
    <row r="237" spans="1:95" hidden="1" x14ac:dyDescent="0.25">
      <c r="A237" s="1">
        <v>42836</v>
      </c>
      <c r="B237">
        <v>4</v>
      </c>
      <c r="C237" t="s">
        <v>95</v>
      </c>
      <c r="D237" t="s">
        <v>96</v>
      </c>
      <c r="E237" t="s">
        <v>108</v>
      </c>
      <c r="F237" t="s">
        <v>98</v>
      </c>
      <c r="G237">
        <v>30</v>
      </c>
      <c r="H237" s="2">
        <v>42836</v>
      </c>
      <c r="I237" s="2">
        <v>42838</v>
      </c>
      <c r="J237" s="2">
        <v>42838</v>
      </c>
      <c r="K237">
        <v>13.5</v>
      </c>
      <c r="L237">
        <v>22</v>
      </c>
      <c r="M237" s="2">
        <v>42836</v>
      </c>
      <c r="N237" t="s">
        <v>141</v>
      </c>
      <c r="O237" t="s">
        <v>102</v>
      </c>
      <c r="P237" t="s">
        <v>102</v>
      </c>
      <c r="Q237" t="s">
        <v>187</v>
      </c>
      <c r="R237" t="s">
        <v>188</v>
      </c>
      <c r="S237" t="s">
        <v>189</v>
      </c>
      <c r="T237" t="s">
        <v>102</v>
      </c>
      <c r="U237" t="s">
        <v>102</v>
      </c>
      <c r="V237">
        <v>6.2</v>
      </c>
      <c r="W237">
        <v>48.3</v>
      </c>
      <c r="X237">
        <v>658</v>
      </c>
      <c r="Y237">
        <v>7.83</v>
      </c>
      <c r="Z237">
        <v>7.79</v>
      </c>
      <c r="AA237" t="s">
        <v>99</v>
      </c>
      <c r="AB237" t="s">
        <v>181</v>
      </c>
      <c r="AC237" t="s">
        <v>190</v>
      </c>
      <c r="AD237">
        <v>9.31</v>
      </c>
      <c r="AE237">
        <v>9.85</v>
      </c>
      <c r="AF237">
        <v>9.58</v>
      </c>
      <c r="AG237">
        <v>43505</v>
      </c>
      <c r="AH237">
        <v>7</v>
      </c>
      <c r="AI237">
        <v>28</v>
      </c>
      <c r="AJ237">
        <v>100</v>
      </c>
      <c r="AK237">
        <v>5</v>
      </c>
      <c r="AL237">
        <v>29.261666666666667</v>
      </c>
      <c r="AM237">
        <v>-92.353333333333339</v>
      </c>
      <c r="AN237">
        <v>0</v>
      </c>
      <c r="AO237">
        <v>0</v>
      </c>
      <c r="AP237">
        <v>3.39</v>
      </c>
      <c r="AQ237">
        <v>0</v>
      </c>
      <c r="AR237">
        <v>0</v>
      </c>
      <c r="AS237">
        <v>0</v>
      </c>
      <c r="AT237">
        <v>0.63</v>
      </c>
      <c r="AU237">
        <v>0</v>
      </c>
      <c r="AV237">
        <v>0</v>
      </c>
      <c r="AW237">
        <v>0</v>
      </c>
      <c r="AX237">
        <v>0.04</v>
      </c>
      <c r="AY237">
        <v>0</v>
      </c>
      <c r="AZ237">
        <v>0</v>
      </c>
      <c r="BA237">
        <v>32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25</v>
      </c>
      <c r="BU237">
        <v>28</v>
      </c>
      <c r="BV237">
        <v>0</v>
      </c>
      <c r="BW237">
        <v>206</v>
      </c>
      <c r="BX237">
        <v>203</v>
      </c>
      <c r="BY237">
        <v>0</v>
      </c>
      <c r="BZ237">
        <v>409</v>
      </c>
      <c r="CA237">
        <v>0</v>
      </c>
      <c r="CB237">
        <v>6.2</v>
      </c>
      <c r="CC237">
        <v>6.2</v>
      </c>
      <c r="CD237">
        <v>0</v>
      </c>
      <c r="CE237">
        <v>32993.08</v>
      </c>
      <c r="CF237">
        <v>32993.08</v>
      </c>
      <c r="CG237">
        <v>0</v>
      </c>
      <c r="CH237">
        <v>13.016360000000001</v>
      </c>
      <c r="CI237">
        <v>0</v>
      </c>
      <c r="CJ237">
        <v>0</v>
      </c>
      <c r="CK237">
        <v>4.0599999999999996</v>
      </c>
      <c r="CL237">
        <v>0</v>
      </c>
      <c r="CM237" t="s">
        <v>191</v>
      </c>
      <c r="CN237">
        <v>13.12258065</v>
      </c>
      <c r="CO237">
        <v>0</v>
      </c>
      <c r="CP237">
        <v>0</v>
      </c>
      <c r="CQ237">
        <v>0</v>
      </c>
    </row>
    <row r="238" spans="1:95" hidden="1" x14ac:dyDescent="0.25">
      <c r="A238" s="1">
        <v>42836</v>
      </c>
      <c r="B238">
        <v>4</v>
      </c>
      <c r="C238" t="s">
        <v>95</v>
      </c>
      <c r="D238" t="s">
        <v>110</v>
      </c>
      <c r="E238" t="s">
        <v>111</v>
      </c>
      <c r="F238" t="s">
        <v>98</v>
      </c>
      <c r="G238">
        <v>30</v>
      </c>
      <c r="H238" s="2">
        <v>42836</v>
      </c>
      <c r="I238" s="2">
        <v>42838</v>
      </c>
      <c r="J238" s="2">
        <v>42838</v>
      </c>
      <c r="K238">
        <v>13.5</v>
      </c>
      <c r="L238">
        <v>22</v>
      </c>
      <c r="M238" s="2">
        <v>42836</v>
      </c>
      <c r="N238" t="s">
        <v>141</v>
      </c>
      <c r="O238" t="s">
        <v>102</v>
      </c>
      <c r="P238" t="s">
        <v>102</v>
      </c>
      <c r="Q238" t="s">
        <v>187</v>
      </c>
      <c r="R238" t="s">
        <v>188</v>
      </c>
      <c r="S238" t="s">
        <v>189</v>
      </c>
      <c r="T238" t="s">
        <v>102</v>
      </c>
      <c r="U238" t="s">
        <v>102</v>
      </c>
      <c r="V238">
        <v>9.5</v>
      </c>
      <c r="W238">
        <v>114</v>
      </c>
      <c r="X238">
        <v>544</v>
      </c>
      <c r="Y238">
        <v>11.81</v>
      </c>
      <c r="Z238">
        <v>12</v>
      </c>
      <c r="AA238" t="s">
        <v>99</v>
      </c>
      <c r="AB238" t="s">
        <v>181</v>
      </c>
      <c r="AC238" t="s">
        <v>190</v>
      </c>
      <c r="AD238">
        <v>9.08</v>
      </c>
      <c r="AE238">
        <v>9.6199999999999992</v>
      </c>
      <c r="AF238">
        <v>9.35</v>
      </c>
      <c r="AG238">
        <v>43505</v>
      </c>
      <c r="AH238">
        <v>7</v>
      </c>
      <c r="AI238">
        <v>28</v>
      </c>
      <c r="AJ238">
        <v>130</v>
      </c>
      <c r="AK238">
        <v>5</v>
      </c>
      <c r="AL238">
        <v>27.696666666666665</v>
      </c>
      <c r="AM238">
        <v>-91.37833333333333</v>
      </c>
      <c r="AN238">
        <v>0</v>
      </c>
      <c r="AO238">
        <v>0</v>
      </c>
      <c r="AP238">
        <v>7.78</v>
      </c>
      <c r="AQ238">
        <v>0</v>
      </c>
      <c r="AR238">
        <v>0</v>
      </c>
      <c r="AS238">
        <v>0</v>
      </c>
      <c r="AT238">
        <v>0.87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65</v>
      </c>
      <c r="BB238">
        <v>0</v>
      </c>
      <c r="BC238">
        <v>60</v>
      </c>
      <c r="BD238">
        <v>0</v>
      </c>
      <c r="BE238">
        <v>4.17</v>
      </c>
      <c r="BF238">
        <v>1.67</v>
      </c>
      <c r="BG238">
        <v>86.7</v>
      </c>
      <c r="BH238">
        <v>129.4</v>
      </c>
      <c r="BI238">
        <v>11.9</v>
      </c>
      <c r="BJ238">
        <v>4063</v>
      </c>
      <c r="BK238">
        <v>82</v>
      </c>
      <c r="BL238">
        <v>96</v>
      </c>
      <c r="BM238">
        <v>16777</v>
      </c>
      <c r="BN238">
        <v>0</v>
      </c>
      <c r="BO238">
        <v>1.7</v>
      </c>
      <c r="BP238">
        <v>51</v>
      </c>
      <c r="BQ238">
        <v>400</v>
      </c>
      <c r="BR238">
        <v>445</v>
      </c>
      <c r="BS238">
        <v>2.7</v>
      </c>
      <c r="BT238">
        <v>25</v>
      </c>
      <c r="BU238">
        <v>40</v>
      </c>
      <c r="BV238">
        <v>203</v>
      </c>
      <c r="BW238">
        <v>201</v>
      </c>
      <c r="BX238">
        <v>409</v>
      </c>
      <c r="BY238">
        <v>0</v>
      </c>
      <c r="BZ238">
        <v>813</v>
      </c>
      <c r="CA238">
        <v>1</v>
      </c>
      <c r="CB238">
        <v>0.8</v>
      </c>
      <c r="CC238">
        <v>9.5</v>
      </c>
      <c r="CD238">
        <v>0</v>
      </c>
      <c r="CE238">
        <v>32993.08</v>
      </c>
      <c r="CF238">
        <v>32993.08</v>
      </c>
      <c r="CG238">
        <v>0</v>
      </c>
      <c r="CH238">
        <v>27.7319</v>
      </c>
      <c r="CI238">
        <v>0</v>
      </c>
      <c r="CJ238">
        <v>0</v>
      </c>
      <c r="CK238">
        <v>8.65</v>
      </c>
      <c r="CL238">
        <v>0</v>
      </c>
      <c r="CM238" t="s">
        <v>191</v>
      </c>
      <c r="CN238">
        <v>19.654736840000002</v>
      </c>
      <c r="CO238">
        <v>201.56223689999999</v>
      </c>
      <c r="CP238">
        <v>1.515602938</v>
      </c>
      <c r="CQ238">
        <v>0</v>
      </c>
    </row>
    <row r="239" spans="1:95" hidden="1" x14ac:dyDescent="0.25">
      <c r="A239" s="1">
        <v>42836</v>
      </c>
      <c r="B239">
        <v>4</v>
      </c>
      <c r="C239" t="s">
        <v>95</v>
      </c>
      <c r="D239" t="s">
        <v>110</v>
      </c>
      <c r="E239" t="s">
        <v>111</v>
      </c>
      <c r="F239" t="s">
        <v>98</v>
      </c>
      <c r="G239">
        <v>30</v>
      </c>
      <c r="H239" s="2">
        <v>42836</v>
      </c>
      <c r="I239" s="2">
        <v>42838</v>
      </c>
      <c r="J239" s="2">
        <v>42838</v>
      </c>
      <c r="K239">
        <v>13.5</v>
      </c>
      <c r="L239">
        <v>22</v>
      </c>
      <c r="M239" s="2">
        <v>42836</v>
      </c>
      <c r="N239" t="s">
        <v>141</v>
      </c>
      <c r="O239" t="s">
        <v>164</v>
      </c>
      <c r="P239" t="s">
        <v>164</v>
      </c>
      <c r="Q239" t="s">
        <v>187</v>
      </c>
      <c r="R239" t="s">
        <v>188</v>
      </c>
      <c r="S239" t="s">
        <v>189</v>
      </c>
      <c r="T239" t="s">
        <v>164</v>
      </c>
      <c r="U239" t="s">
        <v>164</v>
      </c>
      <c r="V239">
        <v>9.5</v>
      </c>
      <c r="W239">
        <v>114</v>
      </c>
      <c r="X239">
        <v>544</v>
      </c>
      <c r="Y239">
        <v>11.81</v>
      </c>
      <c r="Z239">
        <v>12</v>
      </c>
      <c r="AA239" t="s">
        <v>99</v>
      </c>
      <c r="AB239" t="s">
        <v>181</v>
      </c>
      <c r="AC239" t="s">
        <v>192</v>
      </c>
      <c r="AD239">
        <v>9.08</v>
      </c>
      <c r="AE239">
        <v>9.6199999999999992</v>
      </c>
      <c r="AF239">
        <v>9.35</v>
      </c>
      <c r="AG239">
        <v>43505</v>
      </c>
      <c r="AH239">
        <v>7</v>
      </c>
      <c r="AI239">
        <v>28</v>
      </c>
      <c r="AJ239">
        <v>130</v>
      </c>
      <c r="AK239">
        <v>5</v>
      </c>
      <c r="AL239">
        <v>27.696666666666665</v>
      </c>
      <c r="AM239">
        <v>-91.37833333333333</v>
      </c>
      <c r="AN239">
        <v>0</v>
      </c>
      <c r="AO239">
        <v>0</v>
      </c>
      <c r="AP239">
        <v>7.78</v>
      </c>
      <c r="AQ239">
        <v>0</v>
      </c>
      <c r="AR239">
        <v>0</v>
      </c>
      <c r="AS239">
        <v>0</v>
      </c>
      <c r="AT239">
        <v>0.87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65</v>
      </c>
      <c r="BB239">
        <v>0</v>
      </c>
      <c r="BC239">
        <v>60</v>
      </c>
      <c r="BD239">
        <v>0</v>
      </c>
      <c r="BE239">
        <v>4.17</v>
      </c>
      <c r="BF239">
        <v>1.67</v>
      </c>
      <c r="BG239">
        <v>86.7</v>
      </c>
      <c r="BH239">
        <v>129.4</v>
      </c>
      <c r="BI239">
        <v>11.9</v>
      </c>
      <c r="BJ239">
        <v>4063</v>
      </c>
      <c r="BK239">
        <v>82</v>
      </c>
      <c r="BL239">
        <v>96</v>
      </c>
      <c r="BM239">
        <v>16777</v>
      </c>
      <c r="BN239">
        <v>0</v>
      </c>
      <c r="BO239">
        <v>1.7</v>
      </c>
      <c r="BP239">
        <v>51</v>
      </c>
      <c r="BQ239">
        <v>400</v>
      </c>
      <c r="BR239">
        <v>445</v>
      </c>
      <c r="BS239">
        <v>2.7</v>
      </c>
      <c r="BT239">
        <v>25</v>
      </c>
      <c r="BU239">
        <v>40</v>
      </c>
      <c r="BV239">
        <v>203</v>
      </c>
      <c r="BW239">
        <v>201</v>
      </c>
      <c r="BX239">
        <v>409</v>
      </c>
      <c r="BY239">
        <v>0</v>
      </c>
      <c r="BZ239">
        <v>813</v>
      </c>
      <c r="CA239">
        <v>1</v>
      </c>
      <c r="CB239">
        <v>0.8</v>
      </c>
      <c r="CC239">
        <v>9.5</v>
      </c>
      <c r="CD239">
        <v>0</v>
      </c>
      <c r="CE239">
        <v>32993.08</v>
      </c>
      <c r="CF239">
        <v>32993.08</v>
      </c>
      <c r="CG239">
        <v>0</v>
      </c>
      <c r="CH239">
        <v>27.7319</v>
      </c>
      <c r="CI239">
        <v>0</v>
      </c>
      <c r="CJ239">
        <v>0</v>
      </c>
      <c r="CK239">
        <v>8.65</v>
      </c>
      <c r="CL239">
        <v>0</v>
      </c>
      <c r="CM239" t="s">
        <v>193</v>
      </c>
      <c r="CN239">
        <v>19.654736840000002</v>
      </c>
      <c r="CO239">
        <v>201.56223689999999</v>
      </c>
      <c r="CP239">
        <v>1.515602938</v>
      </c>
      <c r="CQ239">
        <v>0</v>
      </c>
    </row>
    <row r="240" spans="1:95" hidden="1" x14ac:dyDescent="0.25">
      <c r="A240" s="1">
        <v>42837</v>
      </c>
      <c r="B240">
        <v>4</v>
      </c>
      <c r="C240" t="s">
        <v>95</v>
      </c>
      <c r="D240" t="s">
        <v>110</v>
      </c>
      <c r="E240" t="s">
        <v>111</v>
      </c>
      <c r="F240" t="s">
        <v>98</v>
      </c>
      <c r="G240">
        <v>30</v>
      </c>
      <c r="H240" s="2">
        <v>42836</v>
      </c>
      <c r="I240" s="2">
        <v>42838</v>
      </c>
      <c r="J240" s="2">
        <v>42839</v>
      </c>
      <c r="K240">
        <v>13.5</v>
      </c>
      <c r="L240">
        <v>22</v>
      </c>
      <c r="M240" s="2">
        <v>42836</v>
      </c>
      <c r="N240" t="s">
        <v>141</v>
      </c>
      <c r="O240" t="s">
        <v>164</v>
      </c>
      <c r="P240" t="s">
        <v>164</v>
      </c>
      <c r="Q240" t="s">
        <v>187</v>
      </c>
      <c r="R240" t="s">
        <v>194</v>
      </c>
      <c r="S240" t="s">
        <v>195</v>
      </c>
      <c r="T240" t="s">
        <v>164</v>
      </c>
      <c r="U240" t="s">
        <v>164</v>
      </c>
      <c r="V240">
        <v>24</v>
      </c>
      <c r="W240">
        <v>311</v>
      </c>
      <c r="X240">
        <v>233</v>
      </c>
      <c r="Y240">
        <v>12.51</v>
      </c>
      <c r="Z240">
        <v>12.96</v>
      </c>
      <c r="AA240" t="s">
        <v>99</v>
      </c>
      <c r="AB240" t="s">
        <v>181</v>
      </c>
      <c r="AC240" t="s">
        <v>192</v>
      </c>
      <c r="AD240">
        <v>9.08</v>
      </c>
      <c r="AE240">
        <v>9.6199999999999992</v>
      </c>
      <c r="AF240">
        <v>9.35</v>
      </c>
      <c r="AG240">
        <v>43505</v>
      </c>
      <c r="AH240">
        <v>5</v>
      </c>
      <c r="AI240">
        <v>19</v>
      </c>
      <c r="AJ240">
        <v>90</v>
      </c>
      <c r="AK240">
        <v>4</v>
      </c>
      <c r="AL240">
        <v>22.801666666666666</v>
      </c>
      <c r="AM240">
        <v>-93.458333333333329</v>
      </c>
      <c r="AN240">
        <v>13.28</v>
      </c>
      <c r="AO240">
        <v>0</v>
      </c>
      <c r="AP240">
        <v>5.86</v>
      </c>
      <c r="AQ240">
        <v>0</v>
      </c>
      <c r="AR240">
        <v>1.46</v>
      </c>
      <c r="AS240">
        <v>0</v>
      </c>
      <c r="AT240">
        <v>0.66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51</v>
      </c>
      <c r="BB240">
        <v>120</v>
      </c>
      <c r="BC240">
        <v>40</v>
      </c>
      <c r="BD240">
        <v>0</v>
      </c>
      <c r="BE240">
        <v>10.1</v>
      </c>
      <c r="BF240">
        <v>2.6</v>
      </c>
      <c r="BG240">
        <v>88.3</v>
      </c>
      <c r="BH240">
        <v>333.1</v>
      </c>
      <c r="BI240">
        <v>6.6</v>
      </c>
      <c r="BJ240">
        <v>4292</v>
      </c>
      <c r="BK240">
        <v>83</v>
      </c>
      <c r="BL240">
        <v>97</v>
      </c>
      <c r="BM240">
        <v>16925</v>
      </c>
      <c r="BN240">
        <v>0</v>
      </c>
      <c r="BO240">
        <v>1.7</v>
      </c>
      <c r="BP240">
        <v>50</v>
      </c>
      <c r="BQ240">
        <v>425</v>
      </c>
      <c r="BR240">
        <v>430</v>
      </c>
      <c r="BS240">
        <v>2.7</v>
      </c>
      <c r="BT240">
        <v>26</v>
      </c>
      <c r="BU240">
        <v>42</v>
      </c>
      <c r="BV240">
        <v>458</v>
      </c>
      <c r="BW240">
        <v>237</v>
      </c>
      <c r="BX240">
        <v>244</v>
      </c>
      <c r="BY240">
        <v>0</v>
      </c>
      <c r="BZ240">
        <v>939</v>
      </c>
      <c r="CA240">
        <v>17</v>
      </c>
      <c r="CB240">
        <v>8</v>
      </c>
      <c r="CC240">
        <v>8</v>
      </c>
      <c r="CD240">
        <v>0</v>
      </c>
      <c r="CE240">
        <v>32993.08</v>
      </c>
      <c r="CF240">
        <v>32993.08</v>
      </c>
      <c r="CG240">
        <v>0</v>
      </c>
      <c r="CH240">
        <v>66.937799999999996</v>
      </c>
      <c r="CI240">
        <v>14.74</v>
      </c>
      <c r="CJ240">
        <v>0</v>
      </c>
      <c r="CK240">
        <v>6.52</v>
      </c>
      <c r="CL240">
        <v>0</v>
      </c>
      <c r="CM240" t="s">
        <v>193</v>
      </c>
      <c r="CN240">
        <v>19.14</v>
      </c>
      <c r="CO240">
        <v>185.81081080000001</v>
      </c>
      <c r="CP240">
        <v>1.4940587139999999</v>
      </c>
      <c r="CQ240">
        <v>0</v>
      </c>
    </row>
    <row r="241" spans="1:95" hidden="1" x14ac:dyDescent="0.25">
      <c r="A241" s="1">
        <v>42838</v>
      </c>
      <c r="B241">
        <v>4</v>
      </c>
      <c r="C241" t="s">
        <v>95</v>
      </c>
      <c r="D241" t="s">
        <v>110</v>
      </c>
      <c r="E241" t="s">
        <v>112</v>
      </c>
      <c r="F241" t="s">
        <v>98</v>
      </c>
      <c r="G241">
        <v>30</v>
      </c>
      <c r="H241" s="2">
        <v>42836</v>
      </c>
      <c r="I241" s="2">
        <v>42838</v>
      </c>
      <c r="J241" s="2">
        <v>42839</v>
      </c>
      <c r="K241">
        <v>13.5</v>
      </c>
      <c r="L241">
        <v>22</v>
      </c>
      <c r="M241" s="2">
        <v>42836</v>
      </c>
      <c r="N241" t="s">
        <v>141</v>
      </c>
      <c r="O241" s="2">
        <v>42838</v>
      </c>
      <c r="P241" t="s">
        <v>196</v>
      </c>
      <c r="Q241" t="s">
        <v>187</v>
      </c>
      <c r="R241" t="s">
        <v>194</v>
      </c>
      <c r="S241" t="s">
        <v>197</v>
      </c>
      <c r="T241" t="s">
        <v>164</v>
      </c>
      <c r="U241" t="s">
        <v>164</v>
      </c>
      <c r="V241">
        <v>17</v>
      </c>
      <c r="W241">
        <v>215.4</v>
      </c>
      <c r="X241">
        <v>17.600000000000001</v>
      </c>
      <c r="Y241">
        <v>12.79</v>
      </c>
      <c r="Z241">
        <v>12.67</v>
      </c>
      <c r="AA241" t="s">
        <v>99</v>
      </c>
      <c r="AB241" t="s">
        <v>181</v>
      </c>
      <c r="AC241" t="s">
        <v>192</v>
      </c>
      <c r="AD241">
        <v>9.1</v>
      </c>
      <c r="AE241">
        <v>9.6999999999999993</v>
      </c>
      <c r="AF241">
        <v>9.4</v>
      </c>
      <c r="AG241">
        <v>43505</v>
      </c>
      <c r="AH241">
        <v>5</v>
      </c>
      <c r="AI241">
        <v>18</v>
      </c>
      <c r="AJ241">
        <v>50</v>
      </c>
      <c r="AK241">
        <v>4</v>
      </c>
      <c r="AL241">
        <v>19.451666666666668</v>
      </c>
      <c r="AM241">
        <v>-94.043333333333337</v>
      </c>
      <c r="AN241">
        <v>13.82</v>
      </c>
      <c r="AO241">
        <v>0</v>
      </c>
      <c r="AP241">
        <v>0</v>
      </c>
      <c r="AQ241">
        <v>0</v>
      </c>
      <c r="AR241">
        <v>1.56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120</v>
      </c>
      <c r="BC241">
        <v>0</v>
      </c>
      <c r="BD241">
        <v>0</v>
      </c>
      <c r="BE241">
        <v>7.12</v>
      </c>
      <c r="BF241">
        <v>4.12</v>
      </c>
      <c r="BG241">
        <v>88.8</v>
      </c>
      <c r="BH241">
        <v>237.3</v>
      </c>
      <c r="BI241">
        <v>9.23</v>
      </c>
      <c r="BJ241">
        <v>4366</v>
      </c>
      <c r="BK241">
        <v>83</v>
      </c>
      <c r="BL241">
        <v>97</v>
      </c>
      <c r="BM241">
        <v>16812</v>
      </c>
      <c r="BN241">
        <v>0</v>
      </c>
      <c r="BO241">
        <v>1.7</v>
      </c>
      <c r="BP241">
        <v>50</v>
      </c>
      <c r="BQ241">
        <v>400</v>
      </c>
      <c r="BR241">
        <v>440</v>
      </c>
      <c r="BS241">
        <v>2.8</v>
      </c>
      <c r="BT241">
        <v>27</v>
      </c>
      <c r="BU241">
        <v>42</v>
      </c>
      <c r="BV241">
        <v>0</v>
      </c>
      <c r="BW241">
        <v>243</v>
      </c>
      <c r="BX241">
        <v>444</v>
      </c>
      <c r="BY241">
        <v>0</v>
      </c>
      <c r="BZ241">
        <v>687</v>
      </c>
      <c r="CA241">
        <v>0</v>
      </c>
      <c r="CB241">
        <v>7</v>
      </c>
      <c r="CC241">
        <v>17</v>
      </c>
      <c r="CD241">
        <v>0</v>
      </c>
      <c r="CE241">
        <v>32993.08</v>
      </c>
      <c r="CF241">
        <v>32993.08</v>
      </c>
      <c r="CG241">
        <v>0</v>
      </c>
      <c r="CH241">
        <v>48.036839999999998</v>
      </c>
      <c r="CI241">
        <v>15.38</v>
      </c>
      <c r="CJ241">
        <v>0</v>
      </c>
      <c r="CK241">
        <v>0</v>
      </c>
      <c r="CL241">
        <v>0</v>
      </c>
      <c r="CM241" t="s">
        <v>193</v>
      </c>
      <c r="CN241">
        <v>19.510588240000001</v>
      </c>
      <c r="CO241">
        <v>186.19816230000001</v>
      </c>
      <c r="CP241">
        <v>1.4550941770000001</v>
      </c>
      <c r="CQ241">
        <v>0</v>
      </c>
    </row>
    <row r="242" spans="1:95" hidden="1" x14ac:dyDescent="0.25">
      <c r="A242" s="1">
        <v>42838</v>
      </c>
      <c r="B242">
        <v>4</v>
      </c>
      <c r="C242" t="s">
        <v>95</v>
      </c>
      <c r="D242" t="s">
        <v>96</v>
      </c>
      <c r="E242" t="s">
        <v>104</v>
      </c>
      <c r="F242" t="s">
        <v>98</v>
      </c>
      <c r="G242">
        <v>30</v>
      </c>
      <c r="H242" s="2">
        <v>42836</v>
      </c>
      <c r="I242" s="2">
        <v>42838</v>
      </c>
      <c r="J242" s="2">
        <v>42839</v>
      </c>
      <c r="K242">
        <v>13.5</v>
      </c>
      <c r="L242">
        <v>22</v>
      </c>
      <c r="M242" s="2">
        <v>42836</v>
      </c>
      <c r="N242" t="s">
        <v>141</v>
      </c>
      <c r="O242" s="2">
        <v>42838</v>
      </c>
      <c r="P242" t="s">
        <v>196</v>
      </c>
      <c r="Q242" t="s">
        <v>187</v>
      </c>
      <c r="R242" t="s">
        <v>194</v>
      </c>
      <c r="S242" t="s">
        <v>197</v>
      </c>
      <c r="T242" t="s">
        <v>164</v>
      </c>
      <c r="U242" s="2">
        <v>42838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99</v>
      </c>
      <c r="AB242" t="s">
        <v>181</v>
      </c>
      <c r="AC242" t="s">
        <v>192</v>
      </c>
      <c r="AD242">
        <v>9.1</v>
      </c>
      <c r="AE242">
        <v>9.6999999999999993</v>
      </c>
      <c r="AF242">
        <v>9.4</v>
      </c>
      <c r="AG242">
        <v>43505</v>
      </c>
      <c r="AH242">
        <v>4</v>
      </c>
      <c r="AI242">
        <v>12</v>
      </c>
      <c r="AJ242">
        <v>0</v>
      </c>
      <c r="AK242">
        <v>3</v>
      </c>
      <c r="AL242">
        <v>19.131666666666668</v>
      </c>
      <c r="AM242">
        <v>-95.965000000000003</v>
      </c>
      <c r="AN242">
        <v>0.82</v>
      </c>
      <c r="AO242">
        <v>0</v>
      </c>
      <c r="AP242">
        <v>0</v>
      </c>
      <c r="AQ242">
        <v>0</v>
      </c>
      <c r="AR242">
        <v>0.62</v>
      </c>
      <c r="AS242">
        <v>0</v>
      </c>
      <c r="AT242">
        <v>0</v>
      </c>
      <c r="AU242">
        <v>0</v>
      </c>
      <c r="AV242">
        <v>0.28999999999999998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12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26</v>
      </c>
      <c r="BU242">
        <v>35</v>
      </c>
      <c r="BV242">
        <v>225</v>
      </c>
      <c r="BW242">
        <v>228</v>
      </c>
      <c r="BX242">
        <v>233</v>
      </c>
      <c r="BY242">
        <v>0</v>
      </c>
      <c r="BZ242">
        <v>686</v>
      </c>
      <c r="CA242">
        <v>4</v>
      </c>
      <c r="CB242">
        <v>2</v>
      </c>
      <c r="CC242">
        <v>6</v>
      </c>
      <c r="CD242">
        <v>0</v>
      </c>
      <c r="CE242">
        <v>32993.08</v>
      </c>
      <c r="CF242">
        <v>32993.08</v>
      </c>
      <c r="CG242">
        <v>0</v>
      </c>
      <c r="CH242">
        <v>5.4709399999999997</v>
      </c>
      <c r="CI242">
        <v>1.73</v>
      </c>
      <c r="CJ242">
        <v>0</v>
      </c>
      <c r="CK242">
        <v>0</v>
      </c>
      <c r="CL242">
        <v>0</v>
      </c>
      <c r="CM242" t="s">
        <v>193</v>
      </c>
      <c r="CN242">
        <v>0</v>
      </c>
      <c r="CO242">
        <v>0</v>
      </c>
      <c r="CP242">
        <v>0</v>
      </c>
      <c r="CQ242">
        <v>0</v>
      </c>
    </row>
    <row r="243" spans="1:95" hidden="1" x14ac:dyDescent="0.25">
      <c r="A243" s="1">
        <v>42839</v>
      </c>
      <c r="B243">
        <v>4</v>
      </c>
      <c r="C243" t="s">
        <v>95</v>
      </c>
      <c r="D243" t="s">
        <v>96</v>
      </c>
      <c r="E243" t="s">
        <v>104</v>
      </c>
      <c r="F243" t="s">
        <v>98</v>
      </c>
      <c r="G243">
        <v>30</v>
      </c>
      <c r="H243" s="2">
        <v>42836</v>
      </c>
      <c r="I243" s="2">
        <v>42838</v>
      </c>
      <c r="J243" s="2">
        <v>42839</v>
      </c>
      <c r="K243">
        <v>13.5</v>
      </c>
      <c r="L243">
        <v>22</v>
      </c>
      <c r="M243" s="2">
        <v>42836</v>
      </c>
      <c r="N243" t="s">
        <v>141</v>
      </c>
      <c r="O243" s="2">
        <v>42838</v>
      </c>
      <c r="P243" t="s">
        <v>196</v>
      </c>
      <c r="Q243" t="s">
        <v>187</v>
      </c>
      <c r="R243" t="s">
        <v>194</v>
      </c>
      <c r="S243" t="s">
        <v>197</v>
      </c>
      <c r="T243" t="s">
        <v>164</v>
      </c>
      <c r="U243" s="2">
        <v>42838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99</v>
      </c>
      <c r="AB243" t="s">
        <v>181</v>
      </c>
      <c r="AC243" t="s">
        <v>192</v>
      </c>
      <c r="AD243">
        <v>9.1</v>
      </c>
      <c r="AE243">
        <v>9.6999999999999993</v>
      </c>
      <c r="AF243">
        <v>9.4</v>
      </c>
      <c r="AG243">
        <v>43505</v>
      </c>
      <c r="AH243">
        <v>4</v>
      </c>
      <c r="AI243">
        <v>14</v>
      </c>
      <c r="AJ243">
        <v>0</v>
      </c>
      <c r="AK243">
        <v>3</v>
      </c>
      <c r="AL243">
        <v>19.131666666666668</v>
      </c>
      <c r="AM243">
        <v>-95.966666666666669</v>
      </c>
      <c r="AN243">
        <v>0</v>
      </c>
      <c r="AO243">
        <v>0</v>
      </c>
      <c r="AP243">
        <v>0</v>
      </c>
      <c r="AQ243">
        <v>0</v>
      </c>
      <c r="AR243">
        <v>2.2799999999999998</v>
      </c>
      <c r="AS243">
        <v>0</v>
      </c>
      <c r="AT243">
        <v>0</v>
      </c>
      <c r="AU243">
        <v>0</v>
      </c>
      <c r="AV243">
        <v>0.96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23</v>
      </c>
      <c r="BU243">
        <v>30</v>
      </c>
      <c r="BV243">
        <v>0</v>
      </c>
      <c r="BW243">
        <v>330</v>
      </c>
      <c r="BX243">
        <v>240</v>
      </c>
      <c r="BY243">
        <v>0</v>
      </c>
      <c r="BZ243">
        <v>570</v>
      </c>
      <c r="CA243">
        <v>0</v>
      </c>
      <c r="CB243">
        <v>24</v>
      </c>
      <c r="CC243">
        <v>5</v>
      </c>
      <c r="CD243">
        <v>0</v>
      </c>
      <c r="CE243">
        <v>32993.08</v>
      </c>
      <c r="CF243">
        <v>32993.08</v>
      </c>
      <c r="CG243">
        <v>0</v>
      </c>
      <c r="CH243">
        <v>10.38744</v>
      </c>
      <c r="CI243">
        <v>3.24</v>
      </c>
      <c r="CJ243">
        <v>0</v>
      </c>
      <c r="CK243">
        <v>0</v>
      </c>
      <c r="CL243">
        <v>0</v>
      </c>
      <c r="CM243" t="s">
        <v>193</v>
      </c>
      <c r="CN243">
        <v>0</v>
      </c>
      <c r="CO243">
        <v>0</v>
      </c>
      <c r="CP243">
        <v>0</v>
      </c>
      <c r="CQ243">
        <v>0</v>
      </c>
    </row>
    <row r="244" spans="1:95" hidden="1" x14ac:dyDescent="0.25">
      <c r="A244" s="1">
        <v>42840</v>
      </c>
      <c r="B244">
        <v>4</v>
      </c>
      <c r="C244" t="s">
        <v>95</v>
      </c>
      <c r="D244" t="s">
        <v>96</v>
      </c>
      <c r="E244" t="s">
        <v>104</v>
      </c>
      <c r="F244" t="s">
        <v>98</v>
      </c>
      <c r="G244">
        <v>30</v>
      </c>
      <c r="H244" s="2">
        <v>42836</v>
      </c>
      <c r="I244" s="2">
        <v>42838</v>
      </c>
      <c r="J244" s="2">
        <v>42840</v>
      </c>
      <c r="K244">
        <v>13.5</v>
      </c>
      <c r="L244">
        <v>22</v>
      </c>
      <c r="M244" s="2">
        <v>42836</v>
      </c>
      <c r="N244" t="s">
        <v>141</v>
      </c>
      <c r="O244" s="2">
        <v>42838</v>
      </c>
      <c r="P244" t="s">
        <v>196</v>
      </c>
      <c r="Q244" t="s">
        <v>187</v>
      </c>
      <c r="R244" t="s">
        <v>198</v>
      </c>
      <c r="S244" t="s">
        <v>197</v>
      </c>
      <c r="T244" t="s">
        <v>164</v>
      </c>
      <c r="U244" s="2">
        <v>42838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99</v>
      </c>
      <c r="AB244" t="s">
        <v>181</v>
      </c>
      <c r="AC244" t="s">
        <v>192</v>
      </c>
      <c r="AD244">
        <v>9.1</v>
      </c>
      <c r="AE244">
        <v>9.6999999999999993</v>
      </c>
      <c r="AF244">
        <v>9.4</v>
      </c>
      <c r="AG244">
        <v>43505</v>
      </c>
      <c r="AH244">
        <v>2</v>
      </c>
      <c r="AI244">
        <v>5</v>
      </c>
      <c r="AJ244">
        <v>45</v>
      </c>
      <c r="AK244">
        <v>2</v>
      </c>
      <c r="AL244">
        <v>19.131666666666668</v>
      </c>
      <c r="AM244">
        <v>-95.965000000000003</v>
      </c>
      <c r="AN244">
        <v>0</v>
      </c>
      <c r="AO244">
        <v>0</v>
      </c>
      <c r="AP244">
        <v>0</v>
      </c>
      <c r="AQ244">
        <v>0</v>
      </c>
      <c r="AR244">
        <v>2.38</v>
      </c>
      <c r="AS244">
        <v>0</v>
      </c>
      <c r="AT244">
        <v>0</v>
      </c>
      <c r="AU244">
        <v>0</v>
      </c>
      <c r="AV244">
        <v>1.0900000000000001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70</v>
      </c>
      <c r="BD244">
        <v>70</v>
      </c>
      <c r="BE244">
        <v>0</v>
      </c>
      <c r="BF244">
        <v>3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26</v>
      </c>
      <c r="BU244">
        <v>34</v>
      </c>
      <c r="BV244">
        <v>0</v>
      </c>
      <c r="BW244">
        <v>327</v>
      </c>
      <c r="BX244">
        <v>349</v>
      </c>
      <c r="BY244">
        <v>0</v>
      </c>
      <c r="BZ244">
        <v>676</v>
      </c>
      <c r="CA244">
        <v>0</v>
      </c>
      <c r="CB244">
        <v>17</v>
      </c>
      <c r="CC244">
        <v>8</v>
      </c>
      <c r="CD244">
        <v>0</v>
      </c>
      <c r="CE244">
        <v>32993.08</v>
      </c>
      <c r="CF244">
        <v>32993.08</v>
      </c>
      <c r="CG244">
        <v>0</v>
      </c>
      <c r="CH244">
        <v>11.12482</v>
      </c>
      <c r="CI244">
        <v>3.47</v>
      </c>
      <c r="CJ244">
        <v>0</v>
      </c>
      <c r="CK244">
        <v>0</v>
      </c>
      <c r="CL244">
        <v>0</v>
      </c>
      <c r="CM244" t="s">
        <v>193</v>
      </c>
      <c r="CN244">
        <v>0</v>
      </c>
      <c r="CO244">
        <v>0</v>
      </c>
      <c r="CP244">
        <v>0</v>
      </c>
      <c r="CQ244">
        <v>0</v>
      </c>
    </row>
    <row r="245" spans="1:95" hidden="1" x14ac:dyDescent="0.25">
      <c r="A245" s="1">
        <v>42841</v>
      </c>
      <c r="B245">
        <v>4</v>
      </c>
      <c r="C245" t="s">
        <v>95</v>
      </c>
      <c r="D245" t="s">
        <v>96</v>
      </c>
      <c r="E245" t="s">
        <v>104</v>
      </c>
      <c r="F245" t="s">
        <v>98</v>
      </c>
      <c r="G245">
        <v>30</v>
      </c>
      <c r="H245" s="2">
        <v>42836</v>
      </c>
      <c r="I245" s="2">
        <v>42838</v>
      </c>
      <c r="J245" s="2">
        <v>42840</v>
      </c>
      <c r="K245">
        <v>13.5</v>
      </c>
      <c r="L245">
        <v>22</v>
      </c>
      <c r="M245" s="2">
        <v>42836</v>
      </c>
      <c r="N245" t="s">
        <v>141</v>
      </c>
      <c r="O245" s="2">
        <v>42838</v>
      </c>
      <c r="P245" t="s">
        <v>196</v>
      </c>
      <c r="Q245" t="s">
        <v>187</v>
      </c>
      <c r="R245" t="s">
        <v>198</v>
      </c>
      <c r="S245" t="s">
        <v>197</v>
      </c>
      <c r="T245" t="s">
        <v>164</v>
      </c>
      <c r="U245" s="2">
        <v>42838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99</v>
      </c>
      <c r="AB245" t="s">
        <v>181</v>
      </c>
      <c r="AC245" t="s">
        <v>192</v>
      </c>
      <c r="AD245">
        <v>9.1</v>
      </c>
      <c r="AE245">
        <v>9.6999999999999993</v>
      </c>
      <c r="AF245">
        <v>9.4</v>
      </c>
      <c r="AG245">
        <v>43505</v>
      </c>
      <c r="AH245">
        <v>3</v>
      </c>
      <c r="AI245">
        <v>7</v>
      </c>
      <c r="AJ245">
        <v>30</v>
      </c>
      <c r="AK245">
        <v>3</v>
      </c>
      <c r="AL245">
        <v>19.131666666666668</v>
      </c>
      <c r="AM245">
        <v>-95.965000000000003</v>
      </c>
      <c r="AN245">
        <v>0</v>
      </c>
      <c r="AO245">
        <v>0</v>
      </c>
      <c r="AP245">
        <v>0</v>
      </c>
      <c r="AQ245">
        <v>0</v>
      </c>
      <c r="AR245">
        <v>2.23</v>
      </c>
      <c r="AS245">
        <v>0</v>
      </c>
      <c r="AT245">
        <v>0</v>
      </c>
      <c r="AU245">
        <v>0</v>
      </c>
      <c r="AV245">
        <v>1.1200000000000001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4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26</v>
      </c>
      <c r="BU245">
        <v>32</v>
      </c>
      <c r="BV245">
        <v>0</v>
      </c>
      <c r="BW245">
        <v>0</v>
      </c>
      <c r="BX245">
        <v>354</v>
      </c>
      <c r="BY245">
        <v>0</v>
      </c>
      <c r="BZ245">
        <v>354</v>
      </c>
      <c r="CA245">
        <v>0</v>
      </c>
      <c r="CB245">
        <v>0</v>
      </c>
      <c r="CC245">
        <v>24</v>
      </c>
      <c r="CD245">
        <v>0</v>
      </c>
      <c r="CE245">
        <v>32993.08</v>
      </c>
      <c r="CF245">
        <v>0</v>
      </c>
      <c r="CG245">
        <v>0</v>
      </c>
      <c r="CH245">
        <v>10.7401</v>
      </c>
      <c r="CI245">
        <v>3.35</v>
      </c>
      <c r="CJ245">
        <v>0</v>
      </c>
      <c r="CK245">
        <v>0</v>
      </c>
      <c r="CL245">
        <v>0</v>
      </c>
      <c r="CM245" t="s">
        <v>193</v>
      </c>
      <c r="CN245">
        <v>0</v>
      </c>
      <c r="CO245">
        <v>0</v>
      </c>
      <c r="CP245">
        <v>0</v>
      </c>
      <c r="CQ245">
        <v>0</v>
      </c>
    </row>
    <row r="246" spans="1:95" hidden="1" x14ac:dyDescent="0.25">
      <c r="A246" s="1">
        <v>42842</v>
      </c>
      <c r="B246">
        <v>4</v>
      </c>
      <c r="C246" t="s">
        <v>95</v>
      </c>
      <c r="D246" t="s">
        <v>96</v>
      </c>
      <c r="E246" t="s">
        <v>97</v>
      </c>
      <c r="F246" t="s">
        <v>98</v>
      </c>
      <c r="G246">
        <v>30</v>
      </c>
      <c r="H246" s="2">
        <v>42836</v>
      </c>
      <c r="I246" s="2">
        <v>42838</v>
      </c>
      <c r="J246" s="2">
        <v>42841</v>
      </c>
      <c r="K246">
        <v>13.5</v>
      </c>
      <c r="L246">
        <v>22</v>
      </c>
      <c r="M246" s="2">
        <v>42836</v>
      </c>
      <c r="N246" t="s">
        <v>141</v>
      </c>
      <c r="O246" s="2">
        <v>42838</v>
      </c>
      <c r="P246" t="s">
        <v>196</v>
      </c>
      <c r="Q246" t="s">
        <v>187</v>
      </c>
      <c r="R246" s="2">
        <v>42841</v>
      </c>
      <c r="S246" s="2">
        <v>42847</v>
      </c>
      <c r="T246" s="2">
        <v>42841</v>
      </c>
      <c r="U246" s="2">
        <v>42838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99</v>
      </c>
      <c r="AB246" t="s">
        <v>181</v>
      </c>
      <c r="AC246" t="s">
        <v>192</v>
      </c>
      <c r="AD246">
        <v>8.2799999999999994</v>
      </c>
      <c r="AE246">
        <v>8.98</v>
      </c>
      <c r="AF246">
        <v>8.6300000000000008</v>
      </c>
      <c r="AG246">
        <v>40494.18</v>
      </c>
      <c r="AH246">
        <v>3</v>
      </c>
      <c r="AI246">
        <v>10</v>
      </c>
      <c r="AJ246">
        <v>90</v>
      </c>
      <c r="AK246">
        <v>2</v>
      </c>
      <c r="AL246">
        <v>19.206666666666667</v>
      </c>
      <c r="AM246">
        <v>-95.864999999999995</v>
      </c>
      <c r="AN246">
        <v>0.38</v>
      </c>
      <c r="AO246">
        <v>0</v>
      </c>
      <c r="AP246">
        <v>0</v>
      </c>
      <c r="AQ246">
        <v>0</v>
      </c>
      <c r="AR246">
        <v>3</v>
      </c>
      <c r="AS246">
        <v>0</v>
      </c>
      <c r="AT246">
        <v>0</v>
      </c>
      <c r="AU246">
        <v>0</v>
      </c>
      <c r="AV246">
        <v>1.1000000000000001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7</v>
      </c>
      <c r="BC246">
        <v>70</v>
      </c>
      <c r="BD246">
        <v>0</v>
      </c>
      <c r="BE246">
        <v>0</v>
      </c>
      <c r="BF246">
        <v>4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26</v>
      </c>
      <c r="BU246">
        <v>33</v>
      </c>
      <c r="BV246">
        <v>246</v>
      </c>
      <c r="BW246">
        <v>240</v>
      </c>
      <c r="BX246">
        <v>281</v>
      </c>
      <c r="BY246">
        <v>0</v>
      </c>
      <c r="BZ246">
        <v>767</v>
      </c>
      <c r="CA246">
        <v>3</v>
      </c>
      <c r="CB246">
        <v>18</v>
      </c>
      <c r="CC246">
        <v>22</v>
      </c>
      <c r="CD246">
        <v>0</v>
      </c>
      <c r="CE246">
        <v>29978.9</v>
      </c>
      <c r="CF246">
        <v>0</v>
      </c>
      <c r="CG246">
        <v>8521.1</v>
      </c>
      <c r="CH246">
        <v>14.327920000000001</v>
      </c>
      <c r="CI246">
        <v>4.4800000000000004</v>
      </c>
      <c r="CJ246">
        <v>0</v>
      </c>
      <c r="CK246">
        <v>0</v>
      </c>
      <c r="CL246">
        <v>0</v>
      </c>
      <c r="CM246" t="s">
        <v>193</v>
      </c>
      <c r="CN246">
        <v>0</v>
      </c>
      <c r="CO246">
        <v>0</v>
      </c>
      <c r="CP246">
        <v>0</v>
      </c>
      <c r="CQ246">
        <v>0</v>
      </c>
    </row>
    <row r="247" spans="1:95" hidden="1" x14ac:dyDescent="0.25">
      <c r="A247" s="1">
        <v>42843</v>
      </c>
      <c r="B247">
        <v>4</v>
      </c>
      <c r="C247" t="s">
        <v>95</v>
      </c>
      <c r="D247" t="s">
        <v>96</v>
      </c>
      <c r="E247" t="s">
        <v>97</v>
      </c>
      <c r="F247" t="s">
        <v>98</v>
      </c>
      <c r="G247">
        <v>30</v>
      </c>
      <c r="H247" s="2">
        <v>42836</v>
      </c>
      <c r="I247" s="2">
        <v>42838</v>
      </c>
      <c r="J247" s="2">
        <v>42841</v>
      </c>
      <c r="K247">
        <v>13.5</v>
      </c>
      <c r="L247">
        <v>22</v>
      </c>
      <c r="M247" s="2">
        <v>42836</v>
      </c>
      <c r="N247" t="s">
        <v>141</v>
      </c>
      <c r="O247" s="2">
        <v>42838</v>
      </c>
      <c r="P247" t="s">
        <v>196</v>
      </c>
      <c r="Q247" t="s">
        <v>187</v>
      </c>
      <c r="R247" s="2">
        <v>42841</v>
      </c>
      <c r="S247" s="2">
        <v>42847</v>
      </c>
      <c r="T247" s="2">
        <v>42841</v>
      </c>
      <c r="U247" s="2">
        <v>42838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99</v>
      </c>
      <c r="AB247" t="s">
        <v>181</v>
      </c>
      <c r="AC247" t="s">
        <v>192</v>
      </c>
      <c r="AD247">
        <v>6.96</v>
      </c>
      <c r="AE247">
        <v>8.3000000000000007</v>
      </c>
      <c r="AF247">
        <v>7.63</v>
      </c>
      <c r="AG247">
        <v>33754.65</v>
      </c>
      <c r="AH247">
        <v>2</v>
      </c>
      <c r="AI247">
        <v>6</v>
      </c>
      <c r="AJ247">
        <v>280</v>
      </c>
      <c r="AK247">
        <v>2</v>
      </c>
      <c r="AL247">
        <v>19.206666666666667</v>
      </c>
      <c r="AM247">
        <v>-95.864999999999995</v>
      </c>
      <c r="AN247">
        <v>0.38</v>
      </c>
      <c r="AO247">
        <v>0</v>
      </c>
      <c r="AP247">
        <v>0</v>
      </c>
      <c r="AQ247">
        <v>0</v>
      </c>
      <c r="AR247">
        <v>3.23</v>
      </c>
      <c r="AS247">
        <v>0</v>
      </c>
      <c r="AT247">
        <v>0</v>
      </c>
      <c r="AU247">
        <v>0</v>
      </c>
      <c r="AV247">
        <v>1.1100000000000001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26</v>
      </c>
      <c r="BU247">
        <v>35</v>
      </c>
      <c r="BV247">
        <v>272</v>
      </c>
      <c r="BW247">
        <v>240</v>
      </c>
      <c r="BX247">
        <v>239</v>
      </c>
      <c r="BY247">
        <v>0</v>
      </c>
      <c r="BZ247">
        <v>751</v>
      </c>
      <c r="CA247">
        <v>7</v>
      </c>
      <c r="CB247">
        <v>24</v>
      </c>
      <c r="CC247">
        <v>18</v>
      </c>
      <c r="CD247">
        <v>0</v>
      </c>
      <c r="CE247">
        <v>23147.37</v>
      </c>
      <c r="CF247">
        <v>0</v>
      </c>
      <c r="CG247">
        <v>6831.53</v>
      </c>
      <c r="CH247">
        <v>15.09736</v>
      </c>
      <c r="CI247">
        <v>4.72</v>
      </c>
      <c r="CJ247">
        <v>0</v>
      </c>
      <c r="CK247">
        <v>0</v>
      </c>
      <c r="CL247">
        <v>0</v>
      </c>
      <c r="CM247" t="s">
        <v>193</v>
      </c>
      <c r="CN247">
        <v>0</v>
      </c>
      <c r="CO247">
        <v>0</v>
      </c>
      <c r="CP247">
        <v>0</v>
      </c>
      <c r="CQ247">
        <v>0</v>
      </c>
    </row>
    <row r="248" spans="1:95" hidden="1" x14ac:dyDescent="0.25">
      <c r="A248" s="1">
        <v>42844</v>
      </c>
      <c r="B248">
        <v>4</v>
      </c>
      <c r="C248" t="s">
        <v>95</v>
      </c>
      <c r="D248" t="s">
        <v>96</v>
      </c>
      <c r="E248" t="s">
        <v>97</v>
      </c>
      <c r="F248" t="s">
        <v>98</v>
      </c>
      <c r="G248">
        <v>30</v>
      </c>
      <c r="H248" s="2">
        <v>42836</v>
      </c>
      <c r="I248" s="2">
        <v>42838</v>
      </c>
      <c r="J248" s="2">
        <v>42841</v>
      </c>
      <c r="K248">
        <v>13.5</v>
      </c>
      <c r="L248">
        <v>22</v>
      </c>
      <c r="M248" s="2">
        <v>42836</v>
      </c>
      <c r="N248" t="s">
        <v>141</v>
      </c>
      <c r="O248" s="2">
        <v>42838</v>
      </c>
      <c r="P248" t="s">
        <v>196</v>
      </c>
      <c r="Q248" t="s">
        <v>187</v>
      </c>
      <c r="R248" s="2">
        <v>42841</v>
      </c>
      <c r="S248" s="2">
        <v>42847</v>
      </c>
      <c r="T248" s="2">
        <v>42841</v>
      </c>
      <c r="U248" s="2">
        <v>42838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99</v>
      </c>
      <c r="AB248" t="s">
        <v>181</v>
      </c>
      <c r="AC248" t="s">
        <v>192</v>
      </c>
      <c r="AD248">
        <v>6.91</v>
      </c>
      <c r="AE248">
        <v>8.6300000000000008</v>
      </c>
      <c r="AF248">
        <v>7.77</v>
      </c>
      <c r="AG248">
        <v>35909.839999999997</v>
      </c>
      <c r="AH248">
        <v>2</v>
      </c>
      <c r="AI248">
        <v>6</v>
      </c>
      <c r="AJ248">
        <v>270</v>
      </c>
      <c r="AK248">
        <v>1</v>
      </c>
      <c r="AL248">
        <v>19.206666666666667</v>
      </c>
      <c r="AM248">
        <v>-95.864999999999995</v>
      </c>
      <c r="AN248">
        <v>0</v>
      </c>
      <c r="AO248">
        <v>0</v>
      </c>
      <c r="AP248">
        <v>0</v>
      </c>
      <c r="AQ248">
        <v>0</v>
      </c>
      <c r="AR248">
        <v>3.59</v>
      </c>
      <c r="AS248">
        <v>0</v>
      </c>
      <c r="AT248">
        <v>0</v>
      </c>
      <c r="AU248">
        <v>0</v>
      </c>
      <c r="AV248">
        <v>1.1000000000000001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50</v>
      </c>
      <c r="BD248">
        <v>0</v>
      </c>
      <c r="BE248">
        <v>0</v>
      </c>
      <c r="BF248">
        <v>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26</v>
      </c>
      <c r="BU248">
        <v>33</v>
      </c>
      <c r="BV248">
        <v>233</v>
      </c>
      <c r="BW248">
        <v>212</v>
      </c>
      <c r="BX248">
        <v>229</v>
      </c>
      <c r="BY248">
        <v>0</v>
      </c>
      <c r="BZ248">
        <v>674</v>
      </c>
      <c r="CA248">
        <v>2</v>
      </c>
      <c r="CB248">
        <v>24</v>
      </c>
      <c r="CC248">
        <v>23</v>
      </c>
      <c r="CD248">
        <v>0</v>
      </c>
      <c r="CE248">
        <v>18962.59</v>
      </c>
      <c r="CF248">
        <v>0</v>
      </c>
      <c r="CG248">
        <v>6573.0870000000004</v>
      </c>
      <c r="CH248">
        <v>15.03614</v>
      </c>
      <c r="CI248">
        <v>4.6900000000000004</v>
      </c>
      <c r="CJ248">
        <v>0</v>
      </c>
      <c r="CK248">
        <v>0</v>
      </c>
      <c r="CL248">
        <v>0</v>
      </c>
      <c r="CM248" t="s">
        <v>193</v>
      </c>
      <c r="CN248">
        <v>0</v>
      </c>
      <c r="CO248">
        <v>0</v>
      </c>
      <c r="CP248">
        <v>0</v>
      </c>
      <c r="CQ248">
        <v>0</v>
      </c>
    </row>
    <row r="249" spans="1:95" hidden="1" x14ac:dyDescent="0.25">
      <c r="A249" s="1">
        <v>42845</v>
      </c>
      <c r="B249">
        <v>4</v>
      </c>
      <c r="C249" t="s">
        <v>95</v>
      </c>
      <c r="D249" t="s">
        <v>96</v>
      </c>
      <c r="E249" t="s">
        <v>97</v>
      </c>
      <c r="F249" t="s">
        <v>98</v>
      </c>
      <c r="G249">
        <v>30</v>
      </c>
      <c r="H249" s="2">
        <v>42836</v>
      </c>
      <c r="I249" s="2">
        <v>42838</v>
      </c>
      <c r="J249" s="2">
        <v>42841</v>
      </c>
      <c r="K249">
        <v>13.5</v>
      </c>
      <c r="L249">
        <v>22</v>
      </c>
      <c r="M249" s="2">
        <v>42836</v>
      </c>
      <c r="N249" t="s">
        <v>141</v>
      </c>
      <c r="O249" s="2">
        <v>42838</v>
      </c>
      <c r="P249" t="s">
        <v>196</v>
      </c>
      <c r="Q249" t="s">
        <v>187</v>
      </c>
      <c r="R249" s="2">
        <v>42841</v>
      </c>
      <c r="S249" s="2">
        <v>42847</v>
      </c>
      <c r="T249" s="2">
        <v>42841</v>
      </c>
      <c r="U249" s="2">
        <v>42838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99</v>
      </c>
      <c r="AB249" t="s">
        <v>181</v>
      </c>
      <c r="AC249" t="s">
        <v>192</v>
      </c>
      <c r="AD249">
        <v>7.32</v>
      </c>
      <c r="AE249">
        <v>8.5</v>
      </c>
      <c r="AF249">
        <v>7.91</v>
      </c>
      <c r="AG249">
        <v>35137.24</v>
      </c>
      <c r="AH249">
        <v>3</v>
      </c>
      <c r="AI249">
        <v>9</v>
      </c>
      <c r="AJ249">
        <v>50</v>
      </c>
      <c r="AK249">
        <v>2</v>
      </c>
      <c r="AL249">
        <v>19.206666666666667</v>
      </c>
      <c r="AM249">
        <v>-95.86333333333333</v>
      </c>
      <c r="AN249">
        <v>0</v>
      </c>
      <c r="AO249">
        <v>0</v>
      </c>
      <c r="AP249">
        <v>0</v>
      </c>
      <c r="AQ249">
        <v>0</v>
      </c>
      <c r="AR249">
        <v>2.86</v>
      </c>
      <c r="AS249">
        <v>0</v>
      </c>
      <c r="AT249">
        <v>0</v>
      </c>
      <c r="AU249">
        <v>0</v>
      </c>
      <c r="AV249">
        <v>1.06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26</v>
      </c>
      <c r="BU249">
        <v>33</v>
      </c>
      <c r="BV249">
        <v>203</v>
      </c>
      <c r="BW249">
        <v>208</v>
      </c>
      <c r="BX249">
        <v>204</v>
      </c>
      <c r="BY249">
        <v>0</v>
      </c>
      <c r="BZ249">
        <v>615</v>
      </c>
      <c r="CA249">
        <v>7</v>
      </c>
      <c r="CB249">
        <v>24</v>
      </c>
      <c r="CC249">
        <v>19</v>
      </c>
      <c r="CD249">
        <v>0</v>
      </c>
      <c r="CE249">
        <v>13110.61</v>
      </c>
      <c r="CF249">
        <v>0</v>
      </c>
      <c r="CG249">
        <v>12425.066999999999</v>
      </c>
      <c r="CH249">
        <v>12.56752</v>
      </c>
      <c r="CI249">
        <v>3.92</v>
      </c>
      <c r="CJ249">
        <v>0</v>
      </c>
      <c r="CK249">
        <v>0</v>
      </c>
      <c r="CL249">
        <v>0</v>
      </c>
      <c r="CM249" t="s">
        <v>193</v>
      </c>
      <c r="CN249">
        <v>0</v>
      </c>
      <c r="CO249">
        <v>0</v>
      </c>
      <c r="CP249">
        <v>0</v>
      </c>
      <c r="CQ249">
        <v>0</v>
      </c>
    </row>
    <row r="250" spans="1:95" hidden="1" x14ac:dyDescent="0.25">
      <c r="A250" s="1">
        <v>42846</v>
      </c>
      <c r="B250">
        <v>4</v>
      </c>
      <c r="C250" t="s">
        <v>95</v>
      </c>
      <c r="D250" t="s">
        <v>96</v>
      </c>
      <c r="E250" t="s">
        <v>97</v>
      </c>
      <c r="F250" t="s">
        <v>98</v>
      </c>
      <c r="G250">
        <v>30</v>
      </c>
      <c r="H250" s="2">
        <v>42836</v>
      </c>
      <c r="I250" s="2">
        <v>42838</v>
      </c>
      <c r="J250" s="2">
        <v>42841</v>
      </c>
      <c r="K250">
        <v>13.5</v>
      </c>
      <c r="L250">
        <v>22</v>
      </c>
      <c r="M250" s="2">
        <v>42836</v>
      </c>
      <c r="N250" t="s">
        <v>141</v>
      </c>
      <c r="O250" s="2">
        <v>42838</v>
      </c>
      <c r="P250" t="s">
        <v>196</v>
      </c>
      <c r="Q250" t="s">
        <v>187</v>
      </c>
      <c r="R250" s="2">
        <v>42841</v>
      </c>
      <c r="S250" s="2">
        <v>42847</v>
      </c>
      <c r="T250" s="2">
        <v>42841</v>
      </c>
      <c r="U250" s="2">
        <v>42838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99</v>
      </c>
      <c r="AB250" t="s">
        <v>181</v>
      </c>
      <c r="AC250" t="s">
        <v>192</v>
      </c>
      <c r="AD250">
        <v>5.92</v>
      </c>
      <c r="AE250">
        <v>7.69</v>
      </c>
      <c r="AF250">
        <v>6.81</v>
      </c>
      <c r="AG250">
        <v>30145.599999999999</v>
      </c>
      <c r="AH250">
        <v>3</v>
      </c>
      <c r="AI250">
        <v>10</v>
      </c>
      <c r="AJ250">
        <v>98</v>
      </c>
      <c r="AK250">
        <v>2</v>
      </c>
      <c r="AL250">
        <v>19.206666666666667</v>
      </c>
      <c r="AM250">
        <v>-95.86333333333333</v>
      </c>
      <c r="AN250">
        <v>0</v>
      </c>
      <c r="AO250">
        <v>0</v>
      </c>
      <c r="AP250">
        <v>0</v>
      </c>
      <c r="AQ250">
        <v>0</v>
      </c>
      <c r="AR250">
        <v>3.11</v>
      </c>
      <c r="AS250">
        <v>0</v>
      </c>
      <c r="AT250">
        <v>0</v>
      </c>
      <c r="AU250">
        <v>0</v>
      </c>
      <c r="AV250">
        <v>1.04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50</v>
      </c>
      <c r="BD250">
        <v>0</v>
      </c>
      <c r="BE250">
        <v>0</v>
      </c>
      <c r="BF250">
        <v>7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26</v>
      </c>
      <c r="BU250">
        <v>35</v>
      </c>
      <c r="BV250">
        <v>255</v>
      </c>
      <c r="BW250">
        <v>269</v>
      </c>
      <c r="BX250">
        <v>248</v>
      </c>
      <c r="BY250">
        <v>0</v>
      </c>
      <c r="BZ250">
        <v>772</v>
      </c>
      <c r="CA250">
        <v>4</v>
      </c>
      <c r="CB250">
        <v>22</v>
      </c>
      <c r="CC250">
        <v>23</v>
      </c>
      <c r="CD250">
        <v>0</v>
      </c>
      <c r="CE250">
        <v>7283.88</v>
      </c>
      <c r="CF250">
        <v>0</v>
      </c>
      <c r="CG250">
        <v>18251.796999999999</v>
      </c>
      <c r="CH250">
        <v>13.3049</v>
      </c>
      <c r="CI250">
        <v>4.1500000000000004</v>
      </c>
      <c r="CJ250">
        <v>0</v>
      </c>
      <c r="CK250">
        <v>0</v>
      </c>
      <c r="CL250">
        <v>0</v>
      </c>
      <c r="CM250" t="s">
        <v>193</v>
      </c>
      <c r="CN250">
        <v>0</v>
      </c>
      <c r="CO250">
        <v>0</v>
      </c>
      <c r="CP250">
        <v>0</v>
      </c>
      <c r="CQ250">
        <v>0</v>
      </c>
    </row>
    <row r="251" spans="1:95" hidden="1" x14ac:dyDescent="0.25">
      <c r="A251" s="1">
        <v>42847</v>
      </c>
      <c r="B251">
        <v>4</v>
      </c>
      <c r="C251" t="s">
        <v>95</v>
      </c>
      <c r="D251" t="s">
        <v>96</v>
      </c>
      <c r="E251" t="s">
        <v>97</v>
      </c>
      <c r="F251" t="s">
        <v>98</v>
      </c>
      <c r="G251">
        <v>30</v>
      </c>
      <c r="H251" s="2">
        <v>42836</v>
      </c>
      <c r="I251" s="2">
        <v>42838</v>
      </c>
      <c r="J251" s="2">
        <v>42841</v>
      </c>
      <c r="K251">
        <v>13.5</v>
      </c>
      <c r="L251">
        <v>22</v>
      </c>
      <c r="M251" s="2">
        <v>42836</v>
      </c>
      <c r="N251" t="s">
        <v>141</v>
      </c>
      <c r="O251" s="2">
        <v>42838</v>
      </c>
      <c r="P251" t="s">
        <v>196</v>
      </c>
      <c r="Q251" t="s">
        <v>187</v>
      </c>
      <c r="R251" s="2">
        <v>42841</v>
      </c>
      <c r="S251" s="2">
        <v>42847</v>
      </c>
      <c r="T251" s="2">
        <v>42841</v>
      </c>
      <c r="U251" s="2">
        <v>42838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99</v>
      </c>
      <c r="AB251" t="s">
        <v>181</v>
      </c>
      <c r="AC251" t="s">
        <v>192</v>
      </c>
      <c r="AD251">
        <v>4.16</v>
      </c>
      <c r="AE251">
        <v>7.01</v>
      </c>
      <c r="AF251">
        <v>5.59</v>
      </c>
      <c r="AG251">
        <v>24693.01</v>
      </c>
      <c r="AH251">
        <v>3</v>
      </c>
      <c r="AI251">
        <v>10</v>
      </c>
      <c r="AJ251">
        <v>60</v>
      </c>
      <c r="AK251">
        <v>2</v>
      </c>
      <c r="AL251">
        <v>19.206666666666667</v>
      </c>
      <c r="AM251">
        <v>-95.86333333333333</v>
      </c>
      <c r="AN251">
        <v>0</v>
      </c>
      <c r="AO251">
        <v>0</v>
      </c>
      <c r="AP251">
        <v>0</v>
      </c>
      <c r="AQ251">
        <v>0</v>
      </c>
      <c r="AR251">
        <v>3.12</v>
      </c>
      <c r="AS251">
        <v>0</v>
      </c>
      <c r="AT251">
        <v>0</v>
      </c>
      <c r="AU251">
        <v>0</v>
      </c>
      <c r="AV251">
        <v>1.01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4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26</v>
      </c>
      <c r="BU251">
        <v>35</v>
      </c>
      <c r="BV251">
        <v>204</v>
      </c>
      <c r="BW251">
        <v>200</v>
      </c>
      <c r="BX251">
        <v>251</v>
      </c>
      <c r="BY251">
        <v>0</v>
      </c>
      <c r="BZ251">
        <v>655</v>
      </c>
      <c r="CA251">
        <v>12</v>
      </c>
      <c r="CB251">
        <v>24</v>
      </c>
      <c r="CC251">
        <v>13</v>
      </c>
      <c r="CD251">
        <v>0</v>
      </c>
      <c r="CE251">
        <v>1847.28</v>
      </c>
      <c r="CF251">
        <v>0</v>
      </c>
      <c r="CG251">
        <v>5436.6</v>
      </c>
      <c r="CH251">
        <v>13.240780000000001</v>
      </c>
      <c r="CI251">
        <v>4.13</v>
      </c>
      <c r="CJ251">
        <v>0</v>
      </c>
      <c r="CK251">
        <v>0</v>
      </c>
      <c r="CL251">
        <v>0</v>
      </c>
      <c r="CM251" t="s">
        <v>193</v>
      </c>
      <c r="CN251">
        <v>0</v>
      </c>
      <c r="CO251">
        <v>0</v>
      </c>
      <c r="CP251">
        <v>0</v>
      </c>
      <c r="CQ251">
        <v>0</v>
      </c>
    </row>
    <row r="252" spans="1:95" hidden="1" x14ac:dyDescent="0.25">
      <c r="A252" s="1">
        <v>42848</v>
      </c>
      <c r="B252">
        <v>4</v>
      </c>
      <c r="C252" t="s">
        <v>95</v>
      </c>
      <c r="D252" t="s">
        <v>96</v>
      </c>
      <c r="E252" t="s">
        <v>97</v>
      </c>
      <c r="F252" t="s">
        <v>98</v>
      </c>
      <c r="G252">
        <v>30</v>
      </c>
      <c r="H252" s="2">
        <v>42836</v>
      </c>
      <c r="I252" s="2">
        <v>42838</v>
      </c>
      <c r="J252" s="2">
        <v>42841</v>
      </c>
      <c r="K252">
        <v>13.5</v>
      </c>
      <c r="L252">
        <v>22</v>
      </c>
      <c r="M252" s="2">
        <v>42836</v>
      </c>
      <c r="N252" t="s">
        <v>141</v>
      </c>
      <c r="O252" s="2">
        <v>42838</v>
      </c>
      <c r="P252" t="s">
        <v>196</v>
      </c>
      <c r="Q252" t="s">
        <v>187</v>
      </c>
      <c r="R252" s="2">
        <v>42841</v>
      </c>
      <c r="S252" s="2">
        <v>42847</v>
      </c>
      <c r="T252" s="2">
        <v>42841</v>
      </c>
      <c r="U252" s="2">
        <v>42838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99</v>
      </c>
      <c r="AB252" t="s">
        <v>181</v>
      </c>
      <c r="AC252" t="s">
        <v>192</v>
      </c>
      <c r="AD252">
        <v>4</v>
      </c>
      <c r="AE252">
        <v>6.55</v>
      </c>
      <c r="AF252">
        <v>5.28</v>
      </c>
      <c r="AG252">
        <v>22787.96</v>
      </c>
      <c r="AH252">
        <v>3</v>
      </c>
      <c r="AI252">
        <v>10</v>
      </c>
      <c r="AJ252">
        <v>0</v>
      </c>
      <c r="AK252">
        <v>3</v>
      </c>
      <c r="AL252">
        <v>19.206666666666667</v>
      </c>
      <c r="AM252">
        <v>-95.86333333333333</v>
      </c>
      <c r="AN252">
        <v>0.02</v>
      </c>
      <c r="AO252">
        <v>0</v>
      </c>
      <c r="AP252">
        <v>0</v>
      </c>
      <c r="AQ252">
        <v>0</v>
      </c>
      <c r="AR252">
        <v>2.58</v>
      </c>
      <c r="AS252">
        <v>0</v>
      </c>
      <c r="AT252">
        <v>0</v>
      </c>
      <c r="AU252">
        <v>0</v>
      </c>
      <c r="AV252">
        <v>0.79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26</v>
      </c>
      <c r="BU252">
        <v>33</v>
      </c>
      <c r="BV252">
        <v>215</v>
      </c>
      <c r="BW252">
        <v>242</v>
      </c>
      <c r="BX252">
        <v>213</v>
      </c>
      <c r="BY252">
        <v>0</v>
      </c>
      <c r="BZ252">
        <v>670</v>
      </c>
      <c r="CA252">
        <v>3</v>
      </c>
      <c r="CB252">
        <v>17.5</v>
      </c>
      <c r="CC252">
        <v>17.5</v>
      </c>
      <c r="CD252">
        <v>0</v>
      </c>
      <c r="CE252">
        <v>0</v>
      </c>
      <c r="CF252">
        <v>0</v>
      </c>
      <c r="CG252">
        <v>33010.400000000001</v>
      </c>
      <c r="CH252">
        <v>10.8665</v>
      </c>
      <c r="CI252">
        <v>3.39</v>
      </c>
      <c r="CJ252">
        <v>0</v>
      </c>
      <c r="CK252">
        <v>0</v>
      </c>
      <c r="CL252">
        <v>0</v>
      </c>
      <c r="CM252" t="s">
        <v>193</v>
      </c>
      <c r="CN252">
        <v>0</v>
      </c>
      <c r="CO252">
        <v>0</v>
      </c>
      <c r="CP252">
        <v>0</v>
      </c>
      <c r="CQ252">
        <v>0</v>
      </c>
    </row>
    <row r="253" spans="1:95" hidden="1" x14ac:dyDescent="0.25">
      <c r="A253" s="1">
        <v>42848</v>
      </c>
      <c r="B253">
        <v>4</v>
      </c>
      <c r="C253" t="s">
        <v>95</v>
      </c>
      <c r="D253" t="s">
        <v>96</v>
      </c>
      <c r="E253" t="s">
        <v>108</v>
      </c>
      <c r="F253" t="s">
        <v>109</v>
      </c>
      <c r="G253">
        <v>31</v>
      </c>
      <c r="H253" s="2">
        <v>42848</v>
      </c>
      <c r="I253" s="2">
        <v>42851</v>
      </c>
      <c r="J253" s="2">
        <v>42856</v>
      </c>
      <c r="K253">
        <v>13.5</v>
      </c>
      <c r="L253">
        <v>22</v>
      </c>
      <c r="M253" s="2">
        <v>42848</v>
      </c>
      <c r="N253" t="s">
        <v>199</v>
      </c>
      <c r="O253" t="s">
        <v>102</v>
      </c>
      <c r="P253" t="s">
        <v>102</v>
      </c>
      <c r="Q253" t="s">
        <v>200</v>
      </c>
      <c r="R253" s="2">
        <v>42856</v>
      </c>
      <c r="S253" s="2">
        <v>42858</v>
      </c>
      <c r="T253" t="s">
        <v>102</v>
      </c>
      <c r="U253" t="s">
        <v>102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99</v>
      </c>
      <c r="AB253" t="s">
        <v>192</v>
      </c>
      <c r="AC253" t="s">
        <v>201</v>
      </c>
      <c r="AD253">
        <v>4</v>
      </c>
      <c r="AE253">
        <v>6.55</v>
      </c>
      <c r="AF253">
        <v>5.28</v>
      </c>
      <c r="AG253">
        <v>22787.96</v>
      </c>
      <c r="AH253">
        <v>5</v>
      </c>
      <c r="AI253">
        <v>18</v>
      </c>
      <c r="AJ253">
        <v>345</v>
      </c>
      <c r="AK253">
        <v>4</v>
      </c>
      <c r="AL253">
        <v>19.231666666666666</v>
      </c>
      <c r="AM253">
        <v>-94.001666666666665</v>
      </c>
      <c r="AN253">
        <v>0.49</v>
      </c>
      <c r="AO253">
        <v>0</v>
      </c>
      <c r="AP253">
        <v>0</v>
      </c>
      <c r="AQ253">
        <v>0</v>
      </c>
      <c r="AR253">
        <v>0.11</v>
      </c>
      <c r="AS253">
        <v>0</v>
      </c>
      <c r="AT253">
        <v>0</v>
      </c>
      <c r="AU253">
        <v>0</v>
      </c>
      <c r="AV253">
        <v>0.02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13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26</v>
      </c>
      <c r="BU253">
        <v>34</v>
      </c>
      <c r="BV253">
        <v>0</v>
      </c>
      <c r="BW253">
        <v>248</v>
      </c>
      <c r="BX253">
        <v>258</v>
      </c>
      <c r="BY253">
        <v>0</v>
      </c>
      <c r="BZ253">
        <v>506</v>
      </c>
      <c r="CA253">
        <v>0</v>
      </c>
      <c r="CB253">
        <v>1.3</v>
      </c>
      <c r="CC253">
        <v>1.3</v>
      </c>
      <c r="CD253">
        <v>0</v>
      </c>
      <c r="CE253">
        <v>0</v>
      </c>
      <c r="CF253">
        <v>0</v>
      </c>
      <c r="CG253">
        <v>0</v>
      </c>
      <c r="CH253">
        <v>1.9426399999999999</v>
      </c>
      <c r="CI253">
        <v>0.62</v>
      </c>
      <c r="CJ253">
        <v>0</v>
      </c>
      <c r="CK253">
        <v>0</v>
      </c>
      <c r="CL253">
        <v>0</v>
      </c>
      <c r="CM253" t="s">
        <v>202</v>
      </c>
      <c r="CN253">
        <v>0</v>
      </c>
      <c r="CO253">
        <v>0</v>
      </c>
      <c r="CP253">
        <v>0</v>
      </c>
      <c r="CQ253">
        <v>0</v>
      </c>
    </row>
    <row r="254" spans="1:95" hidden="1" x14ac:dyDescent="0.25">
      <c r="A254" s="1">
        <v>42848</v>
      </c>
      <c r="B254">
        <v>4</v>
      </c>
      <c r="C254" t="s">
        <v>95</v>
      </c>
      <c r="D254" t="s">
        <v>110</v>
      </c>
      <c r="E254" t="s">
        <v>111</v>
      </c>
      <c r="F254" t="s">
        <v>109</v>
      </c>
      <c r="G254">
        <v>31</v>
      </c>
      <c r="H254" s="2">
        <v>42848</v>
      </c>
      <c r="I254" s="2">
        <v>42851</v>
      </c>
      <c r="J254" s="2">
        <v>42856</v>
      </c>
      <c r="K254">
        <v>13.5</v>
      </c>
      <c r="L254">
        <v>22</v>
      </c>
      <c r="M254" s="2">
        <v>42848</v>
      </c>
      <c r="N254" t="s">
        <v>199</v>
      </c>
      <c r="O254" t="s">
        <v>102</v>
      </c>
      <c r="P254" t="s">
        <v>102</v>
      </c>
      <c r="Q254" t="s">
        <v>200</v>
      </c>
      <c r="R254" s="2">
        <v>42856</v>
      </c>
      <c r="S254" s="2">
        <v>42858</v>
      </c>
      <c r="T254" t="s">
        <v>102</v>
      </c>
      <c r="U254" t="s">
        <v>102</v>
      </c>
      <c r="V254">
        <v>4.2</v>
      </c>
      <c r="W254">
        <v>46</v>
      </c>
      <c r="X254">
        <v>649</v>
      </c>
      <c r="Y254">
        <v>11.25</v>
      </c>
      <c r="Z254">
        <v>10.95</v>
      </c>
      <c r="AA254" t="s">
        <v>99</v>
      </c>
      <c r="AB254" t="s">
        <v>192</v>
      </c>
      <c r="AC254" t="s">
        <v>201</v>
      </c>
      <c r="AD254">
        <v>4</v>
      </c>
      <c r="AE254">
        <v>6.55</v>
      </c>
      <c r="AF254">
        <v>5.28</v>
      </c>
      <c r="AG254">
        <v>22787.96</v>
      </c>
      <c r="AH254">
        <v>5</v>
      </c>
      <c r="AI254">
        <v>18</v>
      </c>
      <c r="AJ254">
        <v>345</v>
      </c>
      <c r="AK254">
        <v>4</v>
      </c>
      <c r="AL254">
        <v>19.851666666666667</v>
      </c>
      <c r="AM254">
        <v>-94.433333333333337</v>
      </c>
      <c r="AN254">
        <v>2.4500000000000002</v>
      </c>
      <c r="AO254">
        <v>0</v>
      </c>
      <c r="AP254">
        <v>0</v>
      </c>
      <c r="AQ254">
        <v>0</v>
      </c>
      <c r="AR254">
        <v>0.43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20</v>
      </c>
      <c r="BC254">
        <v>30</v>
      </c>
      <c r="BD254">
        <v>0</v>
      </c>
      <c r="BE254">
        <v>0.78</v>
      </c>
      <c r="BF254">
        <v>1.78</v>
      </c>
      <c r="BG254">
        <v>75</v>
      </c>
      <c r="BH254">
        <v>49.5</v>
      </c>
      <c r="BI254">
        <v>7.07</v>
      </c>
      <c r="BJ254">
        <v>2630</v>
      </c>
      <c r="BK254">
        <v>49</v>
      </c>
      <c r="BL254">
        <v>75</v>
      </c>
      <c r="BM254">
        <v>12157</v>
      </c>
      <c r="BN254">
        <v>0</v>
      </c>
      <c r="BO254">
        <v>0.7</v>
      </c>
      <c r="BP254">
        <v>42</v>
      </c>
      <c r="BQ254">
        <v>395</v>
      </c>
      <c r="BR254">
        <v>430</v>
      </c>
      <c r="BS254">
        <v>2.9</v>
      </c>
      <c r="BT254">
        <v>27</v>
      </c>
      <c r="BU254">
        <v>36</v>
      </c>
      <c r="BV254">
        <v>0</v>
      </c>
      <c r="BW254">
        <v>339</v>
      </c>
      <c r="BX254">
        <v>338</v>
      </c>
      <c r="BY254">
        <v>0</v>
      </c>
      <c r="BZ254">
        <v>677</v>
      </c>
      <c r="CA254">
        <v>0</v>
      </c>
      <c r="CB254">
        <v>4.2</v>
      </c>
      <c r="CC254">
        <v>4.2</v>
      </c>
      <c r="CD254">
        <v>0</v>
      </c>
      <c r="CE254">
        <v>0</v>
      </c>
      <c r="CF254">
        <v>0</v>
      </c>
      <c r="CG254">
        <v>0</v>
      </c>
      <c r="CH254">
        <v>9.0078800000000001</v>
      </c>
      <c r="CI254">
        <v>2.88</v>
      </c>
      <c r="CJ254">
        <v>0</v>
      </c>
      <c r="CK254">
        <v>0</v>
      </c>
      <c r="CL254">
        <v>0</v>
      </c>
      <c r="CM254" t="s">
        <v>202</v>
      </c>
      <c r="CN254">
        <v>14</v>
      </c>
      <c r="CO254">
        <v>221.7997465</v>
      </c>
      <c r="CP254">
        <v>1.6295491580000001</v>
      </c>
      <c r="CQ254">
        <v>0</v>
      </c>
    </row>
    <row r="255" spans="1:95" hidden="1" x14ac:dyDescent="0.25">
      <c r="A255" s="1">
        <v>42849</v>
      </c>
      <c r="B255">
        <v>4</v>
      </c>
      <c r="C255" t="s">
        <v>95</v>
      </c>
      <c r="D255" t="s">
        <v>110</v>
      </c>
      <c r="E255" t="s">
        <v>111</v>
      </c>
      <c r="F255" t="s">
        <v>109</v>
      </c>
      <c r="G255">
        <v>31</v>
      </c>
      <c r="H255" s="2">
        <v>42848</v>
      </c>
      <c r="I255" s="2">
        <v>42851</v>
      </c>
      <c r="J255" s="2">
        <v>42856</v>
      </c>
      <c r="K255">
        <v>13.5</v>
      </c>
      <c r="L255">
        <v>22</v>
      </c>
      <c r="M255" s="2">
        <v>42848</v>
      </c>
      <c r="N255" t="s">
        <v>199</v>
      </c>
      <c r="O255" t="s">
        <v>102</v>
      </c>
      <c r="P255" t="s">
        <v>102</v>
      </c>
      <c r="Q255" t="s">
        <v>200</v>
      </c>
      <c r="R255" s="2">
        <v>42856</v>
      </c>
      <c r="S255" s="2">
        <v>42858</v>
      </c>
      <c r="T255" t="s">
        <v>102</v>
      </c>
      <c r="U255" t="s">
        <v>102</v>
      </c>
      <c r="V255">
        <v>24</v>
      </c>
      <c r="W255">
        <v>251</v>
      </c>
      <c r="X255">
        <v>398</v>
      </c>
      <c r="Y255">
        <v>10.59</v>
      </c>
      <c r="Z255">
        <v>10.46</v>
      </c>
      <c r="AA255" t="s">
        <v>99</v>
      </c>
      <c r="AB255" t="s">
        <v>192</v>
      </c>
      <c r="AC255" t="s">
        <v>201</v>
      </c>
      <c r="AD255">
        <v>4</v>
      </c>
      <c r="AE255">
        <v>6.55</v>
      </c>
      <c r="AF255">
        <v>5.28</v>
      </c>
      <c r="AG255">
        <v>22787.96</v>
      </c>
      <c r="AH255">
        <v>4</v>
      </c>
      <c r="AI255">
        <v>13</v>
      </c>
      <c r="AJ255">
        <v>0</v>
      </c>
      <c r="AK255">
        <v>4</v>
      </c>
      <c r="AL255">
        <v>23.24</v>
      </c>
      <c r="AM255">
        <v>-91.081666666666663</v>
      </c>
      <c r="AN255">
        <v>13.48</v>
      </c>
      <c r="AO255">
        <v>0</v>
      </c>
      <c r="AP255">
        <v>0</v>
      </c>
      <c r="AQ255">
        <v>0</v>
      </c>
      <c r="AR255">
        <v>2.38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111</v>
      </c>
      <c r="BC255">
        <v>0</v>
      </c>
      <c r="BD255">
        <v>0</v>
      </c>
      <c r="BE255">
        <v>17.14</v>
      </c>
      <c r="BF255">
        <v>1.1399999999999999</v>
      </c>
      <c r="BG255">
        <v>72.8</v>
      </c>
      <c r="BH255">
        <v>274.5</v>
      </c>
      <c r="BI255">
        <v>8.5500000000000007</v>
      </c>
      <c r="BJ255">
        <v>2405</v>
      </c>
      <c r="BK255">
        <v>48</v>
      </c>
      <c r="BL255">
        <v>73</v>
      </c>
      <c r="BM255">
        <v>11920</v>
      </c>
      <c r="BN255">
        <v>0</v>
      </c>
      <c r="BO255">
        <v>0.7</v>
      </c>
      <c r="BP255">
        <v>44</v>
      </c>
      <c r="BQ255">
        <v>390</v>
      </c>
      <c r="BR255">
        <v>430</v>
      </c>
      <c r="BS255">
        <v>3</v>
      </c>
      <c r="BT255">
        <v>27</v>
      </c>
      <c r="BU255">
        <v>40</v>
      </c>
      <c r="BV255">
        <v>0</v>
      </c>
      <c r="BW255">
        <v>330</v>
      </c>
      <c r="BX255">
        <v>341</v>
      </c>
      <c r="BY255">
        <v>0</v>
      </c>
      <c r="BZ255">
        <v>671</v>
      </c>
      <c r="CA255">
        <v>0</v>
      </c>
      <c r="CB255">
        <v>24</v>
      </c>
      <c r="CC255">
        <v>24</v>
      </c>
      <c r="CD255">
        <v>0</v>
      </c>
      <c r="CE255">
        <v>0</v>
      </c>
      <c r="CF255">
        <v>0</v>
      </c>
      <c r="CG255">
        <v>0</v>
      </c>
      <c r="CH255">
        <v>49.606999999999999</v>
      </c>
      <c r="CI255">
        <v>15.86</v>
      </c>
      <c r="CJ255">
        <v>0</v>
      </c>
      <c r="CK255">
        <v>0</v>
      </c>
      <c r="CL255">
        <v>0</v>
      </c>
      <c r="CM255" t="s">
        <v>202</v>
      </c>
      <c r="CN255">
        <v>13.48</v>
      </c>
      <c r="CO255">
        <v>233.5412335</v>
      </c>
      <c r="CP255">
        <v>1.730769231</v>
      </c>
      <c r="CQ255">
        <v>0</v>
      </c>
    </row>
    <row r="256" spans="1:95" hidden="1" x14ac:dyDescent="0.25">
      <c r="A256" s="1">
        <v>42850</v>
      </c>
      <c r="B256">
        <v>4</v>
      </c>
      <c r="C256" t="s">
        <v>95</v>
      </c>
      <c r="D256" t="s">
        <v>110</v>
      </c>
      <c r="E256" t="s">
        <v>111</v>
      </c>
      <c r="F256" t="s">
        <v>109</v>
      </c>
      <c r="G256">
        <v>31</v>
      </c>
      <c r="H256" s="2">
        <v>42848</v>
      </c>
      <c r="I256" s="2">
        <v>42851</v>
      </c>
      <c r="J256" s="2">
        <v>42856</v>
      </c>
      <c r="K256">
        <v>13.5</v>
      </c>
      <c r="L256">
        <v>22</v>
      </c>
      <c r="M256" s="2">
        <v>42848</v>
      </c>
      <c r="N256" t="s">
        <v>199</v>
      </c>
      <c r="O256" t="s">
        <v>102</v>
      </c>
      <c r="P256" t="s">
        <v>102</v>
      </c>
      <c r="Q256" t="s">
        <v>200</v>
      </c>
      <c r="R256" s="2">
        <v>42856</v>
      </c>
      <c r="S256" s="2">
        <v>42858</v>
      </c>
      <c r="T256" t="s">
        <v>102</v>
      </c>
      <c r="U256" t="s">
        <v>102</v>
      </c>
      <c r="V256">
        <v>8.4</v>
      </c>
      <c r="W256">
        <v>98</v>
      </c>
      <c r="X256">
        <v>307</v>
      </c>
      <c r="Y256">
        <v>11.78</v>
      </c>
      <c r="Z256">
        <v>11.67</v>
      </c>
      <c r="AA256" t="s">
        <v>203</v>
      </c>
      <c r="AB256" t="s">
        <v>192</v>
      </c>
      <c r="AC256" t="s">
        <v>201</v>
      </c>
      <c r="AD256">
        <v>4</v>
      </c>
      <c r="AE256">
        <v>6.55</v>
      </c>
      <c r="AF256">
        <v>5.28</v>
      </c>
      <c r="AG256">
        <v>22787.96</v>
      </c>
      <c r="AH256">
        <v>4</v>
      </c>
      <c r="AI256">
        <v>12</v>
      </c>
      <c r="AJ256">
        <v>135</v>
      </c>
      <c r="AK256">
        <v>3</v>
      </c>
      <c r="AL256">
        <v>24.483333333333334</v>
      </c>
      <c r="AM256">
        <v>-90.05</v>
      </c>
      <c r="AN256">
        <v>4.55</v>
      </c>
      <c r="AO256">
        <v>0</v>
      </c>
      <c r="AP256">
        <v>0</v>
      </c>
      <c r="AQ256">
        <v>0</v>
      </c>
      <c r="AR256">
        <v>2.3199999999999998</v>
      </c>
      <c r="AS256">
        <v>0</v>
      </c>
      <c r="AT256">
        <v>0</v>
      </c>
      <c r="AU256">
        <v>0</v>
      </c>
      <c r="AV256">
        <v>0.65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39</v>
      </c>
      <c r="BC256">
        <v>30</v>
      </c>
      <c r="BD256">
        <v>0</v>
      </c>
      <c r="BE256">
        <v>5.92</v>
      </c>
      <c r="BF256">
        <v>2.92</v>
      </c>
      <c r="BG256">
        <v>75.7</v>
      </c>
      <c r="BH256">
        <v>99.9</v>
      </c>
      <c r="BI256">
        <v>1.9</v>
      </c>
      <c r="BJ256">
        <v>2704</v>
      </c>
      <c r="BK256">
        <v>48</v>
      </c>
      <c r="BL256">
        <v>73</v>
      </c>
      <c r="BM256">
        <v>11900</v>
      </c>
      <c r="BN256">
        <v>0</v>
      </c>
      <c r="BO256">
        <v>0.7</v>
      </c>
      <c r="BP256">
        <v>43</v>
      </c>
      <c r="BQ256">
        <v>390</v>
      </c>
      <c r="BR256">
        <v>430</v>
      </c>
      <c r="BS256">
        <v>3</v>
      </c>
      <c r="BT256">
        <v>25</v>
      </c>
      <c r="BU256">
        <v>33</v>
      </c>
      <c r="BV256">
        <v>222</v>
      </c>
      <c r="BW256">
        <v>224</v>
      </c>
      <c r="BX256">
        <v>405</v>
      </c>
      <c r="BY256">
        <v>0</v>
      </c>
      <c r="BZ256">
        <v>851</v>
      </c>
      <c r="CA256">
        <v>3</v>
      </c>
      <c r="CB256">
        <v>9</v>
      </c>
      <c r="CC256">
        <v>22</v>
      </c>
      <c r="CD256">
        <v>0</v>
      </c>
      <c r="CE256">
        <v>0</v>
      </c>
      <c r="CF256">
        <v>0</v>
      </c>
      <c r="CG256">
        <v>0</v>
      </c>
      <c r="CH256">
        <v>23.690519999999999</v>
      </c>
      <c r="CI256">
        <v>7.52</v>
      </c>
      <c r="CJ256">
        <v>0</v>
      </c>
      <c r="CK256">
        <v>0</v>
      </c>
      <c r="CL256">
        <v>0</v>
      </c>
      <c r="CM256" t="s">
        <v>202</v>
      </c>
      <c r="CN256">
        <v>13</v>
      </c>
      <c r="CO256">
        <v>200.32051279999999</v>
      </c>
      <c r="CP256">
        <v>1.5453296700000001</v>
      </c>
      <c r="CQ256">
        <v>0</v>
      </c>
    </row>
    <row r="257" spans="1:95" hidden="1" x14ac:dyDescent="0.25">
      <c r="A257" s="1">
        <v>42851</v>
      </c>
      <c r="B257">
        <v>4</v>
      </c>
      <c r="C257" t="s">
        <v>95</v>
      </c>
      <c r="D257" t="s">
        <v>110</v>
      </c>
      <c r="E257" t="s">
        <v>111</v>
      </c>
      <c r="F257" t="s">
        <v>109</v>
      </c>
      <c r="G257">
        <v>31</v>
      </c>
      <c r="H257" s="2">
        <v>42848</v>
      </c>
      <c r="I257" s="2">
        <v>42851</v>
      </c>
      <c r="J257" s="2">
        <v>42855</v>
      </c>
      <c r="K257">
        <v>13.5</v>
      </c>
      <c r="L257">
        <v>22</v>
      </c>
      <c r="M257" s="2">
        <v>42848</v>
      </c>
      <c r="N257" t="s">
        <v>199</v>
      </c>
      <c r="O257" t="s">
        <v>102</v>
      </c>
      <c r="P257" t="s">
        <v>102</v>
      </c>
      <c r="Q257" t="s">
        <v>204</v>
      </c>
      <c r="R257" s="2">
        <v>42856</v>
      </c>
      <c r="S257" s="2">
        <v>42858</v>
      </c>
      <c r="T257" t="s">
        <v>102</v>
      </c>
      <c r="U257" t="s">
        <v>102</v>
      </c>
      <c r="V257">
        <v>24</v>
      </c>
      <c r="W257">
        <v>289</v>
      </c>
      <c r="X257">
        <v>30</v>
      </c>
      <c r="Y257">
        <v>11.55</v>
      </c>
      <c r="Z257">
        <v>12.04</v>
      </c>
      <c r="AA257" t="s">
        <v>99</v>
      </c>
      <c r="AB257" t="s">
        <v>192</v>
      </c>
      <c r="AC257" t="s">
        <v>201</v>
      </c>
      <c r="AD257">
        <v>4.5</v>
      </c>
      <c r="AE257">
        <v>6.8</v>
      </c>
      <c r="AF257">
        <v>5.65</v>
      </c>
      <c r="AG257">
        <v>23628</v>
      </c>
      <c r="AH257">
        <v>5</v>
      </c>
      <c r="AI257">
        <v>17</v>
      </c>
      <c r="AJ257">
        <v>150</v>
      </c>
      <c r="AK257">
        <v>4</v>
      </c>
      <c r="AL257">
        <v>28.423333333333332</v>
      </c>
      <c r="AM257">
        <v>-88.441666666666663</v>
      </c>
      <c r="AN257">
        <v>1.22</v>
      </c>
      <c r="AO257">
        <v>0</v>
      </c>
      <c r="AP257">
        <v>11.45</v>
      </c>
      <c r="AQ257">
        <v>0</v>
      </c>
      <c r="AR257">
        <v>0.21</v>
      </c>
      <c r="AS257">
        <v>0</v>
      </c>
      <c r="AT257">
        <v>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92</v>
      </c>
      <c r="BB257">
        <v>10</v>
      </c>
      <c r="BC257">
        <v>50</v>
      </c>
      <c r="BD257">
        <v>0</v>
      </c>
      <c r="BE257">
        <v>16.63</v>
      </c>
      <c r="BF257">
        <v>16.63</v>
      </c>
      <c r="BG257">
        <v>72.599999999999994</v>
      </c>
      <c r="BH257">
        <v>273.7</v>
      </c>
      <c r="BI257">
        <v>-5.59</v>
      </c>
      <c r="BJ257">
        <v>2385</v>
      </c>
      <c r="BK257">
        <v>45</v>
      </c>
      <c r="BL257">
        <v>73</v>
      </c>
      <c r="BM257">
        <v>11700</v>
      </c>
      <c r="BN257">
        <v>0</v>
      </c>
      <c r="BO257">
        <v>0.7</v>
      </c>
      <c r="BP257">
        <v>41</v>
      </c>
      <c r="BQ257">
        <v>350</v>
      </c>
      <c r="BR257">
        <v>390</v>
      </c>
      <c r="BS257">
        <v>3</v>
      </c>
      <c r="BT257">
        <v>25</v>
      </c>
      <c r="BU257">
        <v>38</v>
      </c>
      <c r="BV257">
        <v>230</v>
      </c>
      <c r="BW257">
        <v>234</v>
      </c>
      <c r="BX257">
        <v>430</v>
      </c>
      <c r="BY257">
        <v>0</v>
      </c>
      <c r="BZ257">
        <v>894</v>
      </c>
      <c r="CA257">
        <v>5</v>
      </c>
      <c r="CB257">
        <v>15</v>
      </c>
      <c r="CC257">
        <v>24</v>
      </c>
      <c r="CD257">
        <v>0</v>
      </c>
      <c r="CE257">
        <v>0</v>
      </c>
      <c r="CF257">
        <v>0</v>
      </c>
      <c r="CG257">
        <v>0</v>
      </c>
      <c r="CH257">
        <v>50.799039999999998</v>
      </c>
      <c r="CI257">
        <v>1.43</v>
      </c>
      <c r="CJ257">
        <v>0</v>
      </c>
      <c r="CK257">
        <v>14.45</v>
      </c>
      <c r="CL257">
        <v>0</v>
      </c>
      <c r="CM257" t="s">
        <v>202</v>
      </c>
      <c r="CN257">
        <v>12.67</v>
      </c>
      <c r="CO257">
        <v>221.34870720000001</v>
      </c>
      <c r="CP257">
        <v>1.6037735849999999</v>
      </c>
      <c r="CQ257">
        <v>0</v>
      </c>
    </row>
    <row r="258" spans="1:95" hidden="1" x14ac:dyDescent="0.25">
      <c r="A258" s="1">
        <v>42851</v>
      </c>
      <c r="B258">
        <v>4</v>
      </c>
      <c r="C258" t="s">
        <v>95</v>
      </c>
      <c r="D258" t="s">
        <v>110</v>
      </c>
      <c r="E258" t="s">
        <v>112</v>
      </c>
      <c r="F258" t="s">
        <v>109</v>
      </c>
      <c r="G258">
        <v>31</v>
      </c>
      <c r="H258" s="2">
        <v>42848</v>
      </c>
      <c r="I258" s="2">
        <v>42851</v>
      </c>
      <c r="J258" s="2">
        <v>42855</v>
      </c>
      <c r="K258">
        <v>13.5</v>
      </c>
      <c r="L258">
        <v>22</v>
      </c>
      <c r="M258" s="2">
        <v>42848</v>
      </c>
      <c r="N258" t="s">
        <v>199</v>
      </c>
      <c r="O258" s="2">
        <v>42851</v>
      </c>
      <c r="P258" t="s">
        <v>171</v>
      </c>
      <c r="Q258" t="s">
        <v>204</v>
      </c>
      <c r="R258" s="2">
        <v>42856</v>
      </c>
      <c r="S258" s="2">
        <v>42858</v>
      </c>
      <c r="T258" t="s">
        <v>102</v>
      </c>
      <c r="U258" t="s">
        <v>102</v>
      </c>
      <c r="V258">
        <v>1.1000000000000001</v>
      </c>
      <c r="W258">
        <v>13.3</v>
      </c>
      <c r="X258">
        <v>16.7</v>
      </c>
      <c r="Y258">
        <v>11.97</v>
      </c>
      <c r="Z258">
        <v>12.09</v>
      </c>
      <c r="AA258" t="s">
        <v>99</v>
      </c>
      <c r="AB258" t="s">
        <v>192</v>
      </c>
      <c r="AC258" t="s">
        <v>201</v>
      </c>
      <c r="AD258">
        <v>4.5</v>
      </c>
      <c r="AE258">
        <v>6.8</v>
      </c>
      <c r="AF258">
        <v>5.65</v>
      </c>
      <c r="AG258">
        <v>23628</v>
      </c>
      <c r="AH258">
        <v>5</v>
      </c>
      <c r="AI258">
        <v>17</v>
      </c>
      <c r="AJ258">
        <v>150</v>
      </c>
      <c r="AK258">
        <v>4</v>
      </c>
      <c r="AL258">
        <v>28.646666666666668</v>
      </c>
      <c r="AM258">
        <v>-88.423333333333332</v>
      </c>
      <c r="AN258">
        <v>0</v>
      </c>
      <c r="AO258">
        <v>0</v>
      </c>
      <c r="AP258">
        <v>0.67</v>
      </c>
      <c r="AQ258">
        <v>0</v>
      </c>
      <c r="AR258">
        <v>0</v>
      </c>
      <c r="AS258">
        <v>0</v>
      </c>
      <c r="AT258">
        <v>0.11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77.3</v>
      </c>
      <c r="BH258">
        <v>13.4</v>
      </c>
      <c r="BI258">
        <v>0.4</v>
      </c>
      <c r="BJ258">
        <v>2879</v>
      </c>
      <c r="BK258">
        <v>46</v>
      </c>
      <c r="BL258">
        <v>73</v>
      </c>
      <c r="BM258">
        <v>11843</v>
      </c>
      <c r="BN258">
        <v>0</v>
      </c>
      <c r="BO258">
        <v>0.7</v>
      </c>
      <c r="BP258">
        <v>41</v>
      </c>
      <c r="BQ258">
        <v>360</v>
      </c>
      <c r="BR258">
        <v>405</v>
      </c>
      <c r="BS258">
        <v>3</v>
      </c>
      <c r="BT258">
        <v>25</v>
      </c>
      <c r="BU258">
        <v>38</v>
      </c>
      <c r="BV258">
        <v>0</v>
      </c>
      <c r="BW258">
        <v>0</v>
      </c>
      <c r="BX258">
        <v>445</v>
      </c>
      <c r="BY258">
        <v>0</v>
      </c>
      <c r="BZ258">
        <v>445</v>
      </c>
      <c r="CA258">
        <v>0</v>
      </c>
      <c r="CB258">
        <v>0</v>
      </c>
      <c r="CC258">
        <v>1.1000000000000001</v>
      </c>
      <c r="CD258">
        <v>0</v>
      </c>
      <c r="CE258">
        <v>0</v>
      </c>
      <c r="CF258">
        <v>0</v>
      </c>
      <c r="CG258">
        <v>0</v>
      </c>
      <c r="CH258">
        <v>2.50068</v>
      </c>
      <c r="CI258">
        <v>0</v>
      </c>
      <c r="CJ258">
        <v>0</v>
      </c>
      <c r="CK258">
        <v>0.78</v>
      </c>
      <c r="CL258">
        <v>0</v>
      </c>
      <c r="CM258" t="s">
        <v>202</v>
      </c>
      <c r="CN258">
        <v>14.61818182</v>
      </c>
      <c r="CO258">
        <v>211.56335849999999</v>
      </c>
      <c r="CP258">
        <v>1.4209479300000001</v>
      </c>
      <c r="CQ258">
        <v>0</v>
      </c>
    </row>
    <row r="259" spans="1:95" hidden="1" x14ac:dyDescent="0.25">
      <c r="A259" s="1">
        <v>42852</v>
      </c>
      <c r="B259">
        <v>4</v>
      </c>
      <c r="C259" t="s">
        <v>95</v>
      </c>
      <c r="D259" t="s">
        <v>96</v>
      </c>
      <c r="E259" t="s">
        <v>104</v>
      </c>
      <c r="F259" t="s">
        <v>109</v>
      </c>
      <c r="G259">
        <v>31</v>
      </c>
      <c r="H259" s="2">
        <v>42848</v>
      </c>
      <c r="I259" s="2">
        <v>42851</v>
      </c>
      <c r="J259" s="2">
        <v>42855</v>
      </c>
      <c r="K259">
        <v>13.5</v>
      </c>
      <c r="L259">
        <v>22</v>
      </c>
      <c r="M259" s="2">
        <v>42848</v>
      </c>
      <c r="N259" t="s">
        <v>199</v>
      </c>
      <c r="O259" s="2">
        <v>42851</v>
      </c>
      <c r="P259" t="s">
        <v>171</v>
      </c>
      <c r="Q259" t="s">
        <v>204</v>
      </c>
      <c r="R259" s="2">
        <v>42856</v>
      </c>
      <c r="S259" s="2">
        <v>42858</v>
      </c>
      <c r="T259" t="s">
        <v>102</v>
      </c>
      <c r="U259" s="2">
        <v>42852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99</v>
      </c>
      <c r="AB259" t="s">
        <v>192</v>
      </c>
      <c r="AC259" t="s">
        <v>201</v>
      </c>
      <c r="AD259">
        <v>4.5</v>
      </c>
      <c r="AE259">
        <v>6.8</v>
      </c>
      <c r="AF259">
        <v>5.65</v>
      </c>
      <c r="AG259">
        <v>23628</v>
      </c>
      <c r="AH259">
        <v>3</v>
      </c>
      <c r="AI259">
        <v>7</v>
      </c>
      <c r="AJ259">
        <v>320</v>
      </c>
      <c r="AK259">
        <v>2</v>
      </c>
      <c r="AL259">
        <v>29.94</v>
      </c>
      <c r="AM259">
        <v>-89.99666666666667</v>
      </c>
      <c r="AN259">
        <v>0</v>
      </c>
      <c r="AO259">
        <v>0</v>
      </c>
      <c r="AP259">
        <v>8.33</v>
      </c>
      <c r="AQ259">
        <v>0</v>
      </c>
      <c r="AR259">
        <v>0</v>
      </c>
      <c r="AS259">
        <v>0</v>
      </c>
      <c r="AT259">
        <v>2.74</v>
      </c>
      <c r="AU259">
        <v>0</v>
      </c>
      <c r="AV259">
        <v>0</v>
      </c>
      <c r="AW259">
        <v>0</v>
      </c>
      <c r="AX259">
        <v>0.72</v>
      </c>
      <c r="AY259">
        <v>0</v>
      </c>
      <c r="AZ259">
        <v>0</v>
      </c>
      <c r="BA259">
        <v>62</v>
      </c>
      <c r="BB259">
        <v>0</v>
      </c>
      <c r="BC259">
        <v>70</v>
      </c>
      <c r="BD259">
        <v>0</v>
      </c>
      <c r="BE259">
        <v>0</v>
      </c>
      <c r="BF259">
        <v>4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24</v>
      </c>
      <c r="BU259">
        <v>29</v>
      </c>
      <c r="BV259">
        <v>206</v>
      </c>
      <c r="BW259">
        <v>0</v>
      </c>
      <c r="BX259">
        <v>202</v>
      </c>
      <c r="BY259">
        <v>0</v>
      </c>
      <c r="BZ259">
        <v>408</v>
      </c>
      <c r="CA259">
        <v>23</v>
      </c>
      <c r="CB259">
        <v>0</v>
      </c>
      <c r="CC259">
        <v>22.9</v>
      </c>
      <c r="CD259">
        <v>0</v>
      </c>
      <c r="CE259">
        <v>0</v>
      </c>
      <c r="CF259">
        <v>0</v>
      </c>
      <c r="CG259">
        <v>0</v>
      </c>
      <c r="CH259">
        <v>37.798740000000002</v>
      </c>
      <c r="CI259">
        <v>0</v>
      </c>
      <c r="CJ259">
        <v>0</v>
      </c>
      <c r="CK259">
        <v>11.79</v>
      </c>
      <c r="CL259">
        <v>0</v>
      </c>
      <c r="CM259" t="s">
        <v>202</v>
      </c>
      <c r="CN259">
        <v>0</v>
      </c>
      <c r="CO259">
        <v>0</v>
      </c>
      <c r="CP259">
        <v>0</v>
      </c>
      <c r="CQ259">
        <v>0</v>
      </c>
    </row>
    <row r="260" spans="1:95" hidden="1" x14ac:dyDescent="0.25">
      <c r="A260" s="1">
        <v>42853</v>
      </c>
      <c r="B260">
        <v>4</v>
      </c>
      <c r="C260" t="s">
        <v>95</v>
      </c>
      <c r="D260" t="s">
        <v>96</v>
      </c>
      <c r="E260" t="s">
        <v>104</v>
      </c>
      <c r="F260" t="s">
        <v>109</v>
      </c>
      <c r="G260">
        <v>31</v>
      </c>
      <c r="H260" s="2">
        <v>42848</v>
      </c>
      <c r="I260" s="2">
        <v>42851</v>
      </c>
      <c r="J260" s="2">
        <v>42855</v>
      </c>
      <c r="K260">
        <v>13.5</v>
      </c>
      <c r="L260">
        <v>22</v>
      </c>
      <c r="M260" s="2">
        <v>42848</v>
      </c>
      <c r="N260" t="s">
        <v>199</v>
      </c>
      <c r="O260" s="2">
        <v>42851</v>
      </c>
      <c r="P260" t="s">
        <v>171</v>
      </c>
      <c r="Q260" t="s">
        <v>204</v>
      </c>
      <c r="R260" s="2">
        <v>42856</v>
      </c>
      <c r="S260" s="2">
        <v>42858</v>
      </c>
      <c r="T260" t="s">
        <v>102</v>
      </c>
      <c r="U260" s="2">
        <v>42852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99</v>
      </c>
      <c r="AB260" t="s">
        <v>192</v>
      </c>
      <c r="AC260" t="s">
        <v>201</v>
      </c>
      <c r="AD260">
        <v>4.5</v>
      </c>
      <c r="AE260">
        <v>6.8</v>
      </c>
      <c r="AF260">
        <v>5.65</v>
      </c>
      <c r="AG260">
        <v>23628</v>
      </c>
      <c r="AH260">
        <v>5</v>
      </c>
      <c r="AI260">
        <v>20</v>
      </c>
      <c r="AJ260">
        <v>150</v>
      </c>
      <c r="AK260">
        <v>3</v>
      </c>
      <c r="AL260">
        <v>29.94</v>
      </c>
      <c r="AM260">
        <v>-89.99666666666667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3.12</v>
      </c>
      <c r="AU260">
        <v>0</v>
      </c>
      <c r="AV260">
        <v>0</v>
      </c>
      <c r="AW260">
        <v>0</v>
      </c>
      <c r="AX260">
        <v>1.1000000000000001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24</v>
      </c>
      <c r="BU260">
        <v>34</v>
      </c>
      <c r="BV260">
        <v>346</v>
      </c>
      <c r="BW260">
        <v>0</v>
      </c>
      <c r="BX260">
        <v>201</v>
      </c>
      <c r="BY260">
        <v>0</v>
      </c>
      <c r="BZ260">
        <v>547</v>
      </c>
      <c r="CA260">
        <v>24</v>
      </c>
      <c r="CB260">
        <v>0</v>
      </c>
      <c r="CC260">
        <v>12</v>
      </c>
      <c r="CD260">
        <v>0</v>
      </c>
      <c r="CE260">
        <v>0</v>
      </c>
      <c r="CF260">
        <v>0</v>
      </c>
      <c r="CG260">
        <v>0</v>
      </c>
      <c r="CH260">
        <v>13.52932</v>
      </c>
      <c r="CI260">
        <v>0</v>
      </c>
      <c r="CJ260">
        <v>0</v>
      </c>
      <c r="CK260">
        <v>4.22</v>
      </c>
      <c r="CL260">
        <v>0</v>
      </c>
      <c r="CM260" t="s">
        <v>202</v>
      </c>
      <c r="CN260">
        <v>0</v>
      </c>
      <c r="CO260">
        <v>0</v>
      </c>
      <c r="CP260">
        <v>0</v>
      </c>
      <c r="CQ260">
        <v>0</v>
      </c>
    </row>
    <row r="261" spans="1:95" hidden="1" x14ac:dyDescent="0.25">
      <c r="A261" s="1">
        <v>42854</v>
      </c>
      <c r="B261">
        <v>4</v>
      </c>
      <c r="C261" t="s">
        <v>95</v>
      </c>
      <c r="D261" t="s">
        <v>96</v>
      </c>
      <c r="E261" t="s">
        <v>104</v>
      </c>
      <c r="F261" t="s">
        <v>109</v>
      </c>
      <c r="G261">
        <v>31</v>
      </c>
      <c r="H261" s="2">
        <v>42848</v>
      </c>
      <c r="I261" s="2">
        <v>42851</v>
      </c>
      <c r="J261" s="2">
        <v>42856</v>
      </c>
      <c r="K261">
        <v>13.5</v>
      </c>
      <c r="L261">
        <v>22</v>
      </c>
      <c r="M261" s="2">
        <v>42848</v>
      </c>
      <c r="N261" t="s">
        <v>199</v>
      </c>
      <c r="O261" s="2">
        <v>42851</v>
      </c>
      <c r="P261" t="s">
        <v>171</v>
      </c>
      <c r="Q261" t="s">
        <v>204</v>
      </c>
      <c r="R261" s="2">
        <v>42856</v>
      </c>
      <c r="S261" s="2">
        <v>42857</v>
      </c>
      <c r="T261" t="s">
        <v>102</v>
      </c>
      <c r="U261" s="2">
        <v>42853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99</v>
      </c>
      <c r="AB261" t="s">
        <v>192</v>
      </c>
      <c r="AC261" t="s">
        <v>201</v>
      </c>
      <c r="AD261">
        <v>4.2</v>
      </c>
      <c r="AE261">
        <v>7.04</v>
      </c>
      <c r="AF261">
        <v>5.62</v>
      </c>
      <c r="AG261">
        <v>23628</v>
      </c>
      <c r="AH261">
        <v>7</v>
      </c>
      <c r="AI261">
        <v>30</v>
      </c>
      <c r="AJ261">
        <v>150</v>
      </c>
      <c r="AK261">
        <v>3</v>
      </c>
      <c r="AL261">
        <v>29.968333333333334</v>
      </c>
      <c r="AM261">
        <v>-89.74166666666666</v>
      </c>
      <c r="AN261">
        <v>0</v>
      </c>
      <c r="AO261">
        <v>0</v>
      </c>
      <c r="AP261">
        <v>1.65</v>
      </c>
      <c r="AQ261">
        <v>0</v>
      </c>
      <c r="AR261">
        <v>0</v>
      </c>
      <c r="AS261">
        <v>0</v>
      </c>
      <c r="AT261">
        <v>2.85</v>
      </c>
      <c r="AU261">
        <v>0</v>
      </c>
      <c r="AV261">
        <v>0</v>
      </c>
      <c r="AW261">
        <v>0</v>
      </c>
      <c r="AX261">
        <v>1.02</v>
      </c>
      <c r="AY261">
        <v>0</v>
      </c>
      <c r="AZ261">
        <v>0</v>
      </c>
      <c r="BA261">
        <v>16</v>
      </c>
      <c r="BB261">
        <v>0</v>
      </c>
      <c r="BC261">
        <v>50</v>
      </c>
      <c r="BD261">
        <v>0</v>
      </c>
      <c r="BE261">
        <v>0</v>
      </c>
      <c r="BF261">
        <v>4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24</v>
      </c>
      <c r="BU261">
        <v>32</v>
      </c>
      <c r="BV261">
        <v>317</v>
      </c>
      <c r="BW261">
        <v>338</v>
      </c>
      <c r="BX261">
        <v>222</v>
      </c>
      <c r="BY261">
        <v>0</v>
      </c>
      <c r="BZ261">
        <v>877</v>
      </c>
      <c r="CA261">
        <v>14</v>
      </c>
      <c r="CB261">
        <v>19</v>
      </c>
      <c r="CC261">
        <v>6</v>
      </c>
      <c r="CD261">
        <v>0</v>
      </c>
      <c r="CE261">
        <v>0</v>
      </c>
      <c r="CF261">
        <v>0</v>
      </c>
      <c r="CG261">
        <v>0</v>
      </c>
      <c r="CH261">
        <v>17.697120000000002</v>
      </c>
      <c r="CI261">
        <v>0</v>
      </c>
      <c r="CJ261">
        <v>0</v>
      </c>
      <c r="CK261">
        <v>5.52</v>
      </c>
      <c r="CL261">
        <v>0</v>
      </c>
      <c r="CM261" t="s">
        <v>202</v>
      </c>
      <c r="CN261">
        <v>0</v>
      </c>
      <c r="CO261">
        <v>0</v>
      </c>
      <c r="CP261">
        <v>0</v>
      </c>
      <c r="CQ261">
        <v>0</v>
      </c>
    </row>
    <row r="262" spans="1:95" hidden="1" x14ac:dyDescent="0.25">
      <c r="A262" s="1">
        <v>42855</v>
      </c>
      <c r="B262">
        <v>4</v>
      </c>
      <c r="C262" t="s">
        <v>95</v>
      </c>
      <c r="D262" t="s">
        <v>96</v>
      </c>
      <c r="E262" t="s">
        <v>97</v>
      </c>
      <c r="F262" t="s">
        <v>109</v>
      </c>
      <c r="G262">
        <v>31</v>
      </c>
      <c r="H262" s="2">
        <v>42848</v>
      </c>
      <c r="I262" s="2">
        <v>42851</v>
      </c>
      <c r="J262" s="2">
        <v>42856</v>
      </c>
      <c r="K262">
        <v>13.5</v>
      </c>
      <c r="L262">
        <v>22</v>
      </c>
      <c r="M262" s="2">
        <v>42848</v>
      </c>
      <c r="N262" t="s">
        <v>199</v>
      </c>
      <c r="O262" s="2">
        <v>42851</v>
      </c>
      <c r="P262" t="s">
        <v>171</v>
      </c>
      <c r="Q262" t="s">
        <v>204</v>
      </c>
      <c r="R262" s="2">
        <v>42856</v>
      </c>
      <c r="S262" s="2">
        <v>42857</v>
      </c>
      <c r="T262" s="2">
        <v>42885</v>
      </c>
      <c r="U262" s="2">
        <v>42853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99</v>
      </c>
      <c r="AB262" t="s">
        <v>192</v>
      </c>
      <c r="AC262" t="s">
        <v>201</v>
      </c>
      <c r="AD262">
        <v>4.46</v>
      </c>
      <c r="AE262">
        <v>6.36</v>
      </c>
      <c r="AF262">
        <v>5.41</v>
      </c>
      <c r="AG262">
        <v>21415</v>
      </c>
      <c r="AH262">
        <v>5</v>
      </c>
      <c r="AI262">
        <v>18</v>
      </c>
      <c r="AJ262">
        <v>90</v>
      </c>
      <c r="AK262">
        <v>3</v>
      </c>
      <c r="AL262">
        <v>29.94</v>
      </c>
      <c r="AM262">
        <v>-89.643333333333331</v>
      </c>
      <c r="AN262">
        <v>0</v>
      </c>
      <c r="AO262">
        <v>0</v>
      </c>
      <c r="AP262">
        <v>0.56999999999999995</v>
      </c>
      <c r="AQ262">
        <v>0</v>
      </c>
      <c r="AR262">
        <v>0</v>
      </c>
      <c r="AS262">
        <v>0</v>
      </c>
      <c r="AT262">
        <v>3.19</v>
      </c>
      <c r="AU262">
        <v>0</v>
      </c>
      <c r="AV262">
        <v>0</v>
      </c>
      <c r="AW262">
        <v>0</v>
      </c>
      <c r="AX262">
        <v>1.08</v>
      </c>
      <c r="AY262">
        <v>0</v>
      </c>
      <c r="AZ262">
        <v>0</v>
      </c>
      <c r="BA262">
        <v>7</v>
      </c>
      <c r="BB262">
        <v>0</v>
      </c>
      <c r="BC262">
        <v>0</v>
      </c>
      <c r="BD262">
        <v>0</v>
      </c>
      <c r="BE262">
        <v>0</v>
      </c>
      <c r="BF262">
        <v>6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24</v>
      </c>
      <c r="BU262">
        <v>30</v>
      </c>
      <c r="BV262">
        <v>255</v>
      </c>
      <c r="BW262">
        <v>264</v>
      </c>
      <c r="BX262">
        <v>0</v>
      </c>
      <c r="BY262">
        <v>0</v>
      </c>
      <c r="BZ262">
        <v>519</v>
      </c>
      <c r="CA262">
        <v>19</v>
      </c>
      <c r="CB262">
        <v>22</v>
      </c>
      <c r="CC262">
        <v>0</v>
      </c>
      <c r="CD262">
        <v>0</v>
      </c>
      <c r="CE262">
        <v>3800</v>
      </c>
      <c r="CF262">
        <v>3800</v>
      </c>
      <c r="CG262">
        <v>0</v>
      </c>
      <c r="CH262">
        <v>15.51704</v>
      </c>
      <c r="CI262">
        <v>0</v>
      </c>
      <c r="CJ262">
        <v>0</v>
      </c>
      <c r="CK262">
        <v>4.84</v>
      </c>
      <c r="CL262">
        <v>0</v>
      </c>
      <c r="CM262" t="s">
        <v>202</v>
      </c>
      <c r="CN262">
        <v>0</v>
      </c>
      <c r="CO262">
        <v>0</v>
      </c>
      <c r="CP262">
        <v>0</v>
      </c>
      <c r="CQ262">
        <v>0</v>
      </c>
    </row>
    <row r="263" spans="1:95" hidden="1" x14ac:dyDescent="0.25">
      <c r="A263" s="1">
        <v>42856</v>
      </c>
      <c r="B263">
        <v>4</v>
      </c>
      <c r="C263" t="s">
        <v>95</v>
      </c>
      <c r="D263" t="s">
        <v>96</v>
      </c>
      <c r="E263" t="s">
        <v>97</v>
      </c>
      <c r="F263" t="s">
        <v>109</v>
      </c>
      <c r="G263">
        <v>31</v>
      </c>
      <c r="H263" s="2">
        <v>42848</v>
      </c>
      <c r="I263" s="2">
        <v>42851</v>
      </c>
      <c r="J263" s="2">
        <v>42856</v>
      </c>
      <c r="K263">
        <v>13.5</v>
      </c>
      <c r="L263">
        <v>22</v>
      </c>
      <c r="M263" s="2">
        <v>42848</v>
      </c>
      <c r="N263" t="s">
        <v>199</v>
      </c>
      <c r="O263" s="2">
        <v>42851</v>
      </c>
      <c r="P263" t="s">
        <v>171</v>
      </c>
      <c r="Q263" t="s">
        <v>204</v>
      </c>
      <c r="R263" s="2">
        <v>42856</v>
      </c>
      <c r="S263" s="2">
        <v>42857</v>
      </c>
      <c r="T263" s="2">
        <v>42885</v>
      </c>
      <c r="U263" s="2">
        <v>42853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99</v>
      </c>
      <c r="AB263" t="s">
        <v>192</v>
      </c>
      <c r="AC263" t="s">
        <v>201</v>
      </c>
      <c r="AD263">
        <v>9.6199999999999992</v>
      </c>
      <c r="AE263">
        <v>9.9</v>
      </c>
      <c r="AF263">
        <v>9.76</v>
      </c>
      <c r="AG263">
        <v>44174.95</v>
      </c>
      <c r="AH263">
        <v>3</v>
      </c>
      <c r="AI263">
        <v>8</v>
      </c>
      <c r="AJ263">
        <v>315</v>
      </c>
      <c r="AK263">
        <v>2</v>
      </c>
      <c r="AL263">
        <v>29.94</v>
      </c>
      <c r="AM263">
        <v>-89.643333333333331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3.29</v>
      </c>
      <c r="AU263">
        <v>0</v>
      </c>
      <c r="AV263">
        <v>0</v>
      </c>
      <c r="AW263">
        <v>0</v>
      </c>
      <c r="AX263">
        <v>1.1000000000000001</v>
      </c>
      <c r="AY263">
        <v>0</v>
      </c>
      <c r="AZ263">
        <v>0</v>
      </c>
      <c r="BA263">
        <v>0</v>
      </c>
      <c r="BB263">
        <v>0</v>
      </c>
      <c r="BC263">
        <v>80</v>
      </c>
      <c r="BD263">
        <v>0</v>
      </c>
      <c r="BE263">
        <v>0</v>
      </c>
      <c r="BF263">
        <v>10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24</v>
      </c>
      <c r="BU263">
        <v>31</v>
      </c>
      <c r="BV263">
        <v>334</v>
      </c>
      <c r="BW263">
        <v>263</v>
      </c>
      <c r="BX263">
        <v>0</v>
      </c>
      <c r="BY263">
        <v>0</v>
      </c>
      <c r="BZ263">
        <v>597</v>
      </c>
      <c r="CA263">
        <v>24</v>
      </c>
      <c r="CB263">
        <v>21</v>
      </c>
      <c r="CC263">
        <v>0</v>
      </c>
      <c r="CD263">
        <v>0</v>
      </c>
      <c r="CE263">
        <v>33109.79</v>
      </c>
      <c r="CF263">
        <v>29309.79</v>
      </c>
      <c r="CG263">
        <v>0</v>
      </c>
      <c r="CH263">
        <v>14.074339999999999</v>
      </c>
      <c r="CI263">
        <v>0</v>
      </c>
      <c r="CJ263">
        <v>0</v>
      </c>
      <c r="CK263">
        <v>4.3899999999999997</v>
      </c>
      <c r="CL263">
        <v>0</v>
      </c>
      <c r="CM263" t="s">
        <v>202</v>
      </c>
      <c r="CN263">
        <v>0</v>
      </c>
      <c r="CO263">
        <v>0</v>
      </c>
      <c r="CP263">
        <v>0</v>
      </c>
      <c r="CQ263">
        <v>0</v>
      </c>
    </row>
    <row r="264" spans="1:95" hidden="1" x14ac:dyDescent="0.25">
      <c r="A264" s="1">
        <v>42856</v>
      </c>
      <c r="B264">
        <v>4</v>
      </c>
      <c r="C264" t="s">
        <v>95</v>
      </c>
      <c r="D264" t="s">
        <v>96</v>
      </c>
      <c r="E264" t="s">
        <v>97</v>
      </c>
      <c r="F264" t="s">
        <v>109</v>
      </c>
      <c r="G264">
        <v>31</v>
      </c>
      <c r="H264" s="2">
        <v>42848</v>
      </c>
      <c r="I264" s="2">
        <v>42851</v>
      </c>
      <c r="J264" s="2">
        <v>42856</v>
      </c>
      <c r="K264">
        <v>13.5</v>
      </c>
      <c r="L264">
        <v>22</v>
      </c>
      <c r="M264" s="2">
        <v>42848</v>
      </c>
      <c r="N264" t="s">
        <v>199</v>
      </c>
      <c r="O264" s="2">
        <v>42851</v>
      </c>
      <c r="P264" t="s">
        <v>171</v>
      </c>
      <c r="Q264" t="s">
        <v>204</v>
      </c>
      <c r="R264" s="2">
        <v>42856</v>
      </c>
      <c r="S264" s="2">
        <v>42857</v>
      </c>
      <c r="T264" s="2">
        <v>42885</v>
      </c>
      <c r="U264" s="2">
        <v>42853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99</v>
      </c>
      <c r="AB264" t="s">
        <v>192</v>
      </c>
      <c r="AC264" t="s">
        <v>201</v>
      </c>
      <c r="AD264">
        <v>9.92</v>
      </c>
      <c r="AE264">
        <v>9.9499999999999993</v>
      </c>
      <c r="AF264">
        <v>9.9350000000000005</v>
      </c>
      <c r="AG264">
        <v>45164.959999999999</v>
      </c>
      <c r="AH264">
        <v>3</v>
      </c>
      <c r="AI264">
        <v>8</v>
      </c>
      <c r="AJ264">
        <v>315</v>
      </c>
      <c r="AK264">
        <v>2</v>
      </c>
      <c r="AL264">
        <v>29.94</v>
      </c>
      <c r="AM264">
        <v>-89.643333333333331</v>
      </c>
      <c r="AN264">
        <v>0</v>
      </c>
      <c r="AO264">
        <v>0</v>
      </c>
      <c r="AP264">
        <v>0</v>
      </c>
      <c r="AQ264">
        <v>0</v>
      </c>
      <c r="AR264">
        <v>0.03</v>
      </c>
      <c r="AS264">
        <v>0</v>
      </c>
      <c r="AT264">
        <v>0.33</v>
      </c>
      <c r="AU264">
        <v>0</v>
      </c>
      <c r="AV264">
        <v>0.01</v>
      </c>
      <c r="AW264">
        <v>0</v>
      </c>
      <c r="AX264">
        <v>0.12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334</v>
      </c>
      <c r="BW264">
        <v>263</v>
      </c>
      <c r="BX264">
        <v>0</v>
      </c>
      <c r="BY264">
        <v>0</v>
      </c>
      <c r="BZ264">
        <v>597</v>
      </c>
      <c r="CA264">
        <v>2.6</v>
      </c>
      <c r="CB264">
        <v>2.6</v>
      </c>
      <c r="CC264">
        <v>0</v>
      </c>
      <c r="CD264">
        <v>0</v>
      </c>
      <c r="CE264">
        <v>34099.39</v>
      </c>
      <c r="CF264">
        <v>990</v>
      </c>
      <c r="CG264">
        <v>0</v>
      </c>
      <c r="CH264">
        <v>1.57094</v>
      </c>
      <c r="CI264">
        <v>0.04</v>
      </c>
      <c r="CJ264">
        <v>0</v>
      </c>
      <c r="CK264">
        <v>0.45</v>
      </c>
      <c r="CL264">
        <v>0</v>
      </c>
      <c r="CM264" t="s">
        <v>202</v>
      </c>
      <c r="CN264">
        <v>0</v>
      </c>
      <c r="CO264">
        <v>0</v>
      </c>
      <c r="CP264">
        <v>0</v>
      </c>
      <c r="CQ264">
        <v>0</v>
      </c>
    </row>
    <row r="265" spans="1:95" hidden="1" x14ac:dyDescent="0.25">
      <c r="A265" s="1">
        <v>42857</v>
      </c>
      <c r="B265">
        <v>4</v>
      </c>
      <c r="C265" t="s">
        <v>95</v>
      </c>
      <c r="D265" t="s">
        <v>96</v>
      </c>
      <c r="E265" t="s">
        <v>108</v>
      </c>
      <c r="F265" t="s">
        <v>98</v>
      </c>
      <c r="G265">
        <v>31</v>
      </c>
      <c r="H265" s="2">
        <v>42848</v>
      </c>
      <c r="I265" s="2">
        <v>42851</v>
      </c>
      <c r="J265" s="2">
        <v>42856</v>
      </c>
      <c r="K265">
        <v>13.5</v>
      </c>
      <c r="L265">
        <v>22</v>
      </c>
      <c r="M265" s="2">
        <v>42857</v>
      </c>
      <c r="N265" t="s">
        <v>168</v>
      </c>
      <c r="O265" t="s">
        <v>102</v>
      </c>
      <c r="P265" t="s">
        <v>102</v>
      </c>
      <c r="Q265" t="s">
        <v>205</v>
      </c>
      <c r="R265" s="2">
        <v>42858</v>
      </c>
      <c r="S265" s="2">
        <v>42862</v>
      </c>
      <c r="T265" t="s">
        <v>102</v>
      </c>
      <c r="U265" t="s">
        <v>102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99</v>
      </c>
      <c r="AB265" t="s">
        <v>201</v>
      </c>
      <c r="AC265" t="s">
        <v>177</v>
      </c>
      <c r="AD265">
        <v>9.92</v>
      </c>
      <c r="AE265">
        <v>9.9499999999999993</v>
      </c>
      <c r="AF265">
        <v>9.94</v>
      </c>
      <c r="AG265">
        <v>46150.54</v>
      </c>
      <c r="AH265">
        <v>3</v>
      </c>
      <c r="AI265">
        <v>7</v>
      </c>
      <c r="AJ265">
        <v>225</v>
      </c>
      <c r="AK265">
        <v>3</v>
      </c>
      <c r="AL265">
        <v>28.791666666666668</v>
      </c>
      <c r="AM265">
        <v>-88.528333333333336</v>
      </c>
      <c r="AN265">
        <v>0</v>
      </c>
      <c r="AO265">
        <v>0</v>
      </c>
      <c r="AP265">
        <v>6.39</v>
      </c>
      <c r="AQ265">
        <v>0</v>
      </c>
      <c r="AR265">
        <v>0</v>
      </c>
      <c r="AT265">
        <v>1.1299999999999999</v>
      </c>
      <c r="AU265">
        <v>0</v>
      </c>
      <c r="AV265">
        <v>0</v>
      </c>
      <c r="AW265">
        <v>0</v>
      </c>
      <c r="AX265">
        <v>0.01</v>
      </c>
      <c r="AY265">
        <v>0</v>
      </c>
      <c r="AZ265">
        <v>0</v>
      </c>
      <c r="BA265">
        <v>51</v>
      </c>
      <c r="BB265">
        <v>0</v>
      </c>
      <c r="BC265">
        <v>40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25</v>
      </c>
      <c r="BU265">
        <v>31</v>
      </c>
      <c r="BV265">
        <v>216</v>
      </c>
      <c r="BW265">
        <v>204</v>
      </c>
      <c r="BX265">
        <v>231</v>
      </c>
      <c r="BY265">
        <v>0</v>
      </c>
      <c r="BZ265">
        <v>651</v>
      </c>
      <c r="CA265">
        <v>10</v>
      </c>
      <c r="CB265">
        <v>12</v>
      </c>
      <c r="CC265">
        <v>2</v>
      </c>
      <c r="CD265">
        <v>0</v>
      </c>
      <c r="CE265">
        <v>34099.39</v>
      </c>
      <c r="CF265">
        <v>0</v>
      </c>
      <c r="CG265">
        <v>0</v>
      </c>
      <c r="CH265">
        <v>24.141179999999999</v>
      </c>
      <c r="CI265">
        <v>0</v>
      </c>
      <c r="CJ265">
        <v>0</v>
      </c>
      <c r="CK265">
        <v>7.53</v>
      </c>
      <c r="CL265">
        <v>0</v>
      </c>
      <c r="CM265" t="s">
        <v>206</v>
      </c>
      <c r="CN265">
        <v>0</v>
      </c>
      <c r="CO265">
        <v>0</v>
      </c>
      <c r="CP265">
        <v>0</v>
      </c>
      <c r="CQ265">
        <v>0</v>
      </c>
    </row>
    <row r="266" spans="1:95" hidden="1" x14ac:dyDescent="0.25">
      <c r="A266" s="1">
        <v>42857</v>
      </c>
      <c r="B266">
        <v>4</v>
      </c>
      <c r="C266" t="s">
        <v>95</v>
      </c>
      <c r="D266" t="s">
        <v>110</v>
      </c>
      <c r="E266" t="s">
        <v>111</v>
      </c>
      <c r="F266" t="s">
        <v>98</v>
      </c>
      <c r="G266">
        <v>31</v>
      </c>
      <c r="H266" s="2">
        <v>42848</v>
      </c>
      <c r="I266" s="2">
        <v>42851</v>
      </c>
      <c r="J266" s="2">
        <v>42856</v>
      </c>
      <c r="K266">
        <v>13.5</v>
      </c>
      <c r="L266">
        <v>22</v>
      </c>
      <c r="M266" s="2">
        <v>42857</v>
      </c>
      <c r="N266" t="s">
        <v>168</v>
      </c>
      <c r="O266" t="s">
        <v>102</v>
      </c>
      <c r="P266" t="s">
        <v>102</v>
      </c>
      <c r="Q266" t="s">
        <v>205</v>
      </c>
      <c r="R266" s="2">
        <v>42858</v>
      </c>
      <c r="S266" s="2">
        <v>42862</v>
      </c>
      <c r="T266" t="s">
        <v>102</v>
      </c>
      <c r="U266" t="s">
        <v>102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99</v>
      </c>
      <c r="AB266" t="s">
        <v>201</v>
      </c>
      <c r="AC266" t="s">
        <v>177</v>
      </c>
      <c r="AD266">
        <v>9.69</v>
      </c>
      <c r="AE266">
        <v>9.7200000000000006</v>
      </c>
      <c r="AF266">
        <v>9.7100000000000009</v>
      </c>
      <c r="AG266">
        <v>46150.54</v>
      </c>
      <c r="AH266">
        <v>5</v>
      </c>
      <c r="AI266">
        <v>19</v>
      </c>
      <c r="AJ266">
        <v>80</v>
      </c>
      <c r="AK266">
        <v>4</v>
      </c>
      <c r="AL266">
        <v>26.546666666666667</v>
      </c>
      <c r="AM266">
        <v>-88.146666666666661</v>
      </c>
      <c r="AN266">
        <v>0</v>
      </c>
      <c r="AO266">
        <v>0</v>
      </c>
      <c r="AP266">
        <v>8.57</v>
      </c>
      <c r="AQ266">
        <v>0</v>
      </c>
      <c r="AR266">
        <v>0</v>
      </c>
      <c r="AS266">
        <v>0</v>
      </c>
      <c r="AT266">
        <v>0.96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72</v>
      </c>
      <c r="BB266">
        <v>0</v>
      </c>
      <c r="BC266">
        <v>0</v>
      </c>
      <c r="BD266">
        <v>0</v>
      </c>
      <c r="BE266">
        <v>7.59</v>
      </c>
      <c r="BF266">
        <v>3.59</v>
      </c>
      <c r="BG266">
        <v>88.3</v>
      </c>
      <c r="BH266">
        <v>145.6</v>
      </c>
      <c r="BI266">
        <v>5.22</v>
      </c>
      <c r="BJ266">
        <v>4292</v>
      </c>
      <c r="BK266">
        <v>80</v>
      </c>
      <c r="BL266">
        <v>89</v>
      </c>
      <c r="BM266">
        <v>16780</v>
      </c>
      <c r="BN266">
        <v>0</v>
      </c>
      <c r="BO266">
        <v>1.7</v>
      </c>
      <c r="BP266">
        <v>49</v>
      </c>
      <c r="BQ266">
        <v>410</v>
      </c>
      <c r="BR266">
        <v>440</v>
      </c>
      <c r="BS266">
        <v>3</v>
      </c>
      <c r="BT266">
        <v>25</v>
      </c>
      <c r="BU266">
        <v>31</v>
      </c>
      <c r="BV266">
        <v>254</v>
      </c>
      <c r="BW266">
        <v>0</v>
      </c>
      <c r="BX266">
        <v>236</v>
      </c>
      <c r="BY266">
        <v>0</v>
      </c>
      <c r="BZ266">
        <v>490</v>
      </c>
      <c r="CA266">
        <v>2</v>
      </c>
      <c r="CB266">
        <v>0</v>
      </c>
      <c r="CC266">
        <v>10.5</v>
      </c>
      <c r="CD266">
        <v>0</v>
      </c>
      <c r="CE266">
        <v>34099.39</v>
      </c>
      <c r="CF266">
        <v>0</v>
      </c>
      <c r="CG266">
        <v>0</v>
      </c>
      <c r="CH266">
        <v>30.553180000000001</v>
      </c>
      <c r="CI266">
        <v>0</v>
      </c>
      <c r="CJ266">
        <v>0</v>
      </c>
      <c r="CK266">
        <v>9.5299999999999994</v>
      </c>
      <c r="CL266">
        <v>0</v>
      </c>
      <c r="CM266" t="s">
        <v>206</v>
      </c>
      <c r="CN266">
        <v>0</v>
      </c>
      <c r="CO266">
        <v>0</v>
      </c>
      <c r="CP266">
        <v>0</v>
      </c>
      <c r="CQ266">
        <v>0</v>
      </c>
    </row>
    <row r="267" spans="1:95" hidden="1" x14ac:dyDescent="0.25">
      <c r="A267" s="1">
        <v>42858</v>
      </c>
      <c r="B267">
        <v>4</v>
      </c>
      <c r="C267" t="s">
        <v>95</v>
      </c>
      <c r="D267" t="s">
        <v>110</v>
      </c>
      <c r="E267" t="s">
        <v>112</v>
      </c>
      <c r="F267" t="s">
        <v>98</v>
      </c>
      <c r="G267">
        <v>31</v>
      </c>
      <c r="H267" s="2">
        <v>42848</v>
      </c>
      <c r="I267" s="2">
        <v>42851</v>
      </c>
      <c r="J267" s="2">
        <v>42856</v>
      </c>
      <c r="K267">
        <v>13.5</v>
      </c>
      <c r="L267">
        <v>22</v>
      </c>
      <c r="M267" s="2">
        <v>42857</v>
      </c>
      <c r="N267" t="s">
        <v>168</v>
      </c>
      <c r="O267" s="2">
        <v>42858</v>
      </c>
      <c r="P267" t="s">
        <v>122</v>
      </c>
      <c r="Q267" t="s">
        <v>205</v>
      </c>
      <c r="R267" s="2">
        <v>42858</v>
      </c>
      <c r="S267" s="2">
        <v>42860</v>
      </c>
      <c r="T267" s="2">
        <v>42858</v>
      </c>
      <c r="U267" t="s">
        <v>102</v>
      </c>
      <c r="V267">
        <v>24</v>
      </c>
      <c r="W267">
        <v>304.3</v>
      </c>
      <c r="X267">
        <v>6.7</v>
      </c>
      <c r="Y267">
        <v>12.82</v>
      </c>
      <c r="Z267">
        <v>12.68</v>
      </c>
      <c r="AA267" t="s">
        <v>99</v>
      </c>
      <c r="AB267" t="s">
        <v>201</v>
      </c>
      <c r="AC267" t="s">
        <v>177</v>
      </c>
      <c r="AD267">
        <v>9.65</v>
      </c>
      <c r="AE267">
        <v>9.74</v>
      </c>
      <c r="AF267">
        <v>9.6999999999999993</v>
      </c>
      <c r="AG267">
        <v>46150.54</v>
      </c>
      <c r="AH267">
        <v>6</v>
      </c>
      <c r="AI267">
        <v>24</v>
      </c>
      <c r="AJ267">
        <v>135</v>
      </c>
      <c r="AK267">
        <v>5</v>
      </c>
      <c r="AL267">
        <v>21.531666666666666</v>
      </c>
      <c r="AM267">
        <v>-88.25833333333334</v>
      </c>
      <c r="AN267">
        <v>16.489999999999998</v>
      </c>
      <c r="AO267">
        <v>0</v>
      </c>
      <c r="AP267">
        <v>3.29</v>
      </c>
      <c r="AQ267">
        <v>0</v>
      </c>
      <c r="AR267">
        <v>1.78</v>
      </c>
      <c r="AS267">
        <v>0</v>
      </c>
      <c r="AT267">
        <v>0.35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29</v>
      </c>
      <c r="BB267">
        <v>144</v>
      </c>
      <c r="BC267">
        <v>0</v>
      </c>
      <c r="BD267">
        <v>0</v>
      </c>
      <c r="BE267">
        <v>17.940000000000001</v>
      </c>
      <c r="BF267">
        <v>7.94</v>
      </c>
      <c r="BG267">
        <v>89.3</v>
      </c>
      <c r="BH267">
        <v>336.8</v>
      </c>
      <c r="BI267">
        <v>9.65</v>
      </c>
      <c r="BJ267">
        <v>4440</v>
      </c>
      <c r="BK267">
        <v>82</v>
      </c>
      <c r="BL267">
        <v>95</v>
      </c>
      <c r="BM267">
        <v>16931</v>
      </c>
      <c r="BN267">
        <v>0</v>
      </c>
      <c r="BO267">
        <v>1.7</v>
      </c>
      <c r="BP267">
        <v>52</v>
      </c>
      <c r="BQ267">
        <v>430</v>
      </c>
      <c r="BR267">
        <v>440</v>
      </c>
      <c r="BS267">
        <v>2.9</v>
      </c>
      <c r="BT267">
        <v>26</v>
      </c>
      <c r="BU267">
        <v>42</v>
      </c>
      <c r="BV267">
        <v>236</v>
      </c>
      <c r="BW267">
        <v>0</v>
      </c>
      <c r="BX267">
        <v>449</v>
      </c>
      <c r="BY267">
        <v>0</v>
      </c>
      <c r="BZ267">
        <v>685</v>
      </c>
      <c r="CA267">
        <v>4</v>
      </c>
      <c r="CB267">
        <v>0</v>
      </c>
      <c r="CC267">
        <v>24</v>
      </c>
      <c r="CD267">
        <v>0</v>
      </c>
      <c r="CE267">
        <v>34099.39</v>
      </c>
      <c r="CF267">
        <v>0</v>
      </c>
      <c r="CG267">
        <v>0</v>
      </c>
      <c r="CH267">
        <v>68.726380000000006</v>
      </c>
      <c r="CI267">
        <v>18.27</v>
      </c>
      <c r="CJ267">
        <v>0</v>
      </c>
      <c r="CK267">
        <v>3.64</v>
      </c>
      <c r="CL267">
        <v>0</v>
      </c>
      <c r="CM267" t="s">
        <v>206</v>
      </c>
      <c r="CN267">
        <v>19.78</v>
      </c>
      <c r="CO267">
        <v>185.62312309999999</v>
      </c>
      <c r="CP267">
        <v>1.4611486490000001</v>
      </c>
      <c r="CQ267">
        <v>0</v>
      </c>
    </row>
    <row r="268" spans="1:95" hidden="1" x14ac:dyDescent="0.25">
      <c r="A268" s="1">
        <v>42859</v>
      </c>
      <c r="B268">
        <v>4</v>
      </c>
      <c r="C268" t="s">
        <v>95</v>
      </c>
      <c r="D268" t="s">
        <v>96</v>
      </c>
      <c r="E268" t="s">
        <v>97</v>
      </c>
      <c r="F268" t="s">
        <v>98</v>
      </c>
      <c r="G268">
        <v>31</v>
      </c>
      <c r="H268" s="2">
        <v>42848</v>
      </c>
      <c r="I268" s="2">
        <v>42851</v>
      </c>
      <c r="J268" s="2">
        <v>42856</v>
      </c>
      <c r="K268">
        <v>13.5</v>
      </c>
      <c r="L268">
        <v>22</v>
      </c>
      <c r="M268" s="2">
        <v>42857</v>
      </c>
      <c r="N268" t="s">
        <v>168</v>
      </c>
      <c r="O268" s="2">
        <v>42858</v>
      </c>
      <c r="P268" t="s">
        <v>122</v>
      </c>
      <c r="Q268" t="s">
        <v>205</v>
      </c>
      <c r="R268" s="2">
        <v>42858</v>
      </c>
      <c r="S268" s="2">
        <v>42860</v>
      </c>
      <c r="T268" s="2">
        <v>42858</v>
      </c>
      <c r="U268" t="s">
        <v>102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99</v>
      </c>
      <c r="AB268" t="s">
        <v>201</v>
      </c>
      <c r="AC268" t="s">
        <v>177</v>
      </c>
      <c r="AD268">
        <v>7.78</v>
      </c>
      <c r="AE268">
        <v>9.1</v>
      </c>
      <c r="AF268">
        <v>8.44</v>
      </c>
      <c r="AG268">
        <v>40946.17</v>
      </c>
      <c r="AH268">
        <v>6</v>
      </c>
      <c r="AI268">
        <v>23</v>
      </c>
      <c r="AJ268">
        <v>330</v>
      </c>
      <c r="AK268">
        <v>3</v>
      </c>
      <c r="AL268">
        <v>21.346666666666668</v>
      </c>
      <c r="AM268">
        <v>-88.318333333333328</v>
      </c>
      <c r="AN268">
        <v>0.5</v>
      </c>
      <c r="AO268">
        <v>0</v>
      </c>
      <c r="AP268">
        <v>0</v>
      </c>
      <c r="AQ268">
        <v>0</v>
      </c>
      <c r="AR268">
        <v>3.75</v>
      </c>
      <c r="AS268">
        <v>0</v>
      </c>
      <c r="AT268">
        <v>0</v>
      </c>
      <c r="AU268">
        <v>0</v>
      </c>
      <c r="AV268">
        <v>1.1499999999999999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110</v>
      </c>
      <c r="BD268">
        <v>0</v>
      </c>
      <c r="BE268">
        <v>0</v>
      </c>
      <c r="BF268">
        <v>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26</v>
      </c>
      <c r="BU268">
        <v>40</v>
      </c>
      <c r="BV268">
        <v>251</v>
      </c>
      <c r="BW268">
        <v>403</v>
      </c>
      <c r="BX268">
        <v>398</v>
      </c>
      <c r="BY268">
        <v>0</v>
      </c>
      <c r="BZ268">
        <v>1052</v>
      </c>
      <c r="CA268">
        <v>5</v>
      </c>
      <c r="CB268">
        <v>24</v>
      </c>
      <c r="CC268">
        <v>20</v>
      </c>
      <c r="CD268">
        <v>0</v>
      </c>
      <c r="CE268">
        <v>21689.94</v>
      </c>
      <c r="CF268">
        <v>0</v>
      </c>
      <c r="CG268">
        <v>-10889.679</v>
      </c>
      <c r="CH268">
        <v>17.266400000000001</v>
      </c>
      <c r="CI268">
        <v>5.4</v>
      </c>
      <c r="CJ268">
        <v>0</v>
      </c>
      <c r="CK268">
        <v>0</v>
      </c>
      <c r="CL268">
        <v>0</v>
      </c>
      <c r="CM268" t="s">
        <v>206</v>
      </c>
      <c r="CN268">
        <v>0</v>
      </c>
      <c r="CO268">
        <v>0</v>
      </c>
      <c r="CP268">
        <v>0</v>
      </c>
      <c r="CQ268">
        <v>0</v>
      </c>
    </row>
    <row r="269" spans="1:95" hidden="1" x14ac:dyDescent="0.25">
      <c r="A269" s="1">
        <v>42860</v>
      </c>
      <c r="B269">
        <v>4</v>
      </c>
      <c r="C269" t="s">
        <v>95</v>
      </c>
      <c r="D269" t="s">
        <v>96</v>
      </c>
      <c r="E269" t="s">
        <v>97</v>
      </c>
      <c r="F269" t="s">
        <v>98</v>
      </c>
      <c r="G269">
        <v>31</v>
      </c>
      <c r="H269" s="2">
        <v>42848</v>
      </c>
      <c r="I269" s="2">
        <v>42851</v>
      </c>
      <c r="J269" s="2">
        <v>42856</v>
      </c>
      <c r="K269">
        <v>13.5</v>
      </c>
      <c r="L269">
        <v>22</v>
      </c>
      <c r="M269" s="2">
        <v>42857</v>
      </c>
      <c r="N269" t="s">
        <v>168</v>
      </c>
      <c r="O269" s="2">
        <v>42858</v>
      </c>
      <c r="P269" t="s">
        <v>122</v>
      </c>
      <c r="Q269" t="s">
        <v>205</v>
      </c>
      <c r="R269" s="2">
        <v>42858</v>
      </c>
      <c r="S269" s="2">
        <v>42860</v>
      </c>
      <c r="T269" s="2">
        <v>42858</v>
      </c>
      <c r="U269" t="s">
        <v>102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99</v>
      </c>
      <c r="AB269" t="s">
        <v>201</v>
      </c>
      <c r="AC269" t="s">
        <v>177</v>
      </c>
      <c r="AD269">
        <v>6.07</v>
      </c>
      <c r="AE269">
        <v>7.51</v>
      </c>
      <c r="AF269">
        <v>6.79</v>
      </c>
      <c r="AG269">
        <v>29309.5</v>
      </c>
      <c r="AH269">
        <v>4</v>
      </c>
      <c r="AI269">
        <v>14</v>
      </c>
      <c r="AJ269">
        <v>330</v>
      </c>
      <c r="AK269">
        <v>3</v>
      </c>
      <c r="AL269">
        <v>21.346666666666668</v>
      </c>
      <c r="AM269">
        <v>-88.318333333333328</v>
      </c>
      <c r="AN269">
        <v>0</v>
      </c>
      <c r="AO269">
        <v>0</v>
      </c>
      <c r="AP269">
        <v>0</v>
      </c>
      <c r="AQ269">
        <v>0</v>
      </c>
      <c r="AR269">
        <v>3.81</v>
      </c>
      <c r="AS269">
        <v>0</v>
      </c>
      <c r="AT269">
        <v>0</v>
      </c>
      <c r="AU269">
        <v>0</v>
      </c>
      <c r="AV269">
        <v>1.1200000000000001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26</v>
      </c>
      <c r="BU269">
        <v>33</v>
      </c>
      <c r="BV269">
        <v>273</v>
      </c>
      <c r="BW269">
        <v>232</v>
      </c>
      <c r="BX269">
        <v>308</v>
      </c>
      <c r="BY269">
        <v>0</v>
      </c>
      <c r="BZ269">
        <v>813</v>
      </c>
      <c r="CA269">
        <v>4</v>
      </c>
      <c r="CB269">
        <v>23</v>
      </c>
      <c r="CC269">
        <v>22</v>
      </c>
      <c r="CD269">
        <v>0</v>
      </c>
      <c r="CE269">
        <v>8372.69</v>
      </c>
      <c r="CF269">
        <v>0</v>
      </c>
      <c r="CG269">
        <v>1102.2180000000001</v>
      </c>
      <c r="CH269">
        <v>15.805580000000001</v>
      </c>
      <c r="CI269">
        <v>4.93</v>
      </c>
      <c r="CJ269">
        <v>0</v>
      </c>
      <c r="CK269">
        <v>0</v>
      </c>
      <c r="CL269">
        <v>0</v>
      </c>
      <c r="CM269" t="s">
        <v>206</v>
      </c>
      <c r="CN269">
        <v>0</v>
      </c>
      <c r="CO269">
        <v>0</v>
      </c>
      <c r="CP269">
        <v>0</v>
      </c>
      <c r="CQ269">
        <v>0</v>
      </c>
    </row>
    <row r="270" spans="1:95" hidden="1" x14ac:dyDescent="0.25">
      <c r="A270" s="1">
        <v>42861</v>
      </c>
      <c r="B270">
        <v>4</v>
      </c>
      <c r="C270" t="s">
        <v>95</v>
      </c>
      <c r="D270" t="s">
        <v>96</v>
      </c>
      <c r="E270" t="s">
        <v>105</v>
      </c>
      <c r="F270" t="s">
        <v>98</v>
      </c>
      <c r="G270">
        <v>31</v>
      </c>
      <c r="H270" s="2">
        <v>42848</v>
      </c>
      <c r="I270" s="2">
        <v>42851</v>
      </c>
      <c r="J270" s="2">
        <v>42856</v>
      </c>
      <c r="K270">
        <v>13.5</v>
      </c>
      <c r="L270">
        <v>22</v>
      </c>
      <c r="M270" s="2">
        <v>42857</v>
      </c>
      <c r="N270" t="s">
        <v>168</v>
      </c>
      <c r="O270" s="2">
        <v>42858</v>
      </c>
      <c r="P270" t="s">
        <v>122</v>
      </c>
      <c r="Q270" t="s">
        <v>205</v>
      </c>
      <c r="R270" s="2">
        <v>42858</v>
      </c>
      <c r="S270" s="2">
        <v>42860</v>
      </c>
      <c r="T270" s="2">
        <v>42858</v>
      </c>
      <c r="U270" t="s">
        <v>102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99</v>
      </c>
      <c r="AB270" t="s">
        <v>201</v>
      </c>
      <c r="AC270" t="s">
        <v>177</v>
      </c>
      <c r="AD270">
        <v>4.13</v>
      </c>
      <c r="AE270">
        <v>6.49</v>
      </c>
      <c r="AF270">
        <v>5.31</v>
      </c>
      <c r="AG270">
        <v>23170</v>
      </c>
      <c r="AH270">
        <v>3</v>
      </c>
      <c r="AI270">
        <v>8</v>
      </c>
      <c r="AJ270">
        <v>330</v>
      </c>
      <c r="AK270">
        <v>3</v>
      </c>
      <c r="AL270">
        <v>21.346666666666668</v>
      </c>
      <c r="AM270">
        <v>-88.318333333333328</v>
      </c>
      <c r="AN270">
        <v>0</v>
      </c>
      <c r="AO270">
        <v>0</v>
      </c>
      <c r="AP270">
        <v>0</v>
      </c>
      <c r="AQ270">
        <v>0</v>
      </c>
      <c r="AR270">
        <v>3.18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5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26</v>
      </c>
      <c r="BU270">
        <v>34</v>
      </c>
      <c r="BV270">
        <v>370</v>
      </c>
      <c r="BW270">
        <v>238</v>
      </c>
      <c r="BX270">
        <v>224</v>
      </c>
      <c r="BY270">
        <v>0</v>
      </c>
      <c r="BZ270">
        <v>832</v>
      </c>
      <c r="CA270">
        <v>19</v>
      </c>
      <c r="CB270">
        <v>22</v>
      </c>
      <c r="CC270">
        <v>6</v>
      </c>
      <c r="CD270">
        <v>0</v>
      </c>
      <c r="CE270">
        <v>0</v>
      </c>
      <c r="CF270">
        <v>0</v>
      </c>
      <c r="CG270">
        <v>8372.69</v>
      </c>
      <c r="CH270">
        <v>13.40108</v>
      </c>
      <c r="CI270">
        <v>4.18</v>
      </c>
      <c r="CJ270">
        <v>0</v>
      </c>
      <c r="CK270">
        <v>0</v>
      </c>
      <c r="CL270">
        <v>0</v>
      </c>
      <c r="CM270" t="s">
        <v>206</v>
      </c>
      <c r="CN270">
        <v>0</v>
      </c>
      <c r="CO270">
        <v>0</v>
      </c>
      <c r="CP270">
        <v>0</v>
      </c>
      <c r="CQ270">
        <v>0</v>
      </c>
    </row>
    <row r="271" spans="1:95" hidden="1" x14ac:dyDescent="0.25">
      <c r="A271" s="1">
        <v>42861</v>
      </c>
      <c r="B271">
        <v>4</v>
      </c>
      <c r="C271" t="s">
        <v>95</v>
      </c>
      <c r="D271" t="s">
        <v>96</v>
      </c>
      <c r="E271" t="s">
        <v>108</v>
      </c>
      <c r="F271" t="s">
        <v>109</v>
      </c>
      <c r="G271">
        <v>32</v>
      </c>
      <c r="H271" s="2">
        <v>42861</v>
      </c>
      <c r="I271" s="2">
        <v>42864</v>
      </c>
      <c r="J271" s="2">
        <v>42867</v>
      </c>
      <c r="K271">
        <v>13.5</v>
      </c>
      <c r="L271">
        <v>22</v>
      </c>
      <c r="M271" s="2">
        <v>42861</v>
      </c>
      <c r="N271" t="s">
        <v>207</v>
      </c>
      <c r="O271" t="s">
        <v>102</v>
      </c>
      <c r="P271" t="s">
        <v>102</v>
      </c>
      <c r="Q271" t="s">
        <v>208</v>
      </c>
      <c r="R271" s="2">
        <v>42867</v>
      </c>
      <c r="S271" s="2">
        <v>42870</v>
      </c>
      <c r="T271" t="s">
        <v>102</v>
      </c>
      <c r="U271" t="s">
        <v>102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99</v>
      </c>
      <c r="AB271" t="s">
        <v>177</v>
      </c>
      <c r="AC271" t="s">
        <v>201</v>
      </c>
      <c r="AD271">
        <v>4.13</v>
      </c>
      <c r="AE271">
        <v>6.49</v>
      </c>
      <c r="AF271">
        <v>5.31</v>
      </c>
      <c r="AG271">
        <v>23170</v>
      </c>
      <c r="AH271">
        <v>3</v>
      </c>
      <c r="AI271">
        <v>8</v>
      </c>
      <c r="AJ271">
        <v>330</v>
      </c>
      <c r="AK271">
        <v>3</v>
      </c>
      <c r="AL271">
        <v>21.446666666666665</v>
      </c>
      <c r="AM271">
        <v>-88.293333333333337</v>
      </c>
      <c r="AN271">
        <v>0.32</v>
      </c>
      <c r="AO271">
        <v>0</v>
      </c>
      <c r="AP271">
        <v>0</v>
      </c>
      <c r="AQ271">
        <v>0</v>
      </c>
      <c r="AR271">
        <v>0.09</v>
      </c>
      <c r="AS271">
        <v>0</v>
      </c>
      <c r="AT271">
        <v>0</v>
      </c>
      <c r="AU271">
        <v>0</v>
      </c>
      <c r="AV271">
        <v>0.04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26</v>
      </c>
      <c r="BU271">
        <v>34</v>
      </c>
      <c r="BV271">
        <v>0</v>
      </c>
      <c r="BW271">
        <v>238</v>
      </c>
      <c r="BX271">
        <v>224</v>
      </c>
      <c r="BY271">
        <v>0</v>
      </c>
      <c r="BZ271">
        <v>462</v>
      </c>
      <c r="CA271">
        <v>0</v>
      </c>
      <c r="CB271">
        <v>1.1000000000000001</v>
      </c>
      <c r="CC271">
        <v>1.1000000000000001</v>
      </c>
      <c r="CD271">
        <v>0</v>
      </c>
      <c r="CE271">
        <v>0</v>
      </c>
      <c r="CF271">
        <v>0</v>
      </c>
      <c r="CG271">
        <v>0</v>
      </c>
      <c r="CH271">
        <v>1.41326</v>
      </c>
      <c r="CI271">
        <v>0.45</v>
      </c>
      <c r="CJ271">
        <v>0</v>
      </c>
      <c r="CK271">
        <v>0</v>
      </c>
      <c r="CL271">
        <v>0</v>
      </c>
      <c r="CM271" t="s">
        <v>209</v>
      </c>
      <c r="CN271">
        <v>0</v>
      </c>
      <c r="CO271">
        <v>0</v>
      </c>
      <c r="CP271">
        <v>0</v>
      </c>
      <c r="CQ271">
        <v>0</v>
      </c>
    </row>
    <row r="272" spans="1:95" hidden="1" x14ac:dyDescent="0.25">
      <c r="A272" s="1">
        <v>42861</v>
      </c>
      <c r="B272">
        <v>4</v>
      </c>
      <c r="C272" t="s">
        <v>95</v>
      </c>
      <c r="D272" t="s">
        <v>110</v>
      </c>
      <c r="E272" t="s">
        <v>111</v>
      </c>
      <c r="F272" t="s">
        <v>109</v>
      </c>
      <c r="G272">
        <v>32</v>
      </c>
      <c r="H272" s="2">
        <v>42861</v>
      </c>
      <c r="I272" s="2">
        <v>42864</v>
      </c>
      <c r="J272" s="2">
        <v>42867</v>
      </c>
      <c r="K272">
        <v>13.5</v>
      </c>
      <c r="L272">
        <v>22</v>
      </c>
      <c r="M272" s="2">
        <v>42861</v>
      </c>
      <c r="N272" t="s">
        <v>207</v>
      </c>
      <c r="O272" t="s">
        <v>102</v>
      </c>
      <c r="P272" t="s">
        <v>102</v>
      </c>
      <c r="Q272" t="s">
        <v>208</v>
      </c>
      <c r="R272" s="2">
        <v>42867</v>
      </c>
      <c r="S272" s="2">
        <v>42870</v>
      </c>
      <c r="T272" t="s">
        <v>102</v>
      </c>
      <c r="U272" t="s">
        <v>102</v>
      </c>
      <c r="V272">
        <v>0.5</v>
      </c>
      <c r="W272">
        <v>5</v>
      </c>
      <c r="X272">
        <v>448</v>
      </c>
      <c r="Y272">
        <v>10.039999999999999</v>
      </c>
      <c r="Z272">
        <v>10</v>
      </c>
      <c r="AA272" t="s">
        <v>99</v>
      </c>
      <c r="AB272" t="s">
        <v>177</v>
      </c>
      <c r="AC272" t="s">
        <v>201</v>
      </c>
      <c r="AD272">
        <v>4.13</v>
      </c>
      <c r="AE272">
        <v>6.49</v>
      </c>
      <c r="AF272">
        <v>5.31</v>
      </c>
      <c r="AG272">
        <v>23170</v>
      </c>
      <c r="AH272">
        <v>3</v>
      </c>
      <c r="AI272">
        <v>8</v>
      </c>
      <c r="AJ272">
        <v>330</v>
      </c>
      <c r="AK272">
        <v>3</v>
      </c>
      <c r="AL272">
        <v>21.521666666666668</v>
      </c>
      <c r="AM272">
        <v>-88.24</v>
      </c>
      <c r="AN272">
        <v>0.19</v>
      </c>
      <c r="AO272">
        <v>0</v>
      </c>
      <c r="AP272">
        <v>0</v>
      </c>
      <c r="AQ272">
        <v>0</v>
      </c>
      <c r="AR272">
        <v>0.04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26</v>
      </c>
      <c r="BU272">
        <v>34</v>
      </c>
      <c r="BV272">
        <v>0</v>
      </c>
      <c r="BW272">
        <v>238</v>
      </c>
      <c r="BX272">
        <v>224</v>
      </c>
      <c r="BY272">
        <v>0</v>
      </c>
      <c r="BZ272">
        <v>462</v>
      </c>
      <c r="CA272">
        <v>0</v>
      </c>
      <c r="CB272">
        <v>0.5</v>
      </c>
      <c r="CC272">
        <v>0.5</v>
      </c>
      <c r="CD272">
        <v>0</v>
      </c>
      <c r="CE272">
        <v>0</v>
      </c>
      <c r="CF272">
        <v>0</v>
      </c>
      <c r="CG272">
        <v>0</v>
      </c>
      <c r="CH272">
        <v>0.71989999999999998</v>
      </c>
      <c r="CI272">
        <v>0.23</v>
      </c>
      <c r="CJ272">
        <v>0</v>
      </c>
      <c r="CK272">
        <v>0</v>
      </c>
      <c r="CL272">
        <v>0</v>
      </c>
      <c r="CM272" t="s">
        <v>209</v>
      </c>
      <c r="CN272">
        <v>9.1199999999999992</v>
      </c>
      <c r="CO272">
        <v>0</v>
      </c>
      <c r="CP272">
        <v>0</v>
      </c>
      <c r="CQ272">
        <v>0</v>
      </c>
    </row>
    <row r="273" spans="1:95" hidden="1" x14ac:dyDescent="0.25">
      <c r="A273" s="1">
        <v>42862</v>
      </c>
      <c r="B273">
        <v>4</v>
      </c>
      <c r="C273" t="s">
        <v>95</v>
      </c>
      <c r="D273" t="s">
        <v>110</v>
      </c>
      <c r="E273" t="s">
        <v>111</v>
      </c>
      <c r="F273" t="s">
        <v>109</v>
      </c>
      <c r="G273">
        <v>32</v>
      </c>
      <c r="H273" s="2">
        <v>42861</v>
      </c>
      <c r="I273" s="2">
        <v>42864</v>
      </c>
      <c r="J273" s="2">
        <v>42867</v>
      </c>
      <c r="K273">
        <v>13.5</v>
      </c>
      <c r="L273">
        <v>22</v>
      </c>
      <c r="M273" s="2">
        <v>42861</v>
      </c>
      <c r="N273" t="s">
        <v>207</v>
      </c>
      <c r="O273" t="s">
        <v>102</v>
      </c>
      <c r="P273" t="s">
        <v>102</v>
      </c>
      <c r="Q273" t="s">
        <v>210</v>
      </c>
      <c r="R273" s="2">
        <v>42867</v>
      </c>
      <c r="S273" s="2">
        <v>42870</v>
      </c>
      <c r="T273" t="s">
        <v>102</v>
      </c>
      <c r="U273" t="s">
        <v>102</v>
      </c>
      <c r="V273">
        <v>18.7</v>
      </c>
      <c r="W273">
        <v>213.7</v>
      </c>
      <c r="X273">
        <v>246</v>
      </c>
      <c r="Y273">
        <v>11.47</v>
      </c>
      <c r="Z273">
        <v>11.43</v>
      </c>
      <c r="AA273" t="s">
        <v>203</v>
      </c>
      <c r="AB273" t="s">
        <v>177</v>
      </c>
      <c r="AC273" t="s">
        <v>201</v>
      </c>
      <c r="AD273">
        <v>4.13</v>
      </c>
      <c r="AE273">
        <v>6.49</v>
      </c>
      <c r="AF273">
        <v>5.31</v>
      </c>
      <c r="AG273">
        <v>23170</v>
      </c>
      <c r="AH273">
        <v>3</v>
      </c>
      <c r="AI273">
        <v>9</v>
      </c>
      <c r="AJ273">
        <v>80</v>
      </c>
      <c r="AK273">
        <v>3</v>
      </c>
      <c r="AL273">
        <v>24.86</v>
      </c>
      <c r="AM273">
        <v>-89.885000000000005</v>
      </c>
      <c r="AN273">
        <v>8.7100000000000009</v>
      </c>
      <c r="AO273">
        <v>0</v>
      </c>
      <c r="AP273">
        <v>0.89</v>
      </c>
      <c r="AQ273">
        <v>0</v>
      </c>
      <c r="AR273">
        <v>1.78</v>
      </c>
      <c r="AS273">
        <v>0</v>
      </c>
      <c r="AT273">
        <v>0.87</v>
      </c>
      <c r="AU273">
        <v>0</v>
      </c>
      <c r="AV273">
        <v>0</v>
      </c>
      <c r="AW273">
        <v>0</v>
      </c>
      <c r="AX273">
        <v>0.24</v>
      </c>
      <c r="AY273">
        <v>0</v>
      </c>
      <c r="AZ273">
        <v>0</v>
      </c>
      <c r="BA273">
        <v>8</v>
      </c>
      <c r="BB273">
        <v>76</v>
      </c>
      <c r="BC273">
        <v>50</v>
      </c>
      <c r="BD273">
        <v>0</v>
      </c>
      <c r="BE273">
        <v>10.99</v>
      </c>
      <c r="BF273">
        <v>9.99</v>
      </c>
      <c r="BG273">
        <v>72.099999999999994</v>
      </c>
      <c r="BH273">
        <v>211.9</v>
      </c>
      <c r="BI273">
        <v>-0.85</v>
      </c>
      <c r="BJ273">
        <v>2336</v>
      </c>
      <c r="BK273">
        <v>46</v>
      </c>
      <c r="BL273">
        <v>72</v>
      </c>
      <c r="BM273">
        <v>11570</v>
      </c>
      <c r="BN273">
        <v>0</v>
      </c>
      <c r="BO273">
        <v>0.7</v>
      </c>
      <c r="BP273">
        <v>41</v>
      </c>
      <c r="BQ273">
        <v>380</v>
      </c>
      <c r="BR273">
        <v>420</v>
      </c>
      <c r="BS273">
        <v>3</v>
      </c>
      <c r="BT273">
        <v>25</v>
      </c>
      <c r="BU273">
        <v>35</v>
      </c>
      <c r="BV273">
        <v>236</v>
      </c>
      <c r="BW273">
        <v>302</v>
      </c>
      <c r="BX273">
        <v>292</v>
      </c>
      <c r="BY273">
        <v>0</v>
      </c>
      <c r="BZ273">
        <v>830</v>
      </c>
      <c r="CA273">
        <v>3</v>
      </c>
      <c r="CB273">
        <v>24</v>
      </c>
      <c r="CC273">
        <v>24</v>
      </c>
      <c r="CD273">
        <v>0</v>
      </c>
      <c r="CE273">
        <v>0</v>
      </c>
      <c r="CF273">
        <v>0</v>
      </c>
      <c r="CG273">
        <v>0</v>
      </c>
      <c r="CH273">
        <v>39.241619999999998</v>
      </c>
      <c r="CI273">
        <v>10.49</v>
      </c>
      <c r="CJ273">
        <v>0</v>
      </c>
      <c r="CK273">
        <v>2</v>
      </c>
      <c r="CL273">
        <v>0</v>
      </c>
      <c r="CM273" t="s">
        <v>209</v>
      </c>
      <c r="CN273">
        <v>12.320855610000001</v>
      </c>
      <c r="CO273">
        <v>219.7641198</v>
      </c>
      <c r="CP273">
        <v>1.7306424439999999</v>
      </c>
      <c r="CQ273">
        <v>0</v>
      </c>
    </row>
    <row r="274" spans="1:95" hidden="1" x14ac:dyDescent="0.25">
      <c r="A274" s="1">
        <v>42863</v>
      </c>
      <c r="B274">
        <v>4</v>
      </c>
      <c r="C274" t="s">
        <v>95</v>
      </c>
      <c r="D274" t="s">
        <v>110</v>
      </c>
      <c r="E274" t="s">
        <v>111</v>
      </c>
      <c r="F274" t="s">
        <v>109</v>
      </c>
      <c r="G274">
        <v>32</v>
      </c>
      <c r="H274" s="2">
        <v>42861</v>
      </c>
      <c r="I274" s="2">
        <v>42864</v>
      </c>
      <c r="J274" s="2">
        <v>42867</v>
      </c>
      <c r="K274">
        <v>13.5</v>
      </c>
      <c r="L274">
        <v>22</v>
      </c>
      <c r="M274" s="2">
        <v>42861</v>
      </c>
      <c r="N274" t="s">
        <v>207</v>
      </c>
      <c r="O274" t="s">
        <v>102</v>
      </c>
      <c r="P274" t="s">
        <v>102</v>
      </c>
      <c r="Q274" t="s">
        <v>211</v>
      </c>
      <c r="R274" s="2">
        <v>42867</v>
      </c>
      <c r="S274" s="2">
        <v>42870</v>
      </c>
      <c r="T274" t="s">
        <v>102</v>
      </c>
      <c r="U274" t="s">
        <v>102</v>
      </c>
      <c r="V274">
        <v>11</v>
      </c>
      <c r="W274">
        <v>136</v>
      </c>
      <c r="X274">
        <v>107</v>
      </c>
      <c r="Y274">
        <v>11.48</v>
      </c>
      <c r="Z274">
        <v>12.36</v>
      </c>
      <c r="AA274" t="s">
        <v>203</v>
      </c>
      <c r="AB274" t="s">
        <v>177</v>
      </c>
      <c r="AC274" t="s">
        <v>201</v>
      </c>
      <c r="AD274">
        <v>4.2</v>
      </c>
      <c r="AE274">
        <v>6.94</v>
      </c>
      <c r="AF274">
        <v>5.57</v>
      </c>
      <c r="AG274">
        <v>23170</v>
      </c>
      <c r="AH274">
        <v>3</v>
      </c>
      <c r="AI274">
        <v>9</v>
      </c>
      <c r="AJ274">
        <v>100</v>
      </c>
      <c r="AK274">
        <v>3</v>
      </c>
      <c r="AL274">
        <v>27.166666666666668</v>
      </c>
      <c r="AM274">
        <v>-88.194999999999993</v>
      </c>
      <c r="AN274">
        <v>0</v>
      </c>
      <c r="AO274">
        <v>0</v>
      </c>
      <c r="AP274">
        <v>5.3</v>
      </c>
      <c r="AQ274">
        <v>0</v>
      </c>
      <c r="AR274">
        <v>0</v>
      </c>
      <c r="AS274">
        <v>0</v>
      </c>
      <c r="AT274">
        <v>3.04</v>
      </c>
      <c r="AU274">
        <v>0</v>
      </c>
      <c r="AV274">
        <v>0</v>
      </c>
      <c r="AW274">
        <v>0</v>
      </c>
      <c r="AX274">
        <v>0.59</v>
      </c>
      <c r="AY274">
        <v>0</v>
      </c>
      <c r="AZ274">
        <v>0</v>
      </c>
      <c r="BA274">
        <v>49</v>
      </c>
      <c r="BB274">
        <v>0</v>
      </c>
      <c r="BC274">
        <v>75</v>
      </c>
      <c r="BD274">
        <v>0</v>
      </c>
      <c r="BE274">
        <v>9.93</v>
      </c>
      <c r="BF274">
        <v>14.93</v>
      </c>
      <c r="BG274">
        <v>72</v>
      </c>
      <c r="BH274">
        <v>124.4</v>
      </c>
      <c r="BI274">
        <v>-9.32</v>
      </c>
      <c r="BJ274">
        <v>2327</v>
      </c>
      <c r="BK274">
        <v>46</v>
      </c>
      <c r="BL274">
        <v>73</v>
      </c>
      <c r="BM274">
        <v>11776</v>
      </c>
      <c r="BN274">
        <v>0</v>
      </c>
      <c r="BO274">
        <v>0.7</v>
      </c>
      <c r="BP274">
        <v>41</v>
      </c>
      <c r="BQ274">
        <v>360</v>
      </c>
      <c r="BR274">
        <v>400</v>
      </c>
      <c r="BS274">
        <v>3</v>
      </c>
      <c r="BT274">
        <v>26</v>
      </c>
      <c r="BU274">
        <v>30</v>
      </c>
      <c r="BV274">
        <v>0</v>
      </c>
      <c r="BW274">
        <v>297</v>
      </c>
      <c r="BX274">
        <v>286</v>
      </c>
      <c r="BY274">
        <v>0</v>
      </c>
      <c r="BZ274">
        <v>583</v>
      </c>
      <c r="CA274">
        <v>0</v>
      </c>
      <c r="CB274">
        <v>15.7</v>
      </c>
      <c r="CC274">
        <v>21</v>
      </c>
      <c r="CD274">
        <v>0</v>
      </c>
      <c r="CE274">
        <v>0</v>
      </c>
      <c r="CF274">
        <v>0</v>
      </c>
      <c r="CG274">
        <v>0</v>
      </c>
      <c r="CH274">
        <v>28.629580000000001</v>
      </c>
      <c r="CI274">
        <v>0</v>
      </c>
      <c r="CJ274">
        <v>0</v>
      </c>
      <c r="CK274">
        <v>8.93</v>
      </c>
      <c r="CL274">
        <v>0</v>
      </c>
      <c r="CM274" t="s">
        <v>209</v>
      </c>
      <c r="CN274">
        <v>11.56363636</v>
      </c>
      <c r="CO274">
        <v>207.0555143</v>
      </c>
      <c r="CP274">
        <v>1.722858147</v>
      </c>
      <c r="CQ274">
        <v>0</v>
      </c>
    </row>
    <row r="275" spans="1:95" hidden="1" x14ac:dyDescent="0.25">
      <c r="A275" s="1">
        <v>42863</v>
      </c>
      <c r="B275">
        <v>4</v>
      </c>
      <c r="C275" t="s">
        <v>95</v>
      </c>
      <c r="D275" t="s">
        <v>110</v>
      </c>
      <c r="E275" t="s">
        <v>112</v>
      </c>
      <c r="F275" t="s">
        <v>109</v>
      </c>
      <c r="G275">
        <v>32</v>
      </c>
      <c r="H275" s="2">
        <v>42861</v>
      </c>
      <c r="I275" s="2">
        <v>42863</v>
      </c>
      <c r="J275" s="2">
        <v>42867</v>
      </c>
      <c r="K275">
        <v>13.5</v>
      </c>
      <c r="L275">
        <v>22</v>
      </c>
      <c r="M275" s="2">
        <v>42861</v>
      </c>
      <c r="N275" t="s">
        <v>207</v>
      </c>
      <c r="O275" s="2">
        <v>42863</v>
      </c>
      <c r="P275" t="s">
        <v>125</v>
      </c>
      <c r="Q275" t="s">
        <v>211</v>
      </c>
      <c r="R275" s="2">
        <v>42867</v>
      </c>
      <c r="S275" s="2">
        <v>42870</v>
      </c>
      <c r="T275" t="s">
        <v>102</v>
      </c>
      <c r="U275" t="s">
        <v>102</v>
      </c>
      <c r="V275">
        <v>8.1999999999999993</v>
      </c>
      <c r="W275">
        <v>101</v>
      </c>
      <c r="X275">
        <v>6</v>
      </c>
      <c r="Y275">
        <v>11.54</v>
      </c>
      <c r="Z275">
        <v>12.32</v>
      </c>
      <c r="AA275" t="s">
        <v>212</v>
      </c>
      <c r="AB275" t="s">
        <v>177</v>
      </c>
      <c r="AC275" t="s">
        <v>201</v>
      </c>
      <c r="AD275">
        <v>4.2</v>
      </c>
      <c r="AE275">
        <v>6.94</v>
      </c>
      <c r="AF275">
        <v>5.57</v>
      </c>
      <c r="AG275">
        <v>23170</v>
      </c>
      <c r="AH275">
        <v>3</v>
      </c>
      <c r="AI275">
        <v>7</v>
      </c>
      <c r="AJ275">
        <v>60</v>
      </c>
      <c r="AK275">
        <v>3</v>
      </c>
      <c r="AL275">
        <v>28.788333333333334</v>
      </c>
      <c r="AM275">
        <v>-88.525000000000006</v>
      </c>
      <c r="AN275">
        <v>0</v>
      </c>
      <c r="AO275">
        <v>0</v>
      </c>
      <c r="AP275">
        <v>3.97</v>
      </c>
      <c r="AQ275">
        <v>0</v>
      </c>
      <c r="AR275">
        <v>0</v>
      </c>
      <c r="AS275">
        <v>0</v>
      </c>
      <c r="AT275">
        <v>0.85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34</v>
      </c>
      <c r="BB275">
        <v>0</v>
      </c>
      <c r="BC275">
        <v>0</v>
      </c>
      <c r="BD275">
        <v>0</v>
      </c>
      <c r="BE275">
        <v>5.26</v>
      </c>
      <c r="BF275">
        <v>6.26</v>
      </c>
      <c r="BG275">
        <v>72.2</v>
      </c>
      <c r="BH275">
        <v>93</v>
      </c>
      <c r="BI275">
        <v>-8.6</v>
      </c>
      <c r="BJ275">
        <v>2346</v>
      </c>
      <c r="BK275">
        <v>46</v>
      </c>
      <c r="BL275">
        <v>73</v>
      </c>
      <c r="BM275">
        <v>11499</v>
      </c>
      <c r="BN275">
        <v>0</v>
      </c>
      <c r="BO275">
        <v>0.7</v>
      </c>
      <c r="BP275">
        <v>40</v>
      </c>
      <c r="BQ275">
        <v>360</v>
      </c>
      <c r="BR275">
        <v>400</v>
      </c>
      <c r="BS275">
        <v>3</v>
      </c>
      <c r="BT275">
        <v>25</v>
      </c>
      <c r="BU275">
        <v>37</v>
      </c>
      <c r="BV275">
        <v>451</v>
      </c>
      <c r="BW275">
        <v>225</v>
      </c>
      <c r="BX275">
        <v>0</v>
      </c>
      <c r="BY275">
        <v>0</v>
      </c>
      <c r="BZ275">
        <v>676</v>
      </c>
      <c r="CA275">
        <v>8.1999999999999993</v>
      </c>
      <c r="CB275">
        <v>2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15.452920000000001</v>
      </c>
      <c r="CI275">
        <v>0</v>
      </c>
      <c r="CJ275">
        <v>0</v>
      </c>
      <c r="CK275">
        <v>4.82</v>
      </c>
      <c r="CL275">
        <v>0</v>
      </c>
      <c r="CM275" t="s">
        <v>209</v>
      </c>
      <c r="CN275">
        <v>11.619512200000001</v>
      </c>
      <c r="CO275">
        <v>206.37098950000001</v>
      </c>
      <c r="CP275">
        <v>1.590668081</v>
      </c>
      <c r="CQ275">
        <v>0</v>
      </c>
    </row>
    <row r="276" spans="1:95" hidden="1" x14ac:dyDescent="0.25">
      <c r="A276" s="1">
        <v>42864</v>
      </c>
      <c r="B276">
        <v>4</v>
      </c>
      <c r="C276" t="s">
        <v>95</v>
      </c>
      <c r="D276" t="s">
        <v>96</v>
      </c>
      <c r="E276" t="s">
        <v>104</v>
      </c>
      <c r="F276" t="s">
        <v>109</v>
      </c>
      <c r="G276">
        <v>32</v>
      </c>
      <c r="H276" s="2">
        <v>42861</v>
      </c>
      <c r="I276" s="2">
        <v>42863</v>
      </c>
      <c r="J276" s="2">
        <v>42867</v>
      </c>
      <c r="K276">
        <v>13.5</v>
      </c>
      <c r="L276">
        <v>22</v>
      </c>
      <c r="M276" s="2">
        <v>42861</v>
      </c>
      <c r="N276" t="s">
        <v>207</v>
      </c>
      <c r="O276" s="2">
        <v>42863</v>
      </c>
      <c r="P276" t="s">
        <v>125</v>
      </c>
      <c r="Q276" t="s">
        <v>211</v>
      </c>
      <c r="R276" s="2">
        <v>42864</v>
      </c>
      <c r="S276" s="2">
        <v>42867</v>
      </c>
      <c r="T276" t="s">
        <v>102</v>
      </c>
      <c r="U276" s="2">
        <v>42864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212</v>
      </c>
      <c r="AB276" t="s">
        <v>177</v>
      </c>
      <c r="AC276" t="s">
        <v>201</v>
      </c>
      <c r="AD276">
        <v>4.2</v>
      </c>
      <c r="AE276">
        <v>6.94</v>
      </c>
      <c r="AF276">
        <v>5.57</v>
      </c>
      <c r="AG276">
        <v>23170</v>
      </c>
      <c r="AH276">
        <v>3</v>
      </c>
      <c r="AI276">
        <v>7</v>
      </c>
      <c r="AJ276">
        <v>135</v>
      </c>
      <c r="AK276">
        <v>2</v>
      </c>
      <c r="AL276">
        <v>29.938333333333333</v>
      </c>
      <c r="AM276">
        <v>-89.998333333333335</v>
      </c>
      <c r="AN276">
        <v>0</v>
      </c>
      <c r="AO276">
        <v>0</v>
      </c>
      <c r="AP276">
        <v>7.72</v>
      </c>
      <c r="AQ276">
        <v>0</v>
      </c>
      <c r="AR276">
        <v>0</v>
      </c>
      <c r="AS276">
        <v>0</v>
      </c>
      <c r="AT276">
        <v>1.64</v>
      </c>
      <c r="AU276">
        <v>0</v>
      </c>
      <c r="AV276">
        <v>0</v>
      </c>
      <c r="AW276">
        <v>0</v>
      </c>
      <c r="AX276">
        <v>0.25</v>
      </c>
      <c r="AY276">
        <v>0</v>
      </c>
      <c r="AZ276">
        <v>0</v>
      </c>
      <c r="BA276">
        <v>63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24</v>
      </c>
      <c r="BU276">
        <v>33</v>
      </c>
      <c r="BV276">
        <v>208</v>
      </c>
      <c r="BW276">
        <v>214</v>
      </c>
      <c r="BX276">
        <v>0</v>
      </c>
      <c r="BY276">
        <v>0</v>
      </c>
      <c r="BZ276">
        <v>422</v>
      </c>
      <c r="CA276">
        <v>15.8</v>
      </c>
      <c r="CB276">
        <v>16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30.809660000000001</v>
      </c>
      <c r="CI276">
        <v>0</v>
      </c>
      <c r="CJ276">
        <v>0</v>
      </c>
      <c r="CK276">
        <v>9.61</v>
      </c>
      <c r="CL276">
        <v>0</v>
      </c>
      <c r="CM276" t="s">
        <v>209</v>
      </c>
      <c r="CN276">
        <v>0</v>
      </c>
      <c r="CO276">
        <v>0</v>
      </c>
      <c r="CP276">
        <v>0</v>
      </c>
      <c r="CQ276">
        <v>0</v>
      </c>
    </row>
    <row r="277" spans="1:95" hidden="1" x14ac:dyDescent="0.25">
      <c r="A277" s="1">
        <v>42865</v>
      </c>
      <c r="B277">
        <v>4</v>
      </c>
      <c r="C277" t="s">
        <v>95</v>
      </c>
      <c r="D277" t="s">
        <v>96</v>
      </c>
      <c r="E277" t="s">
        <v>97</v>
      </c>
      <c r="F277" t="s">
        <v>109</v>
      </c>
      <c r="G277">
        <v>32</v>
      </c>
      <c r="H277" s="2">
        <v>42861</v>
      </c>
      <c r="I277" s="2">
        <v>42863</v>
      </c>
      <c r="J277" s="2">
        <v>42867</v>
      </c>
      <c r="K277">
        <v>13.5</v>
      </c>
      <c r="L277">
        <v>22</v>
      </c>
      <c r="M277" s="2">
        <v>42861</v>
      </c>
      <c r="N277" t="s">
        <v>207</v>
      </c>
      <c r="O277" s="2">
        <v>42863</v>
      </c>
      <c r="P277" t="s">
        <v>125</v>
      </c>
      <c r="Q277" t="s">
        <v>211</v>
      </c>
      <c r="R277" s="2">
        <v>42864</v>
      </c>
      <c r="S277" s="2">
        <v>42866</v>
      </c>
      <c r="T277" s="2">
        <v>42864</v>
      </c>
      <c r="U277" s="2">
        <v>42864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212</v>
      </c>
      <c r="AB277" t="s">
        <v>177</v>
      </c>
      <c r="AC277" t="s">
        <v>201</v>
      </c>
      <c r="AD277">
        <v>4.9000000000000004</v>
      </c>
      <c r="AE277">
        <v>6.84</v>
      </c>
      <c r="AF277">
        <v>5.87</v>
      </c>
      <c r="AG277">
        <v>25254.31</v>
      </c>
      <c r="AH277">
        <v>3</v>
      </c>
      <c r="AI277">
        <v>7</v>
      </c>
      <c r="AJ277">
        <v>115</v>
      </c>
      <c r="AK277">
        <v>2</v>
      </c>
      <c r="AL277">
        <v>29.94</v>
      </c>
      <c r="AM277">
        <v>-89.643333333333331</v>
      </c>
      <c r="AN277">
        <v>0</v>
      </c>
      <c r="AO277">
        <v>0</v>
      </c>
      <c r="AP277">
        <v>1.92</v>
      </c>
      <c r="AQ277">
        <v>0</v>
      </c>
      <c r="AR277">
        <v>0</v>
      </c>
      <c r="AS277">
        <v>0</v>
      </c>
      <c r="AT277">
        <v>2.95</v>
      </c>
      <c r="AU277">
        <v>0</v>
      </c>
      <c r="AV277">
        <v>0</v>
      </c>
      <c r="AW277">
        <v>0</v>
      </c>
      <c r="AX277">
        <v>0.94</v>
      </c>
      <c r="AY277">
        <v>0</v>
      </c>
      <c r="AZ277">
        <v>0</v>
      </c>
      <c r="BA277">
        <v>17</v>
      </c>
      <c r="BB277">
        <v>0</v>
      </c>
      <c r="BC277">
        <v>50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24</v>
      </c>
      <c r="BU277">
        <v>31</v>
      </c>
      <c r="BV277">
        <v>256</v>
      </c>
      <c r="BW277">
        <v>237</v>
      </c>
      <c r="BX277">
        <v>0</v>
      </c>
      <c r="BY277">
        <v>0</v>
      </c>
      <c r="BZ277">
        <v>493</v>
      </c>
      <c r="CA277">
        <v>19</v>
      </c>
      <c r="CB277">
        <v>24</v>
      </c>
      <c r="CC277">
        <v>0</v>
      </c>
      <c r="CD277">
        <v>0</v>
      </c>
      <c r="CE277">
        <v>12557.44</v>
      </c>
      <c r="CF277">
        <v>12557.44</v>
      </c>
      <c r="CG277">
        <v>0</v>
      </c>
      <c r="CH277">
        <v>18.626860000000001</v>
      </c>
      <c r="CI277">
        <v>0</v>
      </c>
      <c r="CJ277">
        <v>0</v>
      </c>
      <c r="CK277">
        <v>5.81</v>
      </c>
      <c r="CL277">
        <v>0</v>
      </c>
      <c r="CM277" t="s">
        <v>209</v>
      </c>
      <c r="CN277">
        <v>0</v>
      </c>
      <c r="CO277">
        <v>0</v>
      </c>
      <c r="CP277">
        <v>0</v>
      </c>
      <c r="CQ277">
        <v>0</v>
      </c>
    </row>
    <row r="278" spans="1:95" hidden="1" x14ac:dyDescent="0.25">
      <c r="A278" s="1">
        <v>42866</v>
      </c>
      <c r="B278">
        <v>4</v>
      </c>
      <c r="C278" t="s">
        <v>95</v>
      </c>
      <c r="D278" t="s">
        <v>96</v>
      </c>
      <c r="E278" t="s">
        <v>105</v>
      </c>
      <c r="F278" t="s">
        <v>98</v>
      </c>
      <c r="G278">
        <v>32</v>
      </c>
      <c r="H278" s="2">
        <v>42861</v>
      </c>
      <c r="I278" s="2">
        <v>42863</v>
      </c>
      <c r="J278" s="2">
        <v>42867</v>
      </c>
      <c r="K278">
        <v>13.5</v>
      </c>
      <c r="L278">
        <v>22</v>
      </c>
      <c r="M278" s="2">
        <v>42861</v>
      </c>
      <c r="N278" t="s">
        <v>207</v>
      </c>
      <c r="O278" s="2">
        <v>42863</v>
      </c>
      <c r="P278" t="s">
        <v>125</v>
      </c>
      <c r="Q278" t="s">
        <v>211</v>
      </c>
      <c r="R278" s="2">
        <v>42864</v>
      </c>
      <c r="S278" s="2">
        <v>42866</v>
      </c>
      <c r="T278" s="2">
        <v>42864</v>
      </c>
      <c r="U278" s="2">
        <v>42864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212</v>
      </c>
      <c r="AB278" t="s">
        <v>177</v>
      </c>
      <c r="AC278" t="s">
        <v>201</v>
      </c>
      <c r="AD278">
        <v>8.32</v>
      </c>
      <c r="AE278">
        <v>9.3800000000000008</v>
      </c>
      <c r="AF278">
        <v>8.85</v>
      </c>
      <c r="AG278">
        <v>39948</v>
      </c>
      <c r="AH278">
        <v>3</v>
      </c>
      <c r="AI278">
        <v>7</v>
      </c>
      <c r="AJ278">
        <v>60</v>
      </c>
      <c r="AK278">
        <v>2</v>
      </c>
      <c r="AL278">
        <v>29.94</v>
      </c>
      <c r="AM278">
        <v>-89.643333333333331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2.85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110</v>
      </c>
      <c r="BD278">
        <v>0</v>
      </c>
      <c r="BE278">
        <v>0</v>
      </c>
      <c r="BF278">
        <v>8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24</v>
      </c>
      <c r="BU278">
        <v>27</v>
      </c>
      <c r="BV278">
        <v>0</v>
      </c>
      <c r="BW278">
        <v>318</v>
      </c>
      <c r="BX278">
        <v>224</v>
      </c>
      <c r="BY278">
        <v>0</v>
      </c>
      <c r="BZ278">
        <v>542</v>
      </c>
      <c r="CA278">
        <v>0</v>
      </c>
      <c r="CB278">
        <v>12</v>
      </c>
      <c r="CC278">
        <v>22</v>
      </c>
      <c r="CD278">
        <v>0</v>
      </c>
      <c r="CE278">
        <v>29606.482</v>
      </c>
      <c r="CF278">
        <v>29606.482</v>
      </c>
      <c r="CG278">
        <v>0</v>
      </c>
      <c r="CH278">
        <v>12.3431</v>
      </c>
      <c r="CI278">
        <v>0</v>
      </c>
      <c r="CJ278">
        <v>0</v>
      </c>
      <c r="CK278">
        <v>3.85</v>
      </c>
      <c r="CL278">
        <v>0</v>
      </c>
      <c r="CM278" t="s">
        <v>209</v>
      </c>
      <c r="CN278">
        <v>0</v>
      </c>
      <c r="CO278">
        <v>0</v>
      </c>
      <c r="CP278">
        <v>0</v>
      </c>
      <c r="CQ278">
        <v>0</v>
      </c>
    </row>
    <row r="279" spans="1:95" hidden="1" x14ac:dyDescent="0.25">
      <c r="A279" s="1">
        <v>42866</v>
      </c>
      <c r="B279">
        <v>4</v>
      </c>
      <c r="C279" t="s">
        <v>95</v>
      </c>
      <c r="D279" t="s">
        <v>96</v>
      </c>
      <c r="E279" t="s">
        <v>108</v>
      </c>
      <c r="F279" t="s">
        <v>98</v>
      </c>
      <c r="G279">
        <v>32</v>
      </c>
      <c r="H279" s="2">
        <v>42866</v>
      </c>
      <c r="I279" s="2">
        <v>42888</v>
      </c>
      <c r="J279" s="2">
        <v>42888</v>
      </c>
      <c r="K279">
        <v>13.5</v>
      </c>
      <c r="L279">
        <v>22</v>
      </c>
      <c r="M279" s="2">
        <v>42866</v>
      </c>
      <c r="N279" t="s">
        <v>136</v>
      </c>
      <c r="O279" t="s">
        <v>102</v>
      </c>
      <c r="P279" t="s">
        <v>102</v>
      </c>
      <c r="Q279" t="s">
        <v>213</v>
      </c>
      <c r="R279" s="2">
        <v>42888</v>
      </c>
      <c r="S279" s="2">
        <v>42892</v>
      </c>
      <c r="T279" t="s">
        <v>102</v>
      </c>
      <c r="U279" t="s">
        <v>102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212</v>
      </c>
      <c r="AB279" t="s">
        <v>201</v>
      </c>
      <c r="AC279" t="s">
        <v>214</v>
      </c>
      <c r="AD279">
        <v>8.06</v>
      </c>
      <c r="AE279">
        <v>9.1999999999999993</v>
      </c>
      <c r="AF279">
        <v>8.6300000000000008</v>
      </c>
      <c r="AG279">
        <v>39948</v>
      </c>
      <c r="AH279">
        <v>4</v>
      </c>
      <c r="AI279">
        <v>12</v>
      </c>
      <c r="AJ279">
        <v>135</v>
      </c>
      <c r="AK279">
        <v>3</v>
      </c>
      <c r="AL279">
        <v>28.838333333333335</v>
      </c>
      <c r="AM279">
        <v>-88.578333333333333</v>
      </c>
      <c r="AN279">
        <v>0</v>
      </c>
      <c r="AO279">
        <v>0</v>
      </c>
      <c r="AP279">
        <v>6.11</v>
      </c>
      <c r="AQ279">
        <v>0</v>
      </c>
      <c r="AR279">
        <v>0</v>
      </c>
      <c r="AS279">
        <v>0</v>
      </c>
      <c r="AT279">
        <v>0.98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60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24</v>
      </c>
      <c r="BU279">
        <v>38</v>
      </c>
      <c r="BV279">
        <v>0</v>
      </c>
      <c r="BW279">
        <v>200</v>
      </c>
      <c r="BX279">
        <v>210</v>
      </c>
      <c r="BY279">
        <v>0</v>
      </c>
      <c r="BZ279">
        <v>410</v>
      </c>
      <c r="CA279">
        <v>0</v>
      </c>
      <c r="CB279">
        <v>9.3000000000000007</v>
      </c>
      <c r="CC279">
        <v>9.3000000000000007</v>
      </c>
      <c r="CD279">
        <v>0</v>
      </c>
      <c r="CE279">
        <v>29606.482</v>
      </c>
      <c r="CF279">
        <v>0</v>
      </c>
      <c r="CG279">
        <v>0</v>
      </c>
      <c r="CH279">
        <v>22.730540000000001</v>
      </c>
      <c r="CI279">
        <v>0</v>
      </c>
      <c r="CJ279">
        <v>0</v>
      </c>
      <c r="CK279">
        <v>7.09</v>
      </c>
      <c r="CL279">
        <v>0</v>
      </c>
      <c r="CM279" t="s">
        <v>215</v>
      </c>
      <c r="CN279">
        <v>0</v>
      </c>
      <c r="CO279">
        <v>0</v>
      </c>
      <c r="CP279">
        <v>0</v>
      </c>
      <c r="CQ279">
        <v>0</v>
      </c>
    </row>
    <row r="280" spans="1:95" hidden="1" x14ac:dyDescent="0.25">
      <c r="A280" s="1">
        <v>42867</v>
      </c>
      <c r="B280">
        <v>4</v>
      </c>
      <c r="C280" t="s">
        <v>95</v>
      </c>
      <c r="D280" t="s">
        <v>110</v>
      </c>
      <c r="E280" t="s">
        <v>111</v>
      </c>
      <c r="F280" t="s">
        <v>98</v>
      </c>
      <c r="G280">
        <v>32</v>
      </c>
      <c r="H280" s="2">
        <v>42866</v>
      </c>
      <c r="I280" s="2">
        <v>42888</v>
      </c>
      <c r="J280" s="2">
        <v>42888</v>
      </c>
      <c r="K280">
        <v>13.5</v>
      </c>
      <c r="L280">
        <v>22</v>
      </c>
      <c r="M280" s="2">
        <v>42866</v>
      </c>
      <c r="N280" t="s">
        <v>136</v>
      </c>
      <c r="O280" t="s">
        <v>102</v>
      </c>
      <c r="P280" t="s">
        <v>102</v>
      </c>
      <c r="Q280" t="s">
        <v>213</v>
      </c>
      <c r="R280" s="2">
        <v>42888</v>
      </c>
      <c r="S280" s="2">
        <v>42892</v>
      </c>
      <c r="T280" t="s">
        <v>102</v>
      </c>
      <c r="U280" t="s">
        <v>102</v>
      </c>
      <c r="V280">
        <v>16</v>
      </c>
      <c r="W280">
        <v>203</v>
      </c>
      <c r="X280">
        <v>6439</v>
      </c>
      <c r="Y280">
        <v>12.52</v>
      </c>
      <c r="Z280">
        <v>12.69</v>
      </c>
      <c r="AA280" t="s">
        <v>212</v>
      </c>
      <c r="AB280" t="s">
        <v>201</v>
      </c>
      <c r="AC280" t="s">
        <v>214</v>
      </c>
      <c r="AD280">
        <v>8.06</v>
      </c>
      <c r="AE280">
        <v>9.1999999999999993</v>
      </c>
      <c r="AF280">
        <v>8.6300000000000008</v>
      </c>
      <c r="AG280">
        <v>39948</v>
      </c>
      <c r="AH280">
        <v>3</v>
      </c>
      <c r="AI280">
        <v>7</v>
      </c>
      <c r="AJ280">
        <v>135</v>
      </c>
      <c r="AK280">
        <v>3</v>
      </c>
      <c r="AL280">
        <v>25.961666666666666</v>
      </c>
      <c r="AM280">
        <v>-86.568333333333328</v>
      </c>
      <c r="AN280">
        <v>0.08</v>
      </c>
      <c r="AO280">
        <v>0</v>
      </c>
      <c r="AP280">
        <v>12.07</v>
      </c>
      <c r="AQ280">
        <v>0</v>
      </c>
      <c r="AR280">
        <v>0.02</v>
      </c>
      <c r="AS280">
        <v>0</v>
      </c>
      <c r="AT280">
        <v>1.65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97</v>
      </c>
      <c r="BB280">
        <v>2</v>
      </c>
      <c r="BC280">
        <v>0</v>
      </c>
      <c r="BD280">
        <v>0</v>
      </c>
      <c r="BE280">
        <v>9.1300000000000008</v>
      </c>
      <c r="BF280">
        <v>1.1299999999999999</v>
      </c>
      <c r="BG280">
        <v>88.3</v>
      </c>
      <c r="BH280">
        <v>222.1</v>
      </c>
      <c r="BI280">
        <v>8.6</v>
      </c>
      <c r="BJ280">
        <v>4292.1000000000004</v>
      </c>
      <c r="BK280">
        <v>78</v>
      </c>
      <c r="BL280">
        <v>89</v>
      </c>
      <c r="BM280">
        <v>16704</v>
      </c>
      <c r="BN280">
        <v>0</v>
      </c>
      <c r="BO280">
        <v>1.7</v>
      </c>
      <c r="BP280">
        <v>51</v>
      </c>
      <c r="BQ280">
        <v>400</v>
      </c>
      <c r="BR280">
        <v>430</v>
      </c>
      <c r="BS280">
        <v>2.9</v>
      </c>
      <c r="BT280">
        <v>25</v>
      </c>
      <c r="BU280">
        <v>41</v>
      </c>
      <c r="BV280">
        <v>260</v>
      </c>
      <c r="BW280">
        <v>202</v>
      </c>
      <c r="BX280">
        <v>276</v>
      </c>
      <c r="BY280">
        <v>0</v>
      </c>
      <c r="BZ280">
        <v>738</v>
      </c>
      <c r="CA280">
        <v>1</v>
      </c>
      <c r="CB280">
        <v>5</v>
      </c>
      <c r="CC280">
        <v>16</v>
      </c>
      <c r="CD280">
        <v>0</v>
      </c>
      <c r="CE280">
        <v>29606.482</v>
      </c>
      <c r="CF280">
        <v>0</v>
      </c>
      <c r="CG280">
        <v>0</v>
      </c>
      <c r="CH280">
        <v>44.29956</v>
      </c>
      <c r="CI280">
        <v>0.1</v>
      </c>
      <c r="CJ280">
        <v>0</v>
      </c>
      <c r="CK280">
        <v>13.72</v>
      </c>
      <c r="CL280">
        <v>0</v>
      </c>
      <c r="CM280" t="s">
        <v>215</v>
      </c>
      <c r="CN280">
        <v>18.225000000000001</v>
      </c>
      <c r="CO280">
        <v>17.692388340000001</v>
      </c>
      <c r="CP280">
        <v>0.12974418099999999</v>
      </c>
      <c r="CQ280">
        <v>0</v>
      </c>
    </row>
    <row r="281" spans="1:95" hidden="1" x14ac:dyDescent="0.25">
      <c r="A281" s="1">
        <v>42868</v>
      </c>
      <c r="B281">
        <v>4</v>
      </c>
      <c r="C281" t="s">
        <v>95</v>
      </c>
      <c r="D281" t="s">
        <v>110</v>
      </c>
      <c r="E281" t="s">
        <v>111</v>
      </c>
      <c r="F281" t="s">
        <v>98</v>
      </c>
      <c r="G281">
        <v>32</v>
      </c>
      <c r="H281" s="2">
        <v>42866</v>
      </c>
      <c r="I281" s="2">
        <v>42888</v>
      </c>
      <c r="J281" s="2">
        <v>42888</v>
      </c>
      <c r="K281">
        <v>13.5</v>
      </c>
      <c r="L281">
        <v>22</v>
      </c>
      <c r="M281" s="2">
        <v>42866</v>
      </c>
      <c r="N281" t="s">
        <v>136</v>
      </c>
      <c r="O281" t="s">
        <v>102</v>
      </c>
      <c r="P281" t="s">
        <v>102</v>
      </c>
      <c r="Q281" t="s">
        <v>213</v>
      </c>
      <c r="R281" s="2">
        <v>42888</v>
      </c>
      <c r="S281" s="2">
        <v>42892</v>
      </c>
      <c r="T281" t="s">
        <v>102</v>
      </c>
      <c r="U281" t="s">
        <v>102</v>
      </c>
      <c r="V281">
        <v>24</v>
      </c>
      <c r="W281">
        <v>319</v>
      </c>
      <c r="X281">
        <v>6120</v>
      </c>
      <c r="Y281">
        <v>13.15</v>
      </c>
      <c r="Z281">
        <v>13.29</v>
      </c>
      <c r="AA281" t="s">
        <v>212</v>
      </c>
      <c r="AB281" t="s">
        <v>201</v>
      </c>
      <c r="AC281" t="s">
        <v>214</v>
      </c>
      <c r="AD281">
        <v>8.06</v>
      </c>
      <c r="AE281">
        <v>9.1999999999999993</v>
      </c>
      <c r="AF281">
        <v>8.6300000000000008</v>
      </c>
      <c r="AG281">
        <v>39948</v>
      </c>
      <c r="AH281">
        <v>4</v>
      </c>
      <c r="AI281">
        <v>11</v>
      </c>
      <c r="AJ281">
        <v>180</v>
      </c>
      <c r="AK281">
        <v>4</v>
      </c>
      <c r="AL281">
        <v>23.731666666666666</v>
      </c>
      <c r="AM281">
        <v>-81.545000000000002</v>
      </c>
      <c r="AN281">
        <v>19.25</v>
      </c>
      <c r="AO281">
        <v>0</v>
      </c>
      <c r="AP281">
        <v>0</v>
      </c>
      <c r="AQ281">
        <v>0</v>
      </c>
      <c r="AR281">
        <v>2.2000000000000002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165</v>
      </c>
      <c r="BC281">
        <v>0</v>
      </c>
      <c r="BD281">
        <v>0</v>
      </c>
      <c r="BE281">
        <v>12.88</v>
      </c>
      <c r="BF281">
        <v>1.88</v>
      </c>
      <c r="BG281">
        <v>89</v>
      </c>
      <c r="BH281">
        <v>335.5</v>
      </c>
      <c r="BI281">
        <v>4.92</v>
      </c>
      <c r="BJ281">
        <v>4395</v>
      </c>
      <c r="BK281">
        <v>78</v>
      </c>
      <c r="BL281">
        <v>92</v>
      </c>
      <c r="BM281">
        <v>16553</v>
      </c>
      <c r="BN281">
        <v>0</v>
      </c>
      <c r="BO281">
        <v>1.7</v>
      </c>
      <c r="BP281">
        <v>49</v>
      </c>
      <c r="BQ281">
        <v>410</v>
      </c>
      <c r="BR281">
        <v>450</v>
      </c>
      <c r="BS281">
        <v>2.9</v>
      </c>
      <c r="BT281">
        <v>26</v>
      </c>
      <c r="BU281">
        <v>43</v>
      </c>
      <c r="BV281">
        <v>412</v>
      </c>
      <c r="BW281">
        <v>0</v>
      </c>
      <c r="BX281">
        <v>491</v>
      </c>
      <c r="BY281">
        <v>0</v>
      </c>
      <c r="BZ281">
        <v>903</v>
      </c>
      <c r="CA281">
        <v>9</v>
      </c>
      <c r="CB281">
        <v>0</v>
      </c>
      <c r="CC281">
        <v>20</v>
      </c>
      <c r="CD281">
        <v>0</v>
      </c>
      <c r="CE281">
        <v>29606.482</v>
      </c>
      <c r="CF281">
        <v>0</v>
      </c>
      <c r="CG281">
        <v>0</v>
      </c>
      <c r="CH281">
        <v>66.997699999999995</v>
      </c>
      <c r="CI281">
        <v>21.45</v>
      </c>
      <c r="CJ281">
        <v>0</v>
      </c>
      <c r="CK281">
        <v>0</v>
      </c>
      <c r="CL281">
        <v>0</v>
      </c>
      <c r="CM281" t="s">
        <v>215</v>
      </c>
      <c r="CN281">
        <v>19.25</v>
      </c>
      <c r="CO281">
        <v>182.49905200000001</v>
      </c>
      <c r="CP281">
        <v>1.4078498290000001</v>
      </c>
      <c r="CQ281">
        <v>0</v>
      </c>
    </row>
    <row r="282" spans="1:95" hidden="1" x14ac:dyDescent="0.25">
      <c r="A282" s="1">
        <v>42869</v>
      </c>
      <c r="B282">
        <v>4</v>
      </c>
      <c r="C282" t="s">
        <v>95</v>
      </c>
      <c r="D282" t="s">
        <v>110</v>
      </c>
      <c r="E282" t="s">
        <v>111</v>
      </c>
      <c r="F282" t="s">
        <v>98</v>
      </c>
      <c r="G282">
        <v>32</v>
      </c>
      <c r="H282" s="2">
        <v>42866</v>
      </c>
      <c r="I282" s="2">
        <v>42888</v>
      </c>
      <c r="J282" s="2">
        <v>42888</v>
      </c>
      <c r="K282">
        <v>13.5</v>
      </c>
      <c r="L282">
        <v>22</v>
      </c>
      <c r="M282" s="2">
        <v>42866</v>
      </c>
      <c r="N282" t="s">
        <v>136</v>
      </c>
      <c r="O282" t="s">
        <v>102</v>
      </c>
      <c r="P282" t="s">
        <v>102</v>
      </c>
      <c r="Q282" t="s">
        <v>213</v>
      </c>
      <c r="R282" s="2">
        <v>42888</v>
      </c>
      <c r="S282" s="2">
        <v>42892</v>
      </c>
      <c r="T282" t="s">
        <v>102</v>
      </c>
      <c r="U282" t="s">
        <v>102</v>
      </c>
      <c r="V282">
        <v>24</v>
      </c>
      <c r="W282">
        <v>364</v>
      </c>
      <c r="X282">
        <v>5756</v>
      </c>
      <c r="Y282">
        <v>13.31</v>
      </c>
      <c r="Z282">
        <v>15.17</v>
      </c>
      <c r="AA282" t="s">
        <v>212</v>
      </c>
      <c r="AB282" t="s">
        <v>201</v>
      </c>
      <c r="AC282" t="s">
        <v>214</v>
      </c>
      <c r="AD282">
        <v>8.06</v>
      </c>
      <c r="AE282">
        <v>9.1999999999999993</v>
      </c>
      <c r="AF282">
        <v>8.6300000000000008</v>
      </c>
      <c r="AG282">
        <v>39948</v>
      </c>
      <c r="AH282">
        <v>4</v>
      </c>
      <c r="AI282">
        <v>14</v>
      </c>
      <c r="AJ282">
        <v>225</v>
      </c>
      <c r="AK282">
        <v>4</v>
      </c>
      <c r="AL282">
        <v>25.831666666666667</v>
      </c>
      <c r="AM282">
        <v>-76.348333333333329</v>
      </c>
      <c r="AN282">
        <v>19.190000000000001</v>
      </c>
      <c r="AO282">
        <v>0</v>
      </c>
      <c r="AP282">
        <v>0</v>
      </c>
      <c r="AQ282">
        <v>0</v>
      </c>
      <c r="AR282">
        <v>2.08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163</v>
      </c>
      <c r="BC282">
        <v>30</v>
      </c>
      <c r="BD282">
        <v>0</v>
      </c>
      <c r="BE282">
        <v>15.29</v>
      </c>
      <c r="BF282">
        <v>1.29</v>
      </c>
      <c r="BG282">
        <v>88.9</v>
      </c>
      <c r="BH282">
        <v>335.2</v>
      </c>
      <c r="BI282">
        <v>-8.59</v>
      </c>
      <c r="BJ282">
        <v>4380</v>
      </c>
      <c r="BK282">
        <v>80</v>
      </c>
      <c r="BL282">
        <v>89</v>
      </c>
      <c r="BM282">
        <v>16654</v>
      </c>
      <c r="BN282">
        <v>0</v>
      </c>
      <c r="BO282">
        <v>1.7</v>
      </c>
      <c r="BP282">
        <v>49</v>
      </c>
      <c r="BQ282">
        <v>410</v>
      </c>
      <c r="BR282">
        <v>445</v>
      </c>
      <c r="BS282">
        <v>2.9</v>
      </c>
      <c r="BT282">
        <v>26</v>
      </c>
      <c r="BU282">
        <v>44</v>
      </c>
      <c r="BV282">
        <v>0</v>
      </c>
      <c r="BW282">
        <v>0</v>
      </c>
      <c r="BX282">
        <v>475</v>
      </c>
      <c r="BY282">
        <v>0</v>
      </c>
      <c r="BZ282">
        <v>475</v>
      </c>
      <c r="CA282">
        <v>0</v>
      </c>
      <c r="CB282">
        <v>0</v>
      </c>
      <c r="CC282">
        <v>24</v>
      </c>
      <c r="CD282">
        <v>0</v>
      </c>
      <c r="CE282">
        <v>29606.482</v>
      </c>
      <c r="CF282">
        <v>0</v>
      </c>
      <c r="CG282">
        <v>0</v>
      </c>
      <c r="CH282">
        <v>66.426140000000004</v>
      </c>
      <c r="CI282">
        <v>21.27</v>
      </c>
      <c r="CJ282">
        <v>0</v>
      </c>
      <c r="CK282">
        <v>0</v>
      </c>
      <c r="CL282">
        <v>0</v>
      </c>
      <c r="CM282" t="s">
        <v>215</v>
      </c>
      <c r="CN282">
        <v>19.190000000000001</v>
      </c>
      <c r="CO282">
        <v>182.55327249999999</v>
      </c>
      <c r="CP282">
        <v>1.3955479449999999</v>
      </c>
      <c r="CQ282">
        <v>0</v>
      </c>
    </row>
    <row r="283" spans="1:95" hidden="1" x14ac:dyDescent="0.25">
      <c r="A283" s="1">
        <v>42870</v>
      </c>
      <c r="B283">
        <v>4</v>
      </c>
      <c r="C283" t="s">
        <v>95</v>
      </c>
      <c r="D283" t="s">
        <v>110</v>
      </c>
      <c r="E283" t="s">
        <v>111</v>
      </c>
      <c r="F283" t="s">
        <v>98</v>
      </c>
      <c r="G283">
        <v>32</v>
      </c>
      <c r="H283" s="2">
        <v>42866</v>
      </c>
      <c r="I283" s="2">
        <v>42888</v>
      </c>
      <c r="J283" s="2">
        <v>42888</v>
      </c>
      <c r="K283">
        <v>13.5</v>
      </c>
      <c r="L283">
        <v>22</v>
      </c>
      <c r="M283" s="2">
        <v>42866</v>
      </c>
      <c r="N283" t="s">
        <v>136</v>
      </c>
      <c r="O283" t="s">
        <v>102</v>
      </c>
      <c r="P283" t="s">
        <v>102</v>
      </c>
      <c r="Q283" t="s">
        <v>213</v>
      </c>
      <c r="R283" s="2">
        <v>42888</v>
      </c>
      <c r="S283" s="2">
        <v>42892</v>
      </c>
      <c r="T283" t="s">
        <v>102</v>
      </c>
      <c r="U283" t="s">
        <v>102</v>
      </c>
      <c r="V283">
        <v>24</v>
      </c>
      <c r="W283">
        <v>323</v>
      </c>
      <c r="X283">
        <v>5433</v>
      </c>
      <c r="Y283">
        <v>13.25</v>
      </c>
      <c r="Z283">
        <v>13.46</v>
      </c>
      <c r="AA283" t="s">
        <v>212</v>
      </c>
      <c r="AB283" t="s">
        <v>201</v>
      </c>
      <c r="AC283" t="s">
        <v>214</v>
      </c>
      <c r="AD283">
        <v>8.06</v>
      </c>
      <c r="AE283">
        <v>9.1999999999999993</v>
      </c>
      <c r="AF283">
        <v>8.6300000000000008</v>
      </c>
      <c r="AG283">
        <v>39948</v>
      </c>
      <c r="AH283">
        <v>4</v>
      </c>
      <c r="AI283">
        <v>12</v>
      </c>
      <c r="AJ283">
        <v>225</v>
      </c>
      <c r="AK283">
        <v>4</v>
      </c>
      <c r="AL283">
        <v>27.713333333333335</v>
      </c>
      <c r="AM283">
        <v>-71.819999999999993</v>
      </c>
      <c r="AN283">
        <v>19.28</v>
      </c>
      <c r="AO283">
        <v>0</v>
      </c>
      <c r="AP283">
        <v>0</v>
      </c>
      <c r="AQ283">
        <v>0</v>
      </c>
      <c r="AR283">
        <v>2.39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174</v>
      </c>
      <c r="BC283">
        <v>50</v>
      </c>
      <c r="BD283">
        <v>0</v>
      </c>
      <c r="BE283">
        <v>15.72</v>
      </c>
      <c r="BF283">
        <v>1.72</v>
      </c>
      <c r="BG283">
        <v>88.8</v>
      </c>
      <c r="BH283">
        <v>334.7</v>
      </c>
      <c r="BI283">
        <v>3.5</v>
      </c>
      <c r="BJ283">
        <v>4366</v>
      </c>
      <c r="BK283">
        <v>80</v>
      </c>
      <c r="BL283">
        <v>91</v>
      </c>
      <c r="BM283">
        <v>16798</v>
      </c>
      <c r="BN283">
        <v>0</v>
      </c>
      <c r="BO283">
        <v>1.7</v>
      </c>
      <c r="BP283">
        <v>46</v>
      </c>
      <c r="BQ283">
        <v>415</v>
      </c>
      <c r="BR283">
        <v>440</v>
      </c>
      <c r="BS283">
        <v>2.9</v>
      </c>
      <c r="BT283">
        <v>26</v>
      </c>
      <c r="BU283">
        <v>40</v>
      </c>
      <c r="BV283">
        <v>465</v>
      </c>
      <c r="BW283">
        <v>0</v>
      </c>
      <c r="BX283">
        <v>479</v>
      </c>
      <c r="BY283">
        <v>0</v>
      </c>
      <c r="BZ283">
        <v>944</v>
      </c>
      <c r="CA283">
        <v>5</v>
      </c>
      <c r="CB283">
        <v>0</v>
      </c>
      <c r="CC283">
        <v>21</v>
      </c>
      <c r="CD283">
        <v>0</v>
      </c>
      <c r="CE283">
        <v>29606.482</v>
      </c>
      <c r="CF283">
        <v>0</v>
      </c>
      <c r="CG283">
        <v>0</v>
      </c>
      <c r="CH283">
        <v>67.70026</v>
      </c>
      <c r="CI283">
        <v>21.67</v>
      </c>
      <c r="CJ283">
        <v>0</v>
      </c>
      <c r="CK283">
        <v>0</v>
      </c>
      <c r="CL283">
        <v>0</v>
      </c>
      <c r="CM283" t="s">
        <v>215</v>
      </c>
      <c r="CN283">
        <v>19.28</v>
      </c>
      <c r="CO283">
        <v>183.99755690000001</v>
      </c>
      <c r="CP283">
        <v>1.4945029780000001</v>
      </c>
      <c r="CQ283">
        <v>0</v>
      </c>
    </row>
    <row r="284" spans="1:95" hidden="1" x14ac:dyDescent="0.25">
      <c r="A284" s="1">
        <v>42871</v>
      </c>
      <c r="B284">
        <v>4</v>
      </c>
      <c r="C284" t="s">
        <v>95</v>
      </c>
      <c r="D284" t="s">
        <v>110</v>
      </c>
      <c r="E284" t="s">
        <v>111</v>
      </c>
      <c r="F284" t="s">
        <v>98</v>
      </c>
      <c r="G284">
        <v>32</v>
      </c>
      <c r="H284" s="2">
        <v>42866</v>
      </c>
      <c r="I284" s="2">
        <v>42888</v>
      </c>
      <c r="J284" s="2">
        <v>42888</v>
      </c>
      <c r="K284">
        <v>13</v>
      </c>
      <c r="L284">
        <v>22</v>
      </c>
      <c r="M284" s="2">
        <v>42866</v>
      </c>
      <c r="N284" t="s">
        <v>136</v>
      </c>
      <c r="O284" t="s">
        <v>102</v>
      </c>
      <c r="P284" t="s">
        <v>102</v>
      </c>
      <c r="Q284" t="s">
        <v>213</v>
      </c>
      <c r="R284" s="2">
        <v>42888</v>
      </c>
      <c r="S284" s="2">
        <v>42892</v>
      </c>
      <c r="T284" t="s">
        <v>102</v>
      </c>
      <c r="U284" t="s">
        <v>102</v>
      </c>
      <c r="V284">
        <v>23</v>
      </c>
      <c r="W284">
        <v>298</v>
      </c>
      <c r="X284">
        <v>5135</v>
      </c>
      <c r="Y284">
        <v>12.89</v>
      </c>
      <c r="Z284">
        <v>12.96</v>
      </c>
      <c r="AA284" t="s">
        <v>212</v>
      </c>
      <c r="AB284" t="s">
        <v>201</v>
      </c>
      <c r="AC284" t="s">
        <v>214</v>
      </c>
      <c r="AD284">
        <v>8.06</v>
      </c>
      <c r="AE284">
        <v>9.1999999999999993</v>
      </c>
      <c r="AF284">
        <v>8.6300000000000008</v>
      </c>
      <c r="AG284">
        <v>39948</v>
      </c>
      <c r="AH284">
        <v>5</v>
      </c>
      <c r="AI284">
        <v>18</v>
      </c>
      <c r="AJ284">
        <v>330</v>
      </c>
      <c r="AK284">
        <v>4</v>
      </c>
      <c r="AL284">
        <v>29.688333333333333</v>
      </c>
      <c r="AM284">
        <v>-65.021666666666661</v>
      </c>
      <c r="AN284">
        <v>18.53</v>
      </c>
      <c r="AO284">
        <v>0</v>
      </c>
      <c r="AP284">
        <v>0</v>
      </c>
      <c r="AQ284">
        <v>0</v>
      </c>
      <c r="AR284">
        <v>2.06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148</v>
      </c>
      <c r="BC284">
        <v>40</v>
      </c>
      <c r="BD284">
        <v>0</v>
      </c>
      <c r="BE284">
        <v>15.19</v>
      </c>
      <c r="BF284">
        <v>1.19</v>
      </c>
      <c r="BG284">
        <v>88.9</v>
      </c>
      <c r="BH284">
        <v>321.39999999999998</v>
      </c>
      <c r="BI284">
        <v>7.28</v>
      </c>
      <c r="BJ284">
        <v>4380</v>
      </c>
      <c r="BK284">
        <v>83</v>
      </c>
      <c r="BL284">
        <v>96</v>
      </c>
      <c r="BM284">
        <v>16830</v>
      </c>
      <c r="BN284">
        <v>0</v>
      </c>
      <c r="BO284">
        <v>1.7</v>
      </c>
      <c r="BP284">
        <v>48</v>
      </c>
      <c r="BQ284">
        <v>430</v>
      </c>
      <c r="BR284">
        <v>445</v>
      </c>
      <c r="BS284">
        <v>2.9</v>
      </c>
      <c r="BT284">
        <v>26</v>
      </c>
      <c r="BU284">
        <v>42</v>
      </c>
      <c r="BV284">
        <v>437</v>
      </c>
      <c r="BW284">
        <v>0</v>
      </c>
      <c r="BX284">
        <v>0</v>
      </c>
      <c r="BY284">
        <v>0</v>
      </c>
      <c r="BZ284">
        <v>437</v>
      </c>
      <c r="CA284">
        <v>23</v>
      </c>
      <c r="CB284">
        <v>0</v>
      </c>
      <c r="CC284">
        <v>0</v>
      </c>
      <c r="CD284">
        <v>0</v>
      </c>
      <c r="CE284">
        <v>29606.482</v>
      </c>
      <c r="CF284">
        <v>0</v>
      </c>
      <c r="CG284">
        <v>0</v>
      </c>
      <c r="CH284">
        <v>64.306780000000003</v>
      </c>
      <c r="CI284">
        <v>20.59</v>
      </c>
      <c r="CJ284">
        <v>0</v>
      </c>
      <c r="CK284">
        <v>0</v>
      </c>
      <c r="CL284">
        <v>0</v>
      </c>
      <c r="CM284" t="s">
        <v>215</v>
      </c>
      <c r="CN284">
        <v>19.335652169999999</v>
      </c>
      <c r="CO284">
        <v>183.9388525</v>
      </c>
      <c r="CP284">
        <v>1.322215605</v>
      </c>
      <c r="CQ284">
        <v>0</v>
      </c>
    </row>
    <row r="285" spans="1:95" hidden="1" x14ac:dyDescent="0.25">
      <c r="A285" s="1">
        <v>42872</v>
      </c>
      <c r="B285">
        <v>4</v>
      </c>
      <c r="C285" t="s">
        <v>95</v>
      </c>
      <c r="D285" t="s">
        <v>110</v>
      </c>
      <c r="E285" t="s">
        <v>111</v>
      </c>
      <c r="F285" t="s">
        <v>98</v>
      </c>
      <c r="G285">
        <v>32</v>
      </c>
      <c r="H285" s="2">
        <v>42866</v>
      </c>
      <c r="I285" s="2">
        <v>42888</v>
      </c>
      <c r="J285" s="2">
        <v>42888</v>
      </c>
      <c r="K285">
        <v>13</v>
      </c>
      <c r="L285">
        <v>22</v>
      </c>
      <c r="M285" s="2">
        <v>42866</v>
      </c>
      <c r="N285" t="s">
        <v>136</v>
      </c>
      <c r="O285" t="s">
        <v>102</v>
      </c>
      <c r="P285" t="s">
        <v>102</v>
      </c>
      <c r="Q285" t="s">
        <v>213</v>
      </c>
      <c r="R285" s="2">
        <v>42888</v>
      </c>
      <c r="S285" s="2">
        <v>42892</v>
      </c>
      <c r="T285" t="s">
        <v>102</v>
      </c>
      <c r="U285" t="s">
        <v>102</v>
      </c>
      <c r="V285">
        <v>24</v>
      </c>
      <c r="W285">
        <v>306</v>
      </c>
      <c r="X285">
        <v>4829</v>
      </c>
      <c r="Y285">
        <v>12.48</v>
      </c>
      <c r="Z285">
        <v>12.75</v>
      </c>
      <c r="AA285" t="s">
        <v>212</v>
      </c>
      <c r="AB285" t="s">
        <v>201</v>
      </c>
      <c r="AC285" t="s">
        <v>214</v>
      </c>
      <c r="AD285">
        <v>8.06</v>
      </c>
      <c r="AE285">
        <v>9.1999999999999993</v>
      </c>
      <c r="AF285">
        <v>8.6300000000000008</v>
      </c>
      <c r="AG285">
        <v>39948</v>
      </c>
      <c r="AH285">
        <v>5</v>
      </c>
      <c r="AI285">
        <v>19</v>
      </c>
      <c r="AJ285">
        <v>15</v>
      </c>
      <c r="AK285">
        <v>4</v>
      </c>
      <c r="AL285">
        <v>31.491666666666667</v>
      </c>
      <c r="AM285">
        <v>-60.541666666666664</v>
      </c>
      <c r="AN285">
        <v>19.21</v>
      </c>
      <c r="AO285">
        <v>0</v>
      </c>
      <c r="AP285">
        <v>0</v>
      </c>
      <c r="AQ285">
        <v>0</v>
      </c>
      <c r="AR285">
        <v>2.12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161</v>
      </c>
      <c r="BC285">
        <v>20</v>
      </c>
      <c r="BD285">
        <v>0</v>
      </c>
      <c r="BE285">
        <v>15.79</v>
      </c>
      <c r="BF285">
        <v>5.79</v>
      </c>
      <c r="BG285">
        <v>88.5</v>
      </c>
      <c r="BH285">
        <v>333.7</v>
      </c>
      <c r="BI285">
        <v>8.3000000000000007</v>
      </c>
      <c r="BJ285">
        <v>4321</v>
      </c>
      <c r="BK285">
        <v>79</v>
      </c>
      <c r="BL285">
        <v>94</v>
      </c>
      <c r="BM285">
        <v>16749</v>
      </c>
      <c r="BN285">
        <v>0</v>
      </c>
      <c r="BO285">
        <v>1.8</v>
      </c>
      <c r="BP285">
        <v>46</v>
      </c>
      <c r="BQ285">
        <v>400</v>
      </c>
      <c r="BR285">
        <v>440</v>
      </c>
      <c r="BS285">
        <v>2.9</v>
      </c>
      <c r="BT285">
        <v>26</v>
      </c>
      <c r="BU285">
        <v>39</v>
      </c>
      <c r="BV285">
        <v>482</v>
      </c>
      <c r="BW285">
        <v>0</v>
      </c>
      <c r="BX285">
        <v>446</v>
      </c>
      <c r="BY285">
        <v>0</v>
      </c>
      <c r="BZ285">
        <v>928</v>
      </c>
      <c r="CA285">
        <v>4</v>
      </c>
      <c r="CB285">
        <v>0</v>
      </c>
      <c r="CC285">
        <v>20</v>
      </c>
      <c r="CD285">
        <v>0</v>
      </c>
      <c r="CE285">
        <v>29606.482</v>
      </c>
      <c r="CF285">
        <v>0</v>
      </c>
      <c r="CG285">
        <v>0</v>
      </c>
      <c r="CH285">
        <v>66.616659999999996</v>
      </c>
      <c r="CI285">
        <v>21.33</v>
      </c>
      <c r="CJ285">
        <v>0</v>
      </c>
      <c r="CK285">
        <v>0</v>
      </c>
      <c r="CL285">
        <v>0</v>
      </c>
      <c r="CM285" t="s">
        <v>215</v>
      </c>
      <c r="CN285">
        <v>19.21</v>
      </c>
      <c r="CO285">
        <v>185.23875649999999</v>
      </c>
      <c r="CP285">
        <v>1.397246008</v>
      </c>
      <c r="CQ285">
        <v>0</v>
      </c>
    </row>
    <row r="286" spans="1:95" hidden="1" x14ac:dyDescent="0.25">
      <c r="A286" s="1">
        <v>42873</v>
      </c>
      <c r="B286">
        <v>4</v>
      </c>
      <c r="C286" t="s">
        <v>95</v>
      </c>
      <c r="D286" t="s">
        <v>110</v>
      </c>
      <c r="E286" t="s">
        <v>111</v>
      </c>
      <c r="F286" t="s">
        <v>98</v>
      </c>
      <c r="G286">
        <v>32</v>
      </c>
      <c r="H286" s="2">
        <v>42866</v>
      </c>
      <c r="I286" s="2">
        <v>42888</v>
      </c>
      <c r="J286" s="2">
        <v>42888</v>
      </c>
      <c r="K286">
        <v>13</v>
      </c>
      <c r="L286">
        <v>22</v>
      </c>
      <c r="M286" s="2">
        <v>42866</v>
      </c>
      <c r="N286" t="s">
        <v>136</v>
      </c>
      <c r="O286" t="s">
        <v>102</v>
      </c>
      <c r="P286" t="s">
        <v>102</v>
      </c>
      <c r="Q286" t="s">
        <v>213</v>
      </c>
      <c r="R286" s="2">
        <v>42888</v>
      </c>
      <c r="S286" s="2">
        <v>42892</v>
      </c>
      <c r="T286" t="s">
        <v>102</v>
      </c>
      <c r="U286" t="s">
        <v>102</v>
      </c>
      <c r="V286">
        <v>23</v>
      </c>
      <c r="W286">
        <v>293</v>
      </c>
      <c r="X286">
        <v>4536</v>
      </c>
      <c r="Y286">
        <v>12.51</v>
      </c>
      <c r="Z286">
        <v>12.74</v>
      </c>
      <c r="AA286" t="s">
        <v>212</v>
      </c>
      <c r="AB286" t="s">
        <v>201</v>
      </c>
      <c r="AC286" t="s">
        <v>214</v>
      </c>
      <c r="AD286">
        <v>8.06</v>
      </c>
      <c r="AE286">
        <v>9.1999999999999993</v>
      </c>
      <c r="AF286">
        <v>8.6300000000000008</v>
      </c>
      <c r="AG286">
        <v>39948</v>
      </c>
      <c r="AH286">
        <v>5</v>
      </c>
      <c r="AI286">
        <v>18</v>
      </c>
      <c r="AJ286">
        <v>0</v>
      </c>
      <c r="AK286">
        <v>4</v>
      </c>
      <c r="AL286">
        <v>32.984999999999999</v>
      </c>
      <c r="AM286">
        <v>-54.018333333333331</v>
      </c>
      <c r="AN286">
        <v>18.45</v>
      </c>
      <c r="AO286">
        <v>0</v>
      </c>
      <c r="AP286">
        <v>0</v>
      </c>
      <c r="AQ286">
        <v>0</v>
      </c>
      <c r="AR286">
        <v>2.0299999999999998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156</v>
      </c>
      <c r="BC286">
        <v>40</v>
      </c>
      <c r="BD286">
        <v>0</v>
      </c>
      <c r="BE286">
        <v>15.59</v>
      </c>
      <c r="BF286">
        <v>7.59</v>
      </c>
      <c r="BG286">
        <v>88.8</v>
      </c>
      <c r="BH286">
        <v>320.8</v>
      </c>
      <c r="BI286">
        <v>8.67</v>
      </c>
      <c r="BJ286">
        <v>4366</v>
      </c>
      <c r="BK286">
        <v>79</v>
      </c>
      <c r="BL286">
        <v>94</v>
      </c>
      <c r="BM286">
        <v>16901</v>
      </c>
      <c r="BN286">
        <v>0</v>
      </c>
      <c r="BO286">
        <v>1.8</v>
      </c>
      <c r="BP286">
        <v>45</v>
      </c>
      <c r="BQ286">
        <v>400</v>
      </c>
      <c r="BR286">
        <v>415</v>
      </c>
      <c r="BS286">
        <v>2.9</v>
      </c>
      <c r="BT286">
        <v>26</v>
      </c>
      <c r="BU286">
        <v>38</v>
      </c>
      <c r="BV286">
        <v>0</v>
      </c>
      <c r="BW286">
        <v>0</v>
      </c>
      <c r="BX286">
        <v>436</v>
      </c>
      <c r="BY286">
        <v>0</v>
      </c>
      <c r="BZ286">
        <v>436</v>
      </c>
      <c r="CA286">
        <v>0</v>
      </c>
      <c r="CB286">
        <v>0</v>
      </c>
      <c r="CC286">
        <v>23</v>
      </c>
      <c r="CD286">
        <v>0</v>
      </c>
      <c r="CE286">
        <v>29606.482</v>
      </c>
      <c r="CF286">
        <v>0</v>
      </c>
      <c r="CG286">
        <v>0</v>
      </c>
      <c r="CH286">
        <v>63.961480000000002</v>
      </c>
      <c r="CI286">
        <v>20.48</v>
      </c>
      <c r="CJ286">
        <v>0</v>
      </c>
      <c r="CK286">
        <v>0</v>
      </c>
      <c r="CL286">
        <v>0</v>
      </c>
      <c r="CM286" t="s">
        <v>215</v>
      </c>
      <c r="CN286">
        <v>19.25217391</v>
      </c>
      <c r="CO286">
        <v>183.73200019999999</v>
      </c>
      <c r="CP286">
        <v>1.3981557090000001</v>
      </c>
      <c r="CQ286">
        <v>0</v>
      </c>
    </row>
    <row r="287" spans="1:95" hidden="1" x14ac:dyDescent="0.25">
      <c r="A287" s="1">
        <v>42874</v>
      </c>
      <c r="B287">
        <v>4</v>
      </c>
      <c r="C287" t="s">
        <v>95</v>
      </c>
      <c r="D287" t="s">
        <v>110</v>
      </c>
      <c r="E287" t="s">
        <v>111</v>
      </c>
      <c r="F287" t="s">
        <v>98</v>
      </c>
      <c r="G287">
        <v>32</v>
      </c>
      <c r="H287" s="2">
        <v>42866</v>
      </c>
      <c r="I287" s="2">
        <v>42888</v>
      </c>
      <c r="J287" s="2">
        <v>42888</v>
      </c>
      <c r="K287">
        <v>13</v>
      </c>
      <c r="L287">
        <v>22</v>
      </c>
      <c r="M287" s="2">
        <v>42866</v>
      </c>
      <c r="N287" t="s">
        <v>136</v>
      </c>
      <c r="O287" t="s">
        <v>102</v>
      </c>
      <c r="P287" t="s">
        <v>102</v>
      </c>
      <c r="Q287" t="s">
        <v>213</v>
      </c>
      <c r="R287" s="2">
        <v>42888</v>
      </c>
      <c r="S287" s="2">
        <v>42892</v>
      </c>
      <c r="T287" t="s">
        <v>102</v>
      </c>
      <c r="U287" t="s">
        <v>102</v>
      </c>
      <c r="V287">
        <v>24</v>
      </c>
      <c r="W287">
        <v>322</v>
      </c>
      <c r="X287">
        <v>4214</v>
      </c>
      <c r="Y287">
        <v>12.96</v>
      </c>
      <c r="Z287">
        <v>13.42</v>
      </c>
      <c r="AA287" t="s">
        <v>212</v>
      </c>
      <c r="AB287" t="s">
        <v>201</v>
      </c>
      <c r="AC287" t="s">
        <v>214</v>
      </c>
      <c r="AD287">
        <v>8.06</v>
      </c>
      <c r="AE287">
        <v>9.1999999999999993</v>
      </c>
      <c r="AF287">
        <v>8.6300000000000008</v>
      </c>
      <c r="AG287">
        <v>39948</v>
      </c>
      <c r="AH287">
        <v>4</v>
      </c>
      <c r="AI287">
        <v>15</v>
      </c>
      <c r="AJ287">
        <v>270</v>
      </c>
      <c r="AK287">
        <v>4</v>
      </c>
      <c r="AL287">
        <v>34.343333333333334</v>
      </c>
      <c r="AM287">
        <v>-48.23833333333333</v>
      </c>
      <c r="AN287">
        <v>18.91</v>
      </c>
      <c r="AO287">
        <v>0</v>
      </c>
      <c r="AP287">
        <v>0</v>
      </c>
      <c r="AQ287">
        <v>0</v>
      </c>
      <c r="AR287">
        <v>2.08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161</v>
      </c>
      <c r="BC287">
        <v>50</v>
      </c>
      <c r="BD287">
        <v>0</v>
      </c>
      <c r="BE287">
        <v>16.78</v>
      </c>
      <c r="BF287">
        <v>5.78</v>
      </c>
      <c r="BG287">
        <v>88.3</v>
      </c>
      <c r="BH287">
        <v>333.1</v>
      </c>
      <c r="BI287">
        <v>3.33</v>
      </c>
      <c r="BJ287">
        <v>4292</v>
      </c>
      <c r="BK287">
        <v>79</v>
      </c>
      <c r="BL287">
        <v>91</v>
      </c>
      <c r="BM287">
        <v>16581</v>
      </c>
      <c r="BN287">
        <v>0</v>
      </c>
      <c r="BO287">
        <v>1.7</v>
      </c>
      <c r="BP287">
        <v>45</v>
      </c>
      <c r="BQ287">
        <v>405</v>
      </c>
      <c r="BR287">
        <v>435</v>
      </c>
      <c r="BS287">
        <v>2.9</v>
      </c>
      <c r="BT287">
        <v>26</v>
      </c>
      <c r="BU287">
        <v>36</v>
      </c>
      <c r="BV287">
        <v>0</v>
      </c>
      <c r="BW287">
        <v>0</v>
      </c>
      <c r="BX287">
        <v>446</v>
      </c>
      <c r="BY287">
        <v>0</v>
      </c>
      <c r="BZ287">
        <v>446</v>
      </c>
      <c r="CA287">
        <v>0</v>
      </c>
      <c r="CB287">
        <v>0</v>
      </c>
      <c r="CC287">
        <v>24</v>
      </c>
      <c r="CD287">
        <v>0</v>
      </c>
      <c r="CE287">
        <v>29606.482</v>
      </c>
      <c r="CF287">
        <v>0</v>
      </c>
      <c r="CG287">
        <v>0</v>
      </c>
      <c r="CH287">
        <v>65.554220000000001</v>
      </c>
      <c r="CI287">
        <v>20.99</v>
      </c>
      <c r="CJ287">
        <v>0</v>
      </c>
      <c r="CK287">
        <v>0</v>
      </c>
      <c r="CL287">
        <v>0</v>
      </c>
      <c r="CM287" t="s">
        <v>215</v>
      </c>
      <c r="CN287">
        <v>18.91</v>
      </c>
      <c r="CO287">
        <v>183.57797450000001</v>
      </c>
      <c r="CP287">
        <v>1.4066868589999999</v>
      </c>
      <c r="CQ287">
        <v>0</v>
      </c>
    </row>
    <row r="288" spans="1:95" hidden="1" x14ac:dyDescent="0.25">
      <c r="A288" s="1">
        <v>42875</v>
      </c>
      <c r="B288">
        <v>4</v>
      </c>
      <c r="C288" t="s">
        <v>95</v>
      </c>
      <c r="D288" t="s">
        <v>110</v>
      </c>
      <c r="E288" t="s">
        <v>111</v>
      </c>
      <c r="F288" t="s">
        <v>98</v>
      </c>
      <c r="G288">
        <v>32</v>
      </c>
      <c r="H288" s="2">
        <v>42866</v>
      </c>
      <c r="I288" s="2">
        <v>42888</v>
      </c>
      <c r="J288" s="2">
        <v>42888</v>
      </c>
      <c r="K288">
        <v>13</v>
      </c>
      <c r="L288">
        <v>22</v>
      </c>
      <c r="M288" s="2">
        <v>42866</v>
      </c>
      <c r="N288" t="s">
        <v>136</v>
      </c>
      <c r="O288" t="s">
        <v>102</v>
      </c>
      <c r="P288" t="s">
        <v>102</v>
      </c>
      <c r="Q288" t="s">
        <v>213</v>
      </c>
      <c r="R288" s="2">
        <v>42888</v>
      </c>
      <c r="S288" s="2">
        <v>42892</v>
      </c>
      <c r="T288" t="s">
        <v>102</v>
      </c>
      <c r="U288" t="s">
        <v>102</v>
      </c>
      <c r="V288">
        <v>23</v>
      </c>
      <c r="W288">
        <v>307</v>
      </c>
      <c r="X288">
        <v>3907</v>
      </c>
      <c r="Y288">
        <v>13.04</v>
      </c>
      <c r="Z288">
        <v>13.35</v>
      </c>
      <c r="AA288" t="s">
        <v>212</v>
      </c>
      <c r="AB288" t="s">
        <v>201</v>
      </c>
      <c r="AC288" t="s">
        <v>214</v>
      </c>
      <c r="AD288">
        <v>8.06</v>
      </c>
      <c r="AE288">
        <v>9.1999999999999993</v>
      </c>
      <c r="AF288">
        <v>8.6300000000000008</v>
      </c>
      <c r="AG288">
        <v>39948</v>
      </c>
      <c r="AH288">
        <v>5</v>
      </c>
      <c r="AI288">
        <v>18</v>
      </c>
      <c r="AJ288">
        <v>225</v>
      </c>
      <c r="AK288">
        <v>4</v>
      </c>
      <c r="AL288">
        <v>35.331666666666663</v>
      </c>
      <c r="AM288">
        <v>-42.344999999999999</v>
      </c>
      <c r="AN288">
        <v>18.440000000000001</v>
      </c>
      <c r="AO288">
        <v>0</v>
      </c>
      <c r="AP288">
        <v>0</v>
      </c>
      <c r="AQ288">
        <v>0</v>
      </c>
      <c r="AR288">
        <v>2.0499999999999998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152</v>
      </c>
      <c r="BC288">
        <v>0</v>
      </c>
      <c r="BD288">
        <v>0</v>
      </c>
      <c r="BE288">
        <v>14.75</v>
      </c>
      <c r="BF288">
        <v>11.75</v>
      </c>
      <c r="BG288">
        <v>88.9</v>
      </c>
      <c r="BH288">
        <v>321.39999999999998</v>
      </c>
      <c r="BI288">
        <v>4.4800000000000004</v>
      </c>
      <c r="BJ288">
        <v>4380</v>
      </c>
      <c r="BK288">
        <v>81</v>
      </c>
      <c r="BL288">
        <v>96</v>
      </c>
      <c r="BM288">
        <v>16637</v>
      </c>
      <c r="BN288">
        <v>0</v>
      </c>
      <c r="BO288">
        <v>1.7</v>
      </c>
      <c r="BP288">
        <v>45</v>
      </c>
      <c r="BQ288">
        <v>395</v>
      </c>
      <c r="BR288">
        <v>410</v>
      </c>
      <c r="BS288">
        <v>2.9</v>
      </c>
      <c r="BT288">
        <v>26</v>
      </c>
      <c r="BU288">
        <v>36</v>
      </c>
      <c r="BV288">
        <v>0</v>
      </c>
      <c r="BW288">
        <v>0</v>
      </c>
      <c r="BX288">
        <v>494</v>
      </c>
      <c r="BY288">
        <v>0</v>
      </c>
      <c r="BZ288">
        <v>494</v>
      </c>
      <c r="CA288">
        <v>0</v>
      </c>
      <c r="CB288">
        <v>0</v>
      </c>
      <c r="CC288">
        <v>23</v>
      </c>
      <c r="CD288">
        <v>0</v>
      </c>
      <c r="CE288">
        <v>29606.482</v>
      </c>
      <c r="CF288">
        <v>0</v>
      </c>
      <c r="CG288">
        <v>0</v>
      </c>
      <c r="CH288">
        <v>63.994459999999997</v>
      </c>
      <c r="CI288">
        <v>20.49</v>
      </c>
      <c r="CJ288">
        <v>0</v>
      </c>
      <c r="CK288">
        <v>0</v>
      </c>
      <c r="CL288">
        <v>0</v>
      </c>
      <c r="CM288" t="s">
        <v>215</v>
      </c>
      <c r="CN288">
        <v>19.241739129999999</v>
      </c>
      <c r="CO288">
        <v>183.04546360000001</v>
      </c>
      <c r="CP288">
        <v>1.3579511609999999</v>
      </c>
      <c r="CQ288">
        <v>0</v>
      </c>
    </row>
    <row r="289" spans="1:95" hidden="1" x14ac:dyDescent="0.25">
      <c r="A289" s="1">
        <v>42876</v>
      </c>
      <c r="B289">
        <v>4</v>
      </c>
      <c r="C289" t="s">
        <v>95</v>
      </c>
      <c r="D289" t="s">
        <v>110</v>
      </c>
      <c r="E289" t="s">
        <v>111</v>
      </c>
      <c r="F289" t="s">
        <v>98</v>
      </c>
      <c r="G289">
        <v>32</v>
      </c>
      <c r="H289" s="2">
        <v>42866</v>
      </c>
      <c r="I289" s="2">
        <v>42888</v>
      </c>
      <c r="J289" s="2">
        <v>42888</v>
      </c>
      <c r="K289">
        <v>13</v>
      </c>
      <c r="L289">
        <v>22</v>
      </c>
      <c r="M289" s="2">
        <v>42866</v>
      </c>
      <c r="N289" t="s">
        <v>136</v>
      </c>
      <c r="O289" t="s">
        <v>102</v>
      </c>
      <c r="P289" t="s">
        <v>102</v>
      </c>
      <c r="Q289" t="s">
        <v>213</v>
      </c>
      <c r="R289" s="2">
        <v>42888</v>
      </c>
      <c r="S289" s="2">
        <v>42892</v>
      </c>
      <c r="T289" t="s">
        <v>102</v>
      </c>
      <c r="U289" t="s">
        <v>102</v>
      </c>
      <c r="V289">
        <v>23</v>
      </c>
      <c r="W289">
        <v>300</v>
      </c>
      <c r="X289">
        <v>3607</v>
      </c>
      <c r="Y289">
        <v>12.99</v>
      </c>
      <c r="Z289">
        <v>13.04</v>
      </c>
      <c r="AA289" t="s">
        <v>212</v>
      </c>
      <c r="AB289" t="s">
        <v>201</v>
      </c>
      <c r="AC289" t="s">
        <v>214</v>
      </c>
      <c r="AD289">
        <v>8.06</v>
      </c>
      <c r="AE289">
        <v>9.1999999999999993</v>
      </c>
      <c r="AF289">
        <v>8.6300000000000008</v>
      </c>
      <c r="AG289">
        <v>39948</v>
      </c>
      <c r="AH289">
        <v>6</v>
      </c>
      <c r="AI289">
        <v>22</v>
      </c>
      <c r="AJ289">
        <v>225</v>
      </c>
      <c r="AK289">
        <v>5</v>
      </c>
      <c r="AL289">
        <v>35.998333333333335</v>
      </c>
      <c r="AM289">
        <v>-36.426666666666669</v>
      </c>
      <c r="AN289">
        <v>18.350000000000001</v>
      </c>
      <c r="AO289">
        <v>0</v>
      </c>
      <c r="AP289">
        <v>0</v>
      </c>
      <c r="AQ289">
        <v>0</v>
      </c>
      <c r="AR289">
        <v>2.04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153</v>
      </c>
      <c r="BC289">
        <v>60</v>
      </c>
      <c r="BD289">
        <v>0</v>
      </c>
      <c r="BE289">
        <v>2.2799999999999998</v>
      </c>
      <c r="BF289">
        <v>4.28</v>
      </c>
      <c r="BG289">
        <v>88.9</v>
      </c>
      <c r="BH289">
        <v>321.39999999999998</v>
      </c>
      <c r="BI289">
        <v>6.66</v>
      </c>
      <c r="BJ289">
        <v>4380</v>
      </c>
      <c r="BK289">
        <v>79</v>
      </c>
      <c r="BL289">
        <v>95</v>
      </c>
      <c r="BM289">
        <v>16855</v>
      </c>
      <c r="BN289">
        <v>0</v>
      </c>
      <c r="BO289">
        <v>1.8</v>
      </c>
      <c r="BP289">
        <v>46</v>
      </c>
      <c r="BQ289">
        <v>390</v>
      </c>
      <c r="BR289">
        <v>410</v>
      </c>
      <c r="BS289">
        <v>2.9</v>
      </c>
      <c r="BT289">
        <v>26</v>
      </c>
      <c r="BU289">
        <v>36</v>
      </c>
      <c r="BV289">
        <v>417</v>
      </c>
      <c r="BW289">
        <v>0</v>
      </c>
      <c r="BX289">
        <v>431</v>
      </c>
      <c r="BY289">
        <v>0</v>
      </c>
      <c r="BZ289">
        <v>848</v>
      </c>
      <c r="CA289">
        <v>13</v>
      </c>
      <c r="CB289">
        <v>0</v>
      </c>
      <c r="CC289">
        <v>10</v>
      </c>
      <c r="CD289">
        <v>0</v>
      </c>
      <c r="CE289">
        <v>29606.482</v>
      </c>
      <c r="CF289">
        <v>0</v>
      </c>
      <c r="CG289">
        <v>0</v>
      </c>
      <c r="CH289">
        <v>63.682139999999997</v>
      </c>
      <c r="CI289">
        <v>20.39</v>
      </c>
      <c r="CJ289">
        <v>0</v>
      </c>
      <c r="CK289">
        <v>0</v>
      </c>
      <c r="CL289">
        <v>0</v>
      </c>
      <c r="CM289" t="s">
        <v>215</v>
      </c>
      <c r="CN289">
        <v>19.147826089999999</v>
      </c>
      <c r="CO289">
        <v>182.15207459999999</v>
      </c>
      <c r="CP289">
        <v>1.3668850509999999</v>
      </c>
      <c r="CQ289">
        <v>0</v>
      </c>
    </row>
    <row r="290" spans="1:95" hidden="1" x14ac:dyDescent="0.25">
      <c r="A290" s="1">
        <v>42877</v>
      </c>
      <c r="B290">
        <v>4</v>
      </c>
      <c r="C290" t="s">
        <v>95</v>
      </c>
      <c r="D290" t="s">
        <v>110</v>
      </c>
      <c r="E290" t="s">
        <v>111</v>
      </c>
      <c r="F290" t="s">
        <v>98</v>
      </c>
      <c r="G290">
        <v>32</v>
      </c>
      <c r="H290" s="2">
        <v>42866</v>
      </c>
      <c r="I290" s="2">
        <v>42888</v>
      </c>
      <c r="J290" s="2">
        <v>42888</v>
      </c>
      <c r="K290">
        <v>13</v>
      </c>
      <c r="L290">
        <v>22</v>
      </c>
      <c r="M290" s="2">
        <v>42866</v>
      </c>
      <c r="N290" t="s">
        <v>136</v>
      </c>
      <c r="O290" t="s">
        <v>102</v>
      </c>
      <c r="P290" t="s">
        <v>102</v>
      </c>
      <c r="Q290" t="s">
        <v>213</v>
      </c>
      <c r="R290" s="2">
        <v>42888</v>
      </c>
      <c r="S290" s="2">
        <v>42892</v>
      </c>
      <c r="T290" t="s">
        <v>102</v>
      </c>
      <c r="U290" t="s">
        <v>102</v>
      </c>
      <c r="V290">
        <v>24</v>
      </c>
      <c r="W290">
        <v>315</v>
      </c>
      <c r="X290">
        <v>3292</v>
      </c>
      <c r="Y290">
        <v>13.1</v>
      </c>
      <c r="Z290">
        <v>13.13</v>
      </c>
      <c r="AA290" t="s">
        <v>212</v>
      </c>
      <c r="AB290" t="s">
        <v>201</v>
      </c>
      <c r="AC290" t="s">
        <v>214</v>
      </c>
      <c r="AD290">
        <v>8.06</v>
      </c>
      <c r="AE290">
        <v>9.1999999999999993</v>
      </c>
      <c r="AF290">
        <v>8.6300000000000008</v>
      </c>
      <c r="AG290">
        <v>39948</v>
      </c>
      <c r="AH290">
        <v>6</v>
      </c>
      <c r="AI290">
        <v>22</v>
      </c>
      <c r="AJ290">
        <v>180</v>
      </c>
      <c r="AK290">
        <v>5</v>
      </c>
      <c r="AL290">
        <v>36.361666666666665</v>
      </c>
      <c r="AM290">
        <v>-30.896666666666668</v>
      </c>
      <c r="AN290">
        <v>19.22</v>
      </c>
      <c r="AO290">
        <v>0</v>
      </c>
      <c r="AP290">
        <v>0</v>
      </c>
      <c r="AQ290">
        <v>0</v>
      </c>
      <c r="AR290">
        <v>2.13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159</v>
      </c>
      <c r="BC290">
        <v>50</v>
      </c>
      <c r="BD290">
        <v>0</v>
      </c>
      <c r="BE290">
        <v>0</v>
      </c>
      <c r="BF290">
        <v>6</v>
      </c>
      <c r="BG290">
        <v>89.1</v>
      </c>
      <c r="BH290">
        <v>336</v>
      </c>
      <c r="BI290">
        <v>6.25</v>
      </c>
      <c r="BJ290">
        <v>4410</v>
      </c>
      <c r="BK290">
        <v>80</v>
      </c>
      <c r="BL290">
        <v>90</v>
      </c>
      <c r="BM290">
        <v>16993</v>
      </c>
      <c r="BN290">
        <v>0</v>
      </c>
      <c r="BO290">
        <v>1.9</v>
      </c>
      <c r="BP290">
        <v>45</v>
      </c>
      <c r="BQ290">
        <v>380</v>
      </c>
      <c r="BR290">
        <v>400</v>
      </c>
      <c r="BS290">
        <v>2.9</v>
      </c>
      <c r="BT290">
        <v>26</v>
      </c>
      <c r="BU290">
        <v>35</v>
      </c>
      <c r="BV290">
        <v>0</v>
      </c>
      <c r="BW290">
        <v>0</v>
      </c>
      <c r="BX290">
        <v>439</v>
      </c>
      <c r="BY290">
        <v>0</v>
      </c>
      <c r="BZ290">
        <v>439</v>
      </c>
      <c r="CA290">
        <v>0</v>
      </c>
      <c r="CB290">
        <v>0</v>
      </c>
      <c r="CC290">
        <v>24</v>
      </c>
      <c r="CD290">
        <v>0</v>
      </c>
      <c r="CE290">
        <v>29606.482</v>
      </c>
      <c r="CF290">
        <v>0</v>
      </c>
      <c r="CG290">
        <v>0</v>
      </c>
      <c r="CH290">
        <v>66.679860000000005</v>
      </c>
      <c r="CI290">
        <v>21.35</v>
      </c>
      <c r="CJ290">
        <v>0</v>
      </c>
      <c r="CK290">
        <v>0</v>
      </c>
      <c r="CL290">
        <v>0</v>
      </c>
      <c r="CM290" t="s">
        <v>215</v>
      </c>
      <c r="CN290">
        <v>19.22</v>
      </c>
      <c r="CO290">
        <v>181.5948602</v>
      </c>
      <c r="CP290">
        <v>1.3520408159999999</v>
      </c>
      <c r="CQ290">
        <v>0</v>
      </c>
    </row>
    <row r="291" spans="1:95" hidden="1" x14ac:dyDescent="0.25">
      <c r="A291" s="1">
        <v>42878</v>
      </c>
      <c r="B291">
        <v>4</v>
      </c>
      <c r="C291" t="s">
        <v>95</v>
      </c>
      <c r="D291" t="s">
        <v>110</v>
      </c>
      <c r="E291" t="s">
        <v>111</v>
      </c>
      <c r="F291" t="s">
        <v>98</v>
      </c>
      <c r="G291">
        <v>32</v>
      </c>
      <c r="H291" s="2">
        <v>42866</v>
      </c>
      <c r="I291" s="2">
        <v>42888</v>
      </c>
      <c r="J291" s="2">
        <v>42888</v>
      </c>
      <c r="K291">
        <v>13</v>
      </c>
      <c r="L291">
        <v>22</v>
      </c>
      <c r="M291" s="2">
        <v>42866</v>
      </c>
      <c r="N291" t="s">
        <v>136</v>
      </c>
      <c r="O291" t="s">
        <v>102</v>
      </c>
      <c r="P291" t="s">
        <v>102</v>
      </c>
      <c r="Q291" t="s">
        <v>213</v>
      </c>
      <c r="R291" s="2">
        <v>42888</v>
      </c>
      <c r="S291" s="2">
        <v>42892</v>
      </c>
      <c r="T291" t="s">
        <v>102</v>
      </c>
      <c r="U291" t="s">
        <v>102</v>
      </c>
      <c r="V291">
        <v>23</v>
      </c>
      <c r="W291">
        <v>302</v>
      </c>
      <c r="X291">
        <v>2990</v>
      </c>
      <c r="Y291">
        <v>13.07</v>
      </c>
      <c r="Z291">
        <v>13.13</v>
      </c>
      <c r="AA291" t="s">
        <v>212</v>
      </c>
      <c r="AB291" t="s">
        <v>201</v>
      </c>
      <c r="AC291" t="s">
        <v>214</v>
      </c>
      <c r="AD291">
        <v>8.06</v>
      </c>
      <c r="AE291">
        <v>9.1999999999999993</v>
      </c>
      <c r="AF291">
        <v>8.6300000000000008</v>
      </c>
      <c r="AG291">
        <v>39948</v>
      </c>
      <c r="AH291">
        <v>5</v>
      </c>
      <c r="AI291">
        <v>20</v>
      </c>
      <c r="AJ291">
        <v>170</v>
      </c>
      <c r="AK291">
        <v>5</v>
      </c>
      <c r="AL291">
        <v>36.375</v>
      </c>
      <c r="AM291">
        <v>-23.135000000000002</v>
      </c>
      <c r="AN291">
        <v>18.61</v>
      </c>
      <c r="AO291">
        <v>0</v>
      </c>
      <c r="AP291">
        <v>0</v>
      </c>
      <c r="AQ291">
        <v>0</v>
      </c>
      <c r="AR291">
        <v>2.0499999999999998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154</v>
      </c>
      <c r="BC291">
        <v>800</v>
      </c>
      <c r="BD291">
        <v>0</v>
      </c>
      <c r="BE291">
        <v>3.81</v>
      </c>
      <c r="BF291">
        <v>8.81</v>
      </c>
      <c r="BG291">
        <v>88.7</v>
      </c>
      <c r="BH291">
        <v>320.60000000000002</v>
      </c>
      <c r="BI291">
        <v>5.8</v>
      </c>
      <c r="BJ291">
        <v>4351</v>
      </c>
      <c r="BK291">
        <v>79</v>
      </c>
      <c r="BL291">
        <v>95</v>
      </c>
      <c r="BM291">
        <v>16916</v>
      </c>
      <c r="BN291">
        <v>0</v>
      </c>
      <c r="BO291">
        <v>1.8</v>
      </c>
      <c r="BP291">
        <v>44</v>
      </c>
      <c r="BQ291">
        <v>385</v>
      </c>
      <c r="BR291">
        <v>400</v>
      </c>
      <c r="BS291">
        <v>3</v>
      </c>
      <c r="BT291">
        <v>26</v>
      </c>
      <c r="BU291">
        <v>35</v>
      </c>
      <c r="BV291">
        <v>231</v>
      </c>
      <c r="BW291">
        <v>0</v>
      </c>
      <c r="BX291">
        <v>217</v>
      </c>
      <c r="BY291">
        <v>0</v>
      </c>
      <c r="BZ291">
        <v>448</v>
      </c>
      <c r="CA291">
        <v>3</v>
      </c>
      <c r="CB291">
        <v>0</v>
      </c>
      <c r="CC291">
        <v>23</v>
      </c>
      <c r="CD291">
        <v>0</v>
      </c>
      <c r="CE291">
        <v>29606.482</v>
      </c>
      <c r="CF291">
        <v>0</v>
      </c>
      <c r="CG291">
        <v>0</v>
      </c>
      <c r="CH291">
        <v>64.523840000000007</v>
      </c>
      <c r="CI291">
        <v>20.66</v>
      </c>
      <c r="CJ291">
        <v>0</v>
      </c>
      <c r="CK291">
        <v>0</v>
      </c>
      <c r="CL291">
        <v>0</v>
      </c>
      <c r="CM291" t="s">
        <v>215</v>
      </c>
      <c r="CN291">
        <v>19.419130429999999</v>
      </c>
      <c r="CO291">
        <v>185.9642461</v>
      </c>
      <c r="CP291">
        <v>1.3849889580000001</v>
      </c>
      <c r="CQ291">
        <v>0</v>
      </c>
    </row>
    <row r="292" spans="1:95" hidden="1" x14ac:dyDescent="0.25">
      <c r="A292" s="1">
        <v>42879</v>
      </c>
      <c r="B292">
        <v>4</v>
      </c>
      <c r="C292" t="s">
        <v>95</v>
      </c>
      <c r="D292" t="s">
        <v>110</v>
      </c>
      <c r="E292" t="s">
        <v>111</v>
      </c>
      <c r="F292" t="s">
        <v>98</v>
      </c>
      <c r="G292">
        <v>32</v>
      </c>
      <c r="H292" s="2">
        <v>42866</v>
      </c>
      <c r="I292" s="2">
        <v>42888</v>
      </c>
      <c r="J292" s="2">
        <v>42888</v>
      </c>
      <c r="K292">
        <v>13</v>
      </c>
      <c r="L292">
        <v>22</v>
      </c>
      <c r="M292" s="2">
        <v>42866</v>
      </c>
      <c r="N292" t="s">
        <v>136</v>
      </c>
      <c r="O292" t="s">
        <v>102</v>
      </c>
      <c r="P292" t="s">
        <v>102</v>
      </c>
      <c r="Q292" t="s">
        <v>213</v>
      </c>
      <c r="R292" s="2">
        <v>42888</v>
      </c>
      <c r="S292" s="2">
        <v>42892</v>
      </c>
      <c r="T292" t="s">
        <v>102</v>
      </c>
      <c r="U292" t="s">
        <v>102</v>
      </c>
      <c r="V292">
        <v>24</v>
      </c>
      <c r="W292">
        <v>318</v>
      </c>
      <c r="X292">
        <v>2672</v>
      </c>
      <c r="Y292">
        <v>13.09</v>
      </c>
      <c r="Z292">
        <v>13.25</v>
      </c>
      <c r="AA292" t="s">
        <v>212</v>
      </c>
      <c r="AB292" t="s">
        <v>201</v>
      </c>
      <c r="AC292" t="s">
        <v>214</v>
      </c>
      <c r="AD292">
        <v>8.06</v>
      </c>
      <c r="AE292">
        <v>9.1999999999999993</v>
      </c>
      <c r="AF292">
        <v>8.6300000000000008</v>
      </c>
      <c r="AG292">
        <v>39948</v>
      </c>
      <c r="AH292">
        <v>4</v>
      </c>
      <c r="AI292">
        <v>15</v>
      </c>
      <c r="AJ292">
        <v>315</v>
      </c>
      <c r="AK292">
        <v>4</v>
      </c>
      <c r="AL292">
        <v>36.04</v>
      </c>
      <c r="AM292">
        <v>-17.673333333333332</v>
      </c>
      <c r="AN292">
        <v>19.28</v>
      </c>
      <c r="AO292">
        <v>0</v>
      </c>
      <c r="AP292">
        <v>0</v>
      </c>
      <c r="AQ292">
        <v>0</v>
      </c>
      <c r="AR292">
        <v>2.14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157</v>
      </c>
      <c r="BC292">
        <v>30</v>
      </c>
      <c r="BD292">
        <v>0</v>
      </c>
      <c r="BE292">
        <v>17.43</v>
      </c>
      <c r="BF292">
        <v>4.43</v>
      </c>
      <c r="BG292">
        <v>88.7</v>
      </c>
      <c r="BH292">
        <v>334.4</v>
      </c>
      <c r="BI292">
        <v>4.9000000000000004</v>
      </c>
      <c r="BJ292">
        <v>4351</v>
      </c>
      <c r="BK292">
        <v>78</v>
      </c>
      <c r="BL292">
        <v>94</v>
      </c>
      <c r="BM292">
        <v>16790</v>
      </c>
      <c r="BN292">
        <v>0</v>
      </c>
      <c r="BO292">
        <v>1.8</v>
      </c>
      <c r="BP292">
        <v>43</v>
      </c>
      <c r="BQ292">
        <v>390</v>
      </c>
      <c r="BR292">
        <v>400</v>
      </c>
      <c r="BS292">
        <v>3</v>
      </c>
      <c r="BT292">
        <v>26</v>
      </c>
      <c r="BU292">
        <v>36</v>
      </c>
      <c r="BV292">
        <v>236</v>
      </c>
      <c r="BW292">
        <v>0</v>
      </c>
      <c r="BX292">
        <v>458</v>
      </c>
      <c r="BY292">
        <v>0</v>
      </c>
      <c r="BZ292">
        <v>694</v>
      </c>
      <c r="CA292">
        <v>1</v>
      </c>
      <c r="CB292">
        <v>0</v>
      </c>
      <c r="CC292">
        <v>24</v>
      </c>
      <c r="CD292">
        <v>0</v>
      </c>
      <c r="CE292">
        <v>29606.482</v>
      </c>
      <c r="CF292">
        <v>0</v>
      </c>
      <c r="CG292">
        <v>0</v>
      </c>
      <c r="CH292">
        <v>66.898759999999996</v>
      </c>
      <c r="CI292">
        <v>21.42</v>
      </c>
      <c r="CJ292">
        <v>0</v>
      </c>
      <c r="CK292">
        <v>0</v>
      </c>
      <c r="CL292">
        <v>0</v>
      </c>
      <c r="CM292" t="s">
        <v>215</v>
      </c>
      <c r="CN292">
        <v>19.28</v>
      </c>
      <c r="CO292">
        <v>184.63188539999999</v>
      </c>
      <c r="CP292">
        <v>1.3531372100000001</v>
      </c>
      <c r="CQ292">
        <v>0</v>
      </c>
    </row>
    <row r="293" spans="1:95" hidden="1" x14ac:dyDescent="0.25">
      <c r="A293" s="1">
        <v>42880</v>
      </c>
      <c r="B293">
        <v>4</v>
      </c>
      <c r="C293" t="s">
        <v>95</v>
      </c>
      <c r="D293" t="s">
        <v>110</v>
      </c>
      <c r="E293" t="s">
        <v>111</v>
      </c>
      <c r="F293" t="s">
        <v>98</v>
      </c>
      <c r="G293">
        <v>32</v>
      </c>
      <c r="H293" s="2">
        <v>42866</v>
      </c>
      <c r="I293" s="2">
        <v>42888</v>
      </c>
      <c r="J293" s="2">
        <v>42888</v>
      </c>
      <c r="K293">
        <v>13</v>
      </c>
      <c r="L293">
        <v>22</v>
      </c>
      <c r="M293" s="2">
        <v>42866</v>
      </c>
      <c r="N293" t="s">
        <v>136</v>
      </c>
      <c r="O293" t="s">
        <v>102</v>
      </c>
      <c r="P293" t="s">
        <v>102</v>
      </c>
      <c r="Q293" t="s">
        <v>213</v>
      </c>
      <c r="R293" s="2">
        <v>42888</v>
      </c>
      <c r="S293" s="2">
        <v>42892</v>
      </c>
      <c r="T293" t="s">
        <v>102</v>
      </c>
      <c r="U293" t="s">
        <v>102</v>
      </c>
      <c r="V293">
        <v>23</v>
      </c>
      <c r="W293">
        <v>300</v>
      </c>
      <c r="X293">
        <v>2372</v>
      </c>
      <c r="Y293">
        <v>12.87</v>
      </c>
      <c r="Z293">
        <v>13.04</v>
      </c>
      <c r="AA293" t="s">
        <v>212</v>
      </c>
      <c r="AB293" t="s">
        <v>201</v>
      </c>
      <c r="AC293" t="s">
        <v>214</v>
      </c>
      <c r="AD293">
        <v>8.06</v>
      </c>
      <c r="AE293">
        <v>9.1999999999999993</v>
      </c>
      <c r="AF293">
        <v>8.6300000000000008</v>
      </c>
      <c r="AG293">
        <v>39948</v>
      </c>
      <c r="AH293">
        <v>6</v>
      </c>
      <c r="AI293">
        <v>22</v>
      </c>
      <c r="AJ293">
        <v>0</v>
      </c>
      <c r="AK293">
        <v>4</v>
      </c>
      <c r="AL293">
        <v>35.868333333333332</v>
      </c>
      <c r="AM293">
        <v>-11.824999999999999</v>
      </c>
      <c r="AN293">
        <v>18.34</v>
      </c>
      <c r="AO293">
        <v>0</v>
      </c>
      <c r="AP293">
        <v>0</v>
      </c>
      <c r="AQ293">
        <v>0</v>
      </c>
      <c r="AR293">
        <v>2.0499999999999998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152</v>
      </c>
      <c r="BC293">
        <v>0</v>
      </c>
      <c r="BD293">
        <v>0</v>
      </c>
      <c r="BE293">
        <v>16.3</v>
      </c>
      <c r="BF293">
        <v>15.3</v>
      </c>
      <c r="BG293">
        <v>88.7</v>
      </c>
      <c r="BH293">
        <v>320.60000000000002</v>
      </c>
      <c r="BI293">
        <v>6.43</v>
      </c>
      <c r="BJ293">
        <v>4351</v>
      </c>
      <c r="BK293">
        <v>79</v>
      </c>
      <c r="BL293">
        <v>95</v>
      </c>
      <c r="BM293">
        <v>16994</v>
      </c>
      <c r="BN293">
        <v>0</v>
      </c>
      <c r="BO293">
        <v>1.8</v>
      </c>
      <c r="BP293">
        <v>43</v>
      </c>
      <c r="BQ293">
        <v>380</v>
      </c>
      <c r="BR293">
        <v>400</v>
      </c>
      <c r="BS293">
        <v>2.9</v>
      </c>
      <c r="BT293">
        <v>26</v>
      </c>
      <c r="BU293">
        <v>36</v>
      </c>
      <c r="BV293">
        <v>264</v>
      </c>
      <c r="BW293">
        <v>464</v>
      </c>
      <c r="BX293">
        <v>439</v>
      </c>
      <c r="BY293">
        <v>0</v>
      </c>
      <c r="BZ293">
        <v>1167</v>
      </c>
      <c r="CA293">
        <v>1</v>
      </c>
      <c r="CB293">
        <v>16</v>
      </c>
      <c r="CC293">
        <v>8</v>
      </c>
      <c r="CD293">
        <v>0</v>
      </c>
      <c r="CE293">
        <v>29606.482</v>
      </c>
      <c r="CF293">
        <v>0</v>
      </c>
      <c r="CG293">
        <v>0</v>
      </c>
      <c r="CH293">
        <v>63.683059999999998</v>
      </c>
      <c r="CI293">
        <v>20.39</v>
      </c>
      <c r="CJ293">
        <v>0</v>
      </c>
      <c r="CK293">
        <v>0</v>
      </c>
      <c r="CL293">
        <v>0</v>
      </c>
      <c r="CM293" t="s">
        <v>215</v>
      </c>
      <c r="CN293">
        <v>19.137391300000001</v>
      </c>
      <c r="CO293">
        <v>183.2662157</v>
      </c>
      <c r="CP293">
        <v>1.367002088</v>
      </c>
      <c r="CQ293">
        <v>0</v>
      </c>
    </row>
    <row r="294" spans="1:95" hidden="1" x14ac:dyDescent="0.25">
      <c r="A294" s="1">
        <v>42881</v>
      </c>
      <c r="B294">
        <v>4</v>
      </c>
      <c r="C294" t="s">
        <v>95</v>
      </c>
      <c r="D294" t="s">
        <v>110</v>
      </c>
      <c r="E294" t="s">
        <v>112</v>
      </c>
      <c r="F294" t="s">
        <v>98</v>
      </c>
      <c r="G294">
        <v>32</v>
      </c>
      <c r="H294" s="2">
        <v>42866</v>
      </c>
      <c r="I294" s="2">
        <v>42888</v>
      </c>
      <c r="J294" s="2">
        <v>42888</v>
      </c>
      <c r="K294">
        <v>13</v>
      </c>
      <c r="L294">
        <v>22</v>
      </c>
      <c r="M294" s="2">
        <v>42866</v>
      </c>
      <c r="N294" t="s">
        <v>136</v>
      </c>
      <c r="O294" s="2">
        <v>42881</v>
      </c>
      <c r="P294" t="s">
        <v>122</v>
      </c>
      <c r="Q294" t="s">
        <v>213</v>
      </c>
      <c r="R294" s="2">
        <v>42888</v>
      </c>
      <c r="S294" s="2">
        <v>42892</v>
      </c>
      <c r="T294" t="s">
        <v>102</v>
      </c>
      <c r="U294" t="s">
        <v>102</v>
      </c>
      <c r="V294">
        <v>23</v>
      </c>
      <c r="W294">
        <v>297</v>
      </c>
      <c r="X294">
        <v>2075</v>
      </c>
      <c r="Y294">
        <v>12.79</v>
      </c>
      <c r="Z294">
        <v>12.91</v>
      </c>
      <c r="AA294" t="s">
        <v>212</v>
      </c>
      <c r="AB294" t="s">
        <v>201</v>
      </c>
      <c r="AC294" t="s">
        <v>214</v>
      </c>
      <c r="AD294">
        <v>8.9</v>
      </c>
      <c r="AE294">
        <v>9.4</v>
      </c>
      <c r="AF294">
        <v>9.15</v>
      </c>
      <c r="AG294">
        <v>40527</v>
      </c>
      <c r="AH294">
        <v>5</v>
      </c>
      <c r="AI294">
        <v>19</v>
      </c>
      <c r="AJ294">
        <v>180</v>
      </c>
      <c r="AK294">
        <v>4</v>
      </c>
      <c r="AL294">
        <v>35.896666666666668</v>
      </c>
      <c r="AM294">
        <v>-5.9133333333333331</v>
      </c>
      <c r="AN294">
        <v>18.43</v>
      </c>
      <c r="AO294">
        <v>0</v>
      </c>
      <c r="AP294">
        <v>0</v>
      </c>
      <c r="AQ294">
        <v>0</v>
      </c>
      <c r="AR294">
        <v>2.19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154</v>
      </c>
      <c r="BC294">
        <v>0</v>
      </c>
      <c r="BD294">
        <v>0</v>
      </c>
      <c r="BE294">
        <v>2.16</v>
      </c>
      <c r="BF294">
        <v>8.16</v>
      </c>
      <c r="BG294">
        <v>88.6</v>
      </c>
      <c r="BH294">
        <v>320</v>
      </c>
      <c r="BI294">
        <v>7.19</v>
      </c>
      <c r="BJ294">
        <v>4336</v>
      </c>
      <c r="BK294">
        <v>78</v>
      </c>
      <c r="BL294">
        <v>92</v>
      </c>
      <c r="BM294">
        <v>16972</v>
      </c>
      <c r="BN294">
        <v>0</v>
      </c>
      <c r="BO294">
        <v>1.8</v>
      </c>
      <c r="BP294">
        <v>46</v>
      </c>
      <c r="BQ294">
        <v>380</v>
      </c>
      <c r="BR294">
        <v>400</v>
      </c>
      <c r="BS294">
        <v>3</v>
      </c>
      <c r="BT294">
        <v>25</v>
      </c>
      <c r="BU294">
        <v>36</v>
      </c>
      <c r="BV294">
        <v>225</v>
      </c>
      <c r="BW294">
        <v>420</v>
      </c>
      <c r="BX294">
        <v>431</v>
      </c>
      <c r="BY294">
        <v>0</v>
      </c>
      <c r="BZ294">
        <v>1076</v>
      </c>
      <c r="CA294">
        <v>1</v>
      </c>
      <c r="CB294">
        <v>7</v>
      </c>
      <c r="CC294">
        <v>20</v>
      </c>
      <c r="CD294">
        <v>0</v>
      </c>
      <c r="CE294">
        <v>29606.482</v>
      </c>
      <c r="CF294">
        <v>0</v>
      </c>
      <c r="CG294">
        <v>0</v>
      </c>
      <c r="CH294">
        <v>64.41216</v>
      </c>
      <c r="CI294">
        <v>20.62</v>
      </c>
      <c r="CJ294">
        <v>0</v>
      </c>
      <c r="CK294">
        <v>0</v>
      </c>
      <c r="CL294">
        <v>0</v>
      </c>
      <c r="CM294" t="s">
        <v>215</v>
      </c>
      <c r="CN294">
        <v>19.231304349999998</v>
      </c>
      <c r="CO294">
        <v>184.80266320000001</v>
      </c>
      <c r="CP294">
        <v>1.3897802020000001</v>
      </c>
      <c r="CQ294">
        <v>0</v>
      </c>
    </row>
    <row r="295" spans="1:95" hidden="1" x14ac:dyDescent="0.25">
      <c r="A295" s="1">
        <v>42882</v>
      </c>
      <c r="B295">
        <v>4</v>
      </c>
      <c r="C295" t="s">
        <v>95</v>
      </c>
      <c r="D295" t="s">
        <v>96</v>
      </c>
      <c r="E295" t="s">
        <v>108</v>
      </c>
      <c r="F295" t="s">
        <v>98</v>
      </c>
      <c r="G295">
        <v>32</v>
      </c>
      <c r="H295" s="2">
        <v>42882</v>
      </c>
      <c r="I295" s="2">
        <v>42889</v>
      </c>
      <c r="J295" t="s">
        <v>102</v>
      </c>
      <c r="K295">
        <v>13</v>
      </c>
      <c r="L295">
        <v>22</v>
      </c>
      <c r="M295" s="2">
        <v>42882</v>
      </c>
      <c r="N295" t="s">
        <v>216</v>
      </c>
      <c r="O295" t="s">
        <v>102</v>
      </c>
      <c r="P295" t="s">
        <v>102</v>
      </c>
      <c r="Q295" t="s">
        <v>217</v>
      </c>
      <c r="R295" s="2">
        <v>42889</v>
      </c>
      <c r="S295" s="2">
        <v>42922</v>
      </c>
      <c r="T295" t="s">
        <v>102</v>
      </c>
      <c r="U295" t="s">
        <v>102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212</v>
      </c>
      <c r="AB295" t="s">
        <v>218</v>
      </c>
      <c r="AC295" t="s">
        <v>214</v>
      </c>
      <c r="AD295">
        <v>7.9</v>
      </c>
      <c r="AE295">
        <v>9.75</v>
      </c>
      <c r="AF295">
        <v>8.83</v>
      </c>
      <c r="AG295">
        <v>40713</v>
      </c>
      <c r="AH295">
        <v>4</v>
      </c>
      <c r="AI295">
        <v>12</v>
      </c>
      <c r="AJ295">
        <v>45</v>
      </c>
      <c r="AK295">
        <v>4</v>
      </c>
      <c r="AL295">
        <v>36.04</v>
      </c>
      <c r="AM295">
        <v>-4.6916666666666664</v>
      </c>
      <c r="AN295">
        <v>3.5</v>
      </c>
      <c r="AO295">
        <v>0</v>
      </c>
      <c r="AP295">
        <v>0</v>
      </c>
      <c r="AQ295">
        <v>0</v>
      </c>
      <c r="AR295">
        <v>1.93</v>
      </c>
      <c r="AS295">
        <v>0</v>
      </c>
      <c r="AT295">
        <v>0</v>
      </c>
      <c r="AU295">
        <v>0</v>
      </c>
      <c r="AV295">
        <v>0.65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32</v>
      </c>
      <c r="BC295">
        <v>80</v>
      </c>
      <c r="BD295">
        <v>0</v>
      </c>
      <c r="BE295">
        <v>0</v>
      </c>
      <c r="BF295">
        <v>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25</v>
      </c>
      <c r="BU295">
        <v>35</v>
      </c>
      <c r="BV295">
        <v>217</v>
      </c>
      <c r="BW295">
        <v>323</v>
      </c>
      <c r="BX295">
        <v>0</v>
      </c>
      <c r="BY295">
        <v>0</v>
      </c>
      <c r="BZ295">
        <v>540</v>
      </c>
      <c r="CA295">
        <v>2</v>
      </c>
      <c r="CB295">
        <v>9.9</v>
      </c>
      <c r="CC295">
        <v>0</v>
      </c>
      <c r="CD295">
        <v>0</v>
      </c>
      <c r="CE295">
        <v>29606.482</v>
      </c>
      <c r="CF295">
        <v>0</v>
      </c>
      <c r="CG295">
        <v>0</v>
      </c>
      <c r="CH295">
        <v>19.170480000000001</v>
      </c>
      <c r="CI295">
        <v>6.08</v>
      </c>
      <c r="CJ295">
        <v>0</v>
      </c>
      <c r="CK295">
        <v>0</v>
      </c>
      <c r="CL295">
        <v>0</v>
      </c>
      <c r="CM295" t="s">
        <v>219</v>
      </c>
      <c r="CN295">
        <v>0</v>
      </c>
      <c r="CO295">
        <v>0</v>
      </c>
      <c r="CP295">
        <v>0</v>
      </c>
      <c r="CQ295">
        <v>0</v>
      </c>
    </row>
    <row r="296" spans="1:95" hidden="1" x14ac:dyDescent="0.25">
      <c r="A296" s="1">
        <v>42882</v>
      </c>
      <c r="B296">
        <v>4</v>
      </c>
      <c r="C296" t="s">
        <v>95</v>
      </c>
      <c r="D296" t="s">
        <v>110</v>
      </c>
      <c r="E296" t="s">
        <v>111</v>
      </c>
      <c r="F296" t="s">
        <v>98</v>
      </c>
      <c r="G296">
        <v>32</v>
      </c>
      <c r="H296" s="2">
        <v>42882</v>
      </c>
      <c r="I296" s="2">
        <v>42889</v>
      </c>
      <c r="J296" t="s">
        <v>102</v>
      </c>
      <c r="K296">
        <v>13</v>
      </c>
      <c r="L296">
        <v>22</v>
      </c>
      <c r="M296" s="2">
        <v>42882</v>
      </c>
      <c r="N296" t="s">
        <v>216</v>
      </c>
      <c r="O296" t="s">
        <v>102</v>
      </c>
      <c r="P296" t="s">
        <v>102</v>
      </c>
      <c r="Q296" t="s">
        <v>217</v>
      </c>
      <c r="R296" s="2">
        <v>42889</v>
      </c>
      <c r="S296" s="2">
        <v>42922</v>
      </c>
      <c r="T296" t="s">
        <v>102</v>
      </c>
      <c r="U296" t="s">
        <v>102</v>
      </c>
      <c r="V296">
        <v>5.5</v>
      </c>
      <c r="W296">
        <v>76</v>
      </c>
      <c r="X296">
        <v>1957</v>
      </c>
      <c r="Y296">
        <v>12.81</v>
      </c>
      <c r="Z296">
        <v>13.82</v>
      </c>
      <c r="AA296" t="s">
        <v>212</v>
      </c>
      <c r="AB296" t="s">
        <v>218</v>
      </c>
      <c r="AC296" t="s">
        <v>214</v>
      </c>
      <c r="AD296">
        <v>7.9</v>
      </c>
      <c r="AE296">
        <v>9.75</v>
      </c>
      <c r="AF296">
        <v>8.83</v>
      </c>
      <c r="AG296">
        <v>40713</v>
      </c>
      <c r="AH296">
        <v>5</v>
      </c>
      <c r="AI296">
        <v>17</v>
      </c>
      <c r="AJ296">
        <v>80</v>
      </c>
      <c r="AK296">
        <v>4</v>
      </c>
      <c r="AL296">
        <v>36.046666666666667</v>
      </c>
      <c r="AM296">
        <v>-2.2066666666666666</v>
      </c>
      <c r="AN296">
        <v>4.46</v>
      </c>
      <c r="AO296">
        <v>0</v>
      </c>
      <c r="AP296">
        <v>0</v>
      </c>
      <c r="AQ296">
        <v>0</v>
      </c>
      <c r="AR296">
        <v>0.52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37</v>
      </c>
      <c r="BD296">
        <v>40</v>
      </c>
      <c r="BE296">
        <v>0</v>
      </c>
      <c r="BF296">
        <v>1</v>
      </c>
      <c r="BG296">
        <v>88.8</v>
      </c>
      <c r="BH296">
        <v>76.7</v>
      </c>
      <c r="BI296">
        <v>0.91</v>
      </c>
      <c r="BJ296">
        <v>4366</v>
      </c>
      <c r="BK296">
        <v>80</v>
      </c>
      <c r="BL296">
        <v>94</v>
      </c>
      <c r="BM296">
        <v>17308</v>
      </c>
      <c r="BN296">
        <v>0</v>
      </c>
      <c r="BO296">
        <v>1.8</v>
      </c>
      <c r="BP296">
        <v>48</v>
      </c>
      <c r="BQ296">
        <v>395</v>
      </c>
      <c r="BR296">
        <v>405</v>
      </c>
      <c r="BS296">
        <v>3</v>
      </c>
      <c r="BT296">
        <v>25</v>
      </c>
      <c r="BU296">
        <v>38</v>
      </c>
      <c r="BV296">
        <v>431</v>
      </c>
      <c r="BW296">
        <v>0</v>
      </c>
      <c r="BX296">
        <v>0</v>
      </c>
      <c r="BY296">
        <v>0</v>
      </c>
      <c r="BZ296">
        <v>431</v>
      </c>
      <c r="CA296">
        <v>5.5</v>
      </c>
      <c r="CB296">
        <v>0</v>
      </c>
      <c r="CC296">
        <v>0</v>
      </c>
      <c r="CD296">
        <v>0</v>
      </c>
      <c r="CE296">
        <v>29606.482</v>
      </c>
      <c r="CF296">
        <v>0</v>
      </c>
      <c r="CG296">
        <v>0</v>
      </c>
      <c r="CH296">
        <v>15.55556</v>
      </c>
      <c r="CI296">
        <v>4.9800000000000004</v>
      </c>
      <c r="CJ296">
        <v>0</v>
      </c>
      <c r="CK296">
        <v>0</v>
      </c>
      <c r="CL296">
        <v>0</v>
      </c>
      <c r="CM296" t="s">
        <v>219</v>
      </c>
      <c r="CN296">
        <v>19.461818180000002</v>
      </c>
      <c r="CO296">
        <v>185.7327281</v>
      </c>
      <c r="CP296">
        <v>0</v>
      </c>
      <c r="CQ296">
        <v>0</v>
      </c>
    </row>
    <row r="297" spans="1:95" hidden="1" x14ac:dyDescent="0.25">
      <c r="A297" s="1">
        <v>42883</v>
      </c>
      <c r="B297">
        <v>4</v>
      </c>
      <c r="C297" t="s">
        <v>95</v>
      </c>
      <c r="D297" t="s">
        <v>110</v>
      </c>
      <c r="E297" t="s">
        <v>111</v>
      </c>
      <c r="F297" t="s">
        <v>98</v>
      </c>
      <c r="G297">
        <v>32</v>
      </c>
      <c r="H297" s="2">
        <v>42882</v>
      </c>
      <c r="I297" s="2">
        <v>42889</v>
      </c>
      <c r="J297" t="s">
        <v>102</v>
      </c>
      <c r="K297">
        <v>13</v>
      </c>
      <c r="L297">
        <v>22</v>
      </c>
      <c r="M297" s="2">
        <v>42882</v>
      </c>
      <c r="N297" t="s">
        <v>216</v>
      </c>
      <c r="O297" t="s">
        <v>102</v>
      </c>
      <c r="P297" t="s">
        <v>102</v>
      </c>
      <c r="Q297" t="s">
        <v>217</v>
      </c>
      <c r="R297" s="2">
        <v>42889</v>
      </c>
      <c r="S297" s="2">
        <v>42922</v>
      </c>
      <c r="T297" t="s">
        <v>102</v>
      </c>
      <c r="U297" t="s">
        <v>102</v>
      </c>
      <c r="V297">
        <v>24</v>
      </c>
      <c r="W297">
        <v>297</v>
      </c>
      <c r="X297">
        <v>1660</v>
      </c>
      <c r="Y297">
        <v>12.06</v>
      </c>
      <c r="Z297">
        <v>12.38</v>
      </c>
      <c r="AA297" t="s">
        <v>212</v>
      </c>
      <c r="AB297" t="s">
        <v>218</v>
      </c>
      <c r="AC297" t="s">
        <v>214</v>
      </c>
      <c r="AD297">
        <v>7.9</v>
      </c>
      <c r="AE297">
        <v>9.75</v>
      </c>
      <c r="AF297">
        <v>8.83</v>
      </c>
      <c r="AG297">
        <v>40713</v>
      </c>
      <c r="AH297">
        <v>6</v>
      </c>
      <c r="AI297">
        <v>19</v>
      </c>
      <c r="AJ297">
        <v>65</v>
      </c>
      <c r="AK297">
        <v>5</v>
      </c>
      <c r="AL297">
        <v>36.994999999999997</v>
      </c>
      <c r="AM297">
        <v>2.2316666666666665</v>
      </c>
      <c r="AN297">
        <v>19.82</v>
      </c>
      <c r="AO297">
        <v>0</v>
      </c>
      <c r="AP297">
        <v>0</v>
      </c>
      <c r="AQ297">
        <v>0</v>
      </c>
      <c r="AR297">
        <v>2.14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165</v>
      </c>
      <c r="BC297">
        <v>0</v>
      </c>
      <c r="BD297">
        <v>0</v>
      </c>
      <c r="BE297">
        <v>0</v>
      </c>
      <c r="BF297">
        <v>5</v>
      </c>
      <c r="BG297">
        <v>88.5</v>
      </c>
      <c r="BH297">
        <v>333.9</v>
      </c>
      <c r="BI297">
        <v>11.1</v>
      </c>
      <c r="BJ297">
        <v>4321</v>
      </c>
      <c r="BK297">
        <v>82</v>
      </c>
      <c r="BL297">
        <v>96</v>
      </c>
      <c r="BM297">
        <v>17120</v>
      </c>
      <c r="BN297">
        <v>0</v>
      </c>
      <c r="BO297">
        <v>1.9</v>
      </c>
      <c r="BP297">
        <v>47</v>
      </c>
      <c r="BQ297">
        <v>400</v>
      </c>
      <c r="BR297">
        <v>410</v>
      </c>
      <c r="BS297">
        <v>3</v>
      </c>
      <c r="BT297">
        <v>25</v>
      </c>
      <c r="BU297">
        <v>38</v>
      </c>
      <c r="BV297">
        <v>441</v>
      </c>
      <c r="BW297">
        <v>448</v>
      </c>
      <c r="BX297">
        <v>0</v>
      </c>
      <c r="BY297">
        <v>0</v>
      </c>
      <c r="BZ297">
        <v>889</v>
      </c>
      <c r="CA297">
        <v>14</v>
      </c>
      <c r="CB297">
        <v>10</v>
      </c>
      <c r="CC297">
        <v>0</v>
      </c>
      <c r="CD297">
        <v>0</v>
      </c>
      <c r="CE297">
        <v>29606.482</v>
      </c>
      <c r="CF297">
        <v>0</v>
      </c>
      <c r="CG297">
        <v>0</v>
      </c>
      <c r="CH297">
        <v>68.58032</v>
      </c>
      <c r="CI297">
        <v>21.96</v>
      </c>
      <c r="CJ297">
        <v>0</v>
      </c>
      <c r="CK297">
        <v>0</v>
      </c>
      <c r="CL297">
        <v>0</v>
      </c>
      <c r="CM297" t="s">
        <v>219</v>
      </c>
      <c r="CN297">
        <v>19.82</v>
      </c>
      <c r="CO297">
        <v>191.12088249999999</v>
      </c>
      <c r="CP297">
        <v>1.431960194</v>
      </c>
      <c r="CQ297">
        <v>0</v>
      </c>
    </row>
    <row r="298" spans="1:95" hidden="1" x14ac:dyDescent="0.25">
      <c r="A298" s="1">
        <v>42884</v>
      </c>
      <c r="B298">
        <v>4</v>
      </c>
      <c r="C298" t="s">
        <v>95</v>
      </c>
      <c r="D298" t="s">
        <v>110</v>
      </c>
      <c r="E298" t="s">
        <v>111</v>
      </c>
      <c r="F298" t="s">
        <v>98</v>
      </c>
      <c r="G298">
        <v>32</v>
      </c>
      <c r="H298" s="2">
        <v>42882</v>
      </c>
      <c r="I298" s="2">
        <v>42889</v>
      </c>
      <c r="J298" t="s">
        <v>102</v>
      </c>
      <c r="K298">
        <v>13</v>
      </c>
      <c r="L298">
        <v>22</v>
      </c>
      <c r="M298" s="2">
        <v>42882</v>
      </c>
      <c r="N298" t="s">
        <v>216</v>
      </c>
      <c r="O298" t="s">
        <v>102</v>
      </c>
      <c r="P298" t="s">
        <v>102</v>
      </c>
      <c r="Q298" t="s">
        <v>217</v>
      </c>
      <c r="R298" s="2">
        <v>42889</v>
      </c>
      <c r="S298" s="2">
        <v>42922</v>
      </c>
      <c r="T298" t="s">
        <v>102</v>
      </c>
      <c r="U298" t="s">
        <v>102</v>
      </c>
      <c r="V298">
        <v>24</v>
      </c>
      <c r="W298">
        <v>291</v>
      </c>
      <c r="X298">
        <v>1369</v>
      </c>
      <c r="Y298">
        <v>11.93</v>
      </c>
      <c r="Z298">
        <v>12.13</v>
      </c>
      <c r="AA298" t="s">
        <v>212</v>
      </c>
      <c r="AB298" t="s">
        <v>218</v>
      </c>
      <c r="AC298" t="s">
        <v>214</v>
      </c>
      <c r="AD298">
        <v>7.9</v>
      </c>
      <c r="AE298">
        <v>9.75</v>
      </c>
      <c r="AF298">
        <v>8.83</v>
      </c>
      <c r="AG298">
        <v>40713</v>
      </c>
      <c r="AH298">
        <v>7</v>
      </c>
      <c r="AI298">
        <v>30</v>
      </c>
      <c r="AJ298">
        <v>90</v>
      </c>
      <c r="AK298">
        <v>5</v>
      </c>
      <c r="AL298">
        <v>37.321666666666665</v>
      </c>
      <c r="AM298">
        <v>8.2200000000000006</v>
      </c>
      <c r="AN298">
        <v>19.78</v>
      </c>
      <c r="AO298">
        <v>0</v>
      </c>
      <c r="AP298">
        <v>0</v>
      </c>
      <c r="AQ298">
        <v>0</v>
      </c>
      <c r="AR298">
        <v>2.16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167</v>
      </c>
      <c r="BC298">
        <v>80</v>
      </c>
      <c r="BD298">
        <v>0</v>
      </c>
      <c r="BE298">
        <v>0</v>
      </c>
      <c r="BF298">
        <v>13</v>
      </c>
      <c r="BG298">
        <v>88.2</v>
      </c>
      <c r="BH298">
        <v>332.6</v>
      </c>
      <c r="BI298">
        <v>12.51</v>
      </c>
      <c r="BJ298">
        <v>4278</v>
      </c>
      <c r="BK298">
        <v>82</v>
      </c>
      <c r="BL298">
        <v>98</v>
      </c>
      <c r="BM298">
        <v>17128</v>
      </c>
      <c r="BN298">
        <v>0</v>
      </c>
      <c r="BO298">
        <v>1.9</v>
      </c>
      <c r="BP298">
        <v>45</v>
      </c>
      <c r="BQ298">
        <v>395</v>
      </c>
      <c r="BR298">
        <v>415</v>
      </c>
      <c r="BS298">
        <v>3</v>
      </c>
      <c r="BT298">
        <v>25</v>
      </c>
      <c r="BU298">
        <v>36</v>
      </c>
      <c r="BV298">
        <v>418</v>
      </c>
      <c r="BW298">
        <v>436</v>
      </c>
      <c r="BX298">
        <v>0</v>
      </c>
      <c r="BY298">
        <v>0</v>
      </c>
      <c r="BZ298">
        <v>854</v>
      </c>
      <c r="CA298">
        <v>5</v>
      </c>
      <c r="CB298">
        <v>20</v>
      </c>
      <c r="CC298">
        <v>0</v>
      </c>
      <c r="CD298">
        <v>0</v>
      </c>
      <c r="CE298">
        <v>29606.482</v>
      </c>
      <c r="CF298">
        <v>0</v>
      </c>
      <c r="CG298">
        <v>0</v>
      </c>
      <c r="CH298">
        <v>68.519880000000001</v>
      </c>
      <c r="CI298">
        <v>21.94</v>
      </c>
      <c r="CJ298">
        <v>0</v>
      </c>
      <c r="CK298">
        <v>0</v>
      </c>
      <c r="CL298">
        <v>0</v>
      </c>
      <c r="CM298" t="s">
        <v>219</v>
      </c>
      <c r="CN298">
        <v>19.78</v>
      </c>
      <c r="CO298">
        <v>192.6523297</v>
      </c>
      <c r="CP298">
        <v>1.463884993</v>
      </c>
      <c r="CQ298">
        <v>0</v>
      </c>
    </row>
    <row r="299" spans="1:95" hidden="1" x14ac:dyDescent="0.25">
      <c r="A299" s="1">
        <v>42885</v>
      </c>
      <c r="B299">
        <v>4</v>
      </c>
      <c r="C299" t="s">
        <v>95</v>
      </c>
      <c r="D299" t="s">
        <v>110</v>
      </c>
      <c r="E299" t="s">
        <v>111</v>
      </c>
      <c r="F299" t="s">
        <v>98</v>
      </c>
      <c r="G299">
        <v>32</v>
      </c>
      <c r="H299" s="2">
        <v>42882</v>
      </c>
      <c r="I299" s="2">
        <v>42889</v>
      </c>
      <c r="J299" t="s">
        <v>102</v>
      </c>
      <c r="K299">
        <v>13</v>
      </c>
      <c r="L299">
        <v>22</v>
      </c>
      <c r="M299" s="2">
        <v>42882</v>
      </c>
      <c r="N299" t="s">
        <v>216</v>
      </c>
      <c r="O299" t="s">
        <v>102</v>
      </c>
      <c r="P299" t="s">
        <v>102</v>
      </c>
      <c r="Q299" t="s">
        <v>217</v>
      </c>
      <c r="R299" s="2">
        <v>42889</v>
      </c>
      <c r="S299" s="2">
        <v>42922</v>
      </c>
      <c r="T299" t="s">
        <v>102</v>
      </c>
      <c r="U299" t="s">
        <v>102</v>
      </c>
      <c r="V299">
        <v>24</v>
      </c>
      <c r="W299">
        <v>302</v>
      </c>
      <c r="X299">
        <v>1067</v>
      </c>
      <c r="Y299">
        <v>12.39</v>
      </c>
      <c r="Z299">
        <v>12.58</v>
      </c>
      <c r="AA299" t="s">
        <v>212</v>
      </c>
      <c r="AB299" t="s">
        <v>218</v>
      </c>
      <c r="AC299" t="s">
        <v>214</v>
      </c>
      <c r="AD299">
        <v>7.9</v>
      </c>
      <c r="AE299">
        <v>9.75</v>
      </c>
      <c r="AF299">
        <v>8.83</v>
      </c>
      <c r="AG299">
        <v>40713</v>
      </c>
      <c r="AH299">
        <v>5</v>
      </c>
      <c r="AI299">
        <v>20</v>
      </c>
      <c r="AJ299">
        <v>90</v>
      </c>
      <c r="AK299">
        <v>4</v>
      </c>
      <c r="AL299">
        <v>36.32</v>
      </c>
      <c r="AM299">
        <v>14.154999999999999</v>
      </c>
      <c r="AN299">
        <v>19.68</v>
      </c>
      <c r="AO299">
        <v>0</v>
      </c>
      <c r="AP299">
        <v>0</v>
      </c>
      <c r="AQ299">
        <v>0</v>
      </c>
      <c r="AR299">
        <v>2.2200000000000002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159</v>
      </c>
      <c r="BC299">
        <v>60</v>
      </c>
      <c r="BD299">
        <v>0</v>
      </c>
      <c r="BE299">
        <v>16.28</v>
      </c>
      <c r="BF299">
        <v>2.2799999999999998</v>
      </c>
      <c r="BG299">
        <v>88.5</v>
      </c>
      <c r="BH299">
        <v>329.7</v>
      </c>
      <c r="BI299">
        <v>8.4</v>
      </c>
      <c r="BJ299">
        <v>4162</v>
      </c>
      <c r="BK299">
        <v>57</v>
      </c>
      <c r="BL299">
        <v>80</v>
      </c>
      <c r="BM299">
        <v>14192</v>
      </c>
      <c r="BN299">
        <v>0</v>
      </c>
      <c r="BO299">
        <v>1.1000000000000001</v>
      </c>
      <c r="BP299">
        <v>40</v>
      </c>
      <c r="BQ299">
        <v>390</v>
      </c>
      <c r="BR299">
        <v>405</v>
      </c>
      <c r="BS299">
        <v>3</v>
      </c>
      <c r="BT299">
        <v>25</v>
      </c>
      <c r="BU299">
        <v>37</v>
      </c>
      <c r="BV299">
        <v>236</v>
      </c>
      <c r="BW299">
        <v>0</v>
      </c>
      <c r="BX299">
        <v>222</v>
      </c>
      <c r="BY299">
        <v>0</v>
      </c>
      <c r="BZ299">
        <v>458</v>
      </c>
      <c r="CA299">
        <v>11</v>
      </c>
      <c r="CB299">
        <v>0</v>
      </c>
      <c r="CC299">
        <v>22</v>
      </c>
      <c r="CD299">
        <v>0</v>
      </c>
      <c r="CE299">
        <v>29607.482</v>
      </c>
      <c r="CF299">
        <v>0</v>
      </c>
      <c r="CG299">
        <v>0</v>
      </c>
      <c r="CH299">
        <v>68.400840000000002</v>
      </c>
      <c r="CI299">
        <v>21.9</v>
      </c>
      <c r="CJ299">
        <v>0</v>
      </c>
      <c r="CK299">
        <v>0</v>
      </c>
      <c r="CL299">
        <v>0</v>
      </c>
      <c r="CM299" t="s">
        <v>219</v>
      </c>
      <c r="CN299">
        <v>19.68</v>
      </c>
      <c r="CO299">
        <v>197.02066310000001</v>
      </c>
      <c r="CP299">
        <v>1.4326045169999999</v>
      </c>
      <c r="CQ299">
        <v>0</v>
      </c>
    </row>
    <row r="300" spans="1:95" hidden="1" x14ac:dyDescent="0.25">
      <c r="A300" s="1">
        <v>42886</v>
      </c>
      <c r="B300">
        <v>4</v>
      </c>
      <c r="C300" t="s">
        <v>95</v>
      </c>
      <c r="D300" t="s">
        <v>110</v>
      </c>
      <c r="E300" t="s">
        <v>111</v>
      </c>
      <c r="F300" t="s">
        <v>98</v>
      </c>
      <c r="G300">
        <v>32</v>
      </c>
      <c r="H300" s="2">
        <v>42882</v>
      </c>
      <c r="I300" s="2">
        <v>42889</v>
      </c>
      <c r="J300" t="s">
        <v>102</v>
      </c>
      <c r="K300">
        <v>13</v>
      </c>
      <c r="L300">
        <v>22</v>
      </c>
      <c r="M300" s="2">
        <v>42882</v>
      </c>
      <c r="N300" t="s">
        <v>216</v>
      </c>
      <c r="O300" t="s">
        <v>102</v>
      </c>
      <c r="P300" t="s">
        <v>102</v>
      </c>
      <c r="Q300" t="s">
        <v>217</v>
      </c>
      <c r="R300" s="2">
        <v>42889</v>
      </c>
      <c r="S300" s="2">
        <v>42922</v>
      </c>
      <c r="T300" t="s">
        <v>102</v>
      </c>
      <c r="U300" t="s">
        <v>102</v>
      </c>
      <c r="V300">
        <v>24</v>
      </c>
      <c r="W300">
        <v>258</v>
      </c>
      <c r="X300">
        <v>828</v>
      </c>
      <c r="Y300">
        <v>10.83</v>
      </c>
      <c r="Z300">
        <v>10.75</v>
      </c>
      <c r="AA300" t="s">
        <v>212</v>
      </c>
      <c r="AB300" t="s">
        <v>218</v>
      </c>
      <c r="AC300" t="s">
        <v>214</v>
      </c>
      <c r="AD300">
        <v>7.9</v>
      </c>
      <c r="AE300">
        <v>9.75</v>
      </c>
      <c r="AF300">
        <v>8.83</v>
      </c>
      <c r="AG300">
        <v>40713</v>
      </c>
      <c r="AH300">
        <v>5</v>
      </c>
      <c r="AI300">
        <v>20</v>
      </c>
      <c r="AJ300">
        <v>100</v>
      </c>
      <c r="AK300">
        <v>5</v>
      </c>
      <c r="AL300">
        <v>35.301666666666669</v>
      </c>
      <c r="AM300">
        <v>18.821666666666665</v>
      </c>
      <c r="AN300">
        <v>15.78</v>
      </c>
      <c r="AO300">
        <v>0</v>
      </c>
      <c r="AP300">
        <v>0</v>
      </c>
      <c r="AQ300">
        <v>0</v>
      </c>
      <c r="AR300">
        <v>2.2799999999999998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132</v>
      </c>
      <c r="BC300">
        <v>0</v>
      </c>
      <c r="BD300">
        <v>0</v>
      </c>
      <c r="BE300">
        <v>12.19</v>
      </c>
      <c r="BF300">
        <v>2.19</v>
      </c>
      <c r="BG300">
        <v>77.8</v>
      </c>
      <c r="BH300">
        <v>293.39999999999998</v>
      </c>
      <c r="BI300">
        <v>12.1</v>
      </c>
      <c r="BJ300">
        <v>4307</v>
      </c>
      <c r="BK300">
        <v>76</v>
      </c>
      <c r="BL300">
        <v>96</v>
      </c>
      <c r="BM300">
        <v>16531</v>
      </c>
      <c r="BN300">
        <v>0</v>
      </c>
      <c r="BO300">
        <v>1.7</v>
      </c>
      <c r="BP300">
        <v>50</v>
      </c>
      <c r="BQ300">
        <v>390</v>
      </c>
      <c r="BR300">
        <v>420</v>
      </c>
      <c r="BS300">
        <v>2.9</v>
      </c>
      <c r="BT300">
        <v>25</v>
      </c>
      <c r="BU300">
        <v>38</v>
      </c>
      <c r="BV300">
        <v>434</v>
      </c>
      <c r="BW300">
        <v>442</v>
      </c>
      <c r="BX300">
        <v>415</v>
      </c>
      <c r="BY300">
        <v>0</v>
      </c>
      <c r="BZ300">
        <v>1291</v>
      </c>
      <c r="CA300">
        <v>21</v>
      </c>
      <c r="CB300">
        <v>1</v>
      </c>
      <c r="CC300">
        <v>13</v>
      </c>
      <c r="CD300">
        <v>0</v>
      </c>
      <c r="CE300">
        <v>29608.482</v>
      </c>
      <c r="CF300">
        <v>0</v>
      </c>
      <c r="CG300">
        <v>0</v>
      </c>
      <c r="CH300">
        <v>56.448599999999999</v>
      </c>
      <c r="CI300">
        <v>18.059999999999999</v>
      </c>
      <c r="CJ300">
        <v>0</v>
      </c>
      <c r="CK300">
        <v>0</v>
      </c>
      <c r="CL300">
        <v>0</v>
      </c>
      <c r="CM300" t="s">
        <v>219</v>
      </c>
      <c r="CN300">
        <v>15.78</v>
      </c>
      <c r="CO300">
        <v>152.65846300000001</v>
      </c>
      <c r="CP300">
        <v>1.14929185</v>
      </c>
      <c r="CQ300">
        <v>0</v>
      </c>
    </row>
    <row r="301" spans="1:95" hidden="1" x14ac:dyDescent="0.25">
      <c r="A301" s="1">
        <v>42887</v>
      </c>
      <c r="B301">
        <v>4</v>
      </c>
      <c r="C301" t="s">
        <v>95</v>
      </c>
      <c r="D301" t="s">
        <v>110</v>
      </c>
      <c r="E301" t="s">
        <v>111</v>
      </c>
      <c r="F301" t="s">
        <v>98</v>
      </c>
      <c r="G301">
        <v>32</v>
      </c>
      <c r="H301" s="2">
        <v>42882</v>
      </c>
      <c r="I301" s="2">
        <v>42889</v>
      </c>
      <c r="J301" t="s">
        <v>102</v>
      </c>
      <c r="K301">
        <v>13</v>
      </c>
      <c r="L301">
        <v>22</v>
      </c>
      <c r="M301" s="2">
        <v>42882</v>
      </c>
      <c r="N301" t="s">
        <v>216</v>
      </c>
      <c r="O301" t="s">
        <v>102</v>
      </c>
      <c r="P301" t="s">
        <v>102</v>
      </c>
      <c r="Q301" t="s">
        <v>217</v>
      </c>
      <c r="R301" s="2">
        <v>42889</v>
      </c>
      <c r="S301" s="2">
        <v>42892</v>
      </c>
      <c r="T301" t="s">
        <v>102</v>
      </c>
      <c r="U301" t="s">
        <v>102</v>
      </c>
      <c r="V301">
        <v>23</v>
      </c>
      <c r="W301">
        <v>303</v>
      </c>
      <c r="X301">
        <v>525</v>
      </c>
      <c r="Y301">
        <v>12.6</v>
      </c>
      <c r="Z301">
        <v>13.17</v>
      </c>
      <c r="AA301" t="s">
        <v>212</v>
      </c>
      <c r="AB301" t="s">
        <v>218</v>
      </c>
      <c r="AC301" t="s">
        <v>220</v>
      </c>
      <c r="AD301">
        <v>7.9</v>
      </c>
      <c r="AE301">
        <v>9.75</v>
      </c>
      <c r="AF301">
        <v>8.83</v>
      </c>
      <c r="AG301">
        <v>40713</v>
      </c>
      <c r="AH301">
        <v>4</v>
      </c>
      <c r="AI301">
        <v>15</v>
      </c>
      <c r="AJ301">
        <v>280</v>
      </c>
      <c r="AK301">
        <v>4</v>
      </c>
      <c r="AL301">
        <v>34.231666666666669</v>
      </c>
      <c r="AM301">
        <v>24.625</v>
      </c>
      <c r="AN301">
        <v>18.28</v>
      </c>
      <c r="AO301">
        <v>0</v>
      </c>
      <c r="AP301">
        <v>0</v>
      </c>
      <c r="AQ301">
        <v>0</v>
      </c>
      <c r="AR301">
        <v>2.0499999999999998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147</v>
      </c>
      <c r="BC301">
        <v>0</v>
      </c>
      <c r="BD301">
        <v>0</v>
      </c>
      <c r="BE301">
        <v>4.13</v>
      </c>
      <c r="BF301">
        <v>3.13</v>
      </c>
      <c r="BG301">
        <v>86.7</v>
      </c>
      <c r="BH301">
        <v>313.39999999999998</v>
      </c>
      <c r="BI301">
        <v>3.3</v>
      </c>
      <c r="BJ301">
        <v>4063</v>
      </c>
      <c r="BK301">
        <v>72</v>
      </c>
      <c r="BL301">
        <v>93</v>
      </c>
      <c r="BM301">
        <v>16054</v>
      </c>
      <c r="BN301">
        <v>0</v>
      </c>
      <c r="BO301">
        <v>1.6</v>
      </c>
      <c r="BP301">
        <v>45</v>
      </c>
      <c r="BQ301">
        <v>385</v>
      </c>
      <c r="BR301">
        <v>410</v>
      </c>
      <c r="BS301">
        <v>3</v>
      </c>
      <c r="BT301">
        <v>25</v>
      </c>
      <c r="BU301">
        <v>38</v>
      </c>
      <c r="BV301">
        <v>0</v>
      </c>
      <c r="BW301">
        <v>0</v>
      </c>
      <c r="BX301">
        <v>466</v>
      </c>
      <c r="BY301">
        <v>0</v>
      </c>
      <c r="BZ301">
        <v>466</v>
      </c>
      <c r="CA301">
        <v>0</v>
      </c>
      <c r="CB301">
        <v>0</v>
      </c>
      <c r="CC301">
        <v>23</v>
      </c>
      <c r="CD301">
        <v>0</v>
      </c>
      <c r="CE301">
        <v>29606.482</v>
      </c>
      <c r="CF301">
        <v>0</v>
      </c>
      <c r="CG301">
        <v>0</v>
      </c>
      <c r="CH301">
        <v>63.496220000000001</v>
      </c>
      <c r="CI301">
        <v>20.329999999999998</v>
      </c>
      <c r="CJ301">
        <v>0</v>
      </c>
      <c r="CK301">
        <v>0</v>
      </c>
      <c r="CL301">
        <v>0</v>
      </c>
      <c r="CM301" t="s">
        <v>221</v>
      </c>
      <c r="CN301">
        <v>19.07478261</v>
      </c>
      <c r="CO301">
        <v>195.61472029999999</v>
      </c>
      <c r="CP301">
        <v>1.4157454869999999</v>
      </c>
      <c r="CQ301">
        <v>0</v>
      </c>
    </row>
    <row r="302" spans="1:95" hidden="1" x14ac:dyDescent="0.25">
      <c r="A302" s="1">
        <v>42888</v>
      </c>
      <c r="B302">
        <v>4</v>
      </c>
      <c r="C302" t="s">
        <v>95</v>
      </c>
      <c r="D302" t="s">
        <v>110</v>
      </c>
      <c r="E302" t="s">
        <v>111</v>
      </c>
      <c r="F302" t="s">
        <v>98</v>
      </c>
      <c r="G302">
        <v>32</v>
      </c>
      <c r="H302" s="2">
        <v>42882</v>
      </c>
      <c r="I302" s="2">
        <v>42889</v>
      </c>
      <c r="J302" t="s">
        <v>102</v>
      </c>
      <c r="K302">
        <v>13</v>
      </c>
      <c r="L302">
        <v>22</v>
      </c>
      <c r="M302" s="2">
        <v>42882</v>
      </c>
      <c r="N302" t="s">
        <v>216</v>
      </c>
      <c r="O302" t="s">
        <v>102</v>
      </c>
      <c r="P302" t="s">
        <v>102</v>
      </c>
      <c r="Q302" t="s">
        <v>217</v>
      </c>
      <c r="R302" s="2">
        <v>42889</v>
      </c>
      <c r="S302" s="2">
        <v>42892</v>
      </c>
      <c r="T302" t="s">
        <v>102</v>
      </c>
      <c r="U302" t="s">
        <v>102</v>
      </c>
      <c r="V302">
        <v>24</v>
      </c>
      <c r="W302">
        <v>310</v>
      </c>
      <c r="X302">
        <v>215</v>
      </c>
      <c r="Y302">
        <v>12.65</v>
      </c>
      <c r="Z302">
        <v>12.92</v>
      </c>
      <c r="AA302" t="s">
        <v>212</v>
      </c>
      <c r="AB302" t="s">
        <v>218</v>
      </c>
      <c r="AC302" t="s">
        <v>222</v>
      </c>
      <c r="AD302">
        <v>7.87</v>
      </c>
      <c r="AE302">
        <v>9.6999999999999993</v>
      </c>
      <c r="AF302">
        <v>8.7899999999999991</v>
      </c>
      <c r="AG302">
        <v>40583</v>
      </c>
      <c r="AH302">
        <v>4</v>
      </c>
      <c r="AI302">
        <v>14</v>
      </c>
      <c r="AJ302">
        <v>300</v>
      </c>
      <c r="AK302">
        <v>4</v>
      </c>
      <c r="AL302">
        <v>33.141666666666666</v>
      </c>
      <c r="AM302">
        <v>30.67</v>
      </c>
      <c r="AN302">
        <v>19.02</v>
      </c>
      <c r="AO302">
        <v>0</v>
      </c>
      <c r="AP302">
        <v>0</v>
      </c>
      <c r="AQ302">
        <v>0</v>
      </c>
      <c r="AR302">
        <v>2.12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151</v>
      </c>
      <c r="BC302">
        <v>0</v>
      </c>
      <c r="BD302">
        <v>0</v>
      </c>
      <c r="BE302">
        <v>0</v>
      </c>
      <c r="BF302">
        <v>8</v>
      </c>
      <c r="BG302">
        <v>86.2</v>
      </c>
      <c r="BH302">
        <v>325.10000000000002</v>
      </c>
      <c r="BI302">
        <v>4.6399999999999997</v>
      </c>
      <c r="BJ302">
        <v>3993</v>
      </c>
      <c r="BK302">
        <v>73</v>
      </c>
      <c r="BL302">
        <v>92</v>
      </c>
      <c r="BM302">
        <v>16229</v>
      </c>
      <c r="BN302">
        <v>0</v>
      </c>
      <c r="BO302">
        <v>1.6</v>
      </c>
      <c r="BP302">
        <v>46</v>
      </c>
      <c r="BQ302">
        <v>390</v>
      </c>
      <c r="BR302">
        <v>410</v>
      </c>
      <c r="BS302">
        <v>2.9</v>
      </c>
      <c r="BT302">
        <v>25</v>
      </c>
      <c r="BU302">
        <v>37</v>
      </c>
      <c r="BV302">
        <v>227</v>
      </c>
      <c r="BW302">
        <v>0</v>
      </c>
      <c r="BX302">
        <v>210</v>
      </c>
      <c r="BY302">
        <v>0</v>
      </c>
      <c r="BZ302">
        <v>437</v>
      </c>
      <c r="CA302">
        <v>4</v>
      </c>
      <c r="CB302">
        <v>0</v>
      </c>
      <c r="CC302">
        <v>24</v>
      </c>
      <c r="CD302">
        <v>0</v>
      </c>
      <c r="CE302">
        <v>29606.482</v>
      </c>
      <c r="CF302">
        <v>0</v>
      </c>
      <c r="CG302">
        <v>0</v>
      </c>
      <c r="CH302">
        <v>66.025000000000006</v>
      </c>
      <c r="CI302">
        <v>21.14</v>
      </c>
      <c r="CJ302">
        <v>0</v>
      </c>
      <c r="CK302">
        <v>0</v>
      </c>
      <c r="CL302">
        <v>0</v>
      </c>
      <c r="CM302" t="s">
        <v>221</v>
      </c>
      <c r="CN302">
        <v>19.02</v>
      </c>
      <c r="CO302">
        <v>198.4723266</v>
      </c>
      <c r="CP302">
        <v>1.4181066870000001</v>
      </c>
      <c r="CQ302">
        <v>0</v>
      </c>
    </row>
    <row r="303" spans="1:95" hidden="1" x14ac:dyDescent="0.25">
      <c r="A303" s="1">
        <v>42889</v>
      </c>
      <c r="B303">
        <v>4</v>
      </c>
      <c r="C303" t="s">
        <v>95</v>
      </c>
      <c r="D303" t="s">
        <v>110</v>
      </c>
      <c r="E303" t="s">
        <v>112</v>
      </c>
      <c r="F303" t="s">
        <v>98</v>
      </c>
      <c r="G303">
        <v>32</v>
      </c>
      <c r="H303" s="2">
        <v>42882</v>
      </c>
      <c r="I303" s="2">
        <v>42889</v>
      </c>
      <c r="J303" s="2">
        <v>42891</v>
      </c>
      <c r="K303">
        <v>13</v>
      </c>
      <c r="L303">
        <v>22</v>
      </c>
      <c r="M303" s="2">
        <v>42882</v>
      </c>
      <c r="N303" t="s">
        <v>216</v>
      </c>
      <c r="O303" s="2">
        <v>42889</v>
      </c>
      <c r="P303" t="s">
        <v>223</v>
      </c>
      <c r="Q303" t="s">
        <v>217</v>
      </c>
      <c r="R303" s="2">
        <v>42889</v>
      </c>
      <c r="S303" s="2">
        <v>42892</v>
      </c>
      <c r="T303" t="s">
        <v>102</v>
      </c>
      <c r="U303" s="2">
        <v>42889</v>
      </c>
      <c r="V303">
        <v>16.2</v>
      </c>
      <c r="W303">
        <v>204.6</v>
      </c>
      <c r="X303">
        <v>10.4</v>
      </c>
      <c r="Y303">
        <v>12.3</v>
      </c>
      <c r="Z303">
        <v>12.63</v>
      </c>
      <c r="AA303" t="s">
        <v>212</v>
      </c>
      <c r="AB303" t="s">
        <v>218</v>
      </c>
      <c r="AC303" t="s">
        <v>222</v>
      </c>
      <c r="AD303">
        <v>7.87</v>
      </c>
      <c r="AE303">
        <v>9.6999999999999993</v>
      </c>
      <c r="AF303">
        <v>8.7899999999999991</v>
      </c>
      <c r="AG303">
        <v>40583</v>
      </c>
      <c r="AH303">
        <v>4</v>
      </c>
      <c r="AI303">
        <v>15</v>
      </c>
      <c r="AJ303">
        <v>135</v>
      </c>
      <c r="AK303">
        <v>4</v>
      </c>
      <c r="AL303">
        <v>31.9</v>
      </c>
      <c r="AM303">
        <v>34.43333333333333</v>
      </c>
      <c r="AN303">
        <v>12.37</v>
      </c>
      <c r="AO303">
        <v>0</v>
      </c>
      <c r="AP303">
        <v>0</v>
      </c>
      <c r="AQ303">
        <v>0</v>
      </c>
      <c r="AR303">
        <v>1.41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99</v>
      </c>
      <c r="BC303">
        <v>0</v>
      </c>
      <c r="BD303">
        <v>0</v>
      </c>
      <c r="BE303">
        <v>2.94</v>
      </c>
      <c r="BF303">
        <v>5.94</v>
      </c>
      <c r="BG303">
        <v>86.1</v>
      </c>
      <c r="BH303">
        <v>219.2</v>
      </c>
      <c r="BI303">
        <v>6.66</v>
      </c>
      <c r="BJ303">
        <v>3979</v>
      </c>
      <c r="BK303">
        <v>72</v>
      </c>
      <c r="BL303">
        <v>90</v>
      </c>
      <c r="BM303">
        <v>16126</v>
      </c>
      <c r="BN303">
        <v>0</v>
      </c>
      <c r="BO303">
        <v>1.6</v>
      </c>
      <c r="BP303">
        <v>46</v>
      </c>
      <c r="BQ303">
        <v>380</v>
      </c>
      <c r="BR303">
        <v>405</v>
      </c>
      <c r="BS303">
        <v>2.9</v>
      </c>
      <c r="BT303">
        <v>25</v>
      </c>
      <c r="BU303">
        <v>38</v>
      </c>
      <c r="BV303">
        <v>0</v>
      </c>
      <c r="BW303">
        <v>0</v>
      </c>
      <c r="BX303">
        <v>449</v>
      </c>
      <c r="BY303">
        <v>0</v>
      </c>
      <c r="BZ303">
        <v>449</v>
      </c>
      <c r="CA303">
        <v>0</v>
      </c>
      <c r="CB303">
        <v>0</v>
      </c>
      <c r="CC303">
        <v>16.2</v>
      </c>
      <c r="CD303">
        <v>0</v>
      </c>
      <c r="CE303">
        <v>29606.482</v>
      </c>
      <c r="CF303">
        <v>0</v>
      </c>
      <c r="CG303">
        <v>0</v>
      </c>
      <c r="CH303">
        <v>43.040640000000003</v>
      </c>
      <c r="CI303">
        <v>13.78</v>
      </c>
      <c r="CJ303">
        <v>0</v>
      </c>
      <c r="CK303">
        <v>0</v>
      </c>
      <c r="CL303">
        <v>0</v>
      </c>
      <c r="CM303" t="s">
        <v>221</v>
      </c>
      <c r="CN303">
        <v>18.32592593</v>
      </c>
      <c r="CO303">
        <v>191.90255010000001</v>
      </c>
      <c r="CP303">
        <v>1.3822568479999999</v>
      </c>
      <c r="CQ303">
        <v>0</v>
      </c>
    </row>
    <row r="304" spans="1:95" hidden="1" x14ac:dyDescent="0.25">
      <c r="A304" s="1">
        <v>42889</v>
      </c>
      <c r="B304">
        <v>4</v>
      </c>
      <c r="C304" t="s">
        <v>95</v>
      </c>
      <c r="D304" t="s">
        <v>96</v>
      </c>
      <c r="E304" t="s">
        <v>104</v>
      </c>
      <c r="F304" t="s">
        <v>98</v>
      </c>
      <c r="G304">
        <v>32</v>
      </c>
      <c r="H304" s="2">
        <v>42882</v>
      </c>
      <c r="I304" s="2">
        <v>42889</v>
      </c>
      <c r="J304" s="2">
        <v>42891</v>
      </c>
      <c r="K304">
        <v>13</v>
      </c>
      <c r="L304">
        <v>22</v>
      </c>
      <c r="M304" s="2">
        <v>42882</v>
      </c>
      <c r="N304" t="s">
        <v>216</v>
      </c>
      <c r="O304" s="2">
        <v>42889</v>
      </c>
      <c r="P304" t="s">
        <v>223</v>
      </c>
      <c r="Q304" t="s">
        <v>217</v>
      </c>
      <c r="R304" s="2">
        <v>42889</v>
      </c>
      <c r="S304" s="2">
        <v>42892</v>
      </c>
      <c r="T304" t="s">
        <v>102</v>
      </c>
      <c r="U304" s="2">
        <v>42889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212</v>
      </c>
      <c r="AB304" t="s">
        <v>218</v>
      </c>
      <c r="AC304" t="s">
        <v>222</v>
      </c>
      <c r="AD304">
        <v>7.87</v>
      </c>
      <c r="AE304">
        <v>9.6999999999999993</v>
      </c>
      <c r="AF304">
        <v>8.7899999999999991</v>
      </c>
      <c r="AG304">
        <v>40583</v>
      </c>
      <c r="AH304">
        <v>4</v>
      </c>
      <c r="AI304">
        <v>12</v>
      </c>
      <c r="AJ304">
        <v>270</v>
      </c>
      <c r="AK304">
        <v>4</v>
      </c>
      <c r="AL304">
        <v>31.808333333333334</v>
      </c>
      <c r="AM304">
        <v>34.57</v>
      </c>
      <c r="AN304">
        <v>0.21</v>
      </c>
      <c r="AO304">
        <v>0</v>
      </c>
      <c r="AP304">
        <v>0</v>
      </c>
      <c r="AQ304">
        <v>0</v>
      </c>
      <c r="AR304">
        <v>0.27</v>
      </c>
      <c r="AS304">
        <v>0</v>
      </c>
      <c r="AT304">
        <v>0.48</v>
      </c>
      <c r="AU304">
        <v>0</v>
      </c>
      <c r="AV304">
        <v>0.11</v>
      </c>
      <c r="AW304">
        <v>0</v>
      </c>
      <c r="AX304">
        <v>0.23</v>
      </c>
      <c r="AY304">
        <v>0</v>
      </c>
      <c r="AZ304">
        <v>0</v>
      </c>
      <c r="BA304">
        <v>0</v>
      </c>
      <c r="BB304">
        <v>4</v>
      </c>
      <c r="BC304">
        <v>60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26</v>
      </c>
      <c r="BU304">
        <v>34</v>
      </c>
      <c r="BV304">
        <v>256</v>
      </c>
      <c r="BW304">
        <v>0</v>
      </c>
      <c r="BX304">
        <v>443</v>
      </c>
      <c r="BY304">
        <v>0</v>
      </c>
      <c r="BZ304">
        <v>699</v>
      </c>
      <c r="CA304">
        <v>3</v>
      </c>
      <c r="CB304">
        <v>1</v>
      </c>
      <c r="CC304">
        <v>4.8</v>
      </c>
      <c r="CD304">
        <v>0</v>
      </c>
      <c r="CE304">
        <v>29606.482</v>
      </c>
      <c r="CF304">
        <v>0</v>
      </c>
      <c r="CG304">
        <v>0</v>
      </c>
      <c r="CH304">
        <v>4.1484800000000002</v>
      </c>
      <c r="CI304">
        <v>0.59</v>
      </c>
      <c r="CJ304">
        <v>0</v>
      </c>
      <c r="CK304">
        <v>0.71</v>
      </c>
      <c r="CL304">
        <v>0</v>
      </c>
      <c r="CM304" t="s">
        <v>221</v>
      </c>
      <c r="CN304">
        <v>0</v>
      </c>
      <c r="CO304">
        <v>0</v>
      </c>
      <c r="CP304">
        <v>0</v>
      </c>
      <c r="CQ304">
        <v>0</v>
      </c>
    </row>
    <row r="305" spans="1:95" hidden="1" x14ac:dyDescent="0.25">
      <c r="A305" s="1">
        <v>42890</v>
      </c>
      <c r="B305">
        <v>4</v>
      </c>
      <c r="C305" t="s">
        <v>95</v>
      </c>
      <c r="D305" t="s">
        <v>96</v>
      </c>
      <c r="E305" t="s">
        <v>104</v>
      </c>
      <c r="F305" t="s">
        <v>98</v>
      </c>
      <c r="G305">
        <v>32</v>
      </c>
      <c r="H305" s="2">
        <v>42882</v>
      </c>
      <c r="I305" s="2">
        <v>42889</v>
      </c>
      <c r="J305" s="2">
        <v>42891</v>
      </c>
      <c r="K305">
        <v>13</v>
      </c>
      <c r="L305">
        <v>22</v>
      </c>
      <c r="M305" s="2">
        <v>42882</v>
      </c>
      <c r="N305" t="s">
        <v>216</v>
      </c>
      <c r="O305" s="2">
        <v>42889</v>
      </c>
      <c r="P305" t="s">
        <v>223</v>
      </c>
      <c r="Q305" t="s">
        <v>217</v>
      </c>
      <c r="R305" s="2">
        <v>42889</v>
      </c>
      <c r="S305" s="2">
        <v>42892</v>
      </c>
      <c r="T305" t="s">
        <v>102</v>
      </c>
      <c r="U305" s="2">
        <v>42889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212</v>
      </c>
      <c r="AB305" t="s">
        <v>218</v>
      </c>
      <c r="AC305" t="s">
        <v>222</v>
      </c>
      <c r="AD305">
        <v>7.87</v>
      </c>
      <c r="AE305">
        <v>9.6999999999999993</v>
      </c>
      <c r="AF305">
        <v>8.7899999999999991</v>
      </c>
      <c r="AG305">
        <v>40583</v>
      </c>
      <c r="AH305">
        <v>3</v>
      </c>
      <c r="AI305">
        <v>10</v>
      </c>
      <c r="AJ305">
        <v>335</v>
      </c>
      <c r="AK305">
        <v>3</v>
      </c>
      <c r="AL305">
        <v>31.806666666666665</v>
      </c>
      <c r="AM305">
        <v>34.57</v>
      </c>
      <c r="AN305">
        <v>0</v>
      </c>
      <c r="AO305">
        <v>0</v>
      </c>
      <c r="AP305">
        <v>0</v>
      </c>
      <c r="AQ305">
        <v>0</v>
      </c>
      <c r="AR305">
        <v>2.06</v>
      </c>
      <c r="AS305">
        <v>0</v>
      </c>
      <c r="AT305">
        <v>0.28000000000000003</v>
      </c>
      <c r="AU305">
        <v>0</v>
      </c>
      <c r="AV305">
        <v>1.1200000000000001</v>
      </c>
      <c r="AW305">
        <v>0</v>
      </c>
      <c r="AX305">
        <v>0.16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7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25</v>
      </c>
      <c r="BU305">
        <v>29</v>
      </c>
      <c r="BV305">
        <v>0</v>
      </c>
      <c r="BW305">
        <v>256</v>
      </c>
      <c r="BX305">
        <v>369</v>
      </c>
      <c r="BY305">
        <v>0</v>
      </c>
      <c r="BZ305">
        <v>625</v>
      </c>
      <c r="CA305">
        <v>0</v>
      </c>
      <c r="CB305">
        <v>1</v>
      </c>
      <c r="CC305">
        <v>24</v>
      </c>
      <c r="CD305">
        <v>0</v>
      </c>
      <c r="CE305">
        <v>29606.482</v>
      </c>
      <c r="CF305">
        <v>0</v>
      </c>
      <c r="CG305">
        <v>0</v>
      </c>
      <c r="CH305">
        <v>11.60572</v>
      </c>
      <c r="CI305">
        <v>3.18</v>
      </c>
      <c r="CJ305">
        <v>0</v>
      </c>
      <c r="CK305">
        <v>0.44</v>
      </c>
      <c r="CL305">
        <v>0</v>
      </c>
      <c r="CM305" t="s">
        <v>221</v>
      </c>
      <c r="CN305">
        <v>0</v>
      </c>
      <c r="CO305">
        <v>0</v>
      </c>
      <c r="CP305">
        <v>0</v>
      </c>
      <c r="CQ305">
        <v>0</v>
      </c>
    </row>
    <row r="306" spans="1:95" hidden="1" x14ac:dyDescent="0.25">
      <c r="A306" s="1">
        <v>42891</v>
      </c>
      <c r="B306">
        <v>4</v>
      </c>
      <c r="C306" t="s">
        <v>95</v>
      </c>
      <c r="D306" t="s">
        <v>96</v>
      </c>
      <c r="E306" t="s">
        <v>104</v>
      </c>
      <c r="F306" t="s">
        <v>98</v>
      </c>
      <c r="G306">
        <v>32</v>
      </c>
      <c r="H306" s="2">
        <v>42882</v>
      </c>
      <c r="I306" s="2">
        <v>42889</v>
      </c>
      <c r="J306" s="2">
        <v>42891</v>
      </c>
      <c r="K306">
        <v>13</v>
      </c>
      <c r="L306">
        <v>22</v>
      </c>
      <c r="M306" s="2">
        <v>42882</v>
      </c>
      <c r="N306" t="s">
        <v>216</v>
      </c>
      <c r="O306" s="2">
        <v>42889</v>
      </c>
      <c r="P306" t="s">
        <v>223</v>
      </c>
      <c r="Q306" t="s">
        <v>217</v>
      </c>
      <c r="R306" s="2">
        <v>42889</v>
      </c>
      <c r="S306" s="2">
        <v>42892</v>
      </c>
      <c r="T306" t="s">
        <v>102</v>
      </c>
      <c r="U306" s="2">
        <v>42889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212</v>
      </c>
      <c r="AB306" t="s">
        <v>218</v>
      </c>
      <c r="AC306" t="s">
        <v>222</v>
      </c>
      <c r="AD306">
        <v>7.87</v>
      </c>
      <c r="AE306">
        <v>9.6999999999999993</v>
      </c>
      <c r="AF306">
        <v>8.7899999999999991</v>
      </c>
      <c r="AG306">
        <v>40583</v>
      </c>
      <c r="AH306">
        <v>3</v>
      </c>
      <c r="AI306">
        <v>9</v>
      </c>
      <c r="AJ306">
        <v>270</v>
      </c>
      <c r="AK306">
        <v>2</v>
      </c>
      <c r="AL306">
        <v>31.806666666666665</v>
      </c>
      <c r="AM306">
        <v>34.57</v>
      </c>
      <c r="AN306">
        <v>0</v>
      </c>
      <c r="AO306">
        <v>0</v>
      </c>
      <c r="AP306">
        <v>0</v>
      </c>
      <c r="AQ306">
        <v>0</v>
      </c>
      <c r="AR306">
        <v>2.1800000000000002</v>
      </c>
      <c r="AS306">
        <v>0</v>
      </c>
      <c r="AT306">
        <v>0</v>
      </c>
      <c r="AU306">
        <v>0</v>
      </c>
      <c r="AV306">
        <v>1.06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30</v>
      </c>
      <c r="BD306">
        <v>0</v>
      </c>
      <c r="BE306">
        <v>0</v>
      </c>
      <c r="BF306">
        <v>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26</v>
      </c>
      <c r="BU306">
        <v>31</v>
      </c>
      <c r="BV306">
        <v>0</v>
      </c>
      <c r="BW306">
        <v>0</v>
      </c>
      <c r="BX306">
        <v>383</v>
      </c>
      <c r="BY306">
        <v>0</v>
      </c>
      <c r="BZ306">
        <v>383</v>
      </c>
      <c r="CA306">
        <v>0</v>
      </c>
      <c r="CB306">
        <v>0</v>
      </c>
      <c r="CC306">
        <v>24</v>
      </c>
      <c r="CD306">
        <v>0</v>
      </c>
      <c r="CE306">
        <v>29606.482</v>
      </c>
      <c r="CF306">
        <v>0</v>
      </c>
      <c r="CG306">
        <v>0</v>
      </c>
      <c r="CH306">
        <v>10.38744</v>
      </c>
      <c r="CI306">
        <v>3.24</v>
      </c>
      <c r="CJ306">
        <v>0</v>
      </c>
      <c r="CK306">
        <v>0</v>
      </c>
      <c r="CL306">
        <v>0</v>
      </c>
      <c r="CM306" t="s">
        <v>221</v>
      </c>
      <c r="CN306">
        <v>0</v>
      </c>
      <c r="CO306">
        <v>0</v>
      </c>
      <c r="CP306">
        <v>0</v>
      </c>
      <c r="CQ306">
        <v>0</v>
      </c>
    </row>
    <row r="307" spans="1:95" hidden="1" x14ac:dyDescent="0.25">
      <c r="A307" s="1">
        <v>42892</v>
      </c>
      <c r="B307">
        <v>4</v>
      </c>
      <c r="C307" t="s">
        <v>95</v>
      </c>
      <c r="D307" t="s">
        <v>96</v>
      </c>
      <c r="E307" t="s">
        <v>104</v>
      </c>
      <c r="F307" t="s">
        <v>98</v>
      </c>
      <c r="G307">
        <v>32</v>
      </c>
      <c r="H307" s="2">
        <v>42882</v>
      </c>
      <c r="I307" s="2">
        <v>42889</v>
      </c>
      <c r="J307" s="2">
        <v>42891</v>
      </c>
      <c r="K307">
        <v>13</v>
      </c>
      <c r="L307">
        <v>22</v>
      </c>
      <c r="M307" s="2">
        <v>42882</v>
      </c>
      <c r="N307" t="s">
        <v>216</v>
      </c>
      <c r="O307" s="2">
        <v>42889</v>
      </c>
      <c r="P307" t="s">
        <v>223</v>
      </c>
      <c r="Q307" t="s">
        <v>217</v>
      </c>
      <c r="R307" s="2">
        <v>42889</v>
      </c>
      <c r="S307" s="2">
        <v>42892</v>
      </c>
      <c r="T307" t="s">
        <v>102</v>
      </c>
      <c r="U307" s="2">
        <v>42889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212</v>
      </c>
      <c r="AB307" t="s">
        <v>218</v>
      </c>
      <c r="AC307" t="s">
        <v>222</v>
      </c>
      <c r="AD307">
        <v>7.87</v>
      </c>
      <c r="AE307">
        <v>9.6999999999999993</v>
      </c>
      <c r="AF307">
        <v>8.7899999999999991</v>
      </c>
      <c r="AG307">
        <v>40583</v>
      </c>
      <c r="AH307">
        <v>3</v>
      </c>
      <c r="AI307">
        <v>10</v>
      </c>
      <c r="AJ307">
        <v>315</v>
      </c>
      <c r="AK307">
        <v>2</v>
      </c>
      <c r="AL307">
        <v>31.806666666666665</v>
      </c>
      <c r="AM307">
        <v>34.57</v>
      </c>
      <c r="AN307">
        <v>0</v>
      </c>
      <c r="AO307">
        <v>0</v>
      </c>
      <c r="AP307">
        <v>0</v>
      </c>
      <c r="AQ307">
        <v>0</v>
      </c>
      <c r="AR307">
        <v>2.16</v>
      </c>
      <c r="AS307">
        <v>0</v>
      </c>
      <c r="AT307">
        <v>0</v>
      </c>
      <c r="AU307">
        <v>0</v>
      </c>
      <c r="AV307">
        <v>1.05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30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26</v>
      </c>
      <c r="BU307">
        <v>32</v>
      </c>
      <c r="BV307">
        <v>353</v>
      </c>
      <c r="BW307">
        <v>0</v>
      </c>
      <c r="BX307">
        <v>339</v>
      </c>
      <c r="BY307">
        <v>0</v>
      </c>
      <c r="BZ307">
        <v>692</v>
      </c>
      <c r="CA307">
        <v>4</v>
      </c>
      <c r="CB307">
        <v>0</v>
      </c>
      <c r="CC307">
        <v>21</v>
      </c>
      <c r="CD307">
        <v>0</v>
      </c>
      <c r="CE307">
        <v>29606.482</v>
      </c>
      <c r="CF307">
        <v>0</v>
      </c>
      <c r="CG307">
        <v>0</v>
      </c>
      <c r="CH307">
        <v>10.291259999999999</v>
      </c>
      <c r="CI307">
        <v>3.21</v>
      </c>
      <c r="CJ307">
        <v>0</v>
      </c>
      <c r="CK307">
        <v>0</v>
      </c>
      <c r="CL307">
        <v>0</v>
      </c>
      <c r="CM307" t="s">
        <v>221</v>
      </c>
      <c r="CN307">
        <v>0</v>
      </c>
      <c r="CO307">
        <v>0</v>
      </c>
      <c r="CP307">
        <v>0</v>
      </c>
      <c r="CQ307">
        <v>0</v>
      </c>
    </row>
    <row r="308" spans="1:95" hidden="1" x14ac:dyDescent="0.25">
      <c r="A308" s="1">
        <v>42893</v>
      </c>
      <c r="B308">
        <v>4</v>
      </c>
      <c r="C308" t="s">
        <v>95</v>
      </c>
      <c r="D308" t="s">
        <v>96</v>
      </c>
      <c r="E308" t="s">
        <v>104</v>
      </c>
      <c r="F308" t="s">
        <v>98</v>
      </c>
      <c r="G308">
        <v>32</v>
      </c>
      <c r="H308" s="2">
        <v>42882</v>
      </c>
      <c r="I308" s="2">
        <v>42889</v>
      </c>
      <c r="J308" s="2">
        <v>42891</v>
      </c>
      <c r="K308">
        <v>13</v>
      </c>
      <c r="L308">
        <v>22</v>
      </c>
      <c r="M308" s="2">
        <v>42882</v>
      </c>
      <c r="N308" t="s">
        <v>216</v>
      </c>
      <c r="O308" s="2">
        <v>42889</v>
      </c>
      <c r="P308" t="s">
        <v>223</v>
      </c>
      <c r="Q308" t="s">
        <v>217</v>
      </c>
      <c r="R308" s="2">
        <v>42894</v>
      </c>
      <c r="S308" s="2">
        <v>42892</v>
      </c>
      <c r="T308" t="s">
        <v>102</v>
      </c>
      <c r="U308" s="2">
        <v>42889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212</v>
      </c>
      <c r="AB308" t="s">
        <v>218</v>
      </c>
      <c r="AC308" t="s">
        <v>222</v>
      </c>
      <c r="AD308">
        <v>7.87</v>
      </c>
      <c r="AE308">
        <v>9.6999999999999993</v>
      </c>
      <c r="AF308">
        <v>8.7899999999999991</v>
      </c>
      <c r="AG308">
        <v>40583</v>
      </c>
      <c r="AH308">
        <v>4</v>
      </c>
      <c r="AI308">
        <v>11</v>
      </c>
      <c r="AJ308">
        <v>335</v>
      </c>
      <c r="AK308">
        <v>3</v>
      </c>
      <c r="AL308">
        <v>31.806666666666665</v>
      </c>
      <c r="AM308">
        <v>34.57</v>
      </c>
      <c r="AN308">
        <v>0</v>
      </c>
      <c r="AO308">
        <v>0</v>
      </c>
      <c r="AP308">
        <v>0</v>
      </c>
      <c r="AQ308">
        <v>0</v>
      </c>
      <c r="AR308">
        <v>2.17</v>
      </c>
      <c r="AS308">
        <v>0</v>
      </c>
      <c r="AT308">
        <v>0</v>
      </c>
      <c r="AU308">
        <v>0</v>
      </c>
      <c r="AV308">
        <v>1.05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26</v>
      </c>
      <c r="BU308">
        <v>32</v>
      </c>
      <c r="BV308">
        <v>387</v>
      </c>
      <c r="BW308">
        <v>0</v>
      </c>
      <c r="BX308">
        <v>366</v>
      </c>
      <c r="BY308">
        <v>0</v>
      </c>
      <c r="BZ308">
        <v>753</v>
      </c>
      <c r="CA308">
        <v>11</v>
      </c>
      <c r="CB308">
        <v>0</v>
      </c>
      <c r="CC308">
        <v>13</v>
      </c>
      <c r="CD308">
        <v>0</v>
      </c>
      <c r="CE308">
        <v>29606.482</v>
      </c>
      <c r="CF308">
        <v>0</v>
      </c>
      <c r="CG308">
        <v>0</v>
      </c>
      <c r="CH308">
        <v>10.323320000000001</v>
      </c>
      <c r="CI308">
        <v>3.22</v>
      </c>
      <c r="CJ308">
        <v>0</v>
      </c>
      <c r="CK308">
        <v>0</v>
      </c>
      <c r="CL308">
        <v>0</v>
      </c>
      <c r="CM308" t="s">
        <v>221</v>
      </c>
      <c r="CN308">
        <v>0</v>
      </c>
      <c r="CO308">
        <v>0</v>
      </c>
      <c r="CP308">
        <v>0</v>
      </c>
      <c r="CQ308">
        <v>0</v>
      </c>
    </row>
    <row r="309" spans="1:95" hidden="1" x14ac:dyDescent="0.25">
      <c r="A309" s="1">
        <v>42894</v>
      </c>
      <c r="B309">
        <v>4</v>
      </c>
      <c r="C309" t="s">
        <v>95</v>
      </c>
      <c r="D309" t="s">
        <v>96</v>
      </c>
      <c r="E309" t="s">
        <v>97</v>
      </c>
      <c r="F309" t="s">
        <v>98</v>
      </c>
      <c r="G309">
        <v>32</v>
      </c>
      <c r="H309" s="2">
        <v>42882</v>
      </c>
      <c r="I309" s="2">
        <v>42889</v>
      </c>
      <c r="J309" s="2">
        <v>42891</v>
      </c>
      <c r="K309">
        <v>13</v>
      </c>
      <c r="L309">
        <v>22</v>
      </c>
      <c r="M309" s="2">
        <v>42882</v>
      </c>
      <c r="N309" t="s">
        <v>216</v>
      </c>
      <c r="O309" s="2">
        <v>42889</v>
      </c>
      <c r="P309" t="s">
        <v>223</v>
      </c>
      <c r="Q309" t="s">
        <v>217</v>
      </c>
      <c r="R309" s="2">
        <v>42894</v>
      </c>
      <c r="S309" s="2">
        <v>42892</v>
      </c>
      <c r="T309" s="2">
        <v>42529</v>
      </c>
      <c r="U309" s="2">
        <v>42889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212</v>
      </c>
      <c r="AB309" t="s">
        <v>218</v>
      </c>
      <c r="AC309" t="s">
        <v>222</v>
      </c>
      <c r="AD309">
        <v>7.17</v>
      </c>
      <c r="AE309">
        <v>9.2899999999999991</v>
      </c>
      <c r="AF309">
        <v>8.23</v>
      </c>
      <c r="AG309">
        <v>38353</v>
      </c>
      <c r="AH309">
        <v>4</v>
      </c>
      <c r="AI309">
        <v>11</v>
      </c>
      <c r="AJ309">
        <v>315</v>
      </c>
      <c r="AK309">
        <v>2</v>
      </c>
      <c r="AL309">
        <v>31.828333333333333</v>
      </c>
      <c r="AM309">
        <v>34.641666666666666</v>
      </c>
      <c r="AN309">
        <v>0.27</v>
      </c>
      <c r="AO309">
        <v>0</v>
      </c>
      <c r="AP309">
        <v>0</v>
      </c>
      <c r="AQ309">
        <v>0</v>
      </c>
      <c r="AR309">
        <v>2.3199999999999998</v>
      </c>
      <c r="AS309">
        <v>0</v>
      </c>
      <c r="AT309">
        <v>0</v>
      </c>
      <c r="AU309">
        <v>0</v>
      </c>
      <c r="AV309">
        <v>1.01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4</v>
      </c>
      <c r="BC309">
        <v>60</v>
      </c>
      <c r="BD309">
        <v>0</v>
      </c>
      <c r="BE309">
        <v>0</v>
      </c>
      <c r="BF309">
        <v>5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26</v>
      </c>
      <c r="BU309">
        <v>33</v>
      </c>
      <c r="BV309">
        <v>372</v>
      </c>
      <c r="BW309">
        <v>0</v>
      </c>
      <c r="BX309">
        <v>395</v>
      </c>
      <c r="BY309">
        <v>0</v>
      </c>
      <c r="BZ309">
        <v>767</v>
      </c>
      <c r="CA309">
        <v>13</v>
      </c>
      <c r="CB309">
        <v>0</v>
      </c>
      <c r="CC309">
        <v>15</v>
      </c>
      <c r="CD309">
        <v>0</v>
      </c>
      <c r="CE309">
        <v>27376.482</v>
      </c>
      <c r="CF309">
        <v>0</v>
      </c>
      <c r="CG309">
        <v>20515.062000000002</v>
      </c>
      <c r="CH309">
        <v>11.51676</v>
      </c>
      <c r="CI309">
        <v>3.6</v>
      </c>
      <c r="CJ309">
        <v>0</v>
      </c>
      <c r="CK309">
        <v>0</v>
      </c>
      <c r="CL309">
        <v>0</v>
      </c>
      <c r="CM309" t="s">
        <v>221</v>
      </c>
      <c r="CN309">
        <v>0</v>
      </c>
      <c r="CO309">
        <v>0</v>
      </c>
      <c r="CP309">
        <v>0</v>
      </c>
      <c r="CQ309">
        <v>0</v>
      </c>
    </row>
    <row r="310" spans="1:95" hidden="1" x14ac:dyDescent="0.25">
      <c r="A310" s="1">
        <v>42895</v>
      </c>
      <c r="B310">
        <v>4</v>
      </c>
      <c r="C310" t="s">
        <v>95</v>
      </c>
      <c r="D310" t="s">
        <v>96</v>
      </c>
      <c r="E310" t="s">
        <v>97</v>
      </c>
      <c r="F310" t="s">
        <v>98</v>
      </c>
      <c r="G310">
        <v>32</v>
      </c>
      <c r="H310" s="2">
        <v>42882</v>
      </c>
      <c r="I310" s="2">
        <v>42889</v>
      </c>
      <c r="J310" s="2">
        <v>42891</v>
      </c>
      <c r="K310">
        <v>13</v>
      </c>
      <c r="L310">
        <v>22</v>
      </c>
      <c r="M310" s="2">
        <v>42882</v>
      </c>
      <c r="N310" t="s">
        <v>216</v>
      </c>
      <c r="O310" s="2">
        <v>42889</v>
      </c>
      <c r="P310" t="s">
        <v>223</v>
      </c>
      <c r="Q310" t="s">
        <v>217</v>
      </c>
      <c r="R310" s="2">
        <v>42894</v>
      </c>
      <c r="S310" s="2">
        <v>42892</v>
      </c>
      <c r="T310" s="2">
        <v>42529</v>
      </c>
      <c r="U310" s="2">
        <v>42889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212</v>
      </c>
      <c r="AB310" t="s">
        <v>218</v>
      </c>
      <c r="AC310" t="s">
        <v>222</v>
      </c>
      <c r="AD310">
        <v>7.96</v>
      </c>
      <c r="AE310">
        <v>8.98</v>
      </c>
      <c r="AF310">
        <v>8.4700000000000006</v>
      </c>
      <c r="AG310">
        <v>38456</v>
      </c>
      <c r="AH310">
        <v>3</v>
      </c>
      <c r="AI310">
        <v>9</v>
      </c>
      <c r="AJ310">
        <v>315</v>
      </c>
      <c r="AK310">
        <v>2</v>
      </c>
      <c r="AL310">
        <v>31.828333333333333</v>
      </c>
      <c r="AM310">
        <v>34.641666666666666</v>
      </c>
      <c r="AN310">
        <v>0</v>
      </c>
      <c r="AO310">
        <v>0</v>
      </c>
      <c r="AP310">
        <v>0</v>
      </c>
      <c r="AQ310">
        <v>0</v>
      </c>
      <c r="AR310">
        <v>2.19</v>
      </c>
      <c r="AS310">
        <v>0</v>
      </c>
      <c r="AT310">
        <v>0</v>
      </c>
      <c r="AU310">
        <v>0</v>
      </c>
      <c r="AV310">
        <v>0.98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30</v>
      </c>
      <c r="BD310">
        <v>0</v>
      </c>
      <c r="BE310">
        <v>0</v>
      </c>
      <c r="BF310">
        <v>5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26</v>
      </c>
      <c r="BU310">
        <v>34</v>
      </c>
      <c r="BV310">
        <v>374</v>
      </c>
      <c r="BW310">
        <v>0</v>
      </c>
      <c r="BX310">
        <v>0</v>
      </c>
      <c r="BY310">
        <v>0</v>
      </c>
      <c r="BZ310">
        <v>374</v>
      </c>
      <c r="CA310">
        <v>24</v>
      </c>
      <c r="CB310">
        <v>0</v>
      </c>
      <c r="CC310">
        <v>0</v>
      </c>
      <c r="CD310">
        <v>0</v>
      </c>
      <c r="CE310">
        <v>23455.85</v>
      </c>
      <c r="CF310">
        <v>0</v>
      </c>
      <c r="CG310">
        <v>4063.4830000000002</v>
      </c>
      <c r="CH310">
        <v>10.163019999999999</v>
      </c>
      <c r="CI310">
        <v>3.17</v>
      </c>
      <c r="CJ310">
        <v>0</v>
      </c>
      <c r="CK310">
        <v>0</v>
      </c>
      <c r="CL310">
        <v>0</v>
      </c>
      <c r="CM310" t="s">
        <v>221</v>
      </c>
      <c r="CN310">
        <v>0</v>
      </c>
      <c r="CO310">
        <v>0</v>
      </c>
      <c r="CP310">
        <v>0</v>
      </c>
      <c r="CQ310">
        <v>0</v>
      </c>
    </row>
    <row r="311" spans="1:95" hidden="1" x14ac:dyDescent="0.25">
      <c r="A311" s="1">
        <v>42896</v>
      </c>
      <c r="B311">
        <v>4</v>
      </c>
      <c r="C311" t="s">
        <v>95</v>
      </c>
      <c r="D311" t="s">
        <v>96</v>
      </c>
      <c r="E311" t="s">
        <v>97</v>
      </c>
      <c r="F311" t="s">
        <v>98</v>
      </c>
      <c r="G311">
        <v>32</v>
      </c>
      <c r="H311" s="2">
        <v>42882</v>
      </c>
      <c r="I311" s="2">
        <v>42889</v>
      </c>
      <c r="J311" s="2">
        <v>42891</v>
      </c>
      <c r="K311">
        <v>13</v>
      </c>
      <c r="L311">
        <v>22</v>
      </c>
      <c r="M311" s="2">
        <v>42882</v>
      </c>
      <c r="N311" t="s">
        <v>216</v>
      </c>
      <c r="O311" s="2">
        <v>42889</v>
      </c>
      <c r="P311" t="s">
        <v>223</v>
      </c>
      <c r="Q311" t="s">
        <v>217</v>
      </c>
      <c r="R311" s="2">
        <v>42894</v>
      </c>
      <c r="S311" s="2">
        <v>42892</v>
      </c>
      <c r="T311" s="2">
        <v>42529</v>
      </c>
      <c r="U311" s="2">
        <v>42889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212</v>
      </c>
      <c r="AB311" t="s">
        <v>218</v>
      </c>
      <c r="AC311" t="s">
        <v>222</v>
      </c>
      <c r="AD311">
        <v>8.0299999999999994</v>
      </c>
      <c r="AE311">
        <v>8.9700000000000006</v>
      </c>
      <c r="AF311">
        <v>8.5</v>
      </c>
      <c r="AG311">
        <v>38456</v>
      </c>
      <c r="AH311">
        <v>4</v>
      </c>
      <c r="AI311">
        <v>12</v>
      </c>
      <c r="AJ311">
        <v>270</v>
      </c>
      <c r="AK311">
        <v>2</v>
      </c>
      <c r="AL311">
        <v>31.828333333333333</v>
      </c>
      <c r="AM311">
        <v>34.641666666666666</v>
      </c>
      <c r="AN311">
        <v>0</v>
      </c>
      <c r="AO311">
        <v>0</v>
      </c>
      <c r="AP311">
        <v>0</v>
      </c>
      <c r="AQ311">
        <v>0</v>
      </c>
      <c r="AR311">
        <v>2.06</v>
      </c>
      <c r="AS311">
        <v>0</v>
      </c>
      <c r="AT311">
        <v>0</v>
      </c>
      <c r="AU311">
        <v>0</v>
      </c>
      <c r="AV311">
        <v>0.96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26</v>
      </c>
      <c r="BU311">
        <v>31</v>
      </c>
      <c r="BV311">
        <v>347</v>
      </c>
      <c r="BW311">
        <v>0</v>
      </c>
      <c r="BX311">
        <v>0</v>
      </c>
      <c r="BY311">
        <v>0</v>
      </c>
      <c r="BZ311">
        <v>347</v>
      </c>
      <c r="CA311">
        <v>24</v>
      </c>
      <c r="CB311">
        <v>0</v>
      </c>
      <c r="CC311">
        <v>0</v>
      </c>
      <c r="CD311">
        <v>0</v>
      </c>
      <c r="CE311">
        <v>23312.75</v>
      </c>
      <c r="CF311">
        <v>0</v>
      </c>
      <c r="CG311">
        <v>4206.5829999999996</v>
      </c>
      <c r="CH311">
        <v>9.6821199999999994</v>
      </c>
      <c r="CI311">
        <v>3.02</v>
      </c>
      <c r="CJ311">
        <v>0</v>
      </c>
      <c r="CK311">
        <v>0</v>
      </c>
      <c r="CL311">
        <v>0</v>
      </c>
      <c r="CM311" t="s">
        <v>221</v>
      </c>
      <c r="CN311">
        <v>0</v>
      </c>
      <c r="CO311">
        <v>0</v>
      </c>
      <c r="CP311">
        <v>0</v>
      </c>
      <c r="CQ311">
        <v>0</v>
      </c>
    </row>
    <row r="312" spans="1:95" hidden="1" x14ac:dyDescent="0.25">
      <c r="A312" s="1">
        <v>42897</v>
      </c>
      <c r="B312">
        <v>4</v>
      </c>
      <c r="C312" t="s">
        <v>95</v>
      </c>
      <c r="D312" t="s">
        <v>96</v>
      </c>
      <c r="E312" t="s">
        <v>97</v>
      </c>
      <c r="F312" t="s">
        <v>98</v>
      </c>
      <c r="G312">
        <v>32</v>
      </c>
      <c r="H312" s="2">
        <v>42882</v>
      </c>
      <c r="I312" s="2">
        <v>42889</v>
      </c>
      <c r="J312" s="2">
        <v>42891</v>
      </c>
      <c r="K312">
        <v>13</v>
      </c>
      <c r="L312">
        <v>22</v>
      </c>
      <c r="M312" s="2">
        <v>42882</v>
      </c>
      <c r="N312" t="s">
        <v>216</v>
      </c>
      <c r="O312" s="2">
        <v>42889</v>
      </c>
      <c r="P312" t="s">
        <v>223</v>
      </c>
      <c r="Q312" t="s">
        <v>217</v>
      </c>
      <c r="R312" s="2">
        <v>42894</v>
      </c>
      <c r="S312" s="2">
        <v>42892</v>
      </c>
      <c r="T312" s="2">
        <v>42529</v>
      </c>
      <c r="U312" s="2">
        <v>42889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212</v>
      </c>
      <c r="AB312" t="s">
        <v>218</v>
      </c>
      <c r="AC312" t="s">
        <v>222</v>
      </c>
      <c r="AD312">
        <v>7.71</v>
      </c>
      <c r="AE312">
        <v>8.82</v>
      </c>
      <c r="AF312">
        <v>8.27</v>
      </c>
      <c r="AG312">
        <v>37581.43</v>
      </c>
      <c r="AH312">
        <v>3</v>
      </c>
      <c r="AI312">
        <v>9</v>
      </c>
      <c r="AJ312">
        <v>270</v>
      </c>
      <c r="AK312">
        <v>2</v>
      </c>
      <c r="AL312">
        <v>31.828333333333333</v>
      </c>
      <c r="AM312">
        <v>34.641666666666666</v>
      </c>
      <c r="AN312">
        <v>0</v>
      </c>
      <c r="AO312">
        <v>0</v>
      </c>
      <c r="AP312">
        <v>0</v>
      </c>
      <c r="AQ312">
        <v>0</v>
      </c>
      <c r="AR312">
        <v>2.21</v>
      </c>
      <c r="AS312">
        <v>0</v>
      </c>
      <c r="AT312">
        <v>0</v>
      </c>
      <c r="AU312">
        <v>0</v>
      </c>
      <c r="AV312">
        <v>1.04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50</v>
      </c>
      <c r="BD312">
        <v>0</v>
      </c>
      <c r="BE312">
        <v>0</v>
      </c>
      <c r="BF312">
        <v>4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26</v>
      </c>
      <c r="BU312">
        <v>32</v>
      </c>
      <c r="BV312">
        <v>349</v>
      </c>
      <c r="BW312">
        <v>0</v>
      </c>
      <c r="BX312">
        <v>0</v>
      </c>
      <c r="BY312">
        <v>0</v>
      </c>
      <c r="BZ312">
        <v>349</v>
      </c>
      <c r="CA312">
        <v>24</v>
      </c>
      <c r="CB312">
        <v>0</v>
      </c>
      <c r="CC312">
        <v>0</v>
      </c>
      <c r="CD312">
        <v>0</v>
      </c>
      <c r="CE312">
        <v>22206.78</v>
      </c>
      <c r="CF312">
        <v>0</v>
      </c>
      <c r="CG312">
        <v>1105.97</v>
      </c>
      <c r="CH312">
        <v>10.419499999999999</v>
      </c>
      <c r="CI312">
        <v>3.25</v>
      </c>
      <c r="CJ312">
        <v>0</v>
      </c>
      <c r="CK312">
        <v>0</v>
      </c>
      <c r="CL312">
        <v>0</v>
      </c>
      <c r="CM312" t="s">
        <v>221</v>
      </c>
      <c r="CN312">
        <v>0</v>
      </c>
      <c r="CO312">
        <v>0</v>
      </c>
      <c r="CP312">
        <v>0</v>
      </c>
      <c r="CQ312">
        <v>0</v>
      </c>
    </row>
    <row r="313" spans="1:95" hidden="1" x14ac:dyDescent="0.25">
      <c r="A313" s="1">
        <v>42898</v>
      </c>
      <c r="B313">
        <v>4</v>
      </c>
      <c r="C313" t="s">
        <v>95</v>
      </c>
      <c r="D313" t="s">
        <v>96</v>
      </c>
      <c r="E313" t="s">
        <v>97</v>
      </c>
      <c r="F313" t="s">
        <v>98</v>
      </c>
      <c r="G313">
        <v>32</v>
      </c>
      <c r="H313" s="2">
        <v>42882</v>
      </c>
      <c r="I313" s="2">
        <v>42889</v>
      </c>
      <c r="J313" s="2">
        <v>42891</v>
      </c>
      <c r="K313">
        <v>13</v>
      </c>
      <c r="L313">
        <v>22</v>
      </c>
      <c r="M313" s="2">
        <v>42882</v>
      </c>
      <c r="N313" t="s">
        <v>216</v>
      </c>
      <c r="O313" s="2">
        <v>42889</v>
      </c>
      <c r="P313" t="s">
        <v>223</v>
      </c>
      <c r="Q313" t="s">
        <v>217</v>
      </c>
      <c r="R313" s="2">
        <v>42894</v>
      </c>
      <c r="S313" s="2">
        <v>42892</v>
      </c>
      <c r="T313" s="2">
        <v>42529</v>
      </c>
      <c r="U313" s="2">
        <v>42889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212</v>
      </c>
      <c r="AB313" t="s">
        <v>218</v>
      </c>
      <c r="AC313" t="s">
        <v>222</v>
      </c>
      <c r="AD313">
        <v>7.71</v>
      </c>
      <c r="AE313">
        <v>8.82</v>
      </c>
      <c r="AF313">
        <v>8.27</v>
      </c>
      <c r="AG313">
        <v>36042.080000000002</v>
      </c>
      <c r="AH313">
        <v>3</v>
      </c>
      <c r="AI313">
        <v>2</v>
      </c>
      <c r="AJ313">
        <v>270</v>
      </c>
      <c r="AK313">
        <v>2</v>
      </c>
      <c r="AL313">
        <v>31.828333333333333</v>
      </c>
      <c r="AM313">
        <v>34.641666666666666</v>
      </c>
      <c r="AN313">
        <v>0</v>
      </c>
      <c r="AO313">
        <v>0</v>
      </c>
      <c r="AP313">
        <v>0</v>
      </c>
      <c r="AQ313">
        <v>0</v>
      </c>
      <c r="AR313">
        <v>2.2000000000000002</v>
      </c>
      <c r="AS313">
        <v>0</v>
      </c>
      <c r="AT313">
        <v>0</v>
      </c>
      <c r="AU313">
        <v>0</v>
      </c>
      <c r="AV313">
        <v>0.98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5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26</v>
      </c>
      <c r="BU313">
        <v>31</v>
      </c>
      <c r="BV313">
        <v>379</v>
      </c>
      <c r="BW313">
        <v>0</v>
      </c>
      <c r="BX313">
        <v>0</v>
      </c>
      <c r="BY313">
        <v>0</v>
      </c>
      <c r="BZ313">
        <v>379</v>
      </c>
      <c r="CA313">
        <v>3</v>
      </c>
      <c r="CB313">
        <v>0</v>
      </c>
      <c r="CC313">
        <v>21</v>
      </c>
      <c r="CD313">
        <v>0</v>
      </c>
      <c r="CE313">
        <v>16965.13</v>
      </c>
      <c r="CF313">
        <v>0</v>
      </c>
      <c r="CG313">
        <v>5241.6499999999996</v>
      </c>
      <c r="CH313">
        <v>10.195080000000001</v>
      </c>
      <c r="CI313">
        <v>3.18</v>
      </c>
      <c r="CJ313">
        <v>0</v>
      </c>
      <c r="CK313">
        <v>0</v>
      </c>
      <c r="CL313">
        <v>0</v>
      </c>
      <c r="CM313" t="s">
        <v>221</v>
      </c>
      <c r="CN313">
        <v>0</v>
      </c>
      <c r="CO313">
        <v>0</v>
      </c>
      <c r="CP313">
        <v>0</v>
      </c>
      <c r="CQ313">
        <v>0</v>
      </c>
    </row>
    <row r="314" spans="1:95" hidden="1" x14ac:dyDescent="0.25">
      <c r="A314" s="1">
        <v>42899</v>
      </c>
      <c r="B314">
        <v>4</v>
      </c>
      <c r="C314" t="s">
        <v>95</v>
      </c>
      <c r="D314" t="s">
        <v>96</v>
      </c>
      <c r="E314" t="s">
        <v>97</v>
      </c>
      <c r="F314" t="s">
        <v>98</v>
      </c>
      <c r="G314">
        <v>32</v>
      </c>
      <c r="H314" s="2">
        <v>42882</v>
      </c>
      <c r="I314" s="2">
        <v>42889</v>
      </c>
      <c r="J314" s="2">
        <v>42891</v>
      </c>
      <c r="K314">
        <v>13</v>
      </c>
      <c r="L314">
        <v>22</v>
      </c>
      <c r="M314" s="2">
        <v>42882</v>
      </c>
      <c r="N314" t="s">
        <v>216</v>
      </c>
      <c r="O314" s="2">
        <v>42889</v>
      </c>
      <c r="P314" t="s">
        <v>223</v>
      </c>
      <c r="Q314" t="s">
        <v>217</v>
      </c>
      <c r="R314" s="2">
        <v>42894</v>
      </c>
      <c r="S314" s="2">
        <v>42892</v>
      </c>
      <c r="T314" s="2">
        <v>42529</v>
      </c>
      <c r="U314" s="2">
        <v>42889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212</v>
      </c>
      <c r="AB314" t="s">
        <v>218</v>
      </c>
      <c r="AC314" t="s">
        <v>222</v>
      </c>
      <c r="AD314">
        <v>6.04</v>
      </c>
      <c r="AE314">
        <v>7.43</v>
      </c>
      <c r="AF314">
        <v>6.74</v>
      </c>
      <c r="AG314">
        <v>29505.073700000001</v>
      </c>
      <c r="AH314">
        <v>3</v>
      </c>
      <c r="AI314">
        <v>2</v>
      </c>
      <c r="AJ314">
        <v>280</v>
      </c>
      <c r="AK314">
        <v>2</v>
      </c>
      <c r="AL314">
        <v>31.828333333333333</v>
      </c>
      <c r="AM314">
        <v>34.641666666666666</v>
      </c>
      <c r="AN314">
        <v>0</v>
      </c>
      <c r="AO314">
        <v>0</v>
      </c>
      <c r="AP314">
        <v>0</v>
      </c>
      <c r="AQ314">
        <v>0</v>
      </c>
      <c r="AR314">
        <v>2.2200000000000002</v>
      </c>
      <c r="AS314">
        <v>0</v>
      </c>
      <c r="AT314">
        <v>0</v>
      </c>
      <c r="AU314">
        <v>0</v>
      </c>
      <c r="AV314">
        <v>1.02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5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26</v>
      </c>
      <c r="BU314">
        <v>32</v>
      </c>
      <c r="BV314">
        <v>380</v>
      </c>
      <c r="BW314">
        <v>0</v>
      </c>
      <c r="BX314">
        <v>382</v>
      </c>
      <c r="BY314">
        <v>0</v>
      </c>
      <c r="BZ314">
        <v>762</v>
      </c>
      <c r="CA314">
        <v>9</v>
      </c>
      <c r="CB314">
        <v>0</v>
      </c>
      <c r="CC314">
        <v>17</v>
      </c>
      <c r="CD314">
        <v>0</v>
      </c>
      <c r="CE314">
        <v>10225.9</v>
      </c>
      <c r="CF314">
        <v>0</v>
      </c>
      <c r="CG314">
        <v>19380.580000000002</v>
      </c>
      <c r="CH314">
        <v>10.38744</v>
      </c>
      <c r="CI314">
        <v>3.24</v>
      </c>
      <c r="CJ314">
        <v>0</v>
      </c>
      <c r="CK314">
        <v>0</v>
      </c>
      <c r="CL314">
        <v>0</v>
      </c>
      <c r="CM314" t="s">
        <v>221</v>
      </c>
      <c r="CN314">
        <v>0</v>
      </c>
      <c r="CO314">
        <v>0</v>
      </c>
      <c r="CP314">
        <v>0</v>
      </c>
      <c r="CQ314">
        <v>0</v>
      </c>
    </row>
    <row r="315" spans="1:95" hidden="1" x14ac:dyDescent="0.25">
      <c r="A315" s="1">
        <v>42900</v>
      </c>
      <c r="B315">
        <v>4</v>
      </c>
      <c r="C315" t="s">
        <v>95</v>
      </c>
      <c r="D315" t="s">
        <v>96</v>
      </c>
      <c r="E315" t="s">
        <v>97</v>
      </c>
      <c r="F315" t="s">
        <v>98</v>
      </c>
      <c r="G315">
        <v>32</v>
      </c>
      <c r="H315" s="2">
        <v>42882</v>
      </c>
      <c r="I315" s="2">
        <v>42889</v>
      </c>
      <c r="J315" s="2">
        <v>42891</v>
      </c>
      <c r="K315">
        <v>13</v>
      </c>
      <c r="L315">
        <v>22</v>
      </c>
      <c r="M315" s="2">
        <v>42882</v>
      </c>
      <c r="N315" t="s">
        <v>216</v>
      </c>
      <c r="O315" s="2">
        <v>42889</v>
      </c>
      <c r="P315" t="s">
        <v>223</v>
      </c>
      <c r="Q315" t="s">
        <v>217</v>
      </c>
      <c r="R315" s="2">
        <v>42894</v>
      </c>
      <c r="S315" s="2">
        <v>42892</v>
      </c>
      <c r="T315" s="2">
        <v>42529</v>
      </c>
      <c r="U315" s="2">
        <v>42889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212</v>
      </c>
      <c r="AB315" t="s">
        <v>218</v>
      </c>
      <c r="AC315" t="s">
        <v>222</v>
      </c>
      <c r="AD315">
        <v>5.07</v>
      </c>
      <c r="AE315">
        <v>6.01</v>
      </c>
      <c r="AF315">
        <v>5.54</v>
      </c>
      <c r="AG315">
        <v>23786.5016</v>
      </c>
      <c r="AH315">
        <v>3</v>
      </c>
      <c r="AI315">
        <v>2</v>
      </c>
      <c r="AJ315">
        <v>320</v>
      </c>
      <c r="AK315">
        <v>2</v>
      </c>
      <c r="AL315">
        <v>31.828333333333333</v>
      </c>
      <c r="AM315">
        <v>34.641666666666666</v>
      </c>
      <c r="AN315">
        <v>0</v>
      </c>
      <c r="AO315">
        <v>0</v>
      </c>
      <c r="AP315">
        <v>0</v>
      </c>
      <c r="AQ315">
        <v>0</v>
      </c>
      <c r="AR315">
        <v>2.21</v>
      </c>
      <c r="AS315">
        <v>0</v>
      </c>
      <c r="AT315">
        <v>0</v>
      </c>
      <c r="AU315">
        <v>0</v>
      </c>
      <c r="AV315">
        <v>1.01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4.3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26</v>
      </c>
      <c r="BU315">
        <v>31</v>
      </c>
      <c r="BV315">
        <v>378</v>
      </c>
      <c r="BW315">
        <v>0</v>
      </c>
      <c r="BX315">
        <v>380</v>
      </c>
      <c r="BY315">
        <v>0</v>
      </c>
      <c r="BZ315">
        <v>758</v>
      </c>
      <c r="CA315">
        <v>22</v>
      </c>
      <c r="CB315">
        <v>0</v>
      </c>
      <c r="CC315">
        <v>3</v>
      </c>
      <c r="CD315">
        <v>0</v>
      </c>
      <c r="CE315">
        <v>4516.3320000000003</v>
      </c>
      <c r="CF315">
        <v>0</v>
      </c>
      <c r="CG315">
        <v>25090.15</v>
      </c>
      <c r="CH315">
        <v>10.323320000000001</v>
      </c>
      <c r="CI315">
        <v>3.22</v>
      </c>
      <c r="CJ315">
        <v>0</v>
      </c>
      <c r="CK315">
        <v>0</v>
      </c>
      <c r="CL315">
        <v>0</v>
      </c>
      <c r="CM315" t="s">
        <v>221</v>
      </c>
      <c r="CN315">
        <v>0</v>
      </c>
      <c r="CO315">
        <v>0</v>
      </c>
      <c r="CP315">
        <v>0</v>
      </c>
      <c r="CQ315">
        <v>0</v>
      </c>
    </row>
    <row r="316" spans="1:95" hidden="1" x14ac:dyDescent="0.25">
      <c r="A316" s="1">
        <v>42901</v>
      </c>
      <c r="B316">
        <v>4</v>
      </c>
      <c r="C316" t="s">
        <v>95</v>
      </c>
      <c r="D316" t="s">
        <v>96</v>
      </c>
      <c r="E316" t="s">
        <v>97</v>
      </c>
      <c r="F316" t="s">
        <v>98</v>
      </c>
      <c r="G316">
        <v>32</v>
      </c>
      <c r="H316" s="2">
        <v>42882</v>
      </c>
      <c r="I316" s="2">
        <v>42889</v>
      </c>
      <c r="J316" s="2">
        <v>42891</v>
      </c>
      <c r="K316">
        <v>13</v>
      </c>
      <c r="L316">
        <v>22</v>
      </c>
      <c r="M316" s="2">
        <v>42882</v>
      </c>
      <c r="N316" t="s">
        <v>216</v>
      </c>
      <c r="O316" s="2">
        <v>42889</v>
      </c>
      <c r="P316" t="s">
        <v>223</v>
      </c>
      <c r="Q316" t="s">
        <v>217</v>
      </c>
      <c r="R316" s="2">
        <v>42894</v>
      </c>
      <c r="S316" s="2">
        <v>42892</v>
      </c>
      <c r="T316" s="2">
        <v>42529</v>
      </c>
      <c r="U316" s="2">
        <v>42889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212</v>
      </c>
      <c r="AB316" t="s">
        <v>218</v>
      </c>
      <c r="AC316" t="s">
        <v>222</v>
      </c>
      <c r="AD316">
        <v>4.5</v>
      </c>
      <c r="AE316">
        <v>6.48</v>
      </c>
      <c r="AF316">
        <v>5.49</v>
      </c>
      <c r="AG316">
        <v>23642.150399999999</v>
      </c>
      <c r="AH316">
        <v>3</v>
      </c>
      <c r="AI316">
        <v>2</v>
      </c>
      <c r="AJ316">
        <v>270</v>
      </c>
      <c r="AK316">
        <v>2</v>
      </c>
      <c r="AL316">
        <v>31.828333333333333</v>
      </c>
      <c r="AM316">
        <v>34.641666666666666</v>
      </c>
      <c r="AN316">
        <v>0</v>
      </c>
      <c r="AO316">
        <v>0</v>
      </c>
      <c r="AP316">
        <v>0</v>
      </c>
      <c r="AQ316">
        <v>0</v>
      </c>
      <c r="AR316">
        <v>2.4500000000000002</v>
      </c>
      <c r="AS316">
        <v>0</v>
      </c>
      <c r="AT316">
        <v>0</v>
      </c>
      <c r="AU316">
        <v>0</v>
      </c>
      <c r="AV316">
        <v>0.98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26</v>
      </c>
      <c r="BU316">
        <v>31</v>
      </c>
      <c r="BV316">
        <v>220</v>
      </c>
      <c r="BW316">
        <v>0</v>
      </c>
      <c r="BX316">
        <v>228</v>
      </c>
      <c r="BY316">
        <v>0</v>
      </c>
      <c r="BZ316">
        <v>448</v>
      </c>
      <c r="CA316">
        <v>2.1</v>
      </c>
      <c r="CB316">
        <v>0</v>
      </c>
      <c r="CC316">
        <v>2.1</v>
      </c>
      <c r="CD316">
        <v>0</v>
      </c>
      <c r="CE316">
        <v>0</v>
      </c>
      <c r="CF316">
        <v>0</v>
      </c>
      <c r="CG316">
        <v>29606.482</v>
      </c>
      <c r="CH316">
        <v>10.99658</v>
      </c>
      <c r="CI316">
        <v>3.43</v>
      </c>
      <c r="CJ316">
        <v>0</v>
      </c>
      <c r="CK316">
        <v>0</v>
      </c>
      <c r="CL316">
        <v>0</v>
      </c>
      <c r="CM316" t="s">
        <v>221</v>
      </c>
      <c r="CN316">
        <v>0</v>
      </c>
      <c r="CO316">
        <v>0</v>
      </c>
      <c r="CP316">
        <v>0</v>
      </c>
      <c r="CQ316">
        <v>0</v>
      </c>
    </row>
    <row r="317" spans="1:95" hidden="1" x14ac:dyDescent="0.25">
      <c r="A317" s="1">
        <v>42902</v>
      </c>
      <c r="B317">
        <v>4</v>
      </c>
      <c r="C317" t="s">
        <v>95</v>
      </c>
      <c r="D317" t="s">
        <v>96</v>
      </c>
      <c r="E317" t="s">
        <v>224</v>
      </c>
      <c r="F317" t="s">
        <v>109</v>
      </c>
      <c r="G317">
        <v>32</v>
      </c>
      <c r="H317" s="2">
        <v>42901</v>
      </c>
      <c r="I317" s="2">
        <v>42903</v>
      </c>
      <c r="J317" s="2">
        <v>42903</v>
      </c>
      <c r="K317">
        <v>13</v>
      </c>
      <c r="L317">
        <v>22</v>
      </c>
      <c r="Q317" t="s">
        <v>225</v>
      </c>
      <c r="R317" s="2">
        <v>42903</v>
      </c>
      <c r="S317" s="2">
        <v>42908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212</v>
      </c>
      <c r="AB317" t="s">
        <v>222</v>
      </c>
      <c r="AC317" t="s">
        <v>222</v>
      </c>
      <c r="AD317">
        <v>4.5</v>
      </c>
      <c r="AE317">
        <v>6.48</v>
      </c>
      <c r="AF317">
        <v>5.49</v>
      </c>
      <c r="AG317">
        <v>23642.150399999999</v>
      </c>
      <c r="AH317">
        <v>4</v>
      </c>
      <c r="AI317">
        <v>13</v>
      </c>
      <c r="AJ317">
        <v>270</v>
      </c>
      <c r="AK317">
        <v>2</v>
      </c>
      <c r="AL317">
        <v>32.096666666666664</v>
      </c>
      <c r="AM317">
        <v>34.306666666666665</v>
      </c>
      <c r="AN317">
        <v>1.93</v>
      </c>
      <c r="AO317">
        <v>0</v>
      </c>
      <c r="AP317">
        <v>0</v>
      </c>
      <c r="AQ317">
        <v>0</v>
      </c>
      <c r="AR317">
        <v>2.04</v>
      </c>
      <c r="AS317">
        <v>0</v>
      </c>
      <c r="AT317">
        <v>0</v>
      </c>
      <c r="AU317">
        <v>0</v>
      </c>
      <c r="AV317">
        <v>1.03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26</v>
      </c>
      <c r="BU317">
        <v>30</v>
      </c>
      <c r="BV317">
        <v>220</v>
      </c>
      <c r="BW317">
        <v>0</v>
      </c>
      <c r="BX317">
        <v>228</v>
      </c>
      <c r="BY317">
        <v>0</v>
      </c>
      <c r="BZ317">
        <v>448</v>
      </c>
      <c r="CA317">
        <v>16</v>
      </c>
      <c r="CB317">
        <v>0</v>
      </c>
      <c r="CC317">
        <v>24</v>
      </c>
      <c r="CD317">
        <v>0</v>
      </c>
      <c r="CE317">
        <v>0</v>
      </c>
      <c r="CF317">
        <v>0</v>
      </c>
      <c r="CG317">
        <v>29606.482</v>
      </c>
      <c r="CH317">
        <v>15.85244</v>
      </c>
      <c r="CI317">
        <v>5</v>
      </c>
      <c r="CJ317">
        <v>0</v>
      </c>
      <c r="CK317">
        <v>0</v>
      </c>
      <c r="CL317">
        <v>0</v>
      </c>
      <c r="CM317" t="s">
        <v>226</v>
      </c>
      <c r="CN317">
        <v>0</v>
      </c>
      <c r="CO317">
        <v>0</v>
      </c>
      <c r="CP317">
        <v>0</v>
      </c>
      <c r="CQ317">
        <v>0</v>
      </c>
    </row>
    <row r="318" spans="1:95" hidden="1" x14ac:dyDescent="0.25">
      <c r="A318" s="1">
        <v>42903</v>
      </c>
      <c r="B318">
        <v>4</v>
      </c>
      <c r="C318" t="s">
        <v>95</v>
      </c>
      <c r="D318" t="s">
        <v>96</v>
      </c>
      <c r="E318" t="s">
        <v>224</v>
      </c>
      <c r="F318" t="s">
        <v>109</v>
      </c>
      <c r="G318">
        <v>32</v>
      </c>
      <c r="H318" s="2">
        <v>42901</v>
      </c>
      <c r="I318" s="2">
        <v>42903</v>
      </c>
      <c r="J318" s="2">
        <v>42903</v>
      </c>
      <c r="K318">
        <v>13</v>
      </c>
      <c r="L318">
        <v>22</v>
      </c>
      <c r="Q318" t="s">
        <v>225</v>
      </c>
      <c r="R318" s="2">
        <v>42903</v>
      </c>
      <c r="S318" s="2">
        <v>42908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212</v>
      </c>
      <c r="AB318" t="s">
        <v>222</v>
      </c>
      <c r="AC318" t="s">
        <v>222</v>
      </c>
      <c r="AD318">
        <v>4.5</v>
      </c>
      <c r="AE318">
        <v>6.48</v>
      </c>
      <c r="AF318">
        <v>5.49</v>
      </c>
      <c r="AG318">
        <v>23642.150399999999</v>
      </c>
      <c r="AH318">
        <v>3</v>
      </c>
      <c r="AI318">
        <v>10</v>
      </c>
      <c r="AJ318">
        <v>230</v>
      </c>
      <c r="AK318">
        <v>2</v>
      </c>
      <c r="AL318">
        <v>32.166666666666664</v>
      </c>
      <c r="AM318">
        <v>34.325000000000003</v>
      </c>
      <c r="AN318">
        <v>0.8</v>
      </c>
      <c r="AO318">
        <v>0</v>
      </c>
      <c r="AP318">
        <v>0</v>
      </c>
      <c r="AQ318">
        <v>0</v>
      </c>
      <c r="AR318">
        <v>2.35</v>
      </c>
      <c r="AS318">
        <v>0</v>
      </c>
      <c r="AT318">
        <v>0</v>
      </c>
      <c r="AU318">
        <v>0</v>
      </c>
      <c r="AV318">
        <v>1.1399999999999999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12.7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26</v>
      </c>
      <c r="BU318">
        <v>31</v>
      </c>
      <c r="BV318">
        <v>320</v>
      </c>
      <c r="BW318">
        <v>0</v>
      </c>
      <c r="BX318">
        <v>342</v>
      </c>
      <c r="BY318">
        <v>0</v>
      </c>
      <c r="BZ318">
        <v>662</v>
      </c>
      <c r="CA318">
        <v>21</v>
      </c>
      <c r="CB318">
        <v>0</v>
      </c>
      <c r="CC318">
        <v>6</v>
      </c>
      <c r="CD318">
        <v>0</v>
      </c>
      <c r="CE318">
        <v>0</v>
      </c>
      <c r="CF318">
        <v>0</v>
      </c>
      <c r="CG318">
        <v>29606.482</v>
      </c>
      <c r="CH318">
        <v>13.68014</v>
      </c>
      <c r="CI318">
        <v>4.29</v>
      </c>
      <c r="CJ318">
        <v>0</v>
      </c>
      <c r="CK318">
        <v>0</v>
      </c>
      <c r="CL318">
        <v>0</v>
      </c>
      <c r="CM318" t="s">
        <v>226</v>
      </c>
      <c r="CN318">
        <v>0</v>
      </c>
      <c r="CO318">
        <v>0</v>
      </c>
      <c r="CP318">
        <v>0</v>
      </c>
      <c r="CQ318">
        <v>0</v>
      </c>
    </row>
    <row r="319" spans="1:95" hidden="1" x14ac:dyDescent="0.25">
      <c r="A319" s="1">
        <v>42904</v>
      </c>
      <c r="B319">
        <v>4</v>
      </c>
      <c r="C319" t="s">
        <v>95</v>
      </c>
      <c r="D319" t="s">
        <v>96</v>
      </c>
      <c r="E319" t="s">
        <v>104</v>
      </c>
      <c r="F319" t="s">
        <v>109</v>
      </c>
      <c r="G319">
        <v>32</v>
      </c>
      <c r="H319" s="2">
        <v>42901</v>
      </c>
      <c r="I319" s="2">
        <v>42903</v>
      </c>
      <c r="J319" s="2">
        <v>42903</v>
      </c>
      <c r="K319">
        <v>13</v>
      </c>
      <c r="L319">
        <v>22</v>
      </c>
      <c r="Q319" t="s">
        <v>225</v>
      </c>
      <c r="R319" s="2">
        <v>42903</v>
      </c>
      <c r="S319" s="2">
        <v>42908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212</v>
      </c>
      <c r="AB319" t="s">
        <v>222</v>
      </c>
      <c r="AC319" t="s">
        <v>222</v>
      </c>
      <c r="AD319">
        <v>4.5</v>
      </c>
      <c r="AE319">
        <v>6.48</v>
      </c>
      <c r="AF319">
        <v>5.49</v>
      </c>
      <c r="AG319">
        <v>23642.150399999999</v>
      </c>
      <c r="AH319">
        <v>3</v>
      </c>
      <c r="AI319">
        <v>11</v>
      </c>
      <c r="AJ319">
        <v>280</v>
      </c>
      <c r="AK319">
        <v>2</v>
      </c>
      <c r="AL319">
        <v>31.846666666666668</v>
      </c>
      <c r="AM319">
        <v>34.61</v>
      </c>
      <c r="AN319">
        <v>1.28</v>
      </c>
      <c r="AO319">
        <v>0</v>
      </c>
      <c r="AP319">
        <v>0</v>
      </c>
      <c r="AQ319">
        <v>0</v>
      </c>
      <c r="AR319">
        <v>2.4</v>
      </c>
      <c r="AS319">
        <v>0</v>
      </c>
      <c r="AT319">
        <v>0</v>
      </c>
      <c r="AU319">
        <v>0</v>
      </c>
      <c r="AV319">
        <v>0.95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8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26</v>
      </c>
      <c r="BU319">
        <v>31</v>
      </c>
      <c r="BV319">
        <v>320</v>
      </c>
      <c r="BW319">
        <v>0</v>
      </c>
      <c r="BX319">
        <v>342</v>
      </c>
      <c r="BY319">
        <v>0</v>
      </c>
      <c r="BZ319">
        <v>662</v>
      </c>
      <c r="CA319">
        <v>21</v>
      </c>
      <c r="CB319">
        <v>0</v>
      </c>
      <c r="CC319">
        <v>6</v>
      </c>
      <c r="CD319">
        <v>0</v>
      </c>
      <c r="CE319">
        <v>0</v>
      </c>
      <c r="CF319">
        <v>0</v>
      </c>
      <c r="CG319">
        <v>29606.482</v>
      </c>
      <c r="CH319">
        <v>14.72602</v>
      </c>
      <c r="CI319">
        <v>4.63</v>
      </c>
      <c r="CJ319">
        <v>0</v>
      </c>
      <c r="CK319">
        <v>0</v>
      </c>
      <c r="CL319">
        <v>0</v>
      </c>
      <c r="CM319" t="s">
        <v>226</v>
      </c>
      <c r="CN319">
        <v>0</v>
      </c>
      <c r="CO319">
        <v>0</v>
      </c>
      <c r="CP319">
        <v>0</v>
      </c>
      <c r="CQ319">
        <v>0</v>
      </c>
    </row>
    <row r="320" spans="1:95" hidden="1" x14ac:dyDescent="0.25">
      <c r="A320" s="1">
        <v>42905</v>
      </c>
      <c r="B320">
        <v>4</v>
      </c>
      <c r="C320" t="s">
        <v>95</v>
      </c>
      <c r="D320" t="s">
        <v>96</v>
      </c>
      <c r="E320" t="s">
        <v>104</v>
      </c>
      <c r="F320" t="s">
        <v>109</v>
      </c>
      <c r="G320">
        <v>32</v>
      </c>
      <c r="H320" s="2">
        <v>42901</v>
      </c>
      <c r="I320" s="2">
        <v>42903</v>
      </c>
      <c r="J320" s="2">
        <v>42906</v>
      </c>
      <c r="K320">
        <v>13</v>
      </c>
      <c r="L320">
        <v>22</v>
      </c>
      <c r="Q320" t="s">
        <v>225</v>
      </c>
      <c r="R320" s="2">
        <v>42906</v>
      </c>
      <c r="S320" s="2">
        <v>42908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212</v>
      </c>
      <c r="AB320" t="s">
        <v>222</v>
      </c>
      <c r="AC320" t="s">
        <v>222</v>
      </c>
      <c r="AD320">
        <v>4.7699999999999996</v>
      </c>
      <c r="AE320">
        <v>6.27</v>
      </c>
      <c r="AF320">
        <v>5.52</v>
      </c>
      <c r="AG320">
        <v>23642.150399999999</v>
      </c>
      <c r="AH320">
        <v>3</v>
      </c>
      <c r="AI320">
        <v>11</v>
      </c>
      <c r="AJ320">
        <v>280</v>
      </c>
      <c r="AK320">
        <v>2</v>
      </c>
      <c r="AL320">
        <v>31.85</v>
      </c>
      <c r="AM320">
        <v>34.6</v>
      </c>
      <c r="AN320">
        <v>0</v>
      </c>
      <c r="AO320">
        <v>0</v>
      </c>
      <c r="AP320">
        <v>0</v>
      </c>
      <c r="AQ320">
        <v>0</v>
      </c>
      <c r="AR320">
        <v>2.2200000000000002</v>
      </c>
      <c r="AS320">
        <v>0</v>
      </c>
      <c r="AT320">
        <v>0</v>
      </c>
      <c r="AU320">
        <v>0</v>
      </c>
      <c r="AV320">
        <v>1.02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50</v>
      </c>
      <c r="BD320">
        <v>0</v>
      </c>
      <c r="BE320">
        <v>0</v>
      </c>
      <c r="BF320">
        <v>3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26</v>
      </c>
      <c r="BU320">
        <v>33</v>
      </c>
      <c r="BV320">
        <v>318</v>
      </c>
      <c r="BW320">
        <v>0</v>
      </c>
      <c r="BX320">
        <v>352</v>
      </c>
      <c r="BY320">
        <v>0</v>
      </c>
      <c r="BZ320">
        <v>670</v>
      </c>
      <c r="CA320">
        <v>23</v>
      </c>
      <c r="CB320">
        <v>0</v>
      </c>
      <c r="CC320">
        <v>2</v>
      </c>
      <c r="CD320">
        <v>0</v>
      </c>
      <c r="CE320">
        <v>0</v>
      </c>
      <c r="CF320">
        <v>0</v>
      </c>
      <c r="CG320">
        <v>29606.482</v>
      </c>
      <c r="CH320">
        <v>10.38744</v>
      </c>
      <c r="CI320">
        <v>3.24</v>
      </c>
      <c r="CJ320">
        <v>0</v>
      </c>
      <c r="CK320">
        <v>0</v>
      </c>
      <c r="CL320">
        <v>0</v>
      </c>
      <c r="CM320" t="s">
        <v>226</v>
      </c>
      <c r="CN320">
        <v>0</v>
      </c>
      <c r="CO320">
        <v>0</v>
      </c>
      <c r="CP320">
        <v>0</v>
      </c>
      <c r="CQ320">
        <v>0</v>
      </c>
    </row>
    <row r="321" spans="1:95" hidden="1" x14ac:dyDescent="0.25">
      <c r="A321" s="1">
        <v>42906</v>
      </c>
      <c r="B321">
        <v>4</v>
      </c>
      <c r="C321" t="s">
        <v>95</v>
      </c>
      <c r="D321" t="s">
        <v>96</v>
      </c>
      <c r="E321" t="s">
        <v>104</v>
      </c>
      <c r="F321" t="s">
        <v>109</v>
      </c>
      <c r="G321">
        <v>33</v>
      </c>
      <c r="H321" s="2">
        <v>42901</v>
      </c>
      <c r="I321" s="2">
        <v>42903</v>
      </c>
      <c r="J321" s="2">
        <v>42906</v>
      </c>
      <c r="K321">
        <v>13</v>
      </c>
      <c r="L321">
        <v>22</v>
      </c>
      <c r="M321" t="s">
        <v>99</v>
      </c>
      <c r="N321" t="s">
        <v>99</v>
      </c>
      <c r="O321" t="s">
        <v>99</v>
      </c>
      <c r="P321" t="s">
        <v>99</v>
      </c>
      <c r="Q321" t="s">
        <v>225</v>
      </c>
      <c r="R321" s="2">
        <v>42907</v>
      </c>
      <c r="S321" s="2">
        <v>42908</v>
      </c>
      <c r="T321" t="s">
        <v>99</v>
      </c>
      <c r="U321" t="s">
        <v>99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99</v>
      </c>
      <c r="AB321" t="s">
        <v>222</v>
      </c>
      <c r="AC321" t="s">
        <v>222</v>
      </c>
      <c r="AD321">
        <v>4.7699999999999996</v>
      </c>
      <c r="AE321">
        <v>6.27</v>
      </c>
      <c r="AF321">
        <v>5.52</v>
      </c>
      <c r="AG321">
        <v>23642.150399999999</v>
      </c>
      <c r="AH321">
        <v>3</v>
      </c>
      <c r="AI321">
        <v>11</v>
      </c>
      <c r="AJ321">
        <v>270</v>
      </c>
      <c r="AK321">
        <v>2</v>
      </c>
      <c r="AL321">
        <v>31.85</v>
      </c>
      <c r="AM321">
        <v>34.6</v>
      </c>
      <c r="AN321">
        <v>0</v>
      </c>
      <c r="AO321">
        <v>0</v>
      </c>
      <c r="AP321">
        <v>0</v>
      </c>
      <c r="AQ321">
        <v>0</v>
      </c>
      <c r="AR321">
        <v>2.2200000000000002</v>
      </c>
      <c r="AS321">
        <v>0</v>
      </c>
      <c r="AT321">
        <v>0</v>
      </c>
      <c r="AU321">
        <v>0</v>
      </c>
      <c r="AV321">
        <v>1.01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26</v>
      </c>
      <c r="BU321">
        <v>31</v>
      </c>
      <c r="BV321">
        <v>0</v>
      </c>
      <c r="BW321">
        <v>0</v>
      </c>
      <c r="BX321">
        <v>352</v>
      </c>
      <c r="BY321">
        <v>0</v>
      </c>
      <c r="BZ321">
        <v>352</v>
      </c>
      <c r="CA321">
        <v>0</v>
      </c>
      <c r="CB321">
        <v>0</v>
      </c>
      <c r="CC321">
        <v>24</v>
      </c>
      <c r="CD321">
        <v>0</v>
      </c>
      <c r="CE321">
        <v>0</v>
      </c>
      <c r="CF321">
        <v>0</v>
      </c>
      <c r="CG321">
        <v>29606.482</v>
      </c>
      <c r="CH321">
        <v>10.35538</v>
      </c>
      <c r="CI321">
        <v>3.23</v>
      </c>
      <c r="CJ321">
        <v>0</v>
      </c>
      <c r="CK321">
        <v>0</v>
      </c>
      <c r="CL321">
        <v>0</v>
      </c>
      <c r="CM321" t="s">
        <v>226</v>
      </c>
      <c r="CN321">
        <v>0</v>
      </c>
      <c r="CO321">
        <v>0</v>
      </c>
      <c r="CP321">
        <v>0</v>
      </c>
      <c r="CQ321">
        <v>0</v>
      </c>
    </row>
    <row r="322" spans="1:95" hidden="1" x14ac:dyDescent="0.25">
      <c r="A322" s="1">
        <v>42907</v>
      </c>
      <c r="B322">
        <v>4</v>
      </c>
      <c r="C322" t="s">
        <v>95</v>
      </c>
      <c r="D322" t="s">
        <v>96</v>
      </c>
      <c r="E322" t="s">
        <v>104</v>
      </c>
      <c r="F322" t="s">
        <v>109</v>
      </c>
      <c r="G322">
        <v>33</v>
      </c>
      <c r="H322" s="2">
        <v>42901</v>
      </c>
      <c r="I322" s="2">
        <v>42903</v>
      </c>
      <c r="J322" s="2">
        <v>42906</v>
      </c>
      <c r="K322">
        <v>13</v>
      </c>
      <c r="L322">
        <v>22</v>
      </c>
      <c r="M322" t="s">
        <v>99</v>
      </c>
      <c r="N322" t="s">
        <v>99</v>
      </c>
      <c r="O322" t="s">
        <v>99</v>
      </c>
      <c r="P322" t="s">
        <v>99</v>
      </c>
      <c r="Q322" t="s">
        <v>225</v>
      </c>
      <c r="R322" s="2">
        <v>42908</v>
      </c>
      <c r="S322" s="2">
        <v>42913</v>
      </c>
      <c r="T322" t="s">
        <v>99</v>
      </c>
      <c r="U322" s="2">
        <v>42903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99</v>
      </c>
      <c r="AB322" t="s">
        <v>222</v>
      </c>
      <c r="AC322" t="s">
        <v>222</v>
      </c>
      <c r="AD322">
        <v>4.7699999999999996</v>
      </c>
      <c r="AE322">
        <v>6.27</v>
      </c>
      <c r="AF322">
        <v>5.52</v>
      </c>
      <c r="AG322">
        <v>23642.150399999999</v>
      </c>
      <c r="AH322">
        <v>3</v>
      </c>
      <c r="AI322">
        <v>11</v>
      </c>
      <c r="AJ322">
        <v>230</v>
      </c>
      <c r="AK322">
        <v>2</v>
      </c>
      <c r="AL322">
        <v>31.85</v>
      </c>
      <c r="AM322">
        <v>34.6</v>
      </c>
      <c r="AN322">
        <v>0</v>
      </c>
      <c r="AO322">
        <v>0</v>
      </c>
      <c r="AP322">
        <v>0</v>
      </c>
      <c r="AQ322">
        <v>0</v>
      </c>
      <c r="AR322">
        <v>2.23</v>
      </c>
      <c r="AS322">
        <v>0</v>
      </c>
      <c r="AT322">
        <v>0</v>
      </c>
      <c r="AU322">
        <v>0</v>
      </c>
      <c r="AV322">
        <v>1.01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25</v>
      </c>
      <c r="BU322">
        <v>35</v>
      </c>
      <c r="BV322">
        <v>0</v>
      </c>
      <c r="BW322">
        <v>0</v>
      </c>
      <c r="BX322">
        <v>344</v>
      </c>
      <c r="BY322">
        <v>0</v>
      </c>
      <c r="BZ322">
        <v>344</v>
      </c>
      <c r="CA322">
        <v>0</v>
      </c>
      <c r="CB322">
        <v>0</v>
      </c>
      <c r="CC322">
        <v>24</v>
      </c>
      <c r="CD322">
        <v>0</v>
      </c>
      <c r="CE322">
        <v>0</v>
      </c>
      <c r="CF322">
        <v>0</v>
      </c>
      <c r="CG322">
        <v>29606.482</v>
      </c>
      <c r="CH322">
        <v>10.38744</v>
      </c>
      <c r="CI322">
        <v>3.24</v>
      </c>
      <c r="CJ322">
        <v>0</v>
      </c>
      <c r="CK322">
        <v>0</v>
      </c>
      <c r="CL322">
        <v>0</v>
      </c>
      <c r="CM322" t="s">
        <v>226</v>
      </c>
      <c r="CN322">
        <v>0</v>
      </c>
      <c r="CO322">
        <v>0</v>
      </c>
      <c r="CP322">
        <v>0</v>
      </c>
      <c r="CQ322">
        <v>0</v>
      </c>
    </row>
    <row r="323" spans="1:95" hidden="1" x14ac:dyDescent="0.25">
      <c r="A323" s="1">
        <v>42908</v>
      </c>
      <c r="B323">
        <v>4</v>
      </c>
      <c r="C323" t="s">
        <v>95</v>
      </c>
      <c r="D323" t="s">
        <v>96</v>
      </c>
      <c r="E323" t="s">
        <v>104</v>
      </c>
      <c r="F323" t="s">
        <v>109</v>
      </c>
      <c r="G323">
        <v>33</v>
      </c>
      <c r="H323" s="2">
        <v>42901</v>
      </c>
      <c r="I323" s="2">
        <v>42903</v>
      </c>
      <c r="J323" s="2">
        <v>42906</v>
      </c>
      <c r="K323">
        <v>13.5</v>
      </c>
      <c r="L323">
        <v>22</v>
      </c>
      <c r="M323" t="s">
        <v>99</v>
      </c>
      <c r="N323" t="s">
        <v>99</v>
      </c>
      <c r="O323" t="s">
        <v>99</v>
      </c>
      <c r="P323" t="s">
        <v>99</v>
      </c>
      <c r="Q323" t="s">
        <v>225</v>
      </c>
      <c r="R323" s="2">
        <v>42908</v>
      </c>
      <c r="S323" s="2">
        <v>42913</v>
      </c>
      <c r="T323" t="s">
        <v>99</v>
      </c>
      <c r="U323" s="2">
        <v>42903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99</v>
      </c>
      <c r="AB323" t="s">
        <v>222</v>
      </c>
      <c r="AC323" t="s">
        <v>222</v>
      </c>
      <c r="AD323">
        <v>4.7699999999999996</v>
      </c>
      <c r="AE323">
        <v>6.27</v>
      </c>
      <c r="AF323">
        <v>5.52</v>
      </c>
      <c r="AG323">
        <v>23642.150399999999</v>
      </c>
      <c r="AH323">
        <v>2</v>
      </c>
      <c r="AI323">
        <v>7</v>
      </c>
      <c r="AJ323">
        <v>300</v>
      </c>
      <c r="AK323">
        <v>1</v>
      </c>
      <c r="AL323">
        <v>31.85</v>
      </c>
      <c r="AM323">
        <v>34.6</v>
      </c>
      <c r="AN323">
        <v>0</v>
      </c>
      <c r="AO323">
        <v>0</v>
      </c>
      <c r="AP323">
        <v>0</v>
      </c>
      <c r="AQ323">
        <v>0</v>
      </c>
      <c r="AR323">
        <v>2.21</v>
      </c>
      <c r="AS323">
        <v>0</v>
      </c>
      <c r="AT323">
        <v>0</v>
      </c>
      <c r="AU323">
        <v>0</v>
      </c>
      <c r="AV323">
        <v>1.02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26</v>
      </c>
      <c r="BU323">
        <v>34</v>
      </c>
      <c r="BV323">
        <v>0</v>
      </c>
      <c r="BW323">
        <v>0</v>
      </c>
      <c r="BX323">
        <v>353</v>
      </c>
      <c r="BY323">
        <v>0</v>
      </c>
      <c r="BZ323">
        <v>353</v>
      </c>
      <c r="CA323">
        <v>0</v>
      </c>
      <c r="CB323">
        <v>0</v>
      </c>
      <c r="CC323">
        <v>24</v>
      </c>
      <c r="CD323">
        <v>0</v>
      </c>
      <c r="CE323">
        <v>0</v>
      </c>
      <c r="CF323">
        <v>0</v>
      </c>
      <c r="CG323">
        <v>29606.482</v>
      </c>
      <c r="CH323">
        <v>10.35538</v>
      </c>
      <c r="CI323">
        <v>3.23</v>
      </c>
      <c r="CJ323">
        <v>0</v>
      </c>
      <c r="CK323">
        <v>0</v>
      </c>
      <c r="CL323">
        <v>0</v>
      </c>
      <c r="CM323" t="s">
        <v>226</v>
      </c>
      <c r="CN323">
        <v>0</v>
      </c>
      <c r="CO323">
        <v>0</v>
      </c>
      <c r="CP323">
        <v>0</v>
      </c>
      <c r="CQ323">
        <v>0</v>
      </c>
    </row>
    <row r="324" spans="1:95" hidden="1" x14ac:dyDescent="0.25">
      <c r="A324" s="1">
        <v>42909</v>
      </c>
      <c r="B324">
        <v>4</v>
      </c>
      <c r="C324" t="s">
        <v>95</v>
      </c>
      <c r="D324" t="s">
        <v>96</v>
      </c>
      <c r="E324" t="s">
        <v>104</v>
      </c>
      <c r="F324" t="s">
        <v>109</v>
      </c>
      <c r="G324">
        <v>33</v>
      </c>
      <c r="H324" s="2">
        <v>42901</v>
      </c>
      <c r="I324" s="2">
        <v>42903</v>
      </c>
      <c r="J324" s="2">
        <v>42906</v>
      </c>
      <c r="K324">
        <v>13.5</v>
      </c>
      <c r="L324">
        <v>22</v>
      </c>
      <c r="M324" t="s">
        <v>99</v>
      </c>
      <c r="N324" t="s">
        <v>99</v>
      </c>
      <c r="O324" t="s">
        <v>99</v>
      </c>
      <c r="P324" t="s">
        <v>99</v>
      </c>
      <c r="Q324" t="s">
        <v>225</v>
      </c>
      <c r="R324" s="2">
        <v>42909</v>
      </c>
      <c r="S324" s="2">
        <v>42913</v>
      </c>
      <c r="T324" t="s">
        <v>99</v>
      </c>
      <c r="U324" s="2">
        <v>42903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99</v>
      </c>
      <c r="AB324" t="s">
        <v>222</v>
      </c>
      <c r="AC324" t="s">
        <v>222</v>
      </c>
      <c r="AD324">
        <v>4.7699999999999996</v>
      </c>
      <c r="AE324">
        <v>6.27</v>
      </c>
      <c r="AF324">
        <v>5.52</v>
      </c>
      <c r="AG324">
        <v>23642.150399999999</v>
      </c>
      <c r="AH324">
        <v>3</v>
      </c>
      <c r="AI324">
        <v>11</v>
      </c>
      <c r="AJ324">
        <v>270</v>
      </c>
      <c r="AK324">
        <v>1</v>
      </c>
      <c r="AL324">
        <v>31.85</v>
      </c>
      <c r="AM324">
        <v>34.6</v>
      </c>
      <c r="AN324">
        <v>0</v>
      </c>
      <c r="AO324">
        <v>0</v>
      </c>
      <c r="AP324">
        <v>0</v>
      </c>
      <c r="AQ324">
        <v>0</v>
      </c>
      <c r="AR324">
        <v>2.19</v>
      </c>
      <c r="AS324">
        <v>0</v>
      </c>
      <c r="AT324">
        <v>0</v>
      </c>
      <c r="AU324">
        <v>0</v>
      </c>
      <c r="AV324">
        <v>1.04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4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26</v>
      </c>
      <c r="BU324">
        <v>35</v>
      </c>
      <c r="BV324">
        <v>342</v>
      </c>
      <c r="BW324">
        <v>0</v>
      </c>
      <c r="BX324">
        <v>353</v>
      </c>
      <c r="BY324">
        <v>0</v>
      </c>
      <c r="BZ324">
        <v>695</v>
      </c>
      <c r="CA324">
        <v>9</v>
      </c>
      <c r="CB324">
        <v>0</v>
      </c>
      <c r="CC324">
        <v>16</v>
      </c>
      <c r="CD324">
        <v>0</v>
      </c>
      <c r="CE324">
        <v>0</v>
      </c>
      <c r="CF324">
        <v>0</v>
      </c>
      <c r="CG324">
        <v>0</v>
      </c>
      <c r="CH324">
        <v>10.35538</v>
      </c>
      <c r="CI324">
        <v>3.23</v>
      </c>
      <c r="CJ324">
        <v>0</v>
      </c>
      <c r="CK324">
        <v>0</v>
      </c>
      <c r="CL324">
        <v>0</v>
      </c>
      <c r="CM324" t="s">
        <v>226</v>
      </c>
      <c r="CN324">
        <v>0</v>
      </c>
      <c r="CO324">
        <v>0</v>
      </c>
      <c r="CP324">
        <v>0</v>
      </c>
      <c r="CQ324">
        <v>0</v>
      </c>
    </row>
    <row r="325" spans="1:95" hidden="1" x14ac:dyDescent="0.25">
      <c r="A325" s="1">
        <v>42910</v>
      </c>
      <c r="B325">
        <v>4</v>
      </c>
      <c r="C325" t="s">
        <v>95</v>
      </c>
      <c r="D325" t="s">
        <v>96</v>
      </c>
      <c r="E325" t="s">
        <v>97</v>
      </c>
      <c r="F325" t="s">
        <v>109</v>
      </c>
      <c r="G325">
        <v>33</v>
      </c>
      <c r="H325" s="2">
        <v>42915</v>
      </c>
      <c r="I325" s="2">
        <v>42903</v>
      </c>
      <c r="J325" s="2">
        <v>42910</v>
      </c>
      <c r="K325">
        <v>13.5</v>
      </c>
      <c r="L325">
        <v>22</v>
      </c>
      <c r="M325" t="s">
        <v>99</v>
      </c>
      <c r="N325" t="s">
        <v>99</v>
      </c>
      <c r="O325" t="s">
        <v>99</v>
      </c>
      <c r="P325" t="s">
        <v>99</v>
      </c>
      <c r="Q325" t="s">
        <v>225</v>
      </c>
      <c r="R325" s="2">
        <v>42910</v>
      </c>
      <c r="S325" s="2">
        <v>42914</v>
      </c>
      <c r="T325" s="2">
        <v>42910</v>
      </c>
      <c r="U325" s="2">
        <v>42903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99</v>
      </c>
      <c r="AB325" t="s">
        <v>222</v>
      </c>
      <c r="AC325" t="s">
        <v>227</v>
      </c>
      <c r="AD325">
        <v>4.7699999999999996</v>
      </c>
      <c r="AE325">
        <v>6.27</v>
      </c>
      <c r="AF325">
        <v>5.52</v>
      </c>
      <c r="AG325">
        <v>23642.150399999999</v>
      </c>
      <c r="AH325">
        <v>3</v>
      </c>
      <c r="AI325">
        <v>11</v>
      </c>
      <c r="AJ325">
        <v>270</v>
      </c>
      <c r="AK325">
        <v>0</v>
      </c>
      <c r="AL325">
        <v>31.816666666666666</v>
      </c>
      <c r="AM325">
        <v>34.65</v>
      </c>
      <c r="AN325">
        <v>0.37</v>
      </c>
      <c r="AO325">
        <v>0</v>
      </c>
      <c r="AP325">
        <v>0</v>
      </c>
      <c r="AQ325">
        <v>0</v>
      </c>
      <c r="AR325">
        <v>2.42</v>
      </c>
      <c r="AS325">
        <v>0</v>
      </c>
      <c r="AT325">
        <v>0</v>
      </c>
      <c r="AU325">
        <v>0</v>
      </c>
      <c r="AV325">
        <v>1.05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40</v>
      </c>
      <c r="BD325">
        <v>0</v>
      </c>
      <c r="BE325">
        <v>0</v>
      </c>
      <c r="BF325">
        <v>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26</v>
      </c>
      <c r="BU325">
        <v>35</v>
      </c>
      <c r="BV325">
        <v>340</v>
      </c>
      <c r="BW325">
        <v>0</v>
      </c>
      <c r="BX325">
        <v>356</v>
      </c>
      <c r="BY325">
        <v>0</v>
      </c>
      <c r="BZ325">
        <v>696</v>
      </c>
      <c r="CA325">
        <v>5</v>
      </c>
      <c r="CB325">
        <v>0</v>
      </c>
      <c r="CC325">
        <v>22</v>
      </c>
      <c r="CD325">
        <v>0</v>
      </c>
      <c r="CE325">
        <v>0</v>
      </c>
      <c r="CF325">
        <v>0</v>
      </c>
      <c r="CG325">
        <v>0</v>
      </c>
      <c r="CH325">
        <v>12.276999999999999</v>
      </c>
      <c r="CI325">
        <v>3.84</v>
      </c>
      <c r="CJ325">
        <v>0</v>
      </c>
      <c r="CK325">
        <v>0</v>
      </c>
      <c r="CL325">
        <v>0</v>
      </c>
      <c r="CM325" t="s">
        <v>229</v>
      </c>
      <c r="CN325">
        <v>0</v>
      </c>
      <c r="CO325">
        <v>0</v>
      </c>
      <c r="CP325">
        <v>0</v>
      </c>
      <c r="CQ325">
        <v>0</v>
      </c>
    </row>
    <row r="326" spans="1:95" hidden="1" x14ac:dyDescent="0.25">
      <c r="A326" s="1">
        <v>42911</v>
      </c>
      <c r="B326">
        <v>4</v>
      </c>
      <c r="C326" t="s">
        <v>95</v>
      </c>
      <c r="D326" t="s">
        <v>96</v>
      </c>
      <c r="E326" t="s">
        <v>97</v>
      </c>
      <c r="F326" t="s">
        <v>109</v>
      </c>
      <c r="G326">
        <v>33</v>
      </c>
      <c r="H326" s="2">
        <v>42915</v>
      </c>
      <c r="I326" s="2">
        <v>42903</v>
      </c>
      <c r="J326" s="2">
        <v>42910</v>
      </c>
      <c r="K326">
        <v>13.5</v>
      </c>
      <c r="L326">
        <v>22</v>
      </c>
      <c r="M326" t="s">
        <v>99</v>
      </c>
      <c r="N326" t="s">
        <v>99</v>
      </c>
      <c r="O326" t="s">
        <v>99</v>
      </c>
      <c r="P326" t="s">
        <v>99</v>
      </c>
      <c r="Q326" t="s">
        <v>225</v>
      </c>
      <c r="R326" s="2">
        <v>42910</v>
      </c>
      <c r="S326" s="2">
        <v>42914</v>
      </c>
      <c r="T326" s="2">
        <v>42910</v>
      </c>
      <c r="U326" s="2">
        <v>42903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99</v>
      </c>
      <c r="AB326" t="s">
        <v>222</v>
      </c>
      <c r="AC326" t="s">
        <v>227</v>
      </c>
      <c r="AD326">
        <v>5.1100000000000003</v>
      </c>
      <c r="AE326">
        <v>7.01</v>
      </c>
      <c r="AF326">
        <v>6.06</v>
      </c>
      <c r="AG326">
        <v>26079.4</v>
      </c>
      <c r="AH326">
        <v>2</v>
      </c>
      <c r="AI326">
        <v>7</v>
      </c>
      <c r="AJ326">
        <v>330</v>
      </c>
      <c r="AK326">
        <v>0</v>
      </c>
      <c r="AL326">
        <v>31.816666666666666</v>
      </c>
      <c r="AM326">
        <v>34.633333333333333</v>
      </c>
      <c r="AN326">
        <v>0</v>
      </c>
      <c r="AO326">
        <v>0</v>
      </c>
      <c r="AP326">
        <v>0</v>
      </c>
      <c r="AQ326">
        <v>0</v>
      </c>
      <c r="AR326">
        <v>2.96</v>
      </c>
      <c r="AS326">
        <v>0</v>
      </c>
      <c r="AT326">
        <v>0</v>
      </c>
      <c r="AU326">
        <v>0</v>
      </c>
      <c r="AV326">
        <v>1.0900000000000001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26</v>
      </c>
      <c r="BU326">
        <v>35</v>
      </c>
      <c r="BV326">
        <v>355</v>
      </c>
      <c r="BW326">
        <v>0</v>
      </c>
      <c r="BX326">
        <v>345</v>
      </c>
      <c r="BY326">
        <v>0</v>
      </c>
      <c r="BZ326">
        <v>700</v>
      </c>
      <c r="CA326">
        <v>24</v>
      </c>
      <c r="CB326">
        <v>0</v>
      </c>
      <c r="CC326">
        <v>10</v>
      </c>
      <c r="CD326">
        <v>0</v>
      </c>
      <c r="CE326">
        <v>3000</v>
      </c>
      <c r="CF326">
        <v>3000</v>
      </c>
      <c r="CG326">
        <v>0</v>
      </c>
      <c r="CH326">
        <v>12.984299999999999</v>
      </c>
      <c r="CI326">
        <v>4.05</v>
      </c>
      <c r="CJ326">
        <v>0</v>
      </c>
      <c r="CK326">
        <v>0</v>
      </c>
      <c r="CL326">
        <v>0</v>
      </c>
      <c r="CM326" t="s">
        <v>229</v>
      </c>
      <c r="CN326">
        <v>0</v>
      </c>
      <c r="CO326">
        <v>0</v>
      </c>
      <c r="CP326">
        <v>0</v>
      </c>
      <c r="CQ326">
        <v>0</v>
      </c>
    </row>
    <row r="327" spans="1:95" hidden="1" x14ac:dyDescent="0.25">
      <c r="A327" s="1">
        <v>42912</v>
      </c>
      <c r="B327">
        <v>4</v>
      </c>
      <c r="C327" t="s">
        <v>95</v>
      </c>
      <c r="D327" t="s">
        <v>96</v>
      </c>
      <c r="E327" t="s">
        <v>97</v>
      </c>
      <c r="F327" t="s">
        <v>109</v>
      </c>
      <c r="G327">
        <v>33</v>
      </c>
      <c r="H327" s="2">
        <v>42914</v>
      </c>
      <c r="I327" s="2">
        <v>42903</v>
      </c>
      <c r="J327" s="2">
        <v>42910</v>
      </c>
      <c r="K327">
        <v>13.5</v>
      </c>
      <c r="L327">
        <v>22</v>
      </c>
      <c r="M327" t="s">
        <v>99</v>
      </c>
      <c r="N327" t="s">
        <v>99</v>
      </c>
      <c r="O327" t="s">
        <v>99</v>
      </c>
      <c r="P327" t="s">
        <v>99</v>
      </c>
      <c r="Q327" t="s">
        <v>225</v>
      </c>
      <c r="R327" s="2">
        <v>42910</v>
      </c>
      <c r="S327" s="2">
        <v>42914</v>
      </c>
      <c r="T327" s="2">
        <v>42910</v>
      </c>
      <c r="U327" s="2">
        <v>42903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99</v>
      </c>
      <c r="AB327" t="s">
        <v>222</v>
      </c>
      <c r="AC327" t="s">
        <v>227</v>
      </c>
      <c r="AD327">
        <v>4.88</v>
      </c>
      <c r="AE327">
        <v>8.32</v>
      </c>
      <c r="AF327">
        <v>6.6</v>
      </c>
      <c r="AG327">
        <v>28589</v>
      </c>
      <c r="AH327">
        <v>3</v>
      </c>
      <c r="AI327">
        <v>11</v>
      </c>
      <c r="AJ327">
        <v>270</v>
      </c>
      <c r="AK327">
        <v>0</v>
      </c>
      <c r="AL327">
        <v>31.816666666666666</v>
      </c>
      <c r="AM327">
        <v>34.633333333333333</v>
      </c>
      <c r="AN327">
        <v>0</v>
      </c>
      <c r="AO327">
        <v>0</v>
      </c>
      <c r="AP327">
        <v>0</v>
      </c>
      <c r="AQ327">
        <v>0</v>
      </c>
      <c r="AR327">
        <v>2.91</v>
      </c>
      <c r="AS327">
        <v>0</v>
      </c>
      <c r="AT327">
        <v>0</v>
      </c>
      <c r="AU327">
        <v>0</v>
      </c>
      <c r="AV327">
        <v>1.07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50</v>
      </c>
      <c r="BD327">
        <v>0</v>
      </c>
      <c r="BE327">
        <v>0</v>
      </c>
      <c r="BF327">
        <v>3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26</v>
      </c>
      <c r="BU327">
        <v>35</v>
      </c>
      <c r="BV327">
        <v>354</v>
      </c>
      <c r="BW327">
        <v>0</v>
      </c>
      <c r="BX327">
        <v>350</v>
      </c>
      <c r="BY327">
        <v>0</v>
      </c>
      <c r="BZ327">
        <v>704</v>
      </c>
      <c r="CA327">
        <v>16</v>
      </c>
      <c r="CB327">
        <v>0</v>
      </c>
      <c r="CC327">
        <v>14</v>
      </c>
      <c r="CD327">
        <v>0</v>
      </c>
      <c r="CE327">
        <v>12300</v>
      </c>
      <c r="CF327">
        <v>12300</v>
      </c>
      <c r="CG327">
        <v>0</v>
      </c>
      <c r="CH327">
        <v>12.759880000000001</v>
      </c>
      <c r="CI327">
        <v>3.98</v>
      </c>
      <c r="CJ327">
        <v>0</v>
      </c>
      <c r="CK327">
        <v>0</v>
      </c>
      <c r="CL327">
        <v>0</v>
      </c>
      <c r="CM327" t="s">
        <v>229</v>
      </c>
      <c r="CN327">
        <v>0</v>
      </c>
      <c r="CO327">
        <v>0</v>
      </c>
      <c r="CP327">
        <v>0</v>
      </c>
      <c r="CQ327">
        <v>0</v>
      </c>
    </row>
    <row r="328" spans="1:95" hidden="1" x14ac:dyDescent="0.25">
      <c r="A328" s="1">
        <v>42913</v>
      </c>
      <c r="B328">
        <v>4</v>
      </c>
      <c r="C328" t="s">
        <v>95</v>
      </c>
      <c r="D328" t="s">
        <v>96</v>
      </c>
      <c r="E328" t="s">
        <v>97</v>
      </c>
      <c r="F328" t="s">
        <v>109</v>
      </c>
      <c r="G328">
        <v>33</v>
      </c>
      <c r="H328" s="2">
        <v>42914</v>
      </c>
      <c r="I328" s="2">
        <v>42903</v>
      </c>
      <c r="J328" s="2">
        <v>42910</v>
      </c>
      <c r="K328">
        <v>13.5</v>
      </c>
      <c r="L328">
        <v>22</v>
      </c>
      <c r="M328" t="s">
        <v>99</v>
      </c>
      <c r="N328" t="s">
        <v>99</v>
      </c>
      <c r="O328" t="s">
        <v>99</v>
      </c>
      <c r="P328" t="s">
        <v>99</v>
      </c>
      <c r="Q328" t="s">
        <v>225</v>
      </c>
      <c r="R328" s="2">
        <v>42910</v>
      </c>
      <c r="S328" s="2">
        <v>42914</v>
      </c>
      <c r="T328" s="2">
        <v>42910</v>
      </c>
      <c r="U328" s="2">
        <v>42903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99</v>
      </c>
      <c r="AB328" t="s">
        <v>222</v>
      </c>
      <c r="AC328" t="s">
        <v>227</v>
      </c>
      <c r="AD328">
        <v>4.88</v>
      </c>
      <c r="AE328">
        <v>8.32</v>
      </c>
      <c r="AF328">
        <v>6.6</v>
      </c>
      <c r="AG328">
        <v>333171</v>
      </c>
      <c r="AH328">
        <v>2</v>
      </c>
      <c r="AI328">
        <v>7</v>
      </c>
      <c r="AJ328">
        <v>280</v>
      </c>
      <c r="AK328">
        <v>0</v>
      </c>
      <c r="AL328">
        <v>31.816666666666666</v>
      </c>
      <c r="AM328">
        <v>34.633333333333333</v>
      </c>
      <c r="AN328">
        <v>0</v>
      </c>
      <c r="AO328">
        <v>0</v>
      </c>
      <c r="AP328">
        <v>0</v>
      </c>
      <c r="AQ328">
        <v>0</v>
      </c>
      <c r="AR328">
        <v>2.92</v>
      </c>
      <c r="AS328">
        <v>0</v>
      </c>
      <c r="AT328">
        <v>0</v>
      </c>
      <c r="AU328">
        <v>0</v>
      </c>
      <c r="AV328">
        <v>1.0900000000000001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4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26</v>
      </c>
      <c r="BU328">
        <v>34</v>
      </c>
      <c r="BV328">
        <v>354</v>
      </c>
      <c r="BW328">
        <v>0</v>
      </c>
      <c r="BX328">
        <v>350</v>
      </c>
      <c r="BY328">
        <v>0</v>
      </c>
      <c r="BZ328">
        <v>704</v>
      </c>
      <c r="CA328">
        <v>10</v>
      </c>
      <c r="CB328">
        <v>0</v>
      </c>
      <c r="CC328">
        <v>24</v>
      </c>
      <c r="CD328">
        <v>0</v>
      </c>
      <c r="CE328">
        <v>22500</v>
      </c>
      <c r="CF328">
        <v>22500</v>
      </c>
      <c r="CG328">
        <v>0</v>
      </c>
      <c r="CH328">
        <v>12.856059999999999</v>
      </c>
      <c r="CI328">
        <v>4.01</v>
      </c>
      <c r="CJ328">
        <v>0</v>
      </c>
      <c r="CK328">
        <v>0</v>
      </c>
      <c r="CL328">
        <v>0</v>
      </c>
      <c r="CM328" t="s">
        <v>229</v>
      </c>
      <c r="CN328">
        <v>0</v>
      </c>
      <c r="CO328">
        <v>0</v>
      </c>
      <c r="CP328">
        <v>0</v>
      </c>
      <c r="CQ328">
        <v>0</v>
      </c>
    </row>
    <row r="329" spans="1:95" hidden="1" x14ac:dyDescent="0.25">
      <c r="A329" s="1">
        <v>42914</v>
      </c>
      <c r="B329">
        <v>4</v>
      </c>
      <c r="C329" t="s">
        <v>95</v>
      </c>
      <c r="D329" t="s">
        <v>96</v>
      </c>
      <c r="E329" t="s">
        <v>186</v>
      </c>
      <c r="F329" t="s">
        <v>109</v>
      </c>
      <c r="G329">
        <v>33</v>
      </c>
      <c r="H329" s="2">
        <v>42914</v>
      </c>
      <c r="I329" s="2">
        <v>42903</v>
      </c>
      <c r="J329" s="2">
        <v>42910</v>
      </c>
      <c r="K329">
        <v>13</v>
      </c>
      <c r="L329">
        <v>22</v>
      </c>
      <c r="M329" t="s">
        <v>99</v>
      </c>
      <c r="N329" t="s">
        <v>99</v>
      </c>
      <c r="O329" t="s">
        <v>99</v>
      </c>
      <c r="P329" t="s">
        <v>99</v>
      </c>
      <c r="Q329" t="s">
        <v>225</v>
      </c>
      <c r="R329" s="2">
        <v>42910</v>
      </c>
      <c r="S329" s="2">
        <v>42914</v>
      </c>
      <c r="T329" s="2">
        <v>42910</v>
      </c>
      <c r="U329" s="2">
        <v>42903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99</v>
      </c>
      <c r="AB329" t="s">
        <v>222</v>
      </c>
      <c r="AC329" t="s">
        <v>227</v>
      </c>
      <c r="AD329">
        <v>9.66</v>
      </c>
      <c r="AE329">
        <v>10.210000000000001</v>
      </c>
      <c r="AF329">
        <v>9.94</v>
      </c>
      <c r="AG329">
        <v>46467.8</v>
      </c>
      <c r="AH329">
        <v>3</v>
      </c>
      <c r="AI329">
        <v>11</v>
      </c>
      <c r="AJ329">
        <v>250</v>
      </c>
      <c r="AK329">
        <v>0</v>
      </c>
      <c r="AL329">
        <v>31.816666666666666</v>
      </c>
      <c r="AM329">
        <v>34.633333333333333</v>
      </c>
      <c r="AN329">
        <v>0</v>
      </c>
      <c r="AO329">
        <v>0</v>
      </c>
      <c r="AP329">
        <v>0</v>
      </c>
      <c r="AQ329">
        <v>0</v>
      </c>
      <c r="AR329">
        <v>2.9</v>
      </c>
      <c r="AS329">
        <v>0</v>
      </c>
      <c r="AT329">
        <v>0</v>
      </c>
      <c r="AU329">
        <v>0</v>
      </c>
      <c r="AV329">
        <v>1.06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3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26</v>
      </c>
      <c r="BU329">
        <v>34</v>
      </c>
      <c r="BV329">
        <v>354</v>
      </c>
      <c r="BW329">
        <v>0</v>
      </c>
      <c r="BX329">
        <v>350</v>
      </c>
      <c r="BY329">
        <v>0</v>
      </c>
      <c r="BZ329">
        <v>704</v>
      </c>
      <c r="CA329">
        <v>17</v>
      </c>
      <c r="CB329">
        <v>0</v>
      </c>
      <c r="CC329">
        <v>15</v>
      </c>
      <c r="CD329">
        <v>0</v>
      </c>
      <c r="CE329">
        <v>35315</v>
      </c>
      <c r="CF329">
        <v>35315</v>
      </c>
      <c r="CG329">
        <v>0</v>
      </c>
      <c r="CH329">
        <v>12.69576</v>
      </c>
      <c r="CI329">
        <v>3.96</v>
      </c>
      <c r="CJ329">
        <v>0</v>
      </c>
      <c r="CK329">
        <v>0</v>
      </c>
      <c r="CL329">
        <v>0</v>
      </c>
      <c r="CM329" t="s">
        <v>229</v>
      </c>
      <c r="CN329">
        <v>0</v>
      </c>
      <c r="CO329">
        <v>0</v>
      </c>
      <c r="CP329">
        <v>0</v>
      </c>
      <c r="CQ329">
        <v>0</v>
      </c>
    </row>
    <row r="330" spans="1:95" hidden="1" x14ac:dyDescent="0.25">
      <c r="A330" s="1">
        <v>42914</v>
      </c>
      <c r="B330">
        <v>4</v>
      </c>
      <c r="C330" t="s">
        <v>95</v>
      </c>
      <c r="D330" t="s">
        <v>96</v>
      </c>
      <c r="E330" t="s">
        <v>108</v>
      </c>
      <c r="F330" t="s">
        <v>98</v>
      </c>
      <c r="G330">
        <v>33</v>
      </c>
      <c r="H330" s="2">
        <v>42914</v>
      </c>
      <c r="I330" s="2">
        <v>42936</v>
      </c>
      <c r="J330" s="2">
        <v>42936</v>
      </c>
      <c r="K330">
        <v>13</v>
      </c>
      <c r="L330">
        <v>22</v>
      </c>
      <c r="M330" t="s">
        <v>99</v>
      </c>
      <c r="N330" t="s">
        <v>99</v>
      </c>
      <c r="O330" t="s">
        <v>99</v>
      </c>
      <c r="P330" t="s">
        <v>99</v>
      </c>
      <c r="Q330" s="2">
        <v>42936</v>
      </c>
      <c r="R330" s="2">
        <v>42936</v>
      </c>
      <c r="S330" s="2">
        <v>42942</v>
      </c>
      <c r="T330" t="s">
        <v>99</v>
      </c>
      <c r="U330" t="s">
        <v>99</v>
      </c>
      <c r="V330">
        <v>0</v>
      </c>
      <c r="W330">
        <v>0</v>
      </c>
      <c r="X330">
        <v>0</v>
      </c>
      <c r="Y330">
        <v>0</v>
      </c>
      <c r="Z330">
        <v>12</v>
      </c>
      <c r="AA330">
        <v>12.4</v>
      </c>
      <c r="AB330" t="s">
        <v>230</v>
      </c>
      <c r="AC330" t="s">
        <v>227</v>
      </c>
      <c r="AD330">
        <v>9.66</v>
      </c>
      <c r="AE330">
        <v>10.27</v>
      </c>
      <c r="AF330">
        <v>9.9700000000000006</v>
      </c>
      <c r="AG330">
        <v>46546</v>
      </c>
      <c r="AH330">
        <v>3</v>
      </c>
      <c r="AI330">
        <v>11</v>
      </c>
      <c r="AJ330">
        <v>240</v>
      </c>
      <c r="AK330">
        <v>1</v>
      </c>
      <c r="AL330">
        <v>31.916666666666668</v>
      </c>
      <c r="AM330">
        <v>34.43333333333333</v>
      </c>
      <c r="AN330">
        <v>1.91</v>
      </c>
      <c r="AO330">
        <v>0</v>
      </c>
      <c r="AP330">
        <v>0</v>
      </c>
      <c r="AQ330">
        <v>0</v>
      </c>
      <c r="AR330">
        <v>0.72</v>
      </c>
      <c r="AS330">
        <v>0</v>
      </c>
      <c r="AT330">
        <v>0</v>
      </c>
      <c r="AU330">
        <v>0</v>
      </c>
      <c r="AV330">
        <v>0.22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15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26</v>
      </c>
      <c r="BU330">
        <v>34</v>
      </c>
      <c r="BV330">
        <v>300</v>
      </c>
      <c r="BW330">
        <v>0</v>
      </c>
      <c r="BX330">
        <v>295</v>
      </c>
      <c r="BY330">
        <v>0</v>
      </c>
      <c r="BZ330">
        <v>595</v>
      </c>
      <c r="CA330">
        <v>5.7</v>
      </c>
      <c r="CB330">
        <v>0</v>
      </c>
      <c r="CC330">
        <v>5.7</v>
      </c>
      <c r="CD330">
        <v>0</v>
      </c>
      <c r="CE330">
        <v>35315</v>
      </c>
      <c r="CF330">
        <v>35315</v>
      </c>
      <c r="CG330">
        <v>0</v>
      </c>
      <c r="CH330">
        <v>8.9613800000000001</v>
      </c>
      <c r="CI330">
        <v>2.85</v>
      </c>
      <c r="CJ330">
        <v>0</v>
      </c>
      <c r="CK330">
        <v>0</v>
      </c>
      <c r="CL330">
        <v>0</v>
      </c>
      <c r="CM330" t="s">
        <v>231</v>
      </c>
      <c r="CN330">
        <v>0</v>
      </c>
      <c r="CO330">
        <v>0</v>
      </c>
      <c r="CP330">
        <v>0</v>
      </c>
      <c r="CQ330">
        <v>0</v>
      </c>
    </row>
    <row r="331" spans="1:95" hidden="1" x14ac:dyDescent="0.25">
      <c r="A331" s="1">
        <v>42915</v>
      </c>
      <c r="B331">
        <v>4</v>
      </c>
      <c r="C331" t="s">
        <v>95</v>
      </c>
      <c r="D331" t="s">
        <v>110</v>
      </c>
      <c r="E331" t="s">
        <v>111</v>
      </c>
      <c r="F331" t="s">
        <v>98</v>
      </c>
      <c r="G331">
        <v>33</v>
      </c>
      <c r="H331" s="2">
        <v>42914</v>
      </c>
      <c r="I331" s="2">
        <v>42937</v>
      </c>
      <c r="J331" s="2">
        <v>42937</v>
      </c>
      <c r="K331">
        <v>12</v>
      </c>
      <c r="L331">
        <v>21</v>
      </c>
      <c r="M331" s="2">
        <v>42944</v>
      </c>
      <c r="N331" s="3">
        <v>0.89583333333333337</v>
      </c>
      <c r="O331" t="s">
        <v>99</v>
      </c>
      <c r="P331" t="s">
        <v>99</v>
      </c>
      <c r="Q331" s="2">
        <v>42937</v>
      </c>
      <c r="R331" s="2">
        <v>42937</v>
      </c>
      <c r="S331" s="2">
        <v>42942</v>
      </c>
      <c r="T331" t="s">
        <v>99</v>
      </c>
      <c r="U331" t="s">
        <v>99</v>
      </c>
      <c r="V331">
        <v>14.5</v>
      </c>
      <c r="W331">
        <v>143</v>
      </c>
      <c r="X331">
        <v>6472</v>
      </c>
      <c r="Y331">
        <v>10</v>
      </c>
      <c r="Z331">
        <v>10.4</v>
      </c>
      <c r="AA331" t="s">
        <v>203</v>
      </c>
      <c r="AB331" t="s">
        <v>230</v>
      </c>
      <c r="AC331" t="s">
        <v>227</v>
      </c>
      <c r="AD331">
        <v>9.66</v>
      </c>
      <c r="AE331">
        <v>10.27</v>
      </c>
      <c r="AF331">
        <v>9.9700000000000006</v>
      </c>
      <c r="AG331">
        <v>46546</v>
      </c>
      <c r="AH331">
        <v>5</v>
      </c>
      <c r="AI331">
        <v>17</v>
      </c>
      <c r="AJ331">
        <v>260</v>
      </c>
      <c r="AK331">
        <v>2</v>
      </c>
      <c r="AL331">
        <v>32.81666666666667</v>
      </c>
      <c r="AM331">
        <v>31.833333333333332</v>
      </c>
      <c r="AN331">
        <v>8.76</v>
      </c>
      <c r="AO331">
        <v>0</v>
      </c>
      <c r="AP331">
        <v>0</v>
      </c>
      <c r="AQ331">
        <v>0</v>
      </c>
      <c r="AR331">
        <v>1.44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60</v>
      </c>
      <c r="BC331">
        <v>0</v>
      </c>
      <c r="BD331">
        <v>0</v>
      </c>
      <c r="BE331">
        <v>2.5</v>
      </c>
      <c r="BF331">
        <v>7.6</v>
      </c>
      <c r="BG331">
        <v>81.900000000000006</v>
      </c>
      <c r="BH331">
        <v>144.1</v>
      </c>
      <c r="BI331">
        <v>2.2000000000000002</v>
      </c>
      <c r="BJ331">
        <v>5005</v>
      </c>
      <c r="BK331">
        <v>61</v>
      </c>
      <c r="BL331">
        <v>83</v>
      </c>
      <c r="BM331">
        <v>14009</v>
      </c>
      <c r="BN331">
        <v>0</v>
      </c>
      <c r="BO331">
        <v>1.1000000000000001</v>
      </c>
      <c r="BP331">
        <v>44</v>
      </c>
      <c r="BQ331">
        <v>395</v>
      </c>
      <c r="BR331">
        <v>410</v>
      </c>
      <c r="BS331">
        <v>3</v>
      </c>
      <c r="BT331">
        <v>26</v>
      </c>
      <c r="BU331">
        <v>34</v>
      </c>
      <c r="BV331">
        <v>300</v>
      </c>
      <c r="BW331">
        <v>0</v>
      </c>
      <c r="BX331">
        <v>295</v>
      </c>
      <c r="BY331">
        <v>0</v>
      </c>
      <c r="BZ331">
        <v>595</v>
      </c>
      <c r="CA331">
        <v>14</v>
      </c>
      <c r="CB331">
        <v>0</v>
      </c>
      <c r="CC331">
        <v>23</v>
      </c>
      <c r="CD331">
        <v>0</v>
      </c>
      <c r="CE331">
        <v>35315</v>
      </c>
      <c r="CF331">
        <v>35315</v>
      </c>
      <c r="CG331">
        <v>0</v>
      </c>
      <c r="CH331">
        <v>31.89528</v>
      </c>
      <c r="CI331">
        <v>10.199999999999999</v>
      </c>
      <c r="CJ331">
        <v>0</v>
      </c>
      <c r="CK331">
        <v>0</v>
      </c>
      <c r="CL331">
        <v>0</v>
      </c>
      <c r="CM331" t="s">
        <v>231</v>
      </c>
      <c r="CN331">
        <v>14.499310339999999</v>
      </c>
      <c r="CO331">
        <v>120.7068793</v>
      </c>
      <c r="CP331">
        <v>0.74408350300000003</v>
      </c>
      <c r="CQ331">
        <v>0</v>
      </c>
    </row>
    <row r="332" spans="1:95" hidden="1" x14ac:dyDescent="0.25">
      <c r="A332" s="1">
        <v>42916</v>
      </c>
      <c r="B332">
        <v>4</v>
      </c>
      <c r="C332" t="s">
        <v>95</v>
      </c>
      <c r="D332" t="s">
        <v>110</v>
      </c>
      <c r="E332" t="s">
        <v>111</v>
      </c>
      <c r="F332" t="s">
        <v>98</v>
      </c>
      <c r="G332">
        <v>33</v>
      </c>
      <c r="H332" s="2">
        <v>42914</v>
      </c>
      <c r="I332" s="2">
        <v>42937</v>
      </c>
      <c r="J332" s="2">
        <v>42937</v>
      </c>
      <c r="K332">
        <v>12</v>
      </c>
      <c r="L332">
        <v>21</v>
      </c>
      <c r="M332" s="2">
        <v>42944</v>
      </c>
      <c r="N332" s="3">
        <v>0.89583333333333337</v>
      </c>
      <c r="O332" t="s">
        <v>99</v>
      </c>
      <c r="P332" t="s">
        <v>99</v>
      </c>
      <c r="Q332" s="2">
        <v>42937</v>
      </c>
      <c r="R332" s="2">
        <v>42937</v>
      </c>
      <c r="S332" s="2">
        <v>42942</v>
      </c>
      <c r="T332" t="s">
        <v>99</v>
      </c>
      <c r="U332" t="s">
        <v>99</v>
      </c>
      <c r="V332">
        <v>24</v>
      </c>
      <c r="W332">
        <v>258</v>
      </c>
      <c r="X332">
        <v>6214</v>
      </c>
      <c r="Y332">
        <v>10.8</v>
      </c>
      <c r="Z332">
        <v>10.9</v>
      </c>
      <c r="AA332" t="s">
        <v>99</v>
      </c>
      <c r="AB332" t="s">
        <v>230</v>
      </c>
      <c r="AC332" t="s">
        <v>227</v>
      </c>
      <c r="AD332">
        <v>9.66</v>
      </c>
      <c r="AE332">
        <v>10.27</v>
      </c>
      <c r="AF332">
        <v>9.9700000000000006</v>
      </c>
      <c r="AG332">
        <v>46546</v>
      </c>
      <c r="AH332">
        <v>6</v>
      </c>
      <c r="AI332">
        <v>22</v>
      </c>
      <c r="AJ332">
        <v>270</v>
      </c>
      <c r="AK332">
        <v>3</v>
      </c>
      <c r="AL332">
        <v>33.833333333333336</v>
      </c>
      <c r="AM332">
        <v>26.85</v>
      </c>
      <c r="AN332">
        <v>18.78</v>
      </c>
      <c r="AO332">
        <v>0</v>
      </c>
      <c r="AP332">
        <v>0</v>
      </c>
      <c r="AQ332">
        <v>0</v>
      </c>
      <c r="AR332">
        <v>2.2200000000000002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135</v>
      </c>
      <c r="BC332">
        <v>0</v>
      </c>
      <c r="BD332">
        <v>0</v>
      </c>
      <c r="BE332">
        <v>14.1</v>
      </c>
      <c r="BF332">
        <v>2</v>
      </c>
      <c r="BG332">
        <v>82</v>
      </c>
      <c r="BH332">
        <v>258</v>
      </c>
      <c r="BI332">
        <v>0</v>
      </c>
      <c r="BJ332">
        <v>5011</v>
      </c>
      <c r="BK332">
        <v>61</v>
      </c>
      <c r="BL332">
        <v>83</v>
      </c>
      <c r="BM332">
        <v>14516</v>
      </c>
      <c r="BN332">
        <v>0</v>
      </c>
      <c r="BO332">
        <v>1.1000000000000001</v>
      </c>
      <c r="BP332">
        <v>43</v>
      </c>
      <c r="BQ332">
        <v>390</v>
      </c>
      <c r="BR332">
        <v>410</v>
      </c>
      <c r="BS332">
        <v>3</v>
      </c>
      <c r="BT332">
        <v>25</v>
      </c>
      <c r="BU332">
        <v>41</v>
      </c>
      <c r="BV332">
        <v>300</v>
      </c>
      <c r="BW332">
        <v>0</v>
      </c>
      <c r="BX332">
        <v>295</v>
      </c>
      <c r="BY332">
        <v>0</v>
      </c>
      <c r="BZ332">
        <v>595</v>
      </c>
      <c r="CA332">
        <v>10</v>
      </c>
      <c r="CB332">
        <v>0</v>
      </c>
      <c r="CC332">
        <v>16</v>
      </c>
      <c r="CD332">
        <v>0</v>
      </c>
      <c r="CE332">
        <v>35315</v>
      </c>
      <c r="CF332">
        <v>35315</v>
      </c>
      <c r="CG332">
        <v>0</v>
      </c>
      <c r="CH332">
        <v>65.598240000000004</v>
      </c>
      <c r="CI332">
        <v>21</v>
      </c>
      <c r="CJ332">
        <v>0</v>
      </c>
      <c r="CK332">
        <v>0</v>
      </c>
      <c r="CL332">
        <v>0</v>
      </c>
      <c r="CM332" t="s">
        <v>231</v>
      </c>
      <c r="CN332">
        <v>18.78</v>
      </c>
      <c r="CO332">
        <v>156.1564558</v>
      </c>
      <c r="CP332">
        <v>1.0102773899999999</v>
      </c>
      <c r="CQ332">
        <v>0</v>
      </c>
    </row>
    <row r="333" spans="1:95" hidden="1" x14ac:dyDescent="0.25">
      <c r="A333" s="1">
        <v>42917</v>
      </c>
      <c r="B333">
        <v>4</v>
      </c>
      <c r="C333" t="s">
        <v>95</v>
      </c>
      <c r="D333" t="s">
        <v>110</v>
      </c>
      <c r="E333" t="s">
        <v>111</v>
      </c>
      <c r="F333" t="s">
        <v>98</v>
      </c>
      <c r="G333">
        <v>33</v>
      </c>
      <c r="H333" s="2">
        <v>42914</v>
      </c>
      <c r="I333" s="2">
        <v>42937</v>
      </c>
      <c r="J333" t="s">
        <v>102</v>
      </c>
      <c r="K333">
        <v>12</v>
      </c>
      <c r="L333">
        <v>21</v>
      </c>
      <c r="M333" s="2">
        <v>42914</v>
      </c>
      <c r="N333" t="s">
        <v>232</v>
      </c>
      <c r="O333" t="s">
        <v>102</v>
      </c>
      <c r="P333" t="s">
        <v>102</v>
      </c>
      <c r="Q333" t="s">
        <v>233</v>
      </c>
      <c r="R333" t="s">
        <v>102</v>
      </c>
      <c r="S333" t="s">
        <v>102</v>
      </c>
      <c r="T333" t="s">
        <v>102</v>
      </c>
      <c r="U333" t="s">
        <v>102</v>
      </c>
      <c r="V333">
        <v>24</v>
      </c>
      <c r="W333">
        <v>192</v>
      </c>
      <c r="X333">
        <v>6022</v>
      </c>
      <c r="Y333">
        <v>9.6</v>
      </c>
      <c r="Z333">
        <v>9.1</v>
      </c>
      <c r="AA333" t="s">
        <v>203</v>
      </c>
      <c r="AB333" t="s">
        <v>230</v>
      </c>
      <c r="AC333" t="s">
        <v>227</v>
      </c>
      <c r="AD333">
        <v>9.66</v>
      </c>
      <c r="AE333">
        <v>10.27</v>
      </c>
      <c r="AF333">
        <v>9.9700000000000006</v>
      </c>
      <c r="AG333">
        <v>46546</v>
      </c>
      <c r="AH333">
        <v>6</v>
      </c>
      <c r="AI333">
        <v>22</v>
      </c>
      <c r="AJ333">
        <v>270</v>
      </c>
      <c r="AK333">
        <v>3</v>
      </c>
      <c r="AL333">
        <v>34.583333333333336</v>
      </c>
      <c r="AM333">
        <v>23.1</v>
      </c>
      <c r="AN333">
        <v>11.89</v>
      </c>
      <c r="AO333">
        <v>0</v>
      </c>
      <c r="AP333">
        <v>0</v>
      </c>
      <c r="AQ333">
        <v>0</v>
      </c>
      <c r="AR333">
        <v>1.73</v>
      </c>
      <c r="AS333">
        <v>0</v>
      </c>
      <c r="AT333">
        <v>0.51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94</v>
      </c>
      <c r="BC333">
        <v>150</v>
      </c>
      <c r="BD333">
        <v>0</v>
      </c>
      <c r="BE333">
        <v>10.6</v>
      </c>
      <c r="BF333">
        <v>7</v>
      </c>
      <c r="BG333">
        <v>79</v>
      </c>
      <c r="BH333">
        <v>223.5</v>
      </c>
      <c r="BI333">
        <v>14.1</v>
      </c>
      <c r="BJ333">
        <v>4828</v>
      </c>
      <c r="BK333">
        <v>58</v>
      </c>
      <c r="BL333">
        <v>79</v>
      </c>
      <c r="BM333">
        <v>13350</v>
      </c>
      <c r="BN333">
        <v>0</v>
      </c>
      <c r="BO333">
        <v>1</v>
      </c>
      <c r="BP333">
        <v>40</v>
      </c>
      <c r="BQ333">
        <v>345</v>
      </c>
      <c r="BR333">
        <v>350</v>
      </c>
      <c r="BS333">
        <v>3</v>
      </c>
      <c r="BT333">
        <v>25</v>
      </c>
      <c r="BU333">
        <v>42</v>
      </c>
      <c r="BV333">
        <v>300</v>
      </c>
      <c r="BW333">
        <v>0</v>
      </c>
      <c r="BX333">
        <v>295</v>
      </c>
      <c r="BY333">
        <v>0</v>
      </c>
      <c r="BZ333">
        <v>595</v>
      </c>
      <c r="CA333">
        <v>4</v>
      </c>
      <c r="CB333">
        <v>0</v>
      </c>
      <c r="CC333">
        <v>21</v>
      </c>
      <c r="CD333">
        <v>0</v>
      </c>
      <c r="CE333">
        <v>35315</v>
      </c>
      <c r="CF333">
        <v>35315</v>
      </c>
      <c r="CG333">
        <v>0</v>
      </c>
      <c r="CH333">
        <v>44.206899999999997</v>
      </c>
      <c r="CI333">
        <v>13.62</v>
      </c>
      <c r="CJ333">
        <v>0</v>
      </c>
      <c r="CK333">
        <v>0.51</v>
      </c>
      <c r="CL333">
        <v>0</v>
      </c>
      <c r="CM333" t="s">
        <v>231</v>
      </c>
      <c r="CN333">
        <v>11.89</v>
      </c>
      <c r="CO333">
        <v>102.6132284</v>
      </c>
      <c r="CP333">
        <v>0.73011599000000005</v>
      </c>
      <c r="CQ333">
        <v>0</v>
      </c>
    </row>
    <row r="334" spans="1:95" hidden="1" x14ac:dyDescent="0.25">
      <c r="A334" s="1">
        <v>42918</v>
      </c>
      <c r="B334">
        <v>4</v>
      </c>
      <c r="C334" t="s">
        <v>95</v>
      </c>
      <c r="D334" t="s">
        <v>110</v>
      </c>
      <c r="E334" t="s">
        <v>111</v>
      </c>
      <c r="F334" t="s">
        <v>98</v>
      </c>
      <c r="G334">
        <v>33</v>
      </c>
      <c r="H334" s="2">
        <v>42914</v>
      </c>
      <c r="I334" s="2">
        <v>42937</v>
      </c>
      <c r="J334" t="s">
        <v>102</v>
      </c>
      <c r="K334">
        <v>12</v>
      </c>
      <c r="L334">
        <v>21</v>
      </c>
      <c r="M334" s="2">
        <v>42914</v>
      </c>
      <c r="N334" t="s">
        <v>234</v>
      </c>
      <c r="O334" t="s">
        <v>102</v>
      </c>
      <c r="P334" t="s">
        <v>102</v>
      </c>
      <c r="Q334" t="s">
        <v>233</v>
      </c>
      <c r="R334" t="s">
        <v>102</v>
      </c>
      <c r="S334" t="s">
        <v>102</v>
      </c>
      <c r="T334" t="s">
        <v>102</v>
      </c>
      <c r="U334" t="s">
        <v>102</v>
      </c>
      <c r="V334">
        <v>24</v>
      </c>
      <c r="W334">
        <v>277</v>
      </c>
      <c r="X334">
        <v>5745</v>
      </c>
      <c r="Y334">
        <v>11.4</v>
      </c>
      <c r="Z334">
        <v>11.4</v>
      </c>
      <c r="AA334" t="s">
        <v>99</v>
      </c>
      <c r="AB334" t="s">
        <v>230</v>
      </c>
      <c r="AC334" t="s">
        <v>227</v>
      </c>
      <c r="AD334">
        <v>9.66</v>
      </c>
      <c r="AE334">
        <v>10.27</v>
      </c>
      <c r="AF334">
        <v>9.9700000000000006</v>
      </c>
      <c r="AG334">
        <v>46546</v>
      </c>
      <c r="AH334">
        <v>6</v>
      </c>
      <c r="AI334">
        <v>22</v>
      </c>
      <c r="AJ334">
        <v>270</v>
      </c>
      <c r="AK334">
        <v>3</v>
      </c>
      <c r="AL334">
        <v>35.68333333333333</v>
      </c>
      <c r="AM334">
        <v>17.633333333333333</v>
      </c>
      <c r="AN334">
        <v>18.7</v>
      </c>
      <c r="AO334">
        <v>0</v>
      </c>
      <c r="AP334">
        <v>0</v>
      </c>
      <c r="AQ334">
        <v>0</v>
      </c>
      <c r="AR334">
        <v>2.2200000000000002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132</v>
      </c>
      <c r="BC334">
        <v>0</v>
      </c>
      <c r="BD334">
        <v>0</v>
      </c>
      <c r="BE334">
        <v>12</v>
      </c>
      <c r="BF334">
        <v>15</v>
      </c>
      <c r="BG334">
        <v>82</v>
      </c>
      <c r="BH334">
        <v>309.3</v>
      </c>
      <c r="BI334">
        <v>10.4</v>
      </c>
      <c r="BJ334">
        <v>5011</v>
      </c>
      <c r="BK334">
        <v>65</v>
      </c>
      <c r="BL334">
        <v>86</v>
      </c>
      <c r="BM334">
        <v>15115</v>
      </c>
      <c r="BN334">
        <v>0</v>
      </c>
      <c r="BO334">
        <v>1.2</v>
      </c>
      <c r="BP334">
        <v>48</v>
      </c>
      <c r="BQ334">
        <v>410</v>
      </c>
      <c r="BR334">
        <v>430</v>
      </c>
      <c r="BS334">
        <v>3</v>
      </c>
      <c r="BT334">
        <v>26</v>
      </c>
      <c r="BU334">
        <v>44</v>
      </c>
      <c r="BV334">
        <v>320</v>
      </c>
      <c r="BW334">
        <v>0</v>
      </c>
      <c r="BX334">
        <v>315</v>
      </c>
      <c r="BY334">
        <v>0</v>
      </c>
      <c r="BZ334">
        <v>635</v>
      </c>
      <c r="CA334">
        <v>6</v>
      </c>
      <c r="CB334">
        <v>0</v>
      </c>
      <c r="CC334">
        <v>18</v>
      </c>
      <c r="CD334">
        <v>0</v>
      </c>
      <c r="CE334">
        <v>35315</v>
      </c>
      <c r="CF334">
        <v>35315</v>
      </c>
      <c r="CG334">
        <v>0</v>
      </c>
      <c r="CH334">
        <v>65.349119999999999</v>
      </c>
      <c r="CI334">
        <v>20.92</v>
      </c>
      <c r="CJ334">
        <v>0</v>
      </c>
      <c r="CK334">
        <v>0</v>
      </c>
      <c r="CL334">
        <v>0</v>
      </c>
      <c r="CM334" t="s">
        <v>231</v>
      </c>
      <c r="CN334">
        <v>18.7</v>
      </c>
      <c r="CO334">
        <v>155.4912526</v>
      </c>
      <c r="CP334">
        <v>0.98782678099999999</v>
      </c>
      <c r="CQ334">
        <v>0</v>
      </c>
    </row>
    <row r="335" spans="1:95" hidden="1" x14ac:dyDescent="0.25">
      <c r="A335" s="1">
        <v>42919</v>
      </c>
      <c r="B335">
        <v>4</v>
      </c>
      <c r="C335" t="s">
        <v>95</v>
      </c>
      <c r="D335" t="s">
        <v>110</v>
      </c>
      <c r="E335" t="s">
        <v>111</v>
      </c>
      <c r="F335" t="s">
        <v>98</v>
      </c>
      <c r="G335">
        <v>33</v>
      </c>
      <c r="H335" s="2">
        <v>42914</v>
      </c>
      <c r="I335" s="2">
        <v>42937</v>
      </c>
      <c r="J335" t="s">
        <v>102</v>
      </c>
      <c r="K335">
        <v>12</v>
      </c>
      <c r="L335">
        <v>21</v>
      </c>
      <c r="M335" s="2">
        <v>42914</v>
      </c>
      <c r="N335" t="s">
        <v>235</v>
      </c>
      <c r="O335" t="s">
        <v>102</v>
      </c>
      <c r="P335" t="s">
        <v>102</v>
      </c>
      <c r="Q335" t="s">
        <v>233</v>
      </c>
      <c r="R335" t="s">
        <v>102</v>
      </c>
      <c r="S335" t="s">
        <v>102</v>
      </c>
      <c r="T335" t="s">
        <v>102</v>
      </c>
      <c r="U335" t="s">
        <v>102</v>
      </c>
      <c r="V335">
        <v>25</v>
      </c>
      <c r="W335">
        <v>278</v>
      </c>
      <c r="X335">
        <v>5467</v>
      </c>
      <c r="Y335">
        <v>10.9</v>
      </c>
      <c r="Z335">
        <v>10.8</v>
      </c>
      <c r="AA335" t="s">
        <v>99</v>
      </c>
      <c r="AB335" t="s">
        <v>230</v>
      </c>
      <c r="AC335" t="s">
        <v>227</v>
      </c>
      <c r="AD335">
        <v>9.66</v>
      </c>
      <c r="AE335">
        <v>10.27</v>
      </c>
      <c r="AF335">
        <v>9.9700000000000006</v>
      </c>
      <c r="AG335">
        <v>46546</v>
      </c>
      <c r="AH335">
        <v>6</v>
      </c>
      <c r="AI335">
        <v>22</v>
      </c>
      <c r="AJ335">
        <v>325</v>
      </c>
      <c r="AK335">
        <v>3</v>
      </c>
      <c r="AL335">
        <v>32.049999999999997</v>
      </c>
      <c r="AM335">
        <v>12.183333333333334</v>
      </c>
      <c r="AN335">
        <v>18.72</v>
      </c>
      <c r="AO335">
        <v>0</v>
      </c>
      <c r="AP335">
        <v>0</v>
      </c>
      <c r="AQ335">
        <v>0</v>
      </c>
      <c r="AR335">
        <v>2.21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142</v>
      </c>
      <c r="BC335">
        <v>50</v>
      </c>
      <c r="BD335">
        <v>0</v>
      </c>
      <c r="BE335">
        <v>15.55</v>
      </c>
      <c r="BF335">
        <v>10</v>
      </c>
      <c r="BG335">
        <v>82.1</v>
      </c>
      <c r="BH335">
        <v>322.5</v>
      </c>
      <c r="BI335">
        <v>13.8</v>
      </c>
      <c r="BJ335">
        <v>5017</v>
      </c>
      <c r="BK335">
        <v>66</v>
      </c>
      <c r="BL335">
        <v>87</v>
      </c>
      <c r="BM335">
        <v>15562</v>
      </c>
      <c r="BN335">
        <v>0</v>
      </c>
      <c r="BO335">
        <v>1.2</v>
      </c>
      <c r="BP335">
        <v>45</v>
      </c>
      <c r="BQ335">
        <v>390</v>
      </c>
      <c r="BR335">
        <v>415</v>
      </c>
      <c r="BS335">
        <v>3</v>
      </c>
      <c r="BT335">
        <v>26</v>
      </c>
      <c r="BU335">
        <v>44</v>
      </c>
      <c r="BV335">
        <v>320</v>
      </c>
      <c r="BW335">
        <v>0</v>
      </c>
      <c r="BX335">
        <v>315</v>
      </c>
      <c r="BY335">
        <v>0</v>
      </c>
      <c r="BZ335">
        <v>635</v>
      </c>
      <c r="CA335">
        <v>11</v>
      </c>
      <c r="CB335">
        <v>0</v>
      </c>
      <c r="CC335">
        <v>16</v>
      </c>
      <c r="CD335">
        <v>0</v>
      </c>
      <c r="CE335">
        <v>35315</v>
      </c>
      <c r="CF335">
        <v>35315</v>
      </c>
      <c r="CG335">
        <v>0</v>
      </c>
      <c r="CH335">
        <v>65.379339999999999</v>
      </c>
      <c r="CI335">
        <v>20.93</v>
      </c>
      <c r="CJ335">
        <v>0</v>
      </c>
      <c r="CK335">
        <v>0</v>
      </c>
      <c r="CL335">
        <v>0</v>
      </c>
      <c r="CM335" t="s">
        <v>231</v>
      </c>
      <c r="CN335">
        <v>17.9712</v>
      </c>
      <c r="CO335">
        <v>149.25254140000001</v>
      </c>
      <c r="CP335">
        <v>1.0189356190000001</v>
      </c>
      <c r="CQ335">
        <v>0</v>
      </c>
    </row>
    <row r="336" spans="1:95" hidden="1" x14ac:dyDescent="0.25">
      <c r="A336" s="1">
        <v>42920</v>
      </c>
      <c r="B336">
        <v>4</v>
      </c>
      <c r="C336" t="s">
        <v>95</v>
      </c>
      <c r="D336" t="s">
        <v>110</v>
      </c>
      <c r="E336" t="s">
        <v>111</v>
      </c>
      <c r="F336" t="s">
        <v>98</v>
      </c>
      <c r="G336">
        <v>33</v>
      </c>
      <c r="H336" s="2">
        <v>42914</v>
      </c>
      <c r="I336" s="2">
        <v>42937</v>
      </c>
      <c r="J336" t="s">
        <v>102</v>
      </c>
      <c r="K336">
        <v>12</v>
      </c>
      <c r="L336">
        <v>21</v>
      </c>
      <c r="M336" s="2">
        <v>42914</v>
      </c>
      <c r="N336" t="s">
        <v>232</v>
      </c>
      <c r="O336" t="s">
        <v>102</v>
      </c>
      <c r="P336" t="s">
        <v>102</v>
      </c>
      <c r="Q336" t="s">
        <v>233</v>
      </c>
      <c r="R336" t="s">
        <v>102</v>
      </c>
      <c r="S336" t="s">
        <v>102</v>
      </c>
      <c r="T336" t="s">
        <v>102</v>
      </c>
      <c r="U336" t="s">
        <v>102</v>
      </c>
      <c r="V336">
        <v>24</v>
      </c>
      <c r="W336">
        <v>263</v>
      </c>
      <c r="X336">
        <v>5204</v>
      </c>
      <c r="Y336">
        <v>11.8</v>
      </c>
      <c r="Z336">
        <v>11.7</v>
      </c>
      <c r="AA336" t="s">
        <v>99</v>
      </c>
      <c r="AB336" t="s">
        <v>230</v>
      </c>
      <c r="AC336" t="s">
        <v>227</v>
      </c>
      <c r="AD336">
        <v>9.66</v>
      </c>
      <c r="AE336">
        <v>10.27</v>
      </c>
      <c r="AF336">
        <v>9.9700000000000006</v>
      </c>
      <c r="AG336">
        <v>46546</v>
      </c>
      <c r="AH336">
        <v>5</v>
      </c>
      <c r="AI336">
        <v>20</v>
      </c>
      <c r="AJ336">
        <v>270</v>
      </c>
      <c r="AK336">
        <v>2</v>
      </c>
      <c r="AL336">
        <v>37.65</v>
      </c>
      <c r="AM336">
        <v>6.833333333333333</v>
      </c>
      <c r="AN336">
        <v>18.7</v>
      </c>
      <c r="AO336">
        <v>0</v>
      </c>
      <c r="AP336">
        <v>0</v>
      </c>
      <c r="AQ336">
        <v>0</v>
      </c>
      <c r="AR336">
        <v>2.21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135</v>
      </c>
      <c r="BC336">
        <v>0</v>
      </c>
      <c r="BD336">
        <v>0</v>
      </c>
      <c r="BE336">
        <v>15</v>
      </c>
      <c r="BF336">
        <v>5</v>
      </c>
      <c r="BG336">
        <v>82</v>
      </c>
      <c r="BH336">
        <v>309.3</v>
      </c>
      <c r="BI336">
        <v>15</v>
      </c>
      <c r="BJ336">
        <v>5011</v>
      </c>
      <c r="BK336">
        <v>66</v>
      </c>
      <c r="BL336">
        <v>87</v>
      </c>
      <c r="BM336">
        <v>15682</v>
      </c>
      <c r="BN336">
        <v>0</v>
      </c>
      <c r="BO336">
        <v>1.2</v>
      </c>
      <c r="BP336">
        <v>45</v>
      </c>
      <c r="BQ336">
        <v>400</v>
      </c>
      <c r="BR336">
        <v>415</v>
      </c>
      <c r="BS336">
        <v>3</v>
      </c>
      <c r="BT336">
        <v>26</v>
      </c>
      <c r="BU336">
        <v>42</v>
      </c>
      <c r="BV336">
        <v>0</v>
      </c>
      <c r="BW336">
        <v>0</v>
      </c>
      <c r="BX336">
        <v>426</v>
      </c>
      <c r="BY336">
        <v>0</v>
      </c>
      <c r="BZ336">
        <v>426</v>
      </c>
      <c r="CA336">
        <v>0</v>
      </c>
      <c r="CB336">
        <v>0</v>
      </c>
      <c r="CC336">
        <v>24</v>
      </c>
      <c r="CD336">
        <v>0</v>
      </c>
      <c r="CE336">
        <v>35315</v>
      </c>
      <c r="CF336">
        <v>35315</v>
      </c>
      <c r="CG336">
        <v>0</v>
      </c>
      <c r="CH336">
        <v>65.317059999999998</v>
      </c>
      <c r="CI336">
        <v>20.91</v>
      </c>
      <c r="CJ336">
        <v>0</v>
      </c>
      <c r="CK336">
        <v>0</v>
      </c>
      <c r="CL336">
        <v>0</v>
      </c>
      <c r="CM336" t="s">
        <v>231</v>
      </c>
      <c r="CN336">
        <v>18.7</v>
      </c>
      <c r="CO336">
        <v>155.4912526</v>
      </c>
      <c r="CP336">
        <v>1.0102773899999999</v>
      </c>
      <c r="CQ336">
        <v>0</v>
      </c>
    </row>
    <row r="337" spans="1:95" hidden="1" x14ac:dyDescent="0.25">
      <c r="A337" s="1">
        <v>42921</v>
      </c>
      <c r="B337">
        <v>4</v>
      </c>
      <c r="C337" t="s">
        <v>95</v>
      </c>
      <c r="D337" t="s">
        <v>110</v>
      </c>
      <c r="E337" t="s">
        <v>111</v>
      </c>
      <c r="F337" t="s">
        <v>98</v>
      </c>
      <c r="G337">
        <v>33</v>
      </c>
      <c r="H337" s="2">
        <v>42914</v>
      </c>
      <c r="I337" s="2">
        <v>42937</v>
      </c>
      <c r="J337" t="s">
        <v>102</v>
      </c>
      <c r="K337">
        <v>12</v>
      </c>
      <c r="L337">
        <v>21</v>
      </c>
      <c r="M337" s="2">
        <v>42914</v>
      </c>
      <c r="N337" t="s">
        <v>232</v>
      </c>
      <c r="O337" t="s">
        <v>102</v>
      </c>
      <c r="P337" t="s">
        <v>102</v>
      </c>
      <c r="Q337" t="s">
        <v>233</v>
      </c>
      <c r="R337" t="s">
        <v>102</v>
      </c>
      <c r="S337" t="s">
        <v>102</v>
      </c>
      <c r="T337" t="s">
        <v>102</v>
      </c>
      <c r="U337" t="s">
        <v>102</v>
      </c>
      <c r="V337">
        <v>24</v>
      </c>
      <c r="W337">
        <v>279</v>
      </c>
      <c r="X337">
        <v>4925</v>
      </c>
      <c r="Y337">
        <v>11.3</v>
      </c>
      <c r="Z337">
        <v>11.1</v>
      </c>
      <c r="AA337" t="s">
        <v>99</v>
      </c>
      <c r="AB337" t="s">
        <v>230</v>
      </c>
      <c r="AC337" t="s">
        <v>227</v>
      </c>
      <c r="AD337">
        <v>9.66</v>
      </c>
      <c r="AE337">
        <v>10.27</v>
      </c>
      <c r="AF337">
        <v>9.9700000000000006</v>
      </c>
      <c r="AG337">
        <v>46546</v>
      </c>
      <c r="AH337">
        <v>5</v>
      </c>
      <c r="AI337">
        <v>20</v>
      </c>
      <c r="AJ337">
        <v>270</v>
      </c>
      <c r="AK337">
        <v>2</v>
      </c>
      <c r="AL337">
        <v>36.950000000000003</v>
      </c>
      <c r="AM337">
        <v>1.0833333333333333</v>
      </c>
      <c r="AN337">
        <v>18.649999999999999</v>
      </c>
      <c r="AO337">
        <v>0</v>
      </c>
      <c r="AP337">
        <v>0</v>
      </c>
      <c r="AQ337">
        <v>0</v>
      </c>
      <c r="AR337">
        <v>2.2200000000000002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132</v>
      </c>
      <c r="BC337">
        <v>80</v>
      </c>
      <c r="BD337">
        <v>0</v>
      </c>
      <c r="BE337">
        <v>15</v>
      </c>
      <c r="BF337">
        <v>5</v>
      </c>
      <c r="BG337">
        <v>82</v>
      </c>
      <c r="BH337">
        <v>309.3</v>
      </c>
      <c r="BI337">
        <v>9.8000000000000007</v>
      </c>
      <c r="BJ337">
        <v>4950</v>
      </c>
      <c r="BK337">
        <v>66</v>
      </c>
      <c r="BL337">
        <v>86</v>
      </c>
      <c r="BM337">
        <v>14235</v>
      </c>
      <c r="BN337">
        <v>0</v>
      </c>
      <c r="BO337">
        <v>1.1000000000000001</v>
      </c>
      <c r="BP337">
        <v>44</v>
      </c>
      <c r="BQ337">
        <v>380</v>
      </c>
      <c r="BR337">
        <v>395</v>
      </c>
      <c r="BS337">
        <v>3</v>
      </c>
      <c r="BT337">
        <v>25</v>
      </c>
      <c r="BU337">
        <v>41</v>
      </c>
      <c r="BV337">
        <v>428</v>
      </c>
      <c r="BW337">
        <v>0</v>
      </c>
      <c r="BX337">
        <v>0</v>
      </c>
      <c r="BY337">
        <v>0</v>
      </c>
      <c r="BZ337">
        <v>428</v>
      </c>
      <c r="CA337">
        <v>24</v>
      </c>
      <c r="CB337">
        <v>0</v>
      </c>
      <c r="CC337">
        <v>0</v>
      </c>
      <c r="CD337">
        <v>0</v>
      </c>
      <c r="CE337">
        <v>35315</v>
      </c>
      <c r="CF337">
        <v>35315</v>
      </c>
      <c r="CG337">
        <v>0</v>
      </c>
      <c r="CH337">
        <v>65.193420000000003</v>
      </c>
      <c r="CI337">
        <v>20.87</v>
      </c>
      <c r="CJ337">
        <v>0</v>
      </c>
      <c r="CK337">
        <v>0</v>
      </c>
      <c r="CL337">
        <v>0</v>
      </c>
      <c r="CM337" t="s">
        <v>231</v>
      </c>
      <c r="CN337">
        <v>18.649999999999999</v>
      </c>
      <c r="CO337">
        <v>156.98653200000001</v>
      </c>
      <c r="CP337">
        <v>1</v>
      </c>
      <c r="CQ337">
        <v>0</v>
      </c>
    </row>
    <row r="338" spans="1:95" hidden="1" x14ac:dyDescent="0.25">
      <c r="A338" s="1">
        <v>42922</v>
      </c>
      <c r="B338">
        <v>4</v>
      </c>
      <c r="C338" t="s">
        <v>95</v>
      </c>
      <c r="D338" t="s">
        <v>110</v>
      </c>
      <c r="E338" t="s">
        <v>111</v>
      </c>
      <c r="F338" t="s">
        <v>98</v>
      </c>
      <c r="G338">
        <v>33</v>
      </c>
      <c r="H338" s="2">
        <v>42914</v>
      </c>
      <c r="I338" s="2">
        <v>42937</v>
      </c>
      <c r="J338" t="s">
        <v>102</v>
      </c>
      <c r="K338">
        <v>12</v>
      </c>
      <c r="L338">
        <v>21</v>
      </c>
      <c r="M338" s="2">
        <v>42914</v>
      </c>
      <c r="N338" t="s">
        <v>232</v>
      </c>
      <c r="O338" t="s">
        <v>102</v>
      </c>
      <c r="P338" t="s">
        <v>102</v>
      </c>
      <c r="Q338" t="s">
        <v>233</v>
      </c>
      <c r="R338" t="s">
        <v>102</v>
      </c>
      <c r="S338" t="s">
        <v>102</v>
      </c>
      <c r="T338" t="s">
        <v>102</v>
      </c>
      <c r="U338" t="s">
        <v>102</v>
      </c>
      <c r="V338">
        <v>24</v>
      </c>
      <c r="W338">
        <v>256</v>
      </c>
      <c r="X338">
        <v>4669</v>
      </c>
      <c r="Y338">
        <v>11.7</v>
      </c>
      <c r="Z338">
        <v>9.9</v>
      </c>
      <c r="AA338" t="s">
        <v>99</v>
      </c>
      <c r="AB338" t="s">
        <v>230</v>
      </c>
      <c r="AC338" t="s">
        <v>227</v>
      </c>
      <c r="AD338">
        <v>9.66</v>
      </c>
      <c r="AE338">
        <v>10.27</v>
      </c>
      <c r="AF338">
        <v>9.9700000000000006</v>
      </c>
      <c r="AG338">
        <v>46546</v>
      </c>
      <c r="AH338">
        <v>5</v>
      </c>
      <c r="AI338">
        <v>20</v>
      </c>
      <c r="AJ338">
        <v>270</v>
      </c>
      <c r="AK338">
        <v>2</v>
      </c>
      <c r="AL338">
        <v>36.200000000000003</v>
      </c>
      <c r="AM338">
        <v>-2.5</v>
      </c>
      <c r="AN338">
        <v>18.670000000000002</v>
      </c>
      <c r="AO338">
        <v>0</v>
      </c>
      <c r="AP338">
        <v>0</v>
      </c>
      <c r="AQ338">
        <v>0</v>
      </c>
      <c r="AR338">
        <v>2.21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2987</v>
      </c>
      <c r="BB338">
        <v>130</v>
      </c>
      <c r="BC338">
        <v>0</v>
      </c>
      <c r="BD338">
        <v>0</v>
      </c>
      <c r="BE338">
        <v>15</v>
      </c>
      <c r="BF338">
        <v>5</v>
      </c>
      <c r="BG338">
        <v>82</v>
      </c>
      <c r="BH338">
        <v>309.3</v>
      </c>
      <c r="BI338">
        <v>17.2</v>
      </c>
      <c r="BJ338">
        <v>5011</v>
      </c>
      <c r="BK338">
        <v>67</v>
      </c>
      <c r="BL338">
        <v>86</v>
      </c>
      <c r="BM338">
        <v>15501</v>
      </c>
      <c r="BN338">
        <v>0</v>
      </c>
      <c r="BO338">
        <v>1.2</v>
      </c>
      <c r="BP338">
        <v>43</v>
      </c>
      <c r="BQ338">
        <v>395</v>
      </c>
      <c r="BR338">
        <v>410</v>
      </c>
      <c r="BS338">
        <v>3</v>
      </c>
      <c r="BT338">
        <v>26</v>
      </c>
      <c r="BU338">
        <v>40</v>
      </c>
      <c r="BV338">
        <v>430</v>
      </c>
      <c r="BW338">
        <v>0</v>
      </c>
      <c r="BX338">
        <v>0</v>
      </c>
      <c r="BY338">
        <v>0</v>
      </c>
      <c r="BZ338">
        <v>430</v>
      </c>
      <c r="CA338">
        <v>24</v>
      </c>
      <c r="CB338">
        <v>0</v>
      </c>
      <c r="CC338">
        <v>0</v>
      </c>
      <c r="CD338">
        <v>0</v>
      </c>
      <c r="CE338">
        <v>35315</v>
      </c>
      <c r="CF338">
        <v>35315</v>
      </c>
      <c r="CG338">
        <v>0</v>
      </c>
      <c r="CH338">
        <v>65.223640000000003</v>
      </c>
      <c r="CI338">
        <v>20.88</v>
      </c>
      <c r="CJ338">
        <v>0</v>
      </c>
      <c r="CK338">
        <v>0</v>
      </c>
      <c r="CL338">
        <v>0</v>
      </c>
      <c r="CM338" t="s">
        <v>231</v>
      </c>
      <c r="CN338">
        <v>18.670000000000002</v>
      </c>
      <c r="CO338">
        <v>155.24180140000001</v>
      </c>
      <c r="CP338">
        <v>23.3261824</v>
      </c>
      <c r="CQ338">
        <v>0</v>
      </c>
    </row>
    <row r="339" spans="1:95" hidden="1" x14ac:dyDescent="0.25">
      <c r="A339" s="1">
        <v>42923</v>
      </c>
      <c r="B339">
        <v>4</v>
      </c>
      <c r="C339" t="s">
        <v>95</v>
      </c>
      <c r="D339" t="s">
        <v>110</v>
      </c>
      <c r="E339" t="s">
        <v>111</v>
      </c>
      <c r="F339" t="s">
        <v>98</v>
      </c>
      <c r="G339">
        <v>33</v>
      </c>
      <c r="H339" s="2">
        <v>42914</v>
      </c>
      <c r="I339" s="2">
        <v>42937</v>
      </c>
      <c r="J339" t="s">
        <v>102</v>
      </c>
      <c r="K339">
        <v>12</v>
      </c>
      <c r="L339">
        <v>21</v>
      </c>
      <c r="M339" s="2">
        <v>42914</v>
      </c>
      <c r="N339" t="s">
        <v>232</v>
      </c>
      <c r="O339" t="s">
        <v>102</v>
      </c>
      <c r="P339" t="s">
        <v>102</v>
      </c>
      <c r="Q339" t="s">
        <v>233</v>
      </c>
      <c r="R339" t="s">
        <v>102</v>
      </c>
      <c r="S339" t="s">
        <v>102</v>
      </c>
      <c r="T339" t="s">
        <v>102</v>
      </c>
      <c r="U339" t="s">
        <v>102</v>
      </c>
      <c r="V339">
        <v>19.5</v>
      </c>
      <c r="W339">
        <v>216</v>
      </c>
      <c r="X339">
        <v>4437</v>
      </c>
      <c r="Y339">
        <v>10.9</v>
      </c>
      <c r="Z339">
        <v>11.1</v>
      </c>
      <c r="AA339" t="s">
        <v>203</v>
      </c>
      <c r="AB339" t="s">
        <v>230</v>
      </c>
      <c r="AC339" t="s">
        <v>227</v>
      </c>
      <c r="AD339">
        <v>9.66</v>
      </c>
      <c r="AE339">
        <v>10.27</v>
      </c>
      <c r="AF339">
        <v>9.9700000000000006</v>
      </c>
      <c r="AG339">
        <v>46546</v>
      </c>
      <c r="AH339">
        <v>6</v>
      </c>
      <c r="AI339">
        <v>20</v>
      </c>
      <c r="AJ339">
        <v>304</v>
      </c>
      <c r="AK339">
        <v>5</v>
      </c>
      <c r="AL339">
        <v>35.93333333333333</v>
      </c>
      <c r="AM339">
        <v>-7.166666666666667</v>
      </c>
      <c r="AN339">
        <v>16.13</v>
      </c>
      <c r="AO339">
        <v>0</v>
      </c>
      <c r="AP339">
        <v>0</v>
      </c>
      <c r="AQ339">
        <v>0</v>
      </c>
      <c r="AR339">
        <v>2.2400000000000002</v>
      </c>
      <c r="AS339">
        <v>0</v>
      </c>
      <c r="AT339">
        <v>0</v>
      </c>
      <c r="AU339">
        <v>0</v>
      </c>
      <c r="AV339">
        <v>0.12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117</v>
      </c>
      <c r="BC339">
        <v>0</v>
      </c>
      <c r="BD339">
        <v>0</v>
      </c>
      <c r="BE339">
        <v>9.8000000000000007</v>
      </c>
      <c r="BF339">
        <v>5</v>
      </c>
      <c r="BG339">
        <v>82.1</v>
      </c>
      <c r="BH339">
        <v>200</v>
      </c>
      <c r="BI339">
        <v>14.5</v>
      </c>
      <c r="BJ339">
        <v>5017</v>
      </c>
      <c r="BK339">
        <v>67</v>
      </c>
      <c r="BL339">
        <v>86</v>
      </c>
      <c r="BM339">
        <v>15501</v>
      </c>
      <c r="BN339">
        <v>0</v>
      </c>
      <c r="BO339">
        <v>1.2</v>
      </c>
      <c r="BP339">
        <v>43</v>
      </c>
      <c r="BQ339">
        <v>395</v>
      </c>
      <c r="BR339">
        <v>410</v>
      </c>
      <c r="BS339">
        <v>3</v>
      </c>
      <c r="BT339">
        <v>25</v>
      </c>
      <c r="BU339">
        <v>39</v>
      </c>
      <c r="BV339">
        <v>425</v>
      </c>
      <c r="BW339">
        <v>0</v>
      </c>
      <c r="BX339">
        <v>0</v>
      </c>
      <c r="BY339">
        <v>0</v>
      </c>
      <c r="BZ339">
        <v>425</v>
      </c>
      <c r="CA339">
        <v>24</v>
      </c>
      <c r="CB339">
        <v>0</v>
      </c>
      <c r="CC339">
        <v>0</v>
      </c>
      <c r="CD339">
        <v>0</v>
      </c>
      <c r="CE339">
        <v>35315</v>
      </c>
      <c r="CF339">
        <v>35315</v>
      </c>
      <c r="CG339">
        <v>0</v>
      </c>
      <c r="CH339">
        <v>57.794980000000002</v>
      </c>
      <c r="CI339">
        <v>18.489999999999998</v>
      </c>
      <c r="CJ339">
        <v>0</v>
      </c>
      <c r="CK339">
        <v>0</v>
      </c>
      <c r="CL339">
        <v>0</v>
      </c>
      <c r="CM339" t="s">
        <v>231</v>
      </c>
      <c r="CN339">
        <v>19.85230769</v>
      </c>
      <c r="CO339">
        <v>164.8753213</v>
      </c>
      <c r="CP339">
        <v>1.076340442</v>
      </c>
      <c r="CQ339">
        <v>0</v>
      </c>
    </row>
    <row r="340" spans="1:95" hidden="1" x14ac:dyDescent="0.25">
      <c r="A340" s="1">
        <v>42924</v>
      </c>
      <c r="B340">
        <v>4</v>
      </c>
      <c r="C340" t="s">
        <v>95</v>
      </c>
      <c r="D340" t="s">
        <v>110</v>
      </c>
      <c r="E340" t="s">
        <v>111</v>
      </c>
      <c r="F340" t="s">
        <v>98</v>
      </c>
      <c r="G340">
        <v>33</v>
      </c>
      <c r="H340" s="2">
        <v>42914</v>
      </c>
      <c r="I340" s="2">
        <v>42937</v>
      </c>
      <c r="J340" t="s">
        <v>102</v>
      </c>
      <c r="K340">
        <v>12</v>
      </c>
      <c r="L340">
        <v>21</v>
      </c>
      <c r="M340" s="2">
        <v>42914</v>
      </c>
      <c r="N340" t="s">
        <v>232</v>
      </c>
      <c r="O340" t="s">
        <v>102</v>
      </c>
      <c r="P340" t="s">
        <v>102</v>
      </c>
      <c r="Q340" t="s">
        <v>233</v>
      </c>
      <c r="R340" t="s">
        <v>102</v>
      </c>
      <c r="S340" t="s">
        <v>102</v>
      </c>
      <c r="T340" t="s">
        <v>102</v>
      </c>
      <c r="U340" t="s">
        <v>102</v>
      </c>
      <c r="V340">
        <v>24</v>
      </c>
      <c r="W340">
        <v>274</v>
      </c>
      <c r="X340">
        <v>4163</v>
      </c>
      <c r="Y340">
        <v>11.3</v>
      </c>
      <c r="Z340">
        <v>11.41</v>
      </c>
      <c r="AA340" t="s">
        <v>99</v>
      </c>
      <c r="AB340" t="s">
        <v>230</v>
      </c>
      <c r="AC340" t="s">
        <v>227</v>
      </c>
      <c r="AD340">
        <v>10.18</v>
      </c>
      <c r="AE340">
        <v>10.220000000000001</v>
      </c>
      <c r="AF340">
        <v>10.199999999999999</v>
      </c>
      <c r="AG340">
        <v>46546</v>
      </c>
      <c r="AH340">
        <v>5</v>
      </c>
      <c r="AI340">
        <v>17</v>
      </c>
      <c r="AJ340">
        <v>270</v>
      </c>
      <c r="AK340">
        <v>5</v>
      </c>
      <c r="AL340">
        <v>35.9</v>
      </c>
      <c r="AM340">
        <v>-13.516666666666667</v>
      </c>
      <c r="AN340">
        <v>18.68</v>
      </c>
      <c r="AO340">
        <v>0</v>
      </c>
      <c r="AP340">
        <v>0</v>
      </c>
      <c r="AQ340">
        <v>0</v>
      </c>
      <c r="AR340">
        <v>2.21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135</v>
      </c>
      <c r="BC340">
        <v>0</v>
      </c>
      <c r="BD340">
        <v>0</v>
      </c>
      <c r="BE340">
        <v>15.7</v>
      </c>
      <c r="BF340">
        <v>6</v>
      </c>
      <c r="BG340">
        <v>82.1</v>
      </c>
      <c r="BH340">
        <v>309.3</v>
      </c>
      <c r="BI340">
        <v>11.5</v>
      </c>
      <c r="BJ340">
        <v>5017</v>
      </c>
      <c r="BK340">
        <v>67</v>
      </c>
      <c r="BL340">
        <v>87</v>
      </c>
      <c r="BM340">
        <v>15501</v>
      </c>
      <c r="BN340">
        <v>0</v>
      </c>
      <c r="BO340">
        <v>1.2</v>
      </c>
      <c r="BP340">
        <v>43</v>
      </c>
      <c r="BQ340">
        <v>395</v>
      </c>
      <c r="BR340">
        <v>410</v>
      </c>
      <c r="BS340">
        <v>3</v>
      </c>
      <c r="BT340">
        <v>25</v>
      </c>
      <c r="BU340">
        <v>38</v>
      </c>
      <c r="BV340">
        <v>425</v>
      </c>
      <c r="BW340">
        <v>0</v>
      </c>
      <c r="BX340">
        <v>398</v>
      </c>
      <c r="BY340">
        <v>0</v>
      </c>
      <c r="BZ340">
        <v>823</v>
      </c>
      <c r="CA340">
        <v>5</v>
      </c>
      <c r="CB340">
        <v>0</v>
      </c>
      <c r="CC340">
        <v>19</v>
      </c>
      <c r="CD340">
        <v>0</v>
      </c>
      <c r="CE340">
        <v>35315</v>
      </c>
      <c r="CF340">
        <v>35315</v>
      </c>
      <c r="CG340">
        <v>0</v>
      </c>
      <c r="CH340">
        <v>65.254779999999997</v>
      </c>
      <c r="CI340">
        <v>20.89</v>
      </c>
      <c r="CJ340">
        <v>0</v>
      </c>
      <c r="CK340">
        <v>0</v>
      </c>
      <c r="CL340">
        <v>0</v>
      </c>
      <c r="CM340" t="s">
        <v>231</v>
      </c>
      <c r="CN340">
        <v>18.68</v>
      </c>
      <c r="CO340">
        <v>155.13919340000001</v>
      </c>
      <c r="CP340">
        <v>1.0090691650000001</v>
      </c>
      <c r="CQ340">
        <v>0</v>
      </c>
    </row>
    <row r="341" spans="1:95" hidden="1" x14ac:dyDescent="0.25">
      <c r="A341" s="1">
        <v>42925</v>
      </c>
      <c r="B341">
        <v>4</v>
      </c>
      <c r="C341" t="s">
        <v>95</v>
      </c>
      <c r="D341" t="s">
        <v>110</v>
      </c>
      <c r="E341" t="s">
        <v>111</v>
      </c>
      <c r="F341" t="s">
        <v>98</v>
      </c>
      <c r="G341">
        <v>33</v>
      </c>
      <c r="H341" s="2">
        <v>42914</v>
      </c>
      <c r="I341" s="2">
        <v>42937</v>
      </c>
      <c r="J341" t="s">
        <v>102</v>
      </c>
      <c r="K341">
        <v>12</v>
      </c>
      <c r="L341">
        <v>21</v>
      </c>
      <c r="M341" s="2">
        <v>42914</v>
      </c>
      <c r="N341" t="s">
        <v>232</v>
      </c>
      <c r="O341" t="s">
        <v>102</v>
      </c>
      <c r="P341" t="s">
        <v>102</v>
      </c>
      <c r="Q341" t="s">
        <v>233</v>
      </c>
      <c r="R341" t="s">
        <v>102</v>
      </c>
      <c r="S341" t="s">
        <v>102</v>
      </c>
      <c r="T341" t="s">
        <v>102</v>
      </c>
      <c r="U341" t="s">
        <v>102</v>
      </c>
      <c r="V341">
        <v>25</v>
      </c>
      <c r="W341">
        <v>294</v>
      </c>
      <c r="X341">
        <v>3869</v>
      </c>
      <c r="Y341">
        <v>11.56</v>
      </c>
      <c r="Z341">
        <v>11.72</v>
      </c>
      <c r="AA341" t="s">
        <v>99</v>
      </c>
      <c r="AB341" t="s">
        <v>230</v>
      </c>
      <c r="AC341" t="s">
        <v>227</v>
      </c>
      <c r="AD341">
        <v>10.18</v>
      </c>
      <c r="AE341">
        <v>10.220000000000001</v>
      </c>
      <c r="AF341">
        <v>10.199999999999999</v>
      </c>
      <c r="AG341">
        <v>46546</v>
      </c>
      <c r="AH341">
        <v>5</v>
      </c>
      <c r="AI341">
        <v>17</v>
      </c>
      <c r="AJ341">
        <v>320</v>
      </c>
      <c r="AK341">
        <v>5</v>
      </c>
      <c r="AL341">
        <v>36.200000000000003</v>
      </c>
      <c r="AM341">
        <v>-19.5</v>
      </c>
      <c r="AN341">
        <v>18.690000000000001</v>
      </c>
      <c r="AO341">
        <v>0</v>
      </c>
      <c r="AP341">
        <v>0</v>
      </c>
      <c r="AQ341">
        <v>0</v>
      </c>
      <c r="AR341">
        <v>2.21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138</v>
      </c>
      <c r="BC341">
        <v>0</v>
      </c>
      <c r="BD341">
        <v>0</v>
      </c>
      <c r="BE341">
        <v>15.7</v>
      </c>
      <c r="BF341">
        <v>6</v>
      </c>
      <c r="BG341">
        <v>82</v>
      </c>
      <c r="BH341">
        <v>322.10000000000002</v>
      </c>
      <c r="BI341">
        <v>8.6999999999999993</v>
      </c>
      <c r="BJ341">
        <v>5011</v>
      </c>
      <c r="BK341">
        <v>69</v>
      </c>
      <c r="BL341">
        <v>88</v>
      </c>
      <c r="BM341">
        <v>15632</v>
      </c>
      <c r="BN341">
        <v>0</v>
      </c>
      <c r="BO341">
        <v>43</v>
      </c>
      <c r="BP341">
        <v>43</v>
      </c>
      <c r="BQ341">
        <v>400</v>
      </c>
      <c r="BR341">
        <v>410</v>
      </c>
      <c r="BS341">
        <v>3</v>
      </c>
      <c r="BT341">
        <v>25</v>
      </c>
      <c r="BU341">
        <v>38</v>
      </c>
      <c r="BV341">
        <v>430</v>
      </c>
      <c r="BW341">
        <v>0</v>
      </c>
      <c r="BX341">
        <v>415</v>
      </c>
      <c r="BY341">
        <v>0</v>
      </c>
      <c r="BZ341">
        <v>845</v>
      </c>
      <c r="CA341">
        <v>9</v>
      </c>
      <c r="CB341">
        <v>0</v>
      </c>
      <c r="CC341">
        <v>16</v>
      </c>
      <c r="CD341">
        <v>0</v>
      </c>
      <c r="CE341">
        <v>35315</v>
      </c>
      <c r="CF341">
        <v>35315</v>
      </c>
      <c r="CG341">
        <v>0</v>
      </c>
      <c r="CH341">
        <v>65.285920000000004</v>
      </c>
      <c r="CI341">
        <v>20.9</v>
      </c>
      <c r="CJ341">
        <v>0</v>
      </c>
      <c r="CK341">
        <v>0</v>
      </c>
      <c r="CL341">
        <v>0</v>
      </c>
      <c r="CM341" t="s">
        <v>231</v>
      </c>
      <c r="CN341">
        <v>17.942399999999999</v>
      </c>
      <c r="CO341">
        <v>149.19177809999999</v>
      </c>
      <c r="CP341">
        <v>0.99141887799999995</v>
      </c>
      <c r="CQ341">
        <v>0</v>
      </c>
    </row>
    <row r="342" spans="1:95" hidden="1" x14ac:dyDescent="0.25">
      <c r="A342" s="1">
        <v>42926</v>
      </c>
      <c r="B342">
        <v>4</v>
      </c>
      <c r="C342" t="s">
        <v>95</v>
      </c>
      <c r="D342" t="s">
        <v>110</v>
      </c>
      <c r="E342" t="s">
        <v>111</v>
      </c>
      <c r="F342" t="s">
        <v>98</v>
      </c>
      <c r="G342">
        <v>33</v>
      </c>
      <c r="H342" s="2">
        <v>42914</v>
      </c>
      <c r="I342" s="2">
        <v>42937</v>
      </c>
      <c r="J342" t="s">
        <v>102</v>
      </c>
      <c r="K342">
        <v>12</v>
      </c>
      <c r="L342">
        <v>21</v>
      </c>
      <c r="M342" s="2">
        <v>42915</v>
      </c>
      <c r="N342" t="s">
        <v>232</v>
      </c>
      <c r="O342" t="s">
        <v>102</v>
      </c>
      <c r="P342" t="s">
        <v>102</v>
      </c>
      <c r="Q342" t="s">
        <v>233</v>
      </c>
      <c r="R342" t="s">
        <v>102</v>
      </c>
      <c r="S342" t="s">
        <v>102</v>
      </c>
      <c r="T342" t="s">
        <v>102</v>
      </c>
      <c r="U342" t="s">
        <v>102</v>
      </c>
      <c r="V342">
        <v>25</v>
      </c>
      <c r="W342">
        <v>290</v>
      </c>
      <c r="X342">
        <v>3579</v>
      </c>
      <c r="Y342">
        <v>11.32</v>
      </c>
      <c r="Z342">
        <v>11.6</v>
      </c>
      <c r="AA342" t="s">
        <v>99</v>
      </c>
      <c r="AB342" t="s">
        <v>230</v>
      </c>
      <c r="AC342" t="s">
        <v>227</v>
      </c>
      <c r="AD342">
        <v>10.18</v>
      </c>
      <c r="AE342">
        <v>10.220000000000001</v>
      </c>
      <c r="AF342">
        <v>10.199999999999999</v>
      </c>
      <c r="AG342">
        <v>46546</v>
      </c>
      <c r="AH342">
        <v>5</v>
      </c>
      <c r="AI342">
        <v>17</v>
      </c>
      <c r="AJ342">
        <v>350</v>
      </c>
      <c r="AK342">
        <v>5</v>
      </c>
      <c r="AL342">
        <v>36.416666666666664</v>
      </c>
      <c r="AM342">
        <v>-25.533333333333335</v>
      </c>
      <c r="AN342">
        <v>18.920000000000002</v>
      </c>
      <c r="AO342">
        <v>0</v>
      </c>
      <c r="AP342">
        <v>0</v>
      </c>
      <c r="AQ342">
        <v>0</v>
      </c>
      <c r="AR342">
        <v>2.29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140</v>
      </c>
      <c r="BC342">
        <v>50</v>
      </c>
      <c r="BD342">
        <v>0</v>
      </c>
      <c r="BE342">
        <v>16</v>
      </c>
      <c r="BF342">
        <v>5</v>
      </c>
      <c r="BG342">
        <v>82</v>
      </c>
      <c r="BH342">
        <v>322.10000000000002</v>
      </c>
      <c r="BI342">
        <v>10</v>
      </c>
      <c r="BJ342">
        <v>5011</v>
      </c>
      <c r="BK342">
        <v>68</v>
      </c>
      <c r="BL342">
        <v>87</v>
      </c>
      <c r="BM342">
        <v>15509</v>
      </c>
      <c r="BN342">
        <v>0</v>
      </c>
      <c r="BO342">
        <v>1.2</v>
      </c>
      <c r="BP342">
        <v>43</v>
      </c>
      <c r="BQ342">
        <v>390</v>
      </c>
      <c r="BR342">
        <v>400</v>
      </c>
      <c r="BS342">
        <v>3</v>
      </c>
      <c r="BT342">
        <v>25</v>
      </c>
      <c r="BU342">
        <v>38</v>
      </c>
      <c r="BV342">
        <v>420</v>
      </c>
      <c r="BW342">
        <v>0</v>
      </c>
      <c r="BX342">
        <v>425</v>
      </c>
      <c r="BY342">
        <v>0</v>
      </c>
      <c r="BZ342">
        <v>845</v>
      </c>
      <c r="CA342">
        <v>3</v>
      </c>
      <c r="CB342">
        <v>0</v>
      </c>
      <c r="CC342">
        <v>23</v>
      </c>
      <c r="CD342">
        <v>0</v>
      </c>
      <c r="CE342">
        <v>35315</v>
      </c>
      <c r="CF342">
        <v>35315</v>
      </c>
      <c r="CG342">
        <v>0</v>
      </c>
      <c r="CH342">
        <v>66.258619999999993</v>
      </c>
      <c r="CI342">
        <v>21.21</v>
      </c>
      <c r="CJ342">
        <v>0</v>
      </c>
      <c r="CK342">
        <v>0</v>
      </c>
      <c r="CL342">
        <v>0</v>
      </c>
      <c r="CM342" t="s">
        <v>231</v>
      </c>
      <c r="CN342">
        <v>18.1632</v>
      </c>
      <c r="CO342">
        <v>151.027739</v>
      </c>
      <c r="CP342">
        <v>1.005787268</v>
      </c>
      <c r="CQ342">
        <v>0</v>
      </c>
    </row>
    <row r="343" spans="1:95" hidden="1" x14ac:dyDescent="0.25">
      <c r="A343" s="1">
        <v>42927</v>
      </c>
      <c r="B343">
        <v>4</v>
      </c>
      <c r="C343" t="s">
        <v>95</v>
      </c>
      <c r="D343" t="s">
        <v>110</v>
      </c>
      <c r="E343" t="s">
        <v>111</v>
      </c>
      <c r="F343" t="s">
        <v>98</v>
      </c>
      <c r="G343">
        <v>33</v>
      </c>
      <c r="H343" s="2">
        <v>42914</v>
      </c>
      <c r="I343" s="2">
        <v>42938</v>
      </c>
      <c r="J343" t="s">
        <v>102</v>
      </c>
      <c r="K343">
        <v>12</v>
      </c>
      <c r="L343">
        <v>21</v>
      </c>
      <c r="M343" s="2">
        <v>42914</v>
      </c>
      <c r="N343" t="s">
        <v>232</v>
      </c>
      <c r="O343" t="s">
        <v>102</v>
      </c>
      <c r="P343" t="s">
        <v>102</v>
      </c>
      <c r="Q343" t="s">
        <v>237</v>
      </c>
      <c r="R343" t="s">
        <v>102</v>
      </c>
      <c r="S343" t="s">
        <v>102</v>
      </c>
      <c r="T343" t="s">
        <v>102</v>
      </c>
      <c r="U343" t="s">
        <v>102</v>
      </c>
      <c r="V343">
        <v>24</v>
      </c>
      <c r="W343">
        <v>288</v>
      </c>
      <c r="X343">
        <v>3291</v>
      </c>
      <c r="Y343">
        <v>11.87</v>
      </c>
      <c r="Z343">
        <v>12</v>
      </c>
      <c r="AA343" t="s">
        <v>99</v>
      </c>
      <c r="AB343" t="s">
        <v>230</v>
      </c>
      <c r="AC343" t="s">
        <v>227</v>
      </c>
      <c r="AD343">
        <v>10.18</v>
      </c>
      <c r="AE343">
        <v>10.220000000000001</v>
      </c>
      <c r="AF343">
        <v>10.199999999999999</v>
      </c>
      <c r="AG343">
        <v>46546</v>
      </c>
      <c r="AH343">
        <v>5</v>
      </c>
      <c r="AI343">
        <v>17</v>
      </c>
      <c r="AJ343">
        <v>0</v>
      </c>
      <c r="AK343">
        <v>5</v>
      </c>
      <c r="AL343">
        <v>36.333333333333336</v>
      </c>
      <c r="AM343">
        <v>-31.6</v>
      </c>
      <c r="AN343">
        <v>18.649999999999999</v>
      </c>
      <c r="AO343">
        <v>0</v>
      </c>
      <c r="AP343">
        <v>0</v>
      </c>
      <c r="AQ343">
        <v>0</v>
      </c>
      <c r="AR343">
        <v>2.21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130</v>
      </c>
      <c r="BC343">
        <v>0</v>
      </c>
      <c r="BD343">
        <v>0</v>
      </c>
      <c r="BE343">
        <v>15.3</v>
      </c>
      <c r="BF343">
        <v>4</v>
      </c>
      <c r="BG343">
        <v>82.1</v>
      </c>
      <c r="BH343">
        <v>322.10000000000002</v>
      </c>
      <c r="BI343">
        <v>10</v>
      </c>
      <c r="BJ343">
        <v>5017</v>
      </c>
      <c r="BK343">
        <v>69</v>
      </c>
      <c r="BL343">
        <v>88</v>
      </c>
      <c r="BM343">
        <v>15683</v>
      </c>
      <c r="BN343">
        <v>0</v>
      </c>
      <c r="BO343">
        <v>1.3</v>
      </c>
      <c r="BP343">
        <v>44</v>
      </c>
      <c r="BQ343">
        <v>405</v>
      </c>
      <c r="BR343">
        <v>415</v>
      </c>
      <c r="BS343">
        <v>3</v>
      </c>
      <c r="BT343">
        <v>25</v>
      </c>
      <c r="BU343">
        <v>38</v>
      </c>
      <c r="BV343">
        <v>420</v>
      </c>
      <c r="BW343">
        <v>0</v>
      </c>
      <c r="BX343">
        <v>425</v>
      </c>
      <c r="BY343">
        <v>0</v>
      </c>
      <c r="BZ343">
        <v>845</v>
      </c>
      <c r="CA343">
        <v>12</v>
      </c>
      <c r="CB343">
        <v>0</v>
      </c>
      <c r="CC343">
        <v>12</v>
      </c>
      <c r="CD343">
        <v>0</v>
      </c>
      <c r="CE343">
        <v>35315</v>
      </c>
      <c r="CF343">
        <v>35315</v>
      </c>
      <c r="CG343">
        <v>0</v>
      </c>
      <c r="CH343">
        <v>65.161360000000002</v>
      </c>
      <c r="CI343">
        <v>20.86</v>
      </c>
      <c r="CJ343">
        <v>0</v>
      </c>
      <c r="CK343">
        <v>0</v>
      </c>
      <c r="CL343">
        <v>0</v>
      </c>
      <c r="CM343" t="s">
        <v>231</v>
      </c>
      <c r="CN343">
        <v>18.649999999999999</v>
      </c>
      <c r="CO343">
        <v>154.8900405</v>
      </c>
      <c r="CP343">
        <v>0.97169623299999996</v>
      </c>
      <c r="CQ343">
        <v>0</v>
      </c>
    </row>
    <row r="344" spans="1:95" hidden="1" x14ac:dyDescent="0.25">
      <c r="A344" s="1">
        <v>42928</v>
      </c>
      <c r="B344">
        <v>4</v>
      </c>
      <c r="C344" t="s">
        <v>95</v>
      </c>
      <c r="D344" t="s">
        <v>110</v>
      </c>
      <c r="E344" t="s">
        <v>111</v>
      </c>
      <c r="F344" t="s">
        <v>98</v>
      </c>
      <c r="G344">
        <v>33</v>
      </c>
      <c r="H344" s="2">
        <v>42914</v>
      </c>
      <c r="I344" s="2">
        <v>42938</v>
      </c>
      <c r="J344" t="s">
        <v>102</v>
      </c>
      <c r="K344">
        <v>12</v>
      </c>
      <c r="L344">
        <v>21</v>
      </c>
      <c r="M344" s="2">
        <v>42915</v>
      </c>
      <c r="N344" t="s">
        <v>232</v>
      </c>
      <c r="O344" t="s">
        <v>102</v>
      </c>
      <c r="P344" t="s">
        <v>102</v>
      </c>
      <c r="Q344" t="s">
        <v>237</v>
      </c>
      <c r="R344" t="s">
        <v>102</v>
      </c>
      <c r="S344" t="s">
        <v>102</v>
      </c>
      <c r="T344" t="s">
        <v>102</v>
      </c>
      <c r="U344" t="s">
        <v>102</v>
      </c>
      <c r="V344">
        <v>25</v>
      </c>
      <c r="W344">
        <v>310</v>
      </c>
      <c r="X344">
        <v>2981</v>
      </c>
      <c r="Y344">
        <v>12.48</v>
      </c>
      <c r="Z344">
        <v>12.4</v>
      </c>
      <c r="AA344" t="s">
        <v>99</v>
      </c>
      <c r="AB344" t="s">
        <v>230</v>
      </c>
      <c r="AC344" t="s">
        <v>227</v>
      </c>
      <c r="AD344">
        <v>10.18</v>
      </c>
      <c r="AE344">
        <v>10.220000000000001</v>
      </c>
      <c r="AF344">
        <v>10.199999999999999</v>
      </c>
      <c r="AG344">
        <v>46546</v>
      </c>
      <c r="AH344">
        <v>4</v>
      </c>
      <c r="AI344">
        <v>11</v>
      </c>
      <c r="AJ344">
        <v>60</v>
      </c>
      <c r="AK344">
        <v>4</v>
      </c>
      <c r="AL344">
        <v>35.916666666666664</v>
      </c>
      <c r="AM344">
        <v>-37.233333333333334</v>
      </c>
      <c r="AN344">
        <v>18.91</v>
      </c>
      <c r="AO344">
        <v>0</v>
      </c>
      <c r="AP344">
        <v>0</v>
      </c>
      <c r="AQ344">
        <v>0</v>
      </c>
      <c r="AR344">
        <v>2.2799999999999998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142</v>
      </c>
      <c r="BC344">
        <v>0</v>
      </c>
      <c r="BD344">
        <v>0</v>
      </c>
      <c r="BE344">
        <v>16.5</v>
      </c>
      <c r="BF344">
        <v>4</v>
      </c>
      <c r="BG344">
        <v>87.8</v>
      </c>
      <c r="BH344">
        <v>344.9</v>
      </c>
      <c r="BI344">
        <v>10.119999999999999</v>
      </c>
      <c r="BJ344">
        <v>5365</v>
      </c>
      <c r="BK344">
        <v>80</v>
      </c>
      <c r="BL344">
        <v>94</v>
      </c>
      <c r="BM344">
        <v>16203</v>
      </c>
      <c r="BN344">
        <v>0</v>
      </c>
      <c r="BO344">
        <v>1.4</v>
      </c>
      <c r="BP344">
        <v>44</v>
      </c>
      <c r="BQ344">
        <v>405</v>
      </c>
      <c r="BR344">
        <v>415</v>
      </c>
      <c r="BS344">
        <v>3</v>
      </c>
      <c r="BT344">
        <v>25</v>
      </c>
      <c r="BU344">
        <v>41</v>
      </c>
      <c r="BV344">
        <v>420</v>
      </c>
      <c r="BW344">
        <v>0</v>
      </c>
      <c r="BX344">
        <v>424</v>
      </c>
      <c r="BY344">
        <v>0</v>
      </c>
      <c r="BZ344">
        <v>844</v>
      </c>
      <c r="CA344">
        <v>10</v>
      </c>
      <c r="CB344">
        <v>0</v>
      </c>
      <c r="CC344">
        <v>13</v>
      </c>
      <c r="CD344">
        <v>0</v>
      </c>
      <c r="CE344">
        <v>35315</v>
      </c>
      <c r="CF344">
        <v>35315</v>
      </c>
      <c r="CG344">
        <v>0</v>
      </c>
      <c r="CH344">
        <v>66.195419999999999</v>
      </c>
      <c r="CI344">
        <v>21.19</v>
      </c>
      <c r="CJ344">
        <v>0</v>
      </c>
      <c r="CK344">
        <v>0</v>
      </c>
      <c r="CL344">
        <v>0</v>
      </c>
      <c r="CM344" t="s">
        <v>231</v>
      </c>
      <c r="CN344">
        <v>18.153600000000001</v>
      </c>
      <c r="CO344">
        <v>140.98788440000001</v>
      </c>
      <c r="CP344">
        <v>0.95284249799999998</v>
      </c>
      <c r="CQ344">
        <v>0</v>
      </c>
    </row>
    <row r="345" spans="1:95" hidden="1" x14ac:dyDescent="0.25">
      <c r="A345" s="1">
        <v>42929</v>
      </c>
      <c r="B345">
        <v>4</v>
      </c>
      <c r="C345" t="s">
        <v>95</v>
      </c>
      <c r="D345" t="s">
        <v>110</v>
      </c>
      <c r="E345" t="s">
        <v>111</v>
      </c>
      <c r="F345" t="s">
        <v>98</v>
      </c>
      <c r="G345">
        <v>33</v>
      </c>
      <c r="H345" s="2">
        <v>42914</v>
      </c>
      <c r="I345" s="2">
        <v>42938</v>
      </c>
      <c r="J345" t="s">
        <v>102</v>
      </c>
      <c r="K345">
        <v>12.9</v>
      </c>
      <c r="L345">
        <v>20.84</v>
      </c>
      <c r="M345" s="2">
        <v>42914</v>
      </c>
      <c r="N345" t="s">
        <v>232</v>
      </c>
      <c r="O345" t="s">
        <v>102</v>
      </c>
      <c r="P345" t="s">
        <v>102</v>
      </c>
      <c r="Q345" t="s">
        <v>237</v>
      </c>
      <c r="R345" t="s">
        <v>102</v>
      </c>
      <c r="S345" t="s">
        <v>102</v>
      </c>
      <c r="T345" t="s">
        <v>102</v>
      </c>
      <c r="U345" t="s">
        <v>102</v>
      </c>
      <c r="V345">
        <v>24</v>
      </c>
      <c r="W345">
        <v>310</v>
      </c>
      <c r="X345">
        <v>2688</v>
      </c>
      <c r="Y345">
        <v>12.29</v>
      </c>
      <c r="Z345">
        <v>12.91</v>
      </c>
      <c r="AA345" t="s">
        <v>99</v>
      </c>
      <c r="AB345" t="s">
        <v>230</v>
      </c>
      <c r="AC345" t="s">
        <v>227</v>
      </c>
      <c r="AD345">
        <v>10.18</v>
      </c>
      <c r="AE345">
        <v>10.220000000000001</v>
      </c>
      <c r="AF345">
        <v>10.199999999999999</v>
      </c>
      <c r="AG345">
        <v>46546</v>
      </c>
      <c r="AH345">
        <v>4</v>
      </c>
      <c r="AI345">
        <v>11</v>
      </c>
      <c r="AJ345">
        <v>0</v>
      </c>
      <c r="AK345">
        <v>4</v>
      </c>
      <c r="AL345">
        <v>35.216666666666669</v>
      </c>
      <c r="AM345">
        <v>-43.31666666666667</v>
      </c>
      <c r="AN345">
        <v>18.64</v>
      </c>
      <c r="AO345">
        <v>0</v>
      </c>
      <c r="AP345">
        <v>0</v>
      </c>
      <c r="AQ345">
        <v>0</v>
      </c>
      <c r="AR345">
        <v>2.2000000000000002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140</v>
      </c>
      <c r="BC345">
        <v>50</v>
      </c>
      <c r="BD345">
        <v>0</v>
      </c>
      <c r="BE345">
        <v>15</v>
      </c>
      <c r="BF345">
        <v>4</v>
      </c>
      <c r="BG345">
        <v>85</v>
      </c>
      <c r="BH345">
        <v>320.60000000000002</v>
      </c>
      <c r="BI345">
        <v>8.6</v>
      </c>
      <c r="BJ345">
        <v>5194</v>
      </c>
      <c r="BK345">
        <v>76</v>
      </c>
      <c r="BL345">
        <v>90</v>
      </c>
      <c r="BM345">
        <v>15962</v>
      </c>
      <c r="BN345">
        <v>0</v>
      </c>
      <c r="BO345">
        <v>1.4</v>
      </c>
      <c r="BP345">
        <v>44</v>
      </c>
      <c r="BQ345">
        <v>400</v>
      </c>
      <c r="BR345">
        <v>405</v>
      </c>
      <c r="BS345">
        <v>3</v>
      </c>
      <c r="BT345">
        <v>25</v>
      </c>
      <c r="BU345">
        <v>42</v>
      </c>
      <c r="BV345">
        <v>420</v>
      </c>
      <c r="BW345">
        <v>422</v>
      </c>
      <c r="BX345">
        <v>0</v>
      </c>
      <c r="BY345">
        <v>0</v>
      </c>
      <c r="BZ345">
        <v>842</v>
      </c>
      <c r="CA345">
        <v>8</v>
      </c>
      <c r="CB345">
        <v>16</v>
      </c>
      <c r="CC345">
        <v>0</v>
      </c>
      <c r="CD345">
        <v>0</v>
      </c>
      <c r="CE345">
        <v>35315</v>
      </c>
      <c r="CF345">
        <v>35315</v>
      </c>
      <c r="CG345">
        <v>0</v>
      </c>
      <c r="CH345">
        <v>65.098159999999993</v>
      </c>
      <c r="CI345">
        <v>20.84</v>
      </c>
      <c r="CJ345">
        <v>0</v>
      </c>
      <c r="CK345">
        <v>0</v>
      </c>
      <c r="CL345">
        <v>0</v>
      </c>
      <c r="CM345" t="s">
        <v>231</v>
      </c>
      <c r="CN345">
        <v>18.64</v>
      </c>
      <c r="CO345">
        <v>149.53151070000001</v>
      </c>
      <c r="CP345">
        <v>1.0107816709999999</v>
      </c>
      <c r="CQ345">
        <v>0</v>
      </c>
    </row>
    <row r="346" spans="1:95" hidden="1" x14ac:dyDescent="0.25">
      <c r="A346" s="1">
        <v>42930</v>
      </c>
      <c r="B346">
        <v>4</v>
      </c>
      <c r="C346" t="s">
        <v>95</v>
      </c>
      <c r="D346" t="s">
        <v>110</v>
      </c>
      <c r="E346" t="s">
        <v>111</v>
      </c>
      <c r="F346" t="s">
        <v>98</v>
      </c>
      <c r="G346">
        <v>33</v>
      </c>
      <c r="H346" s="2">
        <v>42914</v>
      </c>
      <c r="I346" s="2">
        <v>42938</v>
      </c>
      <c r="J346" t="s">
        <v>102</v>
      </c>
      <c r="K346">
        <v>12.4</v>
      </c>
      <c r="L346">
        <v>21.17</v>
      </c>
      <c r="M346" s="2">
        <v>42914</v>
      </c>
      <c r="N346" t="s">
        <v>232</v>
      </c>
      <c r="O346" t="s">
        <v>102</v>
      </c>
      <c r="P346" t="s">
        <v>102</v>
      </c>
      <c r="Q346" t="s">
        <v>237</v>
      </c>
      <c r="R346" t="s">
        <v>102</v>
      </c>
      <c r="S346" t="s">
        <v>102</v>
      </c>
      <c r="T346" t="s">
        <v>102</v>
      </c>
      <c r="U346" t="s">
        <v>102</v>
      </c>
      <c r="V346">
        <v>25</v>
      </c>
      <c r="W346">
        <v>308</v>
      </c>
      <c r="X346">
        <v>2380</v>
      </c>
      <c r="Y346">
        <v>12.2</v>
      </c>
      <c r="Z346">
        <v>12.32</v>
      </c>
      <c r="AA346" t="s">
        <v>99</v>
      </c>
      <c r="AB346" t="s">
        <v>230</v>
      </c>
      <c r="AC346" t="s">
        <v>227</v>
      </c>
      <c r="AD346">
        <v>10.18</v>
      </c>
      <c r="AE346">
        <v>10.220000000000001</v>
      </c>
      <c r="AF346">
        <v>10.199999999999999</v>
      </c>
      <c r="AG346">
        <v>46546</v>
      </c>
      <c r="AH346">
        <v>4</v>
      </c>
      <c r="AI346">
        <v>17</v>
      </c>
      <c r="AJ346">
        <v>180</v>
      </c>
      <c r="AK346">
        <v>4</v>
      </c>
      <c r="AL346">
        <v>34.18333333333333</v>
      </c>
      <c r="AM346">
        <v>-49.2</v>
      </c>
      <c r="AN346">
        <v>18.91</v>
      </c>
      <c r="AO346">
        <v>0</v>
      </c>
      <c r="AP346">
        <v>0</v>
      </c>
      <c r="AQ346">
        <v>0</v>
      </c>
      <c r="AR346">
        <v>2.2599999999999998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500</v>
      </c>
      <c r="BA346">
        <v>0</v>
      </c>
      <c r="BB346">
        <v>147</v>
      </c>
      <c r="BC346">
        <v>0</v>
      </c>
      <c r="BD346">
        <v>0</v>
      </c>
      <c r="BE346">
        <v>16.3</v>
      </c>
      <c r="BF346">
        <v>12</v>
      </c>
      <c r="BG346">
        <v>85.1</v>
      </c>
      <c r="BH346">
        <v>334.3</v>
      </c>
      <c r="BI346">
        <v>7.8</v>
      </c>
      <c r="BJ346">
        <v>5200</v>
      </c>
      <c r="BK346">
        <v>75</v>
      </c>
      <c r="BL346">
        <v>89</v>
      </c>
      <c r="BM346">
        <v>15832</v>
      </c>
      <c r="BN346">
        <v>0</v>
      </c>
      <c r="BO346">
        <v>1.4</v>
      </c>
      <c r="BP346">
        <v>44</v>
      </c>
      <c r="BQ346">
        <v>400</v>
      </c>
      <c r="BR346">
        <v>405</v>
      </c>
      <c r="BS346">
        <v>3</v>
      </c>
      <c r="BT346">
        <v>25</v>
      </c>
      <c r="BU346">
        <v>42</v>
      </c>
      <c r="BV346">
        <v>420</v>
      </c>
      <c r="BW346">
        <v>0</v>
      </c>
      <c r="BX346">
        <v>0</v>
      </c>
      <c r="BY346">
        <v>0</v>
      </c>
      <c r="BZ346">
        <v>420</v>
      </c>
      <c r="CA346">
        <v>25</v>
      </c>
      <c r="CB346">
        <v>0</v>
      </c>
      <c r="CC346">
        <v>0</v>
      </c>
      <c r="CD346">
        <v>0</v>
      </c>
      <c r="CE346">
        <v>35315</v>
      </c>
      <c r="CF346">
        <v>35315</v>
      </c>
      <c r="CG346">
        <v>0</v>
      </c>
      <c r="CH346">
        <v>66.131299999999996</v>
      </c>
      <c r="CI346">
        <v>21.17</v>
      </c>
      <c r="CJ346">
        <v>0</v>
      </c>
      <c r="CK346">
        <v>0</v>
      </c>
      <c r="CL346">
        <v>0</v>
      </c>
      <c r="CM346" t="s">
        <v>231</v>
      </c>
      <c r="CN346">
        <v>18.153600000000001</v>
      </c>
      <c r="CO346">
        <v>145.46153849999999</v>
      </c>
      <c r="CP346">
        <v>1.017692308</v>
      </c>
      <c r="CQ346">
        <v>0</v>
      </c>
    </row>
    <row r="347" spans="1:95" hidden="1" x14ac:dyDescent="0.25">
      <c r="A347" s="1">
        <v>42931</v>
      </c>
      <c r="B347">
        <v>4</v>
      </c>
      <c r="C347" t="s">
        <v>95</v>
      </c>
      <c r="D347" t="s">
        <v>110</v>
      </c>
      <c r="E347" t="s">
        <v>111</v>
      </c>
      <c r="F347" t="s">
        <v>98</v>
      </c>
      <c r="G347">
        <v>33</v>
      </c>
      <c r="H347" s="2">
        <v>42914</v>
      </c>
      <c r="I347" s="2">
        <v>42938</v>
      </c>
      <c r="J347" t="s">
        <v>102</v>
      </c>
      <c r="K347">
        <v>11.9</v>
      </c>
      <c r="L347">
        <v>20.83</v>
      </c>
      <c r="M347" s="2">
        <v>42914</v>
      </c>
      <c r="N347" t="s">
        <v>232</v>
      </c>
      <c r="O347" t="s">
        <v>102</v>
      </c>
      <c r="P347" t="s">
        <v>102</v>
      </c>
      <c r="Q347" t="s">
        <v>237</v>
      </c>
      <c r="R347" t="s">
        <v>102</v>
      </c>
      <c r="S347" t="s">
        <v>102</v>
      </c>
      <c r="T347" t="s">
        <v>102</v>
      </c>
      <c r="U347" t="s">
        <v>102</v>
      </c>
      <c r="V347">
        <v>24</v>
      </c>
      <c r="W347">
        <v>285</v>
      </c>
      <c r="X347">
        <v>2095</v>
      </c>
      <c r="Y347">
        <v>11.95</v>
      </c>
      <c r="Z347">
        <v>11.87</v>
      </c>
      <c r="AA347" t="s">
        <v>99</v>
      </c>
      <c r="AB347" t="s">
        <v>230</v>
      </c>
      <c r="AC347" t="s">
        <v>227</v>
      </c>
      <c r="AD347">
        <v>10.18</v>
      </c>
      <c r="AE347">
        <v>10.220000000000001</v>
      </c>
      <c r="AF347">
        <v>10.199999999999999</v>
      </c>
      <c r="AG347">
        <v>46546</v>
      </c>
      <c r="AH347">
        <v>5</v>
      </c>
      <c r="AI347">
        <v>17</v>
      </c>
      <c r="AJ347">
        <v>180</v>
      </c>
      <c r="AK347">
        <v>5</v>
      </c>
      <c r="AL347">
        <v>32.950000000000003</v>
      </c>
      <c r="AM347">
        <v>-55.716666666666669</v>
      </c>
      <c r="AN347">
        <v>18.63</v>
      </c>
      <c r="AO347">
        <v>0</v>
      </c>
      <c r="AP347">
        <v>0</v>
      </c>
      <c r="AQ347">
        <v>0</v>
      </c>
      <c r="AR347">
        <v>2.2000000000000002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145</v>
      </c>
      <c r="BC347">
        <v>0</v>
      </c>
      <c r="BD347">
        <v>0</v>
      </c>
      <c r="BE347">
        <v>7</v>
      </c>
      <c r="BF347">
        <v>4</v>
      </c>
      <c r="BG347">
        <v>85</v>
      </c>
      <c r="BH347">
        <v>320.60000000000002</v>
      </c>
      <c r="BI347">
        <v>11.1</v>
      </c>
      <c r="BJ347">
        <v>5194</v>
      </c>
      <c r="BK347">
        <v>75</v>
      </c>
      <c r="BL347">
        <v>90</v>
      </c>
      <c r="BM347">
        <v>15935</v>
      </c>
      <c r="BN347">
        <v>0</v>
      </c>
      <c r="BO347">
        <v>1.4</v>
      </c>
      <c r="BP347">
        <v>44</v>
      </c>
      <c r="BQ347">
        <v>400</v>
      </c>
      <c r="BR347">
        <v>410</v>
      </c>
      <c r="BS347">
        <v>3</v>
      </c>
      <c r="BT347">
        <v>25</v>
      </c>
      <c r="BU347">
        <v>44</v>
      </c>
      <c r="BV347">
        <v>423</v>
      </c>
      <c r="BW347">
        <v>0</v>
      </c>
      <c r="BX347">
        <v>0</v>
      </c>
      <c r="BY347">
        <v>0</v>
      </c>
      <c r="BZ347">
        <v>423</v>
      </c>
      <c r="CA347">
        <v>24</v>
      </c>
      <c r="CB347">
        <v>0</v>
      </c>
      <c r="CC347">
        <v>0</v>
      </c>
      <c r="CD347">
        <v>0</v>
      </c>
      <c r="CE347">
        <v>35315</v>
      </c>
      <c r="CF347">
        <v>35315</v>
      </c>
      <c r="CG347">
        <v>0</v>
      </c>
      <c r="CH347">
        <v>65.067019999999999</v>
      </c>
      <c r="CI347">
        <v>20.83</v>
      </c>
      <c r="CJ347">
        <v>0</v>
      </c>
      <c r="CK347">
        <v>0</v>
      </c>
      <c r="CL347">
        <v>0</v>
      </c>
      <c r="CM347" t="s">
        <v>231</v>
      </c>
      <c r="CN347">
        <v>18.63</v>
      </c>
      <c r="CO347">
        <v>149.45128990000001</v>
      </c>
      <c r="CP347">
        <v>1.046881017</v>
      </c>
      <c r="CQ347">
        <v>0</v>
      </c>
    </row>
    <row r="348" spans="1:95" hidden="1" x14ac:dyDescent="0.25">
      <c r="A348" s="1">
        <v>42932</v>
      </c>
      <c r="B348">
        <v>4</v>
      </c>
      <c r="C348" t="s">
        <v>95</v>
      </c>
      <c r="D348" t="s">
        <v>110</v>
      </c>
      <c r="E348" t="s">
        <v>111</v>
      </c>
      <c r="F348" t="s">
        <v>98</v>
      </c>
      <c r="G348">
        <v>33</v>
      </c>
      <c r="H348" s="2">
        <v>42914</v>
      </c>
      <c r="I348" s="2">
        <v>42938</v>
      </c>
      <c r="J348" t="s">
        <v>102</v>
      </c>
      <c r="K348">
        <v>11.9</v>
      </c>
      <c r="L348">
        <v>21.18</v>
      </c>
      <c r="M348" s="2">
        <v>42914</v>
      </c>
      <c r="N348" t="s">
        <v>232</v>
      </c>
      <c r="O348" t="s">
        <v>102</v>
      </c>
      <c r="P348" t="s">
        <v>102</v>
      </c>
      <c r="Q348" t="s">
        <v>237</v>
      </c>
      <c r="R348" t="s">
        <v>102</v>
      </c>
      <c r="S348" t="s">
        <v>102</v>
      </c>
      <c r="T348" t="s">
        <v>102</v>
      </c>
      <c r="U348" t="s">
        <v>102</v>
      </c>
      <c r="V348">
        <v>25</v>
      </c>
      <c r="W348">
        <v>298</v>
      </c>
      <c r="X348">
        <v>1797</v>
      </c>
      <c r="Y348">
        <v>11.56</v>
      </c>
      <c r="Z348">
        <v>11.92</v>
      </c>
      <c r="AA348" t="s">
        <v>99</v>
      </c>
      <c r="AB348" t="s">
        <v>230</v>
      </c>
      <c r="AC348" t="s">
        <v>227</v>
      </c>
      <c r="AD348">
        <v>10.18</v>
      </c>
      <c r="AE348">
        <v>10.220000000000001</v>
      </c>
      <c r="AF348">
        <v>10.199999999999999</v>
      </c>
      <c r="AG348">
        <v>46546</v>
      </c>
      <c r="AH348">
        <v>5</v>
      </c>
      <c r="AI348">
        <v>19</v>
      </c>
      <c r="AJ348">
        <v>180</v>
      </c>
      <c r="AK348">
        <v>5</v>
      </c>
      <c r="AL348">
        <v>31.416666666666668</v>
      </c>
      <c r="AM348">
        <v>-60.116666666666667</v>
      </c>
      <c r="AN348">
        <v>18.91</v>
      </c>
      <c r="AO348">
        <v>0</v>
      </c>
      <c r="AP348">
        <v>0</v>
      </c>
      <c r="AQ348">
        <v>0</v>
      </c>
      <c r="AR348">
        <v>2.27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147</v>
      </c>
      <c r="BC348">
        <v>0</v>
      </c>
      <c r="BD348">
        <v>0</v>
      </c>
      <c r="BE348">
        <v>11</v>
      </c>
      <c r="BF348">
        <v>8</v>
      </c>
      <c r="BG348">
        <v>85.2</v>
      </c>
      <c r="BH348">
        <v>333.9</v>
      </c>
      <c r="BI348">
        <v>10.8</v>
      </c>
      <c r="BJ348">
        <v>5194</v>
      </c>
      <c r="BK348">
        <v>75</v>
      </c>
      <c r="BL348">
        <v>90</v>
      </c>
      <c r="BM348">
        <v>15863</v>
      </c>
      <c r="BN348">
        <v>0</v>
      </c>
      <c r="BO348">
        <v>1.4</v>
      </c>
      <c r="BP348">
        <v>44</v>
      </c>
      <c r="BQ348">
        <v>400</v>
      </c>
      <c r="BR348">
        <v>415</v>
      </c>
      <c r="BS348">
        <v>3</v>
      </c>
      <c r="BT348">
        <v>24</v>
      </c>
      <c r="BU348">
        <v>43</v>
      </c>
      <c r="BV348">
        <v>423</v>
      </c>
      <c r="BW348">
        <v>420</v>
      </c>
      <c r="BX348">
        <v>0</v>
      </c>
      <c r="BY348">
        <v>0</v>
      </c>
      <c r="BZ348">
        <v>843</v>
      </c>
      <c r="CA348">
        <v>14</v>
      </c>
      <c r="CB348">
        <v>11</v>
      </c>
      <c r="CC348">
        <v>0</v>
      </c>
      <c r="CD348">
        <v>0</v>
      </c>
      <c r="CE348">
        <v>35315</v>
      </c>
      <c r="CF348">
        <v>35315</v>
      </c>
      <c r="CG348">
        <v>0</v>
      </c>
      <c r="CH348">
        <v>66.163359999999997</v>
      </c>
      <c r="CI348">
        <v>21.18</v>
      </c>
      <c r="CJ348">
        <v>0</v>
      </c>
      <c r="CK348">
        <v>0</v>
      </c>
      <c r="CL348">
        <v>0</v>
      </c>
      <c r="CM348" t="s">
        <v>231</v>
      </c>
      <c r="CN348">
        <v>18.153600000000001</v>
      </c>
      <c r="CO348">
        <v>145.62957259999999</v>
      </c>
      <c r="CP348">
        <v>1.0188679249999999</v>
      </c>
      <c r="CQ348">
        <v>0</v>
      </c>
    </row>
    <row r="349" spans="1:95" hidden="1" x14ac:dyDescent="0.25">
      <c r="A349" s="1">
        <v>42933</v>
      </c>
      <c r="B349">
        <v>4</v>
      </c>
      <c r="C349" t="s">
        <v>95</v>
      </c>
      <c r="D349" t="s">
        <v>110</v>
      </c>
      <c r="E349" t="s">
        <v>111</v>
      </c>
      <c r="F349" t="s">
        <v>98</v>
      </c>
      <c r="G349">
        <v>33</v>
      </c>
      <c r="H349" s="2">
        <v>42914</v>
      </c>
      <c r="I349" s="2">
        <v>42938</v>
      </c>
      <c r="J349" t="s">
        <v>102</v>
      </c>
      <c r="K349">
        <v>12</v>
      </c>
      <c r="L349">
        <v>20.78</v>
      </c>
      <c r="M349" s="2">
        <v>42914</v>
      </c>
      <c r="N349" t="s">
        <v>232</v>
      </c>
      <c r="O349" t="s">
        <v>102</v>
      </c>
      <c r="P349" t="s">
        <v>102</v>
      </c>
      <c r="Q349" t="s">
        <v>237</v>
      </c>
      <c r="R349" t="s">
        <v>102</v>
      </c>
      <c r="S349" t="s">
        <v>102</v>
      </c>
      <c r="T349" t="s">
        <v>102</v>
      </c>
      <c r="U349" t="s">
        <v>102</v>
      </c>
      <c r="V349">
        <v>24</v>
      </c>
      <c r="W349">
        <v>288</v>
      </c>
      <c r="X349">
        <v>1509</v>
      </c>
      <c r="Y349">
        <v>11.66</v>
      </c>
      <c r="Z349">
        <v>12</v>
      </c>
      <c r="AA349" t="s">
        <v>99</v>
      </c>
      <c r="AB349" t="s">
        <v>230</v>
      </c>
      <c r="AC349" t="s">
        <v>227</v>
      </c>
      <c r="AD349">
        <v>10.18</v>
      </c>
      <c r="AE349">
        <v>10.220000000000001</v>
      </c>
      <c r="AF349">
        <v>10.199999999999999</v>
      </c>
      <c r="AG349">
        <v>46546</v>
      </c>
      <c r="AH349">
        <v>4</v>
      </c>
      <c r="AI349">
        <v>11</v>
      </c>
      <c r="AJ349">
        <v>180</v>
      </c>
      <c r="AK349">
        <v>4</v>
      </c>
      <c r="AL349">
        <v>29.716666666666665</v>
      </c>
      <c r="AM349">
        <v>-66.933333333333337</v>
      </c>
      <c r="AN349">
        <v>18.579999999999998</v>
      </c>
      <c r="AO349">
        <v>0</v>
      </c>
      <c r="AP349">
        <v>0</v>
      </c>
      <c r="AQ349">
        <v>0</v>
      </c>
      <c r="AR349">
        <v>2.2000000000000002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142</v>
      </c>
      <c r="BC349">
        <v>50</v>
      </c>
      <c r="BD349">
        <v>0</v>
      </c>
      <c r="BE349">
        <v>3</v>
      </c>
      <c r="BF349">
        <v>5</v>
      </c>
      <c r="BG349">
        <v>85.1</v>
      </c>
      <c r="BH349">
        <v>320.89999999999998</v>
      </c>
      <c r="BI349">
        <v>10.3</v>
      </c>
      <c r="BJ349">
        <v>5200</v>
      </c>
      <c r="BK349">
        <v>75</v>
      </c>
      <c r="BL349">
        <v>90</v>
      </c>
      <c r="BM349">
        <v>15639</v>
      </c>
      <c r="BN349">
        <v>0</v>
      </c>
      <c r="BO349">
        <v>1.4</v>
      </c>
      <c r="BP349">
        <v>44</v>
      </c>
      <c r="BQ349">
        <v>400</v>
      </c>
      <c r="BR349">
        <v>415</v>
      </c>
      <c r="BS349">
        <v>3</v>
      </c>
      <c r="BT349">
        <v>28</v>
      </c>
      <c r="BU349">
        <v>45</v>
      </c>
      <c r="BV349">
        <v>423</v>
      </c>
      <c r="BW349">
        <v>0</v>
      </c>
      <c r="BX349">
        <v>420</v>
      </c>
      <c r="BY349">
        <v>0</v>
      </c>
      <c r="BZ349">
        <v>843</v>
      </c>
      <c r="CA349">
        <v>11</v>
      </c>
      <c r="CB349">
        <v>0</v>
      </c>
      <c r="CC349">
        <v>13</v>
      </c>
      <c r="CD349">
        <v>0</v>
      </c>
      <c r="CE349">
        <v>35315</v>
      </c>
      <c r="CF349">
        <v>35315</v>
      </c>
      <c r="CG349">
        <v>0</v>
      </c>
      <c r="CH349">
        <v>64.911320000000003</v>
      </c>
      <c r="CI349">
        <v>20.78</v>
      </c>
      <c r="CJ349">
        <v>0</v>
      </c>
      <c r="CK349">
        <v>0</v>
      </c>
      <c r="CL349">
        <v>0</v>
      </c>
      <c r="CM349" t="s">
        <v>231</v>
      </c>
      <c r="CN349">
        <v>18.579999999999998</v>
      </c>
      <c r="CO349">
        <v>148.8782051</v>
      </c>
      <c r="CP349">
        <v>1.024038462</v>
      </c>
      <c r="CQ349">
        <v>0</v>
      </c>
    </row>
    <row r="350" spans="1:95" hidden="1" x14ac:dyDescent="0.25">
      <c r="A350" s="1">
        <v>42934</v>
      </c>
      <c r="B350">
        <v>4</v>
      </c>
      <c r="C350" t="s">
        <v>95</v>
      </c>
      <c r="D350" t="s">
        <v>110</v>
      </c>
      <c r="E350" t="s">
        <v>111</v>
      </c>
      <c r="F350" t="s">
        <v>98</v>
      </c>
      <c r="G350">
        <v>33</v>
      </c>
      <c r="H350" s="2">
        <v>42914</v>
      </c>
      <c r="I350" s="2">
        <v>42938</v>
      </c>
      <c r="J350" t="s">
        <v>102</v>
      </c>
      <c r="K350">
        <v>11.3</v>
      </c>
      <c r="L350">
        <v>21.19</v>
      </c>
      <c r="M350" s="2">
        <v>42915</v>
      </c>
      <c r="N350" t="s">
        <v>232</v>
      </c>
      <c r="O350" t="s">
        <v>102</v>
      </c>
      <c r="P350" t="s">
        <v>102</v>
      </c>
      <c r="Q350" t="s">
        <v>237</v>
      </c>
      <c r="R350" t="s">
        <v>102</v>
      </c>
      <c r="S350" t="s">
        <v>102</v>
      </c>
      <c r="T350" t="s">
        <v>102</v>
      </c>
      <c r="U350" t="s">
        <v>102</v>
      </c>
      <c r="V350">
        <v>25</v>
      </c>
      <c r="W350">
        <v>283</v>
      </c>
      <c r="X350">
        <v>1226</v>
      </c>
      <c r="Y350">
        <v>11.32</v>
      </c>
      <c r="Z350">
        <v>11.32</v>
      </c>
      <c r="AA350" t="s">
        <v>99</v>
      </c>
      <c r="AB350" t="s">
        <v>230</v>
      </c>
      <c r="AC350" t="s">
        <v>227</v>
      </c>
      <c r="AD350">
        <v>10.18</v>
      </c>
      <c r="AE350">
        <v>10.220000000000001</v>
      </c>
      <c r="AF350">
        <v>10.199999999999999</v>
      </c>
      <c r="AG350">
        <v>46097</v>
      </c>
      <c r="AH350">
        <v>5</v>
      </c>
      <c r="AI350">
        <v>17</v>
      </c>
      <c r="AJ350">
        <v>120</v>
      </c>
      <c r="AK350">
        <v>4</v>
      </c>
      <c r="AL350">
        <v>27.85</v>
      </c>
      <c r="AM350">
        <v>-72</v>
      </c>
      <c r="AN350">
        <v>18.899999999999999</v>
      </c>
      <c r="AO350">
        <v>0</v>
      </c>
      <c r="AP350">
        <v>0</v>
      </c>
      <c r="AQ350">
        <v>0</v>
      </c>
      <c r="AR350">
        <v>2.27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145</v>
      </c>
      <c r="BC350">
        <v>0</v>
      </c>
      <c r="BD350">
        <v>0</v>
      </c>
      <c r="BE350">
        <v>5</v>
      </c>
      <c r="BF350">
        <v>5</v>
      </c>
      <c r="BG350">
        <v>85</v>
      </c>
      <c r="BH350">
        <v>333.9</v>
      </c>
      <c r="BI350">
        <v>15.2</v>
      </c>
      <c r="BJ350">
        <v>5194</v>
      </c>
      <c r="BK350">
        <v>75</v>
      </c>
      <c r="BL350">
        <v>90</v>
      </c>
      <c r="BM350">
        <v>15639</v>
      </c>
      <c r="BN350">
        <v>0</v>
      </c>
      <c r="BO350">
        <v>1.4</v>
      </c>
      <c r="BP350">
        <v>44</v>
      </c>
      <c r="BQ350">
        <v>400</v>
      </c>
      <c r="BR350">
        <v>415</v>
      </c>
      <c r="BS350">
        <v>3</v>
      </c>
      <c r="BT350">
        <v>29</v>
      </c>
      <c r="BU350">
        <v>45</v>
      </c>
      <c r="BV350">
        <v>0</v>
      </c>
      <c r="BW350">
        <v>415</v>
      </c>
      <c r="BX350">
        <v>420</v>
      </c>
      <c r="BY350">
        <v>0</v>
      </c>
      <c r="BZ350">
        <v>835</v>
      </c>
      <c r="CA350">
        <v>0</v>
      </c>
      <c r="CB350">
        <v>21</v>
      </c>
      <c r="CC350">
        <v>0</v>
      </c>
      <c r="CD350">
        <v>0</v>
      </c>
      <c r="CE350">
        <v>35315</v>
      </c>
      <c r="CF350">
        <v>35315</v>
      </c>
      <c r="CG350">
        <v>0</v>
      </c>
      <c r="CH350">
        <v>66.132220000000004</v>
      </c>
      <c r="CI350">
        <v>21.17</v>
      </c>
      <c r="CJ350">
        <v>0</v>
      </c>
      <c r="CK350">
        <v>0</v>
      </c>
      <c r="CL350">
        <v>0</v>
      </c>
      <c r="CM350" t="s">
        <v>231</v>
      </c>
      <c r="CN350">
        <v>18.143999999999998</v>
      </c>
      <c r="CO350">
        <v>145.55256059999999</v>
      </c>
      <c r="CP350">
        <v>1.005005776</v>
      </c>
      <c r="CQ350">
        <v>0</v>
      </c>
    </row>
    <row r="351" spans="1:95" hidden="1" x14ac:dyDescent="0.25">
      <c r="A351" s="1">
        <v>42935</v>
      </c>
      <c r="B351">
        <v>4</v>
      </c>
      <c r="C351" t="s">
        <v>95</v>
      </c>
      <c r="D351" t="s">
        <v>110</v>
      </c>
      <c r="E351" t="s">
        <v>111</v>
      </c>
      <c r="F351" t="s">
        <v>98</v>
      </c>
      <c r="G351">
        <v>33</v>
      </c>
      <c r="H351" s="2">
        <v>42914</v>
      </c>
      <c r="I351" s="2">
        <v>42938</v>
      </c>
      <c r="J351" t="s">
        <v>102</v>
      </c>
      <c r="K351">
        <v>0</v>
      </c>
      <c r="L351">
        <v>0</v>
      </c>
      <c r="M351" s="2">
        <v>42914</v>
      </c>
      <c r="N351" t="s">
        <v>232</v>
      </c>
      <c r="O351" t="s">
        <v>102</v>
      </c>
      <c r="P351" t="s">
        <v>102</v>
      </c>
      <c r="Q351" t="s">
        <v>237</v>
      </c>
      <c r="R351" t="s">
        <v>102</v>
      </c>
      <c r="S351" t="s">
        <v>102</v>
      </c>
      <c r="T351" t="s">
        <v>102</v>
      </c>
      <c r="U351" t="s">
        <v>102</v>
      </c>
      <c r="V351">
        <v>24</v>
      </c>
      <c r="W351">
        <v>291</v>
      </c>
      <c r="X351">
        <v>935</v>
      </c>
      <c r="Y351">
        <v>12.04</v>
      </c>
      <c r="Z351">
        <v>12.12</v>
      </c>
      <c r="AA351" t="s">
        <v>99</v>
      </c>
      <c r="AB351" t="s">
        <v>230</v>
      </c>
      <c r="AC351" t="s">
        <v>227</v>
      </c>
      <c r="AD351">
        <v>10.18</v>
      </c>
      <c r="AE351">
        <v>10.220000000000001</v>
      </c>
      <c r="AF351">
        <v>10.199999999999999</v>
      </c>
      <c r="AG351">
        <v>46097</v>
      </c>
      <c r="AH351">
        <v>4</v>
      </c>
      <c r="AI351">
        <v>11</v>
      </c>
      <c r="AJ351">
        <v>130</v>
      </c>
      <c r="AK351">
        <v>4</v>
      </c>
      <c r="AL351">
        <v>25.8</v>
      </c>
      <c r="AM351">
        <v>-75.11666666666666</v>
      </c>
      <c r="AN351">
        <v>18.57</v>
      </c>
      <c r="AO351">
        <v>0</v>
      </c>
      <c r="AP351">
        <v>0</v>
      </c>
      <c r="AQ351">
        <v>0</v>
      </c>
      <c r="AR351">
        <v>2.2000000000000002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140</v>
      </c>
      <c r="BC351">
        <v>0</v>
      </c>
      <c r="BD351">
        <v>0</v>
      </c>
      <c r="BE351">
        <v>3</v>
      </c>
      <c r="BF351">
        <v>5</v>
      </c>
      <c r="BG351">
        <v>85</v>
      </c>
      <c r="BH351">
        <v>320.89999999999998</v>
      </c>
      <c r="BI351">
        <v>9.3000000000000007</v>
      </c>
      <c r="BJ351">
        <v>5200</v>
      </c>
      <c r="BK351">
        <v>75</v>
      </c>
      <c r="BL351">
        <v>90</v>
      </c>
      <c r="BM351">
        <v>16110</v>
      </c>
      <c r="BN351">
        <v>0</v>
      </c>
      <c r="BO351">
        <v>1.4</v>
      </c>
      <c r="BP351">
        <v>44</v>
      </c>
      <c r="BQ351">
        <v>400</v>
      </c>
      <c r="BR351">
        <v>415</v>
      </c>
      <c r="BS351">
        <v>3</v>
      </c>
      <c r="BT351">
        <v>30</v>
      </c>
      <c r="BU351">
        <v>45</v>
      </c>
      <c r="BV351">
        <v>0</v>
      </c>
      <c r="BW351">
        <v>415</v>
      </c>
      <c r="BX351">
        <v>0</v>
      </c>
      <c r="BY351">
        <v>0</v>
      </c>
      <c r="BZ351">
        <v>415</v>
      </c>
      <c r="CA351">
        <v>0</v>
      </c>
      <c r="CB351">
        <v>24</v>
      </c>
      <c r="CC351">
        <v>0</v>
      </c>
      <c r="CD351">
        <v>0</v>
      </c>
      <c r="CE351">
        <v>35315</v>
      </c>
      <c r="CF351">
        <v>35315</v>
      </c>
      <c r="CG351">
        <v>0</v>
      </c>
      <c r="CH351">
        <v>64.880179999999996</v>
      </c>
      <c r="CI351">
        <v>20.77</v>
      </c>
      <c r="CJ351">
        <v>0</v>
      </c>
      <c r="CK351">
        <v>0</v>
      </c>
      <c r="CL351">
        <v>0</v>
      </c>
      <c r="CM351" t="s">
        <v>231</v>
      </c>
      <c r="CN351">
        <v>18.57</v>
      </c>
      <c r="CO351">
        <v>148.79807690000001</v>
      </c>
      <c r="CP351">
        <v>1.009615385</v>
      </c>
      <c r="CQ351">
        <v>0</v>
      </c>
    </row>
    <row r="352" spans="1:95" hidden="1" x14ac:dyDescent="0.25">
      <c r="A352" s="1">
        <v>42936</v>
      </c>
      <c r="B352">
        <v>4</v>
      </c>
      <c r="C352" t="s">
        <v>95</v>
      </c>
      <c r="D352" t="s">
        <v>110</v>
      </c>
      <c r="E352" t="s">
        <v>111</v>
      </c>
      <c r="F352" t="s">
        <v>98</v>
      </c>
      <c r="G352">
        <v>33</v>
      </c>
      <c r="H352" s="2">
        <v>42914</v>
      </c>
      <c r="I352" s="2">
        <v>42938</v>
      </c>
      <c r="J352" t="s">
        <v>102</v>
      </c>
      <c r="K352">
        <v>0</v>
      </c>
      <c r="L352">
        <v>0</v>
      </c>
      <c r="M352" s="2">
        <v>42914</v>
      </c>
      <c r="N352" t="s">
        <v>232</v>
      </c>
      <c r="O352" t="s">
        <v>102</v>
      </c>
      <c r="P352" t="s">
        <v>102</v>
      </c>
      <c r="Q352" t="s">
        <v>237</v>
      </c>
      <c r="R352" t="s">
        <v>102</v>
      </c>
      <c r="S352" t="s">
        <v>102</v>
      </c>
      <c r="T352" t="s">
        <v>102</v>
      </c>
      <c r="U352" t="s">
        <v>102</v>
      </c>
      <c r="V352">
        <v>24</v>
      </c>
      <c r="W352">
        <v>283</v>
      </c>
      <c r="X352">
        <v>652</v>
      </c>
      <c r="Y352">
        <v>11.95</v>
      </c>
      <c r="Z352">
        <v>11.79</v>
      </c>
      <c r="AA352" t="s">
        <v>99</v>
      </c>
      <c r="AB352" t="s">
        <v>230</v>
      </c>
      <c r="AC352" t="s">
        <v>227</v>
      </c>
      <c r="AD352">
        <v>10.18</v>
      </c>
      <c r="AE352">
        <v>10.220000000000001</v>
      </c>
      <c r="AF352">
        <v>10.199999999999999</v>
      </c>
      <c r="AG352">
        <v>46097</v>
      </c>
      <c r="AH352">
        <v>5</v>
      </c>
      <c r="AI352">
        <v>17</v>
      </c>
      <c r="AJ352">
        <v>130</v>
      </c>
      <c r="AK352">
        <v>5</v>
      </c>
      <c r="AL352">
        <v>24.4</v>
      </c>
      <c r="AM352">
        <v>-79.716666666666669</v>
      </c>
      <c r="AN352">
        <v>18.559999999999999</v>
      </c>
      <c r="AO352">
        <v>0</v>
      </c>
      <c r="AP352">
        <v>0</v>
      </c>
      <c r="AQ352">
        <v>0</v>
      </c>
      <c r="AR352">
        <v>2.2000000000000002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140</v>
      </c>
      <c r="BC352">
        <v>0</v>
      </c>
      <c r="BD352">
        <v>0</v>
      </c>
      <c r="BE352">
        <v>7</v>
      </c>
      <c r="BF352">
        <v>5</v>
      </c>
      <c r="BG352">
        <v>85</v>
      </c>
      <c r="BH352">
        <v>320.89999999999998</v>
      </c>
      <c r="BI352">
        <v>11.7</v>
      </c>
      <c r="BJ352">
        <v>5194</v>
      </c>
      <c r="BK352">
        <v>75</v>
      </c>
      <c r="BL352">
        <v>90</v>
      </c>
      <c r="BM352">
        <v>15936</v>
      </c>
      <c r="BN352">
        <v>0</v>
      </c>
      <c r="BO352">
        <v>1.4</v>
      </c>
      <c r="BP352">
        <v>44</v>
      </c>
      <c r="BQ352">
        <v>400</v>
      </c>
      <c r="BR352">
        <v>415</v>
      </c>
      <c r="BS352">
        <v>3</v>
      </c>
      <c r="BT352">
        <v>30</v>
      </c>
      <c r="BU352">
        <v>47</v>
      </c>
      <c r="BV352">
        <v>0</v>
      </c>
      <c r="BW352">
        <v>434</v>
      </c>
      <c r="BX352">
        <v>0</v>
      </c>
      <c r="BY352">
        <v>0</v>
      </c>
      <c r="BZ352">
        <v>434</v>
      </c>
      <c r="CA352">
        <v>0</v>
      </c>
      <c r="CB352">
        <v>24</v>
      </c>
      <c r="CC352">
        <v>0</v>
      </c>
      <c r="CD352">
        <v>0</v>
      </c>
      <c r="CE352">
        <v>35315</v>
      </c>
      <c r="CF352">
        <v>35315</v>
      </c>
      <c r="CG352">
        <v>0</v>
      </c>
      <c r="CH352">
        <v>64.849040000000002</v>
      </c>
      <c r="CI352">
        <v>20.76</v>
      </c>
      <c r="CJ352">
        <v>0</v>
      </c>
      <c r="CK352">
        <v>0</v>
      </c>
      <c r="CL352">
        <v>0</v>
      </c>
      <c r="CM352" t="s">
        <v>231</v>
      </c>
      <c r="CN352">
        <v>18.559999999999999</v>
      </c>
      <c r="CO352">
        <v>148.8897446</v>
      </c>
      <c r="CP352">
        <v>1.0107816709999999</v>
      </c>
      <c r="CQ352">
        <v>0</v>
      </c>
    </row>
    <row r="353" spans="1:95" hidden="1" x14ac:dyDescent="0.25">
      <c r="A353" s="1">
        <v>42937</v>
      </c>
      <c r="B353">
        <v>4</v>
      </c>
      <c r="C353" t="s">
        <v>95</v>
      </c>
      <c r="D353" t="s">
        <v>110</v>
      </c>
      <c r="E353" t="s">
        <v>111</v>
      </c>
      <c r="F353" t="s">
        <v>98</v>
      </c>
      <c r="G353">
        <v>33</v>
      </c>
      <c r="H353" s="2">
        <v>42914</v>
      </c>
      <c r="I353" s="2">
        <v>42938</v>
      </c>
      <c r="J353" t="s">
        <v>102</v>
      </c>
      <c r="K353">
        <v>11.5</v>
      </c>
      <c r="L353">
        <v>21.16</v>
      </c>
      <c r="M353" s="2">
        <v>42914</v>
      </c>
      <c r="N353" t="s">
        <v>232</v>
      </c>
      <c r="O353" t="s">
        <v>102</v>
      </c>
      <c r="P353" t="s">
        <v>102</v>
      </c>
      <c r="Q353" t="s">
        <v>239</v>
      </c>
      <c r="R353" t="s">
        <v>102</v>
      </c>
      <c r="S353" t="s">
        <v>102</v>
      </c>
      <c r="T353" t="s">
        <v>102</v>
      </c>
      <c r="U353" t="s">
        <v>102</v>
      </c>
      <c r="V353">
        <v>25</v>
      </c>
      <c r="W353">
        <v>288</v>
      </c>
      <c r="X353">
        <v>364</v>
      </c>
      <c r="Y353">
        <v>11.92</v>
      </c>
      <c r="Z353">
        <v>11.52</v>
      </c>
      <c r="AA353">
        <v>0</v>
      </c>
      <c r="AB353" t="s">
        <v>230</v>
      </c>
      <c r="AC353" t="s">
        <v>227</v>
      </c>
      <c r="AD353">
        <v>10.18</v>
      </c>
      <c r="AE353">
        <v>10.220000000000001</v>
      </c>
      <c r="AF353">
        <v>10.199999999999999</v>
      </c>
      <c r="AG353">
        <v>46097</v>
      </c>
      <c r="AH353">
        <v>5</v>
      </c>
      <c r="AI353">
        <v>17</v>
      </c>
      <c r="AJ353">
        <v>0</v>
      </c>
      <c r="AK353">
        <v>5</v>
      </c>
      <c r="AL353">
        <v>24.383333333333333</v>
      </c>
      <c r="AM353">
        <v>-84.88333333333334</v>
      </c>
      <c r="AN353">
        <v>18.899999999999999</v>
      </c>
      <c r="AO353">
        <v>0</v>
      </c>
      <c r="AP353">
        <v>0</v>
      </c>
      <c r="AQ353">
        <v>0</v>
      </c>
      <c r="AR353">
        <v>2.2599999999999998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150</v>
      </c>
      <c r="BC353">
        <v>50</v>
      </c>
      <c r="BD353">
        <v>0</v>
      </c>
      <c r="BE353">
        <v>3</v>
      </c>
      <c r="BF353">
        <v>5</v>
      </c>
      <c r="BG353">
        <v>85.2</v>
      </c>
      <c r="BH353">
        <v>344.7</v>
      </c>
      <c r="BI353">
        <v>14</v>
      </c>
      <c r="BJ353">
        <v>5206</v>
      </c>
      <c r="BK353">
        <v>76</v>
      </c>
      <c r="BL353">
        <v>90</v>
      </c>
      <c r="BM353">
        <v>16222</v>
      </c>
      <c r="BN353">
        <v>0</v>
      </c>
      <c r="BO353">
        <v>1.4</v>
      </c>
      <c r="BP353">
        <v>44</v>
      </c>
      <c r="BQ353">
        <v>405</v>
      </c>
      <c r="BR353">
        <v>420</v>
      </c>
      <c r="BS353">
        <v>3</v>
      </c>
      <c r="BT353">
        <v>30</v>
      </c>
      <c r="BU353">
        <v>47</v>
      </c>
      <c r="BV353">
        <v>0</v>
      </c>
      <c r="BW353">
        <v>435</v>
      </c>
      <c r="BX353">
        <v>0</v>
      </c>
      <c r="BY353">
        <v>0</v>
      </c>
      <c r="BZ353">
        <v>435</v>
      </c>
      <c r="CA353">
        <v>0</v>
      </c>
      <c r="CB353">
        <v>25</v>
      </c>
      <c r="CC353">
        <v>0</v>
      </c>
      <c r="CD353">
        <v>0</v>
      </c>
      <c r="CE353">
        <v>35315</v>
      </c>
      <c r="CF353">
        <v>35315</v>
      </c>
      <c r="CG353">
        <v>0</v>
      </c>
      <c r="CH353">
        <v>66.100160000000002</v>
      </c>
      <c r="CI353">
        <v>21.16</v>
      </c>
      <c r="CJ353">
        <v>0</v>
      </c>
      <c r="CK353">
        <v>0</v>
      </c>
      <c r="CL353">
        <v>0</v>
      </c>
      <c r="CM353" t="s">
        <v>231</v>
      </c>
      <c r="CN353">
        <v>18.143999999999998</v>
      </c>
      <c r="CO353">
        <v>145.2170572</v>
      </c>
      <c r="CP353">
        <v>1.037264695</v>
      </c>
      <c r="CQ353">
        <v>0</v>
      </c>
    </row>
    <row r="354" spans="1:95" hidden="1" x14ac:dyDescent="0.25">
      <c r="A354" s="1">
        <v>42938</v>
      </c>
      <c r="B354">
        <v>4</v>
      </c>
      <c r="C354" t="s">
        <v>95</v>
      </c>
      <c r="D354" t="s">
        <v>110</v>
      </c>
      <c r="E354" t="s">
        <v>111</v>
      </c>
      <c r="F354" t="s">
        <v>98</v>
      </c>
      <c r="G354">
        <v>33</v>
      </c>
      <c r="H354" s="2">
        <v>42914</v>
      </c>
      <c r="I354" s="2">
        <v>42938</v>
      </c>
      <c r="J354" t="s">
        <v>102</v>
      </c>
      <c r="K354">
        <v>11.7</v>
      </c>
      <c r="L354">
        <v>6.58</v>
      </c>
      <c r="M354" s="2">
        <v>42914</v>
      </c>
      <c r="N354" t="s">
        <v>232</v>
      </c>
      <c r="O354" t="s">
        <v>102</v>
      </c>
      <c r="P354" t="s">
        <v>102</v>
      </c>
      <c r="Q354" t="s">
        <v>240</v>
      </c>
      <c r="R354" t="s">
        <v>102</v>
      </c>
      <c r="S354" t="s">
        <v>102</v>
      </c>
      <c r="T354" t="s">
        <v>102</v>
      </c>
      <c r="U354" t="s">
        <v>102</v>
      </c>
      <c r="V354">
        <v>21.5</v>
      </c>
      <c r="W354">
        <v>252</v>
      </c>
      <c r="X354">
        <v>93</v>
      </c>
      <c r="Y354">
        <v>11.76</v>
      </c>
      <c r="Z354">
        <v>11.72</v>
      </c>
      <c r="AA354" t="s">
        <v>203</v>
      </c>
      <c r="AB354" t="s">
        <v>230</v>
      </c>
      <c r="AC354" t="s">
        <v>227</v>
      </c>
      <c r="AD354">
        <v>10.18</v>
      </c>
      <c r="AE354">
        <v>10.220000000000001</v>
      </c>
      <c r="AF354">
        <v>10.199999999999999</v>
      </c>
      <c r="AG354">
        <v>46097</v>
      </c>
      <c r="AH354">
        <v>5</v>
      </c>
      <c r="AI354">
        <v>11</v>
      </c>
      <c r="AJ354">
        <v>240</v>
      </c>
      <c r="AK354">
        <v>5</v>
      </c>
      <c r="AL354">
        <v>27.533333333333335</v>
      </c>
      <c r="AM354">
        <v>-87.433333333333337</v>
      </c>
      <c r="AN354">
        <v>5.8</v>
      </c>
      <c r="AO354">
        <v>0</v>
      </c>
      <c r="AP354">
        <v>10.69</v>
      </c>
      <c r="AQ354">
        <v>0</v>
      </c>
      <c r="AR354">
        <v>0.67</v>
      </c>
      <c r="AS354">
        <v>0</v>
      </c>
      <c r="AT354">
        <v>1.85</v>
      </c>
      <c r="AU354">
        <v>0</v>
      </c>
      <c r="AV354">
        <v>0.11</v>
      </c>
      <c r="AW354">
        <v>0</v>
      </c>
      <c r="AX354">
        <v>0</v>
      </c>
      <c r="AY354">
        <v>0</v>
      </c>
      <c r="AZ354">
        <v>0</v>
      </c>
      <c r="BA354">
        <v>81</v>
      </c>
      <c r="BB354">
        <v>47</v>
      </c>
      <c r="BC354">
        <v>0</v>
      </c>
      <c r="BD354">
        <v>0</v>
      </c>
      <c r="BE354">
        <v>5</v>
      </c>
      <c r="BF354">
        <v>0</v>
      </c>
      <c r="BG354">
        <v>85.2</v>
      </c>
      <c r="BH354">
        <v>287.2</v>
      </c>
      <c r="BI354">
        <v>12.2</v>
      </c>
      <c r="BJ354">
        <v>5194</v>
      </c>
      <c r="BK354">
        <v>76</v>
      </c>
      <c r="BL354">
        <v>89</v>
      </c>
      <c r="BM354">
        <v>15300</v>
      </c>
      <c r="BN354">
        <v>0</v>
      </c>
      <c r="BO354">
        <v>1.4</v>
      </c>
      <c r="BP354">
        <v>44</v>
      </c>
      <c r="BQ354">
        <v>410</v>
      </c>
      <c r="BR354">
        <v>420</v>
      </c>
      <c r="BS354">
        <v>3</v>
      </c>
      <c r="BT354">
        <v>30</v>
      </c>
      <c r="BU354">
        <v>47</v>
      </c>
      <c r="BV354">
        <v>432</v>
      </c>
      <c r="BW354">
        <v>435</v>
      </c>
      <c r="BX354">
        <v>0</v>
      </c>
      <c r="BY354">
        <v>0</v>
      </c>
      <c r="BZ354">
        <v>867</v>
      </c>
      <c r="CA354">
        <v>18</v>
      </c>
      <c r="CB354">
        <v>15</v>
      </c>
      <c r="CC354">
        <v>0</v>
      </c>
      <c r="CD354">
        <v>0</v>
      </c>
      <c r="CE354">
        <v>35315</v>
      </c>
      <c r="CF354">
        <v>35315</v>
      </c>
      <c r="CG354">
        <v>0</v>
      </c>
      <c r="CH354">
        <v>60.765120000000003</v>
      </c>
      <c r="CI354">
        <v>6.58</v>
      </c>
      <c r="CJ354">
        <v>0</v>
      </c>
      <c r="CK354">
        <v>12.54</v>
      </c>
      <c r="CL354">
        <v>0</v>
      </c>
      <c r="CM354" t="s">
        <v>231</v>
      </c>
      <c r="CN354">
        <v>18.407441859999999</v>
      </c>
      <c r="CO354">
        <v>147.66591149999999</v>
      </c>
      <c r="CP354">
        <v>1.031601759</v>
      </c>
      <c r="CQ354">
        <v>0</v>
      </c>
    </row>
    <row r="355" spans="1:95" hidden="1" x14ac:dyDescent="0.25">
      <c r="A355" s="1">
        <v>42938</v>
      </c>
      <c r="B355">
        <v>4</v>
      </c>
      <c r="C355" t="s">
        <v>95</v>
      </c>
      <c r="D355" t="s">
        <v>110</v>
      </c>
      <c r="E355" t="s">
        <v>112</v>
      </c>
      <c r="F355" t="s">
        <v>98</v>
      </c>
      <c r="G355">
        <v>33</v>
      </c>
      <c r="H355" s="2">
        <v>42914</v>
      </c>
      <c r="I355" s="2">
        <v>42938</v>
      </c>
      <c r="J355" t="s">
        <v>102</v>
      </c>
      <c r="K355">
        <v>11.7</v>
      </c>
      <c r="L355">
        <v>6.1</v>
      </c>
      <c r="M355" s="2">
        <v>42914</v>
      </c>
      <c r="N355" t="s">
        <v>232</v>
      </c>
      <c r="O355" s="2">
        <v>42938</v>
      </c>
      <c r="P355">
        <v>1900</v>
      </c>
      <c r="Q355" t="s">
        <v>240</v>
      </c>
      <c r="R355" t="s">
        <v>102</v>
      </c>
      <c r="S355" t="s">
        <v>102</v>
      </c>
      <c r="T355" t="s">
        <v>102</v>
      </c>
      <c r="U355" s="2">
        <v>42939</v>
      </c>
      <c r="V355">
        <v>7</v>
      </c>
      <c r="W355">
        <v>82</v>
      </c>
      <c r="X355">
        <v>11</v>
      </c>
      <c r="Y355">
        <v>11.65</v>
      </c>
      <c r="Z355">
        <v>11.71</v>
      </c>
      <c r="AA355">
        <v>0</v>
      </c>
      <c r="AB355" t="s">
        <v>230</v>
      </c>
      <c r="AC355" t="s">
        <v>227</v>
      </c>
      <c r="AD355">
        <v>10.18</v>
      </c>
      <c r="AE355">
        <v>10.220000000000001</v>
      </c>
      <c r="AF355">
        <v>10.199999999999999</v>
      </c>
      <c r="AG355">
        <v>46097</v>
      </c>
      <c r="AH355">
        <v>5</v>
      </c>
      <c r="AI355">
        <v>11</v>
      </c>
      <c r="AJ355">
        <v>240</v>
      </c>
      <c r="AK355">
        <v>5</v>
      </c>
      <c r="AL355">
        <v>28.716666666666665</v>
      </c>
      <c r="AM355">
        <v>-88.65</v>
      </c>
      <c r="AN355">
        <v>0</v>
      </c>
      <c r="AO355">
        <v>0</v>
      </c>
      <c r="AP355">
        <v>5.48</v>
      </c>
      <c r="AQ355">
        <v>0</v>
      </c>
      <c r="AR355">
        <v>0</v>
      </c>
      <c r="AS355">
        <v>0</v>
      </c>
      <c r="AT355">
        <v>0.64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41</v>
      </c>
      <c r="BC355">
        <v>0</v>
      </c>
      <c r="BD355">
        <v>0</v>
      </c>
      <c r="BE355">
        <v>0</v>
      </c>
      <c r="BF355">
        <v>5</v>
      </c>
      <c r="BG355">
        <v>85</v>
      </c>
      <c r="BH355">
        <v>93.5</v>
      </c>
      <c r="BI355">
        <v>12.3</v>
      </c>
      <c r="BJ355">
        <v>5194</v>
      </c>
      <c r="BK355">
        <v>76</v>
      </c>
      <c r="BL355">
        <v>89</v>
      </c>
      <c r="BM355">
        <v>15300</v>
      </c>
      <c r="BN355">
        <v>0</v>
      </c>
      <c r="BO355">
        <v>1.4</v>
      </c>
      <c r="BP355">
        <v>44</v>
      </c>
      <c r="BQ355">
        <v>335</v>
      </c>
      <c r="BR355">
        <v>435</v>
      </c>
      <c r="BS355">
        <v>3</v>
      </c>
      <c r="BT355">
        <v>30</v>
      </c>
      <c r="BU355">
        <v>47</v>
      </c>
      <c r="BV355">
        <v>432</v>
      </c>
      <c r="BW355">
        <v>0</v>
      </c>
      <c r="BX355">
        <v>0</v>
      </c>
      <c r="BY355">
        <v>0</v>
      </c>
      <c r="BZ355">
        <v>432</v>
      </c>
      <c r="CA355">
        <v>7</v>
      </c>
      <c r="CB355">
        <v>0</v>
      </c>
      <c r="CC355">
        <v>0</v>
      </c>
      <c r="CD355">
        <v>0</v>
      </c>
      <c r="CE355">
        <v>35315</v>
      </c>
      <c r="CF355">
        <v>35315</v>
      </c>
      <c r="CG355">
        <v>0</v>
      </c>
      <c r="CH355">
        <v>19.620719999999999</v>
      </c>
      <c r="CI355">
        <v>0</v>
      </c>
      <c r="CJ355">
        <v>0</v>
      </c>
      <c r="CK355">
        <v>6.12</v>
      </c>
      <c r="CL355">
        <v>0</v>
      </c>
      <c r="CM355" t="s">
        <v>231</v>
      </c>
      <c r="CN355">
        <v>18.788571430000001</v>
      </c>
      <c r="CO355">
        <v>150.7233621</v>
      </c>
      <c r="CP355">
        <v>1.014907311</v>
      </c>
      <c r="CQ355">
        <v>0</v>
      </c>
    </row>
    <row r="356" spans="1:95" hidden="1" x14ac:dyDescent="0.25">
      <c r="A356" s="1">
        <v>42939</v>
      </c>
      <c r="B356">
        <v>4</v>
      </c>
      <c r="C356" t="s">
        <v>95</v>
      </c>
      <c r="D356" t="s">
        <v>96</v>
      </c>
      <c r="E356" t="s">
        <v>104</v>
      </c>
      <c r="F356" t="s">
        <v>98</v>
      </c>
      <c r="G356">
        <v>33</v>
      </c>
      <c r="H356" s="2">
        <v>42914</v>
      </c>
      <c r="I356" s="2">
        <v>42938</v>
      </c>
      <c r="J356" t="s">
        <v>102</v>
      </c>
      <c r="K356">
        <v>0</v>
      </c>
      <c r="L356">
        <v>0</v>
      </c>
      <c r="M356" s="2">
        <v>42914</v>
      </c>
      <c r="N356" t="s">
        <v>232</v>
      </c>
      <c r="O356" s="2">
        <v>42938</v>
      </c>
      <c r="P356">
        <v>1900</v>
      </c>
      <c r="Q356" t="s">
        <v>241</v>
      </c>
      <c r="R356" t="s">
        <v>102</v>
      </c>
      <c r="S356" t="s">
        <v>102</v>
      </c>
      <c r="T356" t="s">
        <v>102</v>
      </c>
      <c r="U356" s="2">
        <v>42939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230</v>
      </c>
      <c r="AC356" t="s">
        <v>227</v>
      </c>
      <c r="AD356">
        <v>9.9</v>
      </c>
      <c r="AE356">
        <v>9.99</v>
      </c>
      <c r="AF356">
        <v>9.9499999999999993</v>
      </c>
      <c r="AG356">
        <v>46210</v>
      </c>
      <c r="AH356">
        <v>3</v>
      </c>
      <c r="AI356">
        <v>7</v>
      </c>
      <c r="AJ356">
        <v>210</v>
      </c>
      <c r="AK356">
        <v>2</v>
      </c>
      <c r="AL356">
        <v>29.8</v>
      </c>
      <c r="AM356">
        <v>-89.983333333333334</v>
      </c>
      <c r="AN356">
        <v>0</v>
      </c>
      <c r="AO356">
        <v>0</v>
      </c>
      <c r="AP356">
        <v>7.31</v>
      </c>
      <c r="AQ356">
        <v>0</v>
      </c>
      <c r="AR356">
        <v>0</v>
      </c>
      <c r="AS356">
        <v>0</v>
      </c>
      <c r="AT356">
        <v>2.06</v>
      </c>
      <c r="AU356">
        <v>0</v>
      </c>
      <c r="AV356">
        <v>0</v>
      </c>
      <c r="AW356">
        <v>0</v>
      </c>
      <c r="AX356">
        <v>0.24</v>
      </c>
      <c r="AY356">
        <v>0</v>
      </c>
      <c r="AZ356">
        <v>0</v>
      </c>
      <c r="BA356">
        <v>57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29</v>
      </c>
      <c r="BU356">
        <v>37</v>
      </c>
      <c r="BV356">
        <v>432</v>
      </c>
      <c r="BW356">
        <v>0</v>
      </c>
      <c r="BX356">
        <v>366</v>
      </c>
      <c r="BY356">
        <v>0</v>
      </c>
      <c r="BZ356">
        <v>798</v>
      </c>
      <c r="CA356">
        <v>16</v>
      </c>
      <c r="CB356">
        <v>0</v>
      </c>
      <c r="CC356">
        <v>23</v>
      </c>
      <c r="CD356">
        <v>0</v>
      </c>
      <c r="CE356">
        <v>33955</v>
      </c>
      <c r="CF356">
        <v>35315</v>
      </c>
      <c r="CG356">
        <v>33955</v>
      </c>
      <c r="CH356">
        <v>30.809660000000001</v>
      </c>
      <c r="CI356">
        <v>0</v>
      </c>
      <c r="CJ356">
        <v>0</v>
      </c>
      <c r="CK356">
        <v>9.61</v>
      </c>
      <c r="CL356">
        <v>0</v>
      </c>
      <c r="CM356" t="s">
        <v>231</v>
      </c>
      <c r="CN356">
        <v>0</v>
      </c>
      <c r="CO356">
        <v>0</v>
      </c>
      <c r="CP356">
        <v>0</v>
      </c>
      <c r="CQ356">
        <v>0</v>
      </c>
    </row>
    <row r="357" spans="1:95" hidden="1" x14ac:dyDescent="0.25">
      <c r="A357" s="1">
        <v>42940</v>
      </c>
      <c r="B357">
        <v>4</v>
      </c>
      <c r="C357" t="s">
        <v>95</v>
      </c>
      <c r="D357" t="s">
        <v>96</v>
      </c>
      <c r="E357" t="s">
        <v>104</v>
      </c>
      <c r="F357" t="s">
        <v>98</v>
      </c>
      <c r="G357">
        <v>33</v>
      </c>
      <c r="H357" s="2">
        <v>42914</v>
      </c>
      <c r="I357" s="2">
        <v>42938</v>
      </c>
      <c r="J357" t="s">
        <v>102</v>
      </c>
      <c r="K357">
        <v>0</v>
      </c>
      <c r="L357">
        <v>0</v>
      </c>
      <c r="M357" s="2">
        <v>42915</v>
      </c>
      <c r="N357" t="s">
        <v>232</v>
      </c>
      <c r="O357" s="2">
        <v>42938</v>
      </c>
      <c r="P357">
        <v>1900</v>
      </c>
      <c r="Q357" t="s">
        <v>241</v>
      </c>
      <c r="R357" t="s">
        <v>102</v>
      </c>
      <c r="S357" t="s">
        <v>102</v>
      </c>
      <c r="T357" t="s">
        <v>102</v>
      </c>
      <c r="U357" s="2">
        <v>42939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99</v>
      </c>
      <c r="AB357" t="s">
        <v>230</v>
      </c>
      <c r="AC357" t="s">
        <v>227</v>
      </c>
      <c r="AD357">
        <v>8.75</v>
      </c>
      <c r="AE357">
        <v>9.69</v>
      </c>
      <c r="AF357">
        <v>9.2200000000000006</v>
      </c>
      <c r="AG357">
        <v>41446.370000000003</v>
      </c>
      <c r="AH357">
        <v>4</v>
      </c>
      <c r="AI357">
        <v>11</v>
      </c>
      <c r="AJ357">
        <v>230</v>
      </c>
      <c r="AK357">
        <v>3</v>
      </c>
      <c r="AL357">
        <v>29.8</v>
      </c>
      <c r="AM357">
        <v>-89.983333333333334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2.25</v>
      </c>
      <c r="AU357">
        <v>0</v>
      </c>
      <c r="AV357">
        <v>0</v>
      </c>
      <c r="AW357">
        <v>0</v>
      </c>
      <c r="AX357">
        <v>1.1100000000000001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29</v>
      </c>
      <c r="BU357">
        <v>37</v>
      </c>
      <c r="BV357">
        <v>0</v>
      </c>
      <c r="BW357">
        <v>430</v>
      </c>
      <c r="BX357">
        <v>366</v>
      </c>
      <c r="BY357">
        <v>0</v>
      </c>
      <c r="BZ357">
        <v>796</v>
      </c>
      <c r="CA357">
        <v>0</v>
      </c>
      <c r="CB357">
        <v>9</v>
      </c>
      <c r="CC357">
        <v>15</v>
      </c>
      <c r="CD357">
        <v>0</v>
      </c>
      <c r="CE357">
        <v>28423</v>
      </c>
      <c r="CF357">
        <v>35315</v>
      </c>
      <c r="CG357">
        <v>6892</v>
      </c>
      <c r="CH357">
        <v>10.77216</v>
      </c>
      <c r="CI357">
        <v>0</v>
      </c>
      <c r="CJ357">
        <v>0</v>
      </c>
      <c r="CK357">
        <v>3.36</v>
      </c>
      <c r="CL357">
        <v>0</v>
      </c>
      <c r="CM357" t="s">
        <v>231</v>
      </c>
      <c r="CN357">
        <v>0</v>
      </c>
      <c r="CO357">
        <v>0</v>
      </c>
      <c r="CP357">
        <v>0</v>
      </c>
      <c r="CQ357">
        <v>0</v>
      </c>
    </row>
    <row r="358" spans="1:95" hidden="1" x14ac:dyDescent="0.25">
      <c r="A358" s="1">
        <v>42941</v>
      </c>
      <c r="B358">
        <v>4</v>
      </c>
      <c r="C358" t="s">
        <v>95</v>
      </c>
      <c r="D358" t="s">
        <v>96</v>
      </c>
      <c r="E358" t="s">
        <v>104</v>
      </c>
      <c r="F358" t="s">
        <v>98</v>
      </c>
      <c r="G358">
        <v>33</v>
      </c>
      <c r="H358" s="2">
        <v>42914</v>
      </c>
      <c r="I358" s="2">
        <v>42938</v>
      </c>
      <c r="J358" t="s">
        <v>102</v>
      </c>
      <c r="K358">
        <v>0</v>
      </c>
      <c r="L358">
        <v>0</v>
      </c>
      <c r="M358" s="2">
        <v>42916</v>
      </c>
      <c r="N358" t="s">
        <v>232</v>
      </c>
      <c r="O358" s="2">
        <v>42938</v>
      </c>
      <c r="P358">
        <v>1900</v>
      </c>
      <c r="Q358" t="s">
        <v>241</v>
      </c>
      <c r="R358" t="s">
        <v>102</v>
      </c>
      <c r="S358" t="s">
        <v>102</v>
      </c>
      <c r="T358" t="s">
        <v>102</v>
      </c>
      <c r="U358" s="2">
        <v>42939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99</v>
      </c>
      <c r="AB358" t="s">
        <v>230</v>
      </c>
      <c r="AC358" t="s">
        <v>227</v>
      </c>
      <c r="AD358">
        <v>7.26</v>
      </c>
      <c r="AE358">
        <v>9.2799999999999994</v>
      </c>
      <c r="AF358">
        <v>8.27</v>
      </c>
      <c r="AG358">
        <v>36719.58</v>
      </c>
      <c r="AH358">
        <v>3</v>
      </c>
      <c r="AI358">
        <v>7</v>
      </c>
      <c r="AJ358">
        <v>270</v>
      </c>
      <c r="AK358">
        <v>2</v>
      </c>
      <c r="AL358">
        <v>29.8</v>
      </c>
      <c r="AM358">
        <v>-89.983333333333334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2.2200000000000002</v>
      </c>
      <c r="AU358">
        <v>0</v>
      </c>
      <c r="AV358">
        <v>0</v>
      </c>
      <c r="AW358">
        <v>0</v>
      </c>
      <c r="AX358">
        <v>1.1000000000000001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29</v>
      </c>
      <c r="BU358">
        <v>37</v>
      </c>
      <c r="BV358">
        <v>0</v>
      </c>
      <c r="BW358">
        <v>430</v>
      </c>
      <c r="BX358">
        <v>0</v>
      </c>
      <c r="BY358">
        <v>0</v>
      </c>
      <c r="BZ358">
        <v>430</v>
      </c>
      <c r="CA358">
        <v>0</v>
      </c>
      <c r="CB358">
        <v>24</v>
      </c>
      <c r="CC358">
        <v>0</v>
      </c>
      <c r="CD358">
        <v>0</v>
      </c>
      <c r="CE358">
        <v>21740</v>
      </c>
      <c r="CF358">
        <v>35315</v>
      </c>
      <c r="CG358">
        <v>13575</v>
      </c>
      <c r="CH358">
        <v>10.64392</v>
      </c>
      <c r="CI358">
        <v>0</v>
      </c>
      <c r="CJ358">
        <v>0</v>
      </c>
      <c r="CK358">
        <v>3.32</v>
      </c>
      <c r="CL358">
        <v>0</v>
      </c>
      <c r="CM358" t="s">
        <v>231</v>
      </c>
      <c r="CN358">
        <v>0</v>
      </c>
      <c r="CO358">
        <v>0</v>
      </c>
      <c r="CP358">
        <v>0</v>
      </c>
      <c r="CQ358">
        <v>0</v>
      </c>
    </row>
    <row r="359" spans="1:95" hidden="1" x14ac:dyDescent="0.25">
      <c r="A359" s="1">
        <v>42942</v>
      </c>
      <c r="B359">
        <v>4</v>
      </c>
      <c r="C359" t="s">
        <v>95</v>
      </c>
      <c r="D359" t="s">
        <v>96</v>
      </c>
      <c r="E359" t="s">
        <v>104</v>
      </c>
      <c r="F359" t="s">
        <v>98</v>
      </c>
      <c r="G359">
        <v>33</v>
      </c>
      <c r="H359" s="2">
        <v>42914</v>
      </c>
      <c r="I359" s="2">
        <v>42938</v>
      </c>
      <c r="J359" t="s">
        <v>102</v>
      </c>
      <c r="K359">
        <v>0</v>
      </c>
      <c r="L359">
        <v>0</v>
      </c>
      <c r="M359" s="2">
        <v>42914</v>
      </c>
      <c r="N359" t="s">
        <v>232</v>
      </c>
      <c r="O359" s="2">
        <v>42938</v>
      </c>
      <c r="P359">
        <v>1900</v>
      </c>
      <c r="Q359" t="s">
        <v>241</v>
      </c>
      <c r="R359" t="s">
        <v>102</v>
      </c>
      <c r="S359" t="s">
        <v>102</v>
      </c>
      <c r="T359" t="s">
        <v>102</v>
      </c>
      <c r="U359" s="2">
        <v>42939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99</v>
      </c>
      <c r="AB359" t="s">
        <v>230</v>
      </c>
      <c r="AC359" t="s">
        <v>227</v>
      </c>
      <c r="AD359">
        <v>5.55</v>
      </c>
      <c r="AE359">
        <v>8</v>
      </c>
      <c r="AF359">
        <v>6.78</v>
      </c>
      <c r="AG359">
        <v>29547.08</v>
      </c>
      <c r="AH359">
        <v>3</v>
      </c>
      <c r="AI359">
        <v>7</v>
      </c>
      <c r="AJ359">
        <v>0</v>
      </c>
      <c r="AK359">
        <v>2</v>
      </c>
      <c r="AL359">
        <v>29.8</v>
      </c>
      <c r="AM359">
        <v>-89.983333333333334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2.2200000000000002</v>
      </c>
      <c r="AU359">
        <v>0</v>
      </c>
      <c r="AV359">
        <v>0</v>
      </c>
      <c r="AW359">
        <v>0</v>
      </c>
      <c r="AX359">
        <v>1.1100000000000001</v>
      </c>
      <c r="AY359">
        <v>0</v>
      </c>
      <c r="AZ359">
        <v>0</v>
      </c>
      <c r="BA359">
        <v>0</v>
      </c>
      <c r="BB359">
        <v>0</v>
      </c>
      <c r="BC359">
        <v>50</v>
      </c>
      <c r="BD359">
        <v>0</v>
      </c>
      <c r="BE359">
        <v>0</v>
      </c>
      <c r="BF359">
        <v>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29</v>
      </c>
      <c r="BU359">
        <v>37</v>
      </c>
      <c r="BV359">
        <v>0</v>
      </c>
      <c r="BW359">
        <v>432</v>
      </c>
      <c r="BX359">
        <v>0</v>
      </c>
      <c r="BY359">
        <v>0</v>
      </c>
      <c r="BZ359">
        <v>432</v>
      </c>
      <c r="CA359">
        <v>0</v>
      </c>
      <c r="CB359">
        <v>24</v>
      </c>
      <c r="CC359">
        <v>0</v>
      </c>
      <c r="CD359">
        <v>0</v>
      </c>
      <c r="CE359">
        <v>14318</v>
      </c>
      <c r="CF359">
        <v>35315</v>
      </c>
      <c r="CG359">
        <v>20997</v>
      </c>
      <c r="CH359">
        <v>10.675979999999999</v>
      </c>
      <c r="CI359">
        <v>0</v>
      </c>
      <c r="CJ359">
        <v>0</v>
      </c>
      <c r="CK359">
        <v>3.33</v>
      </c>
      <c r="CL359">
        <v>0</v>
      </c>
      <c r="CM359" t="s">
        <v>231</v>
      </c>
      <c r="CN359">
        <v>0</v>
      </c>
      <c r="CO359">
        <v>0</v>
      </c>
      <c r="CP359">
        <v>0</v>
      </c>
      <c r="CQ359">
        <v>0</v>
      </c>
    </row>
    <row r="360" spans="1:95" hidden="1" x14ac:dyDescent="0.25">
      <c r="A360" s="1">
        <v>42943</v>
      </c>
      <c r="B360">
        <v>4</v>
      </c>
      <c r="C360" t="s">
        <v>95</v>
      </c>
      <c r="D360" t="s">
        <v>96</v>
      </c>
      <c r="E360" t="s">
        <v>104</v>
      </c>
      <c r="F360" t="s">
        <v>98</v>
      </c>
      <c r="G360">
        <v>33</v>
      </c>
      <c r="H360" s="2">
        <v>42914</v>
      </c>
      <c r="I360" s="2">
        <v>42938</v>
      </c>
      <c r="J360" t="s">
        <v>102</v>
      </c>
      <c r="K360">
        <v>0</v>
      </c>
      <c r="L360">
        <v>0</v>
      </c>
      <c r="M360" s="2">
        <v>42914</v>
      </c>
      <c r="N360" t="s">
        <v>232</v>
      </c>
      <c r="O360" s="2">
        <v>42938</v>
      </c>
      <c r="P360">
        <v>1900</v>
      </c>
      <c r="Q360" t="s">
        <v>241</v>
      </c>
      <c r="R360" t="s">
        <v>102</v>
      </c>
      <c r="S360" t="s">
        <v>102</v>
      </c>
      <c r="T360" t="s">
        <v>102</v>
      </c>
      <c r="U360" s="2">
        <v>42939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99</v>
      </c>
      <c r="AB360" t="s">
        <v>230</v>
      </c>
      <c r="AC360" t="s">
        <v>227</v>
      </c>
      <c r="AD360">
        <v>5.58</v>
      </c>
      <c r="AE360">
        <v>6.75</v>
      </c>
      <c r="AF360">
        <v>6.17</v>
      </c>
      <c r="AG360">
        <v>24276.44</v>
      </c>
      <c r="AH360">
        <v>3</v>
      </c>
      <c r="AI360">
        <v>7</v>
      </c>
      <c r="AJ360">
        <v>30</v>
      </c>
      <c r="AK360">
        <v>2</v>
      </c>
      <c r="AL360">
        <v>29.8</v>
      </c>
      <c r="AM360">
        <v>-89.983333333333334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2.23</v>
      </c>
      <c r="AU360">
        <v>0</v>
      </c>
      <c r="AV360">
        <v>0</v>
      </c>
      <c r="AW360">
        <v>0</v>
      </c>
      <c r="AX360">
        <v>1.1200000000000001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3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28</v>
      </c>
      <c r="BU360">
        <v>37</v>
      </c>
      <c r="BV360">
        <v>0</v>
      </c>
      <c r="BW360">
        <v>432</v>
      </c>
      <c r="BX360">
        <v>0</v>
      </c>
      <c r="BY360">
        <v>0</v>
      </c>
      <c r="BZ360">
        <v>432</v>
      </c>
      <c r="CA360">
        <v>0</v>
      </c>
      <c r="CB360">
        <v>24</v>
      </c>
      <c r="CC360">
        <v>0</v>
      </c>
      <c r="CD360">
        <v>0</v>
      </c>
      <c r="CE360">
        <v>8339</v>
      </c>
      <c r="CF360">
        <v>35315</v>
      </c>
      <c r="CG360">
        <v>26976</v>
      </c>
      <c r="CH360">
        <v>10.7401</v>
      </c>
      <c r="CI360">
        <v>0</v>
      </c>
      <c r="CJ360">
        <v>0</v>
      </c>
      <c r="CK360">
        <v>3.35</v>
      </c>
      <c r="CL360">
        <v>0</v>
      </c>
      <c r="CM360" t="s">
        <v>231</v>
      </c>
      <c r="CN360">
        <v>0</v>
      </c>
      <c r="CO360">
        <v>0</v>
      </c>
      <c r="CP360">
        <v>0</v>
      </c>
      <c r="CQ360">
        <v>0</v>
      </c>
    </row>
    <row r="361" spans="1:95" hidden="1" x14ac:dyDescent="0.25">
      <c r="A361" s="1">
        <v>42944</v>
      </c>
      <c r="B361">
        <v>4</v>
      </c>
      <c r="C361" t="s">
        <v>95</v>
      </c>
      <c r="D361" t="s">
        <v>96</v>
      </c>
      <c r="E361" t="s">
        <v>104</v>
      </c>
      <c r="F361" t="s">
        <v>98</v>
      </c>
      <c r="G361">
        <v>33</v>
      </c>
      <c r="H361" s="2">
        <v>42914</v>
      </c>
      <c r="I361" s="2">
        <v>42938</v>
      </c>
      <c r="J361" t="s">
        <v>102</v>
      </c>
      <c r="K361">
        <v>0</v>
      </c>
      <c r="L361">
        <v>0</v>
      </c>
      <c r="M361" s="2">
        <v>42914</v>
      </c>
      <c r="N361" t="s">
        <v>232</v>
      </c>
      <c r="O361" s="2">
        <v>42938</v>
      </c>
      <c r="P361">
        <v>1900</v>
      </c>
      <c r="Q361" t="s">
        <v>241</v>
      </c>
      <c r="R361" t="s">
        <v>102</v>
      </c>
      <c r="S361" t="s">
        <v>102</v>
      </c>
      <c r="T361" t="s">
        <v>102</v>
      </c>
      <c r="U361" s="2">
        <v>42939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99</v>
      </c>
      <c r="AB361" t="s">
        <v>230</v>
      </c>
      <c r="AC361" t="s">
        <v>227</v>
      </c>
      <c r="AD361">
        <v>3.33</v>
      </c>
      <c r="AE361">
        <v>6.2</v>
      </c>
      <c r="AF361">
        <v>4.7699999999999996</v>
      </c>
      <c r="AG361">
        <v>20040.939999999999</v>
      </c>
      <c r="AH361">
        <v>3</v>
      </c>
      <c r="AI361">
        <v>7</v>
      </c>
      <c r="AJ361">
        <v>270</v>
      </c>
      <c r="AK361">
        <v>2</v>
      </c>
      <c r="AL361">
        <v>29.8</v>
      </c>
      <c r="AM361">
        <v>-89.983333333333334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2.54</v>
      </c>
      <c r="AU361">
        <v>0</v>
      </c>
      <c r="AV361">
        <v>0</v>
      </c>
      <c r="AW361">
        <v>0</v>
      </c>
      <c r="AX361">
        <v>1.1000000000000001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28</v>
      </c>
      <c r="BU361">
        <v>37</v>
      </c>
      <c r="BV361">
        <v>223</v>
      </c>
      <c r="BW361">
        <v>432</v>
      </c>
      <c r="BX361">
        <v>210</v>
      </c>
      <c r="BY361">
        <v>0</v>
      </c>
      <c r="BZ361">
        <v>865</v>
      </c>
      <c r="CA361">
        <v>3</v>
      </c>
      <c r="CB361">
        <v>5</v>
      </c>
      <c r="CC361">
        <v>20</v>
      </c>
      <c r="CD361">
        <v>0</v>
      </c>
      <c r="CE361">
        <v>1100</v>
      </c>
      <c r="CF361">
        <v>35315</v>
      </c>
      <c r="CG361">
        <v>34215</v>
      </c>
      <c r="CH361">
        <v>11.669840000000001</v>
      </c>
      <c r="CI361">
        <v>0</v>
      </c>
      <c r="CJ361">
        <v>0</v>
      </c>
      <c r="CK361">
        <v>3.64</v>
      </c>
      <c r="CL361">
        <v>0</v>
      </c>
      <c r="CM361" t="s">
        <v>231</v>
      </c>
      <c r="CN361">
        <v>0</v>
      </c>
      <c r="CO361">
        <v>0</v>
      </c>
      <c r="CP361">
        <v>0</v>
      </c>
      <c r="CQ361">
        <v>0</v>
      </c>
    </row>
    <row r="362" spans="1:95" hidden="1" x14ac:dyDescent="0.25">
      <c r="A362" s="1">
        <v>42945</v>
      </c>
      <c r="B362">
        <v>4</v>
      </c>
      <c r="C362" t="s">
        <v>95</v>
      </c>
      <c r="D362" t="s">
        <v>96</v>
      </c>
      <c r="E362" t="s">
        <v>104</v>
      </c>
      <c r="F362" t="s">
        <v>109</v>
      </c>
      <c r="G362">
        <v>33</v>
      </c>
      <c r="H362" s="2">
        <v>42914</v>
      </c>
      <c r="I362" s="2">
        <v>42938</v>
      </c>
      <c r="J362" t="s">
        <v>102</v>
      </c>
      <c r="K362">
        <v>0</v>
      </c>
      <c r="L362">
        <v>0</v>
      </c>
      <c r="M362" s="2">
        <v>42914</v>
      </c>
      <c r="N362" t="s">
        <v>232</v>
      </c>
      <c r="O362" s="2">
        <v>42938</v>
      </c>
      <c r="P362">
        <v>1900</v>
      </c>
      <c r="Q362" t="s">
        <v>241</v>
      </c>
      <c r="R362" t="s">
        <v>102</v>
      </c>
      <c r="S362" t="s">
        <v>102</v>
      </c>
      <c r="T362" t="s">
        <v>102</v>
      </c>
      <c r="U362" s="2">
        <v>42939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99</v>
      </c>
      <c r="AB362" t="s">
        <v>230</v>
      </c>
      <c r="AC362" t="s">
        <v>227</v>
      </c>
      <c r="AD362">
        <v>3.12</v>
      </c>
      <c r="AE362">
        <v>6.08</v>
      </c>
      <c r="AF362">
        <v>4.5999999999999996</v>
      </c>
      <c r="AG362">
        <v>1888.32</v>
      </c>
      <c r="AH362">
        <v>4</v>
      </c>
      <c r="AI362">
        <v>11</v>
      </c>
      <c r="AJ362">
        <v>320</v>
      </c>
      <c r="AK362">
        <v>3</v>
      </c>
      <c r="AL362">
        <v>29.9</v>
      </c>
      <c r="AM362">
        <v>-88.083333333333329</v>
      </c>
      <c r="AN362">
        <v>0</v>
      </c>
      <c r="AO362">
        <v>0</v>
      </c>
      <c r="AP362">
        <v>1.23</v>
      </c>
      <c r="AQ362">
        <v>0</v>
      </c>
      <c r="AR362">
        <v>0</v>
      </c>
      <c r="AS362">
        <v>0</v>
      </c>
      <c r="AT362">
        <v>2.6</v>
      </c>
      <c r="AU362">
        <v>0</v>
      </c>
      <c r="AV362">
        <v>0</v>
      </c>
      <c r="AW362">
        <v>0</v>
      </c>
      <c r="AX362">
        <v>1.01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6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28</v>
      </c>
      <c r="BU362">
        <v>37</v>
      </c>
      <c r="BV362">
        <v>223</v>
      </c>
      <c r="BW362">
        <v>0</v>
      </c>
      <c r="BX362">
        <v>210</v>
      </c>
      <c r="BY362">
        <v>0</v>
      </c>
      <c r="BZ362">
        <v>433</v>
      </c>
      <c r="CA362">
        <v>5.7</v>
      </c>
      <c r="CB362">
        <v>0</v>
      </c>
      <c r="CC362">
        <v>5.7</v>
      </c>
      <c r="CD362">
        <v>0</v>
      </c>
      <c r="CE362">
        <v>0</v>
      </c>
      <c r="CF362">
        <v>0</v>
      </c>
      <c r="CG362">
        <v>35315</v>
      </c>
      <c r="CH362">
        <v>15.51704</v>
      </c>
      <c r="CI362">
        <v>0</v>
      </c>
      <c r="CJ362">
        <v>0</v>
      </c>
      <c r="CK362">
        <v>4.84</v>
      </c>
      <c r="CL362">
        <v>0</v>
      </c>
      <c r="CM362" t="s">
        <v>231</v>
      </c>
      <c r="CN362">
        <v>0</v>
      </c>
      <c r="CO362">
        <v>0</v>
      </c>
      <c r="CP362">
        <v>0</v>
      </c>
      <c r="CQ362">
        <v>0</v>
      </c>
    </row>
    <row r="363" spans="1:95" hidden="1" x14ac:dyDescent="0.25">
      <c r="A363" s="1">
        <v>42946</v>
      </c>
      <c r="B363">
        <v>4</v>
      </c>
      <c r="C363" t="s">
        <v>95</v>
      </c>
      <c r="D363" t="s">
        <v>96</v>
      </c>
      <c r="E363" t="s">
        <v>104</v>
      </c>
      <c r="F363" t="s">
        <v>109</v>
      </c>
      <c r="G363">
        <v>33</v>
      </c>
      <c r="H363" s="2">
        <v>42914</v>
      </c>
      <c r="I363" s="2">
        <v>42938</v>
      </c>
      <c r="J363" t="s">
        <v>102</v>
      </c>
      <c r="K363">
        <v>0</v>
      </c>
      <c r="L363">
        <v>0</v>
      </c>
      <c r="M363" s="2">
        <v>42914</v>
      </c>
      <c r="N363" t="s">
        <v>232</v>
      </c>
      <c r="O363" s="2">
        <v>42938</v>
      </c>
      <c r="P363">
        <v>1900</v>
      </c>
      <c r="Q363" t="s">
        <v>241</v>
      </c>
      <c r="R363" t="s">
        <v>102</v>
      </c>
      <c r="S363" t="s">
        <v>102</v>
      </c>
      <c r="T363" t="s">
        <v>102</v>
      </c>
      <c r="U363" s="2">
        <v>42939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99</v>
      </c>
      <c r="AB363" t="s">
        <v>230</v>
      </c>
      <c r="AC363" t="s">
        <v>227</v>
      </c>
      <c r="AD363">
        <v>3.12</v>
      </c>
      <c r="AE363">
        <v>6.08</v>
      </c>
      <c r="AF363">
        <v>4.5999999999999996</v>
      </c>
      <c r="AG363">
        <v>1888.32</v>
      </c>
      <c r="AH363">
        <v>3</v>
      </c>
      <c r="AI363">
        <v>7</v>
      </c>
      <c r="AJ363">
        <v>55</v>
      </c>
      <c r="AK363">
        <v>2</v>
      </c>
      <c r="AL363">
        <v>29.9</v>
      </c>
      <c r="AM363">
        <v>-88.083333333333329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2.2000000000000002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50</v>
      </c>
      <c r="BD363">
        <v>0</v>
      </c>
      <c r="BE363">
        <v>0</v>
      </c>
      <c r="BF363">
        <v>8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28</v>
      </c>
      <c r="BU363">
        <v>36</v>
      </c>
      <c r="BV363">
        <v>0</v>
      </c>
      <c r="BW363">
        <v>0</v>
      </c>
      <c r="BX363">
        <v>389</v>
      </c>
      <c r="BY363">
        <v>0</v>
      </c>
      <c r="BZ363">
        <v>389</v>
      </c>
      <c r="CA363">
        <v>0</v>
      </c>
      <c r="CB363">
        <v>0</v>
      </c>
      <c r="CC363">
        <v>24</v>
      </c>
      <c r="CD363">
        <v>0</v>
      </c>
      <c r="CE363">
        <v>0</v>
      </c>
      <c r="CF363">
        <v>0</v>
      </c>
      <c r="CG363">
        <v>35315</v>
      </c>
      <c r="CH363">
        <v>10.2592</v>
      </c>
      <c r="CI363">
        <v>0</v>
      </c>
      <c r="CJ363">
        <v>0</v>
      </c>
      <c r="CK363">
        <v>3.2</v>
      </c>
      <c r="CL363">
        <v>0</v>
      </c>
      <c r="CM363" t="s">
        <v>231</v>
      </c>
      <c r="CN363">
        <v>0</v>
      </c>
      <c r="CO363">
        <v>0</v>
      </c>
      <c r="CP363">
        <v>0</v>
      </c>
      <c r="CQ363">
        <v>0</v>
      </c>
    </row>
    <row r="364" spans="1:95" hidden="1" x14ac:dyDescent="0.25">
      <c r="A364" s="1">
        <v>42947</v>
      </c>
      <c r="B364">
        <v>4</v>
      </c>
      <c r="C364" t="s">
        <v>95</v>
      </c>
      <c r="D364" t="s">
        <v>96</v>
      </c>
      <c r="E364" t="s">
        <v>104</v>
      </c>
      <c r="F364" t="s">
        <v>109</v>
      </c>
      <c r="G364">
        <v>33</v>
      </c>
      <c r="H364" s="2">
        <v>42914</v>
      </c>
      <c r="I364" s="2">
        <v>42938</v>
      </c>
      <c r="J364" t="s">
        <v>102</v>
      </c>
      <c r="K364">
        <v>0</v>
      </c>
      <c r="L364">
        <v>0</v>
      </c>
      <c r="M364" s="2">
        <v>42914</v>
      </c>
      <c r="N364" t="s">
        <v>232</v>
      </c>
      <c r="O364" s="2">
        <v>42938</v>
      </c>
      <c r="P364">
        <v>1900</v>
      </c>
      <c r="Q364" t="s">
        <v>241</v>
      </c>
      <c r="R364" t="s">
        <v>102</v>
      </c>
      <c r="S364" t="s">
        <v>102</v>
      </c>
      <c r="T364" t="s">
        <v>102</v>
      </c>
      <c r="U364" s="2">
        <v>42939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99</v>
      </c>
      <c r="AB364" t="s">
        <v>230</v>
      </c>
      <c r="AC364" t="s">
        <v>227</v>
      </c>
      <c r="AD364">
        <v>3.12</v>
      </c>
      <c r="AE364">
        <v>6.08</v>
      </c>
      <c r="AF364">
        <v>4.5999999999999996</v>
      </c>
      <c r="AG364">
        <v>1888.32</v>
      </c>
      <c r="AH364">
        <v>3</v>
      </c>
      <c r="AI364">
        <v>7</v>
      </c>
      <c r="AJ364">
        <v>40</v>
      </c>
      <c r="AK364">
        <v>2</v>
      </c>
      <c r="AL364">
        <v>29.9</v>
      </c>
      <c r="AM364">
        <v>-88.083333333333329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2.2000000000000002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12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28</v>
      </c>
      <c r="BU364">
        <v>36</v>
      </c>
      <c r="BV364">
        <v>378</v>
      </c>
      <c r="BW364">
        <v>0</v>
      </c>
      <c r="BX364">
        <v>389</v>
      </c>
      <c r="BY364">
        <v>0</v>
      </c>
      <c r="BZ364">
        <v>767</v>
      </c>
      <c r="CA364">
        <v>13</v>
      </c>
      <c r="CB364">
        <v>0</v>
      </c>
      <c r="CC364">
        <v>11</v>
      </c>
      <c r="CD364">
        <v>0</v>
      </c>
      <c r="CE364">
        <v>0</v>
      </c>
      <c r="CF364">
        <v>0</v>
      </c>
      <c r="CG364">
        <v>35315</v>
      </c>
      <c r="CH364">
        <v>10.2592</v>
      </c>
      <c r="CI364">
        <v>0</v>
      </c>
      <c r="CJ364">
        <v>0</v>
      </c>
      <c r="CK364">
        <v>3.2</v>
      </c>
      <c r="CL364">
        <v>0</v>
      </c>
      <c r="CM364" t="s">
        <v>231</v>
      </c>
      <c r="CN364">
        <v>0</v>
      </c>
      <c r="CO364">
        <v>0</v>
      </c>
      <c r="CP364">
        <v>0</v>
      </c>
      <c r="CQ364">
        <v>0</v>
      </c>
    </row>
    <row r="365" spans="1:95" hidden="1" x14ac:dyDescent="0.25">
      <c r="A365" s="1">
        <v>42948</v>
      </c>
      <c r="B365">
        <v>4</v>
      </c>
      <c r="C365" t="s">
        <v>95</v>
      </c>
      <c r="D365" t="s">
        <v>96</v>
      </c>
      <c r="E365" t="s">
        <v>104</v>
      </c>
      <c r="F365" t="s">
        <v>109</v>
      </c>
      <c r="G365">
        <v>33</v>
      </c>
      <c r="H365" s="2">
        <v>42914</v>
      </c>
      <c r="I365" s="2">
        <v>42938</v>
      </c>
      <c r="J365" t="s">
        <v>102</v>
      </c>
      <c r="K365">
        <v>0</v>
      </c>
      <c r="L365">
        <v>0</v>
      </c>
      <c r="M365" s="2">
        <v>42914</v>
      </c>
      <c r="N365" t="s">
        <v>232</v>
      </c>
      <c r="O365" s="2">
        <v>42938</v>
      </c>
      <c r="P365">
        <v>1900</v>
      </c>
      <c r="Q365" t="s">
        <v>241</v>
      </c>
      <c r="R365" t="s">
        <v>102</v>
      </c>
      <c r="S365" t="s">
        <v>102</v>
      </c>
      <c r="T365" t="s">
        <v>102</v>
      </c>
      <c r="U365" s="2">
        <v>42939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99</v>
      </c>
      <c r="AB365" t="s">
        <v>230</v>
      </c>
      <c r="AC365" t="s">
        <v>227</v>
      </c>
      <c r="AD365">
        <v>3.12</v>
      </c>
      <c r="AE365">
        <v>6.08</v>
      </c>
      <c r="AF365">
        <v>4.5999999999999996</v>
      </c>
      <c r="AG365">
        <v>1888.32</v>
      </c>
      <c r="AH365">
        <v>3</v>
      </c>
      <c r="AI365">
        <v>7</v>
      </c>
      <c r="AJ365">
        <v>25</v>
      </c>
      <c r="AK365">
        <v>2</v>
      </c>
      <c r="AL365">
        <v>29.9</v>
      </c>
      <c r="AM365">
        <v>-88.083333333333329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2.2200000000000002</v>
      </c>
      <c r="AU365">
        <v>0</v>
      </c>
      <c r="AV365">
        <v>0</v>
      </c>
      <c r="AW365">
        <v>0</v>
      </c>
      <c r="AX365">
        <v>0.97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5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30</v>
      </c>
      <c r="BU365">
        <v>35</v>
      </c>
      <c r="BV365">
        <v>283</v>
      </c>
      <c r="BW365">
        <v>0</v>
      </c>
      <c r="BX365">
        <v>389</v>
      </c>
      <c r="BY365">
        <v>0</v>
      </c>
      <c r="BZ365">
        <v>672</v>
      </c>
      <c r="CA365">
        <v>6</v>
      </c>
      <c r="CB365">
        <v>0</v>
      </c>
      <c r="CC365">
        <v>19</v>
      </c>
      <c r="CD365">
        <v>0</v>
      </c>
      <c r="CE365">
        <v>0</v>
      </c>
      <c r="CF365">
        <v>0</v>
      </c>
      <c r="CG365">
        <v>35315</v>
      </c>
      <c r="CH365">
        <v>10.22714</v>
      </c>
      <c r="CI365">
        <v>0</v>
      </c>
      <c r="CJ365">
        <v>0</v>
      </c>
      <c r="CK365">
        <v>3.19</v>
      </c>
      <c r="CL365">
        <v>0</v>
      </c>
      <c r="CM365" t="s">
        <v>231</v>
      </c>
      <c r="CN365">
        <v>0</v>
      </c>
      <c r="CO365">
        <v>0</v>
      </c>
      <c r="CP365">
        <v>0</v>
      </c>
      <c r="CQ365">
        <v>0</v>
      </c>
    </row>
    <row r="366" spans="1:95" hidden="1" x14ac:dyDescent="0.25">
      <c r="A366" s="1">
        <v>42949</v>
      </c>
      <c r="B366">
        <v>4</v>
      </c>
      <c r="C366" t="s">
        <v>95</v>
      </c>
      <c r="D366" t="s">
        <v>96</v>
      </c>
      <c r="E366" t="s">
        <v>104</v>
      </c>
      <c r="F366" t="s">
        <v>109</v>
      </c>
      <c r="G366">
        <v>34</v>
      </c>
      <c r="H366" s="2">
        <v>42914</v>
      </c>
      <c r="I366" s="2">
        <v>42938</v>
      </c>
      <c r="J366" t="s">
        <v>102</v>
      </c>
      <c r="K366">
        <v>0</v>
      </c>
      <c r="L366">
        <v>0</v>
      </c>
      <c r="M366" s="2">
        <v>42914</v>
      </c>
      <c r="N366" t="s">
        <v>232</v>
      </c>
      <c r="O366" s="2">
        <v>42938</v>
      </c>
      <c r="P366">
        <v>1900</v>
      </c>
      <c r="Q366" t="s">
        <v>241</v>
      </c>
      <c r="R366" t="s">
        <v>102</v>
      </c>
      <c r="S366" t="s">
        <v>102</v>
      </c>
      <c r="T366" t="s">
        <v>102</v>
      </c>
      <c r="U366" s="2">
        <v>42939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99</v>
      </c>
      <c r="AB366" t="s">
        <v>227</v>
      </c>
      <c r="AC366" t="s">
        <v>227</v>
      </c>
      <c r="AD366">
        <v>3.12</v>
      </c>
      <c r="AE366">
        <v>6.08</v>
      </c>
      <c r="AF366">
        <v>4.5999999999999996</v>
      </c>
      <c r="AG366">
        <v>1888.32</v>
      </c>
      <c r="AH366">
        <v>3</v>
      </c>
      <c r="AI366">
        <v>7</v>
      </c>
      <c r="AJ366">
        <v>50</v>
      </c>
      <c r="AK366">
        <v>2</v>
      </c>
      <c r="AL366">
        <v>29.9</v>
      </c>
      <c r="AM366">
        <v>-88.083333333333329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2.21</v>
      </c>
      <c r="AU366">
        <v>0</v>
      </c>
      <c r="AV366">
        <v>0</v>
      </c>
      <c r="AW366">
        <v>0</v>
      </c>
      <c r="AX366">
        <v>0.99</v>
      </c>
      <c r="AY366">
        <v>0</v>
      </c>
      <c r="AZ366">
        <v>0</v>
      </c>
      <c r="BA366">
        <v>0</v>
      </c>
      <c r="BB366">
        <v>0</v>
      </c>
      <c r="BC366">
        <v>50</v>
      </c>
      <c r="BD366">
        <v>0</v>
      </c>
      <c r="BE366">
        <v>0</v>
      </c>
      <c r="BF366">
        <v>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30</v>
      </c>
      <c r="BU366">
        <v>35</v>
      </c>
      <c r="BV366">
        <v>0</v>
      </c>
      <c r="BW366">
        <v>0</v>
      </c>
      <c r="BX366">
        <v>392</v>
      </c>
      <c r="BY366">
        <v>0</v>
      </c>
      <c r="BZ366">
        <v>392</v>
      </c>
      <c r="CA366">
        <v>0</v>
      </c>
      <c r="CB366">
        <v>0</v>
      </c>
      <c r="CC366">
        <v>24</v>
      </c>
      <c r="CD366">
        <v>0</v>
      </c>
      <c r="CE366">
        <v>0</v>
      </c>
      <c r="CF366">
        <v>0</v>
      </c>
      <c r="CG366">
        <v>35315</v>
      </c>
      <c r="CH366">
        <v>10.2592</v>
      </c>
      <c r="CI366">
        <v>0</v>
      </c>
      <c r="CJ366">
        <v>0</v>
      </c>
      <c r="CK366">
        <v>3.2</v>
      </c>
      <c r="CL366">
        <v>0</v>
      </c>
      <c r="CM366" t="s">
        <v>242</v>
      </c>
      <c r="CN366">
        <v>0</v>
      </c>
      <c r="CO366">
        <v>0</v>
      </c>
      <c r="CP366">
        <v>0</v>
      </c>
      <c r="CQ366">
        <v>0</v>
      </c>
    </row>
    <row r="367" spans="1:95" hidden="1" x14ac:dyDescent="0.25">
      <c r="A367" s="1">
        <v>42950</v>
      </c>
      <c r="B367">
        <v>4</v>
      </c>
      <c r="C367" t="s">
        <v>95</v>
      </c>
      <c r="D367" t="s">
        <v>96</v>
      </c>
      <c r="E367" t="s">
        <v>104</v>
      </c>
      <c r="F367" t="s">
        <v>109</v>
      </c>
      <c r="G367">
        <v>34</v>
      </c>
      <c r="H367" s="2">
        <v>42914</v>
      </c>
      <c r="I367" s="2">
        <v>42938</v>
      </c>
      <c r="J367" t="s">
        <v>102</v>
      </c>
      <c r="K367">
        <v>0</v>
      </c>
      <c r="L367">
        <v>0</v>
      </c>
      <c r="M367" s="2">
        <v>42914</v>
      </c>
      <c r="N367" t="s">
        <v>232</v>
      </c>
      <c r="O367" s="2">
        <v>42939</v>
      </c>
      <c r="P367">
        <v>1900</v>
      </c>
      <c r="Q367" t="s">
        <v>241</v>
      </c>
      <c r="R367" t="s">
        <v>102</v>
      </c>
      <c r="S367" t="s">
        <v>102</v>
      </c>
      <c r="T367" t="s">
        <v>102</v>
      </c>
      <c r="U367" s="2">
        <v>42940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99</v>
      </c>
      <c r="AB367" t="s">
        <v>227</v>
      </c>
      <c r="AC367" t="s">
        <v>227</v>
      </c>
      <c r="AD367">
        <v>3.12</v>
      </c>
      <c r="AE367">
        <v>6.08</v>
      </c>
      <c r="AF367">
        <v>4.5999999999999996</v>
      </c>
      <c r="AG367">
        <v>1888.32</v>
      </c>
      <c r="AH367">
        <v>3</v>
      </c>
      <c r="AI367">
        <v>7</v>
      </c>
      <c r="AJ367">
        <v>90</v>
      </c>
      <c r="AK367">
        <v>2</v>
      </c>
      <c r="AL367">
        <v>29.9</v>
      </c>
      <c r="AM367">
        <v>-88.083333333333329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2.2000000000000002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30</v>
      </c>
      <c r="BU367">
        <v>35</v>
      </c>
      <c r="BV367">
        <v>288</v>
      </c>
      <c r="BW367">
        <v>0</v>
      </c>
      <c r="BX367">
        <v>392</v>
      </c>
      <c r="BY367">
        <v>0</v>
      </c>
      <c r="BZ367">
        <v>680</v>
      </c>
      <c r="CA367">
        <v>4</v>
      </c>
      <c r="CB367">
        <v>0</v>
      </c>
      <c r="CC367">
        <v>24</v>
      </c>
      <c r="CD367">
        <v>0</v>
      </c>
      <c r="CE367">
        <v>0</v>
      </c>
      <c r="CF367">
        <v>0</v>
      </c>
      <c r="CG367">
        <v>35315</v>
      </c>
      <c r="CH367">
        <v>10.2592</v>
      </c>
      <c r="CI367">
        <v>0</v>
      </c>
      <c r="CJ367">
        <v>0</v>
      </c>
      <c r="CK367">
        <v>3.2</v>
      </c>
      <c r="CL367">
        <v>0</v>
      </c>
      <c r="CM367" t="s">
        <v>242</v>
      </c>
      <c r="CN367">
        <v>0</v>
      </c>
      <c r="CO367">
        <v>0</v>
      </c>
      <c r="CP367">
        <v>0</v>
      </c>
      <c r="CQ367">
        <v>0</v>
      </c>
    </row>
    <row r="368" spans="1:95" hidden="1" x14ac:dyDescent="0.25">
      <c r="A368" s="1">
        <v>42951</v>
      </c>
      <c r="B368">
        <v>4</v>
      </c>
      <c r="C368" t="s">
        <v>95</v>
      </c>
      <c r="D368" t="s">
        <v>96</v>
      </c>
      <c r="E368" t="s">
        <v>104</v>
      </c>
      <c r="F368" t="s">
        <v>109</v>
      </c>
      <c r="G368">
        <v>34</v>
      </c>
      <c r="H368" s="2">
        <v>42914</v>
      </c>
      <c r="I368" s="2">
        <v>42938</v>
      </c>
      <c r="J368" t="s">
        <v>102</v>
      </c>
      <c r="K368">
        <v>0</v>
      </c>
      <c r="L368">
        <v>0</v>
      </c>
      <c r="M368" s="2">
        <v>42914</v>
      </c>
      <c r="N368" t="s">
        <v>232</v>
      </c>
      <c r="O368" s="2">
        <v>42938</v>
      </c>
      <c r="P368">
        <v>1900</v>
      </c>
      <c r="Q368" t="s">
        <v>241</v>
      </c>
      <c r="R368" s="2">
        <v>42950</v>
      </c>
      <c r="S368" t="s">
        <v>102</v>
      </c>
      <c r="T368" s="2">
        <v>42950</v>
      </c>
      <c r="U368" s="2">
        <v>42939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99</v>
      </c>
      <c r="AB368" t="s">
        <v>227</v>
      </c>
      <c r="AC368" t="s">
        <v>155</v>
      </c>
      <c r="AD368">
        <v>3.08</v>
      </c>
      <c r="AE368">
        <v>6.8</v>
      </c>
      <c r="AF368">
        <v>4.9400000000000004</v>
      </c>
      <c r="AG368">
        <v>21033</v>
      </c>
      <c r="AH368">
        <v>2</v>
      </c>
      <c r="AI368">
        <v>5</v>
      </c>
      <c r="AJ368">
        <v>320</v>
      </c>
      <c r="AK368">
        <v>1</v>
      </c>
      <c r="AL368">
        <v>29.933333333333334</v>
      </c>
      <c r="AM368">
        <v>-89.86666666666666</v>
      </c>
      <c r="AN368">
        <v>0</v>
      </c>
      <c r="AO368">
        <v>0</v>
      </c>
      <c r="AP368">
        <v>1.03</v>
      </c>
      <c r="AQ368">
        <v>0</v>
      </c>
      <c r="AR368">
        <v>0</v>
      </c>
      <c r="AS368">
        <v>0</v>
      </c>
      <c r="AT368">
        <v>3.06</v>
      </c>
      <c r="AU368">
        <v>0</v>
      </c>
      <c r="AV368">
        <v>0</v>
      </c>
      <c r="AW368">
        <v>0</v>
      </c>
      <c r="AX368">
        <v>0.98</v>
      </c>
      <c r="AY368">
        <v>0</v>
      </c>
      <c r="AZ368">
        <v>0</v>
      </c>
      <c r="BA368">
        <v>8</v>
      </c>
      <c r="BB368">
        <v>0</v>
      </c>
      <c r="BC368">
        <v>50</v>
      </c>
      <c r="BD368">
        <v>0</v>
      </c>
      <c r="BE368">
        <v>0</v>
      </c>
      <c r="BF368">
        <v>6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28</v>
      </c>
      <c r="BU368">
        <v>35</v>
      </c>
      <c r="BV368">
        <v>263</v>
      </c>
      <c r="BW368">
        <v>0</v>
      </c>
      <c r="BX368">
        <v>392</v>
      </c>
      <c r="BY368">
        <v>0</v>
      </c>
      <c r="BZ368">
        <v>655</v>
      </c>
      <c r="CA368">
        <v>19</v>
      </c>
      <c r="CB368">
        <v>0</v>
      </c>
      <c r="CC368">
        <v>20</v>
      </c>
      <c r="CD368">
        <v>0</v>
      </c>
      <c r="CE368">
        <v>4650</v>
      </c>
      <c r="CF368">
        <v>4650</v>
      </c>
      <c r="CG368">
        <v>0</v>
      </c>
      <c r="CH368">
        <v>16.25442</v>
      </c>
      <c r="CI368">
        <v>0</v>
      </c>
      <c r="CJ368">
        <v>0</v>
      </c>
      <c r="CK368">
        <v>5.07</v>
      </c>
      <c r="CL368">
        <v>0</v>
      </c>
      <c r="CM368" t="s">
        <v>243</v>
      </c>
      <c r="CN368">
        <v>0</v>
      </c>
      <c r="CO368">
        <v>0</v>
      </c>
      <c r="CP368">
        <v>0</v>
      </c>
      <c r="CQ368">
        <v>0</v>
      </c>
    </row>
    <row r="369" spans="1:95" hidden="1" x14ac:dyDescent="0.25">
      <c r="A369" s="1">
        <v>42952</v>
      </c>
      <c r="B369">
        <v>4</v>
      </c>
      <c r="C369" t="s">
        <v>95</v>
      </c>
      <c r="D369" t="s">
        <v>96</v>
      </c>
      <c r="E369" t="s">
        <v>97</v>
      </c>
      <c r="F369" t="s">
        <v>109</v>
      </c>
      <c r="G369">
        <v>34</v>
      </c>
      <c r="H369" s="2">
        <v>42914</v>
      </c>
      <c r="I369" s="2">
        <v>42938</v>
      </c>
      <c r="J369" t="s">
        <v>102</v>
      </c>
      <c r="K369">
        <v>0</v>
      </c>
      <c r="L369">
        <v>0</v>
      </c>
      <c r="M369" s="2">
        <v>42914</v>
      </c>
      <c r="N369" t="s">
        <v>232</v>
      </c>
      <c r="O369" s="2">
        <v>42938</v>
      </c>
      <c r="P369">
        <v>1900</v>
      </c>
      <c r="Q369" t="s">
        <v>241</v>
      </c>
      <c r="R369" s="2">
        <v>42950</v>
      </c>
      <c r="S369" t="s">
        <v>102</v>
      </c>
      <c r="T369" s="2">
        <v>42950</v>
      </c>
      <c r="U369" s="2">
        <v>42939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99</v>
      </c>
      <c r="AB369" t="s">
        <v>227</v>
      </c>
      <c r="AC369" t="s">
        <v>155</v>
      </c>
      <c r="AD369">
        <v>7.8</v>
      </c>
      <c r="AE369">
        <v>10.08</v>
      </c>
      <c r="AF369">
        <v>8.94</v>
      </c>
      <c r="AG369">
        <v>39709.89</v>
      </c>
      <c r="AH369">
        <v>2</v>
      </c>
      <c r="AI369">
        <v>5</v>
      </c>
      <c r="AJ369">
        <v>150</v>
      </c>
      <c r="AK369">
        <v>1</v>
      </c>
      <c r="AL369">
        <v>29.933333333333334</v>
      </c>
      <c r="AM369">
        <v>-89.86666666666666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2.2000000000000002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6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28</v>
      </c>
      <c r="BU369">
        <v>35</v>
      </c>
      <c r="BV369">
        <v>0</v>
      </c>
      <c r="BW369">
        <v>0</v>
      </c>
      <c r="BX369">
        <v>412</v>
      </c>
      <c r="BY369">
        <v>0</v>
      </c>
      <c r="BZ369">
        <v>412</v>
      </c>
      <c r="CA369">
        <v>19</v>
      </c>
      <c r="CB369">
        <v>0</v>
      </c>
      <c r="CC369">
        <v>24</v>
      </c>
      <c r="CD369">
        <v>0</v>
      </c>
      <c r="CE369">
        <v>28180</v>
      </c>
      <c r="CF369">
        <v>28180</v>
      </c>
      <c r="CG369">
        <v>0</v>
      </c>
      <c r="CH369">
        <v>10.2592</v>
      </c>
      <c r="CI369">
        <v>0</v>
      </c>
      <c r="CJ369">
        <v>0</v>
      </c>
      <c r="CK369">
        <v>3.2</v>
      </c>
      <c r="CL369">
        <v>0</v>
      </c>
      <c r="CM369" t="s">
        <v>243</v>
      </c>
      <c r="CN369">
        <v>0</v>
      </c>
      <c r="CO369">
        <v>0</v>
      </c>
      <c r="CP369">
        <v>0</v>
      </c>
      <c r="CQ369">
        <v>0</v>
      </c>
    </row>
    <row r="370" spans="1:95" hidden="1" x14ac:dyDescent="0.25">
      <c r="A370" s="1">
        <v>42953</v>
      </c>
      <c r="B370">
        <v>4</v>
      </c>
      <c r="C370" t="s">
        <v>95</v>
      </c>
      <c r="D370" t="s">
        <v>96</v>
      </c>
      <c r="E370" t="s">
        <v>108</v>
      </c>
      <c r="F370" t="s">
        <v>98</v>
      </c>
      <c r="G370">
        <v>34</v>
      </c>
      <c r="H370" s="2">
        <v>42953</v>
      </c>
      <c r="I370" s="2">
        <v>42957</v>
      </c>
      <c r="J370" t="s">
        <v>102</v>
      </c>
      <c r="K370">
        <v>13.5</v>
      </c>
      <c r="L370">
        <v>22</v>
      </c>
      <c r="M370" s="2">
        <v>42953</v>
      </c>
      <c r="N370">
        <v>1536</v>
      </c>
      <c r="O370" t="s">
        <v>102</v>
      </c>
      <c r="P370" t="s">
        <v>102</v>
      </c>
      <c r="Q370" s="2">
        <v>42957</v>
      </c>
      <c r="R370" t="s">
        <v>102</v>
      </c>
      <c r="S370" t="s">
        <v>102</v>
      </c>
      <c r="T370" t="s">
        <v>102</v>
      </c>
      <c r="U370" t="s">
        <v>102</v>
      </c>
      <c r="V370">
        <v>0</v>
      </c>
      <c r="W370">
        <v>0</v>
      </c>
      <c r="X370">
        <v>1387</v>
      </c>
      <c r="Y370">
        <v>0</v>
      </c>
      <c r="Z370">
        <v>0</v>
      </c>
      <c r="AA370" t="s">
        <v>99</v>
      </c>
      <c r="AB370" t="s">
        <v>227</v>
      </c>
      <c r="AC370" t="s">
        <v>151</v>
      </c>
      <c r="AD370">
        <v>10.71</v>
      </c>
      <c r="AE370">
        <v>10.77</v>
      </c>
      <c r="AF370">
        <v>10.74</v>
      </c>
      <c r="AG370">
        <v>50529</v>
      </c>
      <c r="AH370">
        <v>5</v>
      </c>
      <c r="AI370">
        <v>17</v>
      </c>
      <c r="AJ370">
        <v>150</v>
      </c>
      <c r="AK370">
        <v>5</v>
      </c>
      <c r="AL370">
        <v>28.85</v>
      </c>
      <c r="AM370">
        <v>-88.583333333333329</v>
      </c>
      <c r="AN370">
        <v>0</v>
      </c>
      <c r="AO370">
        <v>0</v>
      </c>
      <c r="AP370">
        <v>7.43</v>
      </c>
      <c r="AQ370">
        <v>0</v>
      </c>
      <c r="AR370">
        <v>0</v>
      </c>
      <c r="AS370">
        <v>0</v>
      </c>
      <c r="AT370">
        <v>2.84</v>
      </c>
      <c r="AU370">
        <v>0</v>
      </c>
      <c r="AV370">
        <v>0</v>
      </c>
      <c r="AW370">
        <v>0</v>
      </c>
      <c r="AX370">
        <v>0.76</v>
      </c>
      <c r="AY370">
        <v>0</v>
      </c>
      <c r="AZ370">
        <v>0</v>
      </c>
      <c r="BA370">
        <v>46</v>
      </c>
      <c r="BB370">
        <v>0</v>
      </c>
      <c r="BC370">
        <v>0</v>
      </c>
      <c r="BD370">
        <v>0</v>
      </c>
      <c r="BE370">
        <v>0</v>
      </c>
      <c r="BF370">
        <v>5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32</v>
      </c>
      <c r="BU370">
        <v>40</v>
      </c>
      <c r="BV370">
        <v>0</v>
      </c>
      <c r="BW370">
        <v>230</v>
      </c>
      <c r="BX370">
        <v>225</v>
      </c>
      <c r="BY370">
        <v>0</v>
      </c>
      <c r="BZ370">
        <v>455</v>
      </c>
      <c r="CA370">
        <v>0</v>
      </c>
      <c r="CB370">
        <v>3.6</v>
      </c>
      <c r="CC370">
        <v>3.6</v>
      </c>
      <c r="CD370">
        <v>0</v>
      </c>
      <c r="CE370">
        <v>38214.74</v>
      </c>
      <c r="CF370">
        <v>38214.74</v>
      </c>
      <c r="CG370">
        <v>0</v>
      </c>
      <c r="CH370">
        <v>35.362180000000002</v>
      </c>
      <c r="CI370">
        <v>0</v>
      </c>
      <c r="CJ370">
        <v>0</v>
      </c>
      <c r="CK370">
        <v>11.03</v>
      </c>
      <c r="CL370">
        <v>0</v>
      </c>
      <c r="CM370" t="s">
        <v>244</v>
      </c>
      <c r="CN370">
        <v>0</v>
      </c>
      <c r="CO370">
        <v>0</v>
      </c>
      <c r="CP370">
        <v>0</v>
      </c>
      <c r="CQ370">
        <v>0</v>
      </c>
    </row>
    <row r="371" spans="1:95" hidden="1" x14ac:dyDescent="0.25">
      <c r="A371" s="1">
        <v>42954</v>
      </c>
      <c r="B371">
        <v>4</v>
      </c>
      <c r="C371" t="s">
        <v>95</v>
      </c>
      <c r="D371" t="s">
        <v>110</v>
      </c>
      <c r="E371" t="s">
        <v>111</v>
      </c>
      <c r="F371" t="s">
        <v>98</v>
      </c>
      <c r="G371">
        <v>34</v>
      </c>
      <c r="H371" s="2">
        <v>42953</v>
      </c>
      <c r="I371" s="2">
        <v>42957</v>
      </c>
      <c r="J371" t="s">
        <v>102</v>
      </c>
      <c r="K371">
        <v>12.4</v>
      </c>
      <c r="L371">
        <v>0</v>
      </c>
      <c r="M371" s="2">
        <v>42953</v>
      </c>
      <c r="N371">
        <v>1536</v>
      </c>
      <c r="O371" t="s">
        <v>102</v>
      </c>
      <c r="P371" t="s">
        <v>102</v>
      </c>
      <c r="Q371" s="2">
        <v>42957</v>
      </c>
      <c r="R371" t="s">
        <v>102</v>
      </c>
      <c r="S371" t="s">
        <v>102</v>
      </c>
      <c r="T371" t="s">
        <v>102</v>
      </c>
      <c r="U371" t="s">
        <v>102</v>
      </c>
      <c r="V371">
        <v>20.399999999999999</v>
      </c>
      <c r="W371">
        <v>253</v>
      </c>
      <c r="X371">
        <v>1134</v>
      </c>
      <c r="Y371">
        <v>12.54</v>
      </c>
      <c r="Z371">
        <v>12.4</v>
      </c>
      <c r="AA371" t="s">
        <v>99</v>
      </c>
      <c r="AB371" t="s">
        <v>227</v>
      </c>
      <c r="AC371" t="s">
        <v>151</v>
      </c>
      <c r="AD371">
        <v>10.71</v>
      </c>
      <c r="AE371">
        <v>10.77</v>
      </c>
      <c r="AF371">
        <v>10.74</v>
      </c>
      <c r="AG371">
        <v>50529</v>
      </c>
      <c r="AH371">
        <v>5</v>
      </c>
      <c r="AI371">
        <v>17</v>
      </c>
      <c r="AJ371">
        <v>90</v>
      </c>
      <c r="AK371">
        <v>5</v>
      </c>
      <c r="AL371">
        <v>25.166666666666668</v>
      </c>
      <c r="AM371">
        <v>-86.85</v>
      </c>
      <c r="AN371">
        <v>3.73</v>
      </c>
      <c r="AO371">
        <v>0</v>
      </c>
      <c r="AP371">
        <v>12.93</v>
      </c>
      <c r="AQ371">
        <v>0</v>
      </c>
      <c r="AR371">
        <v>0.41</v>
      </c>
      <c r="AS371">
        <v>0</v>
      </c>
      <c r="AT371">
        <v>1.44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85</v>
      </c>
      <c r="BB371">
        <v>29</v>
      </c>
      <c r="BC371">
        <v>0</v>
      </c>
      <c r="BD371">
        <v>0</v>
      </c>
      <c r="BE371">
        <v>0</v>
      </c>
      <c r="BF371">
        <v>5</v>
      </c>
      <c r="BG371">
        <v>90</v>
      </c>
      <c r="BH371">
        <v>288.5</v>
      </c>
      <c r="BI371">
        <v>12.31</v>
      </c>
      <c r="BJ371">
        <v>5500</v>
      </c>
      <c r="BK371">
        <v>82</v>
      </c>
      <c r="BL371">
        <v>95</v>
      </c>
      <c r="BM371">
        <v>17069</v>
      </c>
      <c r="BN371">
        <v>0</v>
      </c>
      <c r="BO371">
        <v>48</v>
      </c>
      <c r="BP371">
        <v>1.7</v>
      </c>
      <c r="BQ371">
        <v>425</v>
      </c>
      <c r="BR371">
        <v>360</v>
      </c>
      <c r="BS371">
        <v>3</v>
      </c>
      <c r="BT371">
        <v>32</v>
      </c>
      <c r="BU371">
        <v>40</v>
      </c>
      <c r="BV371">
        <v>380</v>
      </c>
      <c r="BW371">
        <v>230</v>
      </c>
      <c r="BX371">
        <v>225</v>
      </c>
      <c r="BY371">
        <v>0</v>
      </c>
      <c r="BZ371">
        <v>835</v>
      </c>
      <c r="CA371">
        <v>13</v>
      </c>
      <c r="CB371">
        <v>15</v>
      </c>
      <c r="CC371">
        <v>5</v>
      </c>
      <c r="CD371">
        <v>0</v>
      </c>
      <c r="CE371">
        <v>38214.741999999998</v>
      </c>
      <c r="CF371">
        <v>38214.741999999998</v>
      </c>
      <c r="CG371">
        <v>0</v>
      </c>
      <c r="CH371">
        <v>58.999899999999997</v>
      </c>
      <c r="CI371">
        <v>4.1399999999999997</v>
      </c>
      <c r="CJ371">
        <v>0</v>
      </c>
      <c r="CK371">
        <v>14.37</v>
      </c>
      <c r="CL371">
        <v>0</v>
      </c>
      <c r="CM371" t="s">
        <v>244</v>
      </c>
      <c r="CN371">
        <v>19.600000000000001</v>
      </c>
      <c r="CO371">
        <v>148.4848485</v>
      </c>
      <c r="CP371">
        <v>0.91443850299999996</v>
      </c>
      <c r="CQ371">
        <v>0</v>
      </c>
    </row>
    <row r="372" spans="1:95" hidden="1" x14ac:dyDescent="0.25">
      <c r="A372" s="1">
        <v>42955</v>
      </c>
      <c r="B372">
        <v>4</v>
      </c>
      <c r="C372" t="s">
        <v>95</v>
      </c>
      <c r="D372" t="s">
        <v>110</v>
      </c>
      <c r="E372" t="s">
        <v>111</v>
      </c>
      <c r="F372" t="s">
        <v>98</v>
      </c>
      <c r="G372">
        <v>34</v>
      </c>
      <c r="H372" s="2">
        <v>42953</v>
      </c>
      <c r="I372" s="2">
        <v>42957</v>
      </c>
      <c r="J372" t="s">
        <v>102</v>
      </c>
      <c r="K372">
        <v>10.199999999999999</v>
      </c>
      <c r="L372">
        <v>21.9</v>
      </c>
      <c r="M372" s="2">
        <v>42953</v>
      </c>
      <c r="N372">
        <v>1536</v>
      </c>
      <c r="O372" t="s">
        <v>102</v>
      </c>
      <c r="P372" t="s">
        <v>102</v>
      </c>
      <c r="Q372" s="2">
        <v>42957</v>
      </c>
      <c r="R372" t="s">
        <v>102</v>
      </c>
      <c r="S372" t="s">
        <v>102</v>
      </c>
      <c r="T372" t="s">
        <v>102</v>
      </c>
      <c r="U372" t="s">
        <v>102</v>
      </c>
      <c r="V372">
        <v>24</v>
      </c>
      <c r="W372">
        <v>245</v>
      </c>
      <c r="X372">
        <v>889</v>
      </c>
      <c r="Y372">
        <v>11</v>
      </c>
      <c r="Z372">
        <v>10.199999999999999</v>
      </c>
      <c r="AA372" t="s">
        <v>99</v>
      </c>
      <c r="AB372" t="s">
        <v>227</v>
      </c>
      <c r="AC372" t="s">
        <v>151</v>
      </c>
      <c r="AD372">
        <v>10.71</v>
      </c>
      <c r="AE372">
        <v>10.77</v>
      </c>
      <c r="AF372">
        <v>10.74</v>
      </c>
      <c r="AG372">
        <v>50529</v>
      </c>
      <c r="AH372">
        <v>6</v>
      </c>
      <c r="AI372">
        <v>22</v>
      </c>
      <c r="AJ372">
        <v>135</v>
      </c>
      <c r="AK372">
        <v>6</v>
      </c>
      <c r="AL372">
        <v>21.516666666666666</v>
      </c>
      <c r="AM372">
        <v>-84.766666666666666</v>
      </c>
      <c r="AN372">
        <v>19.670000000000002</v>
      </c>
      <c r="AO372">
        <v>0</v>
      </c>
      <c r="AP372">
        <v>0</v>
      </c>
      <c r="AQ372">
        <v>0</v>
      </c>
      <c r="AR372">
        <v>2.2200000000000002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500</v>
      </c>
      <c r="BA372">
        <v>0</v>
      </c>
      <c r="BB372">
        <v>150</v>
      </c>
      <c r="BC372">
        <v>0</v>
      </c>
      <c r="BD372">
        <v>0</v>
      </c>
      <c r="BE372">
        <v>10</v>
      </c>
      <c r="BF372">
        <v>7</v>
      </c>
      <c r="BG372">
        <v>90</v>
      </c>
      <c r="BH372">
        <v>338.7</v>
      </c>
      <c r="BI372">
        <v>27.7</v>
      </c>
      <c r="BJ372">
        <v>5487</v>
      </c>
      <c r="BK372">
        <v>82</v>
      </c>
      <c r="BL372">
        <v>97</v>
      </c>
      <c r="BM372">
        <v>17015</v>
      </c>
      <c r="BN372">
        <v>0</v>
      </c>
      <c r="BO372">
        <v>1.7</v>
      </c>
      <c r="BP372">
        <v>49</v>
      </c>
      <c r="BQ372">
        <v>428</v>
      </c>
      <c r="BR372">
        <v>365</v>
      </c>
      <c r="BS372">
        <v>3</v>
      </c>
      <c r="BT372">
        <v>30</v>
      </c>
      <c r="BU372">
        <v>44</v>
      </c>
      <c r="BV372">
        <v>385</v>
      </c>
      <c r="BW372">
        <v>230</v>
      </c>
      <c r="BX372">
        <v>227</v>
      </c>
      <c r="BY372">
        <v>0</v>
      </c>
      <c r="BZ372">
        <v>842</v>
      </c>
      <c r="CA372">
        <v>10</v>
      </c>
      <c r="CB372">
        <v>18</v>
      </c>
      <c r="CC372">
        <v>4</v>
      </c>
      <c r="CD372">
        <v>0</v>
      </c>
      <c r="CE372">
        <v>38214.741999999998</v>
      </c>
      <c r="CF372">
        <v>38214.741999999998</v>
      </c>
      <c r="CG372">
        <v>0</v>
      </c>
      <c r="CH372">
        <v>68.369699999999995</v>
      </c>
      <c r="CI372">
        <v>21.89</v>
      </c>
      <c r="CJ372">
        <v>0</v>
      </c>
      <c r="CK372">
        <v>0</v>
      </c>
      <c r="CL372">
        <v>0</v>
      </c>
      <c r="CM372" t="s">
        <v>244</v>
      </c>
      <c r="CN372">
        <v>19.670000000000002</v>
      </c>
      <c r="CO372">
        <v>149.36820359999999</v>
      </c>
      <c r="CP372">
        <v>1.0251503550000001</v>
      </c>
      <c r="CQ372">
        <v>0</v>
      </c>
    </row>
    <row r="373" spans="1:95" hidden="1" x14ac:dyDescent="0.25">
      <c r="A373" s="1">
        <v>42956</v>
      </c>
      <c r="B373">
        <v>4</v>
      </c>
      <c r="C373" t="s">
        <v>95</v>
      </c>
      <c r="D373" t="s">
        <v>110</v>
      </c>
      <c r="E373" t="s">
        <v>111</v>
      </c>
      <c r="F373" t="s">
        <v>98</v>
      </c>
      <c r="G373">
        <v>34</v>
      </c>
      <c r="H373" s="2">
        <v>42953</v>
      </c>
      <c r="I373" s="2">
        <v>42957</v>
      </c>
      <c r="J373" t="s">
        <v>102</v>
      </c>
      <c r="K373">
        <v>12.5</v>
      </c>
      <c r="L373">
        <v>2.19</v>
      </c>
      <c r="M373" s="2">
        <v>42953</v>
      </c>
      <c r="N373" t="s">
        <v>245</v>
      </c>
      <c r="O373" t="s">
        <v>102</v>
      </c>
      <c r="P373" t="s">
        <v>102</v>
      </c>
      <c r="Q373" s="2">
        <v>42958</v>
      </c>
      <c r="R373" t="s">
        <v>102</v>
      </c>
      <c r="S373" t="s">
        <v>102</v>
      </c>
      <c r="T373" t="s">
        <v>102</v>
      </c>
      <c r="U373" t="s">
        <v>102</v>
      </c>
      <c r="V373">
        <v>24</v>
      </c>
      <c r="W373">
        <v>300</v>
      </c>
      <c r="X373">
        <v>589</v>
      </c>
      <c r="Y373">
        <v>12.16</v>
      </c>
      <c r="Z373">
        <v>12.5</v>
      </c>
      <c r="AA373" t="s">
        <v>99</v>
      </c>
      <c r="AB373" t="s">
        <v>227</v>
      </c>
      <c r="AC373" t="s">
        <v>151</v>
      </c>
      <c r="AD373">
        <v>10.71</v>
      </c>
      <c r="AE373">
        <v>10.77</v>
      </c>
      <c r="AF373">
        <v>10.74</v>
      </c>
      <c r="AG373">
        <v>50529</v>
      </c>
      <c r="AH373">
        <v>6</v>
      </c>
      <c r="AI373">
        <v>22</v>
      </c>
      <c r="AJ373">
        <v>131</v>
      </c>
      <c r="AK373">
        <v>6</v>
      </c>
      <c r="AL373">
        <v>18.166666666666668</v>
      </c>
      <c r="AM373">
        <v>-80.716666666666669</v>
      </c>
      <c r="AN373">
        <v>19.7</v>
      </c>
      <c r="AO373">
        <v>0</v>
      </c>
      <c r="AP373">
        <v>0</v>
      </c>
      <c r="AQ373">
        <v>0</v>
      </c>
      <c r="AR373">
        <v>2.2000000000000002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150</v>
      </c>
      <c r="BC373">
        <v>0</v>
      </c>
      <c r="BD373">
        <v>0</v>
      </c>
      <c r="BE373">
        <v>15.3</v>
      </c>
      <c r="BF373">
        <v>9</v>
      </c>
      <c r="BG373">
        <v>90</v>
      </c>
      <c r="BH373">
        <v>339.4</v>
      </c>
      <c r="BI373">
        <v>11.6</v>
      </c>
      <c r="BJ373">
        <v>5500</v>
      </c>
      <c r="BK373">
        <v>82</v>
      </c>
      <c r="BL373">
        <v>97</v>
      </c>
      <c r="BM373">
        <v>17102</v>
      </c>
      <c r="BN373">
        <v>0</v>
      </c>
      <c r="BO373">
        <v>1.7</v>
      </c>
      <c r="BP373">
        <v>49</v>
      </c>
      <c r="BQ373">
        <v>428</v>
      </c>
      <c r="BR373">
        <v>369</v>
      </c>
      <c r="BS373">
        <v>3</v>
      </c>
      <c r="BT373">
        <v>30</v>
      </c>
      <c r="BU373">
        <v>44</v>
      </c>
      <c r="BV373">
        <v>230</v>
      </c>
      <c r="BW373">
        <v>380</v>
      </c>
      <c r="BX373">
        <v>227</v>
      </c>
      <c r="BY373">
        <v>0</v>
      </c>
      <c r="BZ373">
        <v>837</v>
      </c>
      <c r="CA373">
        <v>7</v>
      </c>
      <c r="CB373">
        <v>17</v>
      </c>
      <c r="CC373">
        <v>3</v>
      </c>
      <c r="CD373">
        <v>0</v>
      </c>
      <c r="CE373">
        <v>38214.74</v>
      </c>
      <c r="CF373">
        <v>38214.74</v>
      </c>
      <c r="CG373">
        <v>0</v>
      </c>
      <c r="CH373">
        <v>68.399000000000001</v>
      </c>
      <c r="CI373">
        <v>21.9</v>
      </c>
      <c r="CJ373">
        <v>0</v>
      </c>
      <c r="CK373">
        <v>0</v>
      </c>
      <c r="CL373">
        <v>0</v>
      </c>
      <c r="CM373" t="s">
        <v>244</v>
      </c>
      <c r="CN373">
        <v>19.7</v>
      </c>
      <c r="CO373">
        <v>149.24242419999999</v>
      </c>
      <c r="CP373">
        <v>1.0227272730000001</v>
      </c>
      <c r="CQ373">
        <v>0</v>
      </c>
    </row>
    <row r="374" spans="1:95" hidden="1" x14ac:dyDescent="0.25">
      <c r="A374" s="1">
        <v>42957</v>
      </c>
      <c r="B374">
        <v>4</v>
      </c>
      <c r="C374" t="s">
        <v>95</v>
      </c>
      <c r="D374" t="s">
        <v>110</v>
      </c>
      <c r="E374" t="s">
        <v>111</v>
      </c>
      <c r="F374" t="s">
        <v>98</v>
      </c>
      <c r="G374">
        <v>34</v>
      </c>
      <c r="H374" s="2">
        <v>42953</v>
      </c>
      <c r="I374" s="2">
        <v>42957</v>
      </c>
      <c r="J374" t="s">
        <v>102</v>
      </c>
      <c r="K374">
        <v>12.5</v>
      </c>
      <c r="L374">
        <v>21.92</v>
      </c>
      <c r="M374" s="2">
        <v>42953</v>
      </c>
      <c r="N374" t="s">
        <v>245</v>
      </c>
      <c r="O374" t="s">
        <v>102</v>
      </c>
      <c r="P374" t="s">
        <v>102</v>
      </c>
      <c r="Q374" s="2">
        <v>42958</v>
      </c>
      <c r="R374" t="s">
        <v>102</v>
      </c>
      <c r="S374" t="s">
        <v>102</v>
      </c>
      <c r="T374" t="s">
        <v>102</v>
      </c>
      <c r="U374" t="s">
        <v>102</v>
      </c>
      <c r="V374">
        <v>24</v>
      </c>
      <c r="W374">
        <v>302</v>
      </c>
      <c r="X374">
        <v>287</v>
      </c>
      <c r="Y374">
        <v>12.41</v>
      </c>
      <c r="Z374">
        <v>12.58</v>
      </c>
      <c r="AA374" t="s">
        <v>99</v>
      </c>
      <c r="AB374" t="s">
        <v>227</v>
      </c>
      <c r="AC374" t="s">
        <v>151</v>
      </c>
      <c r="AD374">
        <v>10.71</v>
      </c>
      <c r="AE374">
        <v>10.77</v>
      </c>
      <c r="AF374">
        <v>10.74</v>
      </c>
      <c r="AG374">
        <v>50529</v>
      </c>
      <c r="AH374">
        <v>6</v>
      </c>
      <c r="AI374">
        <v>22</v>
      </c>
      <c r="AJ374">
        <v>180</v>
      </c>
      <c r="AK374">
        <v>6</v>
      </c>
      <c r="AL374">
        <v>14.166666666666666</v>
      </c>
      <c r="AM374">
        <v>-78.416666666666671</v>
      </c>
      <c r="AN374">
        <v>19.72</v>
      </c>
      <c r="AO374">
        <v>0</v>
      </c>
      <c r="AP374">
        <v>0</v>
      </c>
      <c r="AQ374">
        <v>0</v>
      </c>
      <c r="AR374">
        <v>2.2000000000000002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150</v>
      </c>
      <c r="BC374">
        <v>50</v>
      </c>
      <c r="BD374">
        <v>0</v>
      </c>
      <c r="BE374">
        <v>15</v>
      </c>
      <c r="BF374">
        <v>6</v>
      </c>
      <c r="BG374">
        <v>90</v>
      </c>
      <c r="BH374">
        <v>339.4</v>
      </c>
      <c r="BI374">
        <v>11</v>
      </c>
      <c r="BJ374">
        <v>5500</v>
      </c>
      <c r="BK374">
        <v>82</v>
      </c>
      <c r="BL374">
        <v>97</v>
      </c>
      <c r="BM374">
        <v>17013</v>
      </c>
      <c r="BN374">
        <v>0</v>
      </c>
      <c r="BO374">
        <v>1.7</v>
      </c>
      <c r="BP374">
        <v>49</v>
      </c>
      <c r="BQ374">
        <v>425</v>
      </c>
      <c r="BR374">
        <v>360</v>
      </c>
      <c r="BS374">
        <v>3</v>
      </c>
      <c r="BT374">
        <v>33</v>
      </c>
      <c r="BU374">
        <v>44</v>
      </c>
      <c r="BV374">
        <v>395</v>
      </c>
      <c r="BW374">
        <v>0</v>
      </c>
      <c r="BX374">
        <v>0</v>
      </c>
      <c r="BY374">
        <v>0</v>
      </c>
      <c r="BZ374">
        <v>395</v>
      </c>
      <c r="CA374">
        <v>24</v>
      </c>
      <c r="CB374">
        <v>0</v>
      </c>
      <c r="CC374">
        <v>0</v>
      </c>
      <c r="CD374">
        <v>0</v>
      </c>
      <c r="CE374">
        <v>38214.741999999998</v>
      </c>
      <c r="CF374">
        <v>38214.741999999998</v>
      </c>
      <c r="CG374">
        <v>0</v>
      </c>
      <c r="CH374">
        <v>68.461280000000002</v>
      </c>
      <c r="CI374">
        <v>21.92</v>
      </c>
      <c r="CJ374">
        <v>0</v>
      </c>
      <c r="CK374">
        <v>0</v>
      </c>
      <c r="CL374">
        <v>0</v>
      </c>
      <c r="CM374" t="s">
        <v>244</v>
      </c>
      <c r="CN374">
        <v>19.72</v>
      </c>
      <c r="CO374">
        <v>149.39393939999999</v>
      </c>
      <c r="CP374">
        <v>1.0227272730000001</v>
      </c>
      <c r="CQ374">
        <v>0</v>
      </c>
    </row>
    <row r="375" spans="1:95" hidden="1" x14ac:dyDescent="0.25">
      <c r="A375" s="1">
        <v>42958</v>
      </c>
      <c r="B375">
        <v>4</v>
      </c>
      <c r="C375" t="s">
        <v>95</v>
      </c>
      <c r="D375" t="s">
        <v>110</v>
      </c>
      <c r="E375" t="s">
        <v>112</v>
      </c>
      <c r="F375" t="s">
        <v>98</v>
      </c>
      <c r="G375">
        <v>34</v>
      </c>
      <c r="H375" s="2">
        <v>42953</v>
      </c>
      <c r="I375" s="2">
        <v>42958</v>
      </c>
      <c r="J375" t="s">
        <v>102</v>
      </c>
      <c r="K375">
        <v>12.4</v>
      </c>
      <c r="L375">
        <v>20.32</v>
      </c>
      <c r="M375" s="2">
        <v>42953</v>
      </c>
      <c r="N375" t="s">
        <v>245</v>
      </c>
      <c r="O375" s="2">
        <v>42958</v>
      </c>
      <c r="P375" t="s">
        <v>247</v>
      </c>
      <c r="Q375" s="2">
        <v>42958</v>
      </c>
      <c r="R375" t="s">
        <v>102</v>
      </c>
      <c r="S375" t="s">
        <v>102</v>
      </c>
      <c r="T375" t="s">
        <v>102</v>
      </c>
      <c r="U375" s="2">
        <v>42958</v>
      </c>
      <c r="V375">
        <v>22.3</v>
      </c>
      <c r="W375">
        <v>277</v>
      </c>
      <c r="X375">
        <v>10</v>
      </c>
      <c r="Y375">
        <v>12.1</v>
      </c>
      <c r="Z375">
        <v>12.4</v>
      </c>
      <c r="AA375" t="s">
        <v>99</v>
      </c>
      <c r="AB375" t="s">
        <v>227</v>
      </c>
      <c r="AC375" t="s">
        <v>151</v>
      </c>
      <c r="AD375">
        <v>10.47</v>
      </c>
      <c r="AE375">
        <v>10.5</v>
      </c>
      <c r="AF375">
        <v>10.49</v>
      </c>
      <c r="AG375">
        <v>50529</v>
      </c>
      <c r="AH375">
        <v>6</v>
      </c>
      <c r="AI375">
        <v>22</v>
      </c>
      <c r="AJ375">
        <v>330</v>
      </c>
      <c r="AK375">
        <v>6</v>
      </c>
      <c r="AL375">
        <v>9.5500000000000007</v>
      </c>
      <c r="AM375">
        <v>-78.11666666666666</v>
      </c>
      <c r="AN375">
        <v>17.41</v>
      </c>
      <c r="AO375">
        <v>0</v>
      </c>
      <c r="AP375">
        <v>0.88</v>
      </c>
      <c r="AQ375">
        <v>0</v>
      </c>
      <c r="AR375">
        <v>1.94</v>
      </c>
      <c r="AS375">
        <v>0</v>
      </c>
      <c r="AT375">
        <v>0.09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6</v>
      </c>
      <c r="BB375">
        <v>141</v>
      </c>
      <c r="BC375">
        <v>0</v>
      </c>
      <c r="BD375">
        <v>0</v>
      </c>
      <c r="BE375">
        <v>15</v>
      </c>
      <c r="BF375">
        <v>6</v>
      </c>
      <c r="BG375">
        <v>90</v>
      </c>
      <c r="BH375">
        <v>339.4</v>
      </c>
      <c r="BI375">
        <v>18.39</v>
      </c>
      <c r="BJ375">
        <v>5500</v>
      </c>
      <c r="BK375">
        <v>82</v>
      </c>
      <c r="BL375">
        <v>97</v>
      </c>
      <c r="BM375">
        <v>17013</v>
      </c>
      <c r="BN375">
        <v>0</v>
      </c>
      <c r="BO375">
        <v>1.7</v>
      </c>
      <c r="BP375">
        <v>49</v>
      </c>
      <c r="BQ375">
        <v>425</v>
      </c>
      <c r="BR375">
        <v>360</v>
      </c>
      <c r="BS375">
        <v>3</v>
      </c>
      <c r="BT375">
        <v>33</v>
      </c>
      <c r="BU375">
        <v>44</v>
      </c>
      <c r="BV375">
        <v>0</v>
      </c>
      <c r="BW375">
        <v>0</v>
      </c>
      <c r="BX375">
        <v>410</v>
      </c>
      <c r="BY375">
        <v>0</v>
      </c>
      <c r="BZ375">
        <v>410</v>
      </c>
      <c r="CA375">
        <v>0</v>
      </c>
      <c r="CB375">
        <v>0</v>
      </c>
      <c r="CC375">
        <v>22.3</v>
      </c>
      <c r="CD375">
        <v>0</v>
      </c>
      <c r="CE375">
        <v>38214.741999999998</v>
      </c>
      <c r="CF375">
        <v>38214.741999999998</v>
      </c>
      <c r="CG375">
        <v>0</v>
      </c>
      <c r="CH375">
        <v>63.544199999999996</v>
      </c>
      <c r="CI375">
        <v>19.350000000000001</v>
      </c>
      <c r="CJ375">
        <v>0</v>
      </c>
      <c r="CK375">
        <v>0.97</v>
      </c>
      <c r="CL375">
        <v>0</v>
      </c>
      <c r="CM375" t="s">
        <v>244</v>
      </c>
      <c r="CN375">
        <v>19.68430493</v>
      </c>
      <c r="CO375">
        <v>149.1235222</v>
      </c>
      <c r="CP375">
        <v>1.0786791680000001</v>
      </c>
      <c r="CQ375">
        <v>0</v>
      </c>
    </row>
    <row r="376" spans="1:95" hidden="1" x14ac:dyDescent="0.25">
      <c r="A376" s="1">
        <v>42958</v>
      </c>
      <c r="B376">
        <v>4</v>
      </c>
      <c r="C376" t="s">
        <v>95</v>
      </c>
      <c r="D376" t="s">
        <v>96</v>
      </c>
      <c r="E376" t="s">
        <v>104</v>
      </c>
      <c r="F376" t="s">
        <v>98</v>
      </c>
      <c r="G376">
        <v>34</v>
      </c>
      <c r="H376" s="2">
        <v>42953</v>
      </c>
      <c r="I376" s="2">
        <v>42958</v>
      </c>
      <c r="J376" t="s">
        <v>102</v>
      </c>
      <c r="K376">
        <v>12.4</v>
      </c>
      <c r="L376">
        <v>20.32</v>
      </c>
      <c r="M376" s="2">
        <v>42953</v>
      </c>
      <c r="N376" t="s">
        <v>245</v>
      </c>
      <c r="O376" s="2">
        <v>42958</v>
      </c>
      <c r="P376" t="s">
        <v>247</v>
      </c>
      <c r="Q376" s="2">
        <v>42958</v>
      </c>
      <c r="R376" t="s">
        <v>102</v>
      </c>
      <c r="S376" t="s">
        <v>102</v>
      </c>
      <c r="T376" t="s">
        <v>102</v>
      </c>
      <c r="U376" s="2">
        <v>42958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99</v>
      </c>
      <c r="AB376" t="s">
        <v>227</v>
      </c>
      <c r="AC376" t="s">
        <v>151</v>
      </c>
      <c r="AD376">
        <v>10.47</v>
      </c>
      <c r="AE376">
        <v>10.5</v>
      </c>
      <c r="AF376">
        <v>10.49</v>
      </c>
      <c r="AG376">
        <v>50529</v>
      </c>
      <c r="AH376">
        <v>4</v>
      </c>
      <c r="AI376">
        <v>11</v>
      </c>
      <c r="AJ376">
        <v>35</v>
      </c>
      <c r="AK376">
        <v>3</v>
      </c>
      <c r="AL376">
        <v>9.4833333333333325</v>
      </c>
      <c r="AM376">
        <v>-78.05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0.02</v>
      </c>
      <c r="AU376">
        <v>0</v>
      </c>
      <c r="AV376">
        <v>0</v>
      </c>
      <c r="AW376">
        <v>0</v>
      </c>
      <c r="AX376">
        <v>0.01</v>
      </c>
      <c r="AY376">
        <v>0</v>
      </c>
      <c r="AZ376">
        <v>0</v>
      </c>
      <c r="BA376">
        <v>2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33</v>
      </c>
      <c r="BU376">
        <v>44</v>
      </c>
      <c r="BV376">
        <v>230</v>
      </c>
      <c r="BW376">
        <v>220</v>
      </c>
      <c r="BX376">
        <v>370</v>
      </c>
      <c r="BY376">
        <v>0</v>
      </c>
      <c r="BZ376">
        <v>820</v>
      </c>
      <c r="CA376">
        <v>6</v>
      </c>
      <c r="CB376">
        <v>1</v>
      </c>
      <c r="CC376">
        <v>20</v>
      </c>
      <c r="CD376">
        <v>0</v>
      </c>
      <c r="CE376">
        <v>38214.741999999998</v>
      </c>
      <c r="CF376">
        <v>38214.741999999998</v>
      </c>
      <c r="CG376">
        <v>0</v>
      </c>
      <c r="CH376">
        <v>9.6180000000000002E-2</v>
      </c>
      <c r="CI376">
        <v>0</v>
      </c>
      <c r="CJ376">
        <v>0</v>
      </c>
      <c r="CK376">
        <v>0.03</v>
      </c>
      <c r="CL376">
        <v>0</v>
      </c>
      <c r="CM376" t="s">
        <v>244</v>
      </c>
      <c r="CN376">
        <v>0</v>
      </c>
      <c r="CO376">
        <v>0</v>
      </c>
      <c r="CP376">
        <v>0</v>
      </c>
      <c r="CQ376">
        <v>0</v>
      </c>
    </row>
    <row r="377" spans="1:95" hidden="1" x14ac:dyDescent="0.25">
      <c r="A377" s="1">
        <v>42959</v>
      </c>
      <c r="B377">
        <v>4</v>
      </c>
      <c r="C377" t="s">
        <v>95</v>
      </c>
      <c r="D377" t="s">
        <v>96</v>
      </c>
      <c r="E377" t="s">
        <v>104</v>
      </c>
      <c r="F377" t="s">
        <v>98</v>
      </c>
      <c r="G377">
        <v>34</v>
      </c>
      <c r="H377" s="2">
        <v>42953</v>
      </c>
      <c r="I377" s="2">
        <v>42958</v>
      </c>
      <c r="J377" t="s">
        <v>102</v>
      </c>
      <c r="K377">
        <v>0</v>
      </c>
      <c r="L377">
        <v>0</v>
      </c>
      <c r="M377" s="2">
        <v>42953</v>
      </c>
      <c r="N377" t="s">
        <v>245</v>
      </c>
      <c r="O377" s="2">
        <v>42958</v>
      </c>
      <c r="P377" t="s">
        <v>247</v>
      </c>
      <c r="Q377" s="2">
        <v>42958</v>
      </c>
      <c r="R377" t="s">
        <v>102</v>
      </c>
      <c r="S377" t="s">
        <v>102</v>
      </c>
      <c r="T377" t="s">
        <v>102</v>
      </c>
      <c r="U377" s="2">
        <v>42958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99</v>
      </c>
      <c r="AB377" t="s">
        <v>227</v>
      </c>
      <c r="AC377" t="s">
        <v>151</v>
      </c>
      <c r="AD377">
        <v>10.47</v>
      </c>
      <c r="AE377">
        <v>10.5</v>
      </c>
      <c r="AF377">
        <v>10.49</v>
      </c>
      <c r="AG377">
        <v>50529</v>
      </c>
      <c r="AH377">
        <v>4</v>
      </c>
      <c r="AI377">
        <v>11</v>
      </c>
      <c r="AJ377">
        <v>245</v>
      </c>
      <c r="AK377">
        <v>3</v>
      </c>
      <c r="AL377">
        <v>9.4833333333333325</v>
      </c>
      <c r="AM377">
        <v>-78.05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2.2000000000000002</v>
      </c>
      <c r="AU377">
        <v>0</v>
      </c>
      <c r="AV377">
        <v>0</v>
      </c>
      <c r="AW377">
        <v>0</v>
      </c>
      <c r="AX377">
        <v>0.9</v>
      </c>
      <c r="AY377">
        <v>0</v>
      </c>
      <c r="AZ377">
        <v>0</v>
      </c>
      <c r="BA377">
        <v>0</v>
      </c>
      <c r="BB377">
        <v>0</v>
      </c>
      <c r="BC377">
        <v>80</v>
      </c>
      <c r="BD377">
        <v>0</v>
      </c>
      <c r="BE377">
        <v>0</v>
      </c>
      <c r="BF377">
        <v>6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31</v>
      </c>
      <c r="BU377">
        <v>44</v>
      </c>
      <c r="BV377">
        <v>0</v>
      </c>
      <c r="BW377">
        <v>220</v>
      </c>
      <c r="BX377">
        <v>390</v>
      </c>
      <c r="BY377">
        <v>0</v>
      </c>
      <c r="BZ377">
        <v>610</v>
      </c>
      <c r="CA377">
        <v>0</v>
      </c>
      <c r="CB377">
        <v>3</v>
      </c>
      <c r="CC377">
        <v>22</v>
      </c>
      <c r="CD377">
        <v>0</v>
      </c>
      <c r="CE377">
        <v>38214.741999999998</v>
      </c>
      <c r="CF377">
        <v>38214.741999999998</v>
      </c>
      <c r="CG377">
        <v>0</v>
      </c>
      <c r="CH377">
        <v>9.9385999999999992</v>
      </c>
      <c r="CI377">
        <v>0</v>
      </c>
      <c r="CJ377">
        <v>0</v>
      </c>
      <c r="CK377">
        <v>3.1</v>
      </c>
      <c r="CL377">
        <v>0</v>
      </c>
      <c r="CM377" t="s">
        <v>244</v>
      </c>
      <c r="CN377">
        <v>0</v>
      </c>
      <c r="CO377">
        <v>0</v>
      </c>
      <c r="CP377">
        <v>0</v>
      </c>
      <c r="CQ377">
        <v>0</v>
      </c>
    </row>
    <row r="378" spans="1:95" hidden="1" x14ac:dyDescent="0.25">
      <c r="A378" s="1">
        <v>42960</v>
      </c>
      <c r="B378">
        <v>4</v>
      </c>
      <c r="C378" t="s">
        <v>95</v>
      </c>
      <c r="D378" t="s">
        <v>96</v>
      </c>
      <c r="E378" t="s">
        <v>104</v>
      </c>
      <c r="F378" t="s">
        <v>98</v>
      </c>
      <c r="G378">
        <v>34</v>
      </c>
      <c r="H378" s="2">
        <v>42953</v>
      </c>
      <c r="I378" s="2">
        <v>42958</v>
      </c>
      <c r="J378" t="s">
        <v>102</v>
      </c>
      <c r="K378">
        <v>0</v>
      </c>
      <c r="L378">
        <v>0</v>
      </c>
      <c r="M378" s="2">
        <v>42953</v>
      </c>
      <c r="N378" t="s">
        <v>245</v>
      </c>
      <c r="O378" s="2">
        <v>42958</v>
      </c>
      <c r="P378" t="s">
        <v>247</v>
      </c>
      <c r="Q378" s="2">
        <v>42958</v>
      </c>
      <c r="R378" t="s">
        <v>102</v>
      </c>
      <c r="S378" t="s">
        <v>102</v>
      </c>
      <c r="T378" t="s">
        <v>102</v>
      </c>
      <c r="U378" s="2">
        <v>42958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99</v>
      </c>
      <c r="AB378" t="s">
        <v>227</v>
      </c>
      <c r="AC378" t="s">
        <v>151</v>
      </c>
      <c r="AD378">
        <v>10.47</v>
      </c>
      <c r="AE378">
        <v>10.5</v>
      </c>
      <c r="AF378">
        <v>10.49</v>
      </c>
      <c r="AG378">
        <v>50529</v>
      </c>
      <c r="AH378">
        <v>4</v>
      </c>
      <c r="AI378">
        <v>11</v>
      </c>
      <c r="AJ378">
        <v>270</v>
      </c>
      <c r="AK378">
        <v>3</v>
      </c>
      <c r="AL378">
        <v>9.4833333333333325</v>
      </c>
      <c r="AM378">
        <v>-78.05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2.21</v>
      </c>
      <c r="AU378">
        <v>0</v>
      </c>
      <c r="AV378">
        <v>0</v>
      </c>
      <c r="AW378">
        <v>0</v>
      </c>
      <c r="AX378">
        <v>0.91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6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31</v>
      </c>
      <c r="BU378">
        <v>40</v>
      </c>
      <c r="BV378">
        <v>222</v>
      </c>
      <c r="BW378">
        <v>0</v>
      </c>
      <c r="BX378">
        <v>395</v>
      </c>
      <c r="BY378">
        <v>0</v>
      </c>
      <c r="BZ378">
        <v>617</v>
      </c>
      <c r="CA378">
        <v>7</v>
      </c>
      <c r="CB378">
        <v>0</v>
      </c>
      <c r="CC378">
        <v>24</v>
      </c>
      <c r="CD378">
        <v>0</v>
      </c>
      <c r="CE378">
        <v>38214.741999999998</v>
      </c>
      <c r="CF378">
        <v>38214.741999999998</v>
      </c>
      <c r="CG378">
        <v>0</v>
      </c>
      <c r="CH378">
        <v>10.00272</v>
      </c>
      <c r="CI378">
        <v>0</v>
      </c>
      <c r="CJ378">
        <v>0</v>
      </c>
      <c r="CK378">
        <v>3.12</v>
      </c>
      <c r="CL378">
        <v>0</v>
      </c>
      <c r="CM378" t="s">
        <v>244</v>
      </c>
      <c r="CN378">
        <v>0</v>
      </c>
      <c r="CO378">
        <v>0</v>
      </c>
      <c r="CP378">
        <v>0</v>
      </c>
      <c r="CQ378">
        <v>0</v>
      </c>
    </row>
    <row r="379" spans="1:95" hidden="1" x14ac:dyDescent="0.25">
      <c r="A379" s="1">
        <v>42961</v>
      </c>
      <c r="B379">
        <v>4</v>
      </c>
      <c r="C379" t="s">
        <v>95</v>
      </c>
      <c r="D379" t="s">
        <v>96</v>
      </c>
      <c r="E379" t="s">
        <v>104</v>
      </c>
      <c r="F379" t="s">
        <v>98</v>
      </c>
      <c r="G379">
        <v>34</v>
      </c>
      <c r="H379" s="2">
        <v>42953</v>
      </c>
      <c r="I379" s="2">
        <v>42958</v>
      </c>
      <c r="J379" t="s">
        <v>102</v>
      </c>
      <c r="K379">
        <v>1</v>
      </c>
      <c r="L379">
        <v>4.38</v>
      </c>
      <c r="M379" s="2">
        <v>42953</v>
      </c>
      <c r="N379" t="s">
        <v>245</v>
      </c>
      <c r="O379" s="2">
        <v>42958</v>
      </c>
      <c r="P379" t="s">
        <v>247</v>
      </c>
      <c r="Q379" s="2">
        <v>42958</v>
      </c>
      <c r="R379" t="s">
        <v>102</v>
      </c>
      <c r="S379" t="s">
        <v>102</v>
      </c>
      <c r="T379" t="s">
        <v>102</v>
      </c>
      <c r="U379" s="2">
        <v>42958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99</v>
      </c>
      <c r="AB379" t="s">
        <v>227</v>
      </c>
      <c r="AC379" t="s">
        <v>151</v>
      </c>
      <c r="AD379">
        <v>10.47</v>
      </c>
      <c r="AE379">
        <v>10.5</v>
      </c>
      <c r="AF379">
        <v>10.49</v>
      </c>
      <c r="AG379">
        <v>50529</v>
      </c>
      <c r="AH379">
        <v>3</v>
      </c>
      <c r="AI379">
        <v>7</v>
      </c>
      <c r="AJ379">
        <v>330</v>
      </c>
      <c r="AK379">
        <v>2</v>
      </c>
      <c r="AL379">
        <v>9.25</v>
      </c>
      <c r="AM379">
        <v>-78.099999999999994</v>
      </c>
      <c r="AN379">
        <v>0</v>
      </c>
      <c r="AO379">
        <v>0</v>
      </c>
      <c r="AP379">
        <v>1.1100000000000001</v>
      </c>
      <c r="AQ379">
        <v>0</v>
      </c>
      <c r="AR379">
        <v>0</v>
      </c>
      <c r="AS379">
        <v>0</v>
      </c>
      <c r="AT379">
        <v>2.5299999999999998</v>
      </c>
      <c r="AU379">
        <v>0</v>
      </c>
      <c r="AV379">
        <v>0</v>
      </c>
      <c r="AW379">
        <v>0</v>
      </c>
      <c r="AX379">
        <v>0.74</v>
      </c>
      <c r="AY379">
        <v>0</v>
      </c>
      <c r="AZ379">
        <v>0</v>
      </c>
      <c r="BA379">
        <v>0</v>
      </c>
      <c r="BB379">
        <v>0</v>
      </c>
      <c r="BC379">
        <v>60</v>
      </c>
      <c r="BD379">
        <v>0</v>
      </c>
      <c r="BE379">
        <v>0</v>
      </c>
      <c r="BF379">
        <v>7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31</v>
      </c>
      <c r="BU379">
        <v>38</v>
      </c>
      <c r="BV379">
        <v>222</v>
      </c>
      <c r="BW379">
        <v>234</v>
      </c>
      <c r="BX379">
        <v>395</v>
      </c>
      <c r="BY379">
        <v>0</v>
      </c>
      <c r="BZ379">
        <v>851</v>
      </c>
      <c r="CA379">
        <v>3</v>
      </c>
      <c r="CB379">
        <v>6</v>
      </c>
      <c r="CC379">
        <v>23</v>
      </c>
      <c r="CD379">
        <v>0</v>
      </c>
      <c r="CE379">
        <v>38214.741999999998</v>
      </c>
      <c r="CF379">
        <v>38214.741999999998</v>
      </c>
      <c r="CG379">
        <v>0</v>
      </c>
      <c r="CH379">
        <v>14.04228</v>
      </c>
      <c r="CI379">
        <v>0</v>
      </c>
      <c r="CJ379">
        <v>0</v>
      </c>
      <c r="CK379">
        <v>4.38</v>
      </c>
      <c r="CL379">
        <v>0</v>
      </c>
      <c r="CM379" t="s">
        <v>244</v>
      </c>
      <c r="CN379">
        <v>0</v>
      </c>
      <c r="CO379">
        <v>0</v>
      </c>
      <c r="CP379">
        <v>0</v>
      </c>
      <c r="CQ379">
        <v>0</v>
      </c>
    </row>
    <row r="380" spans="1:95" hidden="1" x14ac:dyDescent="0.25">
      <c r="A380" s="1">
        <v>42962</v>
      </c>
      <c r="B380">
        <v>4</v>
      </c>
      <c r="C380" t="s">
        <v>95</v>
      </c>
      <c r="D380" t="s">
        <v>96</v>
      </c>
      <c r="E380" t="s">
        <v>104</v>
      </c>
      <c r="F380" t="s">
        <v>98</v>
      </c>
      <c r="G380">
        <v>34</v>
      </c>
      <c r="H380" s="2">
        <v>42953</v>
      </c>
      <c r="I380" s="2">
        <v>42958</v>
      </c>
      <c r="J380" t="s">
        <v>102</v>
      </c>
      <c r="K380">
        <v>2</v>
      </c>
      <c r="L380">
        <v>3.1</v>
      </c>
      <c r="M380" s="2">
        <v>42953</v>
      </c>
      <c r="N380" t="s">
        <v>245</v>
      </c>
      <c r="O380" s="2">
        <v>42958</v>
      </c>
      <c r="P380" t="s">
        <v>247</v>
      </c>
      <c r="Q380" s="2">
        <v>42958</v>
      </c>
      <c r="R380" t="s">
        <v>102</v>
      </c>
      <c r="S380" t="s">
        <v>102</v>
      </c>
      <c r="T380" t="s">
        <v>102</v>
      </c>
      <c r="U380" s="2">
        <v>42958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99</v>
      </c>
      <c r="AB380" t="s">
        <v>227</v>
      </c>
      <c r="AC380" t="s">
        <v>151</v>
      </c>
      <c r="AD380">
        <v>10.47</v>
      </c>
      <c r="AE380">
        <v>10.5</v>
      </c>
      <c r="AF380">
        <v>10.49</v>
      </c>
      <c r="AG380">
        <v>50529</v>
      </c>
      <c r="AH380">
        <v>3</v>
      </c>
      <c r="AI380">
        <v>7</v>
      </c>
      <c r="AJ380">
        <v>250</v>
      </c>
      <c r="AK380">
        <v>2</v>
      </c>
      <c r="AL380">
        <v>9.25</v>
      </c>
      <c r="AM380">
        <v>-78.099999999999994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2.2000000000000002</v>
      </c>
      <c r="AU380">
        <v>0</v>
      </c>
      <c r="AV380">
        <v>0</v>
      </c>
      <c r="AW380">
        <v>0</v>
      </c>
      <c r="AX380">
        <v>0.9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31</v>
      </c>
      <c r="BU380">
        <v>37</v>
      </c>
      <c r="BV380">
        <v>0</v>
      </c>
      <c r="BW380">
        <v>235</v>
      </c>
      <c r="BX380">
        <v>385</v>
      </c>
      <c r="BY380">
        <v>0</v>
      </c>
      <c r="BZ380">
        <v>620</v>
      </c>
      <c r="CA380">
        <v>0</v>
      </c>
      <c r="CB380">
        <v>2</v>
      </c>
      <c r="CC380">
        <v>24</v>
      </c>
      <c r="CD380">
        <v>0</v>
      </c>
      <c r="CE380">
        <v>38214.741999999998</v>
      </c>
      <c r="CF380">
        <v>38214.741999999998</v>
      </c>
      <c r="CG380">
        <v>0</v>
      </c>
      <c r="CH380">
        <v>9.9385999999999992</v>
      </c>
      <c r="CI380">
        <v>0</v>
      </c>
      <c r="CJ380">
        <v>0</v>
      </c>
      <c r="CK380">
        <v>3.1</v>
      </c>
      <c r="CL380">
        <v>0</v>
      </c>
      <c r="CM380" t="s">
        <v>244</v>
      </c>
      <c r="CN380">
        <v>0</v>
      </c>
      <c r="CO380">
        <v>0</v>
      </c>
      <c r="CP380">
        <v>0</v>
      </c>
      <c r="CQ380">
        <v>0</v>
      </c>
    </row>
    <row r="381" spans="1:95" hidden="1" x14ac:dyDescent="0.25">
      <c r="A381" s="1">
        <v>42963</v>
      </c>
      <c r="B381">
        <v>4</v>
      </c>
      <c r="C381" t="s">
        <v>95</v>
      </c>
      <c r="D381" t="s">
        <v>110</v>
      </c>
      <c r="E381" t="s">
        <v>111</v>
      </c>
      <c r="F381" t="s">
        <v>98</v>
      </c>
      <c r="G381">
        <v>34</v>
      </c>
      <c r="H381" s="2">
        <v>42962</v>
      </c>
      <c r="I381" s="2">
        <v>42967</v>
      </c>
      <c r="J381" t="s">
        <v>102</v>
      </c>
      <c r="K381">
        <v>13.52</v>
      </c>
      <c r="L381">
        <v>11.41</v>
      </c>
      <c r="M381" s="2">
        <v>42962</v>
      </c>
      <c r="N381" t="s">
        <v>249</v>
      </c>
      <c r="O381" t="s">
        <v>102</v>
      </c>
      <c r="P381" t="s">
        <v>102</v>
      </c>
      <c r="Q381" s="2">
        <v>42967</v>
      </c>
      <c r="R381" t="s">
        <v>102</v>
      </c>
      <c r="S381" t="s">
        <v>102</v>
      </c>
      <c r="T381" t="s">
        <v>102</v>
      </c>
      <c r="U381" t="s">
        <v>102</v>
      </c>
      <c r="V381">
        <v>12.5</v>
      </c>
      <c r="W381">
        <v>170</v>
      </c>
      <c r="X381">
        <v>1203</v>
      </c>
      <c r="Y381">
        <v>13.52</v>
      </c>
      <c r="Z381">
        <v>13.28</v>
      </c>
      <c r="AA381" t="s">
        <v>99</v>
      </c>
      <c r="AB381" t="s">
        <v>151</v>
      </c>
      <c r="AC381" t="s">
        <v>155</v>
      </c>
      <c r="AD381">
        <v>10.48</v>
      </c>
      <c r="AE381">
        <v>10.49</v>
      </c>
      <c r="AF381">
        <v>10.49</v>
      </c>
      <c r="AG381">
        <v>50529</v>
      </c>
      <c r="AH381">
        <v>5</v>
      </c>
      <c r="AI381">
        <v>17</v>
      </c>
      <c r="AJ381">
        <v>270</v>
      </c>
      <c r="AK381">
        <v>5</v>
      </c>
      <c r="AL381">
        <v>6.0333333333333332</v>
      </c>
      <c r="AM381">
        <v>-78.283333333333331</v>
      </c>
      <c r="AN381">
        <v>10.34</v>
      </c>
      <c r="AO381">
        <v>0</v>
      </c>
      <c r="AP381">
        <v>0</v>
      </c>
      <c r="AQ381">
        <v>0</v>
      </c>
      <c r="AR381">
        <v>1.1499999999999999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76</v>
      </c>
      <c r="BC381">
        <v>80</v>
      </c>
      <c r="BD381">
        <v>0</v>
      </c>
      <c r="BE381">
        <v>7</v>
      </c>
      <c r="BF381">
        <v>4</v>
      </c>
      <c r="BG381">
        <v>90</v>
      </c>
      <c r="BH381">
        <v>176.8</v>
      </c>
      <c r="BI381">
        <v>4.41</v>
      </c>
      <c r="BJ381">
        <v>5500</v>
      </c>
      <c r="BK381">
        <v>82</v>
      </c>
      <c r="BL381">
        <v>88</v>
      </c>
      <c r="BM381">
        <v>16986</v>
      </c>
      <c r="BN381">
        <v>0</v>
      </c>
      <c r="BO381">
        <v>1.7</v>
      </c>
      <c r="BP381">
        <v>48</v>
      </c>
      <c r="BQ381">
        <v>415</v>
      </c>
      <c r="BR381">
        <v>380</v>
      </c>
      <c r="BS381">
        <v>3</v>
      </c>
      <c r="BT381">
        <v>31</v>
      </c>
      <c r="BU381">
        <v>44</v>
      </c>
      <c r="BV381">
        <v>230</v>
      </c>
      <c r="BW381">
        <v>0</v>
      </c>
      <c r="BX381">
        <v>385</v>
      </c>
      <c r="BY381">
        <v>0</v>
      </c>
      <c r="BZ381">
        <v>615</v>
      </c>
      <c r="CA381">
        <v>13</v>
      </c>
      <c r="CB381">
        <v>0</v>
      </c>
      <c r="CC381">
        <v>24</v>
      </c>
      <c r="CD381">
        <v>0</v>
      </c>
      <c r="CE381">
        <v>38214.741999999998</v>
      </c>
      <c r="CF381">
        <v>38214.741999999998</v>
      </c>
      <c r="CG381">
        <v>0</v>
      </c>
      <c r="CH381">
        <v>35.885660000000001</v>
      </c>
      <c r="CI381">
        <v>11.49</v>
      </c>
      <c r="CJ381">
        <v>0</v>
      </c>
      <c r="CK381">
        <v>0</v>
      </c>
      <c r="CL381">
        <v>0</v>
      </c>
      <c r="CM381" t="s">
        <v>250</v>
      </c>
      <c r="CN381">
        <v>19.852799999999998</v>
      </c>
      <c r="CO381">
        <v>150.4</v>
      </c>
      <c r="CP381">
        <v>0.99490909100000002</v>
      </c>
      <c r="CQ381">
        <v>0</v>
      </c>
    </row>
    <row r="382" spans="1:95" hidden="1" x14ac:dyDescent="0.25">
      <c r="A382" s="1">
        <v>42964</v>
      </c>
      <c r="B382">
        <v>4</v>
      </c>
      <c r="C382" t="s">
        <v>95</v>
      </c>
      <c r="D382" t="s">
        <v>110</v>
      </c>
      <c r="E382" t="s">
        <v>111</v>
      </c>
      <c r="F382" t="s">
        <v>98</v>
      </c>
      <c r="G382">
        <v>34</v>
      </c>
      <c r="H382" s="2">
        <v>42962</v>
      </c>
      <c r="I382" s="2">
        <v>42967</v>
      </c>
      <c r="J382" t="s">
        <v>102</v>
      </c>
      <c r="K382">
        <v>12.37</v>
      </c>
      <c r="L382">
        <v>21.92</v>
      </c>
      <c r="M382" s="2">
        <v>42962</v>
      </c>
      <c r="N382" t="s">
        <v>249</v>
      </c>
      <c r="O382" t="s">
        <v>102</v>
      </c>
      <c r="P382" t="s">
        <v>102</v>
      </c>
      <c r="Q382" s="2">
        <v>42967</v>
      </c>
      <c r="R382" t="s">
        <v>102</v>
      </c>
      <c r="S382" t="s">
        <v>102</v>
      </c>
      <c r="T382" t="s">
        <v>102</v>
      </c>
      <c r="U382" t="s">
        <v>102</v>
      </c>
      <c r="V382">
        <v>24</v>
      </c>
      <c r="W382">
        <v>297</v>
      </c>
      <c r="X382">
        <v>906</v>
      </c>
      <c r="Y382">
        <v>12.41</v>
      </c>
      <c r="Z382">
        <v>12.37</v>
      </c>
      <c r="AA382" t="s">
        <v>99</v>
      </c>
      <c r="AB382" t="s">
        <v>151</v>
      </c>
      <c r="AC382" t="s">
        <v>155</v>
      </c>
      <c r="AD382">
        <v>10.42</v>
      </c>
      <c r="AE382">
        <v>10.55</v>
      </c>
      <c r="AF382">
        <v>10.49</v>
      </c>
      <c r="AG382">
        <v>50529</v>
      </c>
      <c r="AH382">
        <v>5</v>
      </c>
      <c r="AI382">
        <v>17</v>
      </c>
      <c r="AJ382">
        <v>193</v>
      </c>
      <c r="AK382">
        <v>5</v>
      </c>
      <c r="AL382">
        <v>1.2166666666666668</v>
      </c>
      <c r="AM382">
        <v>-79.033333333333331</v>
      </c>
      <c r="AN382">
        <v>19.72</v>
      </c>
      <c r="AO382">
        <v>0</v>
      </c>
      <c r="AP382">
        <v>0</v>
      </c>
      <c r="AQ382">
        <v>0</v>
      </c>
      <c r="AR382">
        <v>2.2000000000000002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150</v>
      </c>
      <c r="BC382">
        <v>0</v>
      </c>
      <c r="BD382">
        <v>0</v>
      </c>
      <c r="BE382">
        <v>16.3</v>
      </c>
      <c r="BF382">
        <v>6</v>
      </c>
      <c r="BG382">
        <v>90.1</v>
      </c>
      <c r="BH382">
        <v>339.8</v>
      </c>
      <c r="BI382">
        <v>12.6</v>
      </c>
      <c r="BJ382">
        <v>5506</v>
      </c>
      <c r="BK382">
        <v>82</v>
      </c>
      <c r="BL382">
        <v>89</v>
      </c>
      <c r="BM382">
        <v>17033</v>
      </c>
      <c r="BN382">
        <v>0</v>
      </c>
      <c r="BO382">
        <v>1.7</v>
      </c>
      <c r="BP382">
        <v>48</v>
      </c>
      <c r="BQ382">
        <v>415</v>
      </c>
      <c r="BR382">
        <v>380</v>
      </c>
      <c r="BS382">
        <v>3</v>
      </c>
      <c r="BT382">
        <v>31</v>
      </c>
      <c r="BU382">
        <v>44</v>
      </c>
      <c r="BV382">
        <v>0</v>
      </c>
      <c r="BW382">
        <v>0</v>
      </c>
      <c r="BX382">
        <v>390</v>
      </c>
      <c r="BY382">
        <v>0</v>
      </c>
      <c r="BZ382">
        <v>390</v>
      </c>
      <c r="CA382">
        <v>0</v>
      </c>
      <c r="CB382">
        <v>0</v>
      </c>
      <c r="CC382">
        <v>24</v>
      </c>
      <c r="CD382">
        <v>0</v>
      </c>
      <c r="CE382">
        <v>38214.741999999998</v>
      </c>
      <c r="CF382">
        <v>38214.741999999998</v>
      </c>
      <c r="CG382">
        <v>0</v>
      </c>
      <c r="CH382">
        <v>68.461280000000002</v>
      </c>
      <c r="CI382">
        <v>21.92</v>
      </c>
      <c r="CJ382">
        <v>0</v>
      </c>
      <c r="CK382">
        <v>0</v>
      </c>
      <c r="CL382">
        <v>0</v>
      </c>
      <c r="CM382" t="s">
        <v>250</v>
      </c>
      <c r="CN382">
        <v>19.72</v>
      </c>
      <c r="CO382">
        <v>149.23114179999999</v>
      </c>
      <c r="CP382">
        <v>1.0216127859999999</v>
      </c>
      <c r="CQ382">
        <v>0</v>
      </c>
    </row>
    <row r="383" spans="1:95" hidden="1" x14ac:dyDescent="0.25">
      <c r="A383" s="1">
        <v>42965</v>
      </c>
      <c r="B383">
        <v>4</v>
      </c>
      <c r="C383" t="s">
        <v>95</v>
      </c>
      <c r="D383" t="s">
        <v>110</v>
      </c>
      <c r="E383" t="s">
        <v>111</v>
      </c>
      <c r="F383" t="s">
        <v>98</v>
      </c>
      <c r="G383">
        <v>34</v>
      </c>
      <c r="H383" s="2">
        <v>42962</v>
      </c>
      <c r="I383" s="2">
        <v>42967</v>
      </c>
      <c r="J383" t="s">
        <v>102</v>
      </c>
      <c r="K383">
        <v>12.75</v>
      </c>
      <c r="L383">
        <v>21.9</v>
      </c>
      <c r="M383" s="2">
        <v>42962</v>
      </c>
      <c r="N383" t="s">
        <v>249</v>
      </c>
      <c r="O383" t="s">
        <v>102</v>
      </c>
      <c r="P383" t="s">
        <v>102</v>
      </c>
      <c r="Q383" s="2">
        <v>42967</v>
      </c>
      <c r="R383" t="s">
        <v>102</v>
      </c>
      <c r="S383" t="s">
        <v>102</v>
      </c>
      <c r="T383" t="s">
        <v>102</v>
      </c>
      <c r="U383" t="s">
        <v>102</v>
      </c>
      <c r="V383">
        <v>24</v>
      </c>
      <c r="W383">
        <v>306</v>
      </c>
      <c r="X383">
        <v>600</v>
      </c>
      <c r="Y383">
        <v>12.41</v>
      </c>
      <c r="Z383">
        <v>12.75</v>
      </c>
      <c r="AA383" t="s">
        <v>99</v>
      </c>
      <c r="AB383" t="s">
        <v>151</v>
      </c>
      <c r="AC383" t="s">
        <v>155</v>
      </c>
      <c r="AD383">
        <v>10.42</v>
      </c>
      <c r="AE383">
        <v>10.55</v>
      </c>
      <c r="AF383">
        <v>10.49</v>
      </c>
      <c r="AG383">
        <v>50529</v>
      </c>
      <c r="AH383">
        <v>6</v>
      </c>
      <c r="AI383">
        <v>22</v>
      </c>
      <c r="AJ383">
        <v>180</v>
      </c>
      <c r="AK383">
        <v>6</v>
      </c>
      <c r="AL383">
        <v>-2.1666666666666665</v>
      </c>
      <c r="AM383">
        <v>-80.25</v>
      </c>
      <c r="AN383">
        <v>19.7</v>
      </c>
      <c r="AO383">
        <v>0</v>
      </c>
      <c r="AP383">
        <v>0</v>
      </c>
      <c r="AQ383">
        <v>0</v>
      </c>
      <c r="AR383">
        <v>2.2000000000000002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150</v>
      </c>
      <c r="BC383">
        <v>50</v>
      </c>
      <c r="BD383">
        <v>0</v>
      </c>
      <c r="BE383">
        <v>17</v>
      </c>
      <c r="BF383">
        <v>5</v>
      </c>
      <c r="BG383">
        <v>90</v>
      </c>
      <c r="BH383">
        <v>339.4</v>
      </c>
      <c r="BI383">
        <v>9.8000000000000007</v>
      </c>
      <c r="BJ383">
        <v>5500</v>
      </c>
      <c r="BK383">
        <v>82</v>
      </c>
      <c r="BL383">
        <v>90</v>
      </c>
      <c r="BM383">
        <v>17130</v>
      </c>
      <c r="BN383">
        <v>0</v>
      </c>
      <c r="BO383">
        <v>1.7</v>
      </c>
      <c r="BP383">
        <v>48</v>
      </c>
      <c r="BQ383">
        <v>400</v>
      </c>
      <c r="BR383">
        <v>380</v>
      </c>
      <c r="BS383">
        <v>3</v>
      </c>
      <c r="BT383">
        <v>22</v>
      </c>
      <c r="BU383">
        <v>44</v>
      </c>
      <c r="BV383">
        <v>0</v>
      </c>
      <c r="BW383">
        <v>395</v>
      </c>
      <c r="BX383">
        <v>0</v>
      </c>
      <c r="BY383">
        <v>0</v>
      </c>
      <c r="BZ383">
        <v>395</v>
      </c>
      <c r="CA383">
        <v>0</v>
      </c>
      <c r="CB383">
        <v>24</v>
      </c>
      <c r="CC383">
        <v>0</v>
      </c>
      <c r="CD383">
        <v>0</v>
      </c>
      <c r="CE383">
        <v>38214.741999999998</v>
      </c>
      <c r="CF383">
        <v>38214.741999999998</v>
      </c>
      <c r="CG383">
        <v>0</v>
      </c>
      <c r="CH383">
        <v>68.399000000000001</v>
      </c>
      <c r="CI383">
        <v>21.9</v>
      </c>
      <c r="CJ383">
        <v>0</v>
      </c>
      <c r="CK383">
        <v>0</v>
      </c>
      <c r="CL383">
        <v>0</v>
      </c>
      <c r="CM383" t="s">
        <v>250</v>
      </c>
      <c r="CN383">
        <v>19.7</v>
      </c>
      <c r="CO383">
        <v>149.24242419999999</v>
      </c>
      <c r="CP383">
        <v>1.0227272730000001</v>
      </c>
      <c r="CQ383">
        <v>0</v>
      </c>
    </row>
    <row r="384" spans="1:95" hidden="1" x14ac:dyDescent="0.25">
      <c r="A384" s="1">
        <v>42966</v>
      </c>
      <c r="B384">
        <v>4</v>
      </c>
      <c r="C384" t="s">
        <v>95</v>
      </c>
      <c r="D384" t="s">
        <v>110</v>
      </c>
      <c r="E384" t="s">
        <v>111</v>
      </c>
      <c r="F384" t="s">
        <v>98</v>
      </c>
      <c r="G384">
        <v>34</v>
      </c>
      <c r="H384" s="2">
        <v>42962</v>
      </c>
      <c r="I384" s="2">
        <v>42967</v>
      </c>
      <c r="J384" t="s">
        <v>102</v>
      </c>
      <c r="K384">
        <v>12.08</v>
      </c>
      <c r="L384">
        <v>21.93</v>
      </c>
      <c r="M384" s="2">
        <v>42962</v>
      </c>
      <c r="N384" t="s">
        <v>249</v>
      </c>
      <c r="O384" t="s">
        <v>102</v>
      </c>
      <c r="P384" t="s">
        <v>102</v>
      </c>
      <c r="Q384" s="2">
        <v>42967</v>
      </c>
      <c r="R384" t="s">
        <v>102</v>
      </c>
      <c r="S384" t="s">
        <v>102</v>
      </c>
      <c r="T384" t="s">
        <v>102</v>
      </c>
      <c r="U384" t="s">
        <v>102</v>
      </c>
      <c r="V384">
        <v>24</v>
      </c>
      <c r="W384">
        <v>290</v>
      </c>
      <c r="X384">
        <v>310</v>
      </c>
      <c r="Y384">
        <v>11.75</v>
      </c>
      <c r="Z384">
        <v>12.08</v>
      </c>
      <c r="AA384" t="s">
        <v>99</v>
      </c>
      <c r="AB384" t="s">
        <v>151</v>
      </c>
      <c r="AC384" t="s">
        <v>155</v>
      </c>
      <c r="AD384">
        <v>10.42</v>
      </c>
      <c r="AE384">
        <v>10.55</v>
      </c>
      <c r="AF384">
        <v>10.49</v>
      </c>
      <c r="AG384">
        <v>50529</v>
      </c>
      <c r="AH384">
        <v>6</v>
      </c>
      <c r="AI384">
        <v>22</v>
      </c>
      <c r="AJ384">
        <v>155</v>
      </c>
      <c r="AK384">
        <v>6</v>
      </c>
      <c r="AL384">
        <v>-7.583333333333333</v>
      </c>
      <c r="AM384">
        <v>-79.36666666666666</v>
      </c>
      <c r="AN384">
        <v>19.71</v>
      </c>
      <c r="AO384">
        <v>0</v>
      </c>
      <c r="AP384">
        <v>0</v>
      </c>
      <c r="AQ384">
        <v>0</v>
      </c>
      <c r="AR384">
        <v>2.2200000000000002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150</v>
      </c>
      <c r="BC384">
        <v>50</v>
      </c>
      <c r="BD384">
        <v>0</v>
      </c>
      <c r="BE384">
        <v>18.399999999999999</v>
      </c>
      <c r="BF384">
        <v>4</v>
      </c>
      <c r="BG384">
        <v>90</v>
      </c>
      <c r="BH384">
        <v>339.4</v>
      </c>
      <c r="BI384">
        <v>14.5</v>
      </c>
      <c r="BJ384">
        <v>5500</v>
      </c>
      <c r="BK384">
        <v>82</v>
      </c>
      <c r="BL384">
        <v>90</v>
      </c>
      <c r="BM384">
        <v>17108</v>
      </c>
      <c r="BN384">
        <v>0</v>
      </c>
      <c r="BO384">
        <v>1.7</v>
      </c>
      <c r="BP384">
        <v>48</v>
      </c>
      <c r="BQ384">
        <v>407</v>
      </c>
      <c r="BR384">
        <v>380</v>
      </c>
      <c r="BS384">
        <v>3</v>
      </c>
      <c r="BT384">
        <v>21</v>
      </c>
      <c r="BU384">
        <v>38</v>
      </c>
      <c r="BV384">
        <v>383</v>
      </c>
      <c r="BW384">
        <v>395</v>
      </c>
      <c r="BX384">
        <v>0</v>
      </c>
      <c r="BY384">
        <v>0</v>
      </c>
      <c r="BZ384">
        <v>778</v>
      </c>
      <c r="CA384">
        <v>6</v>
      </c>
      <c r="CB384">
        <v>18</v>
      </c>
      <c r="CC384">
        <v>0</v>
      </c>
      <c r="CD384">
        <v>0</v>
      </c>
      <c r="CE384">
        <v>38214.741999999998</v>
      </c>
      <c r="CF384">
        <v>38214.741999999998</v>
      </c>
      <c r="CG384">
        <v>0</v>
      </c>
      <c r="CH384">
        <v>68.494259999999997</v>
      </c>
      <c r="CI384">
        <v>21.93</v>
      </c>
      <c r="CJ384">
        <v>0</v>
      </c>
      <c r="CK384">
        <v>0</v>
      </c>
      <c r="CL384">
        <v>0</v>
      </c>
      <c r="CM384" t="s">
        <v>250</v>
      </c>
      <c r="CN384">
        <v>19.71</v>
      </c>
      <c r="CO384">
        <v>149.31818179999999</v>
      </c>
      <c r="CP384">
        <v>1.0227272730000001</v>
      </c>
      <c r="CQ384">
        <v>0</v>
      </c>
    </row>
    <row r="385" spans="1:95" hidden="1" x14ac:dyDescent="0.25">
      <c r="A385" s="1">
        <v>42967</v>
      </c>
      <c r="B385">
        <v>4</v>
      </c>
      <c r="C385" t="s">
        <v>95</v>
      </c>
      <c r="D385" t="s">
        <v>110</v>
      </c>
      <c r="E385" t="s">
        <v>111</v>
      </c>
      <c r="F385" t="s">
        <v>98</v>
      </c>
      <c r="G385">
        <v>34</v>
      </c>
      <c r="H385" s="2">
        <v>42962</v>
      </c>
      <c r="I385" s="2">
        <v>42967</v>
      </c>
      <c r="J385" t="s">
        <v>102</v>
      </c>
      <c r="K385">
        <v>11.41</v>
      </c>
      <c r="L385">
        <v>21.94</v>
      </c>
      <c r="M385" s="2">
        <v>42962</v>
      </c>
      <c r="N385" t="s">
        <v>249</v>
      </c>
      <c r="O385" t="s">
        <v>102</v>
      </c>
      <c r="P385" t="s">
        <v>102</v>
      </c>
      <c r="Q385" s="2">
        <v>42967</v>
      </c>
      <c r="R385" t="s">
        <v>102</v>
      </c>
      <c r="S385" t="s">
        <v>102</v>
      </c>
      <c r="T385" t="s">
        <v>102</v>
      </c>
      <c r="U385" t="s">
        <v>102</v>
      </c>
      <c r="V385">
        <v>24</v>
      </c>
      <c r="W385">
        <v>274</v>
      </c>
      <c r="X385">
        <v>36</v>
      </c>
      <c r="Y385">
        <v>11.25</v>
      </c>
      <c r="Z385">
        <v>11.41</v>
      </c>
      <c r="AA385" t="s">
        <v>99</v>
      </c>
      <c r="AB385" t="s">
        <v>151</v>
      </c>
      <c r="AC385" t="s">
        <v>155</v>
      </c>
      <c r="AD385">
        <v>10.42</v>
      </c>
      <c r="AE385">
        <v>10.55</v>
      </c>
      <c r="AF385">
        <v>10.49</v>
      </c>
      <c r="AG385">
        <v>50529</v>
      </c>
      <c r="AH385">
        <v>6</v>
      </c>
      <c r="AI385">
        <v>22</v>
      </c>
      <c r="AJ385">
        <v>120</v>
      </c>
      <c r="AK385">
        <v>6</v>
      </c>
      <c r="AL385">
        <v>-10.199999999999999</v>
      </c>
      <c r="AM385">
        <v>-76.283333333333331</v>
      </c>
      <c r="AN385">
        <v>19.73</v>
      </c>
      <c r="AO385">
        <v>0</v>
      </c>
      <c r="AP385">
        <v>0</v>
      </c>
      <c r="AQ385">
        <v>0</v>
      </c>
      <c r="AR385">
        <v>2.21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500</v>
      </c>
      <c r="BA385">
        <v>0</v>
      </c>
      <c r="BB385">
        <v>150</v>
      </c>
      <c r="BC385">
        <v>0</v>
      </c>
      <c r="BD385">
        <v>0</v>
      </c>
      <c r="BE385">
        <v>18.7</v>
      </c>
      <c r="BF385">
        <v>5</v>
      </c>
      <c r="BG385">
        <v>89.9</v>
      </c>
      <c r="BH385">
        <v>339</v>
      </c>
      <c r="BI385">
        <v>19.2</v>
      </c>
      <c r="BJ385">
        <v>5496</v>
      </c>
      <c r="BK385">
        <v>82</v>
      </c>
      <c r="BL385">
        <v>89</v>
      </c>
      <c r="BM385">
        <v>17187</v>
      </c>
      <c r="BN385">
        <v>0</v>
      </c>
      <c r="BO385">
        <v>1.7</v>
      </c>
      <c r="BP385">
        <v>48</v>
      </c>
      <c r="BQ385">
        <v>410</v>
      </c>
      <c r="BR385">
        <v>385</v>
      </c>
      <c r="BS385">
        <v>3</v>
      </c>
      <c r="BT385">
        <v>19</v>
      </c>
      <c r="BU385">
        <v>35</v>
      </c>
      <c r="BV385">
        <v>380</v>
      </c>
      <c r="BW385">
        <v>395</v>
      </c>
      <c r="BX385">
        <v>0</v>
      </c>
      <c r="BY385">
        <v>0</v>
      </c>
      <c r="BZ385">
        <v>775</v>
      </c>
      <c r="CA385">
        <v>20</v>
      </c>
      <c r="CB385">
        <v>4</v>
      </c>
      <c r="CC385">
        <v>0</v>
      </c>
      <c r="CD385">
        <v>0</v>
      </c>
      <c r="CE385">
        <v>38214.741999999998</v>
      </c>
      <c r="CF385">
        <v>38214.741999999998</v>
      </c>
      <c r="CG385">
        <v>0</v>
      </c>
      <c r="CH385">
        <v>68.524479999999997</v>
      </c>
      <c r="CI385">
        <v>21.94</v>
      </c>
      <c r="CJ385">
        <v>0</v>
      </c>
      <c r="CK385">
        <v>0</v>
      </c>
      <c r="CL385">
        <v>0</v>
      </c>
      <c r="CM385" t="s">
        <v>250</v>
      </c>
      <c r="CN385">
        <v>19.73</v>
      </c>
      <c r="CO385">
        <v>149.57848129999999</v>
      </c>
      <c r="CP385">
        <v>1.0234716159999999</v>
      </c>
      <c r="CQ385">
        <v>0</v>
      </c>
    </row>
    <row r="386" spans="1:95" hidden="1" x14ac:dyDescent="0.25">
      <c r="A386" s="1">
        <v>42967</v>
      </c>
      <c r="B386">
        <v>4</v>
      </c>
      <c r="C386" t="s">
        <v>95</v>
      </c>
      <c r="D386" t="s">
        <v>110</v>
      </c>
      <c r="E386" t="s">
        <v>112</v>
      </c>
      <c r="F386" t="s">
        <v>98</v>
      </c>
      <c r="G386">
        <v>34</v>
      </c>
      <c r="H386" s="2">
        <v>42962</v>
      </c>
      <c r="I386" s="2">
        <v>42967</v>
      </c>
      <c r="J386" s="2">
        <v>42968</v>
      </c>
      <c r="K386">
        <v>11.6</v>
      </c>
      <c r="L386">
        <v>2.2799999999999998</v>
      </c>
      <c r="M386" s="2">
        <v>42962</v>
      </c>
      <c r="N386" t="s">
        <v>249</v>
      </c>
      <c r="O386" s="2">
        <v>42967</v>
      </c>
      <c r="P386" t="s">
        <v>251</v>
      </c>
      <c r="Q386" s="2">
        <v>42967</v>
      </c>
      <c r="R386" s="2">
        <v>42968</v>
      </c>
      <c r="S386" t="s">
        <v>102</v>
      </c>
      <c r="T386" t="s">
        <v>102</v>
      </c>
      <c r="U386" s="2">
        <v>42968</v>
      </c>
      <c r="V386">
        <v>2.5</v>
      </c>
      <c r="W386">
        <v>29</v>
      </c>
      <c r="X386">
        <v>7</v>
      </c>
      <c r="Y386">
        <v>11.2</v>
      </c>
      <c r="Z386">
        <v>11.6</v>
      </c>
      <c r="AA386" t="s">
        <v>99</v>
      </c>
      <c r="AB386" t="s">
        <v>151</v>
      </c>
      <c r="AC386" t="s">
        <v>155</v>
      </c>
      <c r="AD386">
        <v>10.42</v>
      </c>
      <c r="AE386">
        <v>10.55</v>
      </c>
      <c r="AF386">
        <v>10.49</v>
      </c>
      <c r="AG386">
        <v>50529</v>
      </c>
      <c r="AH386">
        <v>4</v>
      </c>
      <c r="AI386">
        <v>17</v>
      </c>
      <c r="AJ386">
        <v>120</v>
      </c>
      <c r="AK386">
        <v>4</v>
      </c>
      <c r="AL386">
        <v>-12</v>
      </c>
      <c r="AM386">
        <v>-76.766666666666666</v>
      </c>
      <c r="AN386">
        <v>2.06</v>
      </c>
      <c r="AO386">
        <v>0</v>
      </c>
      <c r="AP386">
        <v>0</v>
      </c>
      <c r="AQ386">
        <v>0</v>
      </c>
      <c r="AR386">
        <v>0.22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15</v>
      </c>
      <c r="BC386">
        <v>0</v>
      </c>
      <c r="BD386">
        <v>0</v>
      </c>
      <c r="BE386">
        <v>2.2999999999999998</v>
      </c>
      <c r="BF386">
        <v>1</v>
      </c>
      <c r="BG386">
        <v>89.7</v>
      </c>
      <c r="BH386">
        <v>35.200000000000003</v>
      </c>
      <c r="BI386">
        <v>17.7</v>
      </c>
      <c r="BJ386">
        <v>5481</v>
      </c>
      <c r="BK386">
        <v>82</v>
      </c>
      <c r="BL386">
        <v>89</v>
      </c>
      <c r="BM386">
        <v>16982</v>
      </c>
      <c r="BN386">
        <v>0</v>
      </c>
      <c r="BO386">
        <v>1.7</v>
      </c>
      <c r="BP386">
        <v>48</v>
      </c>
      <c r="BQ386">
        <v>410</v>
      </c>
      <c r="BR386">
        <v>385</v>
      </c>
      <c r="BS386">
        <v>3</v>
      </c>
      <c r="BT386">
        <v>19</v>
      </c>
      <c r="BU386">
        <v>35</v>
      </c>
      <c r="BV386">
        <v>0</v>
      </c>
      <c r="BW386">
        <v>0</v>
      </c>
      <c r="BX386">
        <v>392</v>
      </c>
      <c r="BY386">
        <v>0</v>
      </c>
      <c r="BZ386">
        <v>392</v>
      </c>
      <c r="CA386">
        <v>0</v>
      </c>
      <c r="CB386">
        <v>0</v>
      </c>
      <c r="CC386">
        <v>2.5</v>
      </c>
      <c r="CD386">
        <v>0</v>
      </c>
      <c r="CE386">
        <v>38214.741999999998</v>
      </c>
      <c r="CF386">
        <v>38214.741999999998</v>
      </c>
      <c r="CG386">
        <v>0</v>
      </c>
      <c r="CH386">
        <v>7.1201600000000003</v>
      </c>
      <c r="CI386">
        <v>2.2799999999999998</v>
      </c>
      <c r="CJ386">
        <v>0</v>
      </c>
      <c r="CK386">
        <v>0</v>
      </c>
      <c r="CL386">
        <v>0</v>
      </c>
      <c r="CM386" t="s">
        <v>250</v>
      </c>
      <c r="CN386">
        <v>19.776</v>
      </c>
      <c r="CO386">
        <v>150.33752960000001</v>
      </c>
      <c r="CP386">
        <v>0.98522167500000002</v>
      </c>
      <c r="CQ386">
        <v>0</v>
      </c>
    </row>
    <row r="387" spans="1:95" hidden="1" x14ac:dyDescent="0.25">
      <c r="A387" s="1">
        <v>42968</v>
      </c>
      <c r="B387">
        <v>4</v>
      </c>
      <c r="C387" t="s">
        <v>95</v>
      </c>
      <c r="D387" t="s">
        <v>96</v>
      </c>
      <c r="E387" t="s">
        <v>104</v>
      </c>
      <c r="F387" t="s">
        <v>98</v>
      </c>
      <c r="G387">
        <v>34</v>
      </c>
      <c r="H387" s="2">
        <v>42962</v>
      </c>
      <c r="I387" s="2">
        <v>42967</v>
      </c>
      <c r="J387" s="2">
        <v>42968</v>
      </c>
      <c r="K387">
        <v>0</v>
      </c>
      <c r="L387">
        <v>0</v>
      </c>
      <c r="M387" s="2">
        <v>42962</v>
      </c>
      <c r="N387" t="s">
        <v>249</v>
      </c>
      <c r="O387" s="2">
        <v>42967</v>
      </c>
      <c r="P387" t="s">
        <v>251</v>
      </c>
      <c r="Q387" s="2">
        <v>42967</v>
      </c>
      <c r="R387" s="2">
        <v>42968</v>
      </c>
      <c r="S387" t="s">
        <v>102</v>
      </c>
      <c r="T387" t="s">
        <v>102</v>
      </c>
      <c r="U387" s="2">
        <v>42967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99</v>
      </c>
      <c r="AB387" t="s">
        <v>151</v>
      </c>
      <c r="AC387" t="s">
        <v>155</v>
      </c>
      <c r="AD387">
        <v>10.42</v>
      </c>
      <c r="AE387">
        <v>10.55</v>
      </c>
      <c r="AF387">
        <v>10.49</v>
      </c>
      <c r="AG387">
        <v>50529</v>
      </c>
      <c r="AH387">
        <v>4</v>
      </c>
      <c r="AI387">
        <v>11</v>
      </c>
      <c r="AJ387">
        <v>270</v>
      </c>
      <c r="AK387">
        <v>3</v>
      </c>
      <c r="AL387">
        <v>-11.983333333333333</v>
      </c>
      <c r="AM387">
        <v>-76.783333333333331</v>
      </c>
      <c r="AN387">
        <v>0.16</v>
      </c>
      <c r="AO387">
        <v>0</v>
      </c>
      <c r="AP387">
        <v>0</v>
      </c>
      <c r="AQ387">
        <v>0</v>
      </c>
      <c r="AR387">
        <v>2.0499999999999998</v>
      </c>
      <c r="AS387">
        <v>0</v>
      </c>
      <c r="AT387">
        <v>0</v>
      </c>
      <c r="AU387">
        <v>0</v>
      </c>
      <c r="AV387">
        <v>0.72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</v>
      </c>
      <c r="BC387">
        <v>80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3</v>
      </c>
      <c r="BT387">
        <v>19</v>
      </c>
      <c r="BU387">
        <v>35</v>
      </c>
      <c r="BV387">
        <v>0</v>
      </c>
      <c r="BW387">
        <v>0</v>
      </c>
      <c r="BX387">
        <v>375</v>
      </c>
      <c r="BY387">
        <v>0</v>
      </c>
      <c r="BZ387">
        <v>375</v>
      </c>
      <c r="CA387">
        <v>0</v>
      </c>
      <c r="CB387">
        <v>0</v>
      </c>
      <c r="CC387">
        <v>24</v>
      </c>
      <c r="CD387">
        <v>0</v>
      </c>
      <c r="CE387">
        <v>38214.741999999998</v>
      </c>
      <c r="CF387">
        <v>38214.741999999998</v>
      </c>
      <c r="CG387">
        <v>0</v>
      </c>
      <c r="CH387">
        <v>9.3788599999999995</v>
      </c>
      <c r="CI387">
        <v>2.93</v>
      </c>
      <c r="CJ387">
        <v>0</v>
      </c>
      <c r="CK387">
        <v>0</v>
      </c>
      <c r="CL387">
        <v>0</v>
      </c>
      <c r="CM387" t="s">
        <v>250</v>
      </c>
      <c r="CN387">
        <v>0</v>
      </c>
      <c r="CO387">
        <v>0</v>
      </c>
      <c r="CP387">
        <v>0</v>
      </c>
      <c r="CQ387">
        <v>0</v>
      </c>
    </row>
    <row r="388" spans="1:95" hidden="1" x14ac:dyDescent="0.25">
      <c r="A388" s="1">
        <v>42969</v>
      </c>
      <c r="B388">
        <v>4</v>
      </c>
      <c r="C388" t="s">
        <v>95</v>
      </c>
      <c r="D388" t="s">
        <v>96</v>
      </c>
      <c r="E388" t="s">
        <v>97</v>
      </c>
      <c r="F388" t="s">
        <v>98</v>
      </c>
      <c r="G388">
        <v>34</v>
      </c>
      <c r="H388" s="2">
        <v>42962</v>
      </c>
      <c r="I388" s="2">
        <v>42967</v>
      </c>
      <c r="J388" s="2">
        <v>42968</v>
      </c>
      <c r="K388">
        <v>0</v>
      </c>
      <c r="L388">
        <v>0</v>
      </c>
      <c r="M388" s="2">
        <v>42963</v>
      </c>
      <c r="N388" t="s">
        <v>249</v>
      </c>
      <c r="O388" s="2">
        <v>42968</v>
      </c>
      <c r="P388" t="s">
        <v>251</v>
      </c>
      <c r="Q388" s="2">
        <v>42967</v>
      </c>
      <c r="R388" s="2">
        <v>42968</v>
      </c>
      <c r="S388" t="s">
        <v>102</v>
      </c>
      <c r="T388" t="s">
        <v>102</v>
      </c>
      <c r="U388" s="2">
        <v>42968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99</v>
      </c>
      <c r="AB388" t="s">
        <v>151</v>
      </c>
      <c r="AC388" t="s">
        <v>155</v>
      </c>
      <c r="AD388">
        <v>8.52</v>
      </c>
      <c r="AE388">
        <v>10.119999999999999</v>
      </c>
      <c r="AF388">
        <v>9.32</v>
      </c>
      <c r="AG388">
        <v>43022.65</v>
      </c>
      <c r="AH388">
        <v>3</v>
      </c>
      <c r="AI388">
        <v>7</v>
      </c>
      <c r="AJ388">
        <v>200</v>
      </c>
      <c r="AK388">
        <v>2</v>
      </c>
      <c r="AL388">
        <v>-11.95</v>
      </c>
      <c r="AM388">
        <v>-76.849999999999994</v>
      </c>
      <c r="AN388">
        <v>0.14000000000000001</v>
      </c>
      <c r="AO388">
        <v>0</v>
      </c>
      <c r="AP388">
        <v>0</v>
      </c>
      <c r="AQ388">
        <v>0</v>
      </c>
      <c r="AR388">
        <v>3.02</v>
      </c>
      <c r="AS388">
        <v>0</v>
      </c>
      <c r="AT388">
        <v>0</v>
      </c>
      <c r="AU388">
        <v>0</v>
      </c>
      <c r="AV388">
        <v>1.1299999999999999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</v>
      </c>
      <c r="BC388">
        <v>0</v>
      </c>
      <c r="BD388">
        <v>0</v>
      </c>
      <c r="BE388">
        <v>0</v>
      </c>
      <c r="BF388">
        <v>5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3</v>
      </c>
      <c r="BT388">
        <v>18</v>
      </c>
      <c r="BU388">
        <v>28</v>
      </c>
      <c r="BV388">
        <v>250</v>
      </c>
      <c r="BW388">
        <v>245</v>
      </c>
      <c r="BX388">
        <v>230</v>
      </c>
      <c r="BY388">
        <v>0</v>
      </c>
      <c r="BZ388">
        <v>725</v>
      </c>
      <c r="CA388">
        <v>4</v>
      </c>
      <c r="CB388">
        <v>21</v>
      </c>
      <c r="CC388">
        <v>21</v>
      </c>
      <c r="CD388">
        <v>0</v>
      </c>
      <c r="CE388">
        <v>32239.74</v>
      </c>
      <c r="CF388">
        <v>32239.74</v>
      </c>
      <c r="CG388">
        <v>5975</v>
      </c>
      <c r="CH388">
        <v>13.74086</v>
      </c>
      <c r="CI388">
        <v>4.29</v>
      </c>
      <c r="CJ388">
        <v>0</v>
      </c>
      <c r="CK388">
        <v>0</v>
      </c>
      <c r="CL388">
        <v>0</v>
      </c>
      <c r="CM388" t="s">
        <v>250</v>
      </c>
      <c r="CN388">
        <v>0</v>
      </c>
      <c r="CO388">
        <v>0</v>
      </c>
      <c r="CP388">
        <v>0</v>
      </c>
      <c r="CQ388">
        <v>0</v>
      </c>
    </row>
    <row r="389" spans="1:95" hidden="1" x14ac:dyDescent="0.25">
      <c r="A389" s="1">
        <v>42970</v>
      </c>
      <c r="B389">
        <v>4</v>
      </c>
      <c r="C389" t="s">
        <v>95</v>
      </c>
      <c r="D389" t="s">
        <v>96</v>
      </c>
      <c r="E389" t="s">
        <v>97</v>
      </c>
      <c r="F389" t="s">
        <v>98</v>
      </c>
      <c r="G389">
        <v>34</v>
      </c>
      <c r="H389" s="2">
        <v>42962</v>
      </c>
      <c r="I389" s="2">
        <v>42967</v>
      </c>
      <c r="J389" s="2">
        <v>42968</v>
      </c>
      <c r="K389">
        <v>0</v>
      </c>
      <c r="L389">
        <v>0</v>
      </c>
      <c r="M389" s="2">
        <v>42962</v>
      </c>
      <c r="N389" t="s">
        <v>249</v>
      </c>
      <c r="O389" s="2">
        <v>42968</v>
      </c>
      <c r="P389" t="s">
        <v>251</v>
      </c>
      <c r="Q389" s="2">
        <v>42967</v>
      </c>
      <c r="R389" s="2">
        <v>42968</v>
      </c>
      <c r="S389" t="s">
        <v>102</v>
      </c>
      <c r="T389" t="s">
        <v>102</v>
      </c>
      <c r="U389" s="2">
        <v>42968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99</v>
      </c>
      <c r="AB389" t="s">
        <v>151</v>
      </c>
      <c r="AC389" t="s">
        <v>155</v>
      </c>
      <c r="AD389">
        <v>7.34</v>
      </c>
      <c r="AE389">
        <v>7.51</v>
      </c>
      <c r="AF389">
        <v>7.43</v>
      </c>
      <c r="AG389">
        <v>33500</v>
      </c>
      <c r="AH389">
        <v>3</v>
      </c>
      <c r="AI389">
        <v>7</v>
      </c>
      <c r="AJ389">
        <v>180</v>
      </c>
      <c r="AK389">
        <v>2</v>
      </c>
      <c r="AL389">
        <v>-11.95</v>
      </c>
      <c r="AM389">
        <v>-76.86666666666666</v>
      </c>
      <c r="AN389">
        <v>0</v>
      </c>
      <c r="AO389">
        <v>0</v>
      </c>
      <c r="AP389">
        <v>0</v>
      </c>
      <c r="AQ389">
        <v>0</v>
      </c>
      <c r="AR389">
        <v>2.98</v>
      </c>
      <c r="AS389">
        <v>0</v>
      </c>
      <c r="AT389">
        <v>0</v>
      </c>
      <c r="AU389">
        <v>0</v>
      </c>
      <c r="AV389">
        <v>1.03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80</v>
      </c>
      <c r="BD389">
        <v>0</v>
      </c>
      <c r="BE389">
        <v>0</v>
      </c>
      <c r="BF389">
        <v>3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3</v>
      </c>
      <c r="BT389">
        <v>19</v>
      </c>
      <c r="BU389">
        <v>27</v>
      </c>
      <c r="BV389">
        <v>245</v>
      </c>
      <c r="BW389">
        <v>250</v>
      </c>
      <c r="BX389">
        <v>235</v>
      </c>
      <c r="BY389">
        <v>0</v>
      </c>
      <c r="BZ389">
        <v>730</v>
      </c>
      <c r="CA389">
        <v>5</v>
      </c>
      <c r="CB389">
        <v>19</v>
      </c>
      <c r="CC389">
        <v>24</v>
      </c>
      <c r="CD389">
        <v>0</v>
      </c>
      <c r="CE389">
        <v>17434.740000000002</v>
      </c>
      <c r="CF389">
        <v>17434.740000000002</v>
      </c>
      <c r="CG389">
        <v>20780</v>
      </c>
      <c r="CH389">
        <v>12.856059999999999</v>
      </c>
      <c r="CI389">
        <v>4.01</v>
      </c>
      <c r="CJ389">
        <v>0</v>
      </c>
      <c r="CK389">
        <v>0</v>
      </c>
      <c r="CL389">
        <v>0</v>
      </c>
      <c r="CM389" t="s">
        <v>250</v>
      </c>
      <c r="CN389">
        <v>0</v>
      </c>
      <c r="CO389">
        <v>0</v>
      </c>
      <c r="CP389">
        <v>0</v>
      </c>
      <c r="CQ389">
        <v>0</v>
      </c>
    </row>
    <row r="390" spans="1:95" hidden="1" x14ac:dyDescent="0.25">
      <c r="A390" s="1">
        <v>42971</v>
      </c>
      <c r="B390">
        <v>4</v>
      </c>
      <c r="C390" t="s">
        <v>95</v>
      </c>
      <c r="D390" t="s">
        <v>96</v>
      </c>
      <c r="E390" t="s">
        <v>97</v>
      </c>
      <c r="F390" t="s">
        <v>98</v>
      </c>
      <c r="G390">
        <v>34</v>
      </c>
      <c r="H390" s="2">
        <v>42962</v>
      </c>
      <c r="I390" s="2">
        <v>42967</v>
      </c>
      <c r="J390" s="2">
        <v>42968</v>
      </c>
      <c r="K390">
        <v>0</v>
      </c>
      <c r="L390">
        <v>0</v>
      </c>
      <c r="M390" s="2">
        <v>42962</v>
      </c>
      <c r="N390" t="s">
        <v>249</v>
      </c>
      <c r="O390" s="2">
        <v>42968</v>
      </c>
      <c r="P390" t="s">
        <v>251</v>
      </c>
      <c r="Q390" s="2">
        <v>42967</v>
      </c>
      <c r="R390" s="2">
        <v>42968</v>
      </c>
      <c r="S390" t="s">
        <v>102</v>
      </c>
      <c r="T390" t="s">
        <v>102</v>
      </c>
      <c r="U390" s="2">
        <v>42968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99</v>
      </c>
      <c r="AB390" t="s">
        <v>151</v>
      </c>
      <c r="AC390" t="s">
        <v>155</v>
      </c>
      <c r="AD390">
        <v>5.68</v>
      </c>
      <c r="AE390">
        <v>6.64</v>
      </c>
      <c r="AF390">
        <v>6.16</v>
      </c>
      <c r="AG390">
        <v>26968.85</v>
      </c>
      <c r="AH390">
        <v>3</v>
      </c>
      <c r="AI390">
        <v>7</v>
      </c>
      <c r="AJ390">
        <v>180</v>
      </c>
      <c r="AK390">
        <v>2</v>
      </c>
      <c r="AL390">
        <v>-11.95</v>
      </c>
      <c r="AM390">
        <v>-76.86666666666666</v>
      </c>
      <c r="AN390">
        <v>0</v>
      </c>
      <c r="AO390">
        <v>0</v>
      </c>
      <c r="AP390">
        <v>0</v>
      </c>
      <c r="AQ390">
        <v>0</v>
      </c>
      <c r="AR390">
        <v>2.99</v>
      </c>
      <c r="AS390">
        <v>0</v>
      </c>
      <c r="AT390">
        <v>0</v>
      </c>
      <c r="AU390">
        <v>0</v>
      </c>
      <c r="AV390">
        <v>1.05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3</v>
      </c>
      <c r="BT390">
        <v>19</v>
      </c>
      <c r="BU390">
        <v>26</v>
      </c>
      <c r="BV390">
        <v>245</v>
      </c>
      <c r="BW390">
        <v>250</v>
      </c>
      <c r="BX390">
        <v>235</v>
      </c>
      <c r="BY390">
        <v>0</v>
      </c>
      <c r="BZ390">
        <v>730</v>
      </c>
      <c r="CA390">
        <v>11</v>
      </c>
      <c r="CB390">
        <v>14</v>
      </c>
      <c r="CC390">
        <v>23</v>
      </c>
      <c r="CD390">
        <v>0</v>
      </c>
      <c r="CE390">
        <v>5220.7420000000002</v>
      </c>
      <c r="CF390">
        <v>5220.7420000000002</v>
      </c>
      <c r="CG390">
        <v>32994</v>
      </c>
      <c r="CH390">
        <v>12.95224</v>
      </c>
      <c r="CI390">
        <v>4.04</v>
      </c>
      <c r="CJ390">
        <v>0</v>
      </c>
      <c r="CK390">
        <v>0</v>
      </c>
      <c r="CL390">
        <v>0</v>
      </c>
      <c r="CM390" t="s">
        <v>250</v>
      </c>
      <c r="CN390">
        <v>0</v>
      </c>
      <c r="CO390">
        <v>0</v>
      </c>
      <c r="CP390">
        <v>0</v>
      </c>
      <c r="CQ390">
        <v>0</v>
      </c>
    </row>
    <row r="391" spans="1:95" hidden="1" x14ac:dyDescent="0.25">
      <c r="A391" s="1">
        <v>42972</v>
      </c>
      <c r="B391">
        <v>4</v>
      </c>
      <c r="C391" t="s">
        <v>95</v>
      </c>
      <c r="D391" t="s">
        <v>96</v>
      </c>
      <c r="E391" t="s">
        <v>108</v>
      </c>
      <c r="F391" t="s">
        <v>109</v>
      </c>
      <c r="G391">
        <v>35</v>
      </c>
      <c r="H391" s="2">
        <v>42972</v>
      </c>
      <c r="I391" s="2">
        <v>42974</v>
      </c>
      <c r="J391" t="s">
        <v>102</v>
      </c>
      <c r="K391">
        <v>11.4</v>
      </c>
      <c r="L391">
        <v>2.86</v>
      </c>
      <c r="M391" s="2">
        <v>42972</v>
      </c>
      <c r="N391" t="s">
        <v>256</v>
      </c>
      <c r="O391" t="s">
        <v>102</v>
      </c>
      <c r="P391" t="s">
        <v>102</v>
      </c>
      <c r="Q391" s="2">
        <v>42974</v>
      </c>
      <c r="R391" t="s">
        <v>102</v>
      </c>
      <c r="S391" t="s">
        <v>102</v>
      </c>
      <c r="T391" t="s">
        <v>102</v>
      </c>
      <c r="U391" t="s">
        <v>102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99</v>
      </c>
      <c r="AB391" t="s">
        <v>155</v>
      </c>
      <c r="AC391" t="s">
        <v>257</v>
      </c>
      <c r="AD391">
        <v>4.5999999999999996</v>
      </c>
      <c r="AE391">
        <v>6.5</v>
      </c>
      <c r="AF391">
        <v>5.55</v>
      </c>
      <c r="AG391">
        <v>23969.75</v>
      </c>
      <c r="AH391">
        <v>5</v>
      </c>
      <c r="AI391">
        <v>17</v>
      </c>
      <c r="AJ391">
        <v>120</v>
      </c>
      <c r="AK391">
        <v>5</v>
      </c>
      <c r="AL391">
        <v>-11.966666666666667</v>
      </c>
      <c r="AM391">
        <v>-76.733333333333334</v>
      </c>
      <c r="AN391">
        <v>0.38</v>
      </c>
      <c r="AO391">
        <v>0</v>
      </c>
      <c r="AP391">
        <v>0</v>
      </c>
      <c r="AQ391">
        <v>0</v>
      </c>
      <c r="AR391">
        <v>0.28000000000000003</v>
      </c>
      <c r="AS391">
        <v>0</v>
      </c>
      <c r="AT391">
        <v>0</v>
      </c>
      <c r="AU391">
        <v>0</v>
      </c>
      <c r="AV391">
        <v>0.08</v>
      </c>
      <c r="AW391">
        <v>0</v>
      </c>
      <c r="AX391">
        <v>4.2000000000000003E-2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3</v>
      </c>
      <c r="BT391">
        <v>18</v>
      </c>
      <c r="BU391">
        <v>26</v>
      </c>
      <c r="BV391">
        <v>230</v>
      </c>
      <c r="BW391">
        <v>0</v>
      </c>
      <c r="BX391">
        <v>224</v>
      </c>
      <c r="BY391">
        <v>0</v>
      </c>
      <c r="BZ391">
        <v>454</v>
      </c>
      <c r="CA391">
        <v>14.4</v>
      </c>
      <c r="CB391">
        <v>0</v>
      </c>
      <c r="CC391">
        <v>14.4</v>
      </c>
      <c r="CD391">
        <v>0</v>
      </c>
      <c r="CE391">
        <v>0</v>
      </c>
      <c r="CF391">
        <v>0</v>
      </c>
      <c r="CG391">
        <v>38214.741999999998</v>
      </c>
      <c r="CH391">
        <v>2.4721320000000002</v>
      </c>
      <c r="CI391">
        <v>0.74</v>
      </c>
      <c r="CJ391">
        <v>0</v>
      </c>
      <c r="CK391">
        <v>4.2000000000000003E-2</v>
      </c>
      <c r="CL391">
        <v>0</v>
      </c>
      <c r="CM391" t="s">
        <v>258</v>
      </c>
      <c r="CN391">
        <v>0</v>
      </c>
      <c r="CO391">
        <v>0</v>
      </c>
      <c r="CP391">
        <v>0</v>
      </c>
      <c r="CQ391">
        <v>0</v>
      </c>
    </row>
    <row r="392" spans="1:95" hidden="1" x14ac:dyDescent="0.25">
      <c r="A392" s="1">
        <v>42972</v>
      </c>
      <c r="B392">
        <v>4</v>
      </c>
      <c r="C392" t="s">
        <v>95</v>
      </c>
      <c r="D392" t="s">
        <v>110</v>
      </c>
      <c r="E392" t="s">
        <v>111</v>
      </c>
      <c r="F392" t="s">
        <v>109</v>
      </c>
      <c r="G392">
        <v>35</v>
      </c>
      <c r="H392" s="2">
        <v>42972</v>
      </c>
      <c r="I392" s="2">
        <v>42974</v>
      </c>
      <c r="J392" t="s">
        <v>102</v>
      </c>
      <c r="K392">
        <v>11</v>
      </c>
      <c r="L392">
        <v>5.6</v>
      </c>
      <c r="M392" s="2">
        <v>42972</v>
      </c>
      <c r="N392" t="s">
        <v>256</v>
      </c>
      <c r="O392" t="s">
        <v>102</v>
      </c>
      <c r="P392" t="s">
        <v>102</v>
      </c>
      <c r="Q392" s="2">
        <v>42974</v>
      </c>
      <c r="R392" t="s">
        <v>102</v>
      </c>
      <c r="S392" t="s">
        <v>102</v>
      </c>
      <c r="T392" t="s">
        <v>102</v>
      </c>
      <c r="U392" t="s">
        <v>102</v>
      </c>
      <c r="V392">
        <v>8.6</v>
      </c>
      <c r="W392">
        <v>95</v>
      </c>
      <c r="X392">
        <v>591</v>
      </c>
      <c r="Y392">
        <v>11.04</v>
      </c>
      <c r="Z392">
        <v>11.04</v>
      </c>
      <c r="AA392" t="s">
        <v>99</v>
      </c>
      <c r="AB392" t="s">
        <v>155</v>
      </c>
      <c r="AC392" t="s">
        <v>257</v>
      </c>
      <c r="AD392">
        <v>4.5999999999999996</v>
      </c>
      <c r="AE392">
        <v>6.5</v>
      </c>
      <c r="AF392">
        <v>5.55</v>
      </c>
      <c r="AG392">
        <v>23969.75</v>
      </c>
      <c r="AH392">
        <v>5</v>
      </c>
      <c r="AI392">
        <v>17</v>
      </c>
      <c r="AJ392">
        <v>130</v>
      </c>
      <c r="AK392">
        <v>5</v>
      </c>
      <c r="AL392">
        <v>-12.433333333333334</v>
      </c>
      <c r="AM392">
        <v>-77</v>
      </c>
      <c r="AN392">
        <v>4.76</v>
      </c>
      <c r="AO392">
        <v>0</v>
      </c>
      <c r="AP392">
        <v>0</v>
      </c>
      <c r="AQ392">
        <v>0</v>
      </c>
      <c r="AR392">
        <v>0.96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34</v>
      </c>
      <c r="BC392">
        <v>140</v>
      </c>
      <c r="BD392">
        <v>0</v>
      </c>
      <c r="BE392">
        <v>3.6</v>
      </c>
      <c r="BF392">
        <v>3</v>
      </c>
      <c r="BG392">
        <v>82</v>
      </c>
      <c r="BH392">
        <v>110.8</v>
      </c>
      <c r="BI392">
        <v>14.3</v>
      </c>
      <c r="BJ392">
        <v>5011</v>
      </c>
      <c r="BK392">
        <v>62</v>
      </c>
      <c r="BL392">
        <v>84</v>
      </c>
      <c r="BM392">
        <v>13830</v>
      </c>
      <c r="BN392">
        <v>0</v>
      </c>
      <c r="BO392">
        <v>1.1000000000000001</v>
      </c>
      <c r="BP392">
        <v>42</v>
      </c>
      <c r="BQ392">
        <v>345</v>
      </c>
      <c r="BR392">
        <v>370</v>
      </c>
      <c r="BS392">
        <v>3</v>
      </c>
      <c r="BT392">
        <v>18</v>
      </c>
      <c r="BU392">
        <v>26</v>
      </c>
      <c r="BV392">
        <v>230</v>
      </c>
      <c r="BW392">
        <v>243</v>
      </c>
      <c r="BX392">
        <v>224</v>
      </c>
      <c r="BY392">
        <v>0</v>
      </c>
      <c r="BZ392">
        <v>697</v>
      </c>
      <c r="CA392">
        <v>19</v>
      </c>
      <c r="CB392">
        <v>6</v>
      </c>
      <c r="CC392">
        <v>15</v>
      </c>
      <c r="CD392">
        <v>0</v>
      </c>
      <c r="CE392">
        <v>0</v>
      </c>
      <c r="CF392">
        <v>0</v>
      </c>
      <c r="CG392">
        <v>0</v>
      </c>
      <c r="CH392">
        <v>17.900400000000001</v>
      </c>
      <c r="CI392">
        <v>5.72</v>
      </c>
      <c r="CJ392">
        <v>0</v>
      </c>
      <c r="CK392">
        <v>0</v>
      </c>
      <c r="CL392">
        <v>0</v>
      </c>
      <c r="CM392" t="s">
        <v>258</v>
      </c>
      <c r="CN392">
        <v>13.283720929999999</v>
      </c>
      <c r="CO392">
        <v>110.45467410000001</v>
      </c>
      <c r="CP392">
        <v>0.71006576200000004</v>
      </c>
      <c r="CQ392">
        <v>0</v>
      </c>
    </row>
    <row r="393" spans="1:95" hidden="1" x14ac:dyDescent="0.25">
      <c r="A393" s="1">
        <v>42973</v>
      </c>
      <c r="B393">
        <v>4</v>
      </c>
      <c r="C393" t="s">
        <v>95</v>
      </c>
      <c r="D393" t="s">
        <v>110</v>
      </c>
      <c r="E393" t="s">
        <v>111</v>
      </c>
      <c r="F393" t="s">
        <v>109</v>
      </c>
      <c r="G393">
        <v>35</v>
      </c>
      <c r="H393" s="2">
        <v>42972</v>
      </c>
      <c r="I393" s="2">
        <v>42974</v>
      </c>
      <c r="J393" t="s">
        <v>102</v>
      </c>
      <c r="K393">
        <v>10.3</v>
      </c>
      <c r="L393">
        <v>17.399999999999999</v>
      </c>
      <c r="M393" s="2">
        <v>42972</v>
      </c>
      <c r="N393" t="s">
        <v>256</v>
      </c>
      <c r="O393" t="s">
        <v>102</v>
      </c>
      <c r="P393" t="s">
        <v>102</v>
      </c>
      <c r="Q393" s="2">
        <v>42974</v>
      </c>
      <c r="R393" t="s">
        <v>102</v>
      </c>
      <c r="S393" t="s">
        <v>102</v>
      </c>
      <c r="T393" t="s">
        <v>102</v>
      </c>
      <c r="U393" t="s">
        <v>102</v>
      </c>
      <c r="V393">
        <v>24</v>
      </c>
      <c r="W393">
        <v>248</v>
      </c>
      <c r="X393">
        <v>343</v>
      </c>
      <c r="Y393">
        <v>10.66</v>
      </c>
      <c r="Z393">
        <v>10.33</v>
      </c>
      <c r="AA393" t="s">
        <v>99</v>
      </c>
      <c r="AB393" t="s">
        <v>155</v>
      </c>
      <c r="AC393" t="s">
        <v>257</v>
      </c>
      <c r="AD393">
        <v>4.5999999999999996</v>
      </c>
      <c r="AE393">
        <v>6.5</v>
      </c>
      <c r="AF393">
        <v>5.55</v>
      </c>
      <c r="AG393">
        <v>23969.75</v>
      </c>
      <c r="AH393">
        <v>6</v>
      </c>
      <c r="AI393">
        <v>22</v>
      </c>
      <c r="AJ393">
        <v>135</v>
      </c>
      <c r="AK393">
        <v>6</v>
      </c>
      <c r="AL393">
        <v>-15.216666666666667</v>
      </c>
      <c r="AM393">
        <v>-73.5</v>
      </c>
      <c r="AN393">
        <v>14.6</v>
      </c>
      <c r="AO393">
        <v>0</v>
      </c>
      <c r="AP393">
        <v>0</v>
      </c>
      <c r="AQ393">
        <v>0</v>
      </c>
      <c r="AR393">
        <v>2.8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10</v>
      </c>
      <c r="BG393">
        <v>82</v>
      </c>
      <c r="BH393">
        <v>309.3</v>
      </c>
      <c r="BI393">
        <v>19.8</v>
      </c>
      <c r="BJ393">
        <v>5011</v>
      </c>
      <c r="BK393">
        <v>62</v>
      </c>
      <c r="BL393">
        <v>85</v>
      </c>
      <c r="BM393">
        <v>13582</v>
      </c>
      <c r="BN393">
        <v>0</v>
      </c>
      <c r="BO393">
        <v>1.1000000000000001</v>
      </c>
      <c r="BP393">
        <v>42</v>
      </c>
      <c r="BQ393">
        <v>350</v>
      </c>
      <c r="BR393">
        <v>375</v>
      </c>
      <c r="BS393">
        <v>3</v>
      </c>
      <c r="BT393">
        <v>20</v>
      </c>
      <c r="BU393">
        <v>34</v>
      </c>
      <c r="BV393">
        <v>345</v>
      </c>
      <c r="BW393">
        <v>242</v>
      </c>
      <c r="BX393">
        <v>235</v>
      </c>
      <c r="BY393">
        <v>0</v>
      </c>
      <c r="BZ393">
        <v>822</v>
      </c>
      <c r="CA393">
        <v>19</v>
      </c>
      <c r="CB393">
        <v>4</v>
      </c>
      <c r="CC393">
        <v>22</v>
      </c>
      <c r="CD393">
        <v>0</v>
      </c>
      <c r="CE393">
        <v>0</v>
      </c>
      <c r="CF393">
        <v>0</v>
      </c>
      <c r="CG393">
        <v>0</v>
      </c>
      <c r="CH393">
        <v>54.441200000000002</v>
      </c>
      <c r="CI393">
        <v>17.399999999999999</v>
      </c>
      <c r="CJ393">
        <v>0</v>
      </c>
      <c r="CK393">
        <v>0</v>
      </c>
      <c r="CL393">
        <v>0</v>
      </c>
      <c r="CM393" t="s">
        <v>258</v>
      </c>
      <c r="CN393">
        <v>14.6</v>
      </c>
      <c r="CO393">
        <v>121.3995876</v>
      </c>
      <c r="CP393">
        <v>0</v>
      </c>
      <c r="CQ393">
        <v>0</v>
      </c>
    </row>
    <row r="394" spans="1:95" hidden="1" x14ac:dyDescent="0.25">
      <c r="A394" s="1">
        <v>42974</v>
      </c>
      <c r="B394">
        <v>4</v>
      </c>
      <c r="C394" t="s">
        <v>95</v>
      </c>
      <c r="D394" t="s">
        <v>110</v>
      </c>
      <c r="E394" t="s">
        <v>111</v>
      </c>
      <c r="F394" t="s">
        <v>109</v>
      </c>
      <c r="G394">
        <v>35</v>
      </c>
      <c r="H394" s="2">
        <v>42972</v>
      </c>
      <c r="I394" s="2">
        <v>42974</v>
      </c>
      <c r="J394" t="s">
        <v>102</v>
      </c>
      <c r="K394">
        <v>12.7</v>
      </c>
      <c r="L394">
        <v>18.399999999999999</v>
      </c>
      <c r="M394" s="2">
        <v>42972</v>
      </c>
      <c r="N394" t="s">
        <v>256</v>
      </c>
      <c r="O394" t="s">
        <v>102</v>
      </c>
      <c r="P394" t="s">
        <v>102</v>
      </c>
      <c r="Q394" s="2">
        <v>42974</v>
      </c>
      <c r="R394" t="s">
        <v>102</v>
      </c>
      <c r="S394" t="s">
        <v>102</v>
      </c>
      <c r="T394" t="s">
        <v>102</v>
      </c>
      <c r="U394" t="s">
        <v>102</v>
      </c>
      <c r="V394">
        <v>23</v>
      </c>
      <c r="W394">
        <v>291</v>
      </c>
      <c r="X394">
        <v>52</v>
      </c>
      <c r="Y394">
        <v>12.6</v>
      </c>
      <c r="Z394">
        <v>12.65</v>
      </c>
      <c r="AA394" t="s">
        <v>99</v>
      </c>
      <c r="AB394" t="s">
        <v>155</v>
      </c>
      <c r="AC394" t="s">
        <v>257</v>
      </c>
      <c r="AD394">
        <v>4.5999999999999996</v>
      </c>
      <c r="AE394">
        <v>6.5</v>
      </c>
      <c r="AF394">
        <v>5.55</v>
      </c>
      <c r="AG394">
        <v>23969.75</v>
      </c>
      <c r="AH394">
        <v>5</v>
      </c>
      <c r="AI394">
        <v>17</v>
      </c>
      <c r="AJ394">
        <v>135</v>
      </c>
      <c r="AK394">
        <v>5</v>
      </c>
      <c r="AL394">
        <v>-19.816666666666666</v>
      </c>
      <c r="AM394">
        <v>-69.150000000000006</v>
      </c>
      <c r="AN394">
        <v>16.3</v>
      </c>
      <c r="AO394">
        <v>0</v>
      </c>
      <c r="AP394">
        <v>0</v>
      </c>
      <c r="AQ394">
        <v>0</v>
      </c>
      <c r="AR394">
        <v>2.1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130</v>
      </c>
      <c r="BC394">
        <v>100</v>
      </c>
      <c r="BD394">
        <v>0</v>
      </c>
      <c r="BE394">
        <v>10.199999999999999</v>
      </c>
      <c r="BF394">
        <v>10</v>
      </c>
      <c r="BG394">
        <v>82</v>
      </c>
      <c r="BH394">
        <v>309.3</v>
      </c>
      <c r="BI394">
        <v>19.8</v>
      </c>
      <c r="BJ394">
        <v>5145</v>
      </c>
      <c r="BK394">
        <v>73</v>
      </c>
      <c r="BL394">
        <v>90</v>
      </c>
      <c r="BM394">
        <v>15842</v>
      </c>
      <c r="BN394">
        <v>0</v>
      </c>
      <c r="BO394">
        <v>1.6</v>
      </c>
      <c r="BP394">
        <v>46</v>
      </c>
      <c r="BQ394">
        <v>350</v>
      </c>
      <c r="BR394">
        <v>390</v>
      </c>
      <c r="BS394">
        <v>3</v>
      </c>
      <c r="BT394">
        <v>20</v>
      </c>
      <c r="BU394">
        <v>34</v>
      </c>
      <c r="BV394">
        <v>380</v>
      </c>
      <c r="BW394">
        <v>0</v>
      </c>
      <c r="BX394">
        <v>375</v>
      </c>
      <c r="BY394">
        <v>0</v>
      </c>
      <c r="BZ394">
        <v>755</v>
      </c>
      <c r="CA394">
        <v>3</v>
      </c>
      <c r="CB394">
        <v>0</v>
      </c>
      <c r="CC394">
        <v>21</v>
      </c>
      <c r="CD394">
        <v>0</v>
      </c>
      <c r="CE394">
        <v>0</v>
      </c>
      <c r="CF394">
        <v>0</v>
      </c>
      <c r="CG394">
        <v>0</v>
      </c>
      <c r="CH394">
        <v>57.4908</v>
      </c>
      <c r="CI394">
        <v>18.399999999999999</v>
      </c>
      <c r="CJ394">
        <v>0</v>
      </c>
      <c r="CK394">
        <v>0</v>
      </c>
      <c r="CL394">
        <v>0</v>
      </c>
      <c r="CM394" t="s">
        <v>258</v>
      </c>
      <c r="CN394">
        <v>17.00869565</v>
      </c>
      <c r="CO394">
        <v>137.74453879999999</v>
      </c>
      <c r="CP394">
        <v>0.98871846900000004</v>
      </c>
      <c r="CQ394">
        <v>0</v>
      </c>
    </row>
    <row r="395" spans="1:95" hidden="1" x14ac:dyDescent="0.25">
      <c r="A395" s="1">
        <v>42974</v>
      </c>
      <c r="B395">
        <v>4</v>
      </c>
      <c r="C395" t="s">
        <v>95</v>
      </c>
      <c r="D395" t="s">
        <v>110</v>
      </c>
      <c r="E395" t="s">
        <v>112</v>
      </c>
      <c r="F395" t="s">
        <v>109</v>
      </c>
      <c r="G395">
        <v>35</v>
      </c>
      <c r="H395" s="2">
        <v>42972</v>
      </c>
      <c r="I395" s="2">
        <v>42974</v>
      </c>
      <c r="J395" t="s">
        <v>102</v>
      </c>
      <c r="K395">
        <v>13.1</v>
      </c>
      <c r="L395">
        <v>2.9</v>
      </c>
      <c r="M395" s="2">
        <v>42974</v>
      </c>
      <c r="N395" t="s">
        <v>256</v>
      </c>
      <c r="O395" s="2">
        <v>42974</v>
      </c>
      <c r="P395" t="s">
        <v>259</v>
      </c>
      <c r="Q395" s="2">
        <v>42975</v>
      </c>
      <c r="R395" t="s">
        <v>102</v>
      </c>
      <c r="S395" t="s">
        <v>102</v>
      </c>
      <c r="T395" t="s">
        <v>102</v>
      </c>
      <c r="U395" s="2">
        <v>42974</v>
      </c>
      <c r="V395">
        <v>2.6</v>
      </c>
      <c r="W395">
        <v>46</v>
      </c>
      <c r="X395">
        <v>6</v>
      </c>
      <c r="Y395">
        <v>45</v>
      </c>
      <c r="Z395">
        <v>46</v>
      </c>
      <c r="AA395" t="s">
        <v>99</v>
      </c>
      <c r="AB395" t="s">
        <v>155</v>
      </c>
      <c r="AC395" t="s">
        <v>257</v>
      </c>
      <c r="AD395">
        <v>3.32</v>
      </c>
      <c r="AE395">
        <v>5.4</v>
      </c>
      <c r="AF395">
        <v>4.3600000000000003</v>
      </c>
      <c r="AG395">
        <v>23969.75</v>
      </c>
      <c r="AH395">
        <v>5</v>
      </c>
      <c r="AI395">
        <v>17</v>
      </c>
      <c r="AJ395">
        <v>135</v>
      </c>
      <c r="AK395">
        <v>4</v>
      </c>
      <c r="AL395">
        <v>-19.283333333333335</v>
      </c>
      <c r="AM395">
        <v>-69.711666666666673</v>
      </c>
      <c r="AN395">
        <v>2.58</v>
      </c>
      <c r="AO395">
        <v>0</v>
      </c>
      <c r="AP395">
        <v>0</v>
      </c>
      <c r="AQ395">
        <v>0</v>
      </c>
      <c r="AR395">
        <v>0.32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22</v>
      </c>
      <c r="BC395">
        <v>0</v>
      </c>
      <c r="BD395">
        <v>0</v>
      </c>
      <c r="BE395">
        <v>2.2999999999999998</v>
      </c>
      <c r="BF395">
        <v>3</v>
      </c>
      <c r="BG395">
        <v>82</v>
      </c>
      <c r="BH395">
        <v>46</v>
      </c>
      <c r="BI395">
        <v>0.4</v>
      </c>
      <c r="BJ395">
        <v>5133</v>
      </c>
      <c r="BK395">
        <v>73</v>
      </c>
      <c r="BL395">
        <v>90</v>
      </c>
      <c r="BM395">
        <v>15346</v>
      </c>
      <c r="BN395">
        <v>0</v>
      </c>
      <c r="BO395">
        <v>1.6</v>
      </c>
      <c r="BP395">
        <v>46</v>
      </c>
      <c r="BQ395">
        <v>350</v>
      </c>
      <c r="BR395">
        <v>390</v>
      </c>
      <c r="BS395">
        <v>3</v>
      </c>
      <c r="BT395">
        <v>20</v>
      </c>
      <c r="BU395">
        <v>34</v>
      </c>
      <c r="BV395">
        <v>0</v>
      </c>
      <c r="BW395">
        <v>0</v>
      </c>
      <c r="BX395">
        <v>375</v>
      </c>
      <c r="BY395">
        <v>0</v>
      </c>
      <c r="BZ395">
        <v>375</v>
      </c>
      <c r="CA395">
        <v>0</v>
      </c>
      <c r="CB395">
        <v>0</v>
      </c>
      <c r="CC395">
        <v>3.5</v>
      </c>
      <c r="CD395">
        <v>0</v>
      </c>
      <c r="CE395">
        <v>0</v>
      </c>
      <c r="CF395">
        <v>0</v>
      </c>
      <c r="CG395">
        <v>0</v>
      </c>
      <c r="CH395">
        <v>9.0600400000000008</v>
      </c>
      <c r="CI395">
        <v>2.9</v>
      </c>
      <c r="CJ395">
        <v>0</v>
      </c>
      <c r="CK395">
        <v>0</v>
      </c>
      <c r="CL395">
        <v>0</v>
      </c>
      <c r="CM395" t="s">
        <v>258</v>
      </c>
      <c r="CN395">
        <v>23.81538462</v>
      </c>
      <c r="CO395">
        <v>193.31924649999999</v>
      </c>
      <c r="CP395">
        <v>1.483612822</v>
      </c>
      <c r="CQ395">
        <v>0</v>
      </c>
    </row>
    <row r="396" spans="1:95" hidden="1" x14ac:dyDescent="0.25">
      <c r="A396" s="1">
        <v>42975</v>
      </c>
      <c r="B396">
        <v>4</v>
      </c>
      <c r="C396" t="s">
        <v>95</v>
      </c>
      <c r="D396" t="s">
        <v>96</v>
      </c>
      <c r="E396" t="s">
        <v>97</v>
      </c>
      <c r="F396" t="s">
        <v>109</v>
      </c>
      <c r="G396">
        <v>35</v>
      </c>
      <c r="H396" s="2">
        <v>42972</v>
      </c>
      <c r="I396" s="2">
        <v>42974</v>
      </c>
      <c r="J396" t="s">
        <v>102</v>
      </c>
      <c r="K396">
        <v>0</v>
      </c>
      <c r="L396">
        <v>0</v>
      </c>
      <c r="M396" s="2">
        <v>42972</v>
      </c>
      <c r="N396" t="s">
        <v>256</v>
      </c>
      <c r="O396" s="2">
        <v>42975</v>
      </c>
      <c r="P396" t="s">
        <v>259</v>
      </c>
      <c r="Q396" s="2">
        <v>42974</v>
      </c>
      <c r="R396" t="s">
        <v>102</v>
      </c>
      <c r="S396" t="s">
        <v>102</v>
      </c>
      <c r="T396" t="s">
        <v>102</v>
      </c>
      <c r="U396" s="2">
        <v>42974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99</v>
      </c>
      <c r="AB396" t="s">
        <v>155</v>
      </c>
      <c r="AC396" t="s">
        <v>257</v>
      </c>
      <c r="AD396">
        <v>4.47</v>
      </c>
      <c r="AE396">
        <v>8.0500000000000007</v>
      </c>
      <c r="AF396">
        <v>6.26</v>
      </c>
      <c r="AG396">
        <v>27689</v>
      </c>
      <c r="AH396">
        <v>4</v>
      </c>
      <c r="AI396">
        <v>12</v>
      </c>
      <c r="AJ396">
        <v>230</v>
      </c>
      <c r="AK396">
        <v>4</v>
      </c>
      <c r="AL396">
        <v>-19.2</v>
      </c>
      <c r="AM396">
        <v>-69.8</v>
      </c>
      <c r="AN396">
        <v>0.22</v>
      </c>
      <c r="AO396">
        <v>0</v>
      </c>
      <c r="AP396">
        <v>0</v>
      </c>
      <c r="AQ396">
        <v>0</v>
      </c>
      <c r="AR396">
        <v>2.59</v>
      </c>
      <c r="AS396">
        <v>0</v>
      </c>
      <c r="AT396">
        <v>0</v>
      </c>
      <c r="AU396">
        <v>0</v>
      </c>
      <c r="AV396">
        <v>0.92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</v>
      </c>
      <c r="BC396">
        <v>50</v>
      </c>
      <c r="BD396">
        <v>0</v>
      </c>
      <c r="BE396">
        <v>0</v>
      </c>
      <c r="BF396">
        <v>5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3</v>
      </c>
      <c r="BT396">
        <v>20</v>
      </c>
      <c r="BU396">
        <v>28</v>
      </c>
      <c r="BV396">
        <v>250</v>
      </c>
      <c r="BW396">
        <v>250</v>
      </c>
      <c r="BX396">
        <v>375</v>
      </c>
      <c r="BY396">
        <v>0</v>
      </c>
      <c r="BZ396">
        <v>875</v>
      </c>
      <c r="CA396">
        <v>21</v>
      </c>
      <c r="CB396">
        <v>6</v>
      </c>
      <c r="CC396">
        <v>17</v>
      </c>
      <c r="CD396">
        <v>0</v>
      </c>
      <c r="CE396">
        <v>12400</v>
      </c>
      <c r="CF396">
        <v>12400</v>
      </c>
      <c r="CG396">
        <v>0</v>
      </c>
      <c r="CH396">
        <v>11.938140000000001</v>
      </c>
      <c r="CI396">
        <v>3.73</v>
      </c>
      <c r="CJ396">
        <v>0</v>
      </c>
      <c r="CK396">
        <v>0</v>
      </c>
      <c r="CL396">
        <v>0</v>
      </c>
      <c r="CM396" t="s">
        <v>258</v>
      </c>
      <c r="CN396">
        <v>0</v>
      </c>
      <c r="CO396">
        <v>0</v>
      </c>
      <c r="CP396">
        <v>0</v>
      </c>
      <c r="CQ396">
        <v>0</v>
      </c>
    </row>
    <row r="397" spans="1:95" hidden="1" x14ac:dyDescent="0.25">
      <c r="A397" s="1">
        <v>42976</v>
      </c>
      <c r="B397">
        <v>4</v>
      </c>
      <c r="C397" t="s">
        <v>95</v>
      </c>
      <c r="D397" t="s">
        <v>96</v>
      </c>
      <c r="E397" t="s">
        <v>108</v>
      </c>
      <c r="F397" t="s">
        <v>98</v>
      </c>
      <c r="G397">
        <v>35</v>
      </c>
      <c r="H397" s="2">
        <v>42976</v>
      </c>
      <c r="I397" s="2">
        <v>42983</v>
      </c>
      <c r="J397">
        <v>0</v>
      </c>
      <c r="K397">
        <v>0</v>
      </c>
      <c r="L397">
        <v>0</v>
      </c>
      <c r="M397" s="2">
        <v>42976</v>
      </c>
      <c r="N397" t="s">
        <v>261</v>
      </c>
      <c r="O397">
        <v>0</v>
      </c>
      <c r="P397">
        <v>0</v>
      </c>
      <c r="Q397" t="s">
        <v>102</v>
      </c>
      <c r="R397" t="s">
        <v>102</v>
      </c>
      <c r="S397" t="s">
        <v>102</v>
      </c>
      <c r="T397" t="s">
        <v>102</v>
      </c>
      <c r="U397" t="s">
        <v>102</v>
      </c>
      <c r="V397">
        <v>0</v>
      </c>
      <c r="W397">
        <v>0</v>
      </c>
      <c r="X397">
        <v>2031</v>
      </c>
      <c r="Y397">
        <v>0</v>
      </c>
      <c r="Z397">
        <v>0</v>
      </c>
      <c r="AA397">
        <v>0</v>
      </c>
      <c r="AB397" t="s">
        <v>257</v>
      </c>
      <c r="AC397" t="s">
        <v>154</v>
      </c>
      <c r="AD397">
        <v>10.47</v>
      </c>
      <c r="AE397">
        <v>10.51</v>
      </c>
      <c r="AF397">
        <v>10.49</v>
      </c>
      <c r="AG397">
        <v>49272.73</v>
      </c>
      <c r="AH397">
        <v>5</v>
      </c>
      <c r="AI397">
        <v>17</v>
      </c>
      <c r="AJ397">
        <v>300</v>
      </c>
      <c r="AK397">
        <v>5</v>
      </c>
      <c r="AL397">
        <v>-19.716666666666665</v>
      </c>
      <c r="AM397">
        <v>-19.216666666666665</v>
      </c>
      <c r="AN397">
        <v>0</v>
      </c>
      <c r="AO397">
        <v>0</v>
      </c>
      <c r="AP397">
        <v>0</v>
      </c>
      <c r="AQ397">
        <v>0</v>
      </c>
      <c r="AR397">
        <v>0.28000000000000003</v>
      </c>
      <c r="AS397">
        <v>0</v>
      </c>
      <c r="AT397">
        <v>0</v>
      </c>
      <c r="AU397">
        <v>0</v>
      </c>
      <c r="AV397">
        <v>0.11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3</v>
      </c>
      <c r="BT397">
        <v>20</v>
      </c>
      <c r="BU397">
        <v>30</v>
      </c>
      <c r="BV397">
        <v>250</v>
      </c>
      <c r="BW397">
        <v>0</v>
      </c>
      <c r="BX397">
        <v>230</v>
      </c>
      <c r="BY397">
        <v>0</v>
      </c>
      <c r="BZ397">
        <v>480</v>
      </c>
      <c r="CA397">
        <v>1.2</v>
      </c>
      <c r="CB397">
        <v>0</v>
      </c>
      <c r="CC397">
        <v>1.2</v>
      </c>
      <c r="CD397">
        <v>0</v>
      </c>
      <c r="CE397">
        <v>38516</v>
      </c>
      <c r="CF397">
        <v>38516</v>
      </c>
      <c r="CG397">
        <v>0</v>
      </c>
      <c r="CH397">
        <v>1.25034</v>
      </c>
      <c r="CI397">
        <v>0.39</v>
      </c>
      <c r="CJ397">
        <v>0</v>
      </c>
      <c r="CK397">
        <v>0</v>
      </c>
      <c r="CL397">
        <v>0</v>
      </c>
      <c r="CM397" t="s">
        <v>262</v>
      </c>
      <c r="CN397">
        <v>0</v>
      </c>
      <c r="CO397">
        <v>0</v>
      </c>
      <c r="CP397">
        <v>0</v>
      </c>
      <c r="CQ397">
        <v>0</v>
      </c>
    </row>
    <row r="398" spans="1:95" hidden="1" x14ac:dyDescent="0.25">
      <c r="A398" s="1">
        <v>42976</v>
      </c>
      <c r="B398">
        <v>4</v>
      </c>
      <c r="C398" t="s">
        <v>95</v>
      </c>
      <c r="D398" t="s">
        <v>110</v>
      </c>
      <c r="E398" t="s">
        <v>111</v>
      </c>
      <c r="F398" t="s">
        <v>98</v>
      </c>
      <c r="G398">
        <v>35</v>
      </c>
      <c r="H398" s="2">
        <v>42976</v>
      </c>
      <c r="I398" s="2">
        <v>42983</v>
      </c>
      <c r="J398">
        <v>0</v>
      </c>
      <c r="K398">
        <v>11.5</v>
      </c>
      <c r="L398">
        <v>1.1000000000000001</v>
      </c>
      <c r="M398" s="2">
        <v>42977</v>
      </c>
      <c r="N398" t="s">
        <v>261</v>
      </c>
      <c r="O398">
        <v>0</v>
      </c>
      <c r="P398">
        <v>0</v>
      </c>
      <c r="Q398" t="s">
        <v>102</v>
      </c>
      <c r="R398" t="s">
        <v>102</v>
      </c>
      <c r="S398" t="s">
        <v>102</v>
      </c>
      <c r="T398" t="s">
        <v>102</v>
      </c>
      <c r="U398" t="s">
        <v>102</v>
      </c>
      <c r="V398">
        <v>1.3</v>
      </c>
      <c r="W398">
        <v>15</v>
      </c>
      <c r="X398">
        <v>2016</v>
      </c>
      <c r="Y398">
        <v>11.53</v>
      </c>
      <c r="Z398">
        <v>11.53</v>
      </c>
      <c r="AA398">
        <v>0</v>
      </c>
      <c r="AB398" t="s">
        <v>257</v>
      </c>
      <c r="AC398" t="s">
        <v>154</v>
      </c>
      <c r="AD398">
        <v>10.47</v>
      </c>
      <c r="AE398">
        <v>10.51</v>
      </c>
      <c r="AF398">
        <v>10.49</v>
      </c>
      <c r="AG398">
        <v>49272.73</v>
      </c>
      <c r="AH398">
        <v>5</v>
      </c>
      <c r="AI398">
        <v>17</v>
      </c>
      <c r="AJ398">
        <v>310</v>
      </c>
      <c r="AK398">
        <v>5</v>
      </c>
      <c r="AL398">
        <v>-19.383333333333333</v>
      </c>
      <c r="AM398">
        <v>-69.599999999999994</v>
      </c>
      <c r="AN398">
        <v>0.96</v>
      </c>
      <c r="AO398">
        <v>0</v>
      </c>
      <c r="AP398">
        <v>0</v>
      </c>
      <c r="AQ398">
        <v>0</v>
      </c>
      <c r="AR398">
        <v>0.12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3</v>
      </c>
      <c r="BC398">
        <v>100</v>
      </c>
      <c r="BD398">
        <v>0</v>
      </c>
      <c r="BE398">
        <v>0</v>
      </c>
      <c r="BF398">
        <v>1</v>
      </c>
      <c r="BG398">
        <v>84.2</v>
      </c>
      <c r="BH398">
        <v>13.23</v>
      </c>
      <c r="BI398">
        <v>12.8</v>
      </c>
      <c r="BJ398">
        <v>5145</v>
      </c>
      <c r="BK398">
        <v>73</v>
      </c>
      <c r="BL398">
        <v>88</v>
      </c>
      <c r="BM398">
        <v>16534</v>
      </c>
      <c r="BN398">
        <v>0</v>
      </c>
      <c r="BO398">
        <v>1.6</v>
      </c>
      <c r="BP398">
        <v>45</v>
      </c>
      <c r="BQ398">
        <v>355</v>
      </c>
      <c r="BR398">
        <v>395</v>
      </c>
      <c r="BS398">
        <v>3</v>
      </c>
      <c r="BT398">
        <v>20</v>
      </c>
      <c r="BU398">
        <v>33</v>
      </c>
      <c r="BV398">
        <v>250</v>
      </c>
      <c r="BW398">
        <v>220</v>
      </c>
      <c r="BX398">
        <v>240</v>
      </c>
      <c r="BY398">
        <v>0</v>
      </c>
      <c r="BZ398">
        <v>710</v>
      </c>
      <c r="CA398">
        <v>13</v>
      </c>
      <c r="CB398">
        <v>12</v>
      </c>
      <c r="CC398">
        <v>23</v>
      </c>
      <c r="CD398">
        <v>0</v>
      </c>
      <c r="CE398">
        <v>38516</v>
      </c>
      <c r="CF398">
        <v>38516</v>
      </c>
      <c r="CG398">
        <v>0</v>
      </c>
      <c r="CH398">
        <v>3.3741599999999998</v>
      </c>
      <c r="CI398">
        <v>1.08</v>
      </c>
      <c r="CJ398">
        <v>0</v>
      </c>
      <c r="CK398">
        <v>0</v>
      </c>
      <c r="CL398">
        <v>0</v>
      </c>
      <c r="CM398" t="s">
        <v>262</v>
      </c>
      <c r="CN398">
        <v>17.72307692</v>
      </c>
      <c r="CO398">
        <v>143.52993939999999</v>
      </c>
      <c r="CP398">
        <v>0.40367795499999998</v>
      </c>
      <c r="CQ398">
        <v>0</v>
      </c>
    </row>
    <row r="399" spans="1:95" hidden="1" x14ac:dyDescent="0.25">
      <c r="A399" s="1">
        <v>42977</v>
      </c>
      <c r="B399">
        <v>4</v>
      </c>
      <c r="C399" t="s">
        <v>95</v>
      </c>
      <c r="D399" t="s">
        <v>110</v>
      </c>
      <c r="E399" t="s">
        <v>111</v>
      </c>
      <c r="F399" t="s">
        <v>98</v>
      </c>
      <c r="G399">
        <v>35</v>
      </c>
      <c r="H399" s="2">
        <v>42976</v>
      </c>
      <c r="I399" s="2">
        <v>42983</v>
      </c>
      <c r="J399" t="s">
        <v>102</v>
      </c>
      <c r="K399">
        <v>12.1</v>
      </c>
      <c r="L399">
        <v>20.9</v>
      </c>
      <c r="M399" s="2">
        <v>42976</v>
      </c>
      <c r="N399" t="s">
        <v>261</v>
      </c>
      <c r="O399" t="s">
        <v>102</v>
      </c>
      <c r="P399" t="s">
        <v>102</v>
      </c>
      <c r="Q399" t="s">
        <v>102</v>
      </c>
      <c r="R399" t="s">
        <v>102</v>
      </c>
      <c r="S399" t="s">
        <v>102</v>
      </c>
      <c r="T399" t="s">
        <v>102</v>
      </c>
      <c r="U399" t="s">
        <v>102</v>
      </c>
      <c r="V399">
        <v>24</v>
      </c>
      <c r="W399">
        <v>291</v>
      </c>
      <c r="X399">
        <v>1725</v>
      </c>
      <c r="Y399">
        <v>12.04</v>
      </c>
      <c r="Z399">
        <v>12.12</v>
      </c>
      <c r="AA399">
        <v>0</v>
      </c>
      <c r="AB399" t="s">
        <v>257</v>
      </c>
      <c r="AC399" t="s">
        <v>154</v>
      </c>
      <c r="AD399">
        <v>10.47</v>
      </c>
      <c r="AE399">
        <v>10.51</v>
      </c>
      <c r="AF399">
        <v>10.49</v>
      </c>
      <c r="AG399">
        <v>49272.73</v>
      </c>
      <c r="AH399">
        <v>5</v>
      </c>
      <c r="AI399">
        <v>17</v>
      </c>
      <c r="AJ399">
        <v>300</v>
      </c>
      <c r="AK399">
        <v>5</v>
      </c>
      <c r="AL399">
        <v>-17</v>
      </c>
      <c r="AM399">
        <v>-72.13333333333334</v>
      </c>
      <c r="AN399">
        <v>18.739999999999998</v>
      </c>
      <c r="AO399">
        <v>0</v>
      </c>
      <c r="AP399">
        <v>0</v>
      </c>
      <c r="AQ399">
        <v>0</v>
      </c>
      <c r="AR399">
        <v>2.2000000000000002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138</v>
      </c>
      <c r="BC399">
        <v>50</v>
      </c>
      <c r="BD399">
        <v>0</v>
      </c>
      <c r="BE399">
        <v>16.7</v>
      </c>
      <c r="BF399">
        <v>6</v>
      </c>
      <c r="BG399">
        <v>85</v>
      </c>
      <c r="BH399">
        <v>320.60000000000002</v>
      </c>
      <c r="BI399">
        <v>9.1999999999999993</v>
      </c>
      <c r="BJ399">
        <v>5145</v>
      </c>
      <c r="BK399">
        <v>75</v>
      </c>
      <c r="BL399">
        <v>90</v>
      </c>
      <c r="BM399">
        <v>16632</v>
      </c>
      <c r="BN399">
        <v>0</v>
      </c>
      <c r="BO399">
        <v>1.7</v>
      </c>
      <c r="BP399">
        <v>45</v>
      </c>
      <c r="BQ399">
        <v>360</v>
      </c>
      <c r="BR399">
        <v>395</v>
      </c>
      <c r="BS399">
        <v>3</v>
      </c>
      <c r="BT399">
        <v>22</v>
      </c>
      <c r="BU399">
        <v>33</v>
      </c>
      <c r="BV399">
        <v>380</v>
      </c>
      <c r="BW399">
        <v>0</v>
      </c>
      <c r="BX399">
        <v>393</v>
      </c>
      <c r="BY399">
        <v>0</v>
      </c>
      <c r="BZ399">
        <v>773</v>
      </c>
      <c r="CA399">
        <v>4</v>
      </c>
      <c r="CB399">
        <v>0</v>
      </c>
      <c r="CC399">
        <v>20</v>
      </c>
      <c r="CD399">
        <v>0</v>
      </c>
      <c r="CE399">
        <v>38500.160000000003</v>
      </c>
      <c r="CF399">
        <v>38500.160000000003</v>
      </c>
      <c r="CG399">
        <v>0</v>
      </c>
      <c r="CH399">
        <v>65.409559999999999</v>
      </c>
      <c r="CI399">
        <v>20.94</v>
      </c>
      <c r="CJ399">
        <v>0</v>
      </c>
      <c r="CK399">
        <v>0</v>
      </c>
      <c r="CL399">
        <v>0</v>
      </c>
      <c r="CM399" t="s">
        <v>262</v>
      </c>
      <c r="CN399">
        <v>18.739999999999998</v>
      </c>
      <c r="CO399">
        <v>151.76546809999999</v>
      </c>
      <c r="CP399">
        <v>1.005830904</v>
      </c>
      <c r="CQ399">
        <v>0</v>
      </c>
    </row>
    <row r="400" spans="1:95" hidden="1" x14ac:dyDescent="0.25">
      <c r="A400" s="1">
        <v>42978</v>
      </c>
      <c r="B400">
        <v>4</v>
      </c>
      <c r="C400" t="s">
        <v>95</v>
      </c>
      <c r="D400" t="s">
        <v>110</v>
      </c>
      <c r="E400" t="s">
        <v>111</v>
      </c>
      <c r="F400" t="s">
        <v>98</v>
      </c>
      <c r="G400">
        <v>35</v>
      </c>
      <c r="H400" s="2">
        <v>42976</v>
      </c>
      <c r="I400" s="2">
        <v>42983</v>
      </c>
      <c r="J400" t="s">
        <v>102</v>
      </c>
      <c r="K400">
        <v>12.7</v>
      </c>
      <c r="L400">
        <v>21.8</v>
      </c>
      <c r="M400" s="2">
        <v>42976</v>
      </c>
      <c r="N400" t="s">
        <v>261</v>
      </c>
      <c r="O400" t="s">
        <v>102</v>
      </c>
      <c r="P400" t="s">
        <v>102</v>
      </c>
      <c r="Q400" t="s">
        <v>102</v>
      </c>
      <c r="R400" t="s">
        <v>102</v>
      </c>
      <c r="S400" t="s">
        <v>102</v>
      </c>
      <c r="T400" t="s">
        <v>102</v>
      </c>
      <c r="U400" t="s">
        <v>102</v>
      </c>
      <c r="V400">
        <v>25</v>
      </c>
      <c r="W400">
        <v>317</v>
      </c>
      <c r="X400">
        <v>1408</v>
      </c>
      <c r="Y400">
        <v>12.68</v>
      </c>
      <c r="Z400">
        <v>12.12</v>
      </c>
      <c r="AA400">
        <v>0</v>
      </c>
      <c r="AB400" t="s">
        <v>257</v>
      </c>
      <c r="AC400" t="s">
        <v>154</v>
      </c>
      <c r="AD400">
        <v>10.47</v>
      </c>
      <c r="AE400">
        <v>10.51</v>
      </c>
      <c r="AF400">
        <v>10.49</v>
      </c>
      <c r="AG400">
        <v>49272.73</v>
      </c>
      <c r="AH400">
        <v>5</v>
      </c>
      <c r="AI400">
        <v>17</v>
      </c>
      <c r="AJ400">
        <v>150</v>
      </c>
      <c r="AK400">
        <v>5</v>
      </c>
      <c r="AL400">
        <v>-12.883333333333333</v>
      </c>
      <c r="AM400">
        <v>-76.533333333333331</v>
      </c>
      <c r="AN400">
        <v>19.52</v>
      </c>
      <c r="AO400">
        <v>0</v>
      </c>
      <c r="AP400">
        <v>0</v>
      </c>
      <c r="AQ400">
        <v>0</v>
      </c>
      <c r="AR400">
        <v>2.29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145</v>
      </c>
      <c r="BC400">
        <v>50</v>
      </c>
      <c r="BD400">
        <v>0</v>
      </c>
      <c r="BE400">
        <v>14.2</v>
      </c>
      <c r="BF400">
        <v>7</v>
      </c>
      <c r="BG400">
        <v>85.2</v>
      </c>
      <c r="BH400">
        <v>334.7</v>
      </c>
      <c r="BI400">
        <v>5.29</v>
      </c>
      <c r="BJ400">
        <v>5206</v>
      </c>
      <c r="BK400">
        <v>76</v>
      </c>
      <c r="BL400">
        <v>90</v>
      </c>
      <c r="BM400">
        <v>16542</v>
      </c>
      <c r="BN400">
        <v>0</v>
      </c>
      <c r="BO400">
        <v>1.7</v>
      </c>
      <c r="BP400">
        <v>45</v>
      </c>
      <c r="BQ400">
        <v>360</v>
      </c>
      <c r="BR400">
        <v>395</v>
      </c>
      <c r="BS400">
        <v>3</v>
      </c>
      <c r="BT400">
        <v>22</v>
      </c>
      <c r="BU400">
        <v>33</v>
      </c>
      <c r="BV400">
        <v>380</v>
      </c>
      <c r="BW400">
        <v>370</v>
      </c>
      <c r="BX400">
        <v>393</v>
      </c>
      <c r="BY400">
        <v>0</v>
      </c>
      <c r="BZ400">
        <v>1143</v>
      </c>
      <c r="CA400">
        <v>2</v>
      </c>
      <c r="CB400">
        <v>1</v>
      </c>
      <c r="CC400">
        <v>24</v>
      </c>
      <c r="CD400">
        <v>0</v>
      </c>
      <c r="CE400">
        <v>38500.160000000003</v>
      </c>
      <c r="CF400">
        <v>38500.160000000003</v>
      </c>
      <c r="CG400">
        <v>0</v>
      </c>
      <c r="CH400">
        <v>68.127020000000002</v>
      </c>
      <c r="CI400">
        <v>21.81</v>
      </c>
      <c r="CJ400">
        <v>0</v>
      </c>
      <c r="CK400">
        <v>0</v>
      </c>
      <c r="CL400">
        <v>0</v>
      </c>
      <c r="CM400" t="s">
        <v>262</v>
      </c>
      <c r="CN400">
        <v>18.7392</v>
      </c>
      <c r="CO400">
        <v>149.98079139999999</v>
      </c>
      <c r="CP400">
        <v>1.002689205</v>
      </c>
      <c r="CQ400">
        <v>0</v>
      </c>
    </row>
    <row r="401" spans="1:95" hidden="1" x14ac:dyDescent="0.25">
      <c r="A401" s="1">
        <v>42979</v>
      </c>
      <c r="B401">
        <v>4</v>
      </c>
      <c r="C401" t="s">
        <v>95</v>
      </c>
      <c r="D401" t="s">
        <v>110</v>
      </c>
      <c r="E401" t="s">
        <v>111</v>
      </c>
      <c r="F401" t="s">
        <v>98</v>
      </c>
      <c r="G401">
        <v>35</v>
      </c>
      <c r="H401" s="2">
        <v>42976</v>
      </c>
      <c r="I401" s="2">
        <v>42983</v>
      </c>
      <c r="J401" t="s">
        <v>102</v>
      </c>
      <c r="K401">
        <v>12.75</v>
      </c>
      <c r="L401">
        <v>20.93</v>
      </c>
      <c r="M401" s="2">
        <v>42976</v>
      </c>
      <c r="N401" t="s">
        <v>261</v>
      </c>
      <c r="O401" t="s">
        <v>102</v>
      </c>
      <c r="P401" t="s">
        <v>102</v>
      </c>
      <c r="Q401" t="s">
        <v>102</v>
      </c>
      <c r="R401" t="s">
        <v>102</v>
      </c>
      <c r="S401" t="s">
        <v>102</v>
      </c>
      <c r="T401" t="s">
        <v>102</v>
      </c>
      <c r="U401" t="s">
        <v>102</v>
      </c>
      <c r="V401">
        <v>24</v>
      </c>
      <c r="W401">
        <v>306</v>
      </c>
      <c r="X401">
        <v>1102</v>
      </c>
      <c r="Y401">
        <v>12.75</v>
      </c>
      <c r="Z401">
        <v>12.41</v>
      </c>
      <c r="AA401" t="s">
        <v>99</v>
      </c>
      <c r="AB401" t="s">
        <v>257</v>
      </c>
      <c r="AC401" t="s">
        <v>154</v>
      </c>
      <c r="AD401">
        <v>10.47</v>
      </c>
      <c r="AE401">
        <v>10.51</v>
      </c>
      <c r="AF401">
        <v>10.49</v>
      </c>
      <c r="AG401">
        <v>49272.73</v>
      </c>
      <c r="AH401">
        <v>5</v>
      </c>
      <c r="AI401">
        <v>17</v>
      </c>
      <c r="AJ401">
        <v>180</v>
      </c>
      <c r="AK401">
        <v>5</v>
      </c>
      <c r="AL401">
        <v>-7.15</v>
      </c>
      <c r="AM401">
        <v>-79.683333333333337</v>
      </c>
      <c r="AN401">
        <v>18.73</v>
      </c>
      <c r="AO401">
        <v>0</v>
      </c>
      <c r="AP401">
        <v>0</v>
      </c>
      <c r="AQ401">
        <v>0</v>
      </c>
      <c r="AR401">
        <v>2.2000000000000002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125</v>
      </c>
      <c r="BC401">
        <v>50</v>
      </c>
      <c r="BD401">
        <v>0</v>
      </c>
      <c r="BE401">
        <v>10.5</v>
      </c>
      <c r="BF401">
        <v>7</v>
      </c>
      <c r="BG401">
        <v>85.8</v>
      </c>
      <c r="BH401">
        <v>323.60000000000002</v>
      </c>
      <c r="BI401">
        <v>5.4</v>
      </c>
      <c r="BJ401">
        <v>5243</v>
      </c>
      <c r="BK401">
        <v>78</v>
      </c>
      <c r="BL401">
        <v>90</v>
      </c>
      <c r="BM401">
        <v>16396</v>
      </c>
      <c r="BN401">
        <v>0</v>
      </c>
      <c r="BO401">
        <v>1.7</v>
      </c>
      <c r="BP401">
        <v>45</v>
      </c>
      <c r="BQ401">
        <v>360</v>
      </c>
      <c r="BR401">
        <v>395</v>
      </c>
      <c r="BS401">
        <v>3</v>
      </c>
      <c r="BT401">
        <v>22</v>
      </c>
      <c r="BU401">
        <v>33</v>
      </c>
      <c r="BV401">
        <v>0</v>
      </c>
      <c r="BW401">
        <v>380</v>
      </c>
      <c r="BX401">
        <v>390</v>
      </c>
      <c r="BY401">
        <v>0</v>
      </c>
      <c r="BZ401">
        <v>770</v>
      </c>
      <c r="CA401">
        <v>0</v>
      </c>
      <c r="CB401">
        <v>2</v>
      </c>
      <c r="CC401">
        <v>22</v>
      </c>
      <c r="CD401">
        <v>0</v>
      </c>
      <c r="CE401">
        <v>38500.160000000003</v>
      </c>
      <c r="CF401">
        <v>38500.160000000003</v>
      </c>
      <c r="CG401">
        <v>0</v>
      </c>
      <c r="CH401">
        <v>65.378420000000006</v>
      </c>
      <c r="CI401">
        <v>20.93</v>
      </c>
      <c r="CJ401">
        <v>0</v>
      </c>
      <c r="CK401">
        <v>0</v>
      </c>
      <c r="CL401">
        <v>0</v>
      </c>
      <c r="CM401" t="s">
        <v>262</v>
      </c>
      <c r="CN401">
        <v>18.73</v>
      </c>
      <c r="CO401">
        <v>148.8492593</v>
      </c>
      <c r="CP401">
        <v>0.89404920799999998</v>
      </c>
      <c r="CQ401">
        <v>0</v>
      </c>
    </row>
    <row r="402" spans="1:95" hidden="1" x14ac:dyDescent="0.25">
      <c r="A402" s="1">
        <v>42980</v>
      </c>
      <c r="B402">
        <v>4</v>
      </c>
      <c r="C402" t="s">
        <v>95</v>
      </c>
      <c r="D402" t="s">
        <v>110</v>
      </c>
      <c r="E402" t="s">
        <v>111</v>
      </c>
      <c r="F402" t="s">
        <v>98</v>
      </c>
      <c r="G402">
        <v>35</v>
      </c>
      <c r="H402" s="2">
        <v>42976</v>
      </c>
      <c r="I402" s="2">
        <v>42983</v>
      </c>
      <c r="J402" t="s">
        <v>102</v>
      </c>
      <c r="K402">
        <v>12.92</v>
      </c>
      <c r="L402">
        <v>21.79</v>
      </c>
      <c r="M402" s="2">
        <v>42976</v>
      </c>
      <c r="N402" t="s">
        <v>261</v>
      </c>
      <c r="O402" t="s">
        <v>102</v>
      </c>
      <c r="P402" t="s">
        <v>102</v>
      </c>
      <c r="Q402" t="s">
        <v>102</v>
      </c>
      <c r="R402" t="s">
        <v>102</v>
      </c>
      <c r="S402" t="s">
        <v>102</v>
      </c>
      <c r="T402" t="s">
        <v>102</v>
      </c>
      <c r="U402" t="s">
        <v>102</v>
      </c>
      <c r="V402">
        <v>25</v>
      </c>
      <c r="W402">
        <v>323</v>
      </c>
      <c r="X402">
        <v>779</v>
      </c>
      <c r="Y402">
        <v>12.92</v>
      </c>
      <c r="Z402">
        <v>12.68</v>
      </c>
      <c r="AA402" t="s">
        <v>99</v>
      </c>
      <c r="AB402" t="s">
        <v>257</v>
      </c>
      <c r="AC402" t="s">
        <v>154</v>
      </c>
      <c r="AD402">
        <v>10.47</v>
      </c>
      <c r="AE402">
        <v>10.51</v>
      </c>
      <c r="AF402">
        <v>10.49</v>
      </c>
      <c r="AG402">
        <v>49272.73</v>
      </c>
      <c r="AH402">
        <v>5</v>
      </c>
      <c r="AI402">
        <v>17</v>
      </c>
      <c r="AJ402">
        <v>185</v>
      </c>
      <c r="AK402">
        <v>5</v>
      </c>
      <c r="AL402">
        <v>-2.1833333333333336</v>
      </c>
      <c r="AM402">
        <v>-80.349999999999994</v>
      </c>
      <c r="AN402">
        <v>19.53</v>
      </c>
      <c r="AO402">
        <v>0</v>
      </c>
      <c r="AP402">
        <v>0</v>
      </c>
      <c r="AQ402">
        <v>0</v>
      </c>
      <c r="AR402">
        <v>2.2599999999999998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143</v>
      </c>
      <c r="BC402">
        <v>55</v>
      </c>
      <c r="BD402">
        <v>0</v>
      </c>
      <c r="BE402">
        <v>14</v>
      </c>
      <c r="BF402">
        <v>7</v>
      </c>
      <c r="BG402">
        <v>85.8</v>
      </c>
      <c r="BH402">
        <v>337.9</v>
      </c>
      <c r="BI402">
        <v>4.4000000000000004</v>
      </c>
      <c r="BJ402">
        <v>5243</v>
      </c>
      <c r="BK402">
        <v>78</v>
      </c>
      <c r="BL402">
        <v>90</v>
      </c>
      <c r="BM402">
        <v>16832</v>
      </c>
      <c r="BN402">
        <v>0</v>
      </c>
      <c r="BO402">
        <v>1.7</v>
      </c>
      <c r="BP402">
        <v>45</v>
      </c>
      <c r="BQ402">
        <v>360</v>
      </c>
      <c r="BR402">
        <v>390</v>
      </c>
      <c r="BS402">
        <v>3</v>
      </c>
      <c r="BT402">
        <v>21</v>
      </c>
      <c r="BU402">
        <v>33</v>
      </c>
      <c r="BV402">
        <v>0</v>
      </c>
      <c r="BW402">
        <v>360</v>
      </c>
      <c r="BX402">
        <v>380</v>
      </c>
      <c r="BY402">
        <v>0</v>
      </c>
      <c r="BZ402">
        <v>740</v>
      </c>
      <c r="CA402">
        <v>0</v>
      </c>
      <c r="CB402">
        <v>13</v>
      </c>
      <c r="CC402">
        <v>13</v>
      </c>
      <c r="CD402">
        <v>0</v>
      </c>
      <c r="CE402">
        <v>38500.160000000003</v>
      </c>
      <c r="CF402">
        <v>38500.160000000003</v>
      </c>
      <c r="CG402">
        <v>0</v>
      </c>
      <c r="CH402">
        <v>68.061980000000005</v>
      </c>
      <c r="CI402">
        <v>21.79</v>
      </c>
      <c r="CJ402">
        <v>0</v>
      </c>
      <c r="CK402">
        <v>0</v>
      </c>
      <c r="CL402">
        <v>0</v>
      </c>
      <c r="CM402" t="s">
        <v>262</v>
      </c>
      <c r="CN402">
        <v>18.748799999999999</v>
      </c>
      <c r="CO402">
        <v>148.99866489999999</v>
      </c>
      <c r="CP402">
        <v>0.98188060300000002</v>
      </c>
      <c r="CQ402">
        <v>0</v>
      </c>
    </row>
    <row r="403" spans="1:95" hidden="1" x14ac:dyDescent="0.25">
      <c r="A403" s="1">
        <v>42981</v>
      </c>
      <c r="B403">
        <v>4</v>
      </c>
      <c r="C403" t="s">
        <v>95</v>
      </c>
      <c r="D403" t="s">
        <v>110</v>
      </c>
      <c r="E403" t="s">
        <v>111</v>
      </c>
      <c r="F403" t="s">
        <v>98</v>
      </c>
      <c r="G403">
        <v>35</v>
      </c>
      <c r="H403" s="2">
        <v>42976</v>
      </c>
      <c r="I403" s="2">
        <v>42983</v>
      </c>
      <c r="J403" t="s">
        <v>102</v>
      </c>
      <c r="K403">
        <v>11.62</v>
      </c>
      <c r="L403">
        <v>15.42</v>
      </c>
      <c r="M403" s="2">
        <v>42976</v>
      </c>
      <c r="N403" t="s">
        <v>261</v>
      </c>
      <c r="O403" t="s">
        <v>102</v>
      </c>
      <c r="P403" t="s">
        <v>102</v>
      </c>
      <c r="Q403" t="s">
        <v>102</v>
      </c>
      <c r="R403" t="s">
        <v>102</v>
      </c>
      <c r="S403" t="s">
        <v>102</v>
      </c>
      <c r="T403" t="s">
        <v>102</v>
      </c>
      <c r="U403" t="s">
        <v>102</v>
      </c>
      <c r="V403">
        <v>24</v>
      </c>
      <c r="W403">
        <v>279</v>
      </c>
      <c r="X403">
        <v>500</v>
      </c>
      <c r="Y403">
        <v>11.62</v>
      </c>
      <c r="Z403">
        <v>11.62</v>
      </c>
      <c r="AA403" t="s">
        <v>99</v>
      </c>
      <c r="AB403" t="s">
        <v>257</v>
      </c>
      <c r="AC403" t="s">
        <v>154</v>
      </c>
      <c r="AD403">
        <v>10.47</v>
      </c>
      <c r="AE403">
        <v>10.51</v>
      </c>
      <c r="AF403">
        <v>10.49</v>
      </c>
      <c r="AG403">
        <v>49272.73</v>
      </c>
      <c r="AH403">
        <v>5</v>
      </c>
      <c r="AI403">
        <v>17</v>
      </c>
      <c r="AJ403">
        <v>210</v>
      </c>
      <c r="AK403">
        <v>5</v>
      </c>
      <c r="AL403">
        <v>0.76666666666666672</v>
      </c>
      <c r="AM403">
        <v>-79.099999999999994</v>
      </c>
      <c r="AN403">
        <v>18.739999999999998</v>
      </c>
      <c r="AO403">
        <v>0</v>
      </c>
      <c r="AP403">
        <v>0</v>
      </c>
      <c r="AQ403">
        <v>0</v>
      </c>
      <c r="AR403">
        <v>2.21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118</v>
      </c>
      <c r="BC403">
        <v>50</v>
      </c>
      <c r="BD403">
        <v>0</v>
      </c>
      <c r="BE403">
        <v>14</v>
      </c>
      <c r="BF403">
        <v>8</v>
      </c>
      <c r="BG403">
        <v>86</v>
      </c>
      <c r="BH403">
        <v>324.3</v>
      </c>
      <c r="BI403">
        <v>14</v>
      </c>
      <c r="BJ403">
        <v>5255</v>
      </c>
      <c r="BK403">
        <v>77</v>
      </c>
      <c r="BL403">
        <v>90</v>
      </c>
      <c r="BM403">
        <v>16356</v>
      </c>
      <c r="BN403">
        <v>0</v>
      </c>
      <c r="BO403">
        <v>1.7</v>
      </c>
      <c r="BP403">
        <v>45</v>
      </c>
      <c r="BQ403">
        <v>360</v>
      </c>
      <c r="BR403">
        <v>390</v>
      </c>
      <c r="BS403">
        <v>3</v>
      </c>
      <c r="BT403">
        <v>22</v>
      </c>
      <c r="BU403">
        <v>37</v>
      </c>
      <c r="BV403">
        <v>0</v>
      </c>
      <c r="BW403">
        <v>360</v>
      </c>
      <c r="BX403">
        <v>380</v>
      </c>
      <c r="BY403">
        <v>0</v>
      </c>
      <c r="BZ403">
        <v>740</v>
      </c>
      <c r="CA403">
        <v>0</v>
      </c>
      <c r="CB403">
        <v>12</v>
      </c>
      <c r="CC403">
        <v>13</v>
      </c>
      <c r="CD403">
        <v>0</v>
      </c>
      <c r="CE403">
        <v>38500.160000000003</v>
      </c>
      <c r="CF403">
        <v>38500.160000000003</v>
      </c>
      <c r="CG403">
        <v>0</v>
      </c>
      <c r="CH403">
        <v>65.44162</v>
      </c>
      <c r="CI403">
        <v>20.95</v>
      </c>
      <c r="CJ403">
        <v>0</v>
      </c>
      <c r="CK403">
        <v>0</v>
      </c>
      <c r="CL403">
        <v>0</v>
      </c>
      <c r="CM403" t="s">
        <v>262</v>
      </c>
      <c r="CN403">
        <v>18.739999999999998</v>
      </c>
      <c r="CO403">
        <v>148.5886457</v>
      </c>
      <c r="CP403">
        <v>0.84205518599999996</v>
      </c>
      <c r="CQ403">
        <v>0</v>
      </c>
    </row>
    <row r="404" spans="1:95" hidden="1" x14ac:dyDescent="0.25">
      <c r="A404" s="1">
        <v>42982</v>
      </c>
      <c r="B404">
        <v>4</v>
      </c>
      <c r="C404" t="s">
        <v>95</v>
      </c>
      <c r="D404" t="s">
        <v>110</v>
      </c>
      <c r="E404" t="s">
        <v>111</v>
      </c>
      <c r="F404" t="s">
        <v>98</v>
      </c>
      <c r="G404">
        <v>35</v>
      </c>
      <c r="H404" s="2">
        <v>42976</v>
      </c>
      <c r="I404" s="2">
        <v>42983</v>
      </c>
      <c r="J404" t="s">
        <v>102</v>
      </c>
      <c r="K404">
        <v>11.7</v>
      </c>
      <c r="L404">
        <v>20.9</v>
      </c>
      <c r="M404" s="2">
        <v>42976</v>
      </c>
      <c r="N404" t="s">
        <v>261</v>
      </c>
      <c r="O404" t="s">
        <v>102</v>
      </c>
      <c r="P404" t="s">
        <v>102</v>
      </c>
      <c r="Q404" t="s">
        <v>102</v>
      </c>
      <c r="R404" t="s">
        <v>102</v>
      </c>
      <c r="S404" t="s">
        <v>102</v>
      </c>
      <c r="T404" t="s">
        <v>102</v>
      </c>
      <c r="U404" t="s">
        <v>102</v>
      </c>
      <c r="V404">
        <v>24</v>
      </c>
      <c r="W404">
        <v>280</v>
      </c>
      <c r="X404">
        <v>220</v>
      </c>
      <c r="Y404">
        <v>11.45</v>
      </c>
      <c r="Z404">
        <v>11.66</v>
      </c>
      <c r="AA404" t="s">
        <v>99</v>
      </c>
      <c r="AB404" t="s">
        <v>257</v>
      </c>
      <c r="AC404" t="s">
        <v>154</v>
      </c>
      <c r="AD404">
        <v>10.47</v>
      </c>
      <c r="AE404">
        <v>10.51</v>
      </c>
      <c r="AF404">
        <v>10.49</v>
      </c>
      <c r="AG404">
        <v>49272.73</v>
      </c>
      <c r="AH404">
        <v>5</v>
      </c>
      <c r="AI404">
        <v>17</v>
      </c>
      <c r="AJ404">
        <v>210</v>
      </c>
      <c r="AK404">
        <v>5</v>
      </c>
      <c r="AL404">
        <v>5.3</v>
      </c>
      <c r="AM404">
        <v>-78.2</v>
      </c>
      <c r="AN404">
        <v>18.73</v>
      </c>
      <c r="AO404">
        <v>0</v>
      </c>
      <c r="AP404">
        <v>0</v>
      </c>
      <c r="AQ404">
        <v>0</v>
      </c>
      <c r="AR404">
        <v>2.2000000000000002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118</v>
      </c>
      <c r="BC404">
        <v>100</v>
      </c>
      <c r="BD404">
        <v>0</v>
      </c>
      <c r="BE404">
        <v>11</v>
      </c>
      <c r="BF404">
        <v>7</v>
      </c>
      <c r="BG404">
        <v>85.9</v>
      </c>
      <c r="BH404">
        <v>324</v>
      </c>
      <c r="BI404">
        <v>13.6</v>
      </c>
      <c r="BJ404">
        <v>5249</v>
      </c>
      <c r="BK404">
        <v>77</v>
      </c>
      <c r="BL404">
        <v>90</v>
      </c>
      <c r="BM404">
        <v>16532</v>
      </c>
      <c r="BN404">
        <v>0</v>
      </c>
      <c r="BO404">
        <v>1.7</v>
      </c>
      <c r="BP404">
        <v>45</v>
      </c>
      <c r="BQ404">
        <v>365</v>
      </c>
      <c r="BR404">
        <v>390</v>
      </c>
      <c r="BS404">
        <v>3</v>
      </c>
      <c r="BT404">
        <v>22</v>
      </c>
      <c r="BU404">
        <v>40</v>
      </c>
      <c r="BV404">
        <v>360</v>
      </c>
      <c r="BW404">
        <v>0</v>
      </c>
      <c r="BX404">
        <v>380</v>
      </c>
      <c r="BY404">
        <v>0</v>
      </c>
      <c r="BZ404">
        <v>740</v>
      </c>
      <c r="CA404">
        <v>15</v>
      </c>
      <c r="CB404">
        <v>0</v>
      </c>
      <c r="CC404">
        <v>11</v>
      </c>
      <c r="CD404">
        <v>0</v>
      </c>
      <c r="CE404">
        <v>38500.160000000003</v>
      </c>
      <c r="CF404">
        <v>38500.160000000003</v>
      </c>
      <c r="CG404">
        <v>0</v>
      </c>
      <c r="CH404">
        <v>65.378420000000006</v>
      </c>
      <c r="CI404">
        <v>20.93</v>
      </c>
      <c r="CJ404">
        <v>0</v>
      </c>
      <c r="CK404">
        <v>0</v>
      </c>
      <c r="CL404">
        <v>0</v>
      </c>
      <c r="CM404" t="s">
        <v>262</v>
      </c>
      <c r="CN404">
        <v>18.73</v>
      </c>
      <c r="CO404">
        <v>148.6791135</v>
      </c>
      <c r="CP404">
        <v>0.84301771800000003</v>
      </c>
      <c r="CQ404">
        <v>0</v>
      </c>
    </row>
    <row r="405" spans="1:95" hidden="1" x14ac:dyDescent="0.25">
      <c r="A405" s="1">
        <v>42983</v>
      </c>
      <c r="B405">
        <v>4</v>
      </c>
      <c r="C405" t="s">
        <v>95</v>
      </c>
      <c r="D405" t="s">
        <v>110</v>
      </c>
      <c r="E405" t="s">
        <v>111</v>
      </c>
      <c r="F405" t="s">
        <v>98</v>
      </c>
      <c r="G405">
        <v>35</v>
      </c>
      <c r="H405" s="2">
        <v>42976</v>
      </c>
      <c r="I405" s="2">
        <v>42983</v>
      </c>
      <c r="J405" t="s">
        <v>102</v>
      </c>
      <c r="K405">
        <v>11.5</v>
      </c>
      <c r="L405">
        <v>15.9</v>
      </c>
      <c r="M405" s="2">
        <v>42976</v>
      </c>
      <c r="N405" t="s">
        <v>261</v>
      </c>
      <c r="O405" s="2">
        <v>42983</v>
      </c>
      <c r="P405" t="s">
        <v>266</v>
      </c>
      <c r="Q405" t="s">
        <v>102</v>
      </c>
      <c r="R405" t="s">
        <v>102</v>
      </c>
      <c r="S405" s="2">
        <v>42984</v>
      </c>
      <c r="T405" t="s">
        <v>102</v>
      </c>
      <c r="U405" s="2">
        <v>42983</v>
      </c>
      <c r="V405">
        <v>18.3</v>
      </c>
      <c r="W405">
        <v>211</v>
      </c>
      <c r="X405">
        <v>9</v>
      </c>
      <c r="Y405">
        <v>11.53</v>
      </c>
      <c r="Z405">
        <v>11.53</v>
      </c>
      <c r="AA405" t="s">
        <v>99</v>
      </c>
      <c r="AB405" t="s">
        <v>257</v>
      </c>
      <c r="AC405" t="s">
        <v>154</v>
      </c>
      <c r="AD405">
        <v>10.47</v>
      </c>
      <c r="AE405">
        <v>10.51</v>
      </c>
      <c r="AF405">
        <v>10.49</v>
      </c>
      <c r="AG405">
        <v>49272.73</v>
      </c>
      <c r="AH405">
        <v>4</v>
      </c>
      <c r="AI405">
        <v>17</v>
      </c>
      <c r="AJ405">
        <v>320</v>
      </c>
      <c r="AK405">
        <v>4</v>
      </c>
      <c r="AL405">
        <v>8.7666666666666675</v>
      </c>
      <c r="AM405">
        <v>-78.583333333333329</v>
      </c>
      <c r="AN405">
        <v>13.27</v>
      </c>
      <c r="AO405">
        <v>0</v>
      </c>
      <c r="AP405">
        <v>1.01</v>
      </c>
      <c r="AQ405">
        <v>0</v>
      </c>
      <c r="AR405">
        <v>1.55</v>
      </c>
      <c r="AS405">
        <v>0</v>
      </c>
      <c r="AT405">
        <v>0.11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5</v>
      </c>
      <c r="BB405">
        <v>83</v>
      </c>
      <c r="BC405">
        <v>0</v>
      </c>
      <c r="BD405">
        <v>0</v>
      </c>
      <c r="BE405">
        <v>8</v>
      </c>
      <c r="BF405">
        <v>6</v>
      </c>
      <c r="BG405">
        <v>85.8</v>
      </c>
      <c r="BH405">
        <v>246.7</v>
      </c>
      <c r="BI405">
        <v>14.47</v>
      </c>
      <c r="BJ405">
        <v>5243</v>
      </c>
      <c r="BK405">
        <v>77</v>
      </c>
      <c r="BL405">
        <v>90</v>
      </c>
      <c r="BM405">
        <v>16121</v>
      </c>
      <c r="BN405">
        <v>0</v>
      </c>
      <c r="BO405">
        <v>1.7</v>
      </c>
      <c r="BP405">
        <v>45</v>
      </c>
      <c r="BQ405">
        <v>365</v>
      </c>
      <c r="BR405">
        <v>390</v>
      </c>
      <c r="BS405">
        <v>3</v>
      </c>
      <c r="BT405">
        <v>32</v>
      </c>
      <c r="BU405">
        <v>38</v>
      </c>
      <c r="BV405">
        <v>0</v>
      </c>
      <c r="BW405">
        <v>0</v>
      </c>
      <c r="BX405">
        <v>380</v>
      </c>
      <c r="BY405">
        <v>0</v>
      </c>
      <c r="BZ405">
        <v>380</v>
      </c>
      <c r="CA405">
        <v>0</v>
      </c>
      <c r="CB405">
        <v>0</v>
      </c>
      <c r="CC405">
        <v>18.3</v>
      </c>
      <c r="CD405">
        <v>0</v>
      </c>
      <c r="CE405">
        <v>38500.160000000003</v>
      </c>
      <c r="CF405">
        <v>38500.160000000003</v>
      </c>
      <c r="CG405">
        <v>0</v>
      </c>
      <c r="CH405">
        <v>49.882800000000003</v>
      </c>
      <c r="CI405">
        <v>14.82</v>
      </c>
      <c r="CJ405">
        <v>0</v>
      </c>
      <c r="CK405">
        <v>1.1200000000000001</v>
      </c>
      <c r="CL405">
        <v>0</v>
      </c>
      <c r="CM405" t="s">
        <v>262</v>
      </c>
      <c r="CN405">
        <v>18.72786885</v>
      </c>
      <c r="CO405">
        <v>148.83232290000001</v>
      </c>
      <c r="CP405">
        <v>0.82545658099999997</v>
      </c>
      <c r="CQ405">
        <v>0</v>
      </c>
    </row>
    <row r="406" spans="1:95" hidden="1" x14ac:dyDescent="0.25">
      <c r="A406" s="1">
        <v>42983</v>
      </c>
      <c r="B406">
        <v>4</v>
      </c>
      <c r="C406" t="s">
        <v>95</v>
      </c>
      <c r="D406" t="s">
        <v>96</v>
      </c>
      <c r="E406" t="s">
        <v>104</v>
      </c>
      <c r="F406" t="s">
        <v>98</v>
      </c>
      <c r="G406">
        <v>35</v>
      </c>
      <c r="H406" s="2">
        <v>42976</v>
      </c>
      <c r="I406" s="2">
        <v>42983</v>
      </c>
      <c r="J406" t="s">
        <v>102</v>
      </c>
      <c r="K406">
        <v>0</v>
      </c>
      <c r="L406">
        <v>0</v>
      </c>
      <c r="M406" s="2">
        <v>42977</v>
      </c>
      <c r="N406" t="s">
        <v>261</v>
      </c>
      <c r="O406" s="2">
        <v>42983</v>
      </c>
      <c r="P406" t="s">
        <v>266</v>
      </c>
      <c r="Q406" t="s">
        <v>102</v>
      </c>
      <c r="R406" t="s">
        <v>102</v>
      </c>
      <c r="S406" s="2">
        <v>42984</v>
      </c>
      <c r="T406" t="s">
        <v>102</v>
      </c>
      <c r="U406" s="2">
        <v>42983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99</v>
      </c>
      <c r="AB406" t="s">
        <v>257</v>
      </c>
      <c r="AC406" t="s">
        <v>154</v>
      </c>
      <c r="AD406">
        <v>10.47</v>
      </c>
      <c r="AE406">
        <v>10.51</v>
      </c>
      <c r="AF406">
        <v>10.49</v>
      </c>
      <c r="AG406">
        <v>49272.73</v>
      </c>
      <c r="AH406">
        <v>4</v>
      </c>
      <c r="AI406">
        <v>11</v>
      </c>
      <c r="AJ406">
        <v>300</v>
      </c>
      <c r="AK406">
        <v>4</v>
      </c>
      <c r="AL406">
        <v>8.8333333333333339</v>
      </c>
      <c r="AM406">
        <v>-78.483333333333334</v>
      </c>
      <c r="AN406">
        <v>0</v>
      </c>
      <c r="AO406">
        <v>0</v>
      </c>
      <c r="AP406">
        <v>0.17</v>
      </c>
      <c r="AQ406">
        <v>0</v>
      </c>
      <c r="AR406">
        <v>0</v>
      </c>
      <c r="AS406">
        <v>0</v>
      </c>
      <c r="AT406">
        <v>0.57999999999999996</v>
      </c>
      <c r="AU406">
        <v>0</v>
      </c>
      <c r="AV406">
        <v>0</v>
      </c>
      <c r="AW406">
        <v>0</v>
      </c>
      <c r="AX406">
        <v>0.2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3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3</v>
      </c>
      <c r="BT406">
        <v>32</v>
      </c>
      <c r="BU406">
        <v>38</v>
      </c>
      <c r="BV406">
        <v>380</v>
      </c>
      <c r="BW406">
        <v>0</v>
      </c>
      <c r="BX406">
        <v>380</v>
      </c>
      <c r="BY406">
        <v>0</v>
      </c>
      <c r="BZ406">
        <v>760</v>
      </c>
      <c r="CA406">
        <v>18</v>
      </c>
      <c r="CB406">
        <v>0</v>
      </c>
      <c r="CC406">
        <v>11</v>
      </c>
      <c r="CD406">
        <v>0</v>
      </c>
      <c r="CE406">
        <v>38500.160000000003</v>
      </c>
      <c r="CF406">
        <v>38500.160000000003</v>
      </c>
      <c r="CG406">
        <v>0</v>
      </c>
      <c r="CH406">
        <v>3.0457000000000001</v>
      </c>
      <c r="CI406">
        <v>0</v>
      </c>
      <c r="CJ406">
        <v>0</v>
      </c>
      <c r="CK406">
        <v>0.95</v>
      </c>
      <c r="CL406">
        <v>0</v>
      </c>
      <c r="CM406" t="s">
        <v>262</v>
      </c>
      <c r="CN406">
        <v>0</v>
      </c>
      <c r="CO406">
        <v>0</v>
      </c>
      <c r="CP406">
        <v>0</v>
      </c>
      <c r="CQ406">
        <v>0</v>
      </c>
    </row>
    <row r="407" spans="1:95" hidden="1" x14ac:dyDescent="0.25">
      <c r="A407" s="1">
        <v>42984</v>
      </c>
      <c r="B407">
        <v>4</v>
      </c>
      <c r="C407" t="s">
        <v>95</v>
      </c>
      <c r="D407" t="s">
        <v>110</v>
      </c>
      <c r="E407" t="s">
        <v>111</v>
      </c>
      <c r="F407" t="s">
        <v>98</v>
      </c>
      <c r="G407">
        <v>35</v>
      </c>
      <c r="H407" s="2">
        <v>42976</v>
      </c>
      <c r="I407" s="2">
        <v>42983</v>
      </c>
      <c r="J407" t="s">
        <v>102</v>
      </c>
      <c r="K407">
        <v>0</v>
      </c>
      <c r="L407">
        <v>6.3</v>
      </c>
      <c r="M407" t="s">
        <v>102</v>
      </c>
      <c r="N407" t="s">
        <v>102</v>
      </c>
      <c r="O407" t="s">
        <v>102</v>
      </c>
      <c r="P407" t="s">
        <v>102</v>
      </c>
      <c r="Q407" t="s">
        <v>102</v>
      </c>
      <c r="R407" t="s">
        <v>102</v>
      </c>
      <c r="S407" s="2">
        <v>42984</v>
      </c>
      <c r="T407" t="s">
        <v>102</v>
      </c>
      <c r="U407" s="2">
        <v>42983</v>
      </c>
      <c r="V407">
        <v>7</v>
      </c>
      <c r="W407">
        <v>27</v>
      </c>
      <c r="X407">
        <v>1787</v>
      </c>
      <c r="Y407">
        <v>0</v>
      </c>
      <c r="Z407">
        <v>0</v>
      </c>
      <c r="AA407" t="s">
        <v>99</v>
      </c>
      <c r="AB407" t="s">
        <v>154</v>
      </c>
      <c r="AC407" t="s">
        <v>267</v>
      </c>
      <c r="AD407">
        <v>10.47</v>
      </c>
      <c r="AE407">
        <v>10.51</v>
      </c>
      <c r="AF407">
        <v>10.49</v>
      </c>
      <c r="AG407">
        <v>49272.73</v>
      </c>
      <c r="AH407">
        <v>4</v>
      </c>
      <c r="AI407">
        <v>11</v>
      </c>
      <c r="AJ407">
        <v>280</v>
      </c>
      <c r="AK407">
        <v>3</v>
      </c>
      <c r="AL407">
        <v>9.1166666666666671</v>
      </c>
      <c r="AM407">
        <v>-78.25</v>
      </c>
      <c r="AN407">
        <v>0</v>
      </c>
      <c r="AO407">
        <v>0</v>
      </c>
      <c r="AP407">
        <v>2.59</v>
      </c>
      <c r="AQ407">
        <v>0</v>
      </c>
      <c r="AR407">
        <v>0</v>
      </c>
      <c r="AS407">
        <v>0</v>
      </c>
      <c r="AT407">
        <v>2.77</v>
      </c>
      <c r="AU407">
        <v>0</v>
      </c>
      <c r="AV407">
        <v>0</v>
      </c>
      <c r="AW407">
        <v>0</v>
      </c>
      <c r="AX407">
        <v>0.92</v>
      </c>
      <c r="AY407">
        <v>0</v>
      </c>
      <c r="AZ407">
        <v>0</v>
      </c>
      <c r="BA407">
        <v>15</v>
      </c>
      <c r="BB407">
        <v>0</v>
      </c>
      <c r="BC407">
        <v>50</v>
      </c>
      <c r="BD407">
        <v>0</v>
      </c>
      <c r="BE407">
        <v>0</v>
      </c>
      <c r="BF407">
        <v>7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3</v>
      </c>
      <c r="BT407">
        <v>31</v>
      </c>
      <c r="BU407">
        <v>38</v>
      </c>
      <c r="BV407">
        <v>210</v>
      </c>
      <c r="BW407">
        <v>0</v>
      </c>
      <c r="BX407">
        <v>200</v>
      </c>
      <c r="BY407">
        <v>0</v>
      </c>
      <c r="BZ407">
        <v>410</v>
      </c>
      <c r="CA407">
        <v>21</v>
      </c>
      <c r="CB407">
        <v>0</v>
      </c>
      <c r="CC407">
        <v>10</v>
      </c>
      <c r="CD407">
        <v>0</v>
      </c>
      <c r="CE407">
        <v>38500.160000000003</v>
      </c>
      <c r="CF407">
        <v>38500.160000000003</v>
      </c>
      <c r="CG407">
        <v>0</v>
      </c>
      <c r="CH407">
        <v>20.133679999999998</v>
      </c>
      <c r="CI407">
        <v>0</v>
      </c>
      <c r="CJ407">
        <v>0</v>
      </c>
      <c r="CK407">
        <v>6.28</v>
      </c>
      <c r="CL407">
        <v>0</v>
      </c>
      <c r="CM407" t="s">
        <v>268</v>
      </c>
      <c r="CN407">
        <v>8.8800000000000008</v>
      </c>
      <c r="CO407">
        <v>0</v>
      </c>
      <c r="CP407">
        <v>0</v>
      </c>
      <c r="CQ407">
        <v>0</v>
      </c>
    </row>
    <row r="408" spans="1:95" ht="90" x14ac:dyDescent="0.25">
      <c r="A408" s="1">
        <v>42370</v>
      </c>
      <c r="B408">
        <v>4</v>
      </c>
      <c r="C408" t="s">
        <v>269</v>
      </c>
      <c r="D408" t="s">
        <v>96</v>
      </c>
      <c r="E408" t="s">
        <v>104</v>
      </c>
      <c r="F408" t="s">
        <v>98</v>
      </c>
      <c r="G408">
        <v>13</v>
      </c>
      <c r="H408" t="s">
        <v>270</v>
      </c>
      <c r="I408" t="s">
        <v>271</v>
      </c>
      <c r="J408" t="s">
        <v>270</v>
      </c>
      <c r="K408">
        <v>0</v>
      </c>
      <c r="L408">
        <v>0</v>
      </c>
      <c r="M408" t="s">
        <v>270</v>
      </c>
      <c r="N408">
        <v>0</v>
      </c>
      <c r="O408" t="s">
        <v>271</v>
      </c>
      <c r="P408" s="2">
        <v>37725</v>
      </c>
      <c r="Q408" t="s">
        <v>272</v>
      </c>
      <c r="R408" t="s">
        <v>270</v>
      </c>
      <c r="S408" t="s">
        <v>270</v>
      </c>
      <c r="T408" t="s">
        <v>270</v>
      </c>
      <c r="U408" t="s">
        <v>271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273</v>
      </c>
      <c r="AC408" s="4" t="s">
        <v>274</v>
      </c>
      <c r="AD408">
        <v>9.15</v>
      </c>
      <c r="AE408">
        <v>9.6</v>
      </c>
      <c r="AF408">
        <v>9.3800000000000008</v>
      </c>
      <c r="AG408">
        <v>0</v>
      </c>
      <c r="AH408">
        <v>3</v>
      </c>
      <c r="AI408">
        <v>10</v>
      </c>
      <c r="AJ408">
        <v>300</v>
      </c>
      <c r="AK408">
        <v>2</v>
      </c>
      <c r="AL408" t="s">
        <v>275</v>
      </c>
      <c r="AM408" t="s">
        <v>276</v>
      </c>
      <c r="AN408">
        <v>0</v>
      </c>
      <c r="AO408">
        <v>0</v>
      </c>
      <c r="AP408">
        <v>0</v>
      </c>
      <c r="AQ408">
        <v>0</v>
      </c>
      <c r="AR408">
        <v>1.81</v>
      </c>
      <c r="AS408">
        <v>0</v>
      </c>
      <c r="AT408">
        <v>0</v>
      </c>
      <c r="AU408">
        <v>0</v>
      </c>
      <c r="AV408">
        <v>1.31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2.2000000000000002</v>
      </c>
      <c r="BT408">
        <v>18</v>
      </c>
      <c r="BU408">
        <v>34</v>
      </c>
      <c r="BV408">
        <v>410</v>
      </c>
      <c r="BW408">
        <v>0</v>
      </c>
      <c r="BX408">
        <v>0</v>
      </c>
      <c r="BY408">
        <v>0</v>
      </c>
      <c r="BZ408">
        <v>410</v>
      </c>
      <c r="CA408">
        <v>24</v>
      </c>
      <c r="CB408">
        <v>0</v>
      </c>
      <c r="CC408">
        <v>0</v>
      </c>
      <c r="CD408">
        <v>0</v>
      </c>
      <c r="CE408">
        <v>33006.1</v>
      </c>
      <c r="CF408">
        <v>33006.1</v>
      </c>
      <c r="CG408">
        <v>0</v>
      </c>
      <c r="CH408">
        <v>10.00272</v>
      </c>
      <c r="CI408">
        <v>3.12</v>
      </c>
      <c r="CJ408">
        <v>0</v>
      </c>
      <c r="CK408">
        <v>0</v>
      </c>
      <c r="CL408">
        <v>0</v>
      </c>
      <c r="CM408" s="4" t="s">
        <v>277</v>
      </c>
      <c r="CN408">
        <v>0</v>
      </c>
      <c r="CO408">
        <v>0</v>
      </c>
      <c r="CP408">
        <v>0</v>
      </c>
      <c r="CQ408">
        <v>0</v>
      </c>
    </row>
    <row r="409" spans="1:95" ht="90" x14ac:dyDescent="0.25">
      <c r="A409" s="1">
        <v>42371</v>
      </c>
      <c r="B409">
        <v>4</v>
      </c>
      <c r="C409" t="s">
        <v>269</v>
      </c>
      <c r="D409" t="s">
        <v>96</v>
      </c>
      <c r="E409" t="s">
        <v>104</v>
      </c>
      <c r="F409" t="s">
        <v>98</v>
      </c>
      <c r="G409">
        <v>13</v>
      </c>
      <c r="H409">
        <v>0</v>
      </c>
      <c r="I409" t="s">
        <v>271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271</v>
      </c>
      <c r="P409" s="2">
        <v>37725</v>
      </c>
      <c r="Q409" t="s">
        <v>272</v>
      </c>
      <c r="R409">
        <v>0</v>
      </c>
      <c r="S409">
        <v>0</v>
      </c>
      <c r="T409">
        <v>0</v>
      </c>
      <c r="U409" t="s">
        <v>271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273</v>
      </c>
      <c r="AC409" s="4" t="s">
        <v>274</v>
      </c>
      <c r="AD409">
        <v>9.15</v>
      </c>
      <c r="AE409">
        <v>9.6</v>
      </c>
      <c r="AF409">
        <v>9.375</v>
      </c>
      <c r="AG409">
        <v>0</v>
      </c>
      <c r="AH409">
        <v>3</v>
      </c>
      <c r="AI409">
        <v>10</v>
      </c>
      <c r="AJ409">
        <v>300</v>
      </c>
      <c r="AK409">
        <v>2</v>
      </c>
      <c r="AL409" t="s">
        <v>275</v>
      </c>
      <c r="AM409" t="s">
        <v>276</v>
      </c>
      <c r="AN409">
        <v>0</v>
      </c>
      <c r="AO409">
        <v>0</v>
      </c>
      <c r="AP409">
        <v>0</v>
      </c>
      <c r="AQ409">
        <v>0</v>
      </c>
      <c r="AR409">
        <v>1.82</v>
      </c>
      <c r="AS409">
        <v>0</v>
      </c>
      <c r="AT409">
        <v>0</v>
      </c>
      <c r="AU409">
        <v>0</v>
      </c>
      <c r="AV409">
        <v>1.29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2.2000000000000002</v>
      </c>
      <c r="BT409">
        <v>18</v>
      </c>
      <c r="BU409">
        <v>34</v>
      </c>
      <c r="BV409">
        <v>420</v>
      </c>
      <c r="BW409">
        <v>0</v>
      </c>
      <c r="BX409">
        <v>0</v>
      </c>
      <c r="BY409">
        <v>0</v>
      </c>
      <c r="BZ409">
        <v>420</v>
      </c>
      <c r="CA409">
        <v>24</v>
      </c>
      <c r="CB409">
        <v>0</v>
      </c>
      <c r="CC409">
        <v>0</v>
      </c>
      <c r="CD409">
        <v>0</v>
      </c>
      <c r="CE409">
        <v>33006.1</v>
      </c>
      <c r="CF409">
        <v>33006.1</v>
      </c>
      <c r="CG409">
        <v>0</v>
      </c>
      <c r="CH409">
        <v>9.9706600000000005</v>
      </c>
      <c r="CI409">
        <v>3.11</v>
      </c>
      <c r="CJ409">
        <v>0</v>
      </c>
      <c r="CK409">
        <v>0</v>
      </c>
      <c r="CL409">
        <v>0</v>
      </c>
      <c r="CM409" s="4" t="s">
        <v>277</v>
      </c>
      <c r="CN409">
        <v>0</v>
      </c>
      <c r="CO409">
        <v>0</v>
      </c>
      <c r="CP409">
        <v>0</v>
      </c>
      <c r="CQ409">
        <v>0</v>
      </c>
    </row>
    <row r="410" spans="1:95" ht="90" x14ac:dyDescent="0.25">
      <c r="A410" s="1">
        <v>42372</v>
      </c>
      <c r="B410">
        <v>4</v>
      </c>
      <c r="C410" t="s">
        <v>269</v>
      </c>
      <c r="D410" t="s">
        <v>110</v>
      </c>
      <c r="E410" t="s">
        <v>111</v>
      </c>
      <c r="F410" t="s">
        <v>98</v>
      </c>
      <c r="G410">
        <v>13</v>
      </c>
      <c r="H410" t="s">
        <v>278</v>
      </c>
      <c r="I410">
        <v>0</v>
      </c>
      <c r="J410">
        <v>0</v>
      </c>
      <c r="K410">
        <v>13.5</v>
      </c>
      <c r="L410">
        <v>23</v>
      </c>
      <c r="M410" t="s">
        <v>278</v>
      </c>
      <c r="N410">
        <v>2030</v>
      </c>
      <c r="O410">
        <v>0</v>
      </c>
      <c r="P410" t="s">
        <v>270</v>
      </c>
      <c r="Q410" t="s">
        <v>272</v>
      </c>
      <c r="R410">
        <v>0</v>
      </c>
      <c r="S410">
        <v>0</v>
      </c>
      <c r="T410">
        <v>0</v>
      </c>
      <c r="U410">
        <v>0</v>
      </c>
      <c r="V410">
        <v>15.5</v>
      </c>
      <c r="W410">
        <v>173</v>
      </c>
      <c r="X410">
        <v>3256</v>
      </c>
      <c r="Y410">
        <v>11.5</v>
      </c>
      <c r="Z410">
        <v>11.16</v>
      </c>
      <c r="AA410">
        <v>0</v>
      </c>
      <c r="AB410" t="s">
        <v>273</v>
      </c>
      <c r="AC410" s="4" t="s">
        <v>274</v>
      </c>
      <c r="AD410">
        <v>9.15</v>
      </c>
      <c r="AE410">
        <v>9.6</v>
      </c>
      <c r="AF410">
        <v>9.375</v>
      </c>
      <c r="AG410">
        <v>0</v>
      </c>
      <c r="AH410">
        <v>5</v>
      </c>
      <c r="AI410">
        <v>20</v>
      </c>
      <c r="AJ410">
        <v>135</v>
      </c>
      <c r="AK410">
        <v>3</v>
      </c>
      <c r="AL410" t="s">
        <v>279</v>
      </c>
      <c r="AM410" t="s">
        <v>280</v>
      </c>
      <c r="AN410">
        <v>11.15</v>
      </c>
      <c r="AO410">
        <v>0</v>
      </c>
      <c r="AP410">
        <v>0</v>
      </c>
      <c r="AQ410">
        <v>0</v>
      </c>
      <c r="AR410">
        <v>1.82</v>
      </c>
      <c r="AS410">
        <v>0</v>
      </c>
      <c r="AT410">
        <v>0</v>
      </c>
      <c r="AU410">
        <v>0</v>
      </c>
      <c r="AV410">
        <v>0.42</v>
      </c>
      <c r="AW410">
        <v>0</v>
      </c>
      <c r="AX410">
        <v>0.1</v>
      </c>
      <c r="AY410">
        <v>0</v>
      </c>
      <c r="AZ410">
        <v>0</v>
      </c>
      <c r="BA410">
        <v>0</v>
      </c>
      <c r="BB410">
        <v>82</v>
      </c>
      <c r="BC410">
        <v>50</v>
      </c>
      <c r="BD410">
        <v>0</v>
      </c>
      <c r="BE410">
        <v>11</v>
      </c>
      <c r="BG410">
        <v>80.599999999999994</v>
      </c>
      <c r="BH410">
        <v>196.3</v>
      </c>
      <c r="BI410">
        <v>11.89</v>
      </c>
      <c r="BJ410">
        <v>3509</v>
      </c>
      <c r="BK410">
        <v>65.2</v>
      </c>
      <c r="BL410">
        <v>75</v>
      </c>
      <c r="BM410">
        <v>15881</v>
      </c>
      <c r="BN410">
        <v>0</v>
      </c>
      <c r="BO410">
        <v>1.7</v>
      </c>
      <c r="BP410">
        <v>42</v>
      </c>
      <c r="BQ410">
        <v>344</v>
      </c>
      <c r="BR410">
        <v>352</v>
      </c>
      <c r="BS410">
        <v>2.2000000000000002</v>
      </c>
      <c r="BT410">
        <v>18</v>
      </c>
      <c r="BU410">
        <v>34</v>
      </c>
      <c r="BV410">
        <v>380</v>
      </c>
      <c r="BW410">
        <v>290</v>
      </c>
      <c r="BX410">
        <v>0</v>
      </c>
      <c r="BY410">
        <v>0</v>
      </c>
      <c r="BZ410">
        <v>400</v>
      </c>
      <c r="CA410">
        <v>8.5</v>
      </c>
      <c r="CB410">
        <v>17</v>
      </c>
      <c r="CC410">
        <v>0</v>
      </c>
      <c r="CD410">
        <v>0</v>
      </c>
      <c r="CE410">
        <v>33006.1</v>
      </c>
      <c r="CF410">
        <v>33006.1</v>
      </c>
      <c r="CG410">
        <v>0</v>
      </c>
      <c r="CH410">
        <v>42.223140000000001</v>
      </c>
      <c r="CI410">
        <v>13.39</v>
      </c>
      <c r="CJ410">
        <v>0</v>
      </c>
      <c r="CK410">
        <v>0.1</v>
      </c>
      <c r="CL410">
        <v>0</v>
      </c>
      <c r="CM410" s="4" t="s">
        <v>277</v>
      </c>
      <c r="CN410">
        <v>17.264516130000001</v>
      </c>
      <c r="CO410">
        <v>205.0028039</v>
      </c>
      <c r="CP410">
        <v>1.356879545</v>
      </c>
      <c r="CQ410">
        <v>0</v>
      </c>
    </row>
    <row r="411" spans="1:95" ht="90" x14ac:dyDescent="0.25">
      <c r="A411" s="1">
        <v>42373</v>
      </c>
      <c r="B411">
        <v>4</v>
      </c>
      <c r="C411" t="s">
        <v>269</v>
      </c>
      <c r="D411" t="s">
        <v>110</v>
      </c>
      <c r="E411" t="s">
        <v>111</v>
      </c>
      <c r="F411" t="s">
        <v>98</v>
      </c>
      <c r="G411">
        <v>13</v>
      </c>
      <c r="H411" t="s">
        <v>278</v>
      </c>
      <c r="I411">
        <v>0</v>
      </c>
      <c r="J411">
        <v>0</v>
      </c>
      <c r="K411">
        <v>13.5</v>
      </c>
      <c r="L411">
        <v>23</v>
      </c>
      <c r="M411" t="s">
        <v>278</v>
      </c>
      <c r="N411">
        <v>2030</v>
      </c>
      <c r="O411">
        <v>0</v>
      </c>
      <c r="P411" t="s">
        <v>270</v>
      </c>
      <c r="Q411" t="s">
        <v>272</v>
      </c>
      <c r="R411">
        <v>0</v>
      </c>
      <c r="S411">
        <v>0</v>
      </c>
      <c r="T411">
        <v>0</v>
      </c>
      <c r="U411">
        <v>0</v>
      </c>
      <c r="V411">
        <v>24</v>
      </c>
      <c r="W411">
        <v>229</v>
      </c>
      <c r="X411">
        <v>3027</v>
      </c>
      <c r="Y411">
        <v>11</v>
      </c>
      <c r="Z411">
        <v>9.5399999999999991</v>
      </c>
      <c r="AA411">
        <v>0</v>
      </c>
      <c r="AB411" t="s">
        <v>273</v>
      </c>
      <c r="AC411" s="4" t="s">
        <v>274</v>
      </c>
      <c r="AD411">
        <v>9.15</v>
      </c>
      <c r="AE411">
        <v>9.6</v>
      </c>
      <c r="AF411">
        <v>9.375</v>
      </c>
      <c r="AG411">
        <v>0</v>
      </c>
      <c r="AH411">
        <v>7</v>
      </c>
      <c r="AI411">
        <v>28</v>
      </c>
      <c r="AJ411">
        <v>135</v>
      </c>
      <c r="AK411">
        <v>5</v>
      </c>
      <c r="AL411" t="s">
        <v>281</v>
      </c>
      <c r="AM411" t="s">
        <v>282</v>
      </c>
      <c r="AN411">
        <v>17.239999999999998</v>
      </c>
      <c r="AO411">
        <v>0</v>
      </c>
      <c r="AP411">
        <v>0</v>
      </c>
      <c r="AQ411">
        <v>0</v>
      </c>
      <c r="AR411">
        <v>1.81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137</v>
      </c>
      <c r="BC411">
        <v>0</v>
      </c>
      <c r="BD411">
        <v>0</v>
      </c>
      <c r="BE411">
        <v>16</v>
      </c>
      <c r="BG411">
        <v>81.2</v>
      </c>
      <c r="BH411">
        <v>306</v>
      </c>
      <c r="BI411">
        <v>25.17</v>
      </c>
      <c r="BJ411">
        <v>3525</v>
      </c>
      <c r="BK411">
        <v>67.150000000000006</v>
      </c>
      <c r="BL411">
        <v>78</v>
      </c>
      <c r="BM411">
        <v>16342</v>
      </c>
      <c r="BN411">
        <v>0</v>
      </c>
      <c r="BO411">
        <v>1.9</v>
      </c>
      <c r="BP411">
        <v>43</v>
      </c>
      <c r="BQ411">
        <v>349</v>
      </c>
      <c r="BR411">
        <v>361</v>
      </c>
      <c r="BS411">
        <v>2.2000000000000002</v>
      </c>
      <c r="BT411">
        <v>15</v>
      </c>
      <c r="BU411">
        <v>30</v>
      </c>
      <c r="BV411">
        <v>0</v>
      </c>
      <c r="BW411">
        <v>400</v>
      </c>
      <c r="BX411">
        <v>0</v>
      </c>
      <c r="BY411">
        <v>0</v>
      </c>
      <c r="BZ411">
        <v>400</v>
      </c>
      <c r="CA411">
        <v>0</v>
      </c>
      <c r="CB411">
        <v>24</v>
      </c>
      <c r="CC411">
        <v>0</v>
      </c>
      <c r="CD411">
        <v>0</v>
      </c>
      <c r="CE411">
        <v>33006.1</v>
      </c>
      <c r="CF411">
        <v>33006.1</v>
      </c>
      <c r="CG411">
        <v>0</v>
      </c>
      <c r="CH411">
        <v>59.488219999999998</v>
      </c>
      <c r="CI411">
        <v>19.05</v>
      </c>
      <c r="CJ411">
        <v>0</v>
      </c>
      <c r="CK411">
        <v>0</v>
      </c>
      <c r="CL411">
        <v>0</v>
      </c>
      <c r="CM411" s="4" t="s">
        <v>277</v>
      </c>
      <c r="CN411">
        <v>17.239999999999998</v>
      </c>
      <c r="CO411">
        <v>203.78250589999999</v>
      </c>
      <c r="CP411">
        <v>1.4574468089999999</v>
      </c>
      <c r="CQ411">
        <v>0</v>
      </c>
    </row>
    <row r="412" spans="1:95" ht="30" x14ac:dyDescent="0.25">
      <c r="A412" s="1">
        <v>42374</v>
      </c>
      <c r="B412">
        <v>4</v>
      </c>
      <c r="C412" t="s">
        <v>269</v>
      </c>
      <c r="D412" t="s">
        <v>110</v>
      </c>
      <c r="E412" t="s">
        <v>111</v>
      </c>
      <c r="F412" t="s">
        <v>98</v>
      </c>
      <c r="G412">
        <v>13</v>
      </c>
      <c r="H412" t="s">
        <v>278</v>
      </c>
      <c r="I412">
        <v>0</v>
      </c>
      <c r="J412">
        <v>0</v>
      </c>
      <c r="K412">
        <v>13.5</v>
      </c>
      <c r="L412">
        <v>23</v>
      </c>
      <c r="M412" t="s">
        <v>278</v>
      </c>
      <c r="N412">
        <v>2030</v>
      </c>
      <c r="O412">
        <v>0</v>
      </c>
      <c r="P412" t="s">
        <v>270</v>
      </c>
      <c r="Q412" t="s">
        <v>272</v>
      </c>
      <c r="R412">
        <v>0</v>
      </c>
      <c r="S412">
        <v>0</v>
      </c>
      <c r="T412">
        <v>0</v>
      </c>
      <c r="U412">
        <v>0</v>
      </c>
      <c r="V412">
        <v>24</v>
      </c>
      <c r="W412">
        <v>239</v>
      </c>
      <c r="X412">
        <v>2788</v>
      </c>
      <c r="Y412">
        <v>11.25</v>
      </c>
      <c r="Z412">
        <v>9.9600000000000009</v>
      </c>
      <c r="AA412">
        <v>0</v>
      </c>
      <c r="AB412" t="s">
        <v>273</v>
      </c>
      <c r="AC412" s="4" t="s">
        <v>274</v>
      </c>
      <c r="AD412">
        <v>9.15</v>
      </c>
      <c r="AE412">
        <v>9.6</v>
      </c>
      <c r="AF412">
        <v>9.375</v>
      </c>
      <c r="AG412">
        <v>0</v>
      </c>
      <c r="AH412">
        <v>7</v>
      </c>
      <c r="AI412">
        <v>28</v>
      </c>
      <c r="AJ412">
        <v>135</v>
      </c>
      <c r="AK412">
        <v>5</v>
      </c>
      <c r="AL412" t="s">
        <v>283</v>
      </c>
      <c r="AM412" t="s">
        <v>284</v>
      </c>
      <c r="AN412">
        <v>17.059999999999999</v>
      </c>
      <c r="AO412">
        <v>0</v>
      </c>
      <c r="AP412">
        <v>0</v>
      </c>
      <c r="AQ412">
        <v>0</v>
      </c>
      <c r="AR412">
        <v>1.8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130</v>
      </c>
      <c r="BC412">
        <v>0</v>
      </c>
      <c r="BD412">
        <v>0</v>
      </c>
      <c r="BE412">
        <v>17</v>
      </c>
      <c r="BG412">
        <v>80.8</v>
      </c>
      <c r="BH412">
        <v>304.5</v>
      </c>
      <c r="BI412">
        <v>21.5</v>
      </c>
      <c r="BJ412">
        <v>3550</v>
      </c>
      <c r="BK412">
        <v>69.58</v>
      </c>
      <c r="BL412">
        <v>78</v>
      </c>
      <c r="BM412">
        <v>16000</v>
      </c>
      <c r="BN412">
        <v>0</v>
      </c>
      <c r="BO412">
        <v>1.7</v>
      </c>
      <c r="BP412">
        <v>42</v>
      </c>
      <c r="BQ412">
        <v>341</v>
      </c>
      <c r="BR412">
        <v>356</v>
      </c>
      <c r="BS412">
        <v>2.2000000000000002</v>
      </c>
      <c r="BT412">
        <v>14</v>
      </c>
      <c r="BU412">
        <v>31</v>
      </c>
      <c r="BV412">
        <v>0</v>
      </c>
      <c r="BW412">
        <v>400</v>
      </c>
      <c r="BX412">
        <v>0</v>
      </c>
      <c r="BY412">
        <v>0</v>
      </c>
      <c r="BZ412">
        <v>400</v>
      </c>
      <c r="CA412">
        <v>0</v>
      </c>
      <c r="CB412">
        <v>24</v>
      </c>
      <c r="CC412">
        <v>0</v>
      </c>
      <c r="CD412">
        <v>0</v>
      </c>
      <c r="CE412">
        <v>33006.1</v>
      </c>
      <c r="CF412">
        <v>33006.1</v>
      </c>
      <c r="CG412">
        <v>0</v>
      </c>
      <c r="CH412">
        <v>58.89564</v>
      </c>
      <c r="CI412">
        <v>18.86</v>
      </c>
      <c r="CJ412">
        <v>0</v>
      </c>
      <c r="CK412">
        <v>0</v>
      </c>
      <c r="CL412">
        <v>0</v>
      </c>
      <c r="CM412" s="4" t="s">
        <v>277</v>
      </c>
      <c r="CN412">
        <v>17.059999999999999</v>
      </c>
      <c r="CO412">
        <v>200.23474179999999</v>
      </c>
      <c r="CP412">
        <v>1.3732394370000001</v>
      </c>
      <c r="CQ412">
        <v>0</v>
      </c>
    </row>
    <row r="413" spans="1:95" ht="30" x14ac:dyDescent="0.25">
      <c r="A413" s="1">
        <v>42375</v>
      </c>
      <c r="B413">
        <v>4</v>
      </c>
      <c r="C413" t="s">
        <v>269</v>
      </c>
      <c r="D413" t="s">
        <v>110</v>
      </c>
      <c r="E413" t="s">
        <v>111</v>
      </c>
      <c r="F413" t="s">
        <v>98</v>
      </c>
      <c r="G413">
        <v>13</v>
      </c>
      <c r="H413" t="s">
        <v>278</v>
      </c>
      <c r="I413">
        <v>0</v>
      </c>
      <c r="J413">
        <v>0</v>
      </c>
      <c r="K413">
        <v>13.5</v>
      </c>
      <c r="L413">
        <v>23</v>
      </c>
      <c r="M413" t="s">
        <v>278</v>
      </c>
      <c r="N413">
        <v>2030</v>
      </c>
      <c r="O413">
        <v>0</v>
      </c>
      <c r="P413" t="s">
        <v>270</v>
      </c>
      <c r="Q413" t="s">
        <v>285</v>
      </c>
      <c r="R413">
        <v>0</v>
      </c>
      <c r="S413">
        <v>0</v>
      </c>
      <c r="T413">
        <v>0</v>
      </c>
      <c r="U413">
        <v>0</v>
      </c>
      <c r="V413">
        <v>24</v>
      </c>
      <c r="W413">
        <v>240</v>
      </c>
      <c r="X413">
        <v>2548</v>
      </c>
      <c r="Y413">
        <v>12.1</v>
      </c>
      <c r="Z413">
        <v>10</v>
      </c>
      <c r="AA413">
        <v>0</v>
      </c>
      <c r="AB413" t="s">
        <v>273</v>
      </c>
      <c r="AC413" s="4" t="s">
        <v>274</v>
      </c>
      <c r="AD413">
        <v>9.15</v>
      </c>
      <c r="AE413">
        <v>9.6</v>
      </c>
      <c r="AF413">
        <v>9.375</v>
      </c>
      <c r="AG413">
        <v>0</v>
      </c>
      <c r="AH413">
        <v>7</v>
      </c>
      <c r="AI413">
        <v>28</v>
      </c>
      <c r="AJ413">
        <v>135</v>
      </c>
      <c r="AK413">
        <v>5</v>
      </c>
      <c r="AL413" t="s">
        <v>286</v>
      </c>
      <c r="AM413" t="s">
        <v>287</v>
      </c>
      <c r="AN413">
        <v>17.079999999999998</v>
      </c>
      <c r="AO413">
        <v>0</v>
      </c>
      <c r="AP413">
        <v>0</v>
      </c>
      <c r="AQ413">
        <v>0</v>
      </c>
      <c r="AR413">
        <v>1.82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132</v>
      </c>
      <c r="BC413">
        <v>0</v>
      </c>
      <c r="BD413">
        <v>0</v>
      </c>
      <c r="BE413">
        <v>17</v>
      </c>
      <c r="BG413">
        <v>80.8</v>
      </c>
      <c r="BH413">
        <v>304.5</v>
      </c>
      <c r="BI413">
        <v>21.17</v>
      </c>
      <c r="BJ413">
        <v>3550</v>
      </c>
      <c r="BK413">
        <v>68.959999999999994</v>
      </c>
      <c r="BL413">
        <v>78</v>
      </c>
      <c r="BM413">
        <v>16239</v>
      </c>
      <c r="BN413">
        <v>0</v>
      </c>
      <c r="BO413">
        <v>1.9</v>
      </c>
      <c r="BP413">
        <v>42</v>
      </c>
      <c r="BQ413">
        <v>341</v>
      </c>
      <c r="BR413">
        <v>356</v>
      </c>
      <c r="BS413">
        <v>2.2000000000000002</v>
      </c>
      <c r="BT413">
        <v>13</v>
      </c>
      <c r="BU413">
        <v>30</v>
      </c>
      <c r="BV413">
        <v>0</v>
      </c>
      <c r="BW413">
        <v>400</v>
      </c>
      <c r="BX413">
        <v>0</v>
      </c>
      <c r="BY413">
        <v>0</v>
      </c>
      <c r="BZ413">
        <v>400</v>
      </c>
      <c r="CA413">
        <v>0</v>
      </c>
      <c r="CB413">
        <v>24</v>
      </c>
      <c r="CC413">
        <v>0</v>
      </c>
      <c r="CD413">
        <v>0</v>
      </c>
      <c r="CE413">
        <v>33006.1</v>
      </c>
      <c r="CF413">
        <v>33006.1</v>
      </c>
      <c r="CG413">
        <v>0</v>
      </c>
      <c r="CH413">
        <v>59.022039999999997</v>
      </c>
      <c r="CI413">
        <v>18.899999999999999</v>
      </c>
      <c r="CJ413">
        <v>0</v>
      </c>
      <c r="CK413">
        <v>0</v>
      </c>
      <c r="CL413">
        <v>0</v>
      </c>
      <c r="CM413" s="4" t="s">
        <v>277</v>
      </c>
      <c r="CN413">
        <v>17.079999999999998</v>
      </c>
      <c r="CO413">
        <v>200.46948359999999</v>
      </c>
      <c r="CP413">
        <v>1.3943661970000001</v>
      </c>
      <c r="CQ413">
        <v>0</v>
      </c>
    </row>
    <row r="414" spans="1:95" ht="30" x14ac:dyDescent="0.25">
      <c r="A414" s="1">
        <v>42376</v>
      </c>
      <c r="B414">
        <v>4</v>
      </c>
      <c r="C414" t="s">
        <v>269</v>
      </c>
      <c r="D414" t="s">
        <v>110</v>
      </c>
      <c r="E414" t="s">
        <v>111</v>
      </c>
      <c r="F414" t="s">
        <v>98</v>
      </c>
      <c r="G414">
        <v>13</v>
      </c>
      <c r="H414" t="s">
        <v>278</v>
      </c>
      <c r="I414">
        <v>0</v>
      </c>
      <c r="J414">
        <v>0</v>
      </c>
      <c r="K414">
        <v>13.5</v>
      </c>
      <c r="L414">
        <v>23</v>
      </c>
      <c r="M414" t="s">
        <v>278</v>
      </c>
      <c r="N414">
        <v>2030</v>
      </c>
      <c r="O414">
        <v>0</v>
      </c>
      <c r="P414" t="s">
        <v>270</v>
      </c>
      <c r="Q414" t="s">
        <v>285</v>
      </c>
      <c r="R414">
        <v>0</v>
      </c>
      <c r="S414">
        <v>0</v>
      </c>
      <c r="T414">
        <v>0</v>
      </c>
      <c r="U414">
        <v>0</v>
      </c>
      <c r="V414">
        <v>24</v>
      </c>
      <c r="W414">
        <v>226</v>
      </c>
      <c r="X414">
        <v>2322</v>
      </c>
      <c r="Y414">
        <v>12.5</v>
      </c>
      <c r="Z414">
        <v>9.42</v>
      </c>
      <c r="AA414">
        <v>0</v>
      </c>
      <c r="AB414" t="s">
        <v>273</v>
      </c>
      <c r="AC414" s="4" t="s">
        <v>274</v>
      </c>
      <c r="AD414">
        <v>9.15</v>
      </c>
      <c r="AE414">
        <v>9.6</v>
      </c>
      <c r="AF414">
        <v>9.375</v>
      </c>
      <c r="AG414">
        <v>0</v>
      </c>
      <c r="AH414">
        <v>7</v>
      </c>
      <c r="AI414">
        <v>28</v>
      </c>
      <c r="AJ414">
        <v>225</v>
      </c>
      <c r="AK414">
        <v>6</v>
      </c>
      <c r="AL414" t="s">
        <v>288</v>
      </c>
      <c r="AM414" t="s">
        <v>289</v>
      </c>
      <c r="AN414">
        <v>17.13</v>
      </c>
      <c r="AO414">
        <v>0</v>
      </c>
      <c r="AP414">
        <v>0</v>
      </c>
      <c r="AQ414">
        <v>0</v>
      </c>
      <c r="AR414">
        <v>1.8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136</v>
      </c>
      <c r="BC414">
        <v>0</v>
      </c>
      <c r="BD414">
        <v>0</v>
      </c>
      <c r="BE414">
        <v>17</v>
      </c>
      <c r="BG414">
        <v>80.8</v>
      </c>
      <c r="BH414">
        <v>304.5</v>
      </c>
      <c r="BI414">
        <v>25.77</v>
      </c>
      <c r="BJ414">
        <v>3550</v>
      </c>
      <c r="BK414">
        <v>71.05</v>
      </c>
      <c r="BL414">
        <v>80</v>
      </c>
      <c r="BM414">
        <v>16311</v>
      </c>
      <c r="BN414">
        <v>0</v>
      </c>
      <c r="BO414">
        <v>2</v>
      </c>
      <c r="BP414">
        <v>41</v>
      </c>
      <c r="BQ414">
        <v>341</v>
      </c>
      <c r="BR414">
        <v>357</v>
      </c>
      <c r="BS414">
        <v>2.2000000000000002</v>
      </c>
      <c r="BT414">
        <v>10</v>
      </c>
      <c r="BU414">
        <v>27</v>
      </c>
      <c r="BV414">
        <v>0</v>
      </c>
      <c r="BW414">
        <v>400</v>
      </c>
      <c r="BX414">
        <v>0</v>
      </c>
      <c r="BY414">
        <v>0</v>
      </c>
      <c r="BZ414">
        <v>400</v>
      </c>
      <c r="CA414">
        <v>0</v>
      </c>
      <c r="CB414">
        <v>24</v>
      </c>
      <c r="CC414">
        <v>0</v>
      </c>
      <c r="CD414">
        <v>0</v>
      </c>
      <c r="CE414">
        <v>33006.1</v>
      </c>
      <c r="CF414">
        <v>33006.1</v>
      </c>
      <c r="CG414">
        <v>0</v>
      </c>
      <c r="CH414">
        <v>59.113619999999997</v>
      </c>
      <c r="CI414">
        <v>18.93</v>
      </c>
      <c r="CJ414">
        <v>0</v>
      </c>
      <c r="CK414">
        <v>0</v>
      </c>
      <c r="CL414">
        <v>0</v>
      </c>
      <c r="CM414" s="4" t="s">
        <v>277</v>
      </c>
      <c r="CN414">
        <v>17.13</v>
      </c>
      <c r="CO414">
        <v>201.05633800000001</v>
      </c>
      <c r="CP414">
        <v>1.436619718</v>
      </c>
      <c r="CQ414">
        <v>0</v>
      </c>
    </row>
    <row r="415" spans="1:95" ht="30" x14ac:dyDescent="0.25">
      <c r="A415" s="1">
        <v>42377</v>
      </c>
      <c r="B415">
        <v>4</v>
      </c>
      <c r="C415" t="s">
        <v>269</v>
      </c>
      <c r="D415" t="s">
        <v>110</v>
      </c>
      <c r="E415" t="s">
        <v>111</v>
      </c>
      <c r="F415" t="s">
        <v>98</v>
      </c>
      <c r="G415">
        <v>13</v>
      </c>
      <c r="H415" t="s">
        <v>278</v>
      </c>
      <c r="I415">
        <v>0</v>
      </c>
      <c r="J415">
        <v>0</v>
      </c>
      <c r="K415">
        <v>13.5</v>
      </c>
      <c r="L415">
        <v>23</v>
      </c>
      <c r="M415" t="s">
        <v>278</v>
      </c>
      <c r="N415">
        <v>2030</v>
      </c>
      <c r="O415">
        <v>0</v>
      </c>
      <c r="P415" t="s">
        <v>270</v>
      </c>
      <c r="Q415" t="s">
        <v>285</v>
      </c>
      <c r="R415">
        <v>0</v>
      </c>
      <c r="S415">
        <v>0</v>
      </c>
      <c r="T415">
        <v>0</v>
      </c>
      <c r="U415">
        <v>0</v>
      </c>
      <c r="V415">
        <v>24</v>
      </c>
      <c r="W415">
        <v>247</v>
      </c>
      <c r="X415">
        <v>2075</v>
      </c>
      <c r="Y415">
        <v>12.46</v>
      </c>
      <c r="Z415">
        <v>10.29</v>
      </c>
      <c r="AA415">
        <v>0</v>
      </c>
      <c r="AB415" t="s">
        <v>273</v>
      </c>
      <c r="AC415" s="4" t="s">
        <v>274</v>
      </c>
      <c r="AD415">
        <v>9.15</v>
      </c>
      <c r="AE415">
        <v>9.6</v>
      </c>
      <c r="AF415">
        <v>9.375</v>
      </c>
      <c r="AG415">
        <v>0</v>
      </c>
      <c r="AH415">
        <v>3</v>
      </c>
      <c r="AI415">
        <v>10</v>
      </c>
      <c r="AJ415">
        <v>135</v>
      </c>
      <c r="AK415">
        <v>2</v>
      </c>
      <c r="AL415" t="s">
        <v>290</v>
      </c>
      <c r="AM415" t="s">
        <v>291</v>
      </c>
      <c r="AN415">
        <v>18.11</v>
      </c>
      <c r="AO415">
        <v>0</v>
      </c>
      <c r="AP415">
        <v>0</v>
      </c>
      <c r="AQ415">
        <v>0</v>
      </c>
      <c r="AR415">
        <v>1.81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141</v>
      </c>
      <c r="BC415">
        <v>0</v>
      </c>
      <c r="BD415">
        <v>0</v>
      </c>
      <c r="BE415">
        <v>0</v>
      </c>
      <c r="BG415">
        <v>83.5</v>
      </c>
      <c r="BH415">
        <v>314.89999999999998</v>
      </c>
      <c r="BI415">
        <v>21.57</v>
      </c>
      <c r="BJ415">
        <v>3545</v>
      </c>
      <c r="BK415">
        <v>72.58</v>
      </c>
      <c r="BL415">
        <v>80</v>
      </c>
      <c r="BM415">
        <v>16624</v>
      </c>
      <c r="BN415">
        <v>0</v>
      </c>
      <c r="BO415">
        <v>2</v>
      </c>
      <c r="BP415">
        <v>41</v>
      </c>
      <c r="BQ415">
        <v>346</v>
      </c>
      <c r="BR415">
        <v>362</v>
      </c>
      <c r="BS415">
        <v>2.2000000000000002</v>
      </c>
      <c r="BT415">
        <v>10</v>
      </c>
      <c r="BU415">
        <v>27</v>
      </c>
      <c r="BV415">
        <v>0</v>
      </c>
      <c r="BW415">
        <v>400</v>
      </c>
      <c r="BX415">
        <v>0</v>
      </c>
      <c r="BY415">
        <v>0</v>
      </c>
      <c r="BZ415">
        <v>400</v>
      </c>
      <c r="CA415">
        <v>0</v>
      </c>
      <c r="CB415">
        <v>24</v>
      </c>
      <c r="CC415">
        <v>0</v>
      </c>
      <c r="CD415">
        <v>0</v>
      </c>
      <c r="CE415">
        <v>33006.1</v>
      </c>
      <c r="CF415">
        <v>33006.1</v>
      </c>
      <c r="CG415">
        <v>0</v>
      </c>
      <c r="CH415">
        <v>62.197400000000002</v>
      </c>
      <c r="CI415">
        <v>19.920000000000002</v>
      </c>
      <c r="CJ415">
        <v>0</v>
      </c>
      <c r="CK415">
        <v>0</v>
      </c>
      <c r="CL415">
        <v>0</v>
      </c>
      <c r="CM415" s="4" t="s">
        <v>277</v>
      </c>
      <c r="CN415">
        <v>18.11</v>
      </c>
      <c r="CO415">
        <v>212.85848609999999</v>
      </c>
      <c r="CP415">
        <v>1.491537377</v>
      </c>
      <c r="CQ415">
        <v>0</v>
      </c>
    </row>
    <row r="416" spans="1:95" ht="30" x14ac:dyDescent="0.25">
      <c r="A416" s="1">
        <v>42378</v>
      </c>
      <c r="B416">
        <v>4</v>
      </c>
      <c r="C416" t="s">
        <v>269</v>
      </c>
      <c r="D416" t="s">
        <v>110</v>
      </c>
      <c r="E416" t="s">
        <v>111</v>
      </c>
      <c r="F416" t="s">
        <v>98</v>
      </c>
      <c r="G416">
        <v>13</v>
      </c>
      <c r="H416" t="s">
        <v>278</v>
      </c>
      <c r="I416">
        <v>0</v>
      </c>
      <c r="J416">
        <v>0</v>
      </c>
      <c r="K416">
        <v>13.5</v>
      </c>
      <c r="L416">
        <v>23</v>
      </c>
      <c r="M416" t="s">
        <v>278</v>
      </c>
      <c r="N416">
        <v>2030</v>
      </c>
      <c r="O416">
        <v>0</v>
      </c>
      <c r="P416" t="s">
        <v>270</v>
      </c>
      <c r="Q416" t="s">
        <v>285</v>
      </c>
      <c r="R416">
        <v>0</v>
      </c>
      <c r="S416">
        <v>0</v>
      </c>
      <c r="T416">
        <v>0</v>
      </c>
      <c r="U416">
        <v>0</v>
      </c>
      <c r="V416">
        <v>24</v>
      </c>
      <c r="W416">
        <v>282</v>
      </c>
      <c r="X416">
        <v>1793</v>
      </c>
      <c r="Y416">
        <v>11.5</v>
      </c>
      <c r="Z416">
        <v>11.75</v>
      </c>
      <c r="AA416">
        <v>0</v>
      </c>
      <c r="AB416" t="s">
        <v>273</v>
      </c>
      <c r="AC416" s="4" t="s">
        <v>274</v>
      </c>
      <c r="AD416">
        <v>9.15</v>
      </c>
      <c r="AE416">
        <v>9.6</v>
      </c>
      <c r="AF416">
        <v>9.375</v>
      </c>
      <c r="AG416">
        <v>0</v>
      </c>
      <c r="AH416">
        <v>5</v>
      </c>
      <c r="AI416">
        <v>20</v>
      </c>
      <c r="AJ416">
        <v>315</v>
      </c>
      <c r="AK416">
        <v>3</v>
      </c>
      <c r="AL416" t="s">
        <v>292</v>
      </c>
      <c r="AM416" t="s">
        <v>293</v>
      </c>
      <c r="AN416">
        <v>19.48</v>
      </c>
      <c r="AO416">
        <v>0</v>
      </c>
      <c r="AP416">
        <v>0</v>
      </c>
      <c r="AQ416">
        <v>0</v>
      </c>
      <c r="AR416">
        <v>1.81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142</v>
      </c>
      <c r="BC416">
        <v>0</v>
      </c>
      <c r="BD416">
        <v>0</v>
      </c>
      <c r="BE416">
        <v>3</v>
      </c>
      <c r="BG416">
        <v>85.5</v>
      </c>
      <c r="BH416">
        <v>322.3</v>
      </c>
      <c r="BI416">
        <v>12.49</v>
      </c>
      <c r="BJ416">
        <v>4235</v>
      </c>
      <c r="BK416">
        <v>74.58</v>
      </c>
      <c r="BL416">
        <v>80</v>
      </c>
      <c r="BM416">
        <v>16348</v>
      </c>
      <c r="BN416">
        <v>0</v>
      </c>
      <c r="BO416">
        <v>1.9</v>
      </c>
      <c r="BP416">
        <v>41</v>
      </c>
      <c r="BQ416">
        <v>342</v>
      </c>
      <c r="BR416">
        <v>362</v>
      </c>
      <c r="BS416">
        <v>2.2000000000000002</v>
      </c>
      <c r="BT416">
        <v>9</v>
      </c>
      <c r="BU416">
        <v>27</v>
      </c>
      <c r="BV416">
        <v>0</v>
      </c>
      <c r="BW416">
        <v>400</v>
      </c>
      <c r="BX416">
        <v>0</v>
      </c>
      <c r="BY416">
        <v>0</v>
      </c>
      <c r="BZ416">
        <v>400</v>
      </c>
      <c r="CA416">
        <v>0</v>
      </c>
      <c r="CB416">
        <v>24</v>
      </c>
      <c r="CC416">
        <v>0</v>
      </c>
      <c r="CD416">
        <v>0</v>
      </c>
      <c r="CE416">
        <v>33006.1</v>
      </c>
      <c r="CF416">
        <v>33006.1</v>
      </c>
      <c r="CG416">
        <v>0</v>
      </c>
      <c r="CH416">
        <v>66.463579999999993</v>
      </c>
      <c r="CI416">
        <v>21.29</v>
      </c>
      <c r="CJ416">
        <v>0</v>
      </c>
      <c r="CK416">
        <v>0</v>
      </c>
      <c r="CL416">
        <v>0</v>
      </c>
      <c r="CM416" s="4" t="s">
        <v>277</v>
      </c>
      <c r="CN416">
        <v>19.48</v>
      </c>
      <c r="CO416">
        <v>191.65682799999999</v>
      </c>
      <c r="CP416">
        <v>1.2573789849999999</v>
      </c>
      <c r="CQ416">
        <v>0</v>
      </c>
    </row>
    <row r="417" spans="1:95" ht="30" x14ac:dyDescent="0.25">
      <c r="A417" s="1">
        <v>42379</v>
      </c>
      <c r="B417">
        <v>4</v>
      </c>
      <c r="C417" t="s">
        <v>269</v>
      </c>
      <c r="D417" t="s">
        <v>110</v>
      </c>
      <c r="E417" t="s">
        <v>111</v>
      </c>
      <c r="F417" t="s">
        <v>98</v>
      </c>
      <c r="G417">
        <v>13</v>
      </c>
      <c r="H417" t="s">
        <v>278</v>
      </c>
      <c r="I417">
        <v>0</v>
      </c>
      <c r="J417">
        <v>0</v>
      </c>
      <c r="K417">
        <v>13.5</v>
      </c>
      <c r="L417">
        <v>23</v>
      </c>
      <c r="M417" t="s">
        <v>278</v>
      </c>
      <c r="N417">
        <v>2030</v>
      </c>
      <c r="O417">
        <v>0</v>
      </c>
      <c r="P417" t="s">
        <v>270</v>
      </c>
      <c r="Q417" t="s">
        <v>285</v>
      </c>
      <c r="R417">
        <v>0</v>
      </c>
      <c r="S417">
        <v>0</v>
      </c>
      <c r="T417">
        <v>0</v>
      </c>
      <c r="U417">
        <v>0</v>
      </c>
      <c r="V417">
        <v>24</v>
      </c>
      <c r="W417">
        <v>270</v>
      </c>
      <c r="X417">
        <v>1523</v>
      </c>
      <c r="Y417">
        <v>12</v>
      </c>
      <c r="Z417">
        <v>11.25</v>
      </c>
      <c r="AA417">
        <v>0</v>
      </c>
      <c r="AB417" t="s">
        <v>273</v>
      </c>
      <c r="AC417" s="4" t="s">
        <v>274</v>
      </c>
      <c r="AD417">
        <v>9.15</v>
      </c>
      <c r="AE417">
        <v>9.6</v>
      </c>
      <c r="AF417">
        <v>9.375</v>
      </c>
      <c r="AG417">
        <v>0</v>
      </c>
      <c r="AH417">
        <v>5</v>
      </c>
      <c r="AI417">
        <v>19</v>
      </c>
      <c r="AJ417">
        <v>135</v>
      </c>
      <c r="AK417">
        <v>3</v>
      </c>
      <c r="AL417" t="s">
        <v>294</v>
      </c>
      <c r="AM417" t="s">
        <v>295</v>
      </c>
      <c r="AN417">
        <v>16.920000000000002</v>
      </c>
      <c r="AO417">
        <v>0</v>
      </c>
      <c r="AP417">
        <v>0</v>
      </c>
      <c r="AQ417">
        <v>0</v>
      </c>
      <c r="AR417">
        <v>1.81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122</v>
      </c>
      <c r="BC417">
        <v>0</v>
      </c>
      <c r="BD417">
        <v>0</v>
      </c>
      <c r="BE417">
        <v>0</v>
      </c>
      <c r="BG417">
        <v>80.8</v>
      </c>
      <c r="BH417">
        <v>304.5</v>
      </c>
      <c r="BI417">
        <v>11.32</v>
      </c>
      <c r="BJ417">
        <v>3560</v>
      </c>
      <c r="BK417">
        <v>69.959999999999994</v>
      </c>
      <c r="BL417">
        <v>75</v>
      </c>
      <c r="BM417">
        <v>15750</v>
      </c>
      <c r="BN417">
        <v>0</v>
      </c>
      <c r="BO417">
        <v>1.7</v>
      </c>
      <c r="BP417">
        <v>41</v>
      </c>
      <c r="BQ417">
        <v>339</v>
      </c>
      <c r="BR417">
        <v>348</v>
      </c>
      <c r="BS417">
        <v>2.2000000000000002</v>
      </c>
      <c r="BT417">
        <v>12</v>
      </c>
      <c r="BU417">
        <v>28</v>
      </c>
      <c r="BV417">
        <v>0</v>
      </c>
      <c r="BW417">
        <v>0</v>
      </c>
      <c r="BX417">
        <v>400</v>
      </c>
      <c r="BY417">
        <v>0</v>
      </c>
      <c r="BZ417">
        <v>400</v>
      </c>
      <c r="CA417">
        <v>0</v>
      </c>
      <c r="CB417">
        <v>0</v>
      </c>
      <c r="CC417">
        <v>24</v>
      </c>
      <c r="CD417">
        <v>0</v>
      </c>
      <c r="CE417">
        <v>33006.1</v>
      </c>
      <c r="CF417">
        <v>33006.1</v>
      </c>
      <c r="CG417">
        <v>0</v>
      </c>
      <c r="CH417">
        <v>58.49174</v>
      </c>
      <c r="CI417">
        <v>18.73</v>
      </c>
      <c r="CJ417">
        <v>0</v>
      </c>
      <c r="CK417">
        <v>0</v>
      </c>
      <c r="CL417">
        <v>0</v>
      </c>
      <c r="CM417" s="4" t="s">
        <v>277</v>
      </c>
      <c r="CN417">
        <v>16.920000000000002</v>
      </c>
      <c r="CO417">
        <v>198.0337079</v>
      </c>
      <c r="CP417">
        <v>1.2851123600000001</v>
      </c>
      <c r="CQ417">
        <v>0</v>
      </c>
    </row>
    <row r="418" spans="1:95" ht="30" x14ac:dyDescent="0.25">
      <c r="A418" s="1">
        <v>42380</v>
      </c>
      <c r="B418">
        <v>4</v>
      </c>
      <c r="C418" t="s">
        <v>269</v>
      </c>
      <c r="D418" t="s">
        <v>110</v>
      </c>
      <c r="E418" t="s">
        <v>111</v>
      </c>
      <c r="F418" t="s">
        <v>98</v>
      </c>
      <c r="G418">
        <v>13</v>
      </c>
      <c r="H418" t="s">
        <v>278</v>
      </c>
      <c r="I418">
        <v>0</v>
      </c>
      <c r="J418">
        <v>0</v>
      </c>
      <c r="K418">
        <v>13.5</v>
      </c>
      <c r="L418">
        <v>23</v>
      </c>
      <c r="M418" t="s">
        <v>278</v>
      </c>
      <c r="N418">
        <v>2030</v>
      </c>
      <c r="O418">
        <v>0</v>
      </c>
      <c r="P418" t="s">
        <v>270</v>
      </c>
      <c r="Q418" t="s">
        <v>285</v>
      </c>
      <c r="R418">
        <v>0</v>
      </c>
      <c r="S418">
        <v>0</v>
      </c>
      <c r="T418">
        <v>0</v>
      </c>
      <c r="U418">
        <v>0</v>
      </c>
      <c r="V418">
        <v>23</v>
      </c>
      <c r="W418">
        <v>261</v>
      </c>
      <c r="X418">
        <v>1262</v>
      </c>
      <c r="Y418">
        <v>12</v>
      </c>
      <c r="Z418">
        <v>11.35</v>
      </c>
      <c r="AA418">
        <v>0</v>
      </c>
      <c r="AB418" t="s">
        <v>273</v>
      </c>
      <c r="AC418" s="4" t="s">
        <v>274</v>
      </c>
      <c r="AD418">
        <v>9.15</v>
      </c>
      <c r="AE418">
        <v>9.6</v>
      </c>
      <c r="AF418">
        <v>9.375</v>
      </c>
      <c r="AG418">
        <v>0</v>
      </c>
      <c r="AH418">
        <v>6</v>
      </c>
      <c r="AI418">
        <v>25</v>
      </c>
      <c r="AJ418">
        <v>315</v>
      </c>
      <c r="AK418">
        <v>5</v>
      </c>
      <c r="AL418" t="s">
        <v>296</v>
      </c>
      <c r="AM418" t="s">
        <v>297</v>
      </c>
      <c r="AN418">
        <v>16.239999999999998</v>
      </c>
      <c r="AO418">
        <v>0</v>
      </c>
      <c r="AP418">
        <v>0</v>
      </c>
      <c r="AQ418">
        <v>0</v>
      </c>
      <c r="AR418">
        <v>1.72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122</v>
      </c>
      <c r="BC418">
        <v>0</v>
      </c>
      <c r="BD418">
        <v>0</v>
      </c>
      <c r="BE418">
        <v>0</v>
      </c>
      <c r="BG418">
        <v>80.900000000000006</v>
      </c>
      <c r="BH418">
        <v>292.2</v>
      </c>
      <c r="BI418">
        <v>10.67</v>
      </c>
      <c r="BJ418">
        <v>3565</v>
      </c>
      <c r="BK418">
        <v>68.95</v>
      </c>
      <c r="BL418">
        <v>75</v>
      </c>
      <c r="BM418">
        <v>15720</v>
      </c>
      <c r="BN418">
        <v>0</v>
      </c>
      <c r="BO418">
        <v>1.7</v>
      </c>
      <c r="BP418">
        <v>43</v>
      </c>
      <c r="BQ418">
        <v>341</v>
      </c>
      <c r="BR418">
        <v>354</v>
      </c>
      <c r="BS418">
        <v>2.2000000000000002</v>
      </c>
      <c r="BT418">
        <v>13</v>
      </c>
      <c r="BU418">
        <v>28</v>
      </c>
      <c r="BV418">
        <v>0</v>
      </c>
      <c r="BW418">
        <v>0</v>
      </c>
      <c r="BX418">
        <v>400</v>
      </c>
      <c r="BY418">
        <v>0</v>
      </c>
      <c r="BZ418">
        <v>400</v>
      </c>
      <c r="CA418">
        <v>0</v>
      </c>
      <c r="CB418">
        <v>0</v>
      </c>
      <c r="CC418">
        <v>23</v>
      </c>
      <c r="CD418">
        <v>0</v>
      </c>
      <c r="CE418">
        <v>33006.1</v>
      </c>
      <c r="CF418">
        <v>33006.1</v>
      </c>
      <c r="CG418">
        <v>0</v>
      </c>
      <c r="CH418">
        <v>56.085680000000004</v>
      </c>
      <c r="CI418">
        <v>17.96</v>
      </c>
      <c r="CJ418">
        <v>0</v>
      </c>
      <c r="CK418">
        <v>0</v>
      </c>
      <c r="CL418">
        <v>0</v>
      </c>
      <c r="CM418" s="4" t="s">
        <v>277</v>
      </c>
      <c r="CN418">
        <v>16.946086959999999</v>
      </c>
      <c r="CO418">
        <v>198.0608574</v>
      </c>
      <c r="CP418">
        <v>1.3391060429999999</v>
      </c>
      <c r="CQ418">
        <v>0</v>
      </c>
    </row>
    <row r="419" spans="1:95" ht="30" x14ac:dyDescent="0.25">
      <c r="A419" s="1">
        <v>42381</v>
      </c>
      <c r="B419">
        <v>4</v>
      </c>
      <c r="C419" t="s">
        <v>269</v>
      </c>
      <c r="D419" t="s">
        <v>110</v>
      </c>
      <c r="E419" t="s">
        <v>111</v>
      </c>
      <c r="F419" t="s">
        <v>98</v>
      </c>
      <c r="G419">
        <v>13</v>
      </c>
      <c r="H419" t="s">
        <v>278</v>
      </c>
      <c r="I419">
        <v>0</v>
      </c>
      <c r="J419">
        <v>0</v>
      </c>
      <c r="K419">
        <v>13.5</v>
      </c>
      <c r="L419">
        <v>23</v>
      </c>
      <c r="M419" t="s">
        <v>278</v>
      </c>
      <c r="N419">
        <v>2030</v>
      </c>
      <c r="O419">
        <v>0</v>
      </c>
      <c r="P419" t="s">
        <v>270</v>
      </c>
      <c r="Q419" t="s">
        <v>285</v>
      </c>
      <c r="R419">
        <v>0</v>
      </c>
      <c r="S419">
        <v>0</v>
      </c>
      <c r="T419">
        <v>0</v>
      </c>
      <c r="U419">
        <v>0</v>
      </c>
      <c r="V419">
        <v>24</v>
      </c>
      <c r="W419">
        <v>279</v>
      </c>
      <c r="X419">
        <v>983</v>
      </c>
      <c r="Y419">
        <v>12.1</v>
      </c>
      <c r="Z419">
        <v>11.63</v>
      </c>
      <c r="AA419">
        <v>0</v>
      </c>
      <c r="AB419" t="s">
        <v>273</v>
      </c>
      <c r="AC419" s="4" t="s">
        <v>274</v>
      </c>
      <c r="AD419">
        <v>9.15</v>
      </c>
      <c r="AE419">
        <v>9.6</v>
      </c>
      <c r="AF419">
        <v>9.375</v>
      </c>
      <c r="AG419">
        <v>0</v>
      </c>
      <c r="AH419">
        <v>5</v>
      </c>
      <c r="AI419">
        <v>20</v>
      </c>
      <c r="AJ419">
        <v>180</v>
      </c>
      <c r="AK419">
        <v>3</v>
      </c>
      <c r="AL419" t="s">
        <v>298</v>
      </c>
      <c r="AM419" t="s">
        <v>299</v>
      </c>
      <c r="AN419">
        <v>17.04</v>
      </c>
      <c r="AO419">
        <v>0</v>
      </c>
      <c r="AP419">
        <v>0</v>
      </c>
      <c r="AQ419">
        <v>0</v>
      </c>
      <c r="AR419">
        <v>1.81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125</v>
      </c>
      <c r="BC419">
        <v>0</v>
      </c>
      <c r="BD419">
        <v>0</v>
      </c>
      <c r="BE419">
        <v>0</v>
      </c>
      <c r="BG419">
        <v>80.8</v>
      </c>
      <c r="BH419">
        <v>304.5</v>
      </c>
      <c r="BI419">
        <v>8.36</v>
      </c>
      <c r="BJ419">
        <v>3568</v>
      </c>
      <c r="BK419">
        <v>70.12</v>
      </c>
      <c r="BL419">
        <v>75</v>
      </c>
      <c r="BM419">
        <v>15648</v>
      </c>
      <c r="BN419">
        <v>0</v>
      </c>
      <c r="BO419">
        <v>1.8</v>
      </c>
      <c r="BP419">
        <v>43</v>
      </c>
      <c r="BQ419">
        <v>341</v>
      </c>
      <c r="BR419">
        <v>355</v>
      </c>
      <c r="BS419">
        <v>2.2000000000000002</v>
      </c>
      <c r="BT419">
        <v>14</v>
      </c>
      <c r="BU419">
        <v>30</v>
      </c>
      <c r="BV419">
        <v>0</v>
      </c>
      <c r="BW419">
        <v>0</v>
      </c>
      <c r="BX419">
        <v>400</v>
      </c>
      <c r="BY419">
        <v>0</v>
      </c>
      <c r="BZ419">
        <v>400</v>
      </c>
      <c r="CA419">
        <v>0</v>
      </c>
      <c r="CB419">
        <v>0</v>
      </c>
      <c r="CC419">
        <v>24</v>
      </c>
      <c r="CD419">
        <v>0</v>
      </c>
      <c r="CE419">
        <v>33006.1</v>
      </c>
      <c r="CF419">
        <v>33006.1</v>
      </c>
      <c r="CG419">
        <v>0</v>
      </c>
      <c r="CH419">
        <v>58.86542</v>
      </c>
      <c r="CI419">
        <v>18.850000000000001</v>
      </c>
      <c r="CJ419">
        <v>0</v>
      </c>
      <c r="CK419">
        <v>0</v>
      </c>
      <c r="CL419">
        <v>0</v>
      </c>
      <c r="CM419" s="4" t="s">
        <v>277</v>
      </c>
      <c r="CN419">
        <v>17.04</v>
      </c>
      <c r="CO419">
        <v>198.9910314</v>
      </c>
      <c r="CP419">
        <v>1.3137612110000001</v>
      </c>
      <c r="CQ419">
        <v>0</v>
      </c>
    </row>
    <row r="420" spans="1:95" ht="30" x14ac:dyDescent="0.25">
      <c r="A420" s="1">
        <v>42382</v>
      </c>
      <c r="B420">
        <v>4</v>
      </c>
      <c r="C420" t="s">
        <v>269</v>
      </c>
      <c r="D420" t="s">
        <v>110</v>
      </c>
      <c r="E420" t="s">
        <v>111</v>
      </c>
      <c r="F420" t="s">
        <v>98</v>
      </c>
      <c r="G420">
        <v>13</v>
      </c>
      <c r="H420" t="s">
        <v>278</v>
      </c>
      <c r="I420">
        <v>0</v>
      </c>
      <c r="J420">
        <v>0</v>
      </c>
      <c r="K420">
        <v>13.5</v>
      </c>
      <c r="L420">
        <v>23</v>
      </c>
      <c r="M420" t="s">
        <v>278</v>
      </c>
      <c r="N420">
        <v>2030</v>
      </c>
      <c r="O420">
        <v>0</v>
      </c>
      <c r="P420" t="s">
        <v>270</v>
      </c>
      <c r="Q420" t="s">
        <v>285</v>
      </c>
      <c r="R420">
        <v>0</v>
      </c>
      <c r="S420">
        <v>0</v>
      </c>
      <c r="T420">
        <v>0</v>
      </c>
      <c r="U420">
        <v>0</v>
      </c>
      <c r="V420">
        <v>24</v>
      </c>
      <c r="W420">
        <v>291</v>
      </c>
      <c r="X420">
        <v>692</v>
      </c>
      <c r="Y420">
        <v>12.4</v>
      </c>
      <c r="Z420">
        <v>12.13</v>
      </c>
      <c r="AA420">
        <v>0</v>
      </c>
      <c r="AB420" t="s">
        <v>273</v>
      </c>
      <c r="AC420" s="4" t="s">
        <v>274</v>
      </c>
      <c r="AD420">
        <v>9.15</v>
      </c>
      <c r="AE420">
        <v>9.6</v>
      </c>
      <c r="AF420">
        <v>9.375</v>
      </c>
      <c r="AG420">
        <v>0</v>
      </c>
      <c r="AH420">
        <v>4</v>
      </c>
      <c r="AI420">
        <v>16</v>
      </c>
      <c r="AJ420">
        <v>180</v>
      </c>
      <c r="AK420">
        <v>2</v>
      </c>
      <c r="AL420" t="s">
        <v>300</v>
      </c>
      <c r="AM420" t="s">
        <v>301</v>
      </c>
      <c r="AN420">
        <v>17.11</v>
      </c>
      <c r="AO420">
        <v>0</v>
      </c>
      <c r="AP420">
        <v>0</v>
      </c>
      <c r="AQ420">
        <v>0</v>
      </c>
      <c r="AR420">
        <v>1.81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127</v>
      </c>
      <c r="BC420">
        <v>50</v>
      </c>
      <c r="BD420">
        <v>0</v>
      </c>
      <c r="BE420">
        <v>18</v>
      </c>
      <c r="BG420">
        <v>80.900000000000006</v>
      </c>
      <c r="BH420">
        <v>305</v>
      </c>
      <c r="BI420">
        <v>4.59</v>
      </c>
      <c r="BJ420">
        <v>3612</v>
      </c>
      <c r="BK420">
        <v>68.42</v>
      </c>
      <c r="BL420">
        <v>78</v>
      </c>
      <c r="BM420">
        <v>15896</v>
      </c>
      <c r="BN420">
        <v>0</v>
      </c>
      <c r="BO420">
        <v>1.8</v>
      </c>
      <c r="BP420">
        <v>43</v>
      </c>
      <c r="BQ420">
        <v>341</v>
      </c>
      <c r="BR420">
        <v>355</v>
      </c>
      <c r="BS420">
        <v>2.2000000000000002</v>
      </c>
      <c r="BT420">
        <v>17</v>
      </c>
      <c r="BU420">
        <v>30</v>
      </c>
      <c r="BV420">
        <v>0</v>
      </c>
      <c r="BW420">
        <v>0</v>
      </c>
      <c r="BX420">
        <v>410</v>
      </c>
      <c r="BY420">
        <v>0</v>
      </c>
      <c r="BZ420">
        <v>410</v>
      </c>
      <c r="CA420">
        <v>0</v>
      </c>
      <c r="CB420">
        <v>0</v>
      </c>
      <c r="CC420">
        <v>24</v>
      </c>
      <c r="CD420">
        <v>0</v>
      </c>
      <c r="CE420">
        <v>33006.1</v>
      </c>
      <c r="CF420">
        <v>33006.1</v>
      </c>
      <c r="CG420">
        <v>0</v>
      </c>
      <c r="CH420">
        <v>59.083399999999997</v>
      </c>
      <c r="CI420">
        <v>18.920000000000002</v>
      </c>
      <c r="CJ420">
        <v>0</v>
      </c>
      <c r="CK420">
        <v>0</v>
      </c>
      <c r="CL420">
        <v>0</v>
      </c>
      <c r="CM420" s="4" t="s">
        <v>277</v>
      </c>
      <c r="CN420">
        <v>17.11</v>
      </c>
      <c r="CO420">
        <v>197.37449240000001</v>
      </c>
      <c r="CP420">
        <v>1.318521595</v>
      </c>
      <c r="CQ420">
        <v>0</v>
      </c>
    </row>
    <row r="421" spans="1:95" ht="30" x14ac:dyDescent="0.25">
      <c r="A421" s="1">
        <v>42383</v>
      </c>
      <c r="B421">
        <v>4</v>
      </c>
      <c r="C421" t="s">
        <v>269</v>
      </c>
      <c r="D421" t="s">
        <v>110</v>
      </c>
      <c r="E421" t="s">
        <v>111</v>
      </c>
      <c r="F421" t="s">
        <v>98</v>
      </c>
      <c r="G421">
        <v>13</v>
      </c>
      <c r="H421" t="s">
        <v>278</v>
      </c>
      <c r="I421">
        <v>0</v>
      </c>
      <c r="J421">
        <v>0</v>
      </c>
      <c r="K421">
        <v>13.5</v>
      </c>
      <c r="L421">
        <v>23</v>
      </c>
      <c r="M421" t="s">
        <v>278</v>
      </c>
      <c r="N421">
        <v>2030</v>
      </c>
      <c r="O421">
        <v>0</v>
      </c>
      <c r="P421" t="s">
        <v>270</v>
      </c>
      <c r="Q421" t="s">
        <v>285</v>
      </c>
      <c r="R421">
        <v>0</v>
      </c>
      <c r="S421">
        <v>0</v>
      </c>
      <c r="T421">
        <v>0</v>
      </c>
      <c r="U421">
        <v>0</v>
      </c>
      <c r="V421">
        <v>24</v>
      </c>
      <c r="W421">
        <v>293</v>
      </c>
      <c r="X421">
        <v>399</v>
      </c>
      <c r="Y421">
        <v>12.6</v>
      </c>
      <c r="Z421">
        <v>12.21</v>
      </c>
      <c r="AA421">
        <v>0</v>
      </c>
      <c r="AB421" t="s">
        <v>273</v>
      </c>
      <c r="AC421" s="4" t="s">
        <v>274</v>
      </c>
      <c r="AD421">
        <v>9.15</v>
      </c>
      <c r="AE421">
        <v>9.6</v>
      </c>
      <c r="AF421">
        <v>9.375</v>
      </c>
      <c r="AG421">
        <v>0</v>
      </c>
      <c r="AH421">
        <v>5</v>
      </c>
      <c r="AI421">
        <v>19</v>
      </c>
      <c r="AJ421">
        <v>45</v>
      </c>
      <c r="AK421">
        <v>3</v>
      </c>
      <c r="AL421" t="s">
        <v>302</v>
      </c>
      <c r="AM421" t="s">
        <v>303</v>
      </c>
      <c r="AN421">
        <v>20.54</v>
      </c>
      <c r="AO421">
        <v>0</v>
      </c>
      <c r="AP421">
        <v>0</v>
      </c>
      <c r="AQ421">
        <v>0</v>
      </c>
      <c r="AR421">
        <v>1.8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153</v>
      </c>
      <c r="BC421">
        <v>0</v>
      </c>
      <c r="BD421">
        <v>0</v>
      </c>
      <c r="BE421">
        <v>18</v>
      </c>
      <c r="BG421">
        <v>86.8</v>
      </c>
      <c r="BH421">
        <v>327.2</v>
      </c>
      <c r="BI421">
        <v>10.46</v>
      </c>
      <c r="BJ421">
        <v>4015</v>
      </c>
      <c r="BK421">
        <v>75.58</v>
      </c>
      <c r="BL421">
        <v>80</v>
      </c>
      <c r="BM421">
        <v>17620</v>
      </c>
      <c r="BN421">
        <v>0</v>
      </c>
      <c r="BO421">
        <v>2.1</v>
      </c>
      <c r="BP421">
        <v>46</v>
      </c>
      <c r="BQ421">
        <v>362</v>
      </c>
      <c r="BR421">
        <v>374</v>
      </c>
      <c r="BS421">
        <v>2.2000000000000002</v>
      </c>
      <c r="BT421">
        <v>17</v>
      </c>
      <c r="BU421">
        <v>30</v>
      </c>
      <c r="BV421">
        <v>0</v>
      </c>
      <c r="BW421">
        <v>0</v>
      </c>
      <c r="BX421">
        <v>400</v>
      </c>
      <c r="BY421">
        <v>0</v>
      </c>
      <c r="BZ421">
        <v>400</v>
      </c>
      <c r="CA421">
        <v>0</v>
      </c>
      <c r="CB421">
        <v>0</v>
      </c>
      <c r="CC421">
        <v>24</v>
      </c>
      <c r="CD421">
        <v>0</v>
      </c>
      <c r="CE421">
        <v>33006.1</v>
      </c>
      <c r="CF421">
        <v>33006.1</v>
      </c>
      <c r="CG421">
        <v>0</v>
      </c>
      <c r="CH421">
        <v>69.73236</v>
      </c>
      <c r="CI421">
        <v>22.34</v>
      </c>
      <c r="CJ421">
        <v>0</v>
      </c>
      <c r="CK421">
        <v>0</v>
      </c>
      <c r="CL421">
        <v>0</v>
      </c>
      <c r="CM421" s="4" t="s">
        <v>277</v>
      </c>
      <c r="CN421">
        <v>20.54</v>
      </c>
      <c r="CO421">
        <v>213.15898709999999</v>
      </c>
      <c r="CP421">
        <v>1.4290161889999999</v>
      </c>
      <c r="CQ421">
        <v>0</v>
      </c>
    </row>
    <row r="422" spans="1:95" ht="30" x14ac:dyDescent="0.25">
      <c r="A422" s="1">
        <v>42384</v>
      </c>
      <c r="B422">
        <v>4</v>
      </c>
      <c r="C422" t="s">
        <v>269</v>
      </c>
      <c r="D422" t="s">
        <v>110</v>
      </c>
      <c r="E422" t="s">
        <v>111</v>
      </c>
      <c r="F422" t="s">
        <v>98</v>
      </c>
      <c r="G422">
        <v>13</v>
      </c>
      <c r="H422" t="s">
        <v>278</v>
      </c>
      <c r="I422">
        <v>0</v>
      </c>
      <c r="J422">
        <v>0</v>
      </c>
      <c r="K422">
        <v>13.5</v>
      </c>
      <c r="L422">
        <v>23</v>
      </c>
      <c r="M422" t="s">
        <v>278</v>
      </c>
      <c r="N422">
        <v>2030</v>
      </c>
      <c r="O422">
        <v>0</v>
      </c>
      <c r="P422" t="s">
        <v>270</v>
      </c>
      <c r="Q422" t="s">
        <v>285</v>
      </c>
      <c r="R422">
        <v>0</v>
      </c>
      <c r="S422">
        <v>0</v>
      </c>
      <c r="T422">
        <v>0</v>
      </c>
      <c r="U422">
        <v>0</v>
      </c>
      <c r="V422">
        <v>24</v>
      </c>
      <c r="W422">
        <v>272</v>
      </c>
      <c r="X422">
        <v>127</v>
      </c>
      <c r="Y422">
        <v>12.6</v>
      </c>
      <c r="Z422">
        <v>11.33</v>
      </c>
      <c r="AA422">
        <v>0</v>
      </c>
      <c r="AB422" t="s">
        <v>273</v>
      </c>
      <c r="AC422" s="4" t="s">
        <v>274</v>
      </c>
      <c r="AD422">
        <v>9.15</v>
      </c>
      <c r="AE422">
        <v>9.6</v>
      </c>
      <c r="AF422">
        <v>9.375</v>
      </c>
      <c r="AG422">
        <v>0</v>
      </c>
      <c r="AH422">
        <v>4</v>
      </c>
      <c r="AI422">
        <v>13</v>
      </c>
      <c r="AJ422">
        <v>135</v>
      </c>
      <c r="AK422">
        <v>2</v>
      </c>
      <c r="AL422" t="s">
        <v>304</v>
      </c>
      <c r="AM422" t="s">
        <v>305</v>
      </c>
      <c r="AN422">
        <v>20.11</v>
      </c>
      <c r="AO422">
        <v>0</v>
      </c>
      <c r="AP422">
        <v>0</v>
      </c>
      <c r="AQ422">
        <v>0</v>
      </c>
      <c r="AR422">
        <v>1.8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142</v>
      </c>
      <c r="BC422">
        <v>0</v>
      </c>
      <c r="BD422">
        <v>0</v>
      </c>
      <c r="BE422">
        <v>17</v>
      </c>
      <c r="BG422">
        <v>85.4</v>
      </c>
      <c r="BH422">
        <v>322</v>
      </c>
      <c r="BI422">
        <v>15.53</v>
      </c>
      <c r="BJ422">
        <v>4115</v>
      </c>
      <c r="BK422">
        <v>73.25</v>
      </c>
      <c r="BL422">
        <v>80</v>
      </c>
      <c r="BM422">
        <v>16782</v>
      </c>
      <c r="BN422">
        <v>0</v>
      </c>
      <c r="BO422">
        <v>2.1</v>
      </c>
      <c r="BP422">
        <v>45</v>
      </c>
      <c r="BQ422">
        <v>356</v>
      </c>
      <c r="BR422">
        <v>366</v>
      </c>
      <c r="BS422">
        <v>2.2000000000000002</v>
      </c>
      <c r="BT422">
        <v>20</v>
      </c>
      <c r="BU422">
        <v>30</v>
      </c>
      <c r="BV422">
        <v>0</v>
      </c>
      <c r="BW422">
        <v>0</v>
      </c>
      <c r="BX422">
        <v>400</v>
      </c>
      <c r="BY422">
        <v>0</v>
      </c>
      <c r="BZ422">
        <v>400</v>
      </c>
      <c r="CA422">
        <v>0</v>
      </c>
      <c r="CB422">
        <v>0</v>
      </c>
      <c r="CC422">
        <v>24</v>
      </c>
      <c r="CD422">
        <v>0</v>
      </c>
      <c r="CE422">
        <v>33006.1</v>
      </c>
      <c r="CF422">
        <v>33006.1</v>
      </c>
      <c r="CG422">
        <v>0</v>
      </c>
      <c r="CH422">
        <v>68.393339999999995</v>
      </c>
      <c r="CI422">
        <v>21.91</v>
      </c>
      <c r="CJ422">
        <v>0</v>
      </c>
      <c r="CK422">
        <v>0</v>
      </c>
      <c r="CL422">
        <v>0</v>
      </c>
      <c r="CM422" s="4" t="s">
        <v>277</v>
      </c>
      <c r="CN422">
        <v>20.11</v>
      </c>
      <c r="CO422">
        <v>203.62494939999999</v>
      </c>
      <c r="CP422">
        <v>1.2940461729999999</v>
      </c>
      <c r="CQ422">
        <v>0</v>
      </c>
    </row>
    <row r="423" spans="1:95" ht="30" x14ac:dyDescent="0.25">
      <c r="A423" s="1">
        <v>42385</v>
      </c>
      <c r="B423">
        <v>4</v>
      </c>
      <c r="C423" t="s">
        <v>269</v>
      </c>
      <c r="D423" t="s">
        <v>96</v>
      </c>
      <c r="E423" t="s">
        <v>104</v>
      </c>
      <c r="F423" t="s">
        <v>98</v>
      </c>
      <c r="G423">
        <v>13</v>
      </c>
      <c r="H423">
        <v>0</v>
      </c>
      <c r="I423" t="s">
        <v>306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306</v>
      </c>
      <c r="P423" s="2">
        <v>38643</v>
      </c>
      <c r="Q423">
        <v>0</v>
      </c>
      <c r="R423" t="s">
        <v>307</v>
      </c>
      <c r="S423">
        <v>0</v>
      </c>
      <c r="T423">
        <v>0</v>
      </c>
      <c r="U423" t="s">
        <v>306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273</v>
      </c>
      <c r="AC423" s="4" t="s">
        <v>274</v>
      </c>
      <c r="AD423">
        <v>9.15</v>
      </c>
      <c r="AE423">
        <v>9.6</v>
      </c>
      <c r="AF423">
        <v>9.375</v>
      </c>
      <c r="AG423">
        <v>0</v>
      </c>
      <c r="AH423">
        <v>3</v>
      </c>
      <c r="AI423">
        <v>8</v>
      </c>
      <c r="AJ423">
        <v>45</v>
      </c>
      <c r="AK423">
        <v>1</v>
      </c>
      <c r="AL423" t="s">
        <v>308</v>
      </c>
      <c r="AM423" t="s">
        <v>309</v>
      </c>
      <c r="AN423">
        <v>8.32</v>
      </c>
      <c r="AO423">
        <v>0</v>
      </c>
      <c r="AP423">
        <v>0</v>
      </c>
      <c r="AQ423">
        <v>0</v>
      </c>
      <c r="AR423">
        <v>1.88</v>
      </c>
      <c r="AS423">
        <v>0</v>
      </c>
      <c r="AT423">
        <v>0</v>
      </c>
      <c r="AU423">
        <v>0</v>
      </c>
      <c r="AV423">
        <v>0.7</v>
      </c>
      <c r="AW423">
        <v>0</v>
      </c>
      <c r="AX423">
        <v>0.1</v>
      </c>
      <c r="AY423">
        <v>0</v>
      </c>
      <c r="AZ423">
        <v>0</v>
      </c>
      <c r="BA423">
        <v>0</v>
      </c>
      <c r="BB423">
        <v>70</v>
      </c>
      <c r="BC423">
        <v>0</v>
      </c>
      <c r="BD423">
        <v>0</v>
      </c>
      <c r="BE423">
        <v>5</v>
      </c>
      <c r="BG423">
        <v>87.8</v>
      </c>
      <c r="BH423">
        <v>128.30000000000001</v>
      </c>
      <c r="BI423">
        <v>12.69</v>
      </c>
      <c r="BJ423">
        <v>4110</v>
      </c>
      <c r="BK423">
        <v>74.98</v>
      </c>
      <c r="BL423">
        <v>80</v>
      </c>
      <c r="BM423">
        <v>17436</v>
      </c>
      <c r="BN423">
        <v>0</v>
      </c>
      <c r="BO423">
        <v>2.2999999999999998</v>
      </c>
      <c r="BP423">
        <v>45</v>
      </c>
      <c r="BQ423">
        <v>356</v>
      </c>
      <c r="BR423">
        <v>366</v>
      </c>
      <c r="BS423">
        <v>2.2000000000000002</v>
      </c>
      <c r="BT423">
        <v>20</v>
      </c>
      <c r="BU423">
        <v>33</v>
      </c>
      <c r="BV423">
        <v>0</v>
      </c>
      <c r="BW423">
        <v>390</v>
      </c>
      <c r="BX423">
        <v>210</v>
      </c>
      <c r="BY423">
        <v>0</v>
      </c>
      <c r="BZ423">
        <v>410</v>
      </c>
      <c r="CA423">
        <v>0</v>
      </c>
      <c r="CB423">
        <v>2.2999999999999998</v>
      </c>
      <c r="CC423">
        <v>24</v>
      </c>
      <c r="CD423">
        <v>0</v>
      </c>
      <c r="CE423">
        <v>33006.1</v>
      </c>
      <c r="CF423">
        <v>33006.1</v>
      </c>
      <c r="CG423">
        <v>0</v>
      </c>
      <c r="CH423">
        <v>34.50056</v>
      </c>
      <c r="CI423">
        <v>10.9</v>
      </c>
      <c r="CJ423">
        <v>0</v>
      </c>
      <c r="CK423">
        <v>0.1</v>
      </c>
      <c r="CL423">
        <v>0</v>
      </c>
      <c r="CM423" s="4" t="s">
        <v>277</v>
      </c>
      <c r="CN423">
        <v>0</v>
      </c>
      <c r="CO423">
        <v>0</v>
      </c>
      <c r="CP423">
        <v>0</v>
      </c>
      <c r="CQ423">
        <v>0</v>
      </c>
    </row>
    <row r="424" spans="1:95" ht="30" x14ac:dyDescent="0.25">
      <c r="A424" s="1">
        <v>42386</v>
      </c>
      <c r="B424">
        <v>4</v>
      </c>
      <c r="C424" t="s">
        <v>269</v>
      </c>
      <c r="D424" t="s">
        <v>96</v>
      </c>
      <c r="E424" t="s">
        <v>104</v>
      </c>
      <c r="F424" t="s">
        <v>98</v>
      </c>
      <c r="G424">
        <v>13</v>
      </c>
      <c r="H424">
        <v>0</v>
      </c>
      <c r="I424" t="s">
        <v>306</v>
      </c>
      <c r="J424">
        <v>0</v>
      </c>
      <c r="K424">
        <v>0</v>
      </c>
      <c r="L424">
        <v>0</v>
      </c>
      <c r="M424">
        <v>0</v>
      </c>
      <c r="N424">
        <v>0</v>
      </c>
      <c r="O424" t="s">
        <v>306</v>
      </c>
      <c r="P424" s="2">
        <v>38643</v>
      </c>
      <c r="Q424">
        <v>0</v>
      </c>
      <c r="R424" t="s">
        <v>307</v>
      </c>
      <c r="S424">
        <v>0</v>
      </c>
      <c r="T424">
        <v>0</v>
      </c>
      <c r="U424" t="s">
        <v>306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273</v>
      </c>
      <c r="AC424" s="4" t="s">
        <v>274</v>
      </c>
      <c r="AD424">
        <v>9.15</v>
      </c>
      <c r="AE424">
        <v>9.6</v>
      </c>
      <c r="AF424">
        <v>9.375</v>
      </c>
      <c r="AG424">
        <v>0</v>
      </c>
      <c r="AH424">
        <v>3</v>
      </c>
      <c r="AI424">
        <v>8</v>
      </c>
      <c r="AJ424">
        <v>45</v>
      </c>
      <c r="AK424">
        <v>1</v>
      </c>
      <c r="AL424" t="s">
        <v>308</v>
      </c>
      <c r="AM424" t="s">
        <v>309</v>
      </c>
      <c r="AN424">
        <v>0</v>
      </c>
      <c r="AO424">
        <v>0</v>
      </c>
      <c r="AP424">
        <v>0</v>
      </c>
      <c r="AQ424">
        <v>0</v>
      </c>
      <c r="AR424">
        <v>1.81</v>
      </c>
      <c r="AS424">
        <v>0</v>
      </c>
      <c r="AT424">
        <v>0</v>
      </c>
      <c r="AU424">
        <v>0</v>
      </c>
      <c r="AV424">
        <v>1.27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2.2000000000000002</v>
      </c>
      <c r="BT424">
        <v>20</v>
      </c>
      <c r="BU424">
        <v>33</v>
      </c>
      <c r="BV424">
        <v>0</v>
      </c>
      <c r="BW424">
        <v>0</v>
      </c>
      <c r="BX424">
        <v>380</v>
      </c>
      <c r="BY424">
        <v>0</v>
      </c>
      <c r="BZ424">
        <v>380</v>
      </c>
      <c r="CA424">
        <v>0</v>
      </c>
      <c r="CB424">
        <v>0</v>
      </c>
      <c r="CC424">
        <v>24</v>
      </c>
      <c r="CD424">
        <v>0</v>
      </c>
      <c r="CE424">
        <v>33006.1</v>
      </c>
      <c r="CF424">
        <v>33006.1</v>
      </c>
      <c r="CG424">
        <v>0</v>
      </c>
      <c r="CH424">
        <v>9.8744800000000001</v>
      </c>
      <c r="CI424">
        <v>3.08</v>
      </c>
      <c r="CJ424">
        <v>0</v>
      </c>
      <c r="CK424">
        <v>0</v>
      </c>
      <c r="CL424">
        <v>0</v>
      </c>
      <c r="CM424" s="4" t="s">
        <v>277</v>
      </c>
      <c r="CN424">
        <v>0</v>
      </c>
      <c r="CO424">
        <v>0</v>
      </c>
      <c r="CP424">
        <v>0</v>
      </c>
      <c r="CQ424">
        <v>0</v>
      </c>
    </row>
    <row r="425" spans="1:95" ht="30" x14ac:dyDescent="0.25">
      <c r="A425" s="1">
        <v>42387</v>
      </c>
      <c r="B425">
        <v>4</v>
      </c>
      <c r="C425" t="s">
        <v>269</v>
      </c>
      <c r="D425" t="s">
        <v>96</v>
      </c>
      <c r="E425" t="s">
        <v>104</v>
      </c>
      <c r="F425" t="s">
        <v>98</v>
      </c>
      <c r="G425">
        <v>13</v>
      </c>
      <c r="H425">
        <v>0</v>
      </c>
      <c r="I425" t="s">
        <v>306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306</v>
      </c>
      <c r="P425" s="2">
        <v>38643</v>
      </c>
      <c r="Q425">
        <v>0</v>
      </c>
      <c r="R425" t="s">
        <v>307</v>
      </c>
      <c r="S425">
        <v>0</v>
      </c>
      <c r="T425">
        <v>0</v>
      </c>
      <c r="U425" t="s">
        <v>306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273</v>
      </c>
      <c r="AC425" s="4" t="s">
        <v>274</v>
      </c>
      <c r="AD425">
        <v>9.15</v>
      </c>
      <c r="AE425">
        <v>9.6</v>
      </c>
      <c r="AF425">
        <v>9.375</v>
      </c>
      <c r="AG425">
        <v>0</v>
      </c>
      <c r="AH425">
        <v>3</v>
      </c>
      <c r="AI425">
        <v>8</v>
      </c>
      <c r="AJ425">
        <v>45</v>
      </c>
      <c r="AK425">
        <v>1</v>
      </c>
      <c r="AL425" t="s">
        <v>308</v>
      </c>
      <c r="AM425" t="s">
        <v>309</v>
      </c>
      <c r="AN425">
        <v>0</v>
      </c>
      <c r="AO425">
        <v>0</v>
      </c>
      <c r="AP425">
        <v>0</v>
      </c>
      <c r="AQ425">
        <v>0</v>
      </c>
      <c r="AR425">
        <v>1.81</v>
      </c>
      <c r="AS425">
        <v>0</v>
      </c>
      <c r="AT425">
        <v>0</v>
      </c>
      <c r="AU425">
        <v>0</v>
      </c>
      <c r="AV425">
        <v>1.3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2.2000000000000002</v>
      </c>
      <c r="BT425">
        <v>20</v>
      </c>
      <c r="BU425">
        <v>33</v>
      </c>
      <c r="BV425">
        <v>0</v>
      </c>
      <c r="BW425">
        <v>0</v>
      </c>
      <c r="BX425">
        <v>390</v>
      </c>
      <c r="BY425">
        <v>0</v>
      </c>
      <c r="BZ425">
        <v>390</v>
      </c>
      <c r="CA425">
        <v>0</v>
      </c>
      <c r="CB425">
        <v>0</v>
      </c>
      <c r="CC425">
        <v>24</v>
      </c>
      <c r="CD425">
        <v>0</v>
      </c>
      <c r="CE425">
        <v>33006.1</v>
      </c>
      <c r="CF425">
        <v>33006.1</v>
      </c>
      <c r="CG425">
        <v>0</v>
      </c>
      <c r="CH425">
        <v>9.9706600000000005</v>
      </c>
      <c r="CI425">
        <v>3.11</v>
      </c>
      <c r="CJ425">
        <v>0</v>
      </c>
      <c r="CK425">
        <v>0</v>
      </c>
      <c r="CL425">
        <v>0</v>
      </c>
      <c r="CM425" s="4" t="s">
        <v>277</v>
      </c>
      <c r="CN425">
        <v>0</v>
      </c>
      <c r="CO425">
        <v>0</v>
      </c>
      <c r="CP425">
        <v>0</v>
      </c>
      <c r="CQ425">
        <v>0</v>
      </c>
    </row>
    <row r="426" spans="1:95" ht="30" x14ac:dyDescent="0.25">
      <c r="A426" s="1">
        <v>42388</v>
      </c>
      <c r="B426">
        <v>4</v>
      </c>
      <c r="C426" t="s">
        <v>269</v>
      </c>
      <c r="D426" t="s">
        <v>96</v>
      </c>
      <c r="E426" t="s">
        <v>104</v>
      </c>
      <c r="F426" t="s">
        <v>98</v>
      </c>
      <c r="G426">
        <v>13</v>
      </c>
      <c r="H426">
        <v>0</v>
      </c>
      <c r="I426" t="s">
        <v>306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306</v>
      </c>
      <c r="P426" s="2">
        <v>38643</v>
      </c>
      <c r="Q426">
        <v>0</v>
      </c>
      <c r="R426" t="s">
        <v>307</v>
      </c>
      <c r="S426">
        <v>0</v>
      </c>
      <c r="T426">
        <v>0</v>
      </c>
      <c r="U426" t="s">
        <v>306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273</v>
      </c>
      <c r="AC426" s="4" t="s">
        <v>274</v>
      </c>
      <c r="AD426">
        <v>9.15</v>
      </c>
      <c r="AE426">
        <v>9.6</v>
      </c>
      <c r="AF426">
        <v>9.375</v>
      </c>
      <c r="AG426">
        <v>0</v>
      </c>
      <c r="AH426">
        <v>3</v>
      </c>
      <c r="AI426">
        <v>8</v>
      </c>
      <c r="AJ426">
        <v>45</v>
      </c>
      <c r="AK426">
        <v>1</v>
      </c>
      <c r="AL426" t="s">
        <v>308</v>
      </c>
      <c r="AM426" t="s">
        <v>309</v>
      </c>
      <c r="AN426">
        <v>0</v>
      </c>
      <c r="AO426">
        <v>0</v>
      </c>
      <c r="AP426">
        <v>0</v>
      </c>
      <c r="AQ426">
        <v>0</v>
      </c>
      <c r="AR426">
        <v>1.76</v>
      </c>
      <c r="AS426">
        <v>0</v>
      </c>
      <c r="AT426">
        <v>0</v>
      </c>
      <c r="AU426">
        <v>0</v>
      </c>
      <c r="AV426">
        <v>1.3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2.2000000000000002</v>
      </c>
      <c r="BT426">
        <v>20</v>
      </c>
      <c r="BU426">
        <v>33</v>
      </c>
      <c r="BV426">
        <v>0</v>
      </c>
      <c r="BW426">
        <v>0</v>
      </c>
      <c r="BX426">
        <v>380</v>
      </c>
      <c r="BY426">
        <v>0</v>
      </c>
      <c r="BZ426">
        <v>380</v>
      </c>
      <c r="CA426">
        <v>0</v>
      </c>
      <c r="CB426">
        <v>0</v>
      </c>
      <c r="CC426">
        <v>24</v>
      </c>
      <c r="CD426">
        <v>0</v>
      </c>
      <c r="CE426">
        <v>33006.1</v>
      </c>
      <c r="CF426">
        <v>33006.1</v>
      </c>
      <c r="CG426">
        <v>0</v>
      </c>
      <c r="CH426">
        <v>9.8103599999999993</v>
      </c>
      <c r="CI426">
        <v>3.06</v>
      </c>
      <c r="CJ426">
        <v>0</v>
      </c>
      <c r="CK426">
        <v>0</v>
      </c>
      <c r="CL426">
        <v>0</v>
      </c>
      <c r="CM426" s="4" t="s">
        <v>277</v>
      </c>
      <c r="CN426">
        <v>0</v>
      </c>
      <c r="CO426">
        <v>0</v>
      </c>
      <c r="CP426">
        <v>0</v>
      </c>
      <c r="CQ426">
        <v>0</v>
      </c>
    </row>
    <row r="427" spans="1:95" ht="30" x14ac:dyDescent="0.25">
      <c r="A427" s="1">
        <v>42389</v>
      </c>
      <c r="B427">
        <v>4</v>
      </c>
      <c r="C427" t="s">
        <v>269</v>
      </c>
      <c r="D427" t="s">
        <v>96</v>
      </c>
      <c r="E427" t="s">
        <v>104</v>
      </c>
      <c r="F427" t="s">
        <v>98</v>
      </c>
      <c r="G427">
        <v>13</v>
      </c>
      <c r="H427">
        <v>0</v>
      </c>
      <c r="I427" t="s">
        <v>306</v>
      </c>
      <c r="J427">
        <v>0</v>
      </c>
      <c r="K427">
        <v>0</v>
      </c>
      <c r="L427">
        <v>0</v>
      </c>
      <c r="M427">
        <v>0</v>
      </c>
      <c r="N427">
        <v>0</v>
      </c>
      <c r="O427" t="s">
        <v>306</v>
      </c>
      <c r="P427" s="2">
        <v>38643</v>
      </c>
      <c r="Q427">
        <v>0</v>
      </c>
      <c r="R427" t="s">
        <v>307</v>
      </c>
      <c r="S427">
        <v>0</v>
      </c>
      <c r="T427">
        <v>0</v>
      </c>
      <c r="U427" t="s">
        <v>306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273</v>
      </c>
      <c r="AC427" s="4" t="s">
        <v>274</v>
      </c>
      <c r="AD427">
        <v>9.15</v>
      </c>
      <c r="AE427">
        <v>9.6</v>
      </c>
      <c r="AF427">
        <v>9.375</v>
      </c>
      <c r="AG427">
        <v>0</v>
      </c>
      <c r="AH427">
        <v>4</v>
      </c>
      <c r="AI427">
        <v>11</v>
      </c>
      <c r="AJ427">
        <v>101</v>
      </c>
      <c r="AK427">
        <v>1</v>
      </c>
      <c r="AL427" t="s">
        <v>308</v>
      </c>
      <c r="AM427" t="s">
        <v>309</v>
      </c>
      <c r="AN427">
        <v>0</v>
      </c>
      <c r="AO427">
        <v>0</v>
      </c>
      <c r="AP427">
        <v>0</v>
      </c>
      <c r="AQ427">
        <v>0</v>
      </c>
      <c r="AR427">
        <v>1.78</v>
      </c>
      <c r="AS427">
        <v>0</v>
      </c>
      <c r="AT427">
        <v>0</v>
      </c>
      <c r="AU427">
        <v>0</v>
      </c>
      <c r="AV427">
        <v>1.3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2.2000000000000002</v>
      </c>
      <c r="BT427">
        <v>20</v>
      </c>
      <c r="BU427">
        <v>33</v>
      </c>
      <c r="BV427">
        <v>0</v>
      </c>
      <c r="BW427">
        <v>0</v>
      </c>
      <c r="BX427">
        <v>378</v>
      </c>
      <c r="BY427">
        <v>0</v>
      </c>
      <c r="BZ427">
        <v>378</v>
      </c>
      <c r="CA427">
        <v>0</v>
      </c>
      <c r="CB427">
        <v>0</v>
      </c>
      <c r="CC427">
        <v>24</v>
      </c>
      <c r="CD427">
        <v>0</v>
      </c>
      <c r="CE427">
        <v>33006.1</v>
      </c>
      <c r="CF427">
        <v>33006.1</v>
      </c>
      <c r="CG427">
        <v>0</v>
      </c>
      <c r="CH427">
        <v>9.8744800000000001</v>
      </c>
      <c r="CI427">
        <v>3.08</v>
      </c>
      <c r="CJ427">
        <v>0</v>
      </c>
      <c r="CK427">
        <v>0</v>
      </c>
      <c r="CL427">
        <v>0</v>
      </c>
      <c r="CM427" s="4" t="s">
        <v>277</v>
      </c>
      <c r="CN427">
        <v>0</v>
      </c>
      <c r="CO427">
        <v>0</v>
      </c>
      <c r="CP427">
        <v>0</v>
      </c>
      <c r="CQ427">
        <v>0</v>
      </c>
    </row>
    <row r="428" spans="1:95" ht="30" x14ac:dyDescent="0.25">
      <c r="A428" s="1">
        <v>42390</v>
      </c>
      <c r="B428">
        <v>4</v>
      </c>
      <c r="C428" t="s">
        <v>269</v>
      </c>
      <c r="D428" t="s">
        <v>96</v>
      </c>
      <c r="E428" t="s">
        <v>104</v>
      </c>
      <c r="F428" t="s">
        <v>98</v>
      </c>
      <c r="G428">
        <v>13</v>
      </c>
      <c r="H428">
        <v>0</v>
      </c>
      <c r="I428" t="s">
        <v>306</v>
      </c>
      <c r="J428">
        <v>0</v>
      </c>
      <c r="K428">
        <v>0</v>
      </c>
      <c r="L428">
        <v>0</v>
      </c>
      <c r="M428">
        <v>0</v>
      </c>
      <c r="N428">
        <v>0</v>
      </c>
      <c r="O428" t="s">
        <v>306</v>
      </c>
      <c r="P428" s="2">
        <v>38643</v>
      </c>
      <c r="Q428">
        <v>0</v>
      </c>
      <c r="R428" t="s">
        <v>307</v>
      </c>
      <c r="S428">
        <v>0</v>
      </c>
      <c r="T428">
        <v>0</v>
      </c>
      <c r="U428" t="s">
        <v>306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273</v>
      </c>
      <c r="AC428" s="4" t="s">
        <v>274</v>
      </c>
      <c r="AD428">
        <v>9.15</v>
      </c>
      <c r="AE428">
        <v>9.6</v>
      </c>
      <c r="AF428">
        <v>9.375</v>
      </c>
      <c r="AG428">
        <v>0</v>
      </c>
      <c r="AH428">
        <v>3</v>
      </c>
      <c r="AI428">
        <v>8</v>
      </c>
      <c r="AJ428">
        <v>50</v>
      </c>
      <c r="AK428">
        <v>1</v>
      </c>
      <c r="AL428" t="s">
        <v>308</v>
      </c>
      <c r="AM428" t="s">
        <v>309</v>
      </c>
      <c r="AN428">
        <v>0</v>
      </c>
      <c r="AO428">
        <v>0</v>
      </c>
      <c r="AP428">
        <v>0</v>
      </c>
      <c r="AQ428">
        <v>0</v>
      </c>
      <c r="AR428">
        <v>1.78</v>
      </c>
      <c r="AS428">
        <v>0</v>
      </c>
      <c r="AT428">
        <v>0</v>
      </c>
      <c r="AU428">
        <v>0</v>
      </c>
      <c r="AV428">
        <v>1.3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2.2000000000000002</v>
      </c>
      <c r="BT428">
        <v>20</v>
      </c>
      <c r="BU428">
        <v>33</v>
      </c>
      <c r="BV428">
        <v>0</v>
      </c>
      <c r="BW428">
        <v>0</v>
      </c>
      <c r="BX428">
        <v>385</v>
      </c>
      <c r="BY428">
        <v>0</v>
      </c>
      <c r="BZ428">
        <v>385</v>
      </c>
      <c r="CA428">
        <v>0</v>
      </c>
      <c r="CB428">
        <v>0</v>
      </c>
      <c r="CC428">
        <v>24</v>
      </c>
      <c r="CD428">
        <v>0</v>
      </c>
      <c r="CE428">
        <v>33006.1</v>
      </c>
      <c r="CF428">
        <v>33006.1</v>
      </c>
      <c r="CG428">
        <v>0</v>
      </c>
      <c r="CH428">
        <v>9.8744800000000001</v>
      </c>
      <c r="CI428">
        <v>3.08</v>
      </c>
      <c r="CJ428">
        <v>0</v>
      </c>
      <c r="CK428">
        <v>0</v>
      </c>
      <c r="CL428">
        <v>0</v>
      </c>
      <c r="CM428" s="4" t="s">
        <v>277</v>
      </c>
      <c r="CN428">
        <v>0</v>
      </c>
      <c r="CO428">
        <v>0</v>
      </c>
      <c r="CP428">
        <v>0</v>
      </c>
      <c r="CQ428">
        <v>0</v>
      </c>
    </row>
    <row r="429" spans="1:95" ht="30" x14ac:dyDescent="0.25">
      <c r="A429" s="1">
        <v>42391</v>
      </c>
      <c r="B429">
        <v>4</v>
      </c>
      <c r="C429" t="s">
        <v>269</v>
      </c>
      <c r="D429" t="s">
        <v>96</v>
      </c>
      <c r="E429" t="s">
        <v>104</v>
      </c>
      <c r="F429" t="s">
        <v>98</v>
      </c>
      <c r="G429">
        <v>13</v>
      </c>
      <c r="H429">
        <v>0</v>
      </c>
      <c r="I429" t="s">
        <v>306</v>
      </c>
      <c r="J429">
        <v>0</v>
      </c>
      <c r="K429">
        <v>0</v>
      </c>
      <c r="L429">
        <v>0</v>
      </c>
      <c r="M429">
        <v>0</v>
      </c>
      <c r="N429">
        <v>0</v>
      </c>
      <c r="O429" t="s">
        <v>306</v>
      </c>
      <c r="P429" s="2">
        <v>38643</v>
      </c>
      <c r="Q429">
        <v>0</v>
      </c>
      <c r="R429" t="s">
        <v>307</v>
      </c>
      <c r="S429">
        <v>0</v>
      </c>
      <c r="T429">
        <v>0</v>
      </c>
      <c r="U429" t="s">
        <v>306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273</v>
      </c>
      <c r="AC429" s="4" t="s">
        <v>274</v>
      </c>
      <c r="AD429">
        <v>9.15</v>
      </c>
      <c r="AE429">
        <v>9.6</v>
      </c>
      <c r="AF429">
        <v>9.375</v>
      </c>
      <c r="AG429">
        <v>0</v>
      </c>
      <c r="AH429">
        <v>3</v>
      </c>
      <c r="AI429">
        <v>8</v>
      </c>
      <c r="AJ429">
        <v>45</v>
      </c>
      <c r="AK429">
        <v>1</v>
      </c>
      <c r="AL429" t="s">
        <v>308</v>
      </c>
      <c r="AM429" t="s">
        <v>309</v>
      </c>
      <c r="AN429">
        <v>0</v>
      </c>
      <c r="AO429">
        <v>0</v>
      </c>
      <c r="AP429">
        <v>0</v>
      </c>
      <c r="AQ429">
        <v>0</v>
      </c>
      <c r="AR429">
        <v>1.76</v>
      </c>
      <c r="AS429">
        <v>0</v>
      </c>
      <c r="AT429">
        <v>0</v>
      </c>
      <c r="AU429">
        <v>0</v>
      </c>
      <c r="AV429">
        <v>1.3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2.2000000000000002</v>
      </c>
      <c r="BT429">
        <v>20</v>
      </c>
      <c r="BU429">
        <v>33</v>
      </c>
      <c r="BV429">
        <v>0</v>
      </c>
      <c r="BW429">
        <v>0</v>
      </c>
      <c r="BX429">
        <v>390</v>
      </c>
      <c r="BY429">
        <v>0</v>
      </c>
      <c r="BZ429">
        <v>390</v>
      </c>
      <c r="CA429">
        <v>0</v>
      </c>
      <c r="CB429">
        <v>0</v>
      </c>
      <c r="CC429">
        <v>24</v>
      </c>
      <c r="CD429">
        <v>0</v>
      </c>
      <c r="CE429">
        <v>33006.1</v>
      </c>
      <c r="CF429">
        <v>33006.1</v>
      </c>
      <c r="CG429">
        <v>0</v>
      </c>
      <c r="CH429">
        <v>9.8103599999999993</v>
      </c>
      <c r="CI429">
        <v>3.06</v>
      </c>
      <c r="CJ429">
        <v>0</v>
      </c>
      <c r="CK429">
        <v>0</v>
      </c>
      <c r="CL429">
        <v>0</v>
      </c>
      <c r="CM429" s="4" t="s">
        <v>277</v>
      </c>
      <c r="CN429">
        <v>0</v>
      </c>
      <c r="CO429">
        <v>0</v>
      </c>
      <c r="CP429">
        <v>0</v>
      </c>
      <c r="CQ429">
        <v>0</v>
      </c>
    </row>
    <row r="430" spans="1:95" ht="30" x14ac:dyDescent="0.25">
      <c r="A430" s="1">
        <v>42392</v>
      </c>
      <c r="B430">
        <v>4</v>
      </c>
      <c r="C430" t="s">
        <v>269</v>
      </c>
      <c r="D430" t="s">
        <v>96</v>
      </c>
      <c r="E430" t="s">
        <v>104</v>
      </c>
      <c r="F430" t="s">
        <v>98</v>
      </c>
      <c r="G430">
        <v>13</v>
      </c>
      <c r="H430">
        <v>0</v>
      </c>
      <c r="I430" t="s">
        <v>306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306</v>
      </c>
      <c r="P430" s="2">
        <v>38643</v>
      </c>
      <c r="Q430">
        <v>0</v>
      </c>
      <c r="R430" t="s">
        <v>307</v>
      </c>
      <c r="S430">
        <v>0</v>
      </c>
      <c r="T430">
        <v>0</v>
      </c>
      <c r="U430" t="s">
        <v>306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273</v>
      </c>
      <c r="AC430" s="4" t="s">
        <v>274</v>
      </c>
      <c r="AD430">
        <v>9.15</v>
      </c>
      <c r="AE430">
        <v>9.6</v>
      </c>
      <c r="AF430">
        <v>9.375</v>
      </c>
      <c r="AG430">
        <v>0</v>
      </c>
      <c r="AH430">
        <v>3</v>
      </c>
      <c r="AI430">
        <v>8</v>
      </c>
      <c r="AJ430">
        <v>45</v>
      </c>
      <c r="AK430">
        <v>1</v>
      </c>
      <c r="AL430" t="s">
        <v>308</v>
      </c>
      <c r="AM430" t="s">
        <v>309</v>
      </c>
      <c r="AN430">
        <v>0</v>
      </c>
      <c r="AO430">
        <v>0</v>
      </c>
      <c r="AP430">
        <v>0</v>
      </c>
      <c r="AQ430">
        <v>0</v>
      </c>
      <c r="AR430">
        <v>1.77</v>
      </c>
      <c r="AS430">
        <v>0</v>
      </c>
      <c r="AT430">
        <v>0</v>
      </c>
      <c r="AU430">
        <v>0</v>
      </c>
      <c r="AV430">
        <v>1.3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2.2000000000000002</v>
      </c>
      <c r="BT430">
        <v>20</v>
      </c>
      <c r="BU430">
        <v>33</v>
      </c>
      <c r="BV430">
        <v>0</v>
      </c>
      <c r="BW430">
        <v>0</v>
      </c>
      <c r="BX430">
        <v>390</v>
      </c>
      <c r="BY430">
        <v>0</v>
      </c>
      <c r="BZ430">
        <v>390</v>
      </c>
      <c r="CA430">
        <v>0</v>
      </c>
      <c r="CB430">
        <v>0</v>
      </c>
      <c r="CC430">
        <v>24</v>
      </c>
      <c r="CD430">
        <v>0</v>
      </c>
      <c r="CE430">
        <v>33006.1</v>
      </c>
      <c r="CF430">
        <v>33006.1</v>
      </c>
      <c r="CG430">
        <v>0</v>
      </c>
      <c r="CH430">
        <v>9.8424200000000006</v>
      </c>
      <c r="CI430">
        <v>3.07</v>
      </c>
      <c r="CJ430">
        <v>0</v>
      </c>
      <c r="CK430">
        <v>0</v>
      </c>
      <c r="CL430">
        <v>0</v>
      </c>
      <c r="CM430" s="4" t="s">
        <v>277</v>
      </c>
      <c r="CN430">
        <v>0</v>
      </c>
      <c r="CO430">
        <v>0</v>
      </c>
      <c r="CP430">
        <v>0</v>
      </c>
      <c r="CQ430">
        <v>0</v>
      </c>
    </row>
    <row r="431" spans="1:95" ht="30" x14ac:dyDescent="0.25">
      <c r="A431" s="1">
        <v>42393</v>
      </c>
      <c r="B431">
        <v>4</v>
      </c>
      <c r="C431" t="s">
        <v>269</v>
      </c>
      <c r="D431" t="s">
        <v>96</v>
      </c>
      <c r="E431" t="s">
        <v>104</v>
      </c>
      <c r="F431" t="s">
        <v>98</v>
      </c>
      <c r="G431">
        <v>13</v>
      </c>
      <c r="H431">
        <v>0</v>
      </c>
      <c r="I431" t="s">
        <v>306</v>
      </c>
      <c r="J431">
        <v>0</v>
      </c>
      <c r="K431">
        <v>0</v>
      </c>
      <c r="L431">
        <v>0</v>
      </c>
      <c r="M431">
        <v>0</v>
      </c>
      <c r="N431">
        <v>0</v>
      </c>
      <c r="O431" t="s">
        <v>306</v>
      </c>
      <c r="P431" s="2">
        <v>38643</v>
      </c>
      <c r="Q431">
        <v>0</v>
      </c>
      <c r="R431" t="s">
        <v>307</v>
      </c>
      <c r="S431">
        <v>0</v>
      </c>
      <c r="T431">
        <v>0</v>
      </c>
      <c r="U431" t="s">
        <v>306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273</v>
      </c>
      <c r="AC431" s="4" t="s">
        <v>274</v>
      </c>
      <c r="AD431">
        <v>9.15</v>
      </c>
      <c r="AE431">
        <v>9.6</v>
      </c>
      <c r="AF431">
        <v>9.375</v>
      </c>
      <c r="AG431">
        <v>0</v>
      </c>
      <c r="AH431">
        <v>3</v>
      </c>
      <c r="AI431">
        <v>8</v>
      </c>
      <c r="AJ431">
        <v>45</v>
      </c>
      <c r="AK431">
        <v>1</v>
      </c>
      <c r="AL431" t="s">
        <v>308</v>
      </c>
      <c r="AM431" t="s">
        <v>309</v>
      </c>
      <c r="AN431">
        <v>0</v>
      </c>
      <c r="AO431">
        <v>0</v>
      </c>
      <c r="AP431">
        <v>0</v>
      </c>
      <c r="AQ431">
        <v>0</v>
      </c>
      <c r="AR431">
        <v>1.75</v>
      </c>
      <c r="AS431">
        <v>0</v>
      </c>
      <c r="AT431">
        <v>0</v>
      </c>
      <c r="AU431">
        <v>0</v>
      </c>
      <c r="AV431">
        <v>1.3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2.2000000000000002</v>
      </c>
      <c r="BT431">
        <v>20</v>
      </c>
      <c r="BU431">
        <v>33</v>
      </c>
      <c r="BV431">
        <v>0</v>
      </c>
      <c r="BW431">
        <v>0</v>
      </c>
      <c r="BX431">
        <v>370</v>
      </c>
      <c r="BY431">
        <v>0</v>
      </c>
      <c r="BZ431">
        <v>370</v>
      </c>
      <c r="CA431">
        <v>0</v>
      </c>
      <c r="CB431">
        <v>0</v>
      </c>
      <c r="CC431">
        <v>24</v>
      </c>
      <c r="CD431">
        <v>0</v>
      </c>
      <c r="CE431">
        <v>33006.1</v>
      </c>
      <c r="CF431">
        <v>33006.1</v>
      </c>
      <c r="CG431">
        <v>0</v>
      </c>
      <c r="CH431">
        <v>9.7782999999999998</v>
      </c>
      <c r="CI431">
        <v>3.05</v>
      </c>
      <c r="CJ431">
        <v>0</v>
      </c>
      <c r="CK431">
        <v>0</v>
      </c>
      <c r="CL431">
        <v>0</v>
      </c>
      <c r="CM431" s="4" t="s">
        <v>277</v>
      </c>
      <c r="CN431">
        <v>0</v>
      </c>
      <c r="CO431">
        <v>0</v>
      </c>
      <c r="CP431">
        <v>0</v>
      </c>
      <c r="CQ431">
        <v>0</v>
      </c>
    </row>
    <row r="432" spans="1:95" ht="30" x14ac:dyDescent="0.25">
      <c r="A432" s="1">
        <v>42394</v>
      </c>
      <c r="B432">
        <v>4</v>
      </c>
      <c r="C432" t="s">
        <v>269</v>
      </c>
      <c r="D432" t="s">
        <v>96</v>
      </c>
      <c r="E432" t="s">
        <v>104</v>
      </c>
      <c r="F432" t="s">
        <v>98</v>
      </c>
      <c r="G432">
        <v>13</v>
      </c>
      <c r="H432">
        <v>0</v>
      </c>
      <c r="I432" t="s">
        <v>306</v>
      </c>
      <c r="J432">
        <v>0</v>
      </c>
      <c r="K432">
        <v>0</v>
      </c>
      <c r="L432">
        <v>0</v>
      </c>
      <c r="M432">
        <v>0</v>
      </c>
      <c r="N432">
        <v>0</v>
      </c>
      <c r="O432" t="s">
        <v>306</v>
      </c>
      <c r="P432" s="2">
        <v>38643</v>
      </c>
      <c r="Q432">
        <v>0</v>
      </c>
      <c r="R432" t="s">
        <v>307</v>
      </c>
      <c r="S432">
        <v>0</v>
      </c>
      <c r="T432">
        <v>0</v>
      </c>
      <c r="U432" t="s">
        <v>306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273</v>
      </c>
      <c r="AC432" s="4" t="s">
        <v>274</v>
      </c>
      <c r="AD432">
        <v>9.15</v>
      </c>
      <c r="AE432">
        <v>9.6</v>
      </c>
      <c r="AF432">
        <v>9.375</v>
      </c>
      <c r="AG432">
        <v>0</v>
      </c>
      <c r="AH432">
        <v>3</v>
      </c>
      <c r="AI432">
        <v>8</v>
      </c>
      <c r="AJ432">
        <v>45</v>
      </c>
      <c r="AK432">
        <v>1</v>
      </c>
      <c r="AL432" t="s">
        <v>308</v>
      </c>
      <c r="AM432" t="s">
        <v>309</v>
      </c>
      <c r="AN432">
        <v>0</v>
      </c>
      <c r="AO432">
        <v>0</v>
      </c>
      <c r="AP432">
        <v>0</v>
      </c>
      <c r="AQ432">
        <v>0</v>
      </c>
      <c r="AR432">
        <v>1.74</v>
      </c>
      <c r="AS432">
        <v>0</v>
      </c>
      <c r="AT432">
        <v>0</v>
      </c>
      <c r="AU432">
        <v>0</v>
      </c>
      <c r="AV432">
        <v>1.3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100</v>
      </c>
      <c r="BD432">
        <v>0</v>
      </c>
      <c r="BE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2.2000000000000002</v>
      </c>
      <c r="BT432">
        <v>20</v>
      </c>
      <c r="BU432">
        <v>33</v>
      </c>
      <c r="BV432">
        <v>0</v>
      </c>
      <c r="BW432">
        <v>0</v>
      </c>
      <c r="BX432">
        <v>355</v>
      </c>
      <c r="BY432">
        <v>0</v>
      </c>
      <c r="BZ432">
        <v>355</v>
      </c>
      <c r="CA432">
        <v>0</v>
      </c>
      <c r="CB432">
        <v>0</v>
      </c>
      <c r="CC432">
        <v>24</v>
      </c>
      <c r="CD432">
        <v>0</v>
      </c>
      <c r="CE432">
        <v>33006.1</v>
      </c>
      <c r="CF432">
        <v>33006.1</v>
      </c>
      <c r="CG432">
        <v>0</v>
      </c>
      <c r="CH432">
        <v>9.7462400000000002</v>
      </c>
      <c r="CI432">
        <v>3.04</v>
      </c>
      <c r="CJ432">
        <v>0</v>
      </c>
      <c r="CK432">
        <v>0</v>
      </c>
      <c r="CL432">
        <v>0</v>
      </c>
      <c r="CM432" s="4" t="s">
        <v>277</v>
      </c>
      <c r="CN432">
        <v>0</v>
      </c>
      <c r="CO432">
        <v>0</v>
      </c>
      <c r="CP432">
        <v>0</v>
      </c>
      <c r="CQ432">
        <v>0</v>
      </c>
    </row>
    <row r="433" spans="1:95" x14ac:dyDescent="0.25">
      <c r="A433" s="1">
        <v>42395</v>
      </c>
      <c r="B433">
        <v>4</v>
      </c>
      <c r="C433" t="s">
        <v>269</v>
      </c>
      <c r="D433" t="s">
        <v>96</v>
      </c>
      <c r="E433" t="s">
        <v>186</v>
      </c>
      <c r="F433" t="s">
        <v>98</v>
      </c>
      <c r="G433">
        <v>13</v>
      </c>
      <c r="H433">
        <v>0</v>
      </c>
      <c r="I433" t="s">
        <v>306</v>
      </c>
      <c r="J433" t="s">
        <v>310</v>
      </c>
      <c r="K433">
        <v>0</v>
      </c>
      <c r="L433">
        <v>0</v>
      </c>
      <c r="M433">
        <v>0</v>
      </c>
      <c r="N433">
        <v>0</v>
      </c>
      <c r="O433" t="s">
        <v>306</v>
      </c>
      <c r="P433" s="2">
        <v>38643</v>
      </c>
      <c r="Q433">
        <v>0</v>
      </c>
      <c r="R433">
        <v>0</v>
      </c>
      <c r="S433" t="s">
        <v>311</v>
      </c>
      <c r="T433" t="s">
        <v>310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</v>
      </c>
      <c r="AI433">
        <v>6</v>
      </c>
      <c r="AJ433">
        <v>100</v>
      </c>
      <c r="AK433">
        <v>1</v>
      </c>
      <c r="AL433" t="s">
        <v>312</v>
      </c>
      <c r="AM433" t="s">
        <v>313</v>
      </c>
      <c r="AN433">
        <v>0.82</v>
      </c>
      <c r="AO433">
        <v>0</v>
      </c>
      <c r="AP433">
        <v>0</v>
      </c>
      <c r="AQ433">
        <v>0</v>
      </c>
      <c r="AR433">
        <v>2.41</v>
      </c>
      <c r="AS433">
        <v>0</v>
      </c>
      <c r="AT433">
        <v>0</v>
      </c>
      <c r="AU433">
        <v>0</v>
      </c>
      <c r="AV433">
        <v>1.1299999999999999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8</v>
      </c>
      <c r="BC433">
        <v>0</v>
      </c>
      <c r="BD433">
        <v>0</v>
      </c>
      <c r="BE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2.2000000000000002</v>
      </c>
      <c r="BT433">
        <v>20</v>
      </c>
      <c r="BU433">
        <v>33</v>
      </c>
      <c r="BV433">
        <v>210</v>
      </c>
      <c r="BW433">
        <v>370</v>
      </c>
      <c r="BX433">
        <v>0</v>
      </c>
      <c r="BY433">
        <v>0</v>
      </c>
      <c r="BZ433">
        <v>400</v>
      </c>
      <c r="CA433">
        <v>4</v>
      </c>
      <c r="CB433">
        <v>24</v>
      </c>
      <c r="CC433">
        <v>0</v>
      </c>
      <c r="CD433">
        <v>0</v>
      </c>
      <c r="CE433">
        <v>31000</v>
      </c>
      <c r="CF433">
        <v>31000</v>
      </c>
      <c r="CG433">
        <v>2006.1</v>
      </c>
      <c r="CH433">
        <v>13.90272</v>
      </c>
      <c r="CI433">
        <v>4.3600000000000003</v>
      </c>
      <c r="CJ433">
        <v>0</v>
      </c>
      <c r="CK433">
        <v>0</v>
      </c>
      <c r="CL433">
        <v>0</v>
      </c>
      <c r="CM433" t="s">
        <v>314</v>
      </c>
      <c r="CN433">
        <v>0</v>
      </c>
      <c r="CO433">
        <v>0</v>
      </c>
      <c r="CP433">
        <v>0</v>
      </c>
      <c r="CQ433">
        <v>0</v>
      </c>
    </row>
    <row r="434" spans="1:95" x14ac:dyDescent="0.25">
      <c r="A434" s="1">
        <v>42396</v>
      </c>
      <c r="B434">
        <v>4</v>
      </c>
      <c r="C434" t="s">
        <v>269</v>
      </c>
      <c r="D434" t="s">
        <v>96</v>
      </c>
      <c r="E434" t="s">
        <v>186</v>
      </c>
      <c r="F434" t="s">
        <v>98</v>
      </c>
      <c r="G434">
        <v>13</v>
      </c>
      <c r="H434">
        <v>0</v>
      </c>
      <c r="I434" t="s">
        <v>306</v>
      </c>
      <c r="J434" t="s">
        <v>310</v>
      </c>
      <c r="K434">
        <v>0</v>
      </c>
      <c r="L434">
        <v>0</v>
      </c>
      <c r="M434">
        <v>0</v>
      </c>
      <c r="N434">
        <v>0</v>
      </c>
      <c r="O434" t="s">
        <v>306</v>
      </c>
      <c r="P434" s="2">
        <v>38643</v>
      </c>
      <c r="Q434">
        <v>0</v>
      </c>
      <c r="R434">
        <v>0</v>
      </c>
      <c r="S434" t="s">
        <v>311</v>
      </c>
      <c r="T434" t="s">
        <v>310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6</v>
      </c>
      <c r="AJ434">
        <v>100</v>
      </c>
      <c r="AK434">
        <v>1</v>
      </c>
      <c r="AL434" t="s">
        <v>312</v>
      </c>
      <c r="AM434" t="s">
        <v>313</v>
      </c>
      <c r="AN434">
        <v>0</v>
      </c>
      <c r="AO434">
        <v>0</v>
      </c>
      <c r="AP434">
        <v>0</v>
      </c>
      <c r="AQ434">
        <v>0</v>
      </c>
      <c r="AR434">
        <v>2.83</v>
      </c>
      <c r="AS434">
        <v>0</v>
      </c>
      <c r="AT434">
        <v>0</v>
      </c>
      <c r="AU434">
        <v>0</v>
      </c>
      <c r="AV434">
        <v>1.3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50</v>
      </c>
      <c r="BD434">
        <v>0</v>
      </c>
      <c r="BE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2.2000000000000002</v>
      </c>
      <c r="BT434">
        <v>20</v>
      </c>
      <c r="BU434">
        <v>33</v>
      </c>
      <c r="BV434">
        <v>230</v>
      </c>
      <c r="BW434">
        <v>240</v>
      </c>
      <c r="BX434">
        <v>0</v>
      </c>
      <c r="BY434">
        <v>0</v>
      </c>
      <c r="BZ434">
        <v>470</v>
      </c>
      <c r="CA434">
        <v>24</v>
      </c>
      <c r="CB434">
        <v>24</v>
      </c>
      <c r="CC434">
        <v>0</v>
      </c>
      <c r="CD434">
        <v>0</v>
      </c>
      <c r="CE434">
        <v>26946.1</v>
      </c>
      <c r="CF434">
        <v>26946.1</v>
      </c>
      <c r="CG434">
        <v>4053.9</v>
      </c>
      <c r="CH434">
        <v>13.240780000000001</v>
      </c>
      <c r="CI434">
        <v>4.13</v>
      </c>
      <c r="CJ434">
        <v>0</v>
      </c>
      <c r="CK434">
        <v>0</v>
      </c>
      <c r="CL434">
        <v>0</v>
      </c>
      <c r="CM434" t="s">
        <v>314</v>
      </c>
      <c r="CN434">
        <v>0</v>
      </c>
      <c r="CO434">
        <v>0</v>
      </c>
      <c r="CP434">
        <v>0</v>
      </c>
      <c r="CQ434">
        <v>0</v>
      </c>
    </row>
    <row r="435" spans="1:95" x14ac:dyDescent="0.25">
      <c r="A435" s="1">
        <v>42397</v>
      </c>
      <c r="B435">
        <v>4</v>
      </c>
      <c r="C435" t="s">
        <v>269</v>
      </c>
      <c r="D435" t="s">
        <v>96</v>
      </c>
      <c r="E435" t="s">
        <v>186</v>
      </c>
      <c r="F435" t="s">
        <v>98</v>
      </c>
      <c r="G435">
        <v>13</v>
      </c>
      <c r="H435">
        <v>0</v>
      </c>
      <c r="I435" t="s">
        <v>306</v>
      </c>
      <c r="J435" t="s">
        <v>310</v>
      </c>
      <c r="K435">
        <v>0</v>
      </c>
      <c r="L435">
        <v>0</v>
      </c>
      <c r="M435">
        <v>0</v>
      </c>
      <c r="N435">
        <v>0</v>
      </c>
      <c r="O435" t="s">
        <v>306</v>
      </c>
      <c r="P435" s="2">
        <v>38643</v>
      </c>
      <c r="Q435">
        <v>0</v>
      </c>
      <c r="R435">
        <v>0</v>
      </c>
      <c r="S435" t="s">
        <v>311</v>
      </c>
      <c r="T435" t="s">
        <v>310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</v>
      </c>
      <c r="AI435">
        <v>6</v>
      </c>
      <c r="AJ435">
        <v>50</v>
      </c>
      <c r="AK435">
        <v>1</v>
      </c>
      <c r="AL435" t="s">
        <v>312</v>
      </c>
      <c r="AM435" t="s">
        <v>313</v>
      </c>
      <c r="AN435">
        <v>0</v>
      </c>
      <c r="AO435">
        <v>0</v>
      </c>
      <c r="AP435">
        <v>0</v>
      </c>
      <c r="AQ435">
        <v>0</v>
      </c>
      <c r="AR435">
        <v>2.83</v>
      </c>
      <c r="AS435">
        <v>0</v>
      </c>
      <c r="AT435">
        <v>0</v>
      </c>
      <c r="AU435">
        <v>0</v>
      </c>
      <c r="AV435">
        <v>1.3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2.2000000000000002</v>
      </c>
      <c r="BT435">
        <v>20</v>
      </c>
      <c r="BU435">
        <v>33</v>
      </c>
      <c r="BV435">
        <v>230</v>
      </c>
      <c r="BW435">
        <v>240</v>
      </c>
      <c r="BX435">
        <v>0</v>
      </c>
      <c r="BY435">
        <v>0</v>
      </c>
      <c r="BZ435">
        <v>470</v>
      </c>
      <c r="CA435">
        <v>24</v>
      </c>
      <c r="CB435">
        <v>24</v>
      </c>
      <c r="CC435">
        <v>0</v>
      </c>
      <c r="CD435">
        <v>0</v>
      </c>
      <c r="CE435">
        <v>24282</v>
      </c>
      <c r="CF435">
        <v>24282</v>
      </c>
      <c r="CG435">
        <v>2664.1</v>
      </c>
      <c r="CH435">
        <v>13.240780000000001</v>
      </c>
      <c r="CI435">
        <v>4.13</v>
      </c>
      <c r="CJ435">
        <v>0</v>
      </c>
      <c r="CK435">
        <v>0</v>
      </c>
      <c r="CL435">
        <v>0</v>
      </c>
      <c r="CM435" t="s">
        <v>314</v>
      </c>
      <c r="CN435">
        <v>0</v>
      </c>
      <c r="CO435">
        <v>0</v>
      </c>
      <c r="CP435">
        <v>0</v>
      </c>
      <c r="CQ435">
        <v>0</v>
      </c>
    </row>
    <row r="436" spans="1:95" x14ac:dyDescent="0.25">
      <c r="A436" s="1">
        <v>42398</v>
      </c>
      <c r="B436">
        <v>4</v>
      </c>
      <c r="C436" t="s">
        <v>269</v>
      </c>
      <c r="D436" t="s">
        <v>96</v>
      </c>
      <c r="E436" t="s">
        <v>186</v>
      </c>
      <c r="F436" t="s">
        <v>98</v>
      </c>
      <c r="G436">
        <v>13</v>
      </c>
      <c r="H436">
        <v>0</v>
      </c>
      <c r="I436" t="s">
        <v>306</v>
      </c>
      <c r="J436" t="s">
        <v>310</v>
      </c>
      <c r="K436">
        <v>0</v>
      </c>
      <c r="L436">
        <v>0</v>
      </c>
      <c r="M436">
        <v>0</v>
      </c>
      <c r="N436">
        <v>0</v>
      </c>
      <c r="O436" t="s">
        <v>306</v>
      </c>
      <c r="P436" s="2">
        <v>38643</v>
      </c>
      <c r="Q436">
        <v>0</v>
      </c>
      <c r="R436">
        <v>0</v>
      </c>
      <c r="S436" t="s">
        <v>311</v>
      </c>
      <c r="T436" t="s">
        <v>310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</v>
      </c>
      <c r="AI436">
        <v>6</v>
      </c>
      <c r="AJ436">
        <v>45</v>
      </c>
      <c r="AK436">
        <v>1</v>
      </c>
      <c r="AL436" t="s">
        <v>312</v>
      </c>
      <c r="AM436" t="s">
        <v>313</v>
      </c>
      <c r="AN436">
        <v>0</v>
      </c>
      <c r="AO436">
        <v>0</v>
      </c>
      <c r="AP436">
        <v>0</v>
      </c>
      <c r="AQ436">
        <v>0</v>
      </c>
      <c r="AR436">
        <v>2.87</v>
      </c>
      <c r="AS436">
        <v>0</v>
      </c>
      <c r="AT436">
        <v>0</v>
      </c>
      <c r="AU436">
        <v>0</v>
      </c>
      <c r="AV436">
        <v>1.3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50</v>
      </c>
      <c r="BD436">
        <v>0</v>
      </c>
      <c r="BE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2.2000000000000002</v>
      </c>
      <c r="BT436">
        <v>20</v>
      </c>
      <c r="BU436">
        <v>33</v>
      </c>
      <c r="BV436">
        <v>235</v>
      </c>
      <c r="BW436">
        <v>245</v>
      </c>
      <c r="BX436">
        <v>0</v>
      </c>
      <c r="BY436">
        <v>0</v>
      </c>
      <c r="BZ436">
        <v>475</v>
      </c>
      <c r="CA436">
        <v>24</v>
      </c>
      <c r="CB436">
        <v>24</v>
      </c>
      <c r="CC436">
        <v>0</v>
      </c>
      <c r="CD436">
        <v>0</v>
      </c>
      <c r="CE436">
        <v>18706</v>
      </c>
      <c r="CF436">
        <v>18706</v>
      </c>
      <c r="CG436">
        <v>5576</v>
      </c>
      <c r="CH436">
        <v>13.369020000000001</v>
      </c>
      <c r="CI436">
        <v>4.17</v>
      </c>
      <c r="CJ436">
        <v>0</v>
      </c>
      <c r="CK436">
        <v>0</v>
      </c>
      <c r="CL436">
        <v>0</v>
      </c>
      <c r="CM436" t="s">
        <v>314</v>
      </c>
      <c r="CN436">
        <v>0</v>
      </c>
      <c r="CO436">
        <v>0</v>
      </c>
      <c r="CP436">
        <v>0</v>
      </c>
      <c r="CQ436">
        <v>0</v>
      </c>
    </row>
    <row r="437" spans="1:95" x14ac:dyDescent="0.25">
      <c r="A437" s="1">
        <v>42399</v>
      </c>
      <c r="B437">
        <v>4</v>
      </c>
      <c r="C437" t="s">
        <v>269</v>
      </c>
      <c r="D437" t="s">
        <v>96</v>
      </c>
      <c r="E437" t="s">
        <v>186</v>
      </c>
      <c r="F437" t="s">
        <v>98</v>
      </c>
      <c r="G437">
        <v>13</v>
      </c>
      <c r="H437">
        <v>0</v>
      </c>
      <c r="I437" t="s">
        <v>306</v>
      </c>
      <c r="J437" t="s">
        <v>310</v>
      </c>
      <c r="K437">
        <v>0</v>
      </c>
      <c r="L437">
        <v>0</v>
      </c>
      <c r="M437">
        <v>0</v>
      </c>
      <c r="N437">
        <v>0</v>
      </c>
      <c r="O437" t="s">
        <v>306</v>
      </c>
      <c r="P437" s="2">
        <v>38643</v>
      </c>
      <c r="Q437">
        <v>0</v>
      </c>
      <c r="R437">
        <v>0</v>
      </c>
      <c r="S437" t="s">
        <v>311</v>
      </c>
      <c r="T437" t="s">
        <v>310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</v>
      </c>
      <c r="AI437">
        <v>6</v>
      </c>
      <c r="AJ437">
        <v>45</v>
      </c>
      <c r="AK437">
        <v>1</v>
      </c>
      <c r="AL437" t="s">
        <v>312</v>
      </c>
      <c r="AM437" t="s">
        <v>313</v>
      </c>
      <c r="AN437">
        <v>0.06</v>
      </c>
      <c r="AO437">
        <v>0</v>
      </c>
      <c r="AP437">
        <v>0</v>
      </c>
      <c r="AQ437">
        <v>0</v>
      </c>
      <c r="AR437">
        <v>2.7</v>
      </c>
      <c r="AS437">
        <v>0</v>
      </c>
      <c r="AT437">
        <v>0</v>
      </c>
      <c r="AU437">
        <v>0</v>
      </c>
      <c r="AV437">
        <v>1.29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2.2000000000000002</v>
      </c>
      <c r="BT437">
        <v>20</v>
      </c>
      <c r="BU437">
        <v>35</v>
      </c>
      <c r="BV437">
        <v>245</v>
      </c>
      <c r="BW437">
        <v>235</v>
      </c>
      <c r="BX437">
        <v>0</v>
      </c>
      <c r="BY437">
        <v>0</v>
      </c>
      <c r="BZ437">
        <v>470</v>
      </c>
      <c r="CA437">
        <v>24</v>
      </c>
      <c r="CB437">
        <v>24</v>
      </c>
      <c r="CC437">
        <v>0</v>
      </c>
      <c r="CD437">
        <v>0</v>
      </c>
      <c r="CE437">
        <v>13006</v>
      </c>
      <c r="CF437">
        <v>13006</v>
      </c>
      <c r="CG437">
        <v>5700</v>
      </c>
      <c r="CH437">
        <v>12.97878</v>
      </c>
      <c r="CI437">
        <v>4.05</v>
      </c>
      <c r="CJ437">
        <v>0</v>
      </c>
      <c r="CK437">
        <v>0</v>
      </c>
      <c r="CL437">
        <v>0</v>
      </c>
      <c r="CM437" t="s">
        <v>314</v>
      </c>
      <c r="CN437">
        <v>0</v>
      </c>
      <c r="CO437">
        <v>0</v>
      </c>
      <c r="CP437">
        <v>0</v>
      </c>
      <c r="CQ437">
        <v>0</v>
      </c>
    </row>
    <row r="438" spans="1:95" x14ac:dyDescent="0.25">
      <c r="A438" s="1">
        <v>42400</v>
      </c>
      <c r="B438">
        <v>4</v>
      </c>
      <c r="C438" t="s">
        <v>269</v>
      </c>
      <c r="D438" t="s">
        <v>96</v>
      </c>
      <c r="E438" t="s">
        <v>186</v>
      </c>
      <c r="F438" t="s">
        <v>98</v>
      </c>
      <c r="G438">
        <v>13</v>
      </c>
      <c r="H438">
        <v>0</v>
      </c>
      <c r="I438" t="s">
        <v>306</v>
      </c>
      <c r="J438" t="s">
        <v>310</v>
      </c>
      <c r="K438">
        <v>0</v>
      </c>
      <c r="L438">
        <v>0</v>
      </c>
      <c r="M438">
        <v>0</v>
      </c>
      <c r="N438">
        <v>0</v>
      </c>
      <c r="O438" t="s">
        <v>306</v>
      </c>
      <c r="P438" s="2">
        <v>38643</v>
      </c>
      <c r="Q438">
        <v>0</v>
      </c>
      <c r="R438">
        <v>0</v>
      </c>
      <c r="S438" t="s">
        <v>311</v>
      </c>
      <c r="T438" t="s">
        <v>310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</v>
      </c>
      <c r="AI438">
        <v>6</v>
      </c>
      <c r="AJ438">
        <v>45</v>
      </c>
      <c r="AK438">
        <v>1</v>
      </c>
      <c r="AL438" t="s">
        <v>312</v>
      </c>
      <c r="AM438" t="s">
        <v>313</v>
      </c>
      <c r="AN438">
        <v>0</v>
      </c>
      <c r="AO438">
        <v>0</v>
      </c>
      <c r="AP438">
        <v>0</v>
      </c>
      <c r="AQ438">
        <v>0</v>
      </c>
      <c r="AR438">
        <v>2.84</v>
      </c>
      <c r="AS438">
        <v>0</v>
      </c>
      <c r="AT438">
        <v>0</v>
      </c>
      <c r="AU438">
        <v>0</v>
      </c>
      <c r="AV438">
        <v>1.29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2.2000000000000002</v>
      </c>
      <c r="BT438">
        <v>20</v>
      </c>
      <c r="BU438">
        <v>35</v>
      </c>
      <c r="BV438">
        <v>230</v>
      </c>
      <c r="BW438">
        <v>240</v>
      </c>
      <c r="BX438">
        <v>0</v>
      </c>
      <c r="BY438">
        <v>0</v>
      </c>
      <c r="BZ438">
        <v>470</v>
      </c>
      <c r="CA438">
        <v>24</v>
      </c>
      <c r="CB438">
        <v>24</v>
      </c>
      <c r="CC438">
        <v>0</v>
      </c>
      <c r="CD438">
        <v>0</v>
      </c>
      <c r="CE438">
        <v>8006</v>
      </c>
      <c r="CF438">
        <v>8006</v>
      </c>
      <c r="CG438">
        <v>5000</v>
      </c>
      <c r="CH438">
        <v>13.240780000000001</v>
      </c>
      <c r="CI438">
        <v>4.13</v>
      </c>
      <c r="CJ438">
        <v>0</v>
      </c>
      <c r="CK438">
        <v>0</v>
      </c>
      <c r="CL438">
        <v>0</v>
      </c>
      <c r="CM438" t="s">
        <v>314</v>
      </c>
      <c r="CN438">
        <v>0</v>
      </c>
      <c r="CO438">
        <v>0</v>
      </c>
      <c r="CP438">
        <v>0</v>
      </c>
      <c r="CQ438">
        <v>0</v>
      </c>
    </row>
    <row r="439" spans="1:95" x14ac:dyDescent="0.25">
      <c r="A439" s="1">
        <v>42401</v>
      </c>
      <c r="B439">
        <v>4</v>
      </c>
      <c r="C439" t="s">
        <v>269</v>
      </c>
      <c r="D439" t="s">
        <v>96</v>
      </c>
      <c r="E439" t="s">
        <v>186</v>
      </c>
      <c r="F439" t="s">
        <v>98</v>
      </c>
      <c r="G439">
        <v>13</v>
      </c>
      <c r="H439">
        <v>0</v>
      </c>
      <c r="I439" t="s">
        <v>306</v>
      </c>
      <c r="J439" t="s">
        <v>307</v>
      </c>
      <c r="K439">
        <v>0</v>
      </c>
      <c r="L439">
        <v>0</v>
      </c>
      <c r="M439">
        <v>0</v>
      </c>
      <c r="N439">
        <v>0</v>
      </c>
      <c r="O439" t="s">
        <v>306</v>
      </c>
      <c r="P439" s="2">
        <v>38643</v>
      </c>
      <c r="Q439">
        <v>0</v>
      </c>
      <c r="R439">
        <v>0</v>
      </c>
      <c r="S439">
        <v>0</v>
      </c>
      <c r="T439" t="s">
        <v>307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</v>
      </c>
      <c r="AI439">
        <v>6</v>
      </c>
      <c r="AJ439">
        <v>45</v>
      </c>
      <c r="AK439">
        <v>1</v>
      </c>
      <c r="AL439" t="s">
        <v>315</v>
      </c>
      <c r="AM439" t="s">
        <v>316</v>
      </c>
      <c r="AN439">
        <v>0</v>
      </c>
      <c r="AO439">
        <v>0</v>
      </c>
      <c r="AP439">
        <v>0</v>
      </c>
      <c r="AQ439">
        <v>0</v>
      </c>
      <c r="AR439">
        <v>2.84</v>
      </c>
      <c r="AS439">
        <v>0</v>
      </c>
      <c r="AT439">
        <v>0</v>
      </c>
      <c r="AU439">
        <v>0</v>
      </c>
      <c r="AV439">
        <v>1.29</v>
      </c>
      <c r="AW439">
        <v>0</v>
      </c>
      <c r="AX439">
        <v>0</v>
      </c>
      <c r="AY439">
        <v>0</v>
      </c>
      <c r="AZ439">
        <v>600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2.2000000000000002</v>
      </c>
      <c r="BT439">
        <v>20</v>
      </c>
      <c r="BU439">
        <v>35</v>
      </c>
      <c r="BV439">
        <v>230</v>
      </c>
      <c r="BW439">
        <v>240</v>
      </c>
      <c r="BX439">
        <v>0</v>
      </c>
      <c r="BY439">
        <v>0</v>
      </c>
      <c r="BZ439">
        <v>470</v>
      </c>
      <c r="CA439">
        <v>24</v>
      </c>
      <c r="CB439">
        <v>24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13.240780000000001</v>
      </c>
      <c r="CI439">
        <v>4.13</v>
      </c>
      <c r="CJ439">
        <v>0</v>
      </c>
      <c r="CK439">
        <v>0</v>
      </c>
      <c r="CL439">
        <v>0</v>
      </c>
      <c r="CM439" t="s">
        <v>314</v>
      </c>
      <c r="CN439">
        <v>0</v>
      </c>
      <c r="CO439">
        <v>0</v>
      </c>
      <c r="CP439">
        <v>0</v>
      </c>
      <c r="CQ439">
        <v>0</v>
      </c>
    </row>
    <row r="440" spans="1:95" ht="30" x14ac:dyDescent="0.25">
      <c r="A440" s="1">
        <v>42402</v>
      </c>
      <c r="B440">
        <v>4</v>
      </c>
      <c r="C440" t="s">
        <v>269</v>
      </c>
      <c r="D440" t="s">
        <v>110</v>
      </c>
      <c r="E440" t="s">
        <v>111</v>
      </c>
      <c r="F440" t="s">
        <v>109</v>
      </c>
      <c r="G440">
        <v>14</v>
      </c>
      <c r="H440" t="s">
        <v>311</v>
      </c>
      <c r="I440">
        <v>0</v>
      </c>
      <c r="J440">
        <v>0</v>
      </c>
      <c r="K440">
        <v>13.5</v>
      </c>
      <c r="L440">
        <v>23</v>
      </c>
      <c r="M440" t="s">
        <v>311</v>
      </c>
      <c r="N440">
        <v>512</v>
      </c>
      <c r="O440">
        <v>0</v>
      </c>
      <c r="P440" t="s">
        <v>270</v>
      </c>
      <c r="Q440" t="s">
        <v>317</v>
      </c>
      <c r="R440">
        <v>0</v>
      </c>
      <c r="S440">
        <v>0</v>
      </c>
      <c r="T440">
        <v>0</v>
      </c>
      <c r="U440">
        <v>0</v>
      </c>
      <c r="V440">
        <v>6.8</v>
      </c>
      <c r="W440">
        <v>81</v>
      </c>
      <c r="X440">
        <v>430</v>
      </c>
      <c r="Y440">
        <v>11.5</v>
      </c>
      <c r="Z440">
        <v>11.91</v>
      </c>
      <c r="AA440">
        <v>0</v>
      </c>
      <c r="AB440" s="4" t="s">
        <v>318</v>
      </c>
      <c r="AC440" t="s">
        <v>319</v>
      </c>
      <c r="AD440">
        <v>0</v>
      </c>
      <c r="AE440">
        <v>0</v>
      </c>
      <c r="AF440">
        <v>0</v>
      </c>
      <c r="AG440">
        <v>0</v>
      </c>
      <c r="AH440">
        <v>4</v>
      </c>
      <c r="AI440">
        <v>16</v>
      </c>
      <c r="AJ440">
        <v>135</v>
      </c>
      <c r="AK440">
        <v>1</v>
      </c>
      <c r="AL440" t="s">
        <v>320</v>
      </c>
      <c r="AM440" t="s">
        <v>321</v>
      </c>
      <c r="AN440">
        <v>7.98</v>
      </c>
      <c r="AO440">
        <v>0</v>
      </c>
      <c r="AP440">
        <v>0</v>
      </c>
      <c r="AQ440">
        <v>0</v>
      </c>
      <c r="AR440">
        <v>2.72</v>
      </c>
      <c r="AS440">
        <v>0</v>
      </c>
      <c r="AT440">
        <v>0</v>
      </c>
      <c r="AU440">
        <v>0</v>
      </c>
      <c r="AV440">
        <v>0.94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58</v>
      </c>
      <c r="BC440">
        <v>0</v>
      </c>
      <c r="BD440">
        <v>0</v>
      </c>
      <c r="BE440">
        <v>4</v>
      </c>
      <c r="BF440">
        <v>4</v>
      </c>
      <c r="BG440">
        <v>88</v>
      </c>
      <c r="BH440">
        <v>94</v>
      </c>
      <c r="BI440">
        <v>13.79</v>
      </c>
      <c r="BJ440">
        <v>4235</v>
      </c>
      <c r="BK440">
        <v>74.59</v>
      </c>
      <c r="BL440">
        <v>80</v>
      </c>
      <c r="BM440">
        <v>17351</v>
      </c>
      <c r="BN440">
        <v>0</v>
      </c>
      <c r="BO440">
        <v>2</v>
      </c>
      <c r="BP440">
        <v>43</v>
      </c>
      <c r="BQ440">
        <v>366</v>
      </c>
      <c r="BR440">
        <v>377</v>
      </c>
      <c r="BS440">
        <v>2.2000000000000002</v>
      </c>
      <c r="BT440">
        <v>21</v>
      </c>
      <c r="BU440">
        <v>35</v>
      </c>
      <c r="BV440">
        <v>210</v>
      </c>
      <c r="BW440">
        <v>260</v>
      </c>
      <c r="BX440">
        <v>0</v>
      </c>
      <c r="BY440">
        <v>0</v>
      </c>
      <c r="BZ440">
        <v>410</v>
      </c>
      <c r="CA440">
        <v>17</v>
      </c>
      <c r="CB440">
        <v>24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36.583680000000001</v>
      </c>
      <c r="CI440">
        <v>11.64</v>
      </c>
      <c r="CJ440">
        <v>0</v>
      </c>
      <c r="CK440">
        <v>0</v>
      </c>
      <c r="CL440">
        <v>0</v>
      </c>
      <c r="CM440" s="4" t="s">
        <v>322</v>
      </c>
      <c r="CN440">
        <v>28.16470588</v>
      </c>
      <c r="CO440">
        <v>277.10257660000002</v>
      </c>
      <c r="CP440">
        <v>1.8126258770000001</v>
      </c>
      <c r="CQ440">
        <v>0</v>
      </c>
    </row>
    <row r="441" spans="1:95" ht="30" x14ac:dyDescent="0.25">
      <c r="A441" s="1">
        <v>42403</v>
      </c>
      <c r="B441">
        <v>4</v>
      </c>
      <c r="C441" t="s">
        <v>269</v>
      </c>
      <c r="D441" t="s">
        <v>110</v>
      </c>
      <c r="E441" t="s">
        <v>111</v>
      </c>
      <c r="F441" t="s">
        <v>109</v>
      </c>
      <c r="G441">
        <v>14</v>
      </c>
      <c r="H441" t="s">
        <v>311</v>
      </c>
      <c r="I441">
        <v>0</v>
      </c>
      <c r="J441">
        <v>0</v>
      </c>
      <c r="K441">
        <v>13.5</v>
      </c>
      <c r="L441">
        <v>23</v>
      </c>
      <c r="M441" t="s">
        <v>311</v>
      </c>
      <c r="N441">
        <v>512</v>
      </c>
      <c r="O441">
        <v>0</v>
      </c>
      <c r="P441" t="s">
        <v>270</v>
      </c>
      <c r="Q441" t="s">
        <v>317</v>
      </c>
      <c r="R441">
        <v>0</v>
      </c>
      <c r="S441">
        <v>0</v>
      </c>
      <c r="T441">
        <v>0</v>
      </c>
      <c r="U441">
        <v>0</v>
      </c>
      <c r="V441">
        <v>24</v>
      </c>
      <c r="W441">
        <v>331</v>
      </c>
      <c r="X441">
        <v>99</v>
      </c>
      <c r="Y441">
        <v>12.5</v>
      </c>
      <c r="Z441">
        <v>13.79</v>
      </c>
      <c r="AA441">
        <v>0</v>
      </c>
      <c r="AB441" s="4" t="s">
        <v>318</v>
      </c>
      <c r="AC441" t="s">
        <v>319</v>
      </c>
      <c r="AD441">
        <v>4.5</v>
      </c>
      <c r="AE441">
        <v>5.0999999999999996</v>
      </c>
      <c r="AF441">
        <v>4.8</v>
      </c>
      <c r="AG441">
        <v>0</v>
      </c>
      <c r="AH441">
        <v>5</v>
      </c>
      <c r="AI441">
        <v>20</v>
      </c>
      <c r="AJ441">
        <v>40</v>
      </c>
      <c r="AK441">
        <v>2</v>
      </c>
      <c r="AL441" t="s">
        <v>323</v>
      </c>
      <c r="AM441" t="s">
        <v>324</v>
      </c>
      <c r="AN441">
        <v>20.68</v>
      </c>
      <c r="AO441">
        <v>0</v>
      </c>
      <c r="AP441">
        <v>0</v>
      </c>
      <c r="AQ441">
        <v>0</v>
      </c>
      <c r="AR441">
        <v>2.54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169</v>
      </c>
      <c r="BC441">
        <v>0</v>
      </c>
      <c r="BD441">
        <v>0</v>
      </c>
      <c r="BE441">
        <v>4</v>
      </c>
      <c r="BF441">
        <v>4</v>
      </c>
      <c r="BG441">
        <v>88.4</v>
      </c>
      <c r="BH441">
        <v>333.3</v>
      </c>
      <c r="BI441">
        <v>0.68</v>
      </c>
      <c r="BJ441">
        <v>4235</v>
      </c>
      <c r="BK441">
        <v>75.39</v>
      </c>
      <c r="BL441">
        <v>80</v>
      </c>
      <c r="BM441">
        <v>17031</v>
      </c>
      <c r="BN441">
        <v>0</v>
      </c>
      <c r="BO441">
        <v>2</v>
      </c>
      <c r="BP441">
        <v>45</v>
      </c>
      <c r="BQ441">
        <v>363</v>
      </c>
      <c r="BR441">
        <v>374</v>
      </c>
      <c r="BS441">
        <v>2.2000000000000002</v>
      </c>
      <c r="BT441">
        <v>21</v>
      </c>
      <c r="BU441">
        <v>35</v>
      </c>
      <c r="BV441">
        <v>210</v>
      </c>
      <c r="BW441">
        <v>205</v>
      </c>
      <c r="BX441">
        <v>0</v>
      </c>
      <c r="BY441">
        <v>0</v>
      </c>
      <c r="BZ441">
        <v>410</v>
      </c>
      <c r="CA441">
        <v>24</v>
      </c>
      <c r="CB441">
        <v>24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72.540760000000006</v>
      </c>
      <c r="CI441">
        <v>23.22</v>
      </c>
      <c r="CJ441">
        <v>0</v>
      </c>
      <c r="CK441">
        <v>0</v>
      </c>
      <c r="CL441">
        <v>0</v>
      </c>
      <c r="CM441" s="4" t="s">
        <v>322</v>
      </c>
      <c r="CN441">
        <v>20.68</v>
      </c>
      <c r="CO441">
        <v>203.46320349999999</v>
      </c>
      <c r="CP441">
        <v>1.4964580869999999</v>
      </c>
      <c r="CQ441">
        <v>0</v>
      </c>
    </row>
    <row r="442" spans="1:95" x14ac:dyDescent="0.25">
      <c r="A442" s="1">
        <v>42404</v>
      </c>
      <c r="B442">
        <v>4</v>
      </c>
      <c r="C442" t="s">
        <v>269</v>
      </c>
      <c r="D442" t="s">
        <v>96</v>
      </c>
      <c r="E442" t="s">
        <v>104</v>
      </c>
      <c r="F442" t="s">
        <v>109</v>
      </c>
      <c r="G442">
        <v>14</v>
      </c>
      <c r="H442">
        <v>0</v>
      </c>
      <c r="I442" t="s">
        <v>317</v>
      </c>
      <c r="J442">
        <v>0</v>
      </c>
      <c r="K442">
        <v>0</v>
      </c>
      <c r="L442">
        <v>0</v>
      </c>
      <c r="M442">
        <v>0</v>
      </c>
      <c r="N442">
        <v>0</v>
      </c>
      <c r="O442" t="s">
        <v>317</v>
      </c>
      <c r="P442" s="2">
        <v>38325</v>
      </c>
      <c r="Q442">
        <v>0</v>
      </c>
      <c r="R442">
        <v>0</v>
      </c>
      <c r="S442">
        <v>0</v>
      </c>
      <c r="T442">
        <v>0</v>
      </c>
      <c r="U442" t="s">
        <v>317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4.5</v>
      </c>
      <c r="AE442">
        <v>5.0999999999999996</v>
      </c>
      <c r="AF442">
        <v>4.8</v>
      </c>
      <c r="AG442">
        <v>0</v>
      </c>
      <c r="AH442">
        <v>4</v>
      </c>
      <c r="AI442">
        <v>15</v>
      </c>
      <c r="AJ442">
        <v>90</v>
      </c>
      <c r="AK442">
        <v>2</v>
      </c>
      <c r="AL442" t="s">
        <v>325</v>
      </c>
      <c r="AM442" t="s">
        <v>326</v>
      </c>
      <c r="AN442">
        <v>6.71</v>
      </c>
      <c r="AO442">
        <v>0</v>
      </c>
      <c r="AP442">
        <v>0</v>
      </c>
      <c r="AQ442">
        <v>0</v>
      </c>
      <c r="AR442">
        <v>2.5499999999999998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51</v>
      </c>
      <c r="BC442">
        <v>0</v>
      </c>
      <c r="BD442">
        <v>0</v>
      </c>
      <c r="BE442">
        <v>4</v>
      </c>
      <c r="BF442">
        <v>4</v>
      </c>
      <c r="BG442">
        <v>88.2</v>
      </c>
      <c r="BH442">
        <v>88</v>
      </c>
      <c r="BI442">
        <v>2.23</v>
      </c>
      <c r="BJ442">
        <v>4230</v>
      </c>
      <c r="BK442">
        <v>74.45</v>
      </c>
      <c r="BL442">
        <v>80</v>
      </c>
      <c r="BM442">
        <v>17103</v>
      </c>
      <c r="BN442">
        <v>0</v>
      </c>
      <c r="BO442">
        <v>2</v>
      </c>
      <c r="BP442">
        <v>45</v>
      </c>
      <c r="BQ442">
        <v>363</v>
      </c>
      <c r="BR442">
        <v>373</v>
      </c>
      <c r="BS442">
        <v>2.2000000000000002</v>
      </c>
      <c r="BT442">
        <v>21</v>
      </c>
      <c r="BU442">
        <v>35</v>
      </c>
      <c r="BV442">
        <v>280</v>
      </c>
      <c r="BW442">
        <v>210</v>
      </c>
      <c r="BX442">
        <v>0</v>
      </c>
      <c r="BY442">
        <v>0</v>
      </c>
      <c r="BZ442">
        <v>400</v>
      </c>
      <c r="CA442">
        <v>24</v>
      </c>
      <c r="CB442">
        <v>14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29.070239999999998</v>
      </c>
      <c r="CI442">
        <v>9.26</v>
      </c>
      <c r="CJ442">
        <v>0</v>
      </c>
      <c r="CK442">
        <v>0</v>
      </c>
      <c r="CL442">
        <v>0</v>
      </c>
      <c r="CM442" t="s">
        <v>314</v>
      </c>
      <c r="CN442">
        <v>0</v>
      </c>
      <c r="CO442">
        <v>0</v>
      </c>
      <c r="CP442">
        <v>0</v>
      </c>
      <c r="CQ442">
        <v>0</v>
      </c>
    </row>
    <row r="443" spans="1:95" x14ac:dyDescent="0.25">
      <c r="A443" s="1">
        <v>42405</v>
      </c>
      <c r="B443">
        <v>4</v>
      </c>
      <c r="C443" t="s">
        <v>269</v>
      </c>
      <c r="D443" t="s">
        <v>110</v>
      </c>
      <c r="E443" t="s">
        <v>111</v>
      </c>
      <c r="F443" t="s">
        <v>109</v>
      </c>
      <c r="G443">
        <v>14</v>
      </c>
      <c r="H443" t="s">
        <v>327</v>
      </c>
      <c r="I443">
        <v>0</v>
      </c>
      <c r="J443">
        <v>0</v>
      </c>
      <c r="K443">
        <v>13.5</v>
      </c>
      <c r="L443">
        <v>23</v>
      </c>
      <c r="M443" t="s">
        <v>327</v>
      </c>
      <c r="N443">
        <v>2012</v>
      </c>
      <c r="O443">
        <v>0</v>
      </c>
      <c r="P443" t="s">
        <v>270</v>
      </c>
      <c r="Q443" t="s">
        <v>328</v>
      </c>
      <c r="R443">
        <v>0</v>
      </c>
      <c r="S443">
        <v>0</v>
      </c>
      <c r="T443">
        <v>0</v>
      </c>
      <c r="U443">
        <v>0</v>
      </c>
      <c r="V443">
        <v>16.8</v>
      </c>
      <c r="W443">
        <v>232</v>
      </c>
      <c r="X443">
        <v>78</v>
      </c>
      <c r="Y443">
        <v>12.5</v>
      </c>
      <c r="Z443">
        <v>13.81</v>
      </c>
      <c r="AA443">
        <v>0</v>
      </c>
      <c r="AB443" t="s">
        <v>319</v>
      </c>
      <c r="AC443" t="s">
        <v>113</v>
      </c>
      <c r="AD443">
        <v>4.5</v>
      </c>
      <c r="AE443">
        <v>5.0999999999999996</v>
      </c>
      <c r="AF443">
        <v>4.8</v>
      </c>
      <c r="AG443">
        <v>0</v>
      </c>
      <c r="AH443">
        <v>4</v>
      </c>
      <c r="AI443">
        <v>16</v>
      </c>
      <c r="AJ443">
        <v>90</v>
      </c>
      <c r="AK443">
        <v>2</v>
      </c>
      <c r="AL443" t="s">
        <v>329</v>
      </c>
      <c r="AM443" t="s">
        <v>330</v>
      </c>
      <c r="AN443">
        <v>16.36</v>
      </c>
      <c r="AO443">
        <v>0</v>
      </c>
      <c r="AP443">
        <v>0</v>
      </c>
      <c r="AQ443">
        <v>0</v>
      </c>
      <c r="AR443">
        <v>1.98</v>
      </c>
      <c r="AS443">
        <v>0</v>
      </c>
      <c r="AT443">
        <v>0</v>
      </c>
      <c r="AU443">
        <v>0</v>
      </c>
      <c r="AV443">
        <v>0.37</v>
      </c>
      <c r="AW443">
        <v>0</v>
      </c>
      <c r="AX443">
        <v>0.1</v>
      </c>
      <c r="AY443">
        <v>0</v>
      </c>
      <c r="AZ443">
        <v>0</v>
      </c>
      <c r="BA443">
        <v>0</v>
      </c>
      <c r="BB443">
        <v>120</v>
      </c>
      <c r="BC443">
        <v>0</v>
      </c>
      <c r="BD443">
        <v>0</v>
      </c>
      <c r="BE443">
        <v>0</v>
      </c>
      <c r="BF443">
        <v>4</v>
      </c>
      <c r="BG443">
        <v>89.1</v>
      </c>
      <c r="BH443">
        <v>235.1</v>
      </c>
      <c r="BI443">
        <v>1.31</v>
      </c>
      <c r="BJ443">
        <v>4235</v>
      </c>
      <c r="BK443">
        <v>76.89</v>
      </c>
      <c r="BL443">
        <v>80</v>
      </c>
      <c r="BM443">
        <v>17261</v>
      </c>
      <c r="BN443">
        <v>0</v>
      </c>
      <c r="BO443">
        <v>2</v>
      </c>
      <c r="BP443">
        <v>45</v>
      </c>
      <c r="BQ443">
        <v>354</v>
      </c>
      <c r="BR443">
        <v>369</v>
      </c>
      <c r="BS443">
        <v>2.2000000000000002</v>
      </c>
      <c r="BT443">
        <v>21</v>
      </c>
      <c r="BU443">
        <v>35</v>
      </c>
      <c r="BV443">
        <v>380</v>
      </c>
      <c r="BW443">
        <v>210</v>
      </c>
      <c r="BX443">
        <v>0</v>
      </c>
      <c r="BY443">
        <v>0</v>
      </c>
      <c r="BZ443">
        <v>400</v>
      </c>
      <c r="CA443">
        <v>24</v>
      </c>
      <c r="CB443">
        <v>2.5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58.79974</v>
      </c>
      <c r="CI443">
        <v>18.71</v>
      </c>
      <c r="CJ443">
        <v>0</v>
      </c>
      <c r="CK443">
        <v>0.1</v>
      </c>
      <c r="CL443">
        <v>0</v>
      </c>
      <c r="CM443" t="s">
        <v>331</v>
      </c>
      <c r="CN443">
        <v>23.371428569999999</v>
      </c>
      <c r="CO443">
        <v>229.943217</v>
      </c>
      <c r="CP443">
        <v>1.5179625569999999</v>
      </c>
      <c r="CQ443">
        <v>0</v>
      </c>
    </row>
    <row r="444" spans="1:95" x14ac:dyDescent="0.25">
      <c r="A444" s="1">
        <v>42406</v>
      </c>
      <c r="B444">
        <v>4</v>
      </c>
      <c r="C444" t="s">
        <v>269</v>
      </c>
      <c r="D444" t="s">
        <v>96</v>
      </c>
      <c r="E444" t="s">
        <v>104</v>
      </c>
      <c r="F444" t="s">
        <v>109</v>
      </c>
      <c r="G444">
        <v>14</v>
      </c>
      <c r="H444">
        <v>0</v>
      </c>
      <c r="I444" t="s">
        <v>328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328</v>
      </c>
      <c r="P444" s="2">
        <v>38067</v>
      </c>
      <c r="Q444">
        <v>0</v>
      </c>
      <c r="R444" t="s">
        <v>332</v>
      </c>
      <c r="S444">
        <v>0</v>
      </c>
      <c r="T444">
        <v>0</v>
      </c>
      <c r="U444" t="s">
        <v>328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319</v>
      </c>
      <c r="AC444" t="s">
        <v>113</v>
      </c>
      <c r="AD444">
        <v>4.5</v>
      </c>
      <c r="AE444">
        <v>5.0999999999999996</v>
      </c>
      <c r="AF444">
        <v>4.8</v>
      </c>
      <c r="AG444">
        <v>0</v>
      </c>
      <c r="AH444">
        <v>3</v>
      </c>
      <c r="AI444">
        <v>9</v>
      </c>
      <c r="AJ444">
        <v>45</v>
      </c>
      <c r="AK444">
        <v>1</v>
      </c>
      <c r="AL444" t="s">
        <v>333</v>
      </c>
      <c r="AM444" t="s">
        <v>334</v>
      </c>
      <c r="AN444">
        <v>5.1100000000000003</v>
      </c>
      <c r="AO444">
        <v>0</v>
      </c>
      <c r="AP444">
        <v>0</v>
      </c>
      <c r="AQ444">
        <v>0</v>
      </c>
      <c r="AR444">
        <v>1.78</v>
      </c>
      <c r="AS444">
        <v>0</v>
      </c>
      <c r="AT444">
        <v>0</v>
      </c>
      <c r="AU444">
        <v>0</v>
      </c>
      <c r="AV444">
        <v>0.93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33</v>
      </c>
      <c r="BC444">
        <v>0</v>
      </c>
      <c r="BD444">
        <v>0</v>
      </c>
      <c r="BE444">
        <v>0</v>
      </c>
      <c r="BF444">
        <v>4</v>
      </c>
      <c r="BG444">
        <v>89.3</v>
      </c>
      <c r="BH444">
        <v>54.7</v>
      </c>
      <c r="BI444">
        <v>10.44</v>
      </c>
      <c r="BJ444">
        <v>4238</v>
      </c>
      <c r="BK444">
        <v>78.69</v>
      </c>
      <c r="BL444">
        <v>80</v>
      </c>
      <c r="BM444">
        <v>17310</v>
      </c>
      <c r="BN444">
        <v>0</v>
      </c>
      <c r="BO444">
        <v>2</v>
      </c>
      <c r="BP444">
        <v>45</v>
      </c>
      <c r="BQ444">
        <v>354</v>
      </c>
      <c r="BR444">
        <v>370</v>
      </c>
      <c r="BS444">
        <v>2.2000000000000002</v>
      </c>
      <c r="BT444">
        <v>21</v>
      </c>
      <c r="BU444">
        <v>35</v>
      </c>
      <c r="BV444">
        <v>210</v>
      </c>
      <c r="BW444">
        <v>400</v>
      </c>
      <c r="BX444">
        <v>0</v>
      </c>
      <c r="BY444">
        <v>0</v>
      </c>
      <c r="BZ444">
        <v>410</v>
      </c>
      <c r="CA444">
        <v>7</v>
      </c>
      <c r="CB444">
        <v>21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24.6008</v>
      </c>
      <c r="CI444">
        <v>7.82</v>
      </c>
      <c r="CJ444">
        <v>0</v>
      </c>
      <c r="CK444">
        <v>0</v>
      </c>
      <c r="CL444">
        <v>0</v>
      </c>
      <c r="CM444" t="s">
        <v>331</v>
      </c>
      <c r="CN444">
        <v>0</v>
      </c>
      <c r="CO444">
        <v>0</v>
      </c>
      <c r="CP444">
        <v>0</v>
      </c>
      <c r="CQ444">
        <v>0</v>
      </c>
    </row>
    <row r="445" spans="1:95" x14ac:dyDescent="0.25">
      <c r="A445" s="1">
        <v>42407</v>
      </c>
      <c r="B445">
        <v>4</v>
      </c>
      <c r="C445" t="s">
        <v>269</v>
      </c>
      <c r="D445" t="s">
        <v>96</v>
      </c>
      <c r="E445" t="s">
        <v>104</v>
      </c>
      <c r="F445" t="s">
        <v>109</v>
      </c>
      <c r="G445">
        <v>14</v>
      </c>
      <c r="H445">
        <v>0</v>
      </c>
      <c r="I445" t="s">
        <v>328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328</v>
      </c>
      <c r="P445" s="2">
        <v>38067</v>
      </c>
      <c r="Q445">
        <v>0</v>
      </c>
      <c r="R445" t="s">
        <v>332</v>
      </c>
      <c r="S445">
        <v>0</v>
      </c>
      <c r="T445">
        <v>0</v>
      </c>
      <c r="U445" t="s">
        <v>328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319</v>
      </c>
      <c r="AC445" t="s">
        <v>113</v>
      </c>
      <c r="AD445">
        <v>4.5</v>
      </c>
      <c r="AE445">
        <v>5.0999999999999996</v>
      </c>
      <c r="AF445">
        <v>4.8</v>
      </c>
      <c r="AG445">
        <v>0</v>
      </c>
      <c r="AH445">
        <v>3</v>
      </c>
      <c r="AI445">
        <v>9</v>
      </c>
      <c r="AJ445">
        <v>45</v>
      </c>
      <c r="AK445">
        <v>1</v>
      </c>
      <c r="AL445" t="s">
        <v>333</v>
      </c>
      <c r="AM445" t="s">
        <v>334</v>
      </c>
      <c r="AN445">
        <v>0</v>
      </c>
      <c r="AO445">
        <v>0</v>
      </c>
      <c r="AP445">
        <v>0</v>
      </c>
      <c r="AQ445">
        <v>0</v>
      </c>
      <c r="AR445">
        <v>1.81</v>
      </c>
      <c r="AS445">
        <v>0</v>
      </c>
      <c r="AT445">
        <v>0</v>
      </c>
      <c r="AU445">
        <v>0</v>
      </c>
      <c r="AV445">
        <v>1.27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100</v>
      </c>
      <c r="BD445">
        <v>0</v>
      </c>
      <c r="BE445">
        <v>0</v>
      </c>
      <c r="BF445">
        <v>3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2.2000000000000002</v>
      </c>
      <c r="BT445">
        <v>21</v>
      </c>
      <c r="BU445">
        <v>35</v>
      </c>
      <c r="BV445">
        <v>0</v>
      </c>
      <c r="BW445">
        <v>400</v>
      </c>
      <c r="BX445">
        <v>0</v>
      </c>
      <c r="BY445">
        <v>0</v>
      </c>
      <c r="BZ445">
        <v>400</v>
      </c>
      <c r="CA445">
        <v>0</v>
      </c>
      <c r="CB445">
        <v>24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9.8744800000000001</v>
      </c>
      <c r="CI445">
        <v>3.08</v>
      </c>
      <c r="CJ445">
        <v>0</v>
      </c>
      <c r="CK445">
        <v>0</v>
      </c>
      <c r="CL445">
        <v>0</v>
      </c>
      <c r="CM445" t="s">
        <v>331</v>
      </c>
      <c r="CN445">
        <v>0</v>
      </c>
      <c r="CO445">
        <v>0</v>
      </c>
      <c r="CP445">
        <v>0</v>
      </c>
      <c r="CQ445">
        <v>0</v>
      </c>
    </row>
    <row r="446" spans="1:95" x14ac:dyDescent="0.25">
      <c r="A446" s="1">
        <v>42408</v>
      </c>
      <c r="B446">
        <v>4</v>
      </c>
      <c r="C446" t="s">
        <v>269</v>
      </c>
      <c r="D446" t="s">
        <v>96</v>
      </c>
      <c r="E446" t="s">
        <v>335</v>
      </c>
      <c r="F446" t="s">
        <v>109</v>
      </c>
      <c r="G446">
        <v>14</v>
      </c>
      <c r="H446">
        <v>0</v>
      </c>
      <c r="I446" t="s">
        <v>328</v>
      </c>
      <c r="J446">
        <v>0</v>
      </c>
      <c r="K446">
        <v>0</v>
      </c>
      <c r="L446">
        <v>0</v>
      </c>
      <c r="M446">
        <v>0</v>
      </c>
      <c r="N446">
        <v>0</v>
      </c>
      <c r="O446" t="s">
        <v>328</v>
      </c>
      <c r="P446" s="2">
        <v>38067</v>
      </c>
      <c r="Q446">
        <v>0</v>
      </c>
      <c r="R446" t="s">
        <v>332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319</v>
      </c>
      <c r="AC446" t="s">
        <v>113</v>
      </c>
      <c r="AD446">
        <v>4.5</v>
      </c>
      <c r="AE446">
        <v>5.0999999999999996</v>
      </c>
      <c r="AF446">
        <v>4.8</v>
      </c>
      <c r="AG446">
        <v>0</v>
      </c>
      <c r="AH446">
        <v>3</v>
      </c>
      <c r="AI446">
        <v>10</v>
      </c>
      <c r="AJ446">
        <v>270</v>
      </c>
      <c r="AK446">
        <v>1</v>
      </c>
      <c r="AL446" t="s">
        <v>329</v>
      </c>
      <c r="AM446" t="s">
        <v>336</v>
      </c>
      <c r="AN446">
        <v>1.24</v>
      </c>
      <c r="AO446">
        <v>0</v>
      </c>
      <c r="AP446">
        <v>0</v>
      </c>
      <c r="AQ446">
        <v>0</v>
      </c>
      <c r="AR446">
        <v>1.86</v>
      </c>
      <c r="AS446">
        <v>0</v>
      </c>
      <c r="AT446">
        <v>0</v>
      </c>
      <c r="AU446">
        <v>0</v>
      </c>
      <c r="AV446">
        <v>1.1200000000000001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12</v>
      </c>
      <c r="BC446">
        <v>0</v>
      </c>
      <c r="BD446">
        <v>0</v>
      </c>
      <c r="BE446">
        <v>0</v>
      </c>
      <c r="BF446">
        <v>4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2.2000000000000002</v>
      </c>
      <c r="BT446">
        <v>21</v>
      </c>
      <c r="BU446">
        <v>35</v>
      </c>
      <c r="BV446">
        <v>0</v>
      </c>
      <c r="BW446">
        <v>344</v>
      </c>
      <c r="BX446">
        <v>210</v>
      </c>
      <c r="BY446">
        <v>0</v>
      </c>
      <c r="BZ446">
        <v>390</v>
      </c>
      <c r="CA446">
        <v>0</v>
      </c>
      <c r="CB446">
        <v>24</v>
      </c>
      <c r="CC446">
        <v>5.3</v>
      </c>
      <c r="CD446">
        <v>0</v>
      </c>
      <c r="CE446">
        <v>0</v>
      </c>
      <c r="CF446">
        <v>0</v>
      </c>
      <c r="CG446">
        <v>0</v>
      </c>
      <c r="CH446">
        <v>13.415240000000001</v>
      </c>
      <c r="CI446">
        <v>4.22</v>
      </c>
      <c r="CJ446">
        <v>0</v>
      </c>
      <c r="CK446">
        <v>0</v>
      </c>
      <c r="CL446">
        <v>0</v>
      </c>
      <c r="CM446" t="s">
        <v>331</v>
      </c>
      <c r="CN446">
        <v>0</v>
      </c>
      <c r="CO446">
        <v>0</v>
      </c>
      <c r="CP446">
        <v>0</v>
      </c>
      <c r="CQ446">
        <v>0</v>
      </c>
    </row>
    <row r="447" spans="1:95" x14ac:dyDescent="0.25">
      <c r="A447" s="1">
        <v>42409</v>
      </c>
      <c r="B447">
        <v>4</v>
      </c>
      <c r="C447" t="s">
        <v>269</v>
      </c>
      <c r="D447" t="s">
        <v>96</v>
      </c>
      <c r="E447" t="s">
        <v>335</v>
      </c>
      <c r="F447" t="s">
        <v>109</v>
      </c>
      <c r="G447">
        <v>14</v>
      </c>
      <c r="H447">
        <v>0</v>
      </c>
      <c r="I447" t="s">
        <v>328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328</v>
      </c>
      <c r="P447" s="2">
        <v>38067</v>
      </c>
      <c r="Q447">
        <v>0</v>
      </c>
      <c r="R447" t="s">
        <v>332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319</v>
      </c>
      <c r="AC447" t="s">
        <v>113</v>
      </c>
      <c r="AD447">
        <v>4.5</v>
      </c>
      <c r="AE447">
        <v>5.0999999999999996</v>
      </c>
      <c r="AF447">
        <v>4.8</v>
      </c>
      <c r="AG447">
        <v>0</v>
      </c>
      <c r="AH447">
        <v>3</v>
      </c>
      <c r="AI447">
        <v>10</v>
      </c>
      <c r="AJ447">
        <v>270</v>
      </c>
      <c r="AK447">
        <v>1</v>
      </c>
      <c r="AL447" t="s">
        <v>337</v>
      </c>
      <c r="AM447" t="s">
        <v>338</v>
      </c>
      <c r="AN447">
        <v>15.86</v>
      </c>
      <c r="AO447">
        <v>0</v>
      </c>
      <c r="AP447">
        <v>0</v>
      </c>
      <c r="AQ447">
        <v>0</v>
      </c>
      <c r="AR447">
        <v>2.0499999999999998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133</v>
      </c>
      <c r="BC447">
        <v>0</v>
      </c>
      <c r="BD447">
        <v>0</v>
      </c>
      <c r="BE447">
        <v>0</v>
      </c>
      <c r="BF447">
        <v>4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2.2000000000000002</v>
      </c>
      <c r="BT447">
        <v>21</v>
      </c>
      <c r="BU447">
        <v>35</v>
      </c>
      <c r="BV447">
        <v>0</v>
      </c>
      <c r="BW447">
        <v>195</v>
      </c>
      <c r="BX447">
        <v>190</v>
      </c>
      <c r="BY447">
        <v>0</v>
      </c>
      <c r="BZ447">
        <v>385</v>
      </c>
      <c r="CA447">
        <v>0</v>
      </c>
      <c r="CB447">
        <v>24</v>
      </c>
      <c r="CC447">
        <v>24</v>
      </c>
      <c r="CD447">
        <v>0</v>
      </c>
      <c r="CE447">
        <v>0</v>
      </c>
      <c r="CF447">
        <v>0</v>
      </c>
      <c r="CG447">
        <v>0</v>
      </c>
      <c r="CH447">
        <v>55.960340000000002</v>
      </c>
      <c r="CI447">
        <v>17.91</v>
      </c>
      <c r="CJ447">
        <v>0</v>
      </c>
      <c r="CK447">
        <v>0</v>
      </c>
      <c r="CL447">
        <v>0</v>
      </c>
      <c r="CM447" t="s">
        <v>331</v>
      </c>
      <c r="CN447">
        <v>0</v>
      </c>
      <c r="CO447">
        <v>0</v>
      </c>
      <c r="CP447">
        <v>0</v>
      </c>
      <c r="CQ447">
        <v>0</v>
      </c>
    </row>
    <row r="448" spans="1:95" x14ac:dyDescent="0.25">
      <c r="A448" s="1">
        <v>42410</v>
      </c>
      <c r="B448">
        <v>4</v>
      </c>
      <c r="C448" t="s">
        <v>269</v>
      </c>
      <c r="D448" t="s">
        <v>96</v>
      </c>
      <c r="E448" t="s">
        <v>104</v>
      </c>
      <c r="F448" t="s">
        <v>109</v>
      </c>
      <c r="G448">
        <v>14</v>
      </c>
      <c r="H448">
        <v>0</v>
      </c>
      <c r="I448" t="s">
        <v>328</v>
      </c>
      <c r="J448">
        <v>0</v>
      </c>
      <c r="K448">
        <v>0</v>
      </c>
      <c r="L448">
        <v>0</v>
      </c>
      <c r="M448">
        <v>0</v>
      </c>
      <c r="N448">
        <v>0</v>
      </c>
      <c r="O448" t="s">
        <v>328</v>
      </c>
      <c r="P448" s="2">
        <v>38067</v>
      </c>
      <c r="Q448">
        <v>0</v>
      </c>
      <c r="R448" t="s">
        <v>332</v>
      </c>
      <c r="S448">
        <v>0</v>
      </c>
      <c r="T448">
        <v>0</v>
      </c>
      <c r="U448" t="s">
        <v>339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319</v>
      </c>
      <c r="AC448" t="s">
        <v>113</v>
      </c>
      <c r="AD448">
        <v>4.5</v>
      </c>
      <c r="AE448">
        <v>5.0999999999999996</v>
      </c>
      <c r="AF448">
        <v>4.8</v>
      </c>
      <c r="AG448">
        <v>0</v>
      </c>
      <c r="AH448">
        <v>3</v>
      </c>
      <c r="AI448">
        <v>9</v>
      </c>
      <c r="AJ448">
        <v>270</v>
      </c>
      <c r="AK448">
        <v>1</v>
      </c>
      <c r="AL448" t="s">
        <v>340</v>
      </c>
      <c r="AM448" t="s">
        <v>341</v>
      </c>
      <c r="AN448">
        <v>3.87</v>
      </c>
      <c r="AO448">
        <v>0</v>
      </c>
      <c r="AP448">
        <v>0</v>
      </c>
      <c r="AQ448">
        <v>0</v>
      </c>
      <c r="AR448">
        <v>1.86</v>
      </c>
      <c r="AS448">
        <v>0</v>
      </c>
      <c r="AT448">
        <v>0</v>
      </c>
      <c r="AU448">
        <v>0</v>
      </c>
      <c r="AV448">
        <v>1.05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35</v>
      </c>
      <c r="BC448">
        <v>150</v>
      </c>
      <c r="BD448">
        <v>0</v>
      </c>
      <c r="BE448">
        <v>0</v>
      </c>
      <c r="BF448">
        <v>4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2.2000000000000002</v>
      </c>
      <c r="BT448">
        <v>21</v>
      </c>
      <c r="BU448">
        <v>35</v>
      </c>
      <c r="BV448">
        <v>0</v>
      </c>
      <c r="BW448">
        <v>335</v>
      </c>
      <c r="BX448">
        <v>210</v>
      </c>
      <c r="BY448">
        <v>0</v>
      </c>
      <c r="BZ448">
        <v>390</v>
      </c>
      <c r="CA448">
        <v>0</v>
      </c>
      <c r="CB448">
        <v>24</v>
      </c>
      <c r="CC448">
        <v>6.5</v>
      </c>
      <c r="CD448">
        <v>0</v>
      </c>
      <c r="CE448">
        <v>0</v>
      </c>
      <c r="CF448">
        <v>0</v>
      </c>
      <c r="CG448">
        <v>0</v>
      </c>
      <c r="CH448">
        <v>21.38064</v>
      </c>
      <c r="CI448">
        <v>6.78</v>
      </c>
      <c r="CJ448">
        <v>0</v>
      </c>
      <c r="CK448">
        <v>0</v>
      </c>
      <c r="CL448">
        <v>0</v>
      </c>
      <c r="CM448" t="s">
        <v>331</v>
      </c>
      <c r="CN448">
        <v>0</v>
      </c>
      <c r="CO448">
        <v>0</v>
      </c>
      <c r="CP448">
        <v>0</v>
      </c>
      <c r="CQ448">
        <v>0</v>
      </c>
    </row>
    <row r="449" spans="1:95" x14ac:dyDescent="0.25">
      <c r="A449" s="1">
        <v>42411</v>
      </c>
      <c r="B449">
        <v>4</v>
      </c>
      <c r="C449" t="s">
        <v>269</v>
      </c>
      <c r="D449" t="s">
        <v>96</v>
      </c>
      <c r="E449" t="s">
        <v>186</v>
      </c>
      <c r="F449" t="s">
        <v>109</v>
      </c>
      <c r="G449">
        <v>14</v>
      </c>
      <c r="H449">
        <v>0</v>
      </c>
      <c r="I449" t="s">
        <v>328</v>
      </c>
      <c r="J449" t="s">
        <v>332</v>
      </c>
      <c r="K449">
        <v>0</v>
      </c>
      <c r="L449">
        <v>0</v>
      </c>
      <c r="M449">
        <v>0</v>
      </c>
      <c r="N449">
        <v>0</v>
      </c>
      <c r="O449" t="s">
        <v>328</v>
      </c>
      <c r="P449" s="2">
        <v>38067</v>
      </c>
      <c r="Q449">
        <v>0</v>
      </c>
      <c r="R449">
        <v>0</v>
      </c>
      <c r="S449">
        <v>0</v>
      </c>
      <c r="T449" t="s">
        <v>332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</v>
      </c>
      <c r="AI449">
        <v>5</v>
      </c>
      <c r="AJ449">
        <v>45</v>
      </c>
      <c r="AK449">
        <v>1</v>
      </c>
      <c r="AL449" t="s">
        <v>342</v>
      </c>
      <c r="AM449" t="s">
        <v>297</v>
      </c>
      <c r="AN449">
        <v>0.54</v>
      </c>
      <c r="AO449">
        <v>0</v>
      </c>
      <c r="AP449">
        <v>0</v>
      </c>
      <c r="AQ449">
        <v>0</v>
      </c>
      <c r="AR449">
        <v>2.0499999999999998</v>
      </c>
      <c r="AS449">
        <v>0</v>
      </c>
      <c r="AT449">
        <v>0</v>
      </c>
      <c r="AU449">
        <v>0</v>
      </c>
      <c r="AV449">
        <v>1.29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3</v>
      </c>
      <c r="BC449">
        <v>0</v>
      </c>
      <c r="BD449">
        <v>0</v>
      </c>
      <c r="BE449">
        <v>0</v>
      </c>
      <c r="BF449">
        <v>3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2.2000000000000002</v>
      </c>
      <c r="BT449">
        <v>21</v>
      </c>
      <c r="BU449">
        <v>35</v>
      </c>
      <c r="BV449">
        <v>0</v>
      </c>
      <c r="BW449">
        <v>210</v>
      </c>
      <c r="BX449">
        <v>363</v>
      </c>
      <c r="BY449">
        <v>0</v>
      </c>
      <c r="BZ449">
        <v>385</v>
      </c>
      <c r="CA449">
        <v>0</v>
      </c>
      <c r="CB449">
        <v>2.6</v>
      </c>
      <c r="CC449">
        <v>24</v>
      </c>
      <c r="CD449">
        <v>0</v>
      </c>
      <c r="CE449">
        <v>0</v>
      </c>
      <c r="CF449">
        <v>0</v>
      </c>
      <c r="CG449">
        <v>0</v>
      </c>
      <c r="CH449">
        <v>12.3896</v>
      </c>
      <c r="CI449">
        <v>3.88</v>
      </c>
      <c r="CJ449">
        <v>0</v>
      </c>
      <c r="CK449">
        <v>0</v>
      </c>
      <c r="CL449">
        <v>0</v>
      </c>
      <c r="CM449" t="s">
        <v>314</v>
      </c>
      <c r="CN449">
        <v>0</v>
      </c>
      <c r="CO449">
        <v>0</v>
      </c>
      <c r="CP449">
        <v>0</v>
      </c>
      <c r="CQ449">
        <v>0</v>
      </c>
    </row>
    <row r="450" spans="1:95" x14ac:dyDescent="0.25">
      <c r="A450" s="1">
        <v>42412</v>
      </c>
      <c r="B450">
        <v>4</v>
      </c>
      <c r="C450" t="s">
        <v>269</v>
      </c>
      <c r="D450" t="s">
        <v>96</v>
      </c>
      <c r="E450" t="s">
        <v>335</v>
      </c>
      <c r="F450" t="s">
        <v>109</v>
      </c>
      <c r="G450">
        <v>14</v>
      </c>
      <c r="H450">
        <v>0</v>
      </c>
      <c r="I450" t="s">
        <v>328</v>
      </c>
      <c r="J450">
        <v>0</v>
      </c>
      <c r="K450">
        <v>0</v>
      </c>
      <c r="L450">
        <v>0</v>
      </c>
      <c r="M450">
        <v>0</v>
      </c>
      <c r="N450">
        <v>0</v>
      </c>
      <c r="O450" t="s">
        <v>328</v>
      </c>
      <c r="P450" s="2">
        <v>38067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</v>
      </c>
      <c r="AI450">
        <v>5</v>
      </c>
      <c r="AJ450">
        <v>45</v>
      </c>
      <c r="AK450">
        <v>1</v>
      </c>
      <c r="AL450" t="s">
        <v>343</v>
      </c>
      <c r="AM450" t="s">
        <v>344</v>
      </c>
      <c r="AN450">
        <v>1.28</v>
      </c>
      <c r="AO450">
        <v>0</v>
      </c>
      <c r="AP450">
        <v>0</v>
      </c>
      <c r="AQ450">
        <v>0</v>
      </c>
      <c r="AR450">
        <v>2.06</v>
      </c>
      <c r="AS450">
        <v>0</v>
      </c>
      <c r="AT450">
        <v>0</v>
      </c>
      <c r="AU450">
        <v>0</v>
      </c>
      <c r="AV450">
        <v>1.24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6</v>
      </c>
      <c r="BC450">
        <v>0</v>
      </c>
      <c r="BD450">
        <v>0</v>
      </c>
      <c r="BE450">
        <v>0</v>
      </c>
      <c r="BF450">
        <v>4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2.2000000000000002</v>
      </c>
      <c r="BT450">
        <v>21</v>
      </c>
      <c r="BU450">
        <v>35</v>
      </c>
      <c r="BV450">
        <v>0</v>
      </c>
      <c r="BW450">
        <v>210</v>
      </c>
      <c r="BX450">
        <v>380</v>
      </c>
      <c r="BY450">
        <v>0</v>
      </c>
      <c r="BZ450">
        <v>400</v>
      </c>
      <c r="CA450">
        <v>0</v>
      </c>
      <c r="CB450">
        <v>2</v>
      </c>
      <c r="CC450">
        <v>24</v>
      </c>
      <c r="CD450">
        <v>0</v>
      </c>
      <c r="CE450">
        <v>0</v>
      </c>
      <c r="CF450">
        <v>0</v>
      </c>
      <c r="CG450">
        <v>0</v>
      </c>
      <c r="CH450">
        <v>14.565720000000001</v>
      </c>
      <c r="CI450">
        <v>4.58</v>
      </c>
      <c r="CJ450">
        <v>0</v>
      </c>
      <c r="CK450">
        <v>0</v>
      </c>
      <c r="CL450">
        <v>0</v>
      </c>
      <c r="CM450" t="s">
        <v>314</v>
      </c>
      <c r="CN450">
        <v>0</v>
      </c>
      <c r="CO450">
        <v>0</v>
      </c>
      <c r="CP450">
        <v>0</v>
      </c>
      <c r="CQ450">
        <v>0</v>
      </c>
    </row>
    <row r="451" spans="1:95" x14ac:dyDescent="0.25">
      <c r="A451" s="1">
        <v>42413</v>
      </c>
      <c r="B451">
        <v>4</v>
      </c>
      <c r="C451" t="s">
        <v>269</v>
      </c>
      <c r="D451" t="s">
        <v>96</v>
      </c>
      <c r="E451" t="s">
        <v>186</v>
      </c>
      <c r="F451" t="s">
        <v>109</v>
      </c>
      <c r="G451">
        <v>14</v>
      </c>
      <c r="H451">
        <v>0</v>
      </c>
      <c r="I451" t="s">
        <v>328</v>
      </c>
      <c r="J451" t="s">
        <v>345</v>
      </c>
      <c r="K451">
        <v>0</v>
      </c>
      <c r="L451">
        <v>0</v>
      </c>
      <c r="M451">
        <v>0</v>
      </c>
      <c r="N451">
        <v>0</v>
      </c>
      <c r="O451" t="s">
        <v>328</v>
      </c>
      <c r="P451" s="2">
        <v>38067</v>
      </c>
      <c r="Q451">
        <v>0</v>
      </c>
      <c r="R451">
        <v>0</v>
      </c>
      <c r="S451" t="s">
        <v>346</v>
      </c>
      <c r="T451" t="s">
        <v>345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</v>
      </c>
      <c r="AI451">
        <v>10</v>
      </c>
      <c r="AJ451">
        <v>45</v>
      </c>
      <c r="AK451">
        <v>1</v>
      </c>
      <c r="AL451" t="s">
        <v>343</v>
      </c>
      <c r="AM451" t="s">
        <v>347</v>
      </c>
      <c r="AN451">
        <v>1.57</v>
      </c>
      <c r="AO451">
        <v>0</v>
      </c>
      <c r="AP451">
        <v>0</v>
      </c>
      <c r="AQ451">
        <v>0</v>
      </c>
      <c r="AR451">
        <v>2.1</v>
      </c>
      <c r="AS451">
        <v>0</v>
      </c>
      <c r="AT451">
        <v>0</v>
      </c>
      <c r="AU451">
        <v>0</v>
      </c>
      <c r="AV451">
        <v>1.24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11</v>
      </c>
      <c r="BC451">
        <v>0</v>
      </c>
      <c r="BD451">
        <v>0</v>
      </c>
      <c r="BE451">
        <v>0</v>
      </c>
      <c r="BF451">
        <v>3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2.2000000000000002</v>
      </c>
      <c r="BT451">
        <v>21</v>
      </c>
      <c r="BU451">
        <v>25</v>
      </c>
      <c r="BV451">
        <v>0</v>
      </c>
      <c r="BW451">
        <v>400</v>
      </c>
      <c r="BX451">
        <v>220</v>
      </c>
      <c r="BY451">
        <v>0</v>
      </c>
      <c r="BZ451">
        <v>385</v>
      </c>
      <c r="CA451">
        <v>0</v>
      </c>
      <c r="CB451">
        <v>21</v>
      </c>
      <c r="CC451">
        <v>4</v>
      </c>
      <c r="CD451">
        <v>0</v>
      </c>
      <c r="CE451">
        <v>0</v>
      </c>
      <c r="CF451">
        <v>0</v>
      </c>
      <c r="CG451">
        <v>0</v>
      </c>
      <c r="CH451">
        <v>15.597020000000001</v>
      </c>
      <c r="CI451">
        <v>4.91</v>
      </c>
      <c r="CJ451">
        <v>0</v>
      </c>
      <c r="CK451">
        <v>0</v>
      </c>
      <c r="CL451">
        <v>0</v>
      </c>
      <c r="CM451" t="s">
        <v>314</v>
      </c>
      <c r="CN451">
        <v>0</v>
      </c>
      <c r="CO451">
        <v>0</v>
      </c>
      <c r="CP451">
        <v>0</v>
      </c>
      <c r="CQ451">
        <v>0</v>
      </c>
    </row>
    <row r="452" spans="1:95" x14ac:dyDescent="0.25">
      <c r="A452" s="1">
        <v>42414</v>
      </c>
      <c r="B452">
        <v>4</v>
      </c>
      <c r="C452" t="s">
        <v>269</v>
      </c>
      <c r="D452" t="s">
        <v>96</v>
      </c>
      <c r="E452" t="s">
        <v>335</v>
      </c>
      <c r="F452" t="s">
        <v>98</v>
      </c>
      <c r="G452">
        <v>14</v>
      </c>
      <c r="H452" t="s">
        <v>346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t="s">
        <v>270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348</v>
      </c>
      <c r="AC452" t="s">
        <v>349</v>
      </c>
      <c r="AD452">
        <v>9.98</v>
      </c>
      <c r="AE452">
        <v>10.29</v>
      </c>
      <c r="AF452">
        <v>10.135</v>
      </c>
      <c r="AG452">
        <v>36450</v>
      </c>
      <c r="AH452">
        <v>2</v>
      </c>
      <c r="AI452">
        <v>4</v>
      </c>
      <c r="AJ452">
        <v>50</v>
      </c>
      <c r="AK452">
        <v>1</v>
      </c>
      <c r="AL452" t="s">
        <v>350</v>
      </c>
      <c r="AM452" t="s">
        <v>351</v>
      </c>
      <c r="AN452">
        <v>11.46</v>
      </c>
      <c r="AO452">
        <v>0</v>
      </c>
      <c r="AP452">
        <v>0</v>
      </c>
      <c r="AQ452">
        <v>0</v>
      </c>
      <c r="AR452">
        <v>2.36</v>
      </c>
      <c r="AS452">
        <v>0</v>
      </c>
      <c r="AT452">
        <v>0</v>
      </c>
      <c r="AU452">
        <v>0</v>
      </c>
      <c r="AV452">
        <v>0.96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82</v>
      </c>
      <c r="BC452">
        <v>0</v>
      </c>
      <c r="BD452">
        <v>0</v>
      </c>
      <c r="BE452">
        <v>0</v>
      </c>
      <c r="BF452">
        <v>4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2.2000000000000002</v>
      </c>
      <c r="BT452">
        <v>21</v>
      </c>
      <c r="BU452">
        <v>35</v>
      </c>
      <c r="BV452">
        <v>195</v>
      </c>
      <c r="BW452">
        <v>0</v>
      </c>
      <c r="BX452">
        <v>200</v>
      </c>
      <c r="BY452">
        <v>0</v>
      </c>
      <c r="BZ452">
        <v>395</v>
      </c>
      <c r="CA452">
        <v>24</v>
      </c>
      <c r="CB452">
        <v>0</v>
      </c>
      <c r="CC452">
        <v>24</v>
      </c>
      <c r="CD452">
        <v>0</v>
      </c>
      <c r="CE452">
        <v>34687.599999999999</v>
      </c>
      <c r="CF452">
        <v>34687.599999999999</v>
      </c>
      <c r="CG452">
        <v>0</v>
      </c>
      <c r="CH452">
        <v>46.330359999999999</v>
      </c>
      <c r="CI452">
        <v>14.78</v>
      </c>
      <c r="CJ452">
        <v>0</v>
      </c>
      <c r="CK452">
        <v>0</v>
      </c>
      <c r="CL452">
        <v>0</v>
      </c>
      <c r="CM452" t="s">
        <v>352</v>
      </c>
      <c r="CN452">
        <v>0</v>
      </c>
      <c r="CO452">
        <v>0</v>
      </c>
      <c r="CP452">
        <v>0</v>
      </c>
      <c r="CQ452">
        <v>0</v>
      </c>
    </row>
    <row r="453" spans="1:95" x14ac:dyDescent="0.25">
      <c r="A453" s="1">
        <v>42415</v>
      </c>
      <c r="B453">
        <v>4</v>
      </c>
      <c r="C453" t="s">
        <v>269</v>
      </c>
      <c r="D453" t="s">
        <v>110</v>
      </c>
      <c r="E453" t="s">
        <v>111</v>
      </c>
      <c r="F453" t="s">
        <v>98</v>
      </c>
      <c r="G453">
        <v>14</v>
      </c>
      <c r="H453" t="s">
        <v>346</v>
      </c>
      <c r="I453">
        <v>0</v>
      </c>
      <c r="J453">
        <v>0</v>
      </c>
      <c r="K453">
        <v>13.5</v>
      </c>
      <c r="L453">
        <v>23</v>
      </c>
      <c r="M453" t="s">
        <v>353</v>
      </c>
      <c r="N453">
        <v>2218</v>
      </c>
      <c r="O453">
        <v>0</v>
      </c>
      <c r="P453" t="s">
        <v>270</v>
      </c>
      <c r="Q453" t="s">
        <v>354</v>
      </c>
      <c r="R453">
        <v>0</v>
      </c>
      <c r="S453">
        <v>0</v>
      </c>
      <c r="T453">
        <v>0</v>
      </c>
      <c r="U453">
        <v>0</v>
      </c>
      <c r="V453">
        <v>13.7</v>
      </c>
      <c r="W453">
        <v>179</v>
      </c>
      <c r="X453">
        <v>6003</v>
      </c>
      <c r="Y453">
        <v>13</v>
      </c>
      <c r="Z453">
        <v>13.07</v>
      </c>
      <c r="AA453">
        <v>0</v>
      </c>
      <c r="AB453" t="s">
        <v>348</v>
      </c>
      <c r="AC453" t="s">
        <v>349</v>
      </c>
      <c r="AD453">
        <v>9.98</v>
      </c>
      <c r="AE453">
        <v>10.29</v>
      </c>
      <c r="AF453">
        <v>10.135</v>
      </c>
      <c r="AG453">
        <v>36450</v>
      </c>
      <c r="AH453">
        <v>3</v>
      </c>
      <c r="AI453">
        <v>10</v>
      </c>
      <c r="AJ453">
        <v>315</v>
      </c>
      <c r="AK453">
        <v>1</v>
      </c>
      <c r="AL453" t="s">
        <v>355</v>
      </c>
      <c r="AM453" t="s">
        <v>356</v>
      </c>
      <c r="AN453">
        <v>19.170000000000002</v>
      </c>
      <c r="AO453">
        <v>0</v>
      </c>
      <c r="AP453">
        <v>0</v>
      </c>
      <c r="AQ453">
        <v>0</v>
      </c>
      <c r="AR453">
        <v>1.93</v>
      </c>
      <c r="AS453">
        <v>0</v>
      </c>
      <c r="AT453">
        <v>0</v>
      </c>
      <c r="AU453">
        <v>0</v>
      </c>
      <c r="AV453">
        <v>0.42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134</v>
      </c>
      <c r="BC453">
        <v>0</v>
      </c>
      <c r="BD453">
        <v>0</v>
      </c>
      <c r="BE453">
        <v>0</v>
      </c>
      <c r="BF453">
        <v>4</v>
      </c>
      <c r="BG453">
        <v>89.9</v>
      </c>
      <c r="BH453">
        <v>193.5</v>
      </c>
      <c r="BI453">
        <v>7.48</v>
      </c>
      <c r="BJ453">
        <v>4256</v>
      </c>
      <c r="BK453">
        <v>78.540000000000006</v>
      </c>
      <c r="BL453">
        <v>80</v>
      </c>
      <c r="BM453">
        <v>17170</v>
      </c>
      <c r="BN453">
        <v>0</v>
      </c>
      <c r="BO453">
        <v>1.9</v>
      </c>
      <c r="BP453">
        <v>45</v>
      </c>
      <c r="BQ453">
        <v>369</v>
      </c>
      <c r="BR453">
        <v>377</v>
      </c>
      <c r="BS453">
        <v>2.2000000000000002</v>
      </c>
      <c r="BT453">
        <v>21</v>
      </c>
      <c r="BU453">
        <v>35</v>
      </c>
      <c r="BV453">
        <v>200</v>
      </c>
      <c r="BW453">
        <v>0</v>
      </c>
      <c r="BX453">
        <v>315</v>
      </c>
      <c r="BY453">
        <v>0</v>
      </c>
      <c r="BZ453">
        <v>400</v>
      </c>
      <c r="CA453">
        <v>10.199999999999999</v>
      </c>
      <c r="CB453">
        <v>0</v>
      </c>
      <c r="CC453">
        <v>24</v>
      </c>
      <c r="CD453">
        <v>0</v>
      </c>
      <c r="CE453">
        <v>34687.599999999999</v>
      </c>
      <c r="CF453">
        <v>34687.599999999999</v>
      </c>
      <c r="CG453">
        <v>0</v>
      </c>
      <c r="CH453">
        <v>67.229479999999995</v>
      </c>
      <c r="CI453">
        <v>21.52</v>
      </c>
      <c r="CJ453">
        <v>0</v>
      </c>
      <c r="CK453">
        <v>0</v>
      </c>
      <c r="CL453">
        <v>0</v>
      </c>
      <c r="CM453" t="s">
        <v>352</v>
      </c>
      <c r="CN453">
        <v>33.582481749999999</v>
      </c>
      <c r="CO453">
        <v>328.77586300000002</v>
      </c>
      <c r="CP453">
        <v>2.0683551950000001</v>
      </c>
      <c r="CQ453">
        <v>0</v>
      </c>
    </row>
    <row r="454" spans="1:95" x14ac:dyDescent="0.25">
      <c r="A454" s="1">
        <v>42416</v>
      </c>
      <c r="B454">
        <v>4</v>
      </c>
      <c r="C454" t="s">
        <v>269</v>
      </c>
      <c r="D454" t="s">
        <v>110</v>
      </c>
      <c r="E454" t="s">
        <v>111</v>
      </c>
      <c r="F454" t="s">
        <v>98</v>
      </c>
      <c r="G454">
        <v>14</v>
      </c>
      <c r="H454" t="s">
        <v>346</v>
      </c>
      <c r="I454">
        <v>0</v>
      </c>
      <c r="J454">
        <v>0</v>
      </c>
      <c r="K454">
        <v>13.5</v>
      </c>
      <c r="L454">
        <v>23</v>
      </c>
      <c r="M454" t="s">
        <v>353</v>
      </c>
      <c r="N454">
        <v>2218</v>
      </c>
      <c r="O454">
        <v>0</v>
      </c>
      <c r="P454" t="s">
        <v>270</v>
      </c>
      <c r="Q454" t="s">
        <v>357</v>
      </c>
      <c r="R454">
        <v>0</v>
      </c>
      <c r="S454">
        <v>0</v>
      </c>
      <c r="T454">
        <v>0</v>
      </c>
      <c r="U454">
        <v>0</v>
      </c>
      <c r="V454">
        <v>24</v>
      </c>
      <c r="W454">
        <v>271</v>
      </c>
      <c r="X454">
        <v>0</v>
      </c>
      <c r="Y454">
        <v>12.5</v>
      </c>
      <c r="Z454">
        <v>11.29</v>
      </c>
      <c r="AA454">
        <v>0</v>
      </c>
      <c r="AB454" t="s">
        <v>348</v>
      </c>
      <c r="AC454" t="s">
        <v>358</v>
      </c>
      <c r="AD454">
        <v>9.98</v>
      </c>
      <c r="AE454">
        <v>10.29</v>
      </c>
      <c r="AF454">
        <v>10.135</v>
      </c>
      <c r="AG454">
        <v>36450</v>
      </c>
      <c r="AH454">
        <v>3</v>
      </c>
      <c r="AI454">
        <v>10</v>
      </c>
      <c r="AJ454">
        <v>315</v>
      </c>
      <c r="AK454">
        <v>1</v>
      </c>
      <c r="AL454" t="s">
        <v>359</v>
      </c>
      <c r="AM454" t="s">
        <v>360</v>
      </c>
      <c r="AN454">
        <v>17.54</v>
      </c>
      <c r="AO454">
        <v>0</v>
      </c>
      <c r="AP454">
        <v>0</v>
      </c>
      <c r="AQ454">
        <v>0</v>
      </c>
      <c r="AR454">
        <v>1.84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132</v>
      </c>
      <c r="BC454">
        <v>0</v>
      </c>
      <c r="BD454">
        <v>0</v>
      </c>
      <c r="BE454">
        <v>16</v>
      </c>
      <c r="BF454">
        <v>4</v>
      </c>
      <c r="BG454">
        <v>77.599999999999994</v>
      </c>
      <c r="BH454">
        <v>292.7</v>
      </c>
      <c r="BI454">
        <v>7.41</v>
      </c>
      <c r="BJ454">
        <v>3320</v>
      </c>
      <c r="BK454">
        <v>65.89</v>
      </c>
      <c r="BL454">
        <v>70</v>
      </c>
      <c r="BM454">
        <v>15280</v>
      </c>
      <c r="BN454">
        <v>0</v>
      </c>
      <c r="BO454">
        <v>1.4</v>
      </c>
      <c r="BP454">
        <v>42</v>
      </c>
      <c r="BQ454">
        <v>343</v>
      </c>
      <c r="BR454">
        <v>351</v>
      </c>
      <c r="BS454">
        <v>2.2000000000000002</v>
      </c>
      <c r="BT454">
        <v>24</v>
      </c>
      <c r="BU454">
        <v>43</v>
      </c>
      <c r="BV454">
        <v>0</v>
      </c>
      <c r="BW454">
        <v>0</v>
      </c>
      <c r="BX454">
        <v>400</v>
      </c>
      <c r="BY454">
        <v>0</v>
      </c>
      <c r="BZ454">
        <v>400</v>
      </c>
      <c r="CA454">
        <v>0</v>
      </c>
      <c r="CB454">
        <v>0</v>
      </c>
      <c r="CC454">
        <v>24</v>
      </c>
      <c r="CD454">
        <v>0</v>
      </c>
      <c r="CE454">
        <v>34687.599999999999</v>
      </c>
      <c r="CF454">
        <v>34687.599999999999</v>
      </c>
      <c r="CG454">
        <v>0</v>
      </c>
      <c r="CH454">
        <v>60.518599999999999</v>
      </c>
      <c r="CI454">
        <v>19.38</v>
      </c>
      <c r="CJ454">
        <v>0</v>
      </c>
      <c r="CK454">
        <v>0</v>
      </c>
      <c r="CL454">
        <v>0</v>
      </c>
      <c r="CM454" t="s">
        <v>361</v>
      </c>
      <c r="CN454">
        <v>17.54</v>
      </c>
      <c r="CO454">
        <v>220.13052210000001</v>
      </c>
      <c r="CP454">
        <v>1.4909638549999999</v>
      </c>
      <c r="CQ454">
        <v>0</v>
      </c>
    </row>
    <row r="455" spans="1:95" x14ac:dyDescent="0.25">
      <c r="A455" s="1">
        <v>42417</v>
      </c>
      <c r="B455">
        <v>4</v>
      </c>
      <c r="C455" t="s">
        <v>269</v>
      </c>
      <c r="D455" t="s">
        <v>110</v>
      </c>
      <c r="E455" t="s">
        <v>111</v>
      </c>
      <c r="F455" t="s">
        <v>98</v>
      </c>
      <c r="G455">
        <v>14</v>
      </c>
      <c r="H455" t="s">
        <v>346</v>
      </c>
      <c r="I455">
        <v>0</v>
      </c>
      <c r="J455">
        <v>0</v>
      </c>
      <c r="K455">
        <v>13.5</v>
      </c>
      <c r="L455">
        <v>23</v>
      </c>
      <c r="M455" t="s">
        <v>353</v>
      </c>
      <c r="N455">
        <v>2218</v>
      </c>
      <c r="O455">
        <v>0</v>
      </c>
      <c r="P455" t="s">
        <v>270</v>
      </c>
      <c r="Q455" t="s">
        <v>357</v>
      </c>
      <c r="R455">
        <v>0</v>
      </c>
      <c r="S455">
        <v>0</v>
      </c>
      <c r="T455">
        <v>0</v>
      </c>
      <c r="U455">
        <v>0</v>
      </c>
      <c r="V455">
        <v>23</v>
      </c>
      <c r="W455">
        <v>259</v>
      </c>
      <c r="X455">
        <v>0</v>
      </c>
      <c r="Y455">
        <v>11.26</v>
      </c>
      <c r="Z455">
        <v>11.26</v>
      </c>
      <c r="AA455">
        <v>0</v>
      </c>
      <c r="AB455" t="s">
        <v>348</v>
      </c>
      <c r="AC455" t="s">
        <v>358</v>
      </c>
      <c r="AD455">
        <v>9.98</v>
      </c>
      <c r="AE455">
        <v>10.29</v>
      </c>
      <c r="AF455">
        <v>10.135</v>
      </c>
      <c r="AG455">
        <v>36450</v>
      </c>
      <c r="AH455">
        <v>3</v>
      </c>
      <c r="AI455">
        <v>9</v>
      </c>
      <c r="AJ455">
        <v>135</v>
      </c>
      <c r="AK455">
        <v>1</v>
      </c>
      <c r="AL455" t="s">
        <v>362</v>
      </c>
      <c r="AM455" t="s">
        <v>363</v>
      </c>
      <c r="AN455">
        <v>17.510000000000002</v>
      </c>
      <c r="AO455">
        <v>0</v>
      </c>
      <c r="AP455">
        <v>0</v>
      </c>
      <c r="AQ455">
        <v>0</v>
      </c>
      <c r="AR455">
        <v>1.81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113</v>
      </c>
      <c r="BC455">
        <v>0</v>
      </c>
      <c r="BD455">
        <v>0</v>
      </c>
      <c r="BE455">
        <v>16</v>
      </c>
      <c r="BF455">
        <v>4</v>
      </c>
      <c r="BG455">
        <v>77.7</v>
      </c>
      <c r="BH455">
        <v>292.89999999999998</v>
      </c>
      <c r="BI455">
        <v>11.59</v>
      </c>
      <c r="BJ455">
        <v>3350</v>
      </c>
      <c r="BK455">
        <v>68.58</v>
      </c>
      <c r="BL455">
        <v>70</v>
      </c>
      <c r="BM455">
        <v>14700</v>
      </c>
      <c r="BN455">
        <v>0</v>
      </c>
      <c r="BO455">
        <v>1.3</v>
      </c>
      <c r="BP455">
        <v>43</v>
      </c>
      <c r="BQ455">
        <v>340</v>
      </c>
      <c r="BR455">
        <v>353</v>
      </c>
      <c r="BS455">
        <v>2.2000000000000002</v>
      </c>
      <c r="BT455">
        <v>24</v>
      </c>
      <c r="BU455">
        <v>43</v>
      </c>
      <c r="BV455">
        <v>0</v>
      </c>
      <c r="BW455">
        <v>0</v>
      </c>
      <c r="BX455">
        <v>410</v>
      </c>
      <c r="BY455">
        <v>0</v>
      </c>
      <c r="BZ455">
        <v>410</v>
      </c>
      <c r="CA455">
        <v>0</v>
      </c>
      <c r="CB455">
        <v>0</v>
      </c>
      <c r="CC455">
        <v>24</v>
      </c>
      <c r="CD455">
        <v>0</v>
      </c>
      <c r="CE455">
        <v>34687.599999999999</v>
      </c>
      <c r="CF455">
        <v>34687.599999999999</v>
      </c>
      <c r="CG455">
        <v>0</v>
      </c>
      <c r="CH455">
        <v>60.329000000000001</v>
      </c>
      <c r="CI455">
        <v>19.32</v>
      </c>
      <c r="CJ455">
        <v>0</v>
      </c>
      <c r="CK455">
        <v>0</v>
      </c>
      <c r="CL455">
        <v>0</v>
      </c>
      <c r="CM455" t="s">
        <v>361</v>
      </c>
      <c r="CN455">
        <v>18.271304350000001</v>
      </c>
      <c r="CO455">
        <v>227.2550292</v>
      </c>
      <c r="CP455">
        <v>1.319922128</v>
      </c>
      <c r="CQ455">
        <v>0</v>
      </c>
    </row>
    <row r="456" spans="1:95" x14ac:dyDescent="0.25">
      <c r="A456" s="1">
        <v>42418</v>
      </c>
      <c r="B456">
        <v>4</v>
      </c>
      <c r="C456" t="s">
        <v>269</v>
      </c>
      <c r="D456" t="s">
        <v>96</v>
      </c>
      <c r="E456" t="s">
        <v>104</v>
      </c>
      <c r="F456" t="s">
        <v>98</v>
      </c>
      <c r="G456">
        <v>14</v>
      </c>
      <c r="H456">
        <v>0</v>
      </c>
      <c r="I456" t="s">
        <v>357</v>
      </c>
      <c r="J456">
        <v>0</v>
      </c>
      <c r="K456">
        <v>0</v>
      </c>
      <c r="L456">
        <v>0</v>
      </c>
      <c r="M456">
        <v>0</v>
      </c>
      <c r="N456">
        <v>0</v>
      </c>
      <c r="O456" t="s">
        <v>357</v>
      </c>
      <c r="P456" s="2">
        <v>38137</v>
      </c>
      <c r="Q456">
        <v>0</v>
      </c>
      <c r="R456">
        <v>0</v>
      </c>
      <c r="S456" t="s">
        <v>364</v>
      </c>
      <c r="T456">
        <v>0</v>
      </c>
      <c r="U456" t="s">
        <v>357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348</v>
      </c>
      <c r="AC456" t="s">
        <v>358</v>
      </c>
      <c r="AD456">
        <v>9.98</v>
      </c>
      <c r="AE456">
        <v>10.29</v>
      </c>
      <c r="AF456">
        <v>10.135</v>
      </c>
      <c r="AG456">
        <v>36540</v>
      </c>
      <c r="AH456">
        <v>2</v>
      </c>
      <c r="AI456">
        <v>6</v>
      </c>
      <c r="AJ456">
        <v>45</v>
      </c>
      <c r="AK456">
        <v>1</v>
      </c>
      <c r="AL456" t="s">
        <v>365</v>
      </c>
      <c r="AM456" t="s">
        <v>366</v>
      </c>
      <c r="AN456">
        <v>4.01</v>
      </c>
      <c r="AO456">
        <v>0</v>
      </c>
      <c r="AP456">
        <v>0</v>
      </c>
      <c r="AQ456">
        <v>0</v>
      </c>
      <c r="AR456">
        <v>1.89</v>
      </c>
      <c r="AS456">
        <v>0</v>
      </c>
      <c r="AT456">
        <v>0</v>
      </c>
      <c r="AU456">
        <v>0</v>
      </c>
      <c r="AV456">
        <v>0.89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24</v>
      </c>
      <c r="BC456">
        <v>0</v>
      </c>
      <c r="BD456">
        <v>0</v>
      </c>
      <c r="BE456">
        <v>0</v>
      </c>
      <c r="BF456">
        <v>4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2.2000000000000002</v>
      </c>
      <c r="BT456">
        <v>24</v>
      </c>
      <c r="BU456">
        <v>43</v>
      </c>
      <c r="BV456">
        <v>378</v>
      </c>
      <c r="BW456">
        <v>220</v>
      </c>
      <c r="BX456">
        <v>0</v>
      </c>
      <c r="BY456">
        <v>0</v>
      </c>
      <c r="BZ456">
        <v>400</v>
      </c>
      <c r="CA456">
        <v>24</v>
      </c>
      <c r="CB456">
        <v>2.5</v>
      </c>
      <c r="CC456">
        <v>0</v>
      </c>
      <c r="CD456">
        <v>0</v>
      </c>
      <c r="CE456">
        <v>34687.599999999999</v>
      </c>
      <c r="CF456">
        <v>34687.599999999999</v>
      </c>
      <c r="CG456">
        <v>0</v>
      </c>
      <c r="CH456">
        <v>21.399819999999998</v>
      </c>
      <c r="CI456">
        <v>6.79</v>
      </c>
      <c r="CJ456">
        <v>0</v>
      </c>
      <c r="CK456">
        <v>0</v>
      </c>
      <c r="CL456">
        <v>0</v>
      </c>
      <c r="CM456" t="s">
        <v>361</v>
      </c>
      <c r="CN456">
        <v>0</v>
      </c>
      <c r="CO456">
        <v>0</v>
      </c>
      <c r="CP456">
        <v>0</v>
      </c>
      <c r="CQ456">
        <v>0</v>
      </c>
    </row>
    <row r="457" spans="1:95" x14ac:dyDescent="0.25">
      <c r="A457" s="1">
        <v>42419</v>
      </c>
      <c r="B457">
        <v>4</v>
      </c>
      <c r="C457" t="s">
        <v>269</v>
      </c>
      <c r="D457" t="s">
        <v>110</v>
      </c>
      <c r="E457" t="s">
        <v>111</v>
      </c>
      <c r="F457" t="s">
        <v>98</v>
      </c>
      <c r="G457">
        <v>14</v>
      </c>
      <c r="H457" t="s">
        <v>364</v>
      </c>
      <c r="I457">
        <v>0</v>
      </c>
      <c r="J457">
        <v>0</v>
      </c>
      <c r="K457">
        <v>13.5</v>
      </c>
      <c r="L457">
        <v>23</v>
      </c>
      <c r="M457" t="s">
        <v>364</v>
      </c>
      <c r="N457">
        <v>1912</v>
      </c>
      <c r="O457">
        <v>0</v>
      </c>
      <c r="P457" t="s">
        <v>270</v>
      </c>
      <c r="Q457" t="s">
        <v>367</v>
      </c>
      <c r="R457">
        <v>0</v>
      </c>
      <c r="S457">
        <v>0</v>
      </c>
      <c r="T457">
        <v>0</v>
      </c>
      <c r="U457">
        <v>0</v>
      </c>
      <c r="V457">
        <v>16.8</v>
      </c>
      <c r="W457">
        <v>206</v>
      </c>
      <c r="X457">
        <v>5378</v>
      </c>
      <c r="Y457">
        <v>12.5</v>
      </c>
      <c r="Z457">
        <v>12.26</v>
      </c>
      <c r="AA457">
        <v>0</v>
      </c>
      <c r="AB457" t="s">
        <v>368</v>
      </c>
      <c r="AC457" t="s">
        <v>349</v>
      </c>
      <c r="AD457">
        <v>9.34</v>
      </c>
      <c r="AE457">
        <v>10.16</v>
      </c>
      <c r="AF457">
        <v>9.75</v>
      </c>
      <c r="AG457">
        <v>36540</v>
      </c>
      <c r="AH457">
        <v>3</v>
      </c>
      <c r="AI457">
        <v>10</v>
      </c>
      <c r="AJ457">
        <v>45</v>
      </c>
      <c r="AK457">
        <v>1</v>
      </c>
      <c r="AL457" t="s">
        <v>369</v>
      </c>
      <c r="AM457" t="s">
        <v>370</v>
      </c>
      <c r="AN457">
        <v>16.45</v>
      </c>
      <c r="AO457">
        <v>0</v>
      </c>
      <c r="AP457">
        <v>0</v>
      </c>
      <c r="AQ457">
        <v>0</v>
      </c>
      <c r="AR457">
        <v>1.95</v>
      </c>
      <c r="AS457">
        <v>0</v>
      </c>
      <c r="AT457">
        <v>0</v>
      </c>
      <c r="AU457">
        <v>0</v>
      </c>
      <c r="AV457">
        <v>0.18</v>
      </c>
      <c r="AW457">
        <v>0</v>
      </c>
      <c r="AX457">
        <v>0.1</v>
      </c>
      <c r="AY457">
        <v>0</v>
      </c>
      <c r="AZ457">
        <v>0</v>
      </c>
      <c r="BA457">
        <v>0</v>
      </c>
      <c r="BB457">
        <v>121</v>
      </c>
      <c r="BC457">
        <v>50</v>
      </c>
      <c r="BD457">
        <v>0</v>
      </c>
      <c r="BE457">
        <v>11</v>
      </c>
      <c r="BF457">
        <v>4</v>
      </c>
      <c r="BG457">
        <v>89.7</v>
      </c>
      <c r="BH457">
        <v>236.7</v>
      </c>
      <c r="BI457">
        <v>12.96</v>
      </c>
      <c r="BJ457">
        <v>4114</v>
      </c>
      <c r="BK457">
        <v>76.349999999999994</v>
      </c>
      <c r="BL457">
        <v>80</v>
      </c>
      <c r="BM457">
        <v>17290</v>
      </c>
      <c r="BN457">
        <v>0</v>
      </c>
      <c r="BO457">
        <v>2</v>
      </c>
      <c r="BP457">
        <v>46</v>
      </c>
      <c r="BQ457">
        <v>354</v>
      </c>
      <c r="BR457">
        <v>367</v>
      </c>
      <c r="BS457">
        <v>2.2000000000000002</v>
      </c>
      <c r="BT457">
        <v>24</v>
      </c>
      <c r="BU457">
        <v>43</v>
      </c>
      <c r="BV457">
        <v>400</v>
      </c>
      <c r="BW457">
        <v>390</v>
      </c>
      <c r="BX457">
        <v>0</v>
      </c>
      <c r="BY457">
        <v>0</v>
      </c>
      <c r="BZ457">
        <v>392</v>
      </c>
      <c r="CA457">
        <v>7</v>
      </c>
      <c r="CB457">
        <v>17</v>
      </c>
      <c r="CC457">
        <v>0</v>
      </c>
      <c r="CD457">
        <v>0</v>
      </c>
      <c r="CE457">
        <v>34687.599999999999</v>
      </c>
      <c r="CF457">
        <v>34687.599999999999</v>
      </c>
      <c r="CG457">
        <v>0</v>
      </c>
      <c r="CH457">
        <v>58.374679999999998</v>
      </c>
      <c r="CI457">
        <v>18.579999999999998</v>
      </c>
      <c r="CJ457">
        <v>0</v>
      </c>
      <c r="CK457">
        <v>0.1</v>
      </c>
      <c r="CL457">
        <v>0</v>
      </c>
      <c r="CM457" t="s">
        <v>371</v>
      </c>
      <c r="CN457">
        <v>23.5</v>
      </c>
      <c r="CO457">
        <v>238.00842650000001</v>
      </c>
      <c r="CP457">
        <v>1.5756302520000001</v>
      </c>
      <c r="CQ457">
        <v>0</v>
      </c>
    </row>
    <row r="458" spans="1:95" x14ac:dyDescent="0.25">
      <c r="A458" s="1">
        <v>42420</v>
      </c>
      <c r="B458">
        <v>4</v>
      </c>
      <c r="C458" t="s">
        <v>269</v>
      </c>
      <c r="D458" t="s">
        <v>110</v>
      </c>
      <c r="E458" t="s">
        <v>111</v>
      </c>
      <c r="F458" t="s">
        <v>98</v>
      </c>
      <c r="G458">
        <v>14</v>
      </c>
      <c r="H458" t="s">
        <v>364</v>
      </c>
      <c r="I458">
        <v>0</v>
      </c>
      <c r="J458">
        <v>0</v>
      </c>
      <c r="K458">
        <v>13.5</v>
      </c>
      <c r="L458">
        <v>23</v>
      </c>
      <c r="M458" t="s">
        <v>364</v>
      </c>
      <c r="N458">
        <v>1912</v>
      </c>
      <c r="O458">
        <v>0</v>
      </c>
      <c r="P458" t="s">
        <v>270</v>
      </c>
      <c r="Q458" t="s">
        <v>367</v>
      </c>
      <c r="R458">
        <v>0</v>
      </c>
      <c r="S458">
        <v>0</v>
      </c>
      <c r="T458">
        <v>0</v>
      </c>
      <c r="U458">
        <v>0</v>
      </c>
      <c r="V458">
        <v>24</v>
      </c>
      <c r="W458">
        <v>280</v>
      </c>
      <c r="X458">
        <v>5098</v>
      </c>
      <c r="Y458">
        <v>12</v>
      </c>
      <c r="Z458">
        <v>11.67</v>
      </c>
      <c r="AA458">
        <v>0</v>
      </c>
      <c r="AB458" t="s">
        <v>368</v>
      </c>
      <c r="AC458" t="s">
        <v>349</v>
      </c>
      <c r="AD458">
        <v>9.34</v>
      </c>
      <c r="AE458">
        <v>10.16</v>
      </c>
      <c r="AF458">
        <v>9.75</v>
      </c>
      <c r="AG458">
        <v>36540</v>
      </c>
      <c r="AH458">
        <v>6</v>
      </c>
      <c r="AI458">
        <v>25</v>
      </c>
      <c r="AJ458">
        <v>1</v>
      </c>
      <c r="AK458">
        <v>5</v>
      </c>
      <c r="AL458" t="s">
        <v>372</v>
      </c>
      <c r="AM458" t="s">
        <v>373</v>
      </c>
      <c r="AN458">
        <v>20.68</v>
      </c>
      <c r="AO458">
        <v>0</v>
      </c>
      <c r="AP458">
        <v>0</v>
      </c>
      <c r="AQ458">
        <v>0</v>
      </c>
      <c r="AR458">
        <v>1.83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149</v>
      </c>
      <c r="BC458">
        <v>0</v>
      </c>
      <c r="BD458">
        <v>0</v>
      </c>
      <c r="BE458">
        <v>16</v>
      </c>
      <c r="BF458">
        <v>4</v>
      </c>
      <c r="BG458">
        <v>89.8</v>
      </c>
      <c r="BH458">
        <v>338.5</v>
      </c>
      <c r="BI458">
        <v>17.28</v>
      </c>
      <c r="BJ458">
        <v>4250</v>
      </c>
      <c r="BK458">
        <v>78.849999999999994</v>
      </c>
      <c r="BL458">
        <v>80</v>
      </c>
      <c r="BM458">
        <v>17495</v>
      </c>
      <c r="BN458">
        <v>0</v>
      </c>
      <c r="BO458">
        <v>2.1</v>
      </c>
      <c r="BP458">
        <v>46</v>
      </c>
      <c r="BQ458">
        <v>371</v>
      </c>
      <c r="BR458">
        <v>385</v>
      </c>
      <c r="BS458">
        <v>2.2000000000000002</v>
      </c>
      <c r="BT458">
        <v>25</v>
      </c>
      <c r="BU458">
        <v>47</v>
      </c>
      <c r="BV458">
        <v>410</v>
      </c>
      <c r="BW458">
        <v>0</v>
      </c>
      <c r="BX458">
        <v>0</v>
      </c>
      <c r="BY458">
        <v>0</v>
      </c>
      <c r="BZ458">
        <v>410</v>
      </c>
      <c r="CA458">
        <v>24</v>
      </c>
      <c r="CB458">
        <v>0</v>
      </c>
      <c r="CC458">
        <v>0</v>
      </c>
      <c r="CD458">
        <v>0</v>
      </c>
      <c r="CE458">
        <v>34687.599999999999</v>
      </c>
      <c r="CF458">
        <v>34687.599999999999</v>
      </c>
      <c r="CG458">
        <v>0</v>
      </c>
      <c r="CH458">
        <v>70.264499999999998</v>
      </c>
      <c r="CI458">
        <v>22.51</v>
      </c>
      <c r="CJ458">
        <v>0</v>
      </c>
      <c r="CK458">
        <v>0</v>
      </c>
      <c r="CL458">
        <v>0</v>
      </c>
      <c r="CM458" t="s">
        <v>371</v>
      </c>
      <c r="CN458">
        <v>20.68</v>
      </c>
      <c r="CO458">
        <v>202.74509800000001</v>
      </c>
      <c r="CP458">
        <v>1.3147058819999999</v>
      </c>
      <c r="CQ458">
        <v>0</v>
      </c>
    </row>
    <row r="459" spans="1:95" x14ac:dyDescent="0.25">
      <c r="A459" s="1">
        <v>42421</v>
      </c>
      <c r="B459">
        <v>4</v>
      </c>
      <c r="C459" t="s">
        <v>269</v>
      </c>
      <c r="D459" t="s">
        <v>110</v>
      </c>
      <c r="E459" t="s">
        <v>111</v>
      </c>
      <c r="F459" t="s">
        <v>98</v>
      </c>
      <c r="G459">
        <v>14</v>
      </c>
      <c r="H459" t="s">
        <v>364</v>
      </c>
      <c r="I459">
        <v>0</v>
      </c>
      <c r="J459">
        <v>0</v>
      </c>
      <c r="K459">
        <v>13.5</v>
      </c>
      <c r="L459">
        <v>23</v>
      </c>
      <c r="M459" t="s">
        <v>364</v>
      </c>
      <c r="N459">
        <v>1912</v>
      </c>
      <c r="O459">
        <v>0</v>
      </c>
      <c r="P459" t="s">
        <v>270</v>
      </c>
      <c r="Q459" t="s">
        <v>367</v>
      </c>
      <c r="R459">
        <v>0</v>
      </c>
      <c r="S459">
        <v>0</v>
      </c>
      <c r="T459">
        <v>0</v>
      </c>
      <c r="U459">
        <v>0</v>
      </c>
      <c r="V459">
        <v>24</v>
      </c>
      <c r="W459">
        <v>297</v>
      </c>
      <c r="X459">
        <v>4801</v>
      </c>
      <c r="Y459">
        <v>12.3</v>
      </c>
      <c r="Z459">
        <v>12.38</v>
      </c>
      <c r="AA459">
        <v>0</v>
      </c>
      <c r="AB459" t="s">
        <v>368</v>
      </c>
      <c r="AC459" t="s">
        <v>349</v>
      </c>
      <c r="AD459">
        <v>9.34</v>
      </c>
      <c r="AE459">
        <v>10.16</v>
      </c>
      <c r="AF459">
        <v>9.75</v>
      </c>
      <c r="AG459">
        <v>36540</v>
      </c>
      <c r="AH459">
        <v>5</v>
      </c>
      <c r="AI459">
        <v>21</v>
      </c>
      <c r="AJ459">
        <v>50</v>
      </c>
      <c r="AK459">
        <v>4</v>
      </c>
      <c r="AL459" t="s">
        <v>374</v>
      </c>
      <c r="AM459" t="s">
        <v>375</v>
      </c>
      <c r="AN459">
        <v>20.67</v>
      </c>
      <c r="AO459">
        <v>0</v>
      </c>
      <c r="AP459">
        <v>0</v>
      </c>
      <c r="AQ459">
        <v>0</v>
      </c>
      <c r="AR459">
        <v>1.82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159</v>
      </c>
      <c r="BC459">
        <v>0</v>
      </c>
      <c r="BD459">
        <v>0</v>
      </c>
      <c r="BE459">
        <v>16</v>
      </c>
      <c r="BF459">
        <v>4</v>
      </c>
      <c r="BG459">
        <v>89.7</v>
      </c>
      <c r="BH459">
        <v>338</v>
      </c>
      <c r="BI459">
        <v>12.12</v>
      </c>
      <c r="BJ459">
        <v>4250</v>
      </c>
      <c r="BK459">
        <v>77.45</v>
      </c>
      <c r="BL459">
        <v>80</v>
      </c>
      <c r="BM459">
        <v>17502</v>
      </c>
      <c r="BN459">
        <v>0</v>
      </c>
      <c r="BO459">
        <v>2.1</v>
      </c>
      <c r="BP459">
        <v>46</v>
      </c>
      <c r="BQ459">
        <v>362</v>
      </c>
      <c r="BR459">
        <v>382</v>
      </c>
      <c r="BS459">
        <v>2.2000000000000002</v>
      </c>
      <c r="BT459">
        <v>25</v>
      </c>
      <c r="BU459">
        <v>47</v>
      </c>
      <c r="BV459">
        <v>410</v>
      </c>
      <c r="BW459">
        <v>0</v>
      </c>
      <c r="BX459">
        <v>0</v>
      </c>
      <c r="BY459">
        <v>0</v>
      </c>
      <c r="BZ459">
        <v>410</v>
      </c>
      <c r="CA459">
        <v>24</v>
      </c>
      <c r="CB459">
        <v>0</v>
      </c>
      <c r="CC459">
        <v>0</v>
      </c>
      <c r="CD459">
        <v>0</v>
      </c>
      <c r="CE459">
        <v>34687.599999999999</v>
      </c>
      <c r="CF459">
        <v>34687.599999999999</v>
      </c>
      <c r="CG459">
        <v>0</v>
      </c>
      <c r="CH459">
        <v>70.201300000000003</v>
      </c>
      <c r="CI459">
        <v>22.49</v>
      </c>
      <c r="CJ459">
        <v>0</v>
      </c>
      <c r="CK459">
        <v>0</v>
      </c>
      <c r="CL459">
        <v>0</v>
      </c>
      <c r="CM459" t="s">
        <v>371</v>
      </c>
      <c r="CN459">
        <v>20.67</v>
      </c>
      <c r="CO459">
        <v>202.6470588</v>
      </c>
      <c r="CP459">
        <v>1.4029411759999999</v>
      </c>
      <c r="CQ459">
        <v>0</v>
      </c>
    </row>
    <row r="460" spans="1:95" x14ac:dyDescent="0.25">
      <c r="A460" s="1">
        <v>42422</v>
      </c>
      <c r="B460">
        <v>4</v>
      </c>
      <c r="C460" t="s">
        <v>269</v>
      </c>
      <c r="D460" t="s">
        <v>110</v>
      </c>
      <c r="E460" t="s">
        <v>111</v>
      </c>
      <c r="F460" t="s">
        <v>98</v>
      </c>
      <c r="G460">
        <v>14</v>
      </c>
      <c r="H460" t="s">
        <v>364</v>
      </c>
      <c r="I460">
        <v>0</v>
      </c>
      <c r="J460">
        <v>0</v>
      </c>
      <c r="K460">
        <v>13.5</v>
      </c>
      <c r="L460">
        <v>23</v>
      </c>
      <c r="M460" t="s">
        <v>364</v>
      </c>
      <c r="N460">
        <v>1912</v>
      </c>
      <c r="O460">
        <v>0</v>
      </c>
      <c r="P460" t="s">
        <v>270</v>
      </c>
      <c r="Q460" t="s">
        <v>367</v>
      </c>
      <c r="R460">
        <v>0</v>
      </c>
      <c r="S460">
        <v>0</v>
      </c>
      <c r="T460">
        <v>0</v>
      </c>
      <c r="U460">
        <v>0</v>
      </c>
      <c r="V460">
        <v>24</v>
      </c>
      <c r="W460">
        <v>301</v>
      </c>
      <c r="X460">
        <v>4500</v>
      </c>
      <c r="Y460">
        <v>12.5</v>
      </c>
      <c r="Z460">
        <v>12.54</v>
      </c>
      <c r="AA460">
        <v>0</v>
      </c>
      <c r="AB460" t="s">
        <v>368</v>
      </c>
      <c r="AC460" t="s">
        <v>349</v>
      </c>
      <c r="AD460">
        <v>9.34</v>
      </c>
      <c r="AE460">
        <v>10.16</v>
      </c>
      <c r="AF460">
        <v>9.75</v>
      </c>
      <c r="AG460">
        <v>36540</v>
      </c>
      <c r="AH460">
        <v>4</v>
      </c>
      <c r="AI460">
        <v>16</v>
      </c>
      <c r="AJ460">
        <v>90</v>
      </c>
      <c r="AK460">
        <v>3</v>
      </c>
      <c r="AL460" t="s">
        <v>376</v>
      </c>
      <c r="AM460" t="s">
        <v>377</v>
      </c>
      <c r="AN460">
        <v>20.83</v>
      </c>
      <c r="AO460">
        <v>0</v>
      </c>
      <c r="AP460">
        <v>0</v>
      </c>
      <c r="AQ460">
        <v>0</v>
      </c>
      <c r="AR460">
        <v>1.84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156</v>
      </c>
      <c r="BC460">
        <v>0</v>
      </c>
      <c r="BD460">
        <v>0</v>
      </c>
      <c r="BE460">
        <v>17</v>
      </c>
      <c r="BF460">
        <v>4</v>
      </c>
      <c r="BG460">
        <v>89.5</v>
      </c>
      <c r="BH460">
        <v>337.4</v>
      </c>
      <c r="BI460">
        <v>10.8</v>
      </c>
      <c r="BJ460">
        <v>4215</v>
      </c>
      <c r="BK460">
        <v>77.44</v>
      </c>
      <c r="BL460">
        <v>80</v>
      </c>
      <c r="BM460">
        <v>17481</v>
      </c>
      <c r="BN460">
        <v>0</v>
      </c>
      <c r="BO460">
        <v>2.1</v>
      </c>
      <c r="BP460">
        <v>46</v>
      </c>
      <c r="BQ460">
        <v>369</v>
      </c>
      <c r="BR460">
        <v>384</v>
      </c>
      <c r="BS460">
        <v>2.2000000000000002</v>
      </c>
      <c r="BT460">
        <v>25</v>
      </c>
      <c r="BU460">
        <v>46</v>
      </c>
      <c r="BV460">
        <v>410</v>
      </c>
      <c r="BW460">
        <v>0</v>
      </c>
      <c r="BX460">
        <v>0</v>
      </c>
      <c r="BY460">
        <v>0</v>
      </c>
      <c r="BZ460">
        <v>410</v>
      </c>
      <c r="CA460">
        <v>24</v>
      </c>
      <c r="CB460">
        <v>0</v>
      </c>
      <c r="CC460">
        <v>0</v>
      </c>
      <c r="CD460">
        <v>0</v>
      </c>
      <c r="CE460">
        <v>34687.599999999999</v>
      </c>
      <c r="CF460">
        <v>34687.599999999999</v>
      </c>
      <c r="CG460">
        <v>0</v>
      </c>
      <c r="CH460">
        <v>70.763660000000002</v>
      </c>
      <c r="CI460">
        <v>22.67</v>
      </c>
      <c r="CJ460">
        <v>0</v>
      </c>
      <c r="CK460">
        <v>0</v>
      </c>
      <c r="CL460">
        <v>0</v>
      </c>
      <c r="CM460" t="s">
        <v>371</v>
      </c>
      <c r="CN460">
        <v>20.83</v>
      </c>
      <c r="CO460">
        <v>205.91142740000001</v>
      </c>
      <c r="CP460">
        <v>1.3879003560000001</v>
      </c>
      <c r="CQ460">
        <v>0</v>
      </c>
    </row>
    <row r="461" spans="1:95" x14ac:dyDescent="0.25">
      <c r="A461" s="1">
        <v>42423</v>
      </c>
      <c r="B461">
        <v>4</v>
      </c>
      <c r="C461" t="s">
        <v>269</v>
      </c>
      <c r="D461" t="s">
        <v>110</v>
      </c>
      <c r="E461" t="s">
        <v>111</v>
      </c>
      <c r="F461" t="s">
        <v>98</v>
      </c>
      <c r="G461">
        <v>14</v>
      </c>
      <c r="H461" t="s">
        <v>364</v>
      </c>
      <c r="I461">
        <v>0</v>
      </c>
      <c r="J461">
        <v>0</v>
      </c>
      <c r="K461">
        <v>13.5</v>
      </c>
      <c r="L461">
        <v>23</v>
      </c>
      <c r="M461" t="s">
        <v>364</v>
      </c>
      <c r="N461">
        <v>1912</v>
      </c>
      <c r="O461">
        <v>0</v>
      </c>
      <c r="P461" t="s">
        <v>270</v>
      </c>
      <c r="Q461" t="s">
        <v>367</v>
      </c>
      <c r="R461">
        <v>0</v>
      </c>
      <c r="S461">
        <v>0</v>
      </c>
      <c r="T461">
        <v>0</v>
      </c>
      <c r="U461">
        <v>0</v>
      </c>
      <c r="V461">
        <v>24</v>
      </c>
      <c r="W461">
        <v>303</v>
      </c>
      <c r="X461">
        <v>4197</v>
      </c>
      <c r="Y461">
        <v>12.4</v>
      </c>
      <c r="Z461">
        <v>12.63</v>
      </c>
      <c r="AA461">
        <v>0</v>
      </c>
      <c r="AB461" t="s">
        <v>368</v>
      </c>
      <c r="AC461" t="s">
        <v>349</v>
      </c>
      <c r="AD461">
        <v>9.34</v>
      </c>
      <c r="AE461">
        <v>10.16</v>
      </c>
      <c r="AF461">
        <v>9.75</v>
      </c>
      <c r="AG461">
        <v>36540</v>
      </c>
      <c r="AH461">
        <v>4</v>
      </c>
      <c r="AI461">
        <v>15</v>
      </c>
      <c r="AJ461">
        <v>110</v>
      </c>
      <c r="AK461">
        <v>2</v>
      </c>
      <c r="AL461" t="s">
        <v>378</v>
      </c>
      <c r="AM461" t="s">
        <v>379</v>
      </c>
      <c r="AN461">
        <v>20.78</v>
      </c>
      <c r="AO461">
        <v>0</v>
      </c>
      <c r="AP461">
        <v>0</v>
      </c>
      <c r="AQ461">
        <v>0</v>
      </c>
      <c r="AR461">
        <v>1.82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159</v>
      </c>
      <c r="BC461">
        <v>50</v>
      </c>
      <c r="BD461">
        <v>0</v>
      </c>
      <c r="BE461">
        <v>17</v>
      </c>
      <c r="BF461">
        <v>4</v>
      </c>
      <c r="BG461">
        <v>89.5</v>
      </c>
      <c r="BH461">
        <v>337.4</v>
      </c>
      <c r="BI461">
        <v>10.210000000000001</v>
      </c>
      <c r="BJ461">
        <v>4115</v>
      </c>
      <c r="BK461">
        <v>74.95</v>
      </c>
      <c r="BL461">
        <v>80</v>
      </c>
      <c r="BM461">
        <v>17511</v>
      </c>
      <c r="BN461">
        <v>0</v>
      </c>
      <c r="BO461">
        <v>2.1</v>
      </c>
      <c r="BP461">
        <v>46</v>
      </c>
      <c r="BQ461">
        <v>371</v>
      </c>
      <c r="BR461">
        <v>383</v>
      </c>
      <c r="BS461">
        <v>2.2000000000000002</v>
      </c>
      <c r="BT461">
        <v>25</v>
      </c>
      <c r="BU461">
        <v>46</v>
      </c>
      <c r="BV461">
        <v>410</v>
      </c>
      <c r="BW461">
        <v>0</v>
      </c>
      <c r="BX461">
        <v>0</v>
      </c>
      <c r="BY461">
        <v>0</v>
      </c>
      <c r="BZ461">
        <v>410</v>
      </c>
      <c r="CA461">
        <v>24</v>
      </c>
      <c r="CB461">
        <v>0</v>
      </c>
      <c r="CC461">
        <v>0</v>
      </c>
      <c r="CD461">
        <v>0</v>
      </c>
      <c r="CE461">
        <v>34687.599999999999</v>
      </c>
      <c r="CF461">
        <v>34687.599999999999</v>
      </c>
      <c r="CG461">
        <v>0</v>
      </c>
      <c r="CH461">
        <v>70.543840000000003</v>
      </c>
      <c r="CI461">
        <v>22.6</v>
      </c>
      <c r="CJ461">
        <v>0</v>
      </c>
      <c r="CK461">
        <v>0</v>
      </c>
      <c r="CL461">
        <v>0</v>
      </c>
      <c r="CM461" t="s">
        <v>371</v>
      </c>
      <c r="CN461">
        <v>20.78</v>
      </c>
      <c r="CO461">
        <v>210.40907250000001</v>
      </c>
      <c r="CP461">
        <v>1.4489671930000001</v>
      </c>
      <c r="CQ461">
        <v>0</v>
      </c>
    </row>
    <row r="462" spans="1:95" x14ac:dyDescent="0.25">
      <c r="A462" s="1">
        <v>42424</v>
      </c>
      <c r="B462">
        <v>4</v>
      </c>
      <c r="C462" t="s">
        <v>269</v>
      </c>
      <c r="D462" t="s">
        <v>110</v>
      </c>
      <c r="E462" t="s">
        <v>111</v>
      </c>
      <c r="F462" t="s">
        <v>98</v>
      </c>
      <c r="G462">
        <v>14</v>
      </c>
      <c r="H462" t="s">
        <v>364</v>
      </c>
      <c r="I462">
        <v>0</v>
      </c>
      <c r="J462">
        <v>0</v>
      </c>
      <c r="K462">
        <v>13.5</v>
      </c>
      <c r="L462">
        <v>23</v>
      </c>
      <c r="M462" t="s">
        <v>364</v>
      </c>
      <c r="N462">
        <v>1912</v>
      </c>
      <c r="O462">
        <v>0</v>
      </c>
      <c r="P462" t="s">
        <v>270</v>
      </c>
      <c r="Q462" t="s">
        <v>367</v>
      </c>
      <c r="R462">
        <v>0</v>
      </c>
      <c r="S462">
        <v>0</v>
      </c>
      <c r="T462">
        <v>0</v>
      </c>
      <c r="U462">
        <v>0</v>
      </c>
      <c r="V462">
        <v>24</v>
      </c>
      <c r="W462">
        <v>314</v>
      </c>
      <c r="X462">
        <v>3883</v>
      </c>
      <c r="Y462">
        <v>12.9</v>
      </c>
      <c r="Z462">
        <v>13.08</v>
      </c>
      <c r="AA462">
        <v>0</v>
      </c>
      <c r="AB462" t="s">
        <v>368</v>
      </c>
      <c r="AC462" t="s">
        <v>349</v>
      </c>
      <c r="AD462">
        <v>9.34</v>
      </c>
      <c r="AE462">
        <v>10.16</v>
      </c>
      <c r="AF462">
        <v>9.75</v>
      </c>
      <c r="AG462">
        <v>36540</v>
      </c>
      <c r="AH462">
        <v>3</v>
      </c>
      <c r="AI462">
        <v>10</v>
      </c>
      <c r="AJ462">
        <v>135</v>
      </c>
      <c r="AK462">
        <v>2</v>
      </c>
      <c r="AL462" t="s">
        <v>380</v>
      </c>
      <c r="AM462" t="s">
        <v>381</v>
      </c>
      <c r="AN462">
        <v>20.81</v>
      </c>
      <c r="AO462">
        <v>0</v>
      </c>
      <c r="AP462">
        <v>0</v>
      </c>
      <c r="AQ462">
        <v>0</v>
      </c>
      <c r="AR462">
        <v>1.84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163</v>
      </c>
      <c r="BC462">
        <v>0</v>
      </c>
      <c r="BD462">
        <v>0</v>
      </c>
      <c r="BE462">
        <v>17</v>
      </c>
      <c r="BF462">
        <v>4</v>
      </c>
      <c r="BG462">
        <v>89.7</v>
      </c>
      <c r="BH462">
        <v>338</v>
      </c>
      <c r="BI462">
        <v>7.09</v>
      </c>
      <c r="BJ462">
        <v>4235</v>
      </c>
      <c r="BK462">
        <v>77.56</v>
      </c>
      <c r="BL462">
        <v>80</v>
      </c>
      <c r="BM462">
        <v>17646</v>
      </c>
      <c r="BN462">
        <v>0</v>
      </c>
      <c r="BO462">
        <v>2.1</v>
      </c>
      <c r="BP462">
        <v>48</v>
      </c>
      <c r="BQ462">
        <v>372</v>
      </c>
      <c r="BR462">
        <v>384</v>
      </c>
      <c r="BS462">
        <v>2.2000000000000002</v>
      </c>
      <c r="BT462">
        <v>24</v>
      </c>
      <c r="BU462">
        <v>46</v>
      </c>
      <c r="BV462">
        <v>410</v>
      </c>
      <c r="BW462">
        <v>0</v>
      </c>
      <c r="BX462">
        <v>0</v>
      </c>
      <c r="BY462">
        <v>0</v>
      </c>
      <c r="BZ462">
        <v>410</v>
      </c>
      <c r="CA462">
        <v>24</v>
      </c>
      <c r="CB462">
        <v>0</v>
      </c>
      <c r="CC462">
        <v>0</v>
      </c>
      <c r="CD462">
        <v>0</v>
      </c>
      <c r="CE462">
        <v>34687.599999999999</v>
      </c>
      <c r="CF462">
        <v>34687.599999999999</v>
      </c>
      <c r="CG462">
        <v>0</v>
      </c>
      <c r="CH462">
        <v>70.70138</v>
      </c>
      <c r="CI462">
        <v>22.65</v>
      </c>
      <c r="CJ462">
        <v>0</v>
      </c>
      <c r="CK462">
        <v>0</v>
      </c>
      <c r="CL462">
        <v>0</v>
      </c>
      <c r="CM462" t="s">
        <v>371</v>
      </c>
      <c r="CN462">
        <v>20.81</v>
      </c>
      <c r="CO462">
        <v>204.74222750000001</v>
      </c>
      <c r="CP462">
        <v>1.4433293979999999</v>
      </c>
      <c r="CQ462">
        <v>0</v>
      </c>
    </row>
    <row r="463" spans="1:95" x14ac:dyDescent="0.25">
      <c r="A463" s="1">
        <v>42425</v>
      </c>
      <c r="B463">
        <v>4</v>
      </c>
      <c r="C463" t="s">
        <v>269</v>
      </c>
      <c r="D463" t="s">
        <v>110</v>
      </c>
      <c r="E463" t="s">
        <v>111</v>
      </c>
      <c r="F463" t="s">
        <v>98</v>
      </c>
      <c r="G463">
        <v>14</v>
      </c>
      <c r="H463" t="s">
        <v>364</v>
      </c>
      <c r="I463">
        <v>0</v>
      </c>
      <c r="J463">
        <v>0</v>
      </c>
      <c r="K463">
        <v>13.5</v>
      </c>
      <c r="L463">
        <v>23</v>
      </c>
      <c r="M463" t="s">
        <v>364</v>
      </c>
      <c r="N463">
        <v>1912</v>
      </c>
      <c r="O463">
        <v>0</v>
      </c>
      <c r="P463" t="s">
        <v>270</v>
      </c>
      <c r="Q463" t="s">
        <v>367</v>
      </c>
      <c r="R463">
        <v>0</v>
      </c>
      <c r="S463">
        <v>0</v>
      </c>
      <c r="T463">
        <v>0</v>
      </c>
      <c r="U463">
        <v>0</v>
      </c>
      <c r="V463">
        <v>24</v>
      </c>
      <c r="W463">
        <v>303</v>
      </c>
      <c r="X463">
        <v>3580</v>
      </c>
      <c r="Y463">
        <v>12.9</v>
      </c>
      <c r="Z463">
        <v>12.63</v>
      </c>
      <c r="AA463">
        <v>0</v>
      </c>
      <c r="AB463" t="s">
        <v>368</v>
      </c>
      <c r="AC463" t="s">
        <v>349</v>
      </c>
      <c r="AD463">
        <v>9.34</v>
      </c>
      <c r="AE463">
        <v>10.16</v>
      </c>
      <c r="AF463">
        <v>9.75</v>
      </c>
      <c r="AG463">
        <v>36540</v>
      </c>
      <c r="AH463">
        <v>5</v>
      </c>
      <c r="AI463">
        <v>20</v>
      </c>
      <c r="AJ463">
        <v>1</v>
      </c>
      <c r="AK463">
        <v>4</v>
      </c>
      <c r="AL463" t="s">
        <v>382</v>
      </c>
      <c r="AM463" t="s">
        <v>383</v>
      </c>
      <c r="AN463">
        <v>20.76</v>
      </c>
      <c r="AO463">
        <v>0</v>
      </c>
      <c r="AP463">
        <v>0</v>
      </c>
      <c r="AQ463">
        <v>0</v>
      </c>
      <c r="AR463">
        <v>1.84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163</v>
      </c>
      <c r="BC463">
        <v>0</v>
      </c>
      <c r="BD463">
        <v>0</v>
      </c>
      <c r="BE463">
        <v>17</v>
      </c>
      <c r="BF463">
        <v>4</v>
      </c>
      <c r="BG463">
        <v>89.6</v>
      </c>
      <c r="BH463">
        <v>337.7</v>
      </c>
      <c r="BI463">
        <v>10.28</v>
      </c>
      <c r="BJ463">
        <v>4235</v>
      </c>
      <c r="BK463">
        <v>74.209999999999994</v>
      </c>
      <c r="BL463">
        <v>80</v>
      </c>
      <c r="BM463">
        <v>17710</v>
      </c>
      <c r="BN463">
        <v>0</v>
      </c>
      <c r="BO463">
        <v>2.1</v>
      </c>
      <c r="BP463">
        <v>48</v>
      </c>
      <c r="BQ463">
        <v>373</v>
      </c>
      <c r="BR463">
        <v>387</v>
      </c>
      <c r="BS463">
        <v>2.2000000000000002</v>
      </c>
      <c r="BT463">
        <v>23</v>
      </c>
      <c r="BU463">
        <v>43</v>
      </c>
      <c r="BV463">
        <v>410</v>
      </c>
      <c r="BW463">
        <v>0</v>
      </c>
      <c r="BX463">
        <v>0</v>
      </c>
      <c r="BY463">
        <v>0</v>
      </c>
      <c r="BZ463">
        <v>410</v>
      </c>
      <c r="CA463">
        <v>24</v>
      </c>
      <c r="CB463">
        <v>0</v>
      </c>
      <c r="CC463">
        <v>0</v>
      </c>
      <c r="CD463">
        <v>0</v>
      </c>
      <c r="CE463">
        <v>34687.599999999999</v>
      </c>
      <c r="CF463">
        <v>34687.599999999999</v>
      </c>
      <c r="CG463">
        <v>0</v>
      </c>
      <c r="CH463">
        <v>70.545680000000004</v>
      </c>
      <c r="CI463">
        <v>22.6</v>
      </c>
      <c r="CJ463">
        <v>0</v>
      </c>
      <c r="CK463">
        <v>0</v>
      </c>
      <c r="CL463">
        <v>0</v>
      </c>
      <c r="CM463" t="s">
        <v>371</v>
      </c>
      <c r="CN463">
        <v>20.76</v>
      </c>
      <c r="CO463">
        <v>204.25029520000001</v>
      </c>
      <c r="CP463">
        <v>1.4433293979999999</v>
      </c>
      <c r="CQ463">
        <v>0</v>
      </c>
    </row>
    <row r="464" spans="1:95" x14ac:dyDescent="0.25">
      <c r="A464" s="1">
        <v>42426</v>
      </c>
      <c r="B464">
        <v>4</v>
      </c>
      <c r="C464" t="s">
        <v>269</v>
      </c>
      <c r="D464" t="s">
        <v>110</v>
      </c>
      <c r="E464" t="s">
        <v>111</v>
      </c>
      <c r="F464" t="s">
        <v>98</v>
      </c>
      <c r="G464">
        <v>14</v>
      </c>
      <c r="H464" t="s">
        <v>364</v>
      </c>
      <c r="I464">
        <v>0</v>
      </c>
      <c r="J464">
        <v>0</v>
      </c>
      <c r="K464">
        <v>13.5</v>
      </c>
      <c r="L464">
        <v>23</v>
      </c>
      <c r="M464" t="s">
        <v>364</v>
      </c>
      <c r="N464">
        <v>1912</v>
      </c>
      <c r="O464">
        <v>0</v>
      </c>
      <c r="P464" t="s">
        <v>270</v>
      </c>
      <c r="Q464" t="s">
        <v>367</v>
      </c>
      <c r="R464">
        <v>0</v>
      </c>
      <c r="S464">
        <v>0</v>
      </c>
      <c r="T464">
        <v>0</v>
      </c>
      <c r="U464">
        <v>0</v>
      </c>
      <c r="V464">
        <v>24</v>
      </c>
      <c r="W464">
        <v>305</v>
      </c>
      <c r="X464">
        <v>3275</v>
      </c>
      <c r="Y464">
        <v>12.5</v>
      </c>
      <c r="Z464">
        <v>12.71</v>
      </c>
      <c r="AA464">
        <v>0</v>
      </c>
      <c r="AB464" t="s">
        <v>368</v>
      </c>
      <c r="AC464" t="s">
        <v>349</v>
      </c>
      <c r="AD464">
        <v>9.34</v>
      </c>
      <c r="AE464">
        <v>10.16</v>
      </c>
      <c r="AF464">
        <v>9.75</v>
      </c>
      <c r="AG464">
        <v>36540</v>
      </c>
      <c r="AH464">
        <v>5</v>
      </c>
      <c r="AI464">
        <v>19</v>
      </c>
      <c r="AJ464">
        <v>10</v>
      </c>
      <c r="AK464">
        <v>3</v>
      </c>
      <c r="AL464" t="s">
        <v>384</v>
      </c>
      <c r="AM464" t="s">
        <v>385</v>
      </c>
      <c r="AN464">
        <v>20.88</v>
      </c>
      <c r="AO464">
        <v>0</v>
      </c>
      <c r="AP464">
        <v>0</v>
      </c>
      <c r="AQ464">
        <v>0</v>
      </c>
      <c r="AR464">
        <v>1.83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162</v>
      </c>
      <c r="BC464">
        <v>0</v>
      </c>
      <c r="BD464">
        <v>0</v>
      </c>
      <c r="BE464">
        <v>17</v>
      </c>
      <c r="BF464">
        <v>4</v>
      </c>
      <c r="BG464">
        <v>89.6</v>
      </c>
      <c r="BH464">
        <v>337.6</v>
      </c>
      <c r="BI464">
        <v>9.75</v>
      </c>
      <c r="BJ464">
        <v>4235</v>
      </c>
      <c r="BK464">
        <v>77.89</v>
      </c>
      <c r="BL464">
        <v>80</v>
      </c>
      <c r="BM464">
        <v>17810</v>
      </c>
      <c r="BN464">
        <v>0</v>
      </c>
      <c r="BO464">
        <v>2.1</v>
      </c>
      <c r="BP464">
        <v>47</v>
      </c>
      <c r="BQ464">
        <v>374</v>
      </c>
      <c r="BR464">
        <v>387</v>
      </c>
      <c r="BS464">
        <v>2.2000000000000002</v>
      </c>
      <c r="BT464">
        <v>23</v>
      </c>
      <c r="BU464">
        <v>45</v>
      </c>
      <c r="BV464">
        <v>0</v>
      </c>
      <c r="BW464">
        <v>0</v>
      </c>
      <c r="BX464">
        <v>410</v>
      </c>
      <c r="BY464">
        <v>0</v>
      </c>
      <c r="BZ464">
        <v>410</v>
      </c>
      <c r="CA464">
        <v>0</v>
      </c>
      <c r="CB464">
        <v>0</v>
      </c>
      <c r="CC464">
        <v>24</v>
      </c>
      <c r="CD464">
        <v>0</v>
      </c>
      <c r="CE464">
        <v>34687.599999999999</v>
      </c>
      <c r="CF464">
        <v>34687.599999999999</v>
      </c>
      <c r="CG464">
        <v>0</v>
      </c>
      <c r="CH464">
        <v>70.887299999999996</v>
      </c>
      <c r="CI464">
        <v>22.71</v>
      </c>
      <c r="CJ464">
        <v>0</v>
      </c>
      <c r="CK464">
        <v>0</v>
      </c>
      <c r="CL464">
        <v>0</v>
      </c>
      <c r="CM464" t="s">
        <v>371</v>
      </c>
      <c r="CN464">
        <v>20.88</v>
      </c>
      <c r="CO464">
        <v>205.4309327</v>
      </c>
      <c r="CP464">
        <v>1.4344746159999999</v>
      </c>
      <c r="CQ464">
        <v>0</v>
      </c>
    </row>
    <row r="465" spans="1:95" x14ac:dyDescent="0.25">
      <c r="A465" s="1">
        <v>42427</v>
      </c>
      <c r="B465">
        <v>4</v>
      </c>
      <c r="C465" t="s">
        <v>269</v>
      </c>
      <c r="D465" t="s">
        <v>110</v>
      </c>
      <c r="E465" t="s">
        <v>111</v>
      </c>
      <c r="F465" t="s">
        <v>98</v>
      </c>
      <c r="G465">
        <v>14</v>
      </c>
      <c r="H465" t="s">
        <v>364</v>
      </c>
      <c r="I465">
        <v>0</v>
      </c>
      <c r="J465">
        <v>0</v>
      </c>
      <c r="K465">
        <v>13.5</v>
      </c>
      <c r="L465">
        <v>23</v>
      </c>
      <c r="M465" t="s">
        <v>364</v>
      </c>
      <c r="N465">
        <v>1912</v>
      </c>
      <c r="O465">
        <v>0</v>
      </c>
      <c r="P465" t="s">
        <v>270</v>
      </c>
      <c r="Q465" t="s">
        <v>367</v>
      </c>
      <c r="R465">
        <v>0</v>
      </c>
      <c r="S465">
        <v>0</v>
      </c>
      <c r="T465">
        <v>0</v>
      </c>
      <c r="U465">
        <v>0</v>
      </c>
      <c r="V465">
        <v>24</v>
      </c>
      <c r="W465">
        <v>303</v>
      </c>
      <c r="X465">
        <v>2927</v>
      </c>
      <c r="Y465">
        <v>12.5</v>
      </c>
      <c r="Z465">
        <v>12.63</v>
      </c>
      <c r="AA465">
        <v>0</v>
      </c>
      <c r="AB465" t="s">
        <v>368</v>
      </c>
      <c r="AC465" t="s">
        <v>349</v>
      </c>
      <c r="AD465">
        <v>9.34</v>
      </c>
      <c r="AE465">
        <v>10.16</v>
      </c>
      <c r="AF465">
        <v>9.75</v>
      </c>
      <c r="AG465">
        <v>36540</v>
      </c>
      <c r="AH465">
        <v>5</v>
      </c>
      <c r="AI465">
        <v>20</v>
      </c>
      <c r="AJ465">
        <v>1</v>
      </c>
      <c r="AK465">
        <v>4</v>
      </c>
      <c r="AL465" t="s">
        <v>386</v>
      </c>
      <c r="AM465" t="s">
        <v>387</v>
      </c>
      <c r="AN465">
        <v>20.93</v>
      </c>
      <c r="AO465">
        <v>0</v>
      </c>
      <c r="AP465">
        <v>0</v>
      </c>
      <c r="AQ465">
        <v>0</v>
      </c>
      <c r="AR465">
        <v>1.83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163</v>
      </c>
      <c r="BC465">
        <v>0</v>
      </c>
      <c r="BD465">
        <v>0</v>
      </c>
      <c r="BE465">
        <v>17</v>
      </c>
      <c r="BF465">
        <v>4</v>
      </c>
      <c r="BG465">
        <v>89.7</v>
      </c>
      <c r="BH465">
        <v>338</v>
      </c>
      <c r="BI465">
        <v>10.35</v>
      </c>
      <c r="BJ465">
        <v>4335</v>
      </c>
      <c r="BK465">
        <v>79.2</v>
      </c>
      <c r="BL465">
        <v>82</v>
      </c>
      <c r="BM465">
        <v>17900</v>
      </c>
      <c r="BN465">
        <v>0</v>
      </c>
      <c r="BO465">
        <v>2.2000000000000002</v>
      </c>
      <c r="BP465">
        <v>47</v>
      </c>
      <c r="BQ465">
        <v>376</v>
      </c>
      <c r="BR465">
        <v>388</v>
      </c>
      <c r="BS465">
        <v>2.2000000000000002</v>
      </c>
      <c r="BT465">
        <v>23</v>
      </c>
      <c r="BU465">
        <v>44</v>
      </c>
      <c r="BV465">
        <v>0</v>
      </c>
      <c r="BW465">
        <v>0</v>
      </c>
      <c r="BX465">
        <v>410</v>
      </c>
      <c r="BY465">
        <v>0</v>
      </c>
      <c r="BZ465">
        <v>410</v>
      </c>
      <c r="CA465">
        <v>0</v>
      </c>
      <c r="CB465">
        <v>0</v>
      </c>
      <c r="CC465">
        <v>24</v>
      </c>
      <c r="CD465">
        <v>0</v>
      </c>
      <c r="CE465">
        <v>34687.599999999999</v>
      </c>
      <c r="CF465">
        <v>34687.599999999999</v>
      </c>
      <c r="CG465">
        <v>0</v>
      </c>
      <c r="CH465">
        <v>71.043000000000006</v>
      </c>
      <c r="CI465">
        <v>22.76</v>
      </c>
      <c r="CJ465">
        <v>0</v>
      </c>
      <c r="CK465">
        <v>0</v>
      </c>
      <c r="CL465">
        <v>0</v>
      </c>
      <c r="CM465" t="s">
        <v>371</v>
      </c>
      <c r="CN465">
        <v>20.93</v>
      </c>
      <c r="CO465">
        <v>201.17262590000001</v>
      </c>
      <c r="CP465">
        <v>1.4100346020000001</v>
      </c>
      <c r="CQ465">
        <v>0</v>
      </c>
    </row>
    <row r="466" spans="1:95" x14ac:dyDescent="0.25">
      <c r="A466" s="1">
        <v>42428</v>
      </c>
      <c r="B466">
        <v>4</v>
      </c>
      <c r="C466" t="s">
        <v>269</v>
      </c>
      <c r="D466" t="s">
        <v>110</v>
      </c>
      <c r="E466" t="s">
        <v>111</v>
      </c>
      <c r="F466" t="s">
        <v>98</v>
      </c>
      <c r="G466">
        <v>14</v>
      </c>
      <c r="H466" t="s">
        <v>364</v>
      </c>
      <c r="I466">
        <v>0</v>
      </c>
      <c r="J466">
        <v>0</v>
      </c>
      <c r="K466">
        <v>13.5</v>
      </c>
      <c r="L466">
        <v>23</v>
      </c>
      <c r="M466" t="s">
        <v>364</v>
      </c>
      <c r="N466">
        <v>1912</v>
      </c>
      <c r="O466">
        <v>0</v>
      </c>
      <c r="P466" t="s">
        <v>270</v>
      </c>
      <c r="Q466" t="s">
        <v>367</v>
      </c>
      <c r="R466">
        <v>0</v>
      </c>
      <c r="S466">
        <v>0</v>
      </c>
      <c r="T466">
        <v>0</v>
      </c>
      <c r="U466">
        <v>0</v>
      </c>
      <c r="V466">
        <v>24</v>
      </c>
      <c r="W466">
        <v>287</v>
      </c>
      <c r="X466">
        <v>2687</v>
      </c>
      <c r="Y466">
        <v>11.5</v>
      </c>
      <c r="Z466">
        <v>11.96</v>
      </c>
      <c r="AA466">
        <v>0</v>
      </c>
      <c r="AB466" t="s">
        <v>368</v>
      </c>
      <c r="AC466" t="s">
        <v>349</v>
      </c>
      <c r="AD466">
        <v>9.34</v>
      </c>
      <c r="AE466">
        <v>10.16</v>
      </c>
      <c r="AF466">
        <v>9.75</v>
      </c>
      <c r="AG466">
        <v>36540</v>
      </c>
      <c r="AH466">
        <v>6</v>
      </c>
      <c r="AI466">
        <v>25</v>
      </c>
      <c r="AJ466">
        <v>1</v>
      </c>
      <c r="AK466">
        <v>5</v>
      </c>
      <c r="AL466" t="s">
        <v>388</v>
      </c>
      <c r="AM466" t="s">
        <v>389</v>
      </c>
      <c r="AN466">
        <v>20.96</v>
      </c>
      <c r="AO466">
        <v>0</v>
      </c>
      <c r="AP466">
        <v>0</v>
      </c>
      <c r="AQ466">
        <v>0</v>
      </c>
      <c r="AR466">
        <v>1.82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163</v>
      </c>
      <c r="BC466">
        <v>0</v>
      </c>
      <c r="BD466">
        <v>0</v>
      </c>
      <c r="BE466">
        <v>17</v>
      </c>
      <c r="BF466">
        <v>4</v>
      </c>
      <c r="BG466">
        <v>89.7</v>
      </c>
      <c r="BH466">
        <v>332</v>
      </c>
      <c r="BI466">
        <v>13.55</v>
      </c>
      <c r="BJ466">
        <v>4335</v>
      </c>
      <c r="BK466">
        <v>77.89</v>
      </c>
      <c r="BL466">
        <v>82</v>
      </c>
      <c r="BM466">
        <v>17920</v>
      </c>
      <c r="BN466">
        <v>0</v>
      </c>
      <c r="BO466">
        <v>2.2000000000000002</v>
      </c>
      <c r="BP466">
        <v>47</v>
      </c>
      <c r="BQ466">
        <v>375</v>
      </c>
      <c r="BR466">
        <v>387</v>
      </c>
      <c r="BS466">
        <v>2.2000000000000002</v>
      </c>
      <c r="BT466">
        <v>23</v>
      </c>
      <c r="BU466">
        <v>44</v>
      </c>
      <c r="BV466">
        <v>0</v>
      </c>
      <c r="BW466">
        <v>0</v>
      </c>
      <c r="BX466">
        <v>410</v>
      </c>
      <c r="BY466">
        <v>0</v>
      </c>
      <c r="BZ466">
        <v>410</v>
      </c>
      <c r="CA466">
        <v>0</v>
      </c>
      <c r="CB466">
        <v>0</v>
      </c>
      <c r="CC466">
        <v>24</v>
      </c>
      <c r="CD466">
        <v>0</v>
      </c>
      <c r="CE466">
        <v>34687.599999999999</v>
      </c>
      <c r="CF466">
        <v>34687.599999999999</v>
      </c>
      <c r="CG466">
        <v>0</v>
      </c>
      <c r="CH466">
        <v>71.10436</v>
      </c>
      <c r="CI466">
        <v>22.78</v>
      </c>
      <c r="CJ466">
        <v>0</v>
      </c>
      <c r="CK466">
        <v>0</v>
      </c>
      <c r="CL466">
        <v>0</v>
      </c>
      <c r="CM466" t="s">
        <v>371</v>
      </c>
      <c r="CN466">
        <v>20.96</v>
      </c>
      <c r="CO466">
        <v>201.46097649999999</v>
      </c>
      <c r="CP466">
        <v>1.4100346020000001</v>
      </c>
      <c r="CQ466">
        <v>0</v>
      </c>
    </row>
    <row r="467" spans="1:95" x14ac:dyDescent="0.25">
      <c r="A467" s="1">
        <v>42429</v>
      </c>
      <c r="B467">
        <v>4</v>
      </c>
      <c r="C467" t="s">
        <v>269</v>
      </c>
      <c r="D467" t="s">
        <v>110</v>
      </c>
      <c r="E467" t="s">
        <v>111</v>
      </c>
      <c r="F467" t="s">
        <v>98</v>
      </c>
      <c r="G467">
        <v>14</v>
      </c>
      <c r="H467" t="s">
        <v>364</v>
      </c>
      <c r="I467">
        <v>0</v>
      </c>
      <c r="J467">
        <v>0</v>
      </c>
      <c r="K467">
        <v>13.5</v>
      </c>
      <c r="L467">
        <v>23</v>
      </c>
      <c r="M467" t="s">
        <v>364</v>
      </c>
      <c r="N467">
        <v>1912</v>
      </c>
      <c r="O467">
        <v>0</v>
      </c>
      <c r="P467" t="s">
        <v>270</v>
      </c>
      <c r="Q467" t="s">
        <v>367</v>
      </c>
      <c r="R467">
        <v>0</v>
      </c>
      <c r="S467">
        <v>0</v>
      </c>
      <c r="T467">
        <v>0</v>
      </c>
      <c r="U467">
        <v>0</v>
      </c>
      <c r="V467">
        <v>24</v>
      </c>
      <c r="W467">
        <v>284</v>
      </c>
      <c r="X467">
        <v>2401</v>
      </c>
      <c r="Y467">
        <v>12</v>
      </c>
      <c r="Z467">
        <v>11.83</v>
      </c>
      <c r="AA467">
        <v>0</v>
      </c>
      <c r="AB467" t="s">
        <v>368</v>
      </c>
      <c r="AC467" t="s">
        <v>349</v>
      </c>
      <c r="AD467">
        <v>9.34</v>
      </c>
      <c r="AE467">
        <v>10.16</v>
      </c>
      <c r="AF467">
        <v>9.75</v>
      </c>
      <c r="AG467">
        <v>36540</v>
      </c>
      <c r="AH467">
        <v>6</v>
      </c>
      <c r="AI467">
        <v>25</v>
      </c>
      <c r="AJ467">
        <v>1</v>
      </c>
      <c r="AK467">
        <v>5</v>
      </c>
      <c r="AL467" t="s">
        <v>390</v>
      </c>
      <c r="AM467" t="s">
        <v>391</v>
      </c>
      <c r="AN467">
        <v>21.07</v>
      </c>
      <c r="AO467">
        <v>0</v>
      </c>
      <c r="AP467">
        <v>0</v>
      </c>
      <c r="AQ467">
        <v>0</v>
      </c>
      <c r="AR467">
        <v>1.82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1000</v>
      </c>
      <c r="BA467">
        <v>0</v>
      </c>
      <c r="BB467">
        <v>162</v>
      </c>
      <c r="BC467">
        <v>0</v>
      </c>
      <c r="BD467">
        <v>0</v>
      </c>
      <c r="BE467">
        <v>17</v>
      </c>
      <c r="BF467">
        <v>4</v>
      </c>
      <c r="BG467">
        <v>89.5</v>
      </c>
      <c r="BH467">
        <v>337.4</v>
      </c>
      <c r="BI467">
        <v>15.84</v>
      </c>
      <c r="BJ467">
        <v>4442</v>
      </c>
      <c r="BK467">
        <v>79.89</v>
      </c>
      <c r="BL467">
        <v>84</v>
      </c>
      <c r="BM467">
        <v>18230</v>
      </c>
      <c r="BN467">
        <v>0</v>
      </c>
      <c r="BO467">
        <v>2.2999999999999998</v>
      </c>
      <c r="BP467">
        <v>47</v>
      </c>
      <c r="BQ467">
        <v>375</v>
      </c>
      <c r="BR467">
        <v>387</v>
      </c>
      <c r="BS467">
        <v>2.2000000000000002</v>
      </c>
      <c r="BT467">
        <v>22</v>
      </c>
      <c r="BU467">
        <v>39</v>
      </c>
      <c r="BV467">
        <v>0</v>
      </c>
      <c r="BW467">
        <v>0</v>
      </c>
      <c r="BX467">
        <v>410</v>
      </c>
      <c r="BY467">
        <v>0</v>
      </c>
      <c r="BZ467">
        <v>410</v>
      </c>
      <c r="CA467">
        <v>0</v>
      </c>
      <c r="CB467">
        <v>0</v>
      </c>
      <c r="CC467">
        <v>24</v>
      </c>
      <c r="CD467">
        <v>0</v>
      </c>
      <c r="CE467">
        <v>34687.599999999999</v>
      </c>
      <c r="CF467">
        <v>34687.599999999999</v>
      </c>
      <c r="CG467">
        <v>0</v>
      </c>
      <c r="CH467">
        <v>71.446899999999999</v>
      </c>
      <c r="CI467">
        <v>22.89</v>
      </c>
      <c r="CJ467">
        <v>0</v>
      </c>
      <c r="CK467">
        <v>0</v>
      </c>
      <c r="CL467">
        <v>0</v>
      </c>
      <c r="CM467" t="s">
        <v>371</v>
      </c>
      <c r="CN467">
        <v>21.07</v>
      </c>
      <c r="CO467">
        <v>197.63995199999999</v>
      </c>
      <c r="CP467">
        <v>1.3676271950000001</v>
      </c>
      <c r="CQ467">
        <v>0</v>
      </c>
    </row>
    <row r="468" spans="1:95" x14ac:dyDescent="0.25">
      <c r="A468" s="1">
        <v>42430</v>
      </c>
      <c r="B468">
        <v>4</v>
      </c>
      <c r="C468" t="s">
        <v>269</v>
      </c>
      <c r="D468" t="s">
        <v>110</v>
      </c>
      <c r="E468" t="s">
        <v>111</v>
      </c>
      <c r="F468" t="s">
        <v>98</v>
      </c>
      <c r="G468">
        <v>14</v>
      </c>
      <c r="H468" t="s">
        <v>364</v>
      </c>
      <c r="I468">
        <v>0</v>
      </c>
      <c r="J468">
        <v>0</v>
      </c>
      <c r="K468">
        <v>13.5</v>
      </c>
      <c r="L468">
        <v>23</v>
      </c>
      <c r="M468" t="s">
        <v>364</v>
      </c>
      <c r="N468">
        <v>1912</v>
      </c>
      <c r="O468">
        <v>0</v>
      </c>
      <c r="P468" t="s">
        <v>270</v>
      </c>
      <c r="Q468" t="s">
        <v>392</v>
      </c>
      <c r="R468">
        <v>0</v>
      </c>
      <c r="S468">
        <v>0</v>
      </c>
      <c r="T468">
        <v>0</v>
      </c>
      <c r="U468">
        <v>0</v>
      </c>
      <c r="V468">
        <v>23</v>
      </c>
      <c r="W468">
        <v>276</v>
      </c>
      <c r="X468">
        <v>2125</v>
      </c>
      <c r="Y468">
        <v>12.5</v>
      </c>
      <c r="Z468">
        <v>12</v>
      </c>
      <c r="AA468">
        <v>0</v>
      </c>
      <c r="AB468" t="s">
        <v>358</v>
      </c>
      <c r="AC468" t="s">
        <v>349</v>
      </c>
      <c r="AD468">
        <v>9.34</v>
      </c>
      <c r="AE468">
        <v>10.16</v>
      </c>
      <c r="AF468">
        <v>9.75</v>
      </c>
      <c r="AG468">
        <v>36540</v>
      </c>
      <c r="AH468">
        <v>5</v>
      </c>
      <c r="AI468">
        <v>20</v>
      </c>
      <c r="AJ468">
        <v>45</v>
      </c>
      <c r="AK468">
        <v>3</v>
      </c>
      <c r="AL468" t="s">
        <v>393</v>
      </c>
      <c r="AM468" t="s">
        <v>394</v>
      </c>
      <c r="AN468">
        <v>20.98</v>
      </c>
      <c r="AO468">
        <v>0</v>
      </c>
      <c r="AP468">
        <v>0</v>
      </c>
      <c r="AQ468">
        <v>0</v>
      </c>
      <c r="AR468">
        <v>1.81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160</v>
      </c>
      <c r="BC468">
        <v>0</v>
      </c>
      <c r="BD468">
        <v>0</v>
      </c>
      <c r="BE468">
        <v>17</v>
      </c>
      <c r="BF468">
        <v>4</v>
      </c>
      <c r="BG468">
        <v>89.7</v>
      </c>
      <c r="BH468">
        <v>338</v>
      </c>
      <c r="BI468">
        <v>18.34</v>
      </c>
      <c r="BJ468">
        <v>4115</v>
      </c>
      <c r="BK468">
        <v>74.56</v>
      </c>
      <c r="BL468">
        <v>80</v>
      </c>
      <c r="BM468">
        <v>17500</v>
      </c>
      <c r="BN468">
        <v>0</v>
      </c>
      <c r="BO468">
        <v>2.2999999999999998</v>
      </c>
      <c r="BP468">
        <v>47</v>
      </c>
      <c r="BQ468">
        <v>373</v>
      </c>
      <c r="BR468">
        <v>388</v>
      </c>
      <c r="BS468">
        <v>2.1</v>
      </c>
      <c r="BT468">
        <v>20</v>
      </c>
      <c r="BU468">
        <v>38</v>
      </c>
      <c r="BV468">
        <v>0</v>
      </c>
      <c r="BW468">
        <v>0</v>
      </c>
      <c r="BX468">
        <v>400</v>
      </c>
      <c r="BY468">
        <v>0</v>
      </c>
      <c r="BZ468">
        <v>400</v>
      </c>
      <c r="CA468">
        <v>0</v>
      </c>
      <c r="CB468">
        <v>0</v>
      </c>
      <c r="CC468">
        <v>24</v>
      </c>
      <c r="CD468">
        <v>0</v>
      </c>
      <c r="CE468">
        <v>34687.599999999999</v>
      </c>
      <c r="CF468">
        <v>34687.599999999999</v>
      </c>
      <c r="CG468">
        <v>0</v>
      </c>
      <c r="CH468">
        <v>71.13458</v>
      </c>
      <c r="CI468">
        <v>22.79</v>
      </c>
      <c r="CJ468">
        <v>0</v>
      </c>
      <c r="CK468">
        <v>0</v>
      </c>
      <c r="CL468">
        <v>0</v>
      </c>
      <c r="CM468" t="s">
        <v>395</v>
      </c>
      <c r="CN468">
        <v>21.89217391</v>
      </c>
      <c r="CO468">
        <v>221.6704527</v>
      </c>
      <c r="CP468">
        <v>1.521474985</v>
      </c>
      <c r="CQ468">
        <v>0</v>
      </c>
    </row>
    <row r="469" spans="1:95" x14ac:dyDescent="0.25">
      <c r="A469" s="1">
        <v>42431</v>
      </c>
      <c r="B469">
        <v>4</v>
      </c>
      <c r="C469" t="s">
        <v>269</v>
      </c>
      <c r="D469" t="s">
        <v>110</v>
      </c>
      <c r="E469" t="s">
        <v>111</v>
      </c>
      <c r="F469" t="s">
        <v>98</v>
      </c>
      <c r="G469">
        <v>14</v>
      </c>
      <c r="H469" t="s">
        <v>364</v>
      </c>
      <c r="I469">
        <v>0</v>
      </c>
      <c r="J469">
        <v>0</v>
      </c>
      <c r="K469">
        <v>13.5</v>
      </c>
      <c r="L469">
        <v>23</v>
      </c>
      <c r="M469" t="s">
        <v>364</v>
      </c>
      <c r="N469">
        <v>1912</v>
      </c>
      <c r="O469">
        <v>0</v>
      </c>
      <c r="P469" t="s">
        <v>270</v>
      </c>
      <c r="Q469" t="s">
        <v>392</v>
      </c>
      <c r="R469">
        <v>0</v>
      </c>
      <c r="S469">
        <v>0</v>
      </c>
      <c r="T469">
        <v>0</v>
      </c>
      <c r="U469">
        <v>0</v>
      </c>
      <c r="V469">
        <v>24</v>
      </c>
      <c r="W469">
        <v>296</v>
      </c>
      <c r="X469">
        <v>1829</v>
      </c>
      <c r="Y469">
        <v>12.45</v>
      </c>
      <c r="Z469">
        <v>12.33</v>
      </c>
      <c r="AA469">
        <v>0</v>
      </c>
      <c r="AB469" t="s">
        <v>358</v>
      </c>
      <c r="AC469" t="s">
        <v>349</v>
      </c>
      <c r="AD469">
        <v>9.34</v>
      </c>
      <c r="AE469">
        <v>10.16</v>
      </c>
      <c r="AF469">
        <v>9.75</v>
      </c>
      <c r="AG469">
        <v>36540</v>
      </c>
      <c r="AH469">
        <v>4</v>
      </c>
      <c r="AI469">
        <v>16</v>
      </c>
      <c r="AJ469">
        <v>20</v>
      </c>
      <c r="AK469">
        <v>2</v>
      </c>
      <c r="AL469" t="s">
        <v>396</v>
      </c>
      <c r="AM469" t="s">
        <v>397</v>
      </c>
      <c r="AN469">
        <v>20.94</v>
      </c>
      <c r="AO469">
        <v>0</v>
      </c>
      <c r="AP469">
        <v>0</v>
      </c>
      <c r="AQ469">
        <v>0</v>
      </c>
      <c r="AR469">
        <v>1.81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165</v>
      </c>
      <c r="BC469">
        <v>0</v>
      </c>
      <c r="BD469">
        <v>0</v>
      </c>
      <c r="BE469">
        <v>17</v>
      </c>
      <c r="BF469">
        <v>4</v>
      </c>
      <c r="BG469">
        <v>89.7</v>
      </c>
      <c r="BH469">
        <v>338</v>
      </c>
      <c r="BI469">
        <v>12.42</v>
      </c>
      <c r="BJ469">
        <v>4115</v>
      </c>
      <c r="BK469">
        <v>73.58</v>
      </c>
      <c r="BL469">
        <v>80</v>
      </c>
      <c r="BM469">
        <v>17700</v>
      </c>
      <c r="BN469">
        <v>0</v>
      </c>
      <c r="BO469">
        <v>2.2000000000000002</v>
      </c>
      <c r="BP469">
        <v>46</v>
      </c>
      <c r="BQ469">
        <v>373</v>
      </c>
      <c r="BR469">
        <v>386</v>
      </c>
      <c r="BS469">
        <v>2.1</v>
      </c>
      <c r="BT469">
        <v>19</v>
      </c>
      <c r="BU469">
        <v>37</v>
      </c>
      <c r="BV469">
        <v>0</v>
      </c>
      <c r="BW469">
        <v>0</v>
      </c>
      <c r="BX469">
        <v>400</v>
      </c>
      <c r="BY469">
        <v>0</v>
      </c>
      <c r="BZ469">
        <v>400</v>
      </c>
      <c r="CA469">
        <v>0</v>
      </c>
      <c r="CB469">
        <v>0</v>
      </c>
      <c r="CC469">
        <v>24</v>
      </c>
      <c r="CD469">
        <v>0</v>
      </c>
      <c r="CE469">
        <v>34687.599999999999</v>
      </c>
      <c r="CF469">
        <v>34687.599999999999</v>
      </c>
      <c r="CG469">
        <v>0</v>
      </c>
      <c r="CH469">
        <v>71.010019999999997</v>
      </c>
      <c r="CI469">
        <v>22.75</v>
      </c>
      <c r="CJ469">
        <v>0</v>
      </c>
      <c r="CK469">
        <v>0</v>
      </c>
      <c r="CL469">
        <v>0</v>
      </c>
      <c r="CM469" t="s">
        <v>395</v>
      </c>
      <c r="CN469">
        <v>20.94</v>
      </c>
      <c r="CO469">
        <v>212.02916160000001</v>
      </c>
      <c r="CP469">
        <v>1.5036452</v>
      </c>
      <c r="CQ469">
        <v>0</v>
      </c>
    </row>
    <row r="470" spans="1:95" x14ac:dyDescent="0.25">
      <c r="A470" s="1">
        <v>42432</v>
      </c>
      <c r="B470">
        <v>4</v>
      </c>
      <c r="C470" t="s">
        <v>269</v>
      </c>
      <c r="D470" t="s">
        <v>110</v>
      </c>
      <c r="E470" t="s">
        <v>111</v>
      </c>
      <c r="F470" t="s">
        <v>98</v>
      </c>
      <c r="G470">
        <v>14</v>
      </c>
      <c r="H470" t="s">
        <v>364</v>
      </c>
      <c r="I470">
        <v>0</v>
      </c>
      <c r="J470">
        <v>0</v>
      </c>
      <c r="K470">
        <v>13.5</v>
      </c>
      <c r="L470">
        <v>23</v>
      </c>
      <c r="M470" t="s">
        <v>364</v>
      </c>
      <c r="N470">
        <v>1912</v>
      </c>
      <c r="O470">
        <v>0</v>
      </c>
      <c r="P470" t="s">
        <v>270</v>
      </c>
      <c r="Q470" t="s">
        <v>392</v>
      </c>
      <c r="R470">
        <v>0</v>
      </c>
      <c r="S470">
        <v>0</v>
      </c>
      <c r="T470">
        <v>0</v>
      </c>
      <c r="U470">
        <v>0</v>
      </c>
      <c r="V470">
        <v>24</v>
      </c>
      <c r="W470">
        <v>295</v>
      </c>
      <c r="X470">
        <v>1534</v>
      </c>
      <c r="Y470">
        <v>12.3</v>
      </c>
      <c r="Z470">
        <v>12.29</v>
      </c>
      <c r="AA470">
        <v>0</v>
      </c>
      <c r="AB470" t="s">
        <v>358</v>
      </c>
      <c r="AC470" t="s">
        <v>349</v>
      </c>
      <c r="AD470">
        <v>9.34</v>
      </c>
      <c r="AE470">
        <v>10.16</v>
      </c>
      <c r="AF470">
        <v>9.75</v>
      </c>
      <c r="AG470">
        <v>36540</v>
      </c>
      <c r="AH470">
        <v>6</v>
      </c>
      <c r="AI470">
        <v>10</v>
      </c>
      <c r="AJ470">
        <v>24</v>
      </c>
      <c r="AK470">
        <v>5</v>
      </c>
      <c r="AL470" t="s">
        <v>398</v>
      </c>
      <c r="AM470" t="s">
        <v>399</v>
      </c>
      <c r="AN470">
        <v>20.96</v>
      </c>
      <c r="AO470">
        <v>0</v>
      </c>
      <c r="AP470">
        <v>0</v>
      </c>
      <c r="AQ470">
        <v>0</v>
      </c>
      <c r="AR470">
        <v>1.81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169</v>
      </c>
      <c r="BC470">
        <v>0</v>
      </c>
      <c r="BD470">
        <v>0</v>
      </c>
      <c r="BE470">
        <v>17</v>
      </c>
      <c r="BF470">
        <v>4</v>
      </c>
      <c r="BG470">
        <v>89.8</v>
      </c>
      <c r="BH470">
        <v>338.5</v>
      </c>
      <c r="BI470">
        <v>12.85</v>
      </c>
      <c r="BJ470">
        <v>4125</v>
      </c>
      <c r="BK470">
        <v>72.150000000000006</v>
      </c>
      <c r="BL470">
        <v>80</v>
      </c>
      <c r="BM470">
        <v>17800</v>
      </c>
      <c r="BN470">
        <v>0</v>
      </c>
      <c r="BO470">
        <v>2.2999999999999998</v>
      </c>
      <c r="BP470">
        <v>46</v>
      </c>
      <c r="BQ470">
        <v>367</v>
      </c>
      <c r="BR470">
        <v>384</v>
      </c>
      <c r="BS470">
        <v>2.1</v>
      </c>
      <c r="BT470">
        <v>19</v>
      </c>
      <c r="BU470">
        <v>37</v>
      </c>
      <c r="BV470">
        <v>0</v>
      </c>
      <c r="BW470">
        <v>0</v>
      </c>
      <c r="BX470">
        <v>400</v>
      </c>
      <c r="BY470">
        <v>0</v>
      </c>
      <c r="BZ470">
        <v>400</v>
      </c>
      <c r="CA470">
        <v>0</v>
      </c>
      <c r="CB470">
        <v>0</v>
      </c>
      <c r="CC470">
        <v>24</v>
      </c>
      <c r="CD470">
        <v>0</v>
      </c>
      <c r="CE470">
        <v>34687.599999999999</v>
      </c>
      <c r="CF470">
        <v>34687.599999999999</v>
      </c>
      <c r="CG470">
        <v>0</v>
      </c>
      <c r="CH470">
        <v>71.072299999999998</v>
      </c>
      <c r="CI470">
        <v>22.77</v>
      </c>
      <c r="CJ470">
        <v>0</v>
      </c>
      <c r="CK470">
        <v>0</v>
      </c>
      <c r="CL470">
        <v>0</v>
      </c>
      <c r="CM470" t="s">
        <v>395</v>
      </c>
      <c r="CN470">
        <v>20.96</v>
      </c>
      <c r="CO470">
        <v>211.71717169999999</v>
      </c>
      <c r="CP470">
        <v>1.5363636359999999</v>
      </c>
      <c r="CQ470">
        <v>0</v>
      </c>
    </row>
    <row r="471" spans="1:95" x14ac:dyDescent="0.25">
      <c r="A471" s="1">
        <v>42433</v>
      </c>
      <c r="B471">
        <v>4</v>
      </c>
      <c r="C471" t="s">
        <v>269</v>
      </c>
      <c r="D471" t="s">
        <v>110</v>
      </c>
      <c r="E471" t="s">
        <v>111</v>
      </c>
      <c r="F471" t="s">
        <v>98</v>
      </c>
      <c r="G471">
        <v>14</v>
      </c>
      <c r="H471" t="s">
        <v>364</v>
      </c>
      <c r="I471">
        <v>0</v>
      </c>
      <c r="J471">
        <v>0</v>
      </c>
      <c r="K471">
        <v>13.5</v>
      </c>
      <c r="L471">
        <v>23</v>
      </c>
      <c r="M471" t="s">
        <v>364</v>
      </c>
      <c r="N471">
        <v>1912</v>
      </c>
      <c r="O471">
        <v>0</v>
      </c>
      <c r="P471" t="s">
        <v>270</v>
      </c>
      <c r="Q471" t="s">
        <v>392</v>
      </c>
      <c r="R471">
        <v>0</v>
      </c>
      <c r="S471">
        <v>0</v>
      </c>
      <c r="T471">
        <v>0</v>
      </c>
      <c r="U471">
        <v>0</v>
      </c>
      <c r="V471">
        <v>24</v>
      </c>
      <c r="W471">
        <v>307</v>
      </c>
      <c r="X471">
        <v>1227</v>
      </c>
      <c r="Y471">
        <v>12.7</v>
      </c>
      <c r="Z471">
        <v>12.79</v>
      </c>
      <c r="AA471">
        <v>0</v>
      </c>
      <c r="AB471" t="s">
        <v>358</v>
      </c>
      <c r="AC471" t="s">
        <v>349</v>
      </c>
      <c r="AD471">
        <v>9.34</v>
      </c>
      <c r="AE471">
        <v>10.16</v>
      </c>
      <c r="AF471">
        <v>9.75</v>
      </c>
      <c r="AG471">
        <v>36540</v>
      </c>
      <c r="AH471">
        <v>4</v>
      </c>
      <c r="AI471">
        <v>15</v>
      </c>
      <c r="AJ471">
        <v>315</v>
      </c>
      <c r="AK471">
        <v>3</v>
      </c>
      <c r="AL471" t="s">
        <v>400</v>
      </c>
      <c r="AM471" t="s">
        <v>401</v>
      </c>
      <c r="AN471">
        <v>20.94</v>
      </c>
      <c r="AO471">
        <v>0</v>
      </c>
      <c r="AP471">
        <v>0</v>
      </c>
      <c r="AQ471">
        <v>0</v>
      </c>
      <c r="AR471">
        <v>1.81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160</v>
      </c>
      <c r="BC471">
        <v>0</v>
      </c>
      <c r="BD471">
        <v>0</v>
      </c>
      <c r="BE471">
        <v>17</v>
      </c>
      <c r="BF471">
        <v>4</v>
      </c>
      <c r="BG471">
        <v>89.7</v>
      </c>
      <c r="BH471">
        <v>338.2</v>
      </c>
      <c r="BI471">
        <v>9.23</v>
      </c>
      <c r="BJ471">
        <v>4110</v>
      </c>
      <c r="BK471">
        <v>72.099999999999994</v>
      </c>
      <c r="BL471">
        <v>80</v>
      </c>
      <c r="BM471">
        <v>17800</v>
      </c>
      <c r="BN471">
        <v>0</v>
      </c>
      <c r="BO471">
        <v>2.2999999999999998</v>
      </c>
      <c r="BP471">
        <v>45</v>
      </c>
      <c r="BQ471">
        <v>366</v>
      </c>
      <c r="BR471">
        <v>381</v>
      </c>
      <c r="BS471">
        <v>2.1</v>
      </c>
      <c r="BT471">
        <v>18</v>
      </c>
      <c r="BU471">
        <v>34</v>
      </c>
      <c r="BV471">
        <v>0</v>
      </c>
      <c r="BW471">
        <v>0</v>
      </c>
      <c r="BX471">
        <v>400</v>
      </c>
      <c r="BY471">
        <v>0</v>
      </c>
      <c r="BZ471">
        <v>400</v>
      </c>
      <c r="CA471">
        <v>0</v>
      </c>
      <c r="CB471">
        <v>0</v>
      </c>
      <c r="CC471">
        <v>24</v>
      </c>
      <c r="CD471">
        <v>0</v>
      </c>
      <c r="CE471">
        <v>34687.599999999999</v>
      </c>
      <c r="CF471">
        <v>34687.599999999999</v>
      </c>
      <c r="CG471">
        <v>0</v>
      </c>
      <c r="CH471">
        <v>71.010019999999997</v>
      </c>
      <c r="CI471">
        <v>22.75</v>
      </c>
      <c r="CJ471">
        <v>0</v>
      </c>
      <c r="CK471">
        <v>0</v>
      </c>
      <c r="CL471">
        <v>0</v>
      </c>
      <c r="CM471" t="s">
        <v>395</v>
      </c>
      <c r="CN471">
        <v>20.94</v>
      </c>
      <c r="CO471">
        <v>212.28710459999999</v>
      </c>
      <c r="CP471">
        <v>1.4598540149999999</v>
      </c>
      <c r="CQ471">
        <v>0</v>
      </c>
    </row>
    <row r="472" spans="1:95" x14ac:dyDescent="0.25">
      <c r="A472" s="1">
        <v>42434</v>
      </c>
      <c r="B472">
        <v>4</v>
      </c>
      <c r="C472" t="s">
        <v>269</v>
      </c>
      <c r="D472" t="s">
        <v>110</v>
      </c>
      <c r="E472" t="s">
        <v>111</v>
      </c>
      <c r="F472" t="s">
        <v>98</v>
      </c>
      <c r="G472">
        <v>14</v>
      </c>
      <c r="H472" t="s">
        <v>364</v>
      </c>
      <c r="I472">
        <v>0</v>
      </c>
      <c r="J472">
        <v>0</v>
      </c>
      <c r="K472">
        <v>13.5</v>
      </c>
      <c r="L472">
        <v>23</v>
      </c>
      <c r="M472" t="s">
        <v>364</v>
      </c>
      <c r="N472">
        <v>1912</v>
      </c>
      <c r="O472">
        <v>0</v>
      </c>
      <c r="P472" t="s">
        <v>270</v>
      </c>
      <c r="Q472" t="s">
        <v>392</v>
      </c>
      <c r="R472">
        <v>0</v>
      </c>
      <c r="S472">
        <v>0</v>
      </c>
      <c r="T472">
        <v>0</v>
      </c>
      <c r="U472">
        <v>0</v>
      </c>
      <c r="V472">
        <v>24</v>
      </c>
      <c r="W472">
        <v>260</v>
      </c>
      <c r="X472">
        <v>967</v>
      </c>
      <c r="Y472">
        <v>11.5</v>
      </c>
      <c r="Z472">
        <v>10.83</v>
      </c>
      <c r="AA472">
        <v>0</v>
      </c>
      <c r="AB472" t="s">
        <v>358</v>
      </c>
      <c r="AC472" t="s">
        <v>349</v>
      </c>
      <c r="AD472">
        <v>9.34</v>
      </c>
      <c r="AE472">
        <v>10.16</v>
      </c>
      <c r="AF472">
        <v>9.75</v>
      </c>
      <c r="AG472">
        <v>36540</v>
      </c>
      <c r="AH472">
        <v>6</v>
      </c>
      <c r="AI472">
        <v>25</v>
      </c>
      <c r="AJ472">
        <v>315</v>
      </c>
      <c r="AK472">
        <v>5</v>
      </c>
      <c r="AL472" t="s">
        <v>402</v>
      </c>
      <c r="AM472" t="s">
        <v>403</v>
      </c>
      <c r="AN472">
        <v>21.12</v>
      </c>
      <c r="AO472">
        <v>0</v>
      </c>
      <c r="AP472">
        <v>0</v>
      </c>
      <c r="AQ472">
        <v>0</v>
      </c>
      <c r="AR472">
        <v>1.81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167</v>
      </c>
      <c r="BC472">
        <v>0</v>
      </c>
      <c r="BD472">
        <v>0</v>
      </c>
      <c r="BE472">
        <v>17</v>
      </c>
      <c r="BF472">
        <v>4</v>
      </c>
      <c r="BG472">
        <v>89.6</v>
      </c>
      <c r="BH472">
        <v>337.7</v>
      </c>
      <c r="BI472">
        <v>23.01</v>
      </c>
      <c r="BJ472">
        <v>4110</v>
      </c>
      <c r="BK472">
        <v>72.150000000000006</v>
      </c>
      <c r="BL472">
        <v>80</v>
      </c>
      <c r="BM472">
        <v>18160</v>
      </c>
      <c r="BN472">
        <v>0</v>
      </c>
      <c r="BO472">
        <v>2.2999999999999998</v>
      </c>
      <c r="BP472">
        <v>45</v>
      </c>
      <c r="BQ472">
        <v>368</v>
      </c>
      <c r="BR472">
        <v>385</v>
      </c>
      <c r="BS472">
        <v>2.1</v>
      </c>
      <c r="BT472">
        <v>17</v>
      </c>
      <c r="BU472">
        <v>32</v>
      </c>
      <c r="BV472">
        <v>0</v>
      </c>
      <c r="BW472">
        <v>0</v>
      </c>
      <c r="BX472">
        <v>400</v>
      </c>
      <c r="BY472">
        <v>0</v>
      </c>
      <c r="BZ472">
        <v>400</v>
      </c>
      <c r="CA472">
        <v>0</v>
      </c>
      <c r="CB472">
        <v>0</v>
      </c>
      <c r="CC472">
        <v>24</v>
      </c>
      <c r="CD472">
        <v>0</v>
      </c>
      <c r="CE472">
        <v>34687.599999999999</v>
      </c>
      <c r="CF472">
        <v>34687.599999999999</v>
      </c>
      <c r="CG472">
        <v>0</v>
      </c>
      <c r="CH472">
        <v>71.570539999999994</v>
      </c>
      <c r="CI472">
        <v>22.93</v>
      </c>
      <c r="CJ472">
        <v>0</v>
      </c>
      <c r="CK472">
        <v>0</v>
      </c>
      <c r="CL472">
        <v>0</v>
      </c>
      <c r="CM472" t="s">
        <v>395</v>
      </c>
      <c r="CN472">
        <v>21.12</v>
      </c>
      <c r="CO472">
        <v>214.11192209999999</v>
      </c>
      <c r="CP472">
        <v>1.523722628</v>
      </c>
      <c r="CQ472">
        <v>0</v>
      </c>
    </row>
    <row r="473" spans="1:95" x14ac:dyDescent="0.25">
      <c r="A473" s="1">
        <v>42435</v>
      </c>
      <c r="B473">
        <v>4</v>
      </c>
      <c r="C473" t="s">
        <v>269</v>
      </c>
      <c r="D473" t="s">
        <v>110</v>
      </c>
      <c r="E473" t="s">
        <v>111</v>
      </c>
      <c r="F473" t="s">
        <v>98</v>
      </c>
      <c r="G473">
        <v>14</v>
      </c>
      <c r="H473" t="s">
        <v>364</v>
      </c>
      <c r="I473">
        <v>0</v>
      </c>
      <c r="J473">
        <v>0</v>
      </c>
      <c r="K473">
        <v>13.5</v>
      </c>
      <c r="L473">
        <v>23</v>
      </c>
      <c r="M473" t="s">
        <v>364</v>
      </c>
      <c r="N473">
        <v>1912</v>
      </c>
      <c r="O473">
        <v>0</v>
      </c>
      <c r="P473" t="s">
        <v>270</v>
      </c>
      <c r="Q473" t="s">
        <v>392</v>
      </c>
      <c r="R473">
        <v>0</v>
      </c>
      <c r="S473">
        <v>0</v>
      </c>
      <c r="T473">
        <v>0</v>
      </c>
      <c r="U473">
        <v>0</v>
      </c>
      <c r="V473">
        <v>24</v>
      </c>
      <c r="W473">
        <v>253</v>
      </c>
      <c r="X473">
        <v>714</v>
      </c>
      <c r="Y473">
        <v>11</v>
      </c>
      <c r="Z473">
        <v>10.54</v>
      </c>
      <c r="AA473">
        <v>0</v>
      </c>
      <c r="AB473" t="s">
        <v>358</v>
      </c>
      <c r="AC473" t="s">
        <v>349</v>
      </c>
      <c r="AD473">
        <v>9.34</v>
      </c>
      <c r="AE473">
        <v>10.16</v>
      </c>
      <c r="AF473">
        <v>9.75</v>
      </c>
      <c r="AG473">
        <v>36540</v>
      </c>
      <c r="AH473">
        <v>6</v>
      </c>
      <c r="AI473">
        <v>25</v>
      </c>
      <c r="AJ473">
        <v>315</v>
      </c>
      <c r="AK473">
        <v>5</v>
      </c>
      <c r="AL473" t="s">
        <v>404</v>
      </c>
      <c r="AM473" t="s">
        <v>405</v>
      </c>
      <c r="AN473">
        <v>21.07</v>
      </c>
      <c r="AO473">
        <v>0</v>
      </c>
      <c r="AP473">
        <v>0</v>
      </c>
      <c r="AQ473">
        <v>0</v>
      </c>
      <c r="AR473">
        <v>1.81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168</v>
      </c>
      <c r="BC473">
        <v>0</v>
      </c>
      <c r="BD473">
        <v>0</v>
      </c>
      <c r="BE473">
        <v>17</v>
      </c>
      <c r="BF473">
        <v>4</v>
      </c>
      <c r="BG473">
        <v>89.6</v>
      </c>
      <c r="BH473">
        <v>337.7</v>
      </c>
      <c r="BI473">
        <v>25.08</v>
      </c>
      <c r="BJ473">
        <v>4190</v>
      </c>
      <c r="BK473">
        <v>76.12</v>
      </c>
      <c r="BL473">
        <v>80</v>
      </c>
      <c r="BM473">
        <v>18132</v>
      </c>
      <c r="BN473">
        <v>0</v>
      </c>
      <c r="BO473">
        <v>2.4</v>
      </c>
      <c r="BP473">
        <v>46</v>
      </c>
      <c r="BQ473">
        <v>368</v>
      </c>
      <c r="BR473">
        <v>385</v>
      </c>
      <c r="BS473">
        <v>2.1</v>
      </c>
      <c r="BT473">
        <v>15</v>
      </c>
      <c r="BU473">
        <v>30</v>
      </c>
      <c r="BV473">
        <v>0</v>
      </c>
      <c r="BW473">
        <v>0</v>
      </c>
      <c r="BX473">
        <v>400</v>
      </c>
      <c r="BY473">
        <v>0</v>
      </c>
      <c r="BZ473">
        <v>400</v>
      </c>
      <c r="CA473">
        <v>0</v>
      </c>
      <c r="CB473">
        <v>0</v>
      </c>
      <c r="CC473">
        <v>24</v>
      </c>
      <c r="CD473">
        <v>0</v>
      </c>
      <c r="CE473">
        <v>34687.599999999999</v>
      </c>
      <c r="CF473">
        <v>34687.599999999999</v>
      </c>
      <c r="CG473">
        <v>0</v>
      </c>
      <c r="CH473">
        <v>71.414839999999998</v>
      </c>
      <c r="CI473">
        <v>22.88</v>
      </c>
      <c r="CJ473">
        <v>0</v>
      </c>
      <c r="CK473">
        <v>0</v>
      </c>
      <c r="CL473">
        <v>0</v>
      </c>
      <c r="CM473" t="s">
        <v>395</v>
      </c>
      <c r="CN473">
        <v>21.07</v>
      </c>
      <c r="CO473">
        <v>209.5266508</v>
      </c>
      <c r="CP473">
        <v>1.5035799519999999</v>
      </c>
      <c r="CQ473">
        <v>0</v>
      </c>
    </row>
    <row r="474" spans="1:95" x14ac:dyDescent="0.25">
      <c r="A474" s="1">
        <v>42436</v>
      </c>
      <c r="B474">
        <v>4</v>
      </c>
      <c r="C474" t="s">
        <v>269</v>
      </c>
      <c r="D474" t="s">
        <v>110</v>
      </c>
      <c r="E474" t="s">
        <v>111</v>
      </c>
      <c r="F474" t="s">
        <v>98</v>
      </c>
      <c r="G474">
        <v>14</v>
      </c>
      <c r="H474" t="s">
        <v>364</v>
      </c>
      <c r="I474">
        <v>0</v>
      </c>
      <c r="J474">
        <v>0</v>
      </c>
      <c r="K474">
        <v>13.5</v>
      </c>
      <c r="L474">
        <v>23</v>
      </c>
      <c r="M474" t="s">
        <v>364</v>
      </c>
      <c r="N474">
        <v>1912</v>
      </c>
      <c r="O474">
        <v>0</v>
      </c>
      <c r="P474" t="s">
        <v>270</v>
      </c>
      <c r="Q474" t="s">
        <v>392</v>
      </c>
      <c r="R474">
        <v>0</v>
      </c>
      <c r="S474">
        <v>0</v>
      </c>
      <c r="T474">
        <v>0</v>
      </c>
      <c r="U474">
        <v>0</v>
      </c>
      <c r="V474">
        <v>23</v>
      </c>
      <c r="W474">
        <v>181</v>
      </c>
      <c r="X474">
        <v>533</v>
      </c>
      <c r="Y474">
        <v>10</v>
      </c>
      <c r="Z474">
        <v>7.87</v>
      </c>
      <c r="AA474">
        <v>0</v>
      </c>
      <c r="AB474" t="s">
        <v>358</v>
      </c>
      <c r="AC474" t="s">
        <v>349</v>
      </c>
      <c r="AD474">
        <v>9.34</v>
      </c>
      <c r="AE474">
        <v>10.16</v>
      </c>
      <c r="AF474">
        <v>9.75</v>
      </c>
      <c r="AG474">
        <v>36540</v>
      </c>
      <c r="AH474">
        <v>8</v>
      </c>
      <c r="AI474">
        <v>39</v>
      </c>
      <c r="AJ474">
        <v>315</v>
      </c>
      <c r="AK474">
        <v>7</v>
      </c>
      <c r="AL474" t="s">
        <v>406</v>
      </c>
      <c r="AM474" t="s">
        <v>407</v>
      </c>
      <c r="AN474">
        <v>19.079999999999998</v>
      </c>
      <c r="AO474">
        <v>0</v>
      </c>
      <c r="AP474">
        <v>0</v>
      </c>
      <c r="AQ474">
        <v>0</v>
      </c>
      <c r="AR474">
        <v>1.74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142</v>
      </c>
      <c r="BC474">
        <v>50</v>
      </c>
      <c r="BD474">
        <v>0</v>
      </c>
      <c r="BE474">
        <v>17</v>
      </c>
      <c r="BF474">
        <v>4</v>
      </c>
      <c r="BG474">
        <v>85.5</v>
      </c>
      <c r="BH474">
        <v>308.89999999999998</v>
      </c>
      <c r="BI474">
        <v>41.41</v>
      </c>
      <c r="BJ474">
        <v>3955</v>
      </c>
      <c r="BK474">
        <v>71.150000000000006</v>
      </c>
      <c r="BL474">
        <v>80</v>
      </c>
      <c r="BM474">
        <v>16844</v>
      </c>
      <c r="BN474">
        <v>0</v>
      </c>
      <c r="BO474">
        <v>2</v>
      </c>
      <c r="BP474">
        <v>42</v>
      </c>
      <c r="BQ474">
        <v>368</v>
      </c>
      <c r="BR474">
        <v>385</v>
      </c>
      <c r="BS474">
        <v>2.1</v>
      </c>
      <c r="BT474">
        <v>13</v>
      </c>
      <c r="BU474">
        <v>27</v>
      </c>
      <c r="BV474">
        <v>0</v>
      </c>
      <c r="BW474">
        <v>0</v>
      </c>
      <c r="BX474">
        <v>395</v>
      </c>
      <c r="BY474">
        <v>0</v>
      </c>
      <c r="BZ474">
        <v>395</v>
      </c>
      <c r="CA474">
        <v>0</v>
      </c>
      <c r="CB474">
        <v>0</v>
      </c>
      <c r="CC474">
        <v>24</v>
      </c>
      <c r="CD474">
        <v>0</v>
      </c>
      <c r="CE474">
        <v>34687.599999999999</v>
      </c>
      <c r="CF474">
        <v>34687.599999999999</v>
      </c>
      <c r="CG474">
        <v>0</v>
      </c>
      <c r="CH474">
        <v>64.993560000000002</v>
      </c>
      <c r="CI474">
        <v>20.82</v>
      </c>
      <c r="CJ474">
        <v>0</v>
      </c>
      <c r="CK474">
        <v>0</v>
      </c>
      <c r="CL474">
        <v>0</v>
      </c>
      <c r="CM474" t="s">
        <v>395</v>
      </c>
      <c r="CN474">
        <v>19.909565220000001</v>
      </c>
      <c r="CO474">
        <v>209.75100309999999</v>
      </c>
      <c r="CP474">
        <v>1.4049359640000001</v>
      </c>
      <c r="CQ474">
        <v>0</v>
      </c>
    </row>
    <row r="475" spans="1:95" x14ac:dyDescent="0.25">
      <c r="A475" s="1">
        <v>42437</v>
      </c>
      <c r="B475">
        <v>4</v>
      </c>
      <c r="C475" t="s">
        <v>269</v>
      </c>
      <c r="D475" t="s">
        <v>110</v>
      </c>
      <c r="E475" t="s">
        <v>111</v>
      </c>
      <c r="F475" t="s">
        <v>98</v>
      </c>
      <c r="G475">
        <v>14</v>
      </c>
      <c r="H475" t="s">
        <v>364</v>
      </c>
      <c r="I475">
        <v>0</v>
      </c>
      <c r="J475">
        <v>0</v>
      </c>
      <c r="K475">
        <v>13.5</v>
      </c>
      <c r="L475">
        <v>23</v>
      </c>
      <c r="M475" t="s">
        <v>364</v>
      </c>
      <c r="N475">
        <v>1912</v>
      </c>
      <c r="O475">
        <v>0</v>
      </c>
      <c r="P475" t="s">
        <v>270</v>
      </c>
      <c r="Q475" t="s">
        <v>392</v>
      </c>
      <c r="R475">
        <v>0</v>
      </c>
      <c r="S475">
        <v>0</v>
      </c>
      <c r="T475">
        <v>0</v>
      </c>
      <c r="U475">
        <v>0</v>
      </c>
      <c r="V475">
        <v>23</v>
      </c>
      <c r="W475">
        <v>277</v>
      </c>
      <c r="X475">
        <v>256</v>
      </c>
      <c r="Y475">
        <v>12</v>
      </c>
      <c r="Z475">
        <v>11.54</v>
      </c>
      <c r="AA475">
        <v>0</v>
      </c>
      <c r="AB475" t="s">
        <v>358</v>
      </c>
      <c r="AC475" t="s">
        <v>349</v>
      </c>
      <c r="AD475">
        <v>9.34</v>
      </c>
      <c r="AE475">
        <v>10.16</v>
      </c>
      <c r="AF475">
        <v>9.75</v>
      </c>
      <c r="AG475">
        <v>36540</v>
      </c>
      <c r="AH475">
        <v>4</v>
      </c>
      <c r="AI475">
        <v>14</v>
      </c>
      <c r="AJ475">
        <v>330</v>
      </c>
      <c r="AK475">
        <v>3</v>
      </c>
      <c r="AL475" t="s">
        <v>408</v>
      </c>
      <c r="AM475" t="s">
        <v>409</v>
      </c>
      <c r="AN475">
        <v>21.09</v>
      </c>
      <c r="AO475">
        <v>0</v>
      </c>
      <c r="AP475">
        <v>0</v>
      </c>
      <c r="AQ475">
        <v>0</v>
      </c>
      <c r="AR475">
        <v>1.82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160</v>
      </c>
      <c r="BC475">
        <v>0</v>
      </c>
      <c r="BD475">
        <v>0</v>
      </c>
      <c r="BE475">
        <v>17</v>
      </c>
      <c r="BF475">
        <v>4</v>
      </c>
      <c r="BG475">
        <v>89.7</v>
      </c>
      <c r="BH475">
        <v>338.2</v>
      </c>
      <c r="BI475">
        <v>18.100000000000001</v>
      </c>
      <c r="BJ475">
        <v>4250</v>
      </c>
      <c r="BK475">
        <v>78.12</v>
      </c>
      <c r="BL475">
        <v>80</v>
      </c>
      <c r="BM475">
        <v>17300</v>
      </c>
      <c r="BN475">
        <v>0</v>
      </c>
      <c r="BO475">
        <v>2.1</v>
      </c>
      <c r="BP475">
        <v>43</v>
      </c>
      <c r="BQ475">
        <v>360</v>
      </c>
      <c r="BR475">
        <v>378</v>
      </c>
      <c r="BS475">
        <v>2.1</v>
      </c>
      <c r="BT475">
        <v>10</v>
      </c>
      <c r="BU475">
        <v>27</v>
      </c>
      <c r="BV475">
        <v>0</v>
      </c>
      <c r="BW475">
        <v>0</v>
      </c>
      <c r="BX475">
        <v>405</v>
      </c>
      <c r="BY475">
        <v>0</v>
      </c>
      <c r="BZ475">
        <v>405</v>
      </c>
      <c r="CA475">
        <v>0</v>
      </c>
      <c r="CB475">
        <v>0</v>
      </c>
      <c r="CC475">
        <v>24</v>
      </c>
      <c r="CD475">
        <v>0</v>
      </c>
      <c r="CE475">
        <v>34687.599999999999</v>
      </c>
      <c r="CF475">
        <v>34687.599999999999</v>
      </c>
      <c r="CG475">
        <v>0</v>
      </c>
      <c r="CH475">
        <v>71.509180000000001</v>
      </c>
      <c r="CI475">
        <v>22.91</v>
      </c>
      <c r="CJ475">
        <v>0</v>
      </c>
      <c r="CK475">
        <v>0</v>
      </c>
      <c r="CL475">
        <v>0</v>
      </c>
      <c r="CM475" t="s">
        <v>395</v>
      </c>
      <c r="CN475">
        <v>22.006956519999999</v>
      </c>
      <c r="CO475">
        <v>215.7544757</v>
      </c>
      <c r="CP475">
        <v>1.4731457800000001</v>
      </c>
      <c r="CQ475">
        <v>0</v>
      </c>
    </row>
    <row r="476" spans="1:95" x14ac:dyDescent="0.25">
      <c r="A476" s="1">
        <v>42438</v>
      </c>
      <c r="B476">
        <v>4</v>
      </c>
      <c r="C476" t="s">
        <v>269</v>
      </c>
      <c r="D476" t="s">
        <v>96</v>
      </c>
      <c r="E476" t="s">
        <v>186</v>
      </c>
      <c r="F476" t="s">
        <v>98</v>
      </c>
      <c r="G476">
        <v>14</v>
      </c>
      <c r="H476">
        <v>0</v>
      </c>
      <c r="I476" t="s">
        <v>410</v>
      </c>
      <c r="J476" t="s">
        <v>410</v>
      </c>
      <c r="K476">
        <v>0</v>
      </c>
      <c r="L476">
        <v>0</v>
      </c>
      <c r="M476">
        <v>0</v>
      </c>
      <c r="N476">
        <v>0</v>
      </c>
      <c r="O476" t="s">
        <v>410</v>
      </c>
      <c r="P476" s="2">
        <v>37025</v>
      </c>
      <c r="Q476">
        <v>0</v>
      </c>
      <c r="R476">
        <v>0</v>
      </c>
      <c r="S476" t="s">
        <v>411</v>
      </c>
      <c r="T476" t="s">
        <v>410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9.4</v>
      </c>
      <c r="AE476">
        <v>9.6999999999999993</v>
      </c>
      <c r="AF476">
        <v>9.5500000000000007</v>
      </c>
      <c r="AG476">
        <v>34634.199999999997</v>
      </c>
      <c r="AH476">
        <v>2</v>
      </c>
      <c r="AI476">
        <v>6</v>
      </c>
      <c r="AJ476">
        <v>45</v>
      </c>
      <c r="AK476">
        <v>1</v>
      </c>
      <c r="AL476" t="s">
        <v>412</v>
      </c>
      <c r="AM476" t="s">
        <v>413</v>
      </c>
      <c r="AN476">
        <v>16.239999999999998</v>
      </c>
      <c r="AO476">
        <v>0</v>
      </c>
      <c r="AP476">
        <v>0</v>
      </c>
      <c r="AQ476">
        <v>0</v>
      </c>
      <c r="AR476">
        <v>1.72</v>
      </c>
      <c r="AS476">
        <v>0</v>
      </c>
      <c r="AT476">
        <v>0.18</v>
      </c>
      <c r="AU476">
        <v>0</v>
      </c>
      <c r="AV476">
        <v>0.11</v>
      </c>
      <c r="AW476">
        <v>0</v>
      </c>
      <c r="AX476">
        <v>0.11</v>
      </c>
      <c r="AY476">
        <v>0</v>
      </c>
      <c r="AZ476">
        <v>0</v>
      </c>
      <c r="BA476">
        <v>0</v>
      </c>
      <c r="BB476">
        <v>117</v>
      </c>
      <c r="BC476">
        <v>0</v>
      </c>
      <c r="BD476">
        <v>0</v>
      </c>
      <c r="BE476">
        <v>9</v>
      </c>
      <c r="BF476">
        <v>4</v>
      </c>
      <c r="BG476">
        <v>89.5</v>
      </c>
      <c r="BH476">
        <v>239</v>
      </c>
      <c r="BI476">
        <v>2.1</v>
      </c>
      <c r="BJ476">
        <v>4250</v>
      </c>
      <c r="BK476">
        <v>77.25</v>
      </c>
      <c r="BL476">
        <v>80</v>
      </c>
      <c r="BM476">
        <v>17352</v>
      </c>
      <c r="BN476">
        <v>0</v>
      </c>
      <c r="BO476">
        <v>2.1</v>
      </c>
      <c r="BP476">
        <v>43</v>
      </c>
      <c r="BQ476">
        <v>362</v>
      </c>
      <c r="BR476">
        <v>379</v>
      </c>
      <c r="BS476">
        <v>2.1</v>
      </c>
      <c r="BT476">
        <v>10</v>
      </c>
      <c r="BU476">
        <v>27</v>
      </c>
      <c r="BV476">
        <v>0</v>
      </c>
      <c r="BW476">
        <v>210</v>
      </c>
      <c r="BX476">
        <v>350</v>
      </c>
      <c r="BY476">
        <v>0</v>
      </c>
      <c r="BZ476">
        <v>410</v>
      </c>
      <c r="CA476">
        <v>0</v>
      </c>
      <c r="CB476">
        <v>7</v>
      </c>
      <c r="CC476">
        <v>24</v>
      </c>
      <c r="CD476">
        <v>0</v>
      </c>
      <c r="CE476">
        <v>34087.5</v>
      </c>
      <c r="CF476">
        <v>34087.5</v>
      </c>
      <c r="CG476">
        <v>600</v>
      </c>
      <c r="CH476">
        <v>57.368079999999999</v>
      </c>
      <c r="CI476">
        <v>18.07</v>
      </c>
      <c r="CJ476">
        <v>0</v>
      </c>
      <c r="CK476">
        <v>0.28999999999999998</v>
      </c>
      <c r="CL476">
        <v>0</v>
      </c>
      <c r="CM476" t="s">
        <v>314</v>
      </c>
      <c r="CN476">
        <v>0</v>
      </c>
      <c r="CO476">
        <v>0</v>
      </c>
      <c r="CP476">
        <v>0</v>
      </c>
      <c r="CQ476">
        <v>0</v>
      </c>
    </row>
    <row r="477" spans="1:95" x14ac:dyDescent="0.25">
      <c r="A477" s="1">
        <v>42439</v>
      </c>
      <c r="B477">
        <v>4</v>
      </c>
      <c r="C477" t="s">
        <v>269</v>
      </c>
      <c r="D477" t="s">
        <v>96</v>
      </c>
      <c r="E477" t="s">
        <v>186</v>
      </c>
      <c r="F477" t="s">
        <v>98</v>
      </c>
      <c r="G477">
        <v>14</v>
      </c>
      <c r="H477">
        <v>0</v>
      </c>
      <c r="I477" t="s">
        <v>410</v>
      </c>
      <c r="J477" t="s">
        <v>410</v>
      </c>
      <c r="K477">
        <v>0</v>
      </c>
      <c r="L477">
        <v>0</v>
      </c>
      <c r="M477">
        <v>0</v>
      </c>
      <c r="N477">
        <v>0</v>
      </c>
      <c r="O477" t="s">
        <v>410</v>
      </c>
      <c r="P477" s="2">
        <v>37025</v>
      </c>
      <c r="Q477">
        <v>0</v>
      </c>
      <c r="R477">
        <v>0</v>
      </c>
      <c r="S477" t="s">
        <v>411</v>
      </c>
      <c r="T477" t="s">
        <v>410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7.11</v>
      </c>
      <c r="AE477">
        <v>8.8699999999999992</v>
      </c>
      <c r="AF477">
        <v>7.99</v>
      </c>
      <c r="AG477">
        <v>30635</v>
      </c>
      <c r="AH477">
        <v>2</v>
      </c>
      <c r="AI477">
        <v>6</v>
      </c>
      <c r="AJ477">
        <v>45</v>
      </c>
      <c r="AK477">
        <v>1</v>
      </c>
      <c r="AL477" t="s">
        <v>412</v>
      </c>
      <c r="AM477" t="s">
        <v>413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2.1</v>
      </c>
      <c r="AU477">
        <v>0</v>
      </c>
      <c r="AV477">
        <v>0</v>
      </c>
      <c r="AW477">
        <v>0</v>
      </c>
      <c r="AX477">
        <v>1.3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2.1</v>
      </c>
      <c r="BT477">
        <v>10</v>
      </c>
      <c r="BU477">
        <v>27</v>
      </c>
      <c r="BV477">
        <v>0</v>
      </c>
      <c r="BW477">
        <v>400</v>
      </c>
      <c r="BX477">
        <v>0</v>
      </c>
      <c r="BY477">
        <v>0</v>
      </c>
      <c r="BZ477">
        <v>400</v>
      </c>
      <c r="CA477">
        <v>0</v>
      </c>
      <c r="CB477">
        <v>24</v>
      </c>
      <c r="CC477">
        <v>0</v>
      </c>
      <c r="CD477">
        <v>0</v>
      </c>
      <c r="CE477">
        <v>23062.5</v>
      </c>
      <c r="CF477">
        <v>23062.5</v>
      </c>
      <c r="CG477">
        <v>11025</v>
      </c>
      <c r="CH477">
        <v>10.900399999999999</v>
      </c>
      <c r="CI477">
        <v>0</v>
      </c>
      <c r="CJ477">
        <v>0</v>
      </c>
      <c r="CK477">
        <v>3.4</v>
      </c>
      <c r="CL477">
        <v>0</v>
      </c>
      <c r="CM477" t="s">
        <v>314</v>
      </c>
      <c r="CN477">
        <v>0</v>
      </c>
      <c r="CO477">
        <v>0</v>
      </c>
      <c r="CP477">
        <v>0</v>
      </c>
      <c r="CQ477">
        <v>0</v>
      </c>
    </row>
    <row r="478" spans="1:95" x14ac:dyDescent="0.25">
      <c r="A478" s="1">
        <v>42440</v>
      </c>
      <c r="B478">
        <v>4</v>
      </c>
      <c r="C478" t="s">
        <v>269</v>
      </c>
      <c r="D478" t="s">
        <v>96</v>
      </c>
      <c r="E478" t="s">
        <v>186</v>
      </c>
      <c r="F478" t="s">
        <v>98</v>
      </c>
      <c r="G478">
        <v>14</v>
      </c>
      <c r="H478">
        <v>0</v>
      </c>
      <c r="I478" t="s">
        <v>410</v>
      </c>
      <c r="J478" t="s">
        <v>410</v>
      </c>
      <c r="K478">
        <v>0</v>
      </c>
      <c r="L478">
        <v>0</v>
      </c>
      <c r="M478">
        <v>0</v>
      </c>
      <c r="N478">
        <v>0</v>
      </c>
      <c r="O478" t="s">
        <v>410</v>
      </c>
      <c r="P478" s="2">
        <v>37025</v>
      </c>
      <c r="Q478">
        <v>0</v>
      </c>
      <c r="R478">
        <v>0</v>
      </c>
      <c r="S478" t="s">
        <v>411</v>
      </c>
      <c r="T478" t="s">
        <v>410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4.96</v>
      </c>
      <c r="AE478">
        <v>8.07</v>
      </c>
      <c r="AF478">
        <v>6.5149999999999997</v>
      </c>
      <c r="AG478">
        <v>29420</v>
      </c>
      <c r="AH478">
        <v>2</v>
      </c>
      <c r="AI478">
        <v>6</v>
      </c>
      <c r="AJ478">
        <v>45</v>
      </c>
      <c r="AK478">
        <v>1</v>
      </c>
      <c r="AL478" t="s">
        <v>412</v>
      </c>
      <c r="AM478" t="s">
        <v>413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1.84</v>
      </c>
      <c r="AU478">
        <v>0</v>
      </c>
      <c r="AV478">
        <v>0</v>
      </c>
      <c r="AW478">
        <v>0</v>
      </c>
      <c r="AX478">
        <v>1.3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2.1</v>
      </c>
      <c r="BT478">
        <v>10</v>
      </c>
      <c r="BU478">
        <v>27</v>
      </c>
      <c r="BV478">
        <v>0</v>
      </c>
      <c r="BW478">
        <v>400</v>
      </c>
      <c r="BX478">
        <v>0</v>
      </c>
      <c r="BY478">
        <v>0</v>
      </c>
      <c r="BZ478">
        <v>400</v>
      </c>
      <c r="CA478">
        <v>0</v>
      </c>
      <c r="CB478">
        <v>24</v>
      </c>
      <c r="CC478">
        <v>0</v>
      </c>
      <c r="CD478">
        <v>0</v>
      </c>
      <c r="CE478">
        <v>13587</v>
      </c>
      <c r="CF478">
        <v>13587</v>
      </c>
      <c r="CG478">
        <v>9475.5</v>
      </c>
      <c r="CH478">
        <v>10.066839999999999</v>
      </c>
      <c r="CI478">
        <v>0</v>
      </c>
      <c r="CJ478">
        <v>0</v>
      </c>
      <c r="CK478">
        <v>3.14</v>
      </c>
      <c r="CL478">
        <v>0</v>
      </c>
      <c r="CM478" t="s">
        <v>314</v>
      </c>
      <c r="CN478">
        <v>0</v>
      </c>
      <c r="CO478">
        <v>0</v>
      </c>
      <c r="CP478">
        <v>0</v>
      </c>
      <c r="CQ478">
        <v>0</v>
      </c>
    </row>
    <row r="479" spans="1:95" x14ac:dyDescent="0.25">
      <c r="A479" s="1">
        <v>42441</v>
      </c>
      <c r="B479">
        <v>4</v>
      </c>
      <c r="C479" t="s">
        <v>269</v>
      </c>
      <c r="D479" t="s">
        <v>96</v>
      </c>
      <c r="E479" t="s">
        <v>186</v>
      </c>
      <c r="F479" t="s">
        <v>98</v>
      </c>
      <c r="G479">
        <v>14</v>
      </c>
      <c r="H479">
        <v>0</v>
      </c>
      <c r="I479" t="s">
        <v>410</v>
      </c>
      <c r="J479" t="s">
        <v>410</v>
      </c>
      <c r="K479">
        <v>0</v>
      </c>
      <c r="L479">
        <v>0</v>
      </c>
      <c r="M479">
        <v>0</v>
      </c>
      <c r="N479">
        <v>0</v>
      </c>
      <c r="O479" t="s">
        <v>410</v>
      </c>
      <c r="P479" s="2">
        <v>37025</v>
      </c>
      <c r="Q479">
        <v>0</v>
      </c>
      <c r="R479">
        <v>0</v>
      </c>
      <c r="S479" t="s">
        <v>411</v>
      </c>
      <c r="T479" t="s">
        <v>410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4.82</v>
      </c>
      <c r="AE479">
        <v>7.85</v>
      </c>
      <c r="AF479">
        <v>6.335</v>
      </c>
      <c r="AG479">
        <v>28326</v>
      </c>
      <c r="AH479">
        <v>2</v>
      </c>
      <c r="AI479">
        <v>6</v>
      </c>
      <c r="AJ479">
        <v>45</v>
      </c>
      <c r="AK479">
        <v>1</v>
      </c>
      <c r="AL479" t="s">
        <v>412</v>
      </c>
      <c r="AM479" t="s">
        <v>413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1.85</v>
      </c>
      <c r="AU479">
        <v>0</v>
      </c>
      <c r="AV479">
        <v>0</v>
      </c>
      <c r="AW479">
        <v>0</v>
      </c>
      <c r="AX479">
        <v>1.3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2.1</v>
      </c>
      <c r="BT479">
        <v>10</v>
      </c>
      <c r="BU479">
        <v>27</v>
      </c>
      <c r="BV479">
        <v>0</v>
      </c>
      <c r="BW479">
        <v>0</v>
      </c>
      <c r="BX479">
        <v>405</v>
      </c>
      <c r="BY479">
        <v>0</v>
      </c>
      <c r="BZ479">
        <v>405</v>
      </c>
      <c r="CA479">
        <v>0</v>
      </c>
      <c r="CB479">
        <v>0</v>
      </c>
      <c r="CC479">
        <v>24</v>
      </c>
      <c r="CD479">
        <v>0</v>
      </c>
      <c r="CE479">
        <v>11500</v>
      </c>
      <c r="CF479">
        <v>11500</v>
      </c>
      <c r="CG479">
        <v>2087</v>
      </c>
      <c r="CH479">
        <v>10.0989</v>
      </c>
      <c r="CI479">
        <v>0</v>
      </c>
      <c r="CJ479">
        <v>0</v>
      </c>
      <c r="CK479">
        <v>3.15</v>
      </c>
      <c r="CL479">
        <v>0</v>
      </c>
      <c r="CM479" t="s">
        <v>314</v>
      </c>
      <c r="CN479">
        <v>0</v>
      </c>
      <c r="CO479">
        <v>0</v>
      </c>
      <c r="CP479">
        <v>0</v>
      </c>
      <c r="CQ479">
        <v>0</v>
      </c>
    </row>
    <row r="480" spans="1:95" x14ac:dyDescent="0.25">
      <c r="A480" s="1">
        <v>42442</v>
      </c>
      <c r="B480">
        <v>4</v>
      </c>
      <c r="C480" t="s">
        <v>269</v>
      </c>
      <c r="D480" t="s">
        <v>96</v>
      </c>
      <c r="E480" t="s">
        <v>186</v>
      </c>
      <c r="F480" t="s">
        <v>98</v>
      </c>
      <c r="G480">
        <v>14</v>
      </c>
      <c r="H480">
        <v>0</v>
      </c>
      <c r="I480" t="s">
        <v>410</v>
      </c>
      <c r="J480" t="s">
        <v>410</v>
      </c>
      <c r="K480">
        <v>0</v>
      </c>
      <c r="L480">
        <v>0</v>
      </c>
      <c r="M480">
        <v>0</v>
      </c>
      <c r="N480">
        <v>0</v>
      </c>
      <c r="O480" t="s">
        <v>410</v>
      </c>
      <c r="P480" s="2">
        <v>37025</v>
      </c>
      <c r="Q480">
        <v>0</v>
      </c>
      <c r="R480">
        <v>0</v>
      </c>
      <c r="S480" t="s">
        <v>411</v>
      </c>
      <c r="T480" t="s">
        <v>410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5.07</v>
      </c>
      <c r="AE480">
        <v>7.34</v>
      </c>
      <c r="AF480">
        <v>6.2050000000000001</v>
      </c>
      <c r="AG480">
        <v>27646</v>
      </c>
      <c r="AH480">
        <v>2</v>
      </c>
      <c r="AI480">
        <v>6</v>
      </c>
      <c r="AJ480">
        <v>45</v>
      </c>
      <c r="AK480">
        <v>1</v>
      </c>
      <c r="AL480" t="s">
        <v>412</v>
      </c>
      <c r="AM480" t="s">
        <v>413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1.82</v>
      </c>
      <c r="AU480">
        <v>0</v>
      </c>
      <c r="AV480">
        <v>0</v>
      </c>
      <c r="AW480">
        <v>0</v>
      </c>
      <c r="AX480">
        <v>1.3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2.1</v>
      </c>
      <c r="BT480">
        <v>10</v>
      </c>
      <c r="BU480">
        <v>27</v>
      </c>
      <c r="BV480">
        <v>0</v>
      </c>
      <c r="BW480">
        <v>0</v>
      </c>
      <c r="BX480">
        <v>405</v>
      </c>
      <c r="BY480">
        <v>0</v>
      </c>
      <c r="BZ480">
        <v>405</v>
      </c>
      <c r="CA480">
        <v>0</v>
      </c>
      <c r="CB480">
        <v>0</v>
      </c>
      <c r="CC480">
        <v>24</v>
      </c>
      <c r="CD480">
        <v>0</v>
      </c>
      <c r="CE480">
        <v>9907</v>
      </c>
      <c r="CF480">
        <v>9907</v>
      </c>
      <c r="CG480">
        <v>1593</v>
      </c>
      <c r="CH480">
        <v>10.00272</v>
      </c>
      <c r="CI480">
        <v>0</v>
      </c>
      <c r="CJ480">
        <v>0</v>
      </c>
      <c r="CK480">
        <v>3.12</v>
      </c>
      <c r="CL480">
        <v>0</v>
      </c>
      <c r="CM480" t="s">
        <v>314</v>
      </c>
      <c r="CN480">
        <v>0</v>
      </c>
      <c r="CO480">
        <v>0</v>
      </c>
      <c r="CP480">
        <v>0</v>
      </c>
      <c r="CQ480">
        <v>0</v>
      </c>
    </row>
    <row r="481" spans="1:95" x14ac:dyDescent="0.25">
      <c r="A481" s="1">
        <v>42443</v>
      </c>
      <c r="B481">
        <v>4</v>
      </c>
      <c r="C481" t="s">
        <v>269</v>
      </c>
      <c r="D481" t="s">
        <v>96</v>
      </c>
      <c r="E481" t="s">
        <v>104</v>
      </c>
      <c r="F481" t="s">
        <v>109</v>
      </c>
      <c r="G481">
        <v>15</v>
      </c>
      <c r="H481">
        <v>0</v>
      </c>
      <c r="I481" t="s">
        <v>410</v>
      </c>
      <c r="J481" t="s">
        <v>410</v>
      </c>
      <c r="K481">
        <v>0</v>
      </c>
      <c r="L481">
        <v>0</v>
      </c>
      <c r="M481">
        <v>0</v>
      </c>
      <c r="N481">
        <v>0</v>
      </c>
      <c r="O481" t="s">
        <v>410</v>
      </c>
      <c r="P481" s="2">
        <v>37025</v>
      </c>
      <c r="Q481">
        <v>0</v>
      </c>
      <c r="R481">
        <v>0</v>
      </c>
      <c r="S481">
        <v>0</v>
      </c>
      <c r="T481">
        <v>0</v>
      </c>
      <c r="U481" t="s">
        <v>411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4.9000000000000004</v>
      </c>
      <c r="AE481">
        <v>5.5</v>
      </c>
      <c r="AF481">
        <v>5.2</v>
      </c>
      <c r="AG481">
        <v>26126.3</v>
      </c>
      <c r="AH481">
        <v>2</v>
      </c>
      <c r="AI481">
        <v>6</v>
      </c>
      <c r="AJ481">
        <v>45</v>
      </c>
      <c r="AK481">
        <v>1</v>
      </c>
      <c r="AL481" t="s">
        <v>414</v>
      </c>
      <c r="AM481" t="s">
        <v>415</v>
      </c>
      <c r="AN481">
        <v>1.18</v>
      </c>
      <c r="AO481">
        <v>0</v>
      </c>
      <c r="AP481">
        <v>0</v>
      </c>
      <c r="AQ481">
        <v>0</v>
      </c>
      <c r="AR481">
        <v>0.32</v>
      </c>
      <c r="AS481">
        <v>0</v>
      </c>
      <c r="AT481">
        <v>2.12</v>
      </c>
      <c r="AU481">
        <v>0</v>
      </c>
      <c r="AV481">
        <v>0.2</v>
      </c>
      <c r="AW481">
        <v>0</v>
      </c>
      <c r="AX481">
        <v>1.1000000000000001</v>
      </c>
      <c r="AY481">
        <v>0</v>
      </c>
      <c r="AZ481">
        <v>0</v>
      </c>
      <c r="BA481">
        <v>0</v>
      </c>
      <c r="BB481">
        <v>5</v>
      </c>
      <c r="BC481">
        <v>0</v>
      </c>
      <c r="BD481">
        <v>0</v>
      </c>
      <c r="BE481">
        <v>0</v>
      </c>
      <c r="BF481">
        <v>3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2.1</v>
      </c>
      <c r="BT481">
        <v>10</v>
      </c>
      <c r="BU481">
        <v>27</v>
      </c>
      <c r="BV481">
        <v>0</v>
      </c>
      <c r="BW481">
        <v>210</v>
      </c>
      <c r="BX481">
        <v>225</v>
      </c>
      <c r="BY481">
        <v>0</v>
      </c>
      <c r="BZ481">
        <v>410</v>
      </c>
      <c r="CA481">
        <v>0</v>
      </c>
      <c r="CB481">
        <v>21</v>
      </c>
      <c r="CC481">
        <v>24</v>
      </c>
      <c r="CD481">
        <v>0</v>
      </c>
      <c r="CE481">
        <v>0</v>
      </c>
      <c r="CF481">
        <v>0</v>
      </c>
      <c r="CG481">
        <v>9907</v>
      </c>
      <c r="CH481">
        <v>15.664960000000001</v>
      </c>
      <c r="CI481">
        <v>1.7</v>
      </c>
      <c r="CJ481">
        <v>0</v>
      </c>
      <c r="CK481">
        <v>3.22</v>
      </c>
      <c r="CL481">
        <v>0</v>
      </c>
      <c r="CM481" t="s">
        <v>314</v>
      </c>
      <c r="CN481">
        <v>0</v>
      </c>
      <c r="CO481">
        <v>0</v>
      </c>
      <c r="CP481">
        <v>0</v>
      </c>
      <c r="CQ481">
        <v>0</v>
      </c>
    </row>
    <row r="482" spans="1:95" x14ac:dyDescent="0.25">
      <c r="A482" s="1">
        <v>42444</v>
      </c>
      <c r="B482">
        <v>4</v>
      </c>
      <c r="C482" t="s">
        <v>269</v>
      </c>
      <c r="D482" t="s">
        <v>96</v>
      </c>
      <c r="E482" t="s">
        <v>104</v>
      </c>
      <c r="F482" t="s">
        <v>109</v>
      </c>
      <c r="G482">
        <v>15</v>
      </c>
      <c r="H482">
        <v>0</v>
      </c>
      <c r="I482" t="s">
        <v>410</v>
      </c>
      <c r="J482" t="s">
        <v>410</v>
      </c>
      <c r="K482">
        <v>0</v>
      </c>
      <c r="L482">
        <v>0</v>
      </c>
      <c r="M482">
        <v>0</v>
      </c>
      <c r="N482">
        <v>0</v>
      </c>
      <c r="O482" t="s">
        <v>410</v>
      </c>
      <c r="P482" s="2">
        <v>37025</v>
      </c>
      <c r="Q482">
        <v>0</v>
      </c>
      <c r="R482">
        <v>0</v>
      </c>
      <c r="S482">
        <v>0</v>
      </c>
      <c r="T482">
        <v>0</v>
      </c>
      <c r="U482" t="s">
        <v>411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4.9000000000000004</v>
      </c>
      <c r="AE482">
        <v>5.5</v>
      </c>
      <c r="AF482">
        <v>5.2</v>
      </c>
      <c r="AG482">
        <v>26126.3</v>
      </c>
      <c r="AH482">
        <v>2</v>
      </c>
      <c r="AI482">
        <v>6</v>
      </c>
      <c r="AJ482">
        <v>45</v>
      </c>
      <c r="AK482">
        <v>1</v>
      </c>
      <c r="AL482" t="s">
        <v>414</v>
      </c>
      <c r="AM482" t="s">
        <v>415</v>
      </c>
      <c r="AN482">
        <v>0</v>
      </c>
      <c r="AO482">
        <v>0</v>
      </c>
      <c r="AP482">
        <v>0</v>
      </c>
      <c r="AQ482">
        <v>0</v>
      </c>
      <c r="AR482">
        <v>1.75</v>
      </c>
      <c r="AS482">
        <v>0</v>
      </c>
      <c r="AT482">
        <v>0</v>
      </c>
      <c r="AU482">
        <v>0</v>
      </c>
      <c r="AV482">
        <v>1.3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2.1</v>
      </c>
      <c r="BT482">
        <v>10</v>
      </c>
      <c r="BU482">
        <v>27</v>
      </c>
      <c r="BV482">
        <v>0</v>
      </c>
      <c r="BW482">
        <v>0</v>
      </c>
      <c r="BX482">
        <v>380</v>
      </c>
      <c r="BY482">
        <v>0</v>
      </c>
      <c r="BZ482">
        <v>380</v>
      </c>
      <c r="CA482">
        <v>0</v>
      </c>
      <c r="CB482">
        <v>0</v>
      </c>
      <c r="CC482">
        <v>24</v>
      </c>
      <c r="CD482">
        <v>0</v>
      </c>
      <c r="CE482">
        <v>0</v>
      </c>
      <c r="CF482">
        <v>0</v>
      </c>
      <c r="CG482">
        <v>0</v>
      </c>
      <c r="CH482">
        <v>9.7782999999999998</v>
      </c>
      <c r="CI482">
        <v>3.05</v>
      </c>
      <c r="CJ482">
        <v>0</v>
      </c>
      <c r="CK482">
        <v>0</v>
      </c>
      <c r="CL482">
        <v>0</v>
      </c>
      <c r="CM482" t="s">
        <v>314</v>
      </c>
      <c r="CN482">
        <v>0</v>
      </c>
      <c r="CO482">
        <v>0</v>
      </c>
      <c r="CP482">
        <v>0</v>
      </c>
      <c r="CQ482">
        <v>0</v>
      </c>
    </row>
    <row r="483" spans="1:95" x14ac:dyDescent="0.25">
      <c r="A483" s="1">
        <v>42445</v>
      </c>
      <c r="B483">
        <v>4</v>
      </c>
      <c r="C483" t="s">
        <v>269</v>
      </c>
      <c r="D483" t="s">
        <v>96</v>
      </c>
      <c r="E483" t="s">
        <v>104</v>
      </c>
      <c r="F483" t="s">
        <v>109</v>
      </c>
      <c r="G483">
        <v>15</v>
      </c>
      <c r="H483">
        <v>0</v>
      </c>
      <c r="I483" t="s">
        <v>410</v>
      </c>
      <c r="J483" t="s">
        <v>410</v>
      </c>
      <c r="K483">
        <v>0</v>
      </c>
      <c r="L483">
        <v>0</v>
      </c>
      <c r="M483">
        <v>0</v>
      </c>
      <c r="N483">
        <v>0</v>
      </c>
      <c r="O483" t="s">
        <v>410</v>
      </c>
      <c r="P483" s="2">
        <v>37025</v>
      </c>
      <c r="Q483">
        <v>0</v>
      </c>
      <c r="R483">
        <v>0</v>
      </c>
      <c r="S483">
        <v>0</v>
      </c>
      <c r="T483">
        <v>0</v>
      </c>
      <c r="U483" t="s">
        <v>411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4.9000000000000004</v>
      </c>
      <c r="AE483">
        <v>5.5</v>
      </c>
      <c r="AF483">
        <v>5.2</v>
      </c>
      <c r="AG483">
        <v>26126.3</v>
      </c>
      <c r="AH483">
        <v>2</v>
      </c>
      <c r="AI483">
        <v>6</v>
      </c>
      <c r="AJ483">
        <v>45</v>
      </c>
      <c r="AK483">
        <v>1</v>
      </c>
      <c r="AL483" t="s">
        <v>414</v>
      </c>
      <c r="AM483" t="s">
        <v>415</v>
      </c>
      <c r="AN483">
        <v>0</v>
      </c>
      <c r="AO483">
        <v>0</v>
      </c>
      <c r="AP483">
        <v>0</v>
      </c>
      <c r="AQ483">
        <v>0</v>
      </c>
      <c r="AR483">
        <v>1.76</v>
      </c>
      <c r="AS483">
        <v>0</v>
      </c>
      <c r="AT483">
        <v>0</v>
      </c>
      <c r="AU483">
        <v>0</v>
      </c>
      <c r="AV483">
        <v>1.3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2.1</v>
      </c>
      <c r="BT483">
        <v>10</v>
      </c>
      <c r="BU483">
        <v>27</v>
      </c>
      <c r="BV483">
        <v>385</v>
      </c>
      <c r="BW483">
        <v>0</v>
      </c>
      <c r="BX483">
        <v>0</v>
      </c>
      <c r="BY483">
        <v>0</v>
      </c>
      <c r="BZ483">
        <v>385</v>
      </c>
      <c r="CA483">
        <v>24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9.8103599999999993</v>
      </c>
      <c r="CI483">
        <v>3.06</v>
      </c>
      <c r="CJ483">
        <v>0</v>
      </c>
      <c r="CK483">
        <v>0</v>
      </c>
      <c r="CL483">
        <v>0</v>
      </c>
      <c r="CM483" t="s">
        <v>314</v>
      </c>
      <c r="CN483">
        <v>0</v>
      </c>
      <c r="CO483">
        <v>0</v>
      </c>
      <c r="CP483">
        <v>0</v>
      </c>
      <c r="CQ483">
        <v>0</v>
      </c>
    </row>
    <row r="484" spans="1:95" x14ac:dyDescent="0.25">
      <c r="A484" s="1">
        <v>42446</v>
      </c>
      <c r="B484">
        <v>4</v>
      </c>
      <c r="C484" t="s">
        <v>269</v>
      </c>
      <c r="D484" t="s">
        <v>110</v>
      </c>
      <c r="E484" t="s">
        <v>111</v>
      </c>
      <c r="F484" t="s">
        <v>109</v>
      </c>
      <c r="G484">
        <v>15</v>
      </c>
      <c r="H484" t="s">
        <v>416</v>
      </c>
      <c r="I484">
        <v>0</v>
      </c>
      <c r="J484">
        <v>0</v>
      </c>
      <c r="K484">
        <v>13.5</v>
      </c>
      <c r="L484">
        <v>23</v>
      </c>
      <c r="M484" t="s">
        <v>416</v>
      </c>
      <c r="N484">
        <v>1648</v>
      </c>
      <c r="O484">
        <v>0</v>
      </c>
      <c r="P484" t="s">
        <v>270</v>
      </c>
      <c r="Q484" t="s">
        <v>417</v>
      </c>
      <c r="R484">
        <v>0</v>
      </c>
      <c r="S484">
        <v>0</v>
      </c>
      <c r="T484">
        <v>0</v>
      </c>
      <c r="U484">
        <v>0</v>
      </c>
      <c r="V484">
        <v>19.2</v>
      </c>
      <c r="W484">
        <v>276</v>
      </c>
      <c r="X484">
        <v>594</v>
      </c>
      <c r="Y484">
        <v>12.9</v>
      </c>
      <c r="Z484">
        <v>14.38</v>
      </c>
      <c r="AA484">
        <v>0</v>
      </c>
      <c r="AB484" t="s">
        <v>349</v>
      </c>
      <c r="AC484" t="s">
        <v>418</v>
      </c>
      <c r="AD484">
        <v>4.9000000000000004</v>
      </c>
      <c r="AE484">
        <v>5.5</v>
      </c>
      <c r="AF484">
        <v>5.2</v>
      </c>
      <c r="AG484">
        <v>26126.3</v>
      </c>
      <c r="AH484">
        <v>4</v>
      </c>
      <c r="AI484">
        <v>15</v>
      </c>
      <c r="AJ484">
        <v>270</v>
      </c>
      <c r="AK484">
        <v>2</v>
      </c>
      <c r="AL484" t="s">
        <v>419</v>
      </c>
      <c r="AM484" t="s">
        <v>420</v>
      </c>
      <c r="AN484">
        <v>16.89</v>
      </c>
      <c r="AO484">
        <v>0</v>
      </c>
      <c r="AP484">
        <v>0</v>
      </c>
      <c r="AQ484">
        <v>0</v>
      </c>
      <c r="AR484">
        <v>1.47</v>
      </c>
      <c r="AS484">
        <v>0</v>
      </c>
      <c r="AT484">
        <v>0</v>
      </c>
      <c r="AU484">
        <v>0</v>
      </c>
      <c r="AV484">
        <v>0.24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126</v>
      </c>
      <c r="BC484">
        <v>0</v>
      </c>
      <c r="BD484">
        <v>0</v>
      </c>
      <c r="BE484">
        <v>0</v>
      </c>
      <c r="BF484">
        <v>4</v>
      </c>
      <c r="BG484">
        <v>89.4</v>
      </c>
      <c r="BH484">
        <v>295.60000000000002</v>
      </c>
      <c r="BI484">
        <v>6.62</v>
      </c>
      <c r="BJ484">
        <v>4250</v>
      </c>
      <c r="BK484">
        <v>78.45</v>
      </c>
      <c r="BL484">
        <v>80</v>
      </c>
      <c r="BM484">
        <v>17280</v>
      </c>
      <c r="BN484">
        <v>0</v>
      </c>
      <c r="BO484">
        <v>2.1</v>
      </c>
      <c r="BP484">
        <v>45</v>
      </c>
      <c r="BQ484">
        <v>358</v>
      </c>
      <c r="BR484">
        <v>367</v>
      </c>
      <c r="BS484">
        <v>2.1</v>
      </c>
      <c r="BT484">
        <v>8</v>
      </c>
      <c r="BU484">
        <v>27</v>
      </c>
      <c r="BV484">
        <v>210</v>
      </c>
      <c r="BW484">
        <v>400</v>
      </c>
      <c r="BX484">
        <v>0</v>
      </c>
      <c r="BY484">
        <v>0</v>
      </c>
      <c r="BZ484">
        <v>410</v>
      </c>
      <c r="CA484">
        <v>1</v>
      </c>
      <c r="CB484">
        <v>24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58.077719999999999</v>
      </c>
      <c r="CI484">
        <v>18.600000000000001</v>
      </c>
      <c r="CJ484">
        <v>0</v>
      </c>
      <c r="CK484">
        <v>0</v>
      </c>
      <c r="CL484">
        <v>0</v>
      </c>
      <c r="CM484" t="s">
        <v>421</v>
      </c>
      <c r="CN484">
        <v>21.112500000000001</v>
      </c>
      <c r="CO484">
        <v>206.9852941</v>
      </c>
      <c r="CP484">
        <v>1.3897058819999999</v>
      </c>
      <c r="CQ484">
        <v>0</v>
      </c>
    </row>
    <row r="485" spans="1:95" x14ac:dyDescent="0.25">
      <c r="A485" s="1">
        <v>42447</v>
      </c>
      <c r="B485">
        <v>4</v>
      </c>
      <c r="C485" t="s">
        <v>269</v>
      </c>
      <c r="D485" t="s">
        <v>110</v>
      </c>
      <c r="E485" t="s">
        <v>111</v>
      </c>
      <c r="F485" t="s">
        <v>109</v>
      </c>
      <c r="G485">
        <v>15</v>
      </c>
      <c r="H485" t="s">
        <v>416</v>
      </c>
      <c r="I485">
        <v>0</v>
      </c>
      <c r="J485">
        <v>0</v>
      </c>
      <c r="K485">
        <v>13.5</v>
      </c>
      <c r="L485">
        <v>23</v>
      </c>
      <c r="M485" t="s">
        <v>416</v>
      </c>
      <c r="N485">
        <v>1648</v>
      </c>
      <c r="O485">
        <v>0</v>
      </c>
      <c r="P485" t="s">
        <v>270</v>
      </c>
      <c r="Q485" t="s">
        <v>417</v>
      </c>
      <c r="R485">
        <v>0</v>
      </c>
      <c r="S485">
        <v>0</v>
      </c>
      <c r="T485">
        <v>0</v>
      </c>
      <c r="U485">
        <v>0</v>
      </c>
      <c r="V485">
        <v>24</v>
      </c>
      <c r="W485">
        <v>334</v>
      </c>
      <c r="X485">
        <v>260</v>
      </c>
      <c r="Y485">
        <v>13</v>
      </c>
      <c r="Z485">
        <v>13.92</v>
      </c>
      <c r="AA485">
        <v>0</v>
      </c>
      <c r="AB485" t="s">
        <v>349</v>
      </c>
      <c r="AC485" t="s">
        <v>418</v>
      </c>
      <c r="AD485">
        <v>4.9000000000000004</v>
      </c>
      <c r="AE485">
        <v>5.5</v>
      </c>
      <c r="AF485">
        <v>5.2</v>
      </c>
      <c r="AG485">
        <v>26126.3</v>
      </c>
      <c r="AH485">
        <v>4</v>
      </c>
      <c r="AI485">
        <v>15</v>
      </c>
      <c r="AJ485">
        <v>270</v>
      </c>
      <c r="AK485">
        <v>2</v>
      </c>
      <c r="AL485" t="s">
        <v>422</v>
      </c>
      <c r="AM485" t="s">
        <v>423</v>
      </c>
      <c r="AN485">
        <v>2.04</v>
      </c>
      <c r="AO485">
        <v>0</v>
      </c>
      <c r="AP485">
        <v>18.510000000000002</v>
      </c>
      <c r="AQ485">
        <v>0</v>
      </c>
      <c r="AR485">
        <v>0.19</v>
      </c>
      <c r="AS485">
        <v>0</v>
      </c>
      <c r="AT485">
        <v>1.61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146</v>
      </c>
      <c r="BC485">
        <v>0</v>
      </c>
      <c r="BD485">
        <v>0</v>
      </c>
      <c r="BE485">
        <v>17</v>
      </c>
      <c r="BF485">
        <v>4</v>
      </c>
      <c r="BG485">
        <v>89.4</v>
      </c>
      <c r="BH485">
        <v>338.2</v>
      </c>
      <c r="BI485">
        <v>1.25</v>
      </c>
      <c r="BJ485">
        <v>4150</v>
      </c>
      <c r="BK485">
        <v>69.58</v>
      </c>
      <c r="BL485">
        <v>78</v>
      </c>
      <c r="BM485">
        <v>17106</v>
      </c>
      <c r="BN485">
        <v>0</v>
      </c>
      <c r="BO485">
        <v>2.1</v>
      </c>
      <c r="BP485">
        <v>42</v>
      </c>
      <c r="BQ485">
        <v>353</v>
      </c>
      <c r="BR485">
        <v>365</v>
      </c>
      <c r="BS485">
        <v>2.1</v>
      </c>
      <c r="BT485">
        <v>6</v>
      </c>
      <c r="BU485">
        <v>19</v>
      </c>
      <c r="BV485">
        <v>0</v>
      </c>
      <c r="BW485">
        <v>400</v>
      </c>
      <c r="BX485">
        <v>0</v>
      </c>
      <c r="BY485">
        <v>0</v>
      </c>
      <c r="BZ485">
        <v>400</v>
      </c>
      <c r="CA485">
        <v>0</v>
      </c>
      <c r="CB485">
        <v>24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71.466419999999999</v>
      </c>
      <c r="CI485">
        <v>2.23</v>
      </c>
      <c r="CJ485">
        <v>0</v>
      </c>
      <c r="CK485">
        <v>20.12</v>
      </c>
      <c r="CL485">
        <v>0</v>
      </c>
      <c r="CM485" t="s">
        <v>421</v>
      </c>
      <c r="CN485">
        <v>20.55</v>
      </c>
      <c r="CO485">
        <v>206.32530120000001</v>
      </c>
      <c r="CP485">
        <v>1.3192771080000001</v>
      </c>
      <c r="CQ485">
        <v>0</v>
      </c>
    </row>
    <row r="486" spans="1:95" x14ac:dyDescent="0.25">
      <c r="A486" s="1">
        <v>42448</v>
      </c>
      <c r="B486">
        <v>4</v>
      </c>
      <c r="C486" t="s">
        <v>269</v>
      </c>
      <c r="D486" t="s">
        <v>110</v>
      </c>
      <c r="E486" t="s">
        <v>111</v>
      </c>
      <c r="F486" t="s">
        <v>109</v>
      </c>
      <c r="G486">
        <v>15</v>
      </c>
      <c r="H486" t="s">
        <v>416</v>
      </c>
      <c r="I486">
        <v>0</v>
      </c>
      <c r="J486">
        <v>0</v>
      </c>
      <c r="K486">
        <v>13.5</v>
      </c>
      <c r="L486">
        <v>23</v>
      </c>
      <c r="M486" t="s">
        <v>416</v>
      </c>
      <c r="N486">
        <v>1648</v>
      </c>
      <c r="O486">
        <v>0</v>
      </c>
      <c r="P486" t="s">
        <v>270</v>
      </c>
      <c r="Q486" t="s">
        <v>424</v>
      </c>
      <c r="R486">
        <v>0</v>
      </c>
      <c r="S486">
        <v>0</v>
      </c>
      <c r="T486">
        <v>0</v>
      </c>
      <c r="U486">
        <v>0</v>
      </c>
      <c r="V486">
        <v>23</v>
      </c>
      <c r="W486">
        <v>312</v>
      </c>
      <c r="X486">
        <v>793</v>
      </c>
      <c r="Y486">
        <v>13</v>
      </c>
      <c r="Z486">
        <v>13.56</v>
      </c>
      <c r="AA486">
        <v>0</v>
      </c>
      <c r="AB486" t="s">
        <v>349</v>
      </c>
      <c r="AC486" t="s">
        <v>425</v>
      </c>
      <c r="AD486">
        <v>4.9000000000000004</v>
      </c>
      <c r="AE486">
        <v>5.5</v>
      </c>
      <c r="AF486">
        <v>5.2</v>
      </c>
      <c r="AG486">
        <v>26126.3</v>
      </c>
      <c r="AH486">
        <v>4</v>
      </c>
      <c r="AI486">
        <v>15</v>
      </c>
      <c r="AJ486">
        <v>270</v>
      </c>
      <c r="AK486">
        <v>2</v>
      </c>
      <c r="AL486" t="s">
        <v>426</v>
      </c>
      <c r="AM486" t="s">
        <v>427</v>
      </c>
      <c r="AN486">
        <v>0</v>
      </c>
      <c r="AO486">
        <v>0</v>
      </c>
      <c r="AP486">
        <v>19.940000000000001</v>
      </c>
      <c r="AQ486">
        <v>0</v>
      </c>
      <c r="AR486">
        <v>0</v>
      </c>
      <c r="AS486">
        <v>0</v>
      </c>
      <c r="AT486">
        <v>1.72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148</v>
      </c>
      <c r="BB486">
        <v>0</v>
      </c>
      <c r="BC486">
        <v>0</v>
      </c>
      <c r="BD486">
        <v>0</v>
      </c>
      <c r="BE486">
        <v>15</v>
      </c>
      <c r="BF486">
        <v>4</v>
      </c>
      <c r="BG486">
        <v>89.1</v>
      </c>
      <c r="BH486">
        <v>322</v>
      </c>
      <c r="BI486">
        <v>3.11</v>
      </c>
      <c r="BJ486">
        <v>4250</v>
      </c>
      <c r="BK486">
        <v>75.58</v>
      </c>
      <c r="BL486">
        <v>80</v>
      </c>
      <c r="BM486">
        <v>17358</v>
      </c>
      <c r="BN486">
        <v>0</v>
      </c>
      <c r="BO486">
        <v>2.2000000000000002</v>
      </c>
      <c r="BP486">
        <v>42</v>
      </c>
      <c r="BQ486">
        <v>349</v>
      </c>
      <c r="BR486">
        <v>358</v>
      </c>
      <c r="BS486">
        <v>2.1</v>
      </c>
      <c r="BT486">
        <v>6</v>
      </c>
      <c r="BU486">
        <v>22</v>
      </c>
      <c r="BV486">
        <v>0</v>
      </c>
      <c r="BW486">
        <v>400</v>
      </c>
      <c r="BX486">
        <v>0</v>
      </c>
      <c r="BY486">
        <v>0</v>
      </c>
      <c r="BZ486">
        <v>400</v>
      </c>
      <c r="CA486">
        <v>0</v>
      </c>
      <c r="CB486">
        <v>24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69.441959999999995</v>
      </c>
      <c r="CI486">
        <v>0</v>
      </c>
      <c r="CJ486">
        <v>0</v>
      </c>
      <c r="CK486">
        <v>21.66</v>
      </c>
      <c r="CL486">
        <v>0</v>
      </c>
      <c r="CM486" t="s">
        <v>428</v>
      </c>
      <c r="CN486">
        <v>20.80695652</v>
      </c>
      <c r="CO486">
        <v>203.9897698</v>
      </c>
      <c r="CP486">
        <v>1.362659847</v>
      </c>
      <c r="CQ486">
        <v>0</v>
      </c>
    </row>
    <row r="487" spans="1:95" x14ac:dyDescent="0.25">
      <c r="A487" s="1">
        <v>42449</v>
      </c>
      <c r="B487">
        <v>4</v>
      </c>
      <c r="C487" t="s">
        <v>269</v>
      </c>
      <c r="D487" t="s">
        <v>110</v>
      </c>
      <c r="E487" t="s">
        <v>111</v>
      </c>
      <c r="F487" t="s">
        <v>109</v>
      </c>
      <c r="G487">
        <v>15</v>
      </c>
      <c r="H487" t="s">
        <v>416</v>
      </c>
      <c r="I487">
        <v>0</v>
      </c>
      <c r="J487">
        <v>0</v>
      </c>
      <c r="K487">
        <v>13.5</v>
      </c>
      <c r="L487">
        <v>23</v>
      </c>
      <c r="M487" t="s">
        <v>416</v>
      </c>
      <c r="N487">
        <v>1648</v>
      </c>
      <c r="O487">
        <v>0</v>
      </c>
      <c r="P487" t="s">
        <v>270</v>
      </c>
      <c r="Q487" t="s">
        <v>424</v>
      </c>
      <c r="R487">
        <v>0</v>
      </c>
      <c r="S487">
        <v>0</v>
      </c>
      <c r="T487">
        <v>0</v>
      </c>
      <c r="U487">
        <v>0</v>
      </c>
      <c r="V487">
        <v>13</v>
      </c>
      <c r="W487">
        <v>181</v>
      </c>
      <c r="X487">
        <v>484</v>
      </c>
      <c r="Y487">
        <v>13.5</v>
      </c>
      <c r="Z487">
        <v>13.92</v>
      </c>
      <c r="AA487">
        <v>0</v>
      </c>
      <c r="AB487" t="s">
        <v>349</v>
      </c>
      <c r="AC487" t="s">
        <v>425</v>
      </c>
      <c r="AD487">
        <v>4.9000000000000004</v>
      </c>
      <c r="AE487">
        <v>5.5</v>
      </c>
      <c r="AF487">
        <v>5.2</v>
      </c>
      <c r="AG487">
        <v>26126.3</v>
      </c>
      <c r="AH487">
        <v>3</v>
      </c>
      <c r="AI487">
        <v>10</v>
      </c>
      <c r="AJ487">
        <v>315</v>
      </c>
      <c r="AK487">
        <v>2</v>
      </c>
      <c r="AL487" t="s">
        <v>429</v>
      </c>
      <c r="AM487" t="s">
        <v>430</v>
      </c>
      <c r="AN487">
        <v>0</v>
      </c>
      <c r="AO487">
        <v>0</v>
      </c>
      <c r="AP487">
        <v>19.05</v>
      </c>
      <c r="AQ487">
        <v>0</v>
      </c>
      <c r="AR487">
        <v>0</v>
      </c>
      <c r="AS487">
        <v>0</v>
      </c>
      <c r="AT487">
        <v>1.75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142</v>
      </c>
      <c r="BB487">
        <v>0</v>
      </c>
      <c r="BC487">
        <v>0</v>
      </c>
      <c r="BD487">
        <v>0</v>
      </c>
      <c r="BE487">
        <v>8</v>
      </c>
      <c r="BF487">
        <v>4</v>
      </c>
      <c r="BG487">
        <v>89.7</v>
      </c>
      <c r="BH487">
        <v>183.3</v>
      </c>
      <c r="BI487">
        <v>1.23</v>
      </c>
      <c r="BJ487">
        <v>4115</v>
      </c>
      <c r="BK487">
        <v>71.25</v>
      </c>
      <c r="BL487">
        <v>78</v>
      </c>
      <c r="BM487">
        <v>16820</v>
      </c>
      <c r="BN487">
        <v>0</v>
      </c>
      <c r="BO487">
        <v>2</v>
      </c>
      <c r="BP487">
        <v>41</v>
      </c>
      <c r="BQ487">
        <v>353</v>
      </c>
      <c r="BR487">
        <v>361</v>
      </c>
      <c r="BS487">
        <v>2.1</v>
      </c>
      <c r="BT487">
        <v>7</v>
      </c>
      <c r="BU487">
        <v>24</v>
      </c>
      <c r="BV487">
        <v>320</v>
      </c>
      <c r="BW487">
        <v>210</v>
      </c>
      <c r="BX487">
        <v>0</v>
      </c>
      <c r="BY487">
        <v>0</v>
      </c>
      <c r="BZ487">
        <v>405</v>
      </c>
      <c r="CA487">
        <v>19</v>
      </c>
      <c r="CB487">
        <v>10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66.684799999999996</v>
      </c>
      <c r="CI487">
        <v>0</v>
      </c>
      <c r="CJ487">
        <v>0</v>
      </c>
      <c r="CK487">
        <v>20.8</v>
      </c>
      <c r="CL487">
        <v>0</v>
      </c>
      <c r="CM487" t="s">
        <v>428</v>
      </c>
      <c r="CN487">
        <v>35.169230769999999</v>
      </c>
      <c r="CO487">
        <v>356.1080475</v>
      </c>
      <c r="CP487">
        <v>2.3890083190000002</v>
      </c>
      <c r="CQ487">
        <v>0</v>
      </c>
    </row>
    <row r="488" spans="1:95" x14ac:dyDescent="0.25">
      <c r="A488" s="1">
        <v>42450</v>
      </c>
      <c r="B488">
        <v>4</v>
      </c>
      <c r="C488" t="s">
        <v>269</v>
      </c>
      <c r="D488" t="s">
        <v>110</v>
      </c>
      <c r="E488" t="s">
        <v>111</v>
      </c>
      <c r="F488" t="s">
        <v>109</v>
      </c>
      <c r="G488">
        <v>15</v>
      </c>
      <c r="H488" t="s">
        <v>416</v>
      </c>
      <c r="I488">
        <v>0</v>
      </c>
      <c r="J488">
        <v>0</v>
      </c>
      <c r="K488">
        <v>13.5</v>
      </c>
      <c r="L488">
        <v>23</v>
      </c>
      <c r="M488" t="s">
        <v>416</v>
      </c>
      <c r="N488">
        <v>1648</v>
      </c>
      <c r="O488">
        <v>0</v>
      </c>
      <c r="P488" t="s">
        <v>270</v>
      </c>
      <c r="Q488" t="s">
        <v>424</v>
      </c>
      <c r="R488">
        <v>0</v>
      </c>
      <c r="S488">
        <v>0</v>
      </c>
      <c r="T488">
        <v>0</v>
      </c>
      <c r="U488">
        <v>0</v>
      </c>
      <c r="V488">
        <v>23</v>
      </c>
      <c r="W488">
        <v>320</v>
      </c>
      <c r="X488">
        <v>164</v>
      </c>
      <c r="Y488">
        <v>13.5</v>
      </c>
      <c r="Z488">
        <v>13.91</v>
      </c>
      <c r="AA488">
        <v>0</v>
      </c>
      <c r="AB488" t="s">
        <v>349</v>
      </c>
      <c r="AC488" t="s">
        <v>425</v>
      </c>
      <c r="AD488">
        <v>4.9000000000000004</v>
      </c>
      <c r="AE488">
        <v>5.5</v>
      </c>
      <c r="AF488">
        <v>5.2</v>
      </c>
      <c r="AG488">
        <v>26126.3</v>
      </c>
      <c r="AH488">
        <v>3</v>
      </c>
      <c r="AI488">
        <v>9</v>
      </c>
      <c r="AJ488">
        <v>1</v>
      </c>
      <c r="AK488">
        <v>1</v>
      </c>
      <c r="AL488" t="s">
        <v>431</v>
      </c>
      <c r="AM488" t="s">
        <v>432</v>
      </c>
      <c r="AN488">
        <v>0</v>
      </c>
      <c r="AO488">
        <v>0</v>
      </c>
      <c r="AP488">
        <v>19.78</v>
      </c>
      <c r="AQ488">
        <v>0</v>
      </c>
      <c r="AR488">
        <v>0</v>
      </c>
      <c r="AS488">
        <v>0</v>
      </c>
      <c r="AT488">
        <v>1.77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146</v>
      </c>
      <c r="BB488">
        <v>0</v>
      </c>
      <c r="BC488">
        <v>100</v>
      </c>
      <c r="BD488">
        <v>0</v>
      </c>
      <c r="BE488">
        <v>11</v>
      </c>
      <c r="BF488">
        <v>4</v>
      </c>
      <c r="BG488">
        <v>89.6</v>
      </c>
      <c r="BH488">
        <v>323.8</v>
      </c>
      <c r="BI488">
        <v>1.18</v>
      </c>
      <c r="BJ488">
        <v>4250</v>
      </c>
      <c r="BK488">
        <v>74.849999999999994</v>
      </c>
      <c r="BL488">
        <v>80</v>
      </c>
      <c r="BM488">
        <v>16921</v>
      </c>
      <c r="BN488">
        <v>0</v>
      </c>
      <c r="BO488">
        <v>2</v>
      </c>
      <c r="BP488">
        <v>41</v>
      </c>
      <c r="BQ488">
        <v>348</v>
      </c>
      <c r="BR488">
        <v>357</v>
      </c>
      <c r="BS488">
        <v>2.1</v>
      </c>
      <c r="BT488">
        <v>5</v>
      </c>
      <c r="BU488">
        <v>25</v>
      </c>
      <c r="BV488">
        <v>0</v>
      </c>
      <c r="BW488">
        <v>400</v>
      </c>
      <c r="BX488">
        <v>0</v>
      </c>
      <c r="BY488">
        <v>0</v>
      </c>
      <c r="BZ488">
        <v>400</v>
      </c>
      <c r="CA488">
        <v>0</v>
      </c>
      <c r="CB488">
        <v>24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69.089299999999994</v>
      </c>
      <c r="CI488">
        <v>0</v>
      </c>
      <c r="CJ488">
        <v>0</v>
      </c>
      <c r="CK488">
        <v>21.55</v>
      </c>
      <c r="CL488">
        <v>0</v>
      </c>
      <c r="CM488" t="s">
        <v>428</v>
      </c>
      <c r="CN488">
        <v>20.64</v>
      </c>
      <c r="CO488">
        <v>202.3529412</v>
      </c>
      <c r="CP488">
        <v>1.344245524</v>
      </c>
      <c r="CQ488">
        <v>0</v>
      </c>
    </row>
    <row r="489" spans="1:95" x14ac:dyDescent="0.25">
      <c r="A489" s="1">
        <v>42451</v>
      </c>
      <c r="B489">
        <v>4</v>
      </c>
      <c r="C489" t="s">
        <v>269</v>
      </c>
      <c r="D489" t="s">
        <v>96</v>
      </c>
      <c r="E489" t="s">
        <v>186</v>
      </c>
      <c r="F489" t="s">
        <v>109</v>
      </c>
      <c r="G489">
        <v>15</v>
      </c>
      <c r="H489">
        <v>0</v>
      </c>
      <c r="I489" t="s">
        <v>433</v>
      </c>
      <c r="J489" t="s">
        <v>424</v>
      </c>
      <c r="K489">
        <v>0</v>
      </c>
      <c r="L489">
        <v>0</v>
      </c>
      <c r="M489">
        <v>0</v>
      </c>
      <c r="N489">
        <v>0</v>
      </c>
      <c r="O489" t="s">
        <v>433</v>
      </c>
      <c r="P489" s="2">
        <v>36837</v>
      </c>
      <c r="Q489">
        <v>0</v>
      </c>
      <c r="R489">
        <v>0</v>
      </c>
      <c r="S489">
        <v>0</v>
      </c>
      <c r="T489" t="s">
        <v>424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4.8600000000000003</v>
      </c>
      <c r="AE489">
        <v>6.72</v>
      </c>
      <c r="AF489">
        <v>5.79</v>
      </c>
      <c r="AG489">
        <v>27125.599999999999</v>
      </c>
      <c r="AH489">
        <v>2</v>
      </c>
      <c r="AI489">
        <v>6</v>
      </c>
      <c r="AJ489">
        <v>45</v>
      </c>
      <c r="AK489">
        <v>1</v>
      </c>
      <c r="AL489" t="s">
        <v>434</v>
      </c>
      <c r="AM489" t="s">
        <v>435</v>
      </c>
      <c r="AN489">
        <v>0</v>
      </c>
      <c r="AO489">
        <v>0</v>
      </c>
      <c r="AP489">
        <v>10.93</v>
      </c>
      <c r="AQ489">
        <v>0</v>
      </c>
      <c r="AR489">
        <v>0</v>
      </c>
      <c r="AS489">
        <v>0</v>
      </c>
      <c r="AT489">
        <v>1.88</v>
      </c>
      <c r="AU489">
        <v>0</v>
      </c>
      <c r="AV489">
        <v>0</v>
      </c>
      <c r="AW489">
        <v>0</v>
      </c>
      <c r="AX489">
        <v>0.96</v>
      </c>
      <c r="AY489">
        <v>0</v>
      </c>
      <c r="AZ489">
        <v>0</v>
      </c>
      <c r="BA489">
        <v>81</v>
      </c>
      <c r="BB489">
        <v>0</v>
      </c>
      <c r="BC489">
        <v>0</v>
      </c>
      <c r="BD489">
        <v>0</v>
      </c>
      <c r="BE489">
        <v>7</v>
      </c>
      <c r="BF489">
        <v>4</v>
      </c>
      <c r="BG489">
        <v>89.6</v>
      </c>
      <c r="BH489">
        <v>160.5</v>
      </c>
      <c r="BI489">
        <v>5.91</v>
      </c>
      <c r="BJ489">
        <v>4115</v>
      </c>
      <c r="BK489">
        <v>71.48</v>
      </c>
      <c r="BL489">
        <v>80</v>
      </c>
      <c r="BM489">
        <v>17092</v>
      </c>
      <c r="BN489">
        <v>0</v>
      </c>
      <c r="BO489">
        <v>2</v>
      </c>
      <c r="BP489">
        <v>41</v>
      </c>
      <c r="BQ489">
        <v>348</v>
      </c>
      <c r="BR489">
        <v>356</v>
      </c>
      <c r="BS489">
        <v>2.1</v>
      </c>
      <c r="BT489">
        <v>5</v>
      </c>
      <c r="BU489">
        <v>25</v>
      </c>
      <c r="BV489">
        <v>0</v>
      </c>
      <c r="BW489">
        <v>365</v>
      </c>
      <c r="BX489">
        <v>210</v>
      </c>
      <c r="BY489">
        <v>0</v>
      </c>
      <c r="BZ489">
        <v>400</v>
      </c>
      <c r="CA489">
        <v>0</v>
      </c>
      <c r="CB489">
        <v>20</v>
      </c>
      <c r="CC489">
        <v>4</v>
      </c>
      <c r="CD489">
        <v>0</v>
      </c>
      <c r="CE489">
        <v>720</v>
      </c>
      <c r="CF489">
        <v>720</v>
      </c>
      <c r="CG489">
        <v>0</v>
      </c>
      <c r="CH489">
        <v>44.146619999999999</v>
      </c>
      <c r="CI489">
        <v>0</v>
      </c>
      <c r="CJ489">
        <v>0</v>
      </c>
      <c r="CK489">
        <v>13.77</v>
      </c>
      <c r="CL489">
        <v>0</v>
      </c>
      <c r="CM489" t="s">
        <v>314</v>
      </c>
      <c r="CN489">
        <v>0</v>
      </c>
      <c r="CO489">
        <v>0</v>
      </c>
      <c r="CP489">
        <v>0</v>
      </c>
      <c r="CQ489">
        <v>0</v>
      </c>
    </row>
    <row r="490" spans="1:95" x14ac:dyDescent="0.25">
      <c r="A490" s="1">
        <v>42452</v>
      </c>
      <c r="B490">
        <v>4</v>
      </c>
      <c r="C490" t="s">
        <v>269</v>
      </c>
      <c r="D490" t="s">
        <v>96</v>
      </c>
      <c r="E490" t="s">
        <v>186</v>
      </c>
      <c r="F490" t="s">
        <v>109</v>
      </c>
      <c r="G490">
        <v>15</v>
      </c>
      <c r="H490">
        <v>0</v>
      </c>
      <c r="I490" t="s">
        <v>433</v>
      </c>
      <c r="J490" t="s">
        <v>424</v>
      </c>
      <c r="K490">
        <v>0</v>
      </c>
      <c r="L490">
        <v>0</v>
      </c>
      <c r="M490">
        <v>0</v>
      </c>
      <c r="N490">
        <v>0</v>
      </c>
      <c r="O490" t="s">
        <v>433</v>
      </c>
      <c r="P490" s="2">
        <v>36837</v>
      </c>
      <c r="Q490">
        <v>0</v>
      </c>
      <c r="R490">
        <v>0</v>
      </c>
      <c r="S490">
        <v>0</v>
      </c>
      <c r="T490" t="s">
        <v>424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5.5</v>
      </c>
      <c r="AE490">
        <v>8.44</v>
      </c>
      <c r="AF490">
        <v>6.97</v>
      </c>
      <c r="AG490">
        <v>28125.3</v>
      </c>
      <c r="AH490">
        <v>2</v>
      </c>
      <c r="AI490">
        <v>6</v>
      </c>
      <c r="AJ490">
        <v>45</v>
      </c>
      <c r="AK490">
        <v>1</v>
      </c>
      <c r="AL490" t="s">
        <v>434</v>
      </c>
      <c r="AM490" t="s">
        <v>435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1.84</v>
      </c>
      <c r="AU490">
        <v>0</v>
      </c>
      <c r="AV490">
        <v>0</v>
      </c>
      <c r="AW490">
        <v>0</v>
      </c>
      <c r="AX490">
        <v>1.3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2.1</v>
      </c>
      <c r="BT490">
        <v>5</v>
      </c>
      <c r="BU490">
        <v>25</v>
      </c>
      <c r="BV490">
        <v>0</v>
      </c>
      <c r="BW490">
        <v>405</v>
      </c>
      <c r="BX490">
        <v>0</v>
      </c>
      <c r="BY490">
        <v>0</v>
      </c>
      <c r="BZ490">
        <v>405</v>
      </c>
      <c r="CA490">
        <v>0</v>
      </c>
      <c r="CB490">
        <v>24</v>
      </c>
      <c r="CC490">
        <v>0</v>
      </c>
      <c r="CD490">
        <v>0</v>
      </c>
      <c r="CE490">
        <v>8725</v>
      </c>
      <c r="CF490">
        <v>8725</v>
      </c>
      <c r="CG490">
        <v>0</v>
      </c>
      <c r="CH490">
        <v>10.066839999999999</v>
      </c>
      <c r="CI490">
        <v>0</v>
      </c>
      <c r="CJ490">
        <v>0</v>
      </c>
      <c r="CK490">
        <v>3.14</v>
      </c>
      <c r="CL490">
        <v>0</v>
      </c>
      <c r="CM490" t="s">
        <v>314</v>
      </c>
      <c r="CN490">
        <v>0</v>
      </c>
      <c r="CO490">
        <v>0</v>
      </c>
      <c r="CP490">
        <v>0</v>
      </c>
      <c r="CQ490">
        <v>0</v>
      </c>
    </row>
    <row r="491" spans="1:95" x14ac:dyDescent="0.25">
      <c r="A491" s="1">
        <v>42453</v>
      </c>
      <c r="B491">
        <v>4</v>
      </c>
      <c r="C491" t="s">
        <v>269</v>
      </c>
      <c r="D491" t="s">
        <v>96</v>
      </c>
      <c r="E491" t="s">
        <v>186</v>
      </c>
      <c r="F491" t="s">
        <v>109</v>
      </c>
      <c r="G491">
        <v>15</v>
      </c>
      <c r="H491">
        <v>0</v>
      </c>
      <c r="I491" t="s">
        <v>433</v>
      </c>
      <c r="J491" t="s">
        <v>424</v>
      </c>
      <c r="K491">
        <v>0</v>
      </c>
      <c r="L491">
        <v>0</v>
      </c>
      <c r="M491">
        <v>0</v>
      </c>
      <c r="N491">
        <v>0</v>
      </c>
      <c r="O491" t="s">
        <v>433</v>
      </c>
      <c r="P491" s="2">
        <v>36837</v>
      </c>
      <c r="Q491">
        <v>0</v>
      </c>
      <c r="R491">
        <v>0</v>
      </c>
      <c r="S491">
        <v>0</v>
      </c>
      <c r="T491" t="s">
        <v>424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6.39</v>
      </c>
      <c r="AE491">
        <v>7.923</v>
      </c>
      <c r="AF491">
        <v>7.1565000000000003</v>
      </c>
      <c r="AG491">
        <v>32153.3</v>
      </c>
      <c r="AH491">
        <v>2</v>
      </c>
      <c r="AI491">
        <v>6</v>
      </c>
      <c r="AJ491">
        <v>45</v>
      </c>
      <c r="AK491">
        <v>1</v>
      </c>
      <c r="AL491" t="s">
        <v>434</v>
      </c>
      <c r="AM491" t="s">
        <v>435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1.87</v>
      </c>
      <c r="AU491">
        <v>0</v>
      </c>
      <c r="AV491">
        <v>0</v>
      </c>
      <c r="AW491">
        <v>0</v>
      </c>
      <c r="AX491">
        <v>1.3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2.1</v>
      </c>
      <c r="BT491">
        <v>5</v>
      </c>
      <c r="BU491">
        <v>25</v>
      </c>
      <c r="BV491">
        <v>0</v>
      </c>
      <c r="BW491">
        <v>415</v>
      </c>
      <c r="BX491">
        <v>0</v>
      </c>
      <c r="BY491">
        <v>0</v>
      </c>
      <c r="BZ491">
        <v>415</v>
      </c>
      <c r="CA491">
        <v>0</v>
      </c>
      <c r="CB491">
        <v>24</v>
      </c>
      <c r="CC491">
        <v>0</v>
      </c>
      <c r="CD491">
        <v>0</v>
      </c>
      <c r="CE491">
        <v>15525</v>
      </c>
      <c r="CF491">
        <v>15525</v>
      </c>
      <c r="CG491">
        <v>0</v>
      </c>
      <c r="CH491">
        <v>10.163019999999999</v>
      </c>
      <c r="CI491">
        <v>0</v>
      </c>
      <c r="CJ491">
        <v>0</v>
      </c>
      <c r="CK491">
        <v>3.17</v>
      </c>
      <c r="CL491">
        <v>0</v>
      </c>
      <c r="CM491" t="s">
        <v>314</v>
      </c>
      <c r="CN491">
        <v>0</v>
      </c>
      <c r="CO491">
        <v>0</v>
      </c>
      <c r="CP491">
        <v>0</v>
      </c>
      <c r="CQ491">
        <v>0</v>
      </c>
    </row>
    <row r="492" spans="1:95" x14ac:dyDescent="0.25">
      <c r="A492" s="1">
        <v>42454</v>
      </c>
      <c r="B492">
        <v>4</v>
      </c>
      <c r="C492" t="s">
        <v>269</v>
      </c>
      <c r="D492" t="s">
        <v>96</v>
      </c>
      <c r="E492" t="s">
        <v>186</v>
      </c>
      <c r="F492" t="s">
        <v>109</v>
      </c>
      <c r="G492">
        <v>15</v>
      </c>
      <c r="H492">
        <v>0</v>
      </c>
      <c r="I492" t="s">
        <v>433</v>
      </c>
      <c r="J492" t="s">
        <v>424</v>
      </c>
      <c r="K492">
        <v>0</v>
      </c>
      <c r="L492">
        <v>0</v>
      </c>
      <c r="M492">
        <v>0</v>
      </c>
      <c r="N492">
        <v>0</v>
      </c>
      <c r="O492" t="s">
        <v>433</v>
      </c>
      <c r="P492" s="2">
        <v>36837</v>
      </c>
      <c r="Q492">
        <v>0</v>
      </c>
      <c r="R492">
        <v>0</v>
      </c>
      <c r="S492">
        <v>0</v>
      </c>
      <c r="T492" t="s">
        <v>424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7.43</v>
      </c>
      <c r="AE492">
        <v>9.8699999999999992</v>
      </c>
      <c r="AF492">
        <v>8.65</v>
      </c>
      <c r="AG492">
        <v>35125.599999999999</v>
      </c>
      <c r="AH492">
        <v>2</v>
      </c>
      <c r="AI492">
        <v>6</v>
      </c>
      <c r="AJ492">
        <v>45</v>
      </c>
      <c r="AK492">
        <v>1</v>
      </c>
      <c r="AL492" t="s">
        <v>434</v>
      </c>
      <c r="AM492" t="s">
        <v>435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1.84</v>
      </c>
      <c r="AU492">
        <v>0</v>
      </c>
      <c r="AV492">
        <v>0</v>
      </c>
      <c r="AW492">
        <v>0</v>
      </c>
      <c r="AX492">
        <v>1.3</v>
      </c>
      <c r="AY492">
        <v>0</v>
      </c>
      <c r="AZ492">
        <v>0</v>
      </c>
      <c r="BA492">
        <v>0</v>
      </c>
      <c r="BB492">
        <v>0</v>
      </c>
      <c r="BC492">
        <v>50</v>
      </c>
      <c r="BD492">
        <v>0</v>
      </c>
      <c r="BE492">
        <v>0</v>
      </c>
      <c r="BF492">
        <v>3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2.1</v>
      </c>
      <c r="BT492">
        <v>5</v>
      </c>
      <c r="BU492">
        <v>25</v>
      </c>
      <c r="BV492">
        <v>0</v>
      </c>
      <c r="BW492">
        <v>415</v>
      </c>
      <c r="BX492">
        <v>0</v>
      </c>
      <c r="BY492">
        <v>0</v>
      </c>
      <c r="BZ492">
        <v>415</v>
      </c>
      <c r="CA492">
        <v>0</v>
      </c>
      <c r="CB492">
        <v>24</v>
      </c>
      <c r="CC492">
        <v>0</v>
      </c>
      <c r="CD492">
        <v>0</v>
      </c>
      <c r="CE492">
        <v>27425</v>
      </c>
      <c r="CF492">
        <v>27425</v>
      </c>
      <c r="CG492">
        <v>0</v>
      </c>
      <c r="CH492">
        <v>10.066839999999999</v>
      </c>
      <c r="CI492">
        <v>0</v>
      </c>
      <c r="CJ492">
        <v>0</v>
      </c>
      <c r="CK492">
        <v>3.14</v>
      </c>
      <c r="CL492">
        <v>0</v>
      </c>
      <c r="CM492" t="s">
        <v>314</v>
      </c>
      <c r="CN492">
        <v>0</v>
      </c>
      <c r="CO492">
        <v>0</v>
      </c>
      <c r="CP492">
        <v>0</v>
      </c>
      <c r="CQ492">
        <v>0</v>
      </c>
    </row>
    <row r="493" spans="1:95" x14ac:dyDescent="0.25">
      <c r="A493" s="1">
        <v>42455</v>
      </c>
      <c r="B493">
        <v>4</v>
      </c>
      <c r="C493" t="s">
        <v>269</v>
      </c>
      <c r="D493" t="s">
        <v>96</v>
      </c>
      <c r="E493" t="s">
        <v>186</v>
      </c>
      <c r="F493" t="s">
        <v>109</v>
      </c>
      <c r="G493">
        <v>15</v>
      </c>
      <c r="H493">
        <v>0</v>
      </c>
      <c r="I493" t="s">
        <v>433</v>
      </c>
      <c r="J493" t="s">
        <v>424</v>
      </c>
      <c r="K493">
        <v>0</v>
      </c>
      <c r="L493">
        <v>0</v>
      </c>
      <c r="M493">
        <v>0</v>
      </c>
      <c r="N493">
        <v>0</v>
      </c>
      <c r="O493" t="s">
        <v>433</v>
      </c>
      <c r="P493" s="2">
        <v>36837</v>
      </c>
      <c r="Q493">
        <v>0</v>
      </c>
      <c r="R493">
        <v>0</v>
      </c>
      <c r="S493">
        <v>0</v>
      </c>
      <c r="T493" t="s">
        <v>424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6.95</v>
      </c>
      <c r="AE493">
        <v>9.8000000000000007</v>
      </c>
      <c r="AF493">
        <v>8.375</v>
      </c>
      <c r="AG493">
        <v>35996.300000000003</v>
      </c>
      <c r="AH493">
        <v>3</v>
      </c>
      <c r="AI493">
        <v>9</v>
      </c>
      <c r="AJ493">
        <v>50</v>
      </c>
      <c r="AK493">
        <v>1</v>
      </c>
      <c r="AL493" t="s">
        <v>434</v>
      </c>
      <c r="AM493" t="s">
        <v>435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1.87</v>
      </c>
      <c r="AU493">
        <v>0</v>
      </c>
      <c r="AV493">
        <v>0</v>
      </c>
      <c r="AW493">
        <v>0</v>
      </c>
      <c r="AX493">
        <v>1.39</v>
      </c>
      <c r="AY493">
        <v>0</v>
      </c>
      <c r="AZ493">
        <v>0</v>
      </c>
      <c r="BA493">
        <v>0</v>
      </c>
      <c r="BB493">
        <v>0</v>
      </c>
      <c r="BC493">
        <v>50</v>
      </c>
      <c r="BD493">
        <v>0</v>
      </c>
      <c r="BE493">
        <v>0</v>
      </c>
      <c r="BF493">
        <v>3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2.1</v>
      </c>
      <c r="BT493">
        <v>5</v>
      </c>
      <c r="BU493">
        <v>25</v>
      </c>
      <c r="BV493">
        <v>0</v>
      </c>
      <c r="BW493">
        <v>415</v>
      </c>
      <c r="BX493">
        <v>0</v>
      </c>
      <c r="BY493">
        <v>0</v>
      </c>
      <c r="BZ493">
        <v>415</v>
      </c>
      <c r="CA493">
        <v>0</v>
      </c>
      <c r="CB493">
        <v>24</v>
      </c>
      <c r="CC493">
        <v>0</v>
      </c>
      <c r="CD493">
        <v>0</v>
      </c>
      <c r="CE493">
        <v>27575</v>
      </c>
      <c r="CF493">
        <v>27575</v>
      </c>
      <c r="CG493">
        <v>0</v>
      </c>
      <c r="CH493">
        <v>10.451560000000001</v>
      </c>
      <c r="CI493">
        <v>0</v>
      </c>
      <c r="CJ493">
        <v>0</v>
      </c>
      <c r="CK493">
        <v>3.26</v>
      </c>
      <c r="CL493">
        <v>0</v>
      </c>
      <c r="CM493" t="s">
        <v>314</v>
      </c>
      <c r="CN493">
        <v>0</v>
      </c>
      <c r="CO493">
        <v>0</v>
      </c>
      <c r="CP493">
        <v>0</v>
      </c>
      <c r="CQ493">
        <v>0</v>
      </c>
    </row>
    <row r="494" spans="1:95" x14ac:dyDescent="0.25">
      <c r="A494" s="1">
        <v>42456</v>
      </c>
      <c r="B494">
        <v>4</v>
      </c>
      <c r="C494" t="s">
        <v>269</v>
      </c>
      <c r="D494" t="s">
        <v>96</v>
      </c>
      <c r="E494" t="s">
        <v>186</v>
      </c>
      <c r="F494" t="s">
        <v>109</v>
      </c>
      <c r="G494">
        <v>15</v>
      </c>
      <c r="H494">
        <v>0</v>
      </c>
      <c r="I494" t="s">
        <v>433</v>
      </c>
      <c r="J494" t="s">
        <v>424</v>
      </c>
      <c r="K494">
        <v>0</v>
      </c>
      <c r="L494">
        <v>0</v>
      </c>
      <c r="M494">
        <v>0</v>
      </c>
      <c r="N494">
        <v>0</v>
      </c>
      <c r="O494" t="s">
        <v>433</v>
      </c>
      <c r="P494" s="2">
        <v>36837</v>
      </c>
      <c r="Q494">
        <v>0</v>
      </c>
      <c r="R494">
        <v>0</v>
      </c>
      <c r="S494">
        <v>0</v>
      </c>
      <c r="T494" t="s">
        <v>424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8.6</v>
      </c>
      <c r="AE494">
        <v>9.42</v>
      </c>
      <c r="AF494">
        <v>9.01</v>
      </c>
      <c r="AG494">
        <v>40236.5</v>
      </c>
      <c r="AH494">
        <v>2</v>
      </c>
      <c r="AI494">
        <v>6</v>
      </c>
      <c r="AJ494">
        <v>100</v>
      </c>
      <c r="AK494">
        <v>1</v>
      </c>
      <c r="AL494" t="s">
        <v>434</v>
      </c>
      <c r="AM494" t="s">
        <v>435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1.86</v>
      </c>
      <c r="AU494">
        <v>0</v>
      </c>
      <c r="AV494">
        <v>0</v>
      </c>
      <c r="AW494">
        <v>0</v>
      </c>
      <c r="AX494">
        <v>1.39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2.1</v>
      </c>
      <c r="BT494">
        <v>5</v>
      </c>
      <c r="BU494">
        <v>25</v>
      </c>
      <c r="BV494">
        <v>410</v>
      </c>
      <c r="BW494">
        <v>0</v>
      </c>
      <c r="BX494">
        <v>0</v>
      </c>
      <c r="BY494">
        <v>0</v>
      </c>
      <c r="BZ494">
        <v>410</v>
      </c>
      <c r="CA494">
        <v>24</v>
      </c>
      <c r="CB494">
        <v>0</v>
      </c>
      <c r="CC494">
        <v>0</v>
      </c>
      <c r="CD494">
        <v>0</v>
      </c>
      <c r="CE494">
        <v>29960</v>
      </c>
      <c r="CF494">
        <v>29960</v>
      </c>
      <c r="CG494">
        <v>0</v>
      </c>
      <c r="CH494">
        <v>10.419499999999999</v>
      </c>
      <c r="CI494">
        <v>0</v>
      </c>
      <c r="CJ494">
        <v>0</v>
      </c>
      <c r="CK494">
        <v>3.25</v>
      </c>
      <c r="CL494">
        <v>0</v>
      </c>
      <c r="CM494" t="s">
        <v>314</v>
      </c>
      <c r="CN494">
        <v>0</v>
      </c>
      <c r="CO494">
        <v>0</v>
      </c>
      <c r="CP494">
        <v>0</v>
      </c>
      <c r="CQ494">
        <v>0</v>
      </c>
    </row>
    <row r="495" spans="1:95" x14ac:dyDescent="0.25">
      <c r="A495" s="1">
        <v>42457</v>
      </c>
      <c r="B495">
        <v>4</v>
      </c>
      <c r="C495" t="s">
        <v>269</v>
      </c>
      <c r="D495" t="s">
        <v>110</v>
      </c>
      <c r="E495" t="s">
        <v>111</v>
      </c>
      <c r="F495" t="s">
        <v>98</v>
      </c>
      <c r="G495">
        <v>15</v>
      </c>
      <c r="H495" t="s">
        <v>436</v>
      </c>
      <c r="I495">
        <v>0</v>
      </c>
      <c r="J495">
        <v>0</v>
      </c>
      <c r="K495">
        <v>13.5</v>
      </c>
      <c r="L495">
        <v>23</v>
      </c>
      <c r="M495" t="s">
        <v>436</v>
      </c>
      <c r="N495">
        <v>1100</v>
      </c>
      <c r="O495">
        <v>0</v>
      </c>
      <c r="P495" t="s">
        <v>270</v>
      </c>
      <c r="Q495" t="s">
        <v>437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13</v>
      </c>
      <c r="X495">
        <v>7479</v>
      </c>
      <c r="Y495">
        <v>13</v>
      </c>
      <c r="Z495">
        <v>13</v>
      </c>
      <c r="AA495">
        <v>0</v>
      </c>
      <c r="AB495" t="s">
        <v>425</v>
      </c>
      <c r="AC495" t="s">
        <v>319</v>
      </c>
      <c r="AD495">
        <v>9.42</v>
      </c>
      <c r="AE495">
        <v>9.42</v>
      </c>
      <c r="AF495">
        <v>9.42</v>
      </c>
      <c r="AG495">
        <v>45967.1</v>
      </c>
      <c r="AH495">
        <v>3</v>
      </c>
      <c r="AI495">
        <v>9</v>
      </c>
      <c r="AJ495">
        <v>135</v>
      </c>
      <c r="AK495">
        <v>1</v>
      </c>
      <c r="AL495" t="s">
        <v>438</v>
      </c>
      <c r="AM495" t="s">
        <v>439</v>
      </c>
      <c r="AN495">
        <v>0</v>
      </c>
      <c r="AO495">
        <v>0</v>
      </c>
      <c r="AP495">
        <v>2.92</v>
      </c>
      <c r="AQ495">
        <v>0</v>
      </c>
      <c r="AR495">
        <v>0</v>
      </c>
      <c r="AS495">
        <v>0</v>
      </c>
      <c r="AT495">
        <v>2.0699999999999998</v>
      </c>
      <c r="AU495">
        <v>0</v>
      </c>
      <c r="AV495">
        <v>0</v>
      </c>
      <c r="AW495">
        <v>0</v>
      </c>
      <c r="AX495">
        <v>1.31</v>
      </c>
      <c r="AY495">
        <v>0</v>
      </c>
      <c r="AZ495">
        <v>0</v>
      </c>
      <c r="BA495">
        <v>13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89.8</v>
      </c>
      <c r="BH495">
        <v>14.1</v>
      </c>
      <c r="BI495">
        <v>7.87</v>
      </c>
      <c r="BJ495">
        <v>4150</v>
      </c>
      <c r="BK495">
        <v>73.540000000000006</v>
      </c>
      <c r="BL495">
        <v>80</v>
      </c>
      <c r="BM495">
        <v>17410</v>
      </c>
      <c r="BN495">
        <v>0</v>
      </c>
      <c r="BO495">
        <v>2</v>
      </c>
      <c r="BP495">
        <v>44</v>
      </c>
      <c r="BQ495">
        <v>334</v>
      </c>
      <c r="BR495">
        <v>341</v>
      </c>
      <c r="BS495">
        <v>2.1</v>
      </c>
      <c r="BT495">
        <v>5</v>
      </c>
      <c r="BU495">
        <v>25</v>
      </c>
      <c r="BV495">
        <v>360</v>
      </c>
      <c r="BW495">
        <v>210</v>
      </c>
      <c r="BX495">
        <v>0</v>
      </c>
      <c r="BY495">
        <v>0</v>
      </c>
      <c r="BZ495">
        <v>410</v>
      </c>
      <c r="CA495">
        <v>24</v>
      </c>
      <c r="CB495">
        <v>6</v>
      </c>
      <c r="CC495">
        <v>0</v>
      </c>
      <c r="CD495">
        <v>0</v>
      </c>
      <c r="CE495">
        <v>31271.157999999999</v>
      </c>
      <c r="CF495">
        <v>31271.157999999999</v>
      </c>
      <c r="CG495">
        <v>0</v>
      </c>
      <c r="CH495">
        <v>20.197800000000001</v>
      </c>
      <c r="CI495">
        <v>0</v>
      </c>
      <c r="CJ495">
        <v>0</v>
      </c>
      <c r="CK495">
        <v>6.3</v>
      </c>
      <c r="CL495">
        <v>0</v>
      </c>
      <c r="CM495" t="s">
        <v>440</v>
      </c>
      <c r="CN495">
        <v>70.08</v>
      </c>
      <c r="CO495">
        <v>703.61445779999997</v>
      </c>
      <c r="CP495">
        <v>2.8192771080000001</v>
      </c>
      <c r="CQ495">
        <v>0</v>
      </c>
    </row>
    <row r="496" spans="1:95" x14ac:dyDescent="0.25">
      <c r="A496" s="1">
        <v>42458</v>
      </c>
      <c r="B496">
        <v>4</v>
      </c>
      <c r="C496" t="s">
        <v>269</v>
      </c>
      <c r="D496" t="s">
        <v>110</v>
      </c>
      <c r="E496" t="s">
        <v>111</v>
      </c>
      <c r="F496" t="s">
        <v>98</v>
      </c>
      <c r="G496">
        <v>15</v>
      </c>
      <c r="H496" t="s">
        <v>436</v>
      </c>
      <c r="I496">
        <v>0</v>
      </c>
      <c r="J496">
        <v>0</v>
      </c>
      <c r="K496">
        <v>13.5</v>
      </c>
      <c r="L496">
        <v>23</v>
      </c>
      <c r="M496" t="s">
        <v>436</v>
      </c>
      <c r="N496">
        <v>1100</v>
      </c>
      <c r="O496">
        <v>0</v>
      </c>
      <c r="P496" t="s">
        <v>270</v>
      </c>
      <c r="Q496" t="s">
        <v>437</v>
      </c>
      <c r="R496">
        <v>0</v>
      </c>
      <c r="S496">
        <v>0</v>
      </c>
      <c r="T496">
        <v>0</v>
      </c>
      <c r="U496">
        <v>0</v>
      </c>
      <c r="V496">
        <v>25</v>
      </c>
      <c r="W496">
        <v>327</v>
      </c>
      <c r="X496">
        <v>7152</v>
      </c>
      <c r="Y496">
        <v>13</v>
      </c>
      <c r="Z496">
        <v>13.08</v>
      </c>
      <c r="AA496">
        <v>0</v>
      </c>
      <c r="AB496" t="s">
        <v>425</v>
      </c>
      <c r="AC496" t="s">
        <v>319</v>
      </c>
      <c r="AD496">
        <v>9.42</v>
      </c>
      <c r="AE496">
        <v>9.42</v>
      </c>
      <c r="AF496">
        <v>9.42</v>
      </c>
      <c r="AG496">
        <v>45967.1</v>
      </c>
      <c r="AH496">
        <v>6</v>
      </c>
      <c r="AI496">
        <v>25</v>
      </c>
      <c r="AJ496">
        <v>135</v>
      </c>
      <c r="AK496">
        <v>4</v>
      </c>
      <c r="AL496" t="s">
        <v>441</v>
      </c>
      <c r="AM496" t="s">
        <v>442</v>
      </c>
      <c r="AN496">
        <v>0</v>
      </c>
      <c r="AO496">
        <v>0</v>
      </c>
      <c r="AP496">
        <v>21.92</v>
      </c>
      <c r="AQ496">
        <v>0</v>
      </c>
      <c r="AR496">
        <v>0</v>
      </c>
      <c r="AS496">
        <v>0</v>
      </c>
      <c r="AT496">
        <v>1.87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158</v>
      </c>
      <c r="BB496">
        <v>0</v>
      </c>
      <c r="BC496">
        <v>0</v>
      </c>
      <c r="BD496">
        <v>0</v>
      </c>
      <c r="BE496">
        <v>16</v>
      </c>
      <c r="BF496">
        <v>4</v>
      </c>
      <c r="BG496">
        <v>89.8</v>
      </c>
      <c r="BH496">
        <v>352.6</v>
      </c>
      <c r="BI496">
        <v>7.27</v>
      </c>
      <c r="BJ496">
        <v>4110</v>
      </c>
      <c r="BK496">
        <v>71.02</v>
      </c>
      <c r="BL496">
        <v>80</v>
      </c>
      <c r="BM496">
        <v>17210</v>
      </c>
      <c r="BN496">
        <v>0</v>
      </c>
      <c r="BO496">
        <v>2</v>
      </c>
      <c r="BP496">
        <v>44</v>
      </c>
      <c r="BQ496">
        <v>334</v>
      </c>
      <c r="BR496">
        <v>340</v>
      </c>
      <c r="BS496">
        <v>2.1</v>
      </c>
      <c r="BT496">
        <v>7</v>
      </c>
      <c r="BU496">
        <v>25</v>
      </c>
      <c r="BV496">
        <v>410</v>
      </c>
      <c r="BW496">
        <v>0</v>
      </c>
      <c r="BX496">
        <v>0</v>
      </c>
      <c r="BY496">
        <v>0</v>
      </c>
      <c r="BZ496">
        <v>410</v>
      </c>
      <c r="CA496">
        <v>25</v>
      </c>
      <c r="CB496">
        <v>0</v>
      </c>
      <c r="CC496">
        <v>0</v>
      </c>
      <c r="CD496">
        <v>0</v>
      </c>
      <c r="CE496">
        <v>31271.157999999999</v>
      </c>
      <c r="CF496">
        <v>31271.157999999999</v>
      </c>
      <c r="CG496">
        <v>0</v>
      </c>
      <c r="CH496">
        <v>76.270740000000004</v>
      </c>
      <c r="CI496">
        <v>0</v>
      </c>
      <c r="CJ496">
        <v>0</v>
      </c>
      <c r="CK496">
        <v>23.79</v>
      </c>
      <c r="CL496">
        <v>0</v>
      </c>
      <c r="CM496" t="s">
        <v>440</v>
      </c>
      <c r="CN496">
        <v>21.043199999999999</v>
      </c>
      <c r="CO496">
        <v>213.33333329999999</v>
      </c>
      <c r="CP496">
        <v>1.383941606</v>
      </c>
      <c r="CQ496">
        <v>0</v>
      </c>
    </row>
    <row r="497" spans="1:95" x14ac:dyDescent="0.25">
      <c r="A497" s="1">
        <v>42459</v>
      </c>
      <c r="B497">
        <v>4</v>
      </c>
      <c r="C497" t="s">
        <v>269</v>
      </c>
      <c r="D497" t="s">
        <v>110</v>
      </c>
      <c r="E497" t="s">
        <v>111</v>
      </c>
      <c r="F497" t="s">
        <v>98</v>
      </c>
      <c r="G497">
        <v>15</v>
      </c>
      <c r="H497" t="s">
        <v>436</v>
      </c>
      <c r="I497">
        <v>0</v>
      </c>
      <c r="J497">
        <v>0</v>
      </c>
      <c r="K497">
        <v>13.5</v>
      </c>
      <c r="L497">
        <v>23</v>
      </c>
      <c r="M497" t="s">
        <v>436</v>
      </c>
      <c r="N497">
        <v>1100</v>
      </c>
      <c r="O497">
        <v>0</v>
      </c>
      <c r="P497" t="s">
        <v>270</v>
      </c>
      <c r="Q497" t="s">
        <v>437</v>
      </c>
      <c r="R497">
        <v>0</v>
      </c>
      <c r="S497">
        <v>0</v>
      </c>
      <c r="T497">
        <v>0</v>
      </c>
      <c r="U497">
        <v>0</v>
      </c>
      <c r="V497">
        <v>22.8</v>
      </c>
      <c r="W497">
        <v>301</v>
      </c>
      <c r="X497">
        <v>6851</v>
      </c>
      <c r="Y497">
        <v>12.9</v>
      </c>
      <c r="Z497">
        <v>13.2</v>
      </c>
      <c r="AA497">
        <v>0</v>
      </c>
      <c r="AB497" t="s">
        <v>425</v>
      </c>
      <c r="AC497" t="s">
        <v>319</v>
      </c>
      <c r="AD497">
        <v>9.42</v>
      </c>
      <c r="AE497">
        <v>9.42</v>
      </c>
      <c r="AF497">
        <v>9.42</v>
      </c>
      <c r="AG497">
        <v>45967.1</v>
      </c>
      <c r="AH497">
        <v>6</v>
      </c>
      <c r="AI497">
        <v>25</v>
      </c>
      <c r="AJ497">
        <v>135</v>
      </c>
      <c r="AK497">
        <v>4</v>
      </c>
      <c r="AL497" t="s">
        <v>443</v>
      </c>
      <c r="AM497" t="s">
        <v>444</v>
      </c>
      <c r="AN497">
        <v>0</v>
      </c>
      <c r="AO497">
        <v>0</v>
      </c>
      <c r="AP497">
        <v>21.02</v>
      </c>
      <c r="AQ497">
        <v>0</v>
      </c>
      <c r="AR497">
        <v>0</v>
      </c>
      <c r="AS497">
        <v>0</v>
      </c>
      <c r="AT497">
        <v>1.82</v>
      </c>
      <c r="AU497">
        <v>0</v>
      </c>
      <c r="AV497">
        <v>0</v>
      </c>
      <c r="AW497">
        <v>0</v>
      </c>
      <c r="AX497">
        <v>0.05</v>
      </c>
      <c r="AY497">
        <v>0</v>
      </c>
      <c r="AZ497">
        <v>0</v>
      </c>
      <c r="BA497">
        <v>151</v>
      </c>
      <c r="BB497">
        <v>0</v>
      </c>
      <c r="BC497">
        <v>50</v>
      </c>
      <c r="BD497">
        <v>0</v>
      </c>
      <c r="BE497">
        <v>15</v>
      </c>
      <c r="BF497">
        <v>4</v>
      </c>
      <c r="BG497">
        <v>89.8</v>
      </c>
      <c r="BH497">
        <v>323.10000000000002</v>
      </c>
      <c r="BI497">
        <v>6.83</v>
      </c>
      <c r="BJ497">
        <v>4250</v>
      </c>
      <c r="BK497">
        <v>71.45</v>
      </c>
      <c r="BL497">
        <v>80</v>
      </c>
      <c r="BM497">
        <v>17096</v>
      </c>
      <c r="BN497">
        <v>0</v>
      </c>
      <c r="BO497">
        <v>2</v>
      </c>
      <c r="BP497">
        <v>44</v>
      </c>
      <c r="BQ497">
        <v>345</v>
      </c>
      <c r="BR497">
        <v>365</v>
      </c>
      <c r="BS497">
        <v>2.1</v>
      </c>
      <c r="BT497">
        <v>7</v>
      </c>
      <c r="BU497">
        <v>25</v>
      </c>
      <c r="BV497">
        <v>400</v>
      </c>
      <c r="BW497">
        <v>210</v>
      </c>
      <c r="BX497">
        <v>0</v>
      </c>
      <c r="BY497">
        <v>0</v>
      </c>
      <c r="BZ497">
        <v>408</v>
      </c>
      <c r="CA497">
        <v>24</v>
      </c>
      <c r="CB497">
        <v>1</v>
      </c>
      <c r="CC497">
        <v>0</v>
      </c>
      <c r="CD497">
        <v>0</v>
      </c>
      <c r="CE497">
        <v>31271.157999999999</v>
      </c>
      <c r="CF497">
        <v>31271.157999999999</v>
      </c>
      <c r="CG497">
        <v>0</v>
      </c>
      <c r="CH497">
        <v>73.385339999999999</v>
      </c>
      <c r="CI497">
        <v>0</v>
      </c>
      <c r="CJ497">
        <v>0</v>
      </c>
      <c r="CK497">
        <v>22.89</v>
      </c>
      <c r="CL497">
        <v>0</v>
      </c>
      <c r="CM497" t="s">
        <v>440</v>
      </c>
      <c r="CN497">
        <v>22.12631579</v>
      </c>
      <c r="CO497">
        <v>216.9246646</v>
      </c>
      <c r="CP497">
        <v>1.40247678</v>
      </c>
      <c r="CQ497">
        <v>0</v>
      </c>
    </row>
    <row r="498" spans="1:95" x14ac:dyDescent="0.25">
      <c r="A498" s="1">
        <v>42460</v>
      </c>
      <c r="B498">
        <v>4</v>
      </c>
      <c r="C498" t="s">
        <v>269</v>
      </c>
      <c r="D498" t="s">
        <v>110</v>
      </c>
      <c r="E498" t="s">
        <v>111</v>
      </c>
      <c r="F498" t="s">
        <v>98</v>
      </c>
      <c r="G498">
        <v>15</v>
      </c>
      <c r="H498" t="s">
        <v>436</v>
      </c>
      <c r="I498">
        <v>0</v>
      </c>
      <c r="J498">
        <v>0</v>
      </c>
      <c r="K498">
        <v>13.5</v>
      </c>
      <c r="L498">
        <v>23</v>
      </c>
      <c r="M498" t="s">
        <v>436</v>
      </c>
      <c r="N498">
        <v>1100</v>
      </c>
      <c r="O498">
        <v>0</v>
      </c>
      <c r="P498" t="s">
        <v>270</v>
      </c>
      <c r="Q498" t="s">
        <v>437</v>
      </c>
      <c r="R498">
        <v>0</v>
      </c>
      <c r="S498">
        <v>0</v>
      </c>
      <c r="T498">
        <v>0</v>
      </c>
      <c r="U498">
        <v>0</v>
      </c>
      <c r="V498">
        <v>7.5</v>
      </c>
      <c r="W498">
        <v>100</v>
      </c>
      <c r="X498">
        <v>6523</v>
      </c>
      <c r="Y498">
        <v>13.3</v>
      </c>
      <c r="Z498">
        <v>12.8</v>
      </c>
      <c r="AA498">
        <v>0</v>
      </c>
      <c r="AB498" t="s">
        <v>425</v>
      </c>
      <c r="AC498" t="s">
        <v>319</v>
      </c>
      <c r="AD498">
        <v>9.42</v>
      </c>
      <c r="AE498">
        <v>9.42</v>
      </c>
      <c r="AF498">
        <v>9.42</v>
      </c>
      <c r="AG498">
        <v>45967.1</v>
      </c>
      <c r="AH498">
        <v>6</v>
      </c>
      <c r="AI498">
        <v>24</v>
      </c>
      <c r="AJ498">
        <v>225</v>
      </c>
      <c r="AK498">
        <v>5</v>
      </c>
      <c r="AL498" t="s">
        <v>445</v>
      </c>
      <c r="AM498" t="s">
        <v>446</v>
      </c>
      <c r="AN498">
        <v>0</v>
      </c>
      <c r="AO498">
        <v>0</v>
      </c>
      <c r="AP498">
        <v>20.74</v>
      </c>
      <c r="AQ498">
        <v>0</v>
      </c>
      <c r="AR498">
        <v>0</v>
      </c>
      <c r="AS498">
        <v>0</v>
      </c>
      <c r="AT498">
        <v>2.08</v>
      </c>
      <c r="AU498">
        <v>0</v>
      </c>
      <c r="AV498">
        <v>0</v>
      </c>
      <c r="AW498">
        <v>0</v>
      </c>
      <c r="AX498">
        <v>0.54</v>
      </c>
      <c r="AY498">
        <v>0</v>
      </c>
      <c r="AZ498">
        <v>0</v>
      </c>
      <c r="BA498">
        <v>147</v>
      </c>
      <c r="BB498">
        <v>0</v>
      </c>
      <c r="BC498">
        <v>50</v>
      </c>
      <c r="BD498">
        <v>0</v>
      </c>
      <c r="BE498">
        <v>0</v>
      </c>
      <c r="BF498">
        <v>4</v>
      </c>
      <c r="BG498">
        <v>89.8</v>
      </c>
      <c r="BH498">
        <v>105.8</v>
      </c>
      <c r="BI498">
        <v>5.45</v>
      </c>
      <c r="BJ498">
        <v>4250</v>
      </c>
      <c r="BK498">
        <v>72.5</v>
      </c>
      <c r="BL498">
        <v>80</v>
      </c>
      <c r="BM498">
        <v>17106</v>
      </c>
      <c r="BN498">
        <v>0</v>
      </c>
      <c r="BO498">
        <v>2</v>
      </c>
      <c r="BP498">
        <v>40</v>
      </c>
      <c r="BQ498">
        <v>345</v>
      </c>
      <c r="BR498">
        <v>355</v>
      </c>
      <c r="BS498">
        <v>2.1</v>
      </c>
      <c r="BT498">
        <v>7</v>
      </c>
      <c r="BU498">
        <v>25</v>
      </c>
      <c r="BV498">
        <v>265</v>
      </c>
      <c r="BW498">
        <v>0</v>
      </c>
      <c r="BX498">
        <v>210</v>
      </c>
      <c r="BY498">
        <v>0</v>
      </c>
      <c r="BZ498">
        <v>410</v>
      </c>
      <c r="CA498">
        <v>24</v>
      </c>
      <c r="CB498">
        <v>0</v>
      </c>
      <c r="CC498">
        <v>16.5</v>
      </c>
      <c r="CD498">
        <v>0</v>
      </c>
      <c r="CE498">
        <v>31271.157999999999</v>
      </c>
      <c r="CF498">
        <v>31271.157999999999</v>
      </c>
      <c r="CG498">
        <v>0</v>
      </c>
      <c r="CH498">
        <v>74.892160000000004</v>
      </c>
      <c r="CI498">
        <v>0</v>
      </c>
      <c r="CJ498">
        <v>0</v>
      </c>
      <c r="CK498">
        <v>23.36</v>
      </c>
      <c r="CL498">
        <v>0</v>
      </c>
      <c r="CM498" t="s">
        <v>440</v>
      </c>
      <c r="CN498">
        <v>66.367999999999995</v>
      </c>
      <c r="CO498">
        <v>650.66666669999995</v>
      </c>
      <c r="CP498">
        <v>4.1505882349999998</v>
      </c>
      <c r="CQ498">
        <v>0</v>
      </c>
    </row>
    <row r="499" spans="1:95" x14ac:dyDescent="0.25">
      <c r="A499" s="1">
        <v>42491</v>
      </c>
      <c r="B499">
        <v>4</v>
      </c>
      <c r="C499" t="s">
        <v>269</v>
      </c>
      <c r="D499" t="s">
        <v>96</v>
      </c>
      <c r="E499" t="s">
        <v>104</v>
      </c>
      <c r="F499" t="s">
        <v>109</v>
      </c>
      <c r="G499">
        <v>16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270</v>
      </c>
      <c r="Q499" t="s">
        <v>447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448</v>
      </c>
      <c r="AC499" t="s">
        <v>348</v>
      </c>
      <c r="AD499">
        <v>4.9000000000000004</v>
      </c>
      <c r="AE499">
        <v>5</v>
      </c>
      <c r="AF499">
        <v>4.95</v>
      </c>
      <c r="AG499">
        <v>37950</v>
      </c>
      <c r="AH499">
        <v>2</v>
      </c>
      <c r="AI499">
        <v>6</v>
      </c>
      <c r="AJ499">
        <v>125</v>
      </c>
      <c r="AK499">
        <v>1</v>
      </c>
      <c r="AL499" t="s">
        <v>449</v>
      </c>
      <c r="AM499" t="s">
        <v>450</v>
      </c>
      <c r="AN499">
        <v>1.76</v>
      </c>
      <c r="AO499">
        <v>0</v>
      </c>
      <c r="AP499">
        <v>0</v>
      </c>
      <c r="AQ499">
        <v>0</v>
      </c>
      <c r="AR499">
        <v>2.48</v>
      </c>
      <c r="AS499">
        <v>0</v>
      </c>
      <c r="AT499">
        <v>0</v>
      </c>
      <c r="AU499">
        <v>0</v>
      </c>
      <c r="AV499">
        <v>1.46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8</v>
      </c>
      <c r="BC499">
        <v>50</v>
      </c>
      <c r="BD499">
        <v>0</v>
      </c>
      <c r="BE499">
        <v>0</v>
      </c>
      <c r="BF499">
        <v>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2.2000000000000002</v>
      </c>
      <c r="BT499">
        <v>28</v>
      </c>
      <c r="BU499">
        <v>47</v>
      </c>
      <c r="BV499">
        <v>210</v>
      </c>
      <c r="BW499">
        <v>200</v>
      </c>
      <c r="BX499">
        <v>0</v>
      </c>
      <c r="BY499">
        <v>0</v>
      </c>
      <c r="BZ499">
        <v>315</v>
      </c>
      <c r="CA499">
        <v>14</v>
      </c>
      <c r="CB499">
        <v>24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18.112279999999998</v>
      </c>
      <c r="CI499">
        <v>5.7</v>
      </c>
      <c r="CJ499">
        <v>0</v>
      </c>
      <c r="CK499">
        <v>0</v>
      </c>
      <c r="CL499">
        <v>0</v>
      </c>
      <c r="CM499" t="s">
        <v>451</v>
      </c>
      <c r="CN499">
        <v>0</v>
      </c>
      <c r="CO499">
        <v>0</v>
      </c>
      <c r="CP499">
        <v>0</v>
      </c>
      <c r="CQ499">
        <v>0</v>
      </c>
    </row>
    <row r="500" spans="1:95" x14ac:dyDescent="0.25">
      <c r="A500" s="1">
        <v>42492</v>
      </c>
      <c r="B500">
        <v>4</v>
      </c>
      <c r="C500" t="s">
        <v>269</v>
      </c>
      <c r="D500" t="s">
        <v>96</v>
      </c>
      <c r="E500" t="s">
        <v>108</v>
      </c>
      <c r="F500" t="s">
        <v>109</v>
      </c>
      <c r="G500">
        <v>16</v>
      </c>
      <c r="H500" t="s">
        <v>452</v>
      </c>
      <c r="I500">
        <v>0</v>
      </c>
      <c r="J500">
        <v>0</v>
      </c>
      <c r="K500">
        <v>0</v>
      </c>
      <c r="L500">
        <v>0</v>
      </c>
      <c r="M500" t="s">
        <v>452</v>
      </c>
      <c r="N500">
        <v>1200</v>
      </c>
      <c r="O500">
        <v>0</v>
      </c>
      <c r="P500" t="s">
        <v>270</v>
      </c>
      <c r="Q500" t="s">
        <v>447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448</v>
      </c>
      <c r="AC500" t="s">
        <v>348</v>
      </c>
      <c r="AD500">
        <v>4.9000000000000004</v>
      </c>
      <c r="AE500">
        <v>5</v>
      </c>
      <c r="AF500">
        <v>4.95</v>
      </c>
      <c r="AG500">
        <v>37950</v>
      </c>
      <c r="AH500">
        <v>2</v>
      </c>
      <c r="AI500">
        <v>6</v>
      </c>
      <c r="AJ500">
        <v>125</v>
      </c>
      <c r="AK500">
        <v>1</v>
      </c>
      <c r="AL500" t="s">
        <v>453</v>
      </c>
      <c r="AM500" t="s">
        <v>454</v>
      </c>
      <c r="AN500">
        <v>10.74</v>
      </c>
      <c r="AO500">
        <v>0</v>
      </c>
      <c r="AP500">
        <v>0</v>
      </c>
      <c r="AQ500">
        <v>0</v>
      </c>
      <c r="AR500">
        <v>2.2200000000000002</v>
      </c>
      <c r="AS500">
        <v>0</v>
      </c>
      <c r="AT500">
        <v>0</v>
      </c>
      <c r="AU500">
        <v>0</v>
      </c>
      <c r="AV500">
        <v>1.28</v>
      </c>
      <c r="AW500">
        <v>0</v>
      </c>
      <c r="AX500">
        <v>0.1</v>
      </c>
      <c r="AY500">
        <v>0</v>
      </c>
      <c r="AZ500">
        <v>0</v>
      </c>
      <c r="BA500">
        <v>0</v>
      </c>
      <c r="BB500">
        <v>40</v>
      </c>
      <c r="BC500">
        <v>0</v>
      </c>
      <c r="BD500">
        <v>0</v>
      </c>
      <c r="BE500">
        <v>0</v>
      </c>
      <c r="BF500">
        <v>3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2.2000000000000002</v>
      </c>
      <c r="BT500">
        <v>28</v>
      </c>
      <c r="BU500">
        <v>47</v>
      </c>
      <c r="BV500">
        <v>210</v>
      </c>
      <c r="BW500">
        <v>200</v>
      </c>
      <c r="BX500">
        <v>0</v>
      </c>
      <c r="BY500">
        <v>0</v>
      </c>
      <c r="BZ500">
        <v>320</v>
      </c>
      <c r="CA500">
        <v>16</v>
      </c>
      <c r="CB500">
        <v>24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44.985959999999999</v>
      </c>
      <c r="CI500">
        <v>14.24</v>
      </c>
      <c r="CJ500">
        <v>0</v>
      </c>
      <c r="CK500">
        <v>0.1</v>
      </c>
      <c r="CL500">
        <v>0</v>
      </c>
      <c r="CM500" t="s">
        <v>451</v>
      </c>
      <c r="CN500">
        <v>0</v>
      </c>
      <c r="CO500">
        <v>0</v>
      </c>
      <c r="CP500">
        <v>0</v>
      </c>
      <c r="CQ500">
        <v>0</v>
      </c>
    </row>
    <row r="501" spans="1:95" x14ac:dyDescent="0.25">
      <c r="A501" s="1">
        <v>42493</v>
      </c>
      <c r="B501">
        <v>4</v>
      </c>
      <c r="C501" t="s">
        <v>269</v>
      </c>
      <c r="D501" t="s">
        <v>110</v>
      </c>
      <c r="E501" t="s">
        <v>111</v>
      </c>
      <c r="F501" t="s">
        <v>109</v>
      </c>
      <c r="G501">
        <v>16</v>
      </c>
      <c r="H501" t="s">
        <v>452</v>
      </c>
      <c r="I501">
        <v>0</v>
      </c>
      <c r="J501">
        <v>0</v>
      </c>
      <c r="K501">
        <v>13</v>
      </c>
      <c r="L501">
        <v>23</v>
      </c>
      <c r="M501" t="s">
        <v>452</v>
      </c>
      <c r="N501">
        <v>1200</v>
      </c>
      <c r="O501">
        <v>0</v>
      </c>
      <c r="P501" t="s">
        <v>270</v>
      </c>
      <c r="Q501" t="s">
        <v>447</v>
      </c>
      <c r="R501">
        <v>0</v>
      </c>
      <c r="S501">
        <v>0</v>
      </c>
      <c r="T501">
        <v>0</v>
      </c>
      <c r="U501">
        <v>0</v>
      </c>
      <c r="V501">
        <v>24</v>
      </c>
      <c r="W501">
        <v>283</v>
      </c>
      <c r="X501">
        <v>156</v>
      </c>
      <c r="Y501">
        <v>11.7</v>
      </c>
      <c r="Z501">
        <v>11.79</v>
      </c>
      <c r="AA501">
        <v>0</v>
      </c>
      <c r="AB501" t="s">
        <v>448</v>
      </c>
      <c r="AC501" t="s">
        <v>348</v>
      </c>
      <c r="AD501">
        <v>4.9000000000000004</v>
      </c>
      <c r="AE501">
        <v>5</v>
      </c>
      <c r="AF501">
        <v>4.95</v>
      </c>
      <c r="AG501">
        <v>37950</v>
      </c>
      <c r="AH501">
        <v>4</v>
      </c>
      <c r="AI501">
        <v>16</v>
      </c>
      <c r="AJ501">
        <v>180</v>
      </c>
      <c r="AK501">
        <v>2</v>
      </c>
      <c r="AL501" t="s">
        <v>455</v>
      </c>
      <c r="AM501" t="s">
        <v>456</v>
      </c>
      <c r="AN501">
        <v>19.18</v>
      </c>
      <c r="AO501">
        <v>0</v>
      </c>
      <c r="AP501">
        <v>0</v>
      </c>
      <c r="AQ501">
        <v>0</v>
      </c>
      <c r="AR501">
        <v>2.34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0.1</v>
      </c>
      <c r="AY501">
        <v>0</v>
      </c>
      <c r="AZ501">
        <v>0</v>
      </c>
      <c r="BA501">
        <v>0</v>
      </c>
      <c r="BB501">
        <v>102</v>
      </c>
      <c r="BC501">
        <v>0</v>
      </c>
      <c r="BD501">
        <v>0</v>
      </c>
      <c r="BE501">
        <v>0</v>
      </c>
      <c r="BF501">
        <v>4</v>
      </c>
      <c r="BG501">
        <v>84.8</v>
      </c>
      <c r="BH501">
        <v>319.60000000000002</v>
      </c>
      <c r="BI501">
        <v>11.47</v>
      </c>
      <c r="BJ501">
        <v>4235</v>
      </c>
      <c r="BK501">
        <v>71.75</v>
      </c>
      <c r="BL501">
        <v>78</v>
      </c>
      <c r="BM501">
        <v>16365</v>
      </c>
      <c r="BN501">
        <v>0</v>
      </c>
      <c r="BO501">
        <v>1.9</v>
      </c>
      <c r="BP501">
        <v>39</v>
      </c>
      <c r="BQ501">
        <v>337</v>
      </c>
      <c r="BR501">
        <v>351</v>
      </c>
      <c r="BS501">
        <v>2.1</v>
      </c>
      <c r="BT501">
        <v>28</v>
      </c>
      <c r="BU501">
        <v>47</v>
      </c>
      <c r="BV501">
        <v>210</v>
      </c>
      <c r="BW501">
        <v>210</v>
      </c>
      <c r="BX501">
        <v>0</v>
      </c>
      <c r="BY501">
        <v>0</v>
      </c>
      <c r="BZ501">
        <v>310</v>
      </c>
      <c r="CA501">
        <v>10</v>
      </c>
      <c r="CB501">
        <v>24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67.549160000000001</v>
      </c>
      <c r="CI501">
        <v>21.52</v>
      </c>
      <c r="CJ501">
        <v>0</v>
      </c>
      <c r="CK501">
        <v>0.1</v>
      </c>
      <c r="CL501">
        <v>0</v>
      </c>
      <c r="CM501" t="s">
        <v>451</v>
      </c>
      <c r="CN501">
        <v>19.18</v>
      </c>
      <c r="CO501">
        <v>188.70523420000001</v>
      </c>
      <c r="CP501">
        <v>0.903187721</v>
      </c>
      <c r="CQ501">
        <v>0</v>
      </c>
    </row>
    <row r="502" spans="1:95" x14ac:dyDescent="0.25">
      <c r="A502" s="1">
        <v>42494</v>
      </c>
      <c r="B502">
        <v>4</v>
      </c>
      <c r="C502" t="s">
        <v>269</v>
      </c>
      <c r="D502" t="s">
        <v>96</v>
      </c>
      <c r="E502" t="s">
        <v>104</v>
      </c>
      <c r="F502" t="s">
        <v>109</v>
      </c>
      <c r="G502">
        <v>16</v>
      </c>
      <c r="H502">
        <v>0</v>
      </c>
      <c r="I502" t="s">
        <v>447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447</v>
      </c>
      <c r="P502" s="2">
        <v>38555</v>
      </c>
      <c r="Q502">
        <v>0</v>
      </c>
      <c r="R502" t="s">
        <v>457</v>
      </c>
      <c r="S502">
        <v>0</v>
      </c>
      <c r="T502">
        <v>0</v>
      </c>
      <c r="U502" t="s">
        <v>447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448</v>
      </c>
      <c r="AC502" t="s">
        <v>348</v>
      </c>
      <c r="AD502">
        <v>4.9000000000000004</v>
      </c>
      <c r="AE502">
        <v>5</v>
      </c>
      <c r="AF502">
        <v>4.95</v>
      </c>
      <c r="AG502">
        <v>37950</v>
      </c>
      <c r="AH502">
        <v>2</v>
      </c>
      <c r="AI502">
        <v>6</v>
      </c>
      <c r="AJ502">
        <v>165</v>
      </c>
      <c r="AK502">
        <v>1</v>
      </c>
      <c r="AL502" t="s">
        <v>458</v>
      </c>
      <c r="AM502" t="s">
        <v>459</v>
      </c>
      <c r="AN502">
        <v>7.65</v>
      </c>
      <c r="AO502">
        <v>0</v>
      </c>
      <c r="AP502">
        <v>0</v>
      </c>
      <c r="AQ502">
        <v>0</v>
      </c>
      <c r="AR502">
        <v>2.14</v>
      </c>
      <c r="AS502">
        <v>0</v>
      </c>
      <c r="AT502">
        <v>0</v>
      </c>
      <c r="AU502">
        <v>0</v>
      </c>
      <c r="AV502">
        <v>0.85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41</v>
      </c>
      <c r="BC502">
        <v>0</v>
      </c>
      <c r="BD502">
        <v>0</v>
      </c>
      <c r="BE502">
        <v>0</v>
      </c>
      <c r="BF502">
        <v>3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2.2000000000000002</v>
      </c>
      <c r="BT502">
        <v>28</v>
      </c>
      <c r="BU502">
        <v>38</v>
      </c>
      <c r="BV502">
        <v>380</v>
      </c>
      <c r="BW502">
        <v>210</v>
      </c>
      <c r="BX502">
        <v>0</v>
      </c>
      <c r="BY502">
        <v>0</v>
      </c>
      <c r="BZ502">
        <v>405</v>
      </c>
      <c r="CA502">
        <v>24</v>
      </c>
      <c r="CB502">
        <v>3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33.40804</v>
      </c>
      <c r="CI502">
        <v>10.64</v>
      </c>
      <c r="CJ502">
        <v>0</v>
      </c>
      <c r="CK502">
        <v>0</v>
      </c>
      <c r="CL502">
        <v>0</v>
      </c>
      <c r="CM502" t="s">
        <v>451</v>
      </c>
      <c r="CN502">
        <v>0</v>
      </c>
      <c r="CO502">
        <v>0</v>
      </c>
      <c r="CP502">
        <v>0</v>
      </c>
      <c r="CQ502">
        <v>0</v>
      </c>
    </row>
    <row r="503" spans="1:95" x14ac:dyDescent="0.25">
      <c r="A503" s="1">
        <v>42495</v>
      </c>
      <c r="B503">
        <v>4</v>
      </c>
      <c r="C503" t="s">
        <v>269</v>
      </c>
      <c r="D503" t="s">
        <v>96</v>
      </c>
      <c r="E503" t="s">
        <v>104</v>
      </c>
      <c r="F503" t="s">
        <v>109</v>
      </c>
      <c r="G503">
        <v>16</v>
      </c>
      <c r="H503">
        <v>0</v>
      </c>
      <c r="I503" t="s">
        <v>447</v>
      </c>
      <c r="J503">
        <v>0</v>
      </c>
      <c r="K503">
        <v>0</v>
      </c>
      <c r="L503">
        <v>0</v>
      </c>
      <c r="M503">
        <v>0</v>
      </c>
      <c r="N503">
        <v>0</v>
      </c>
      <c r="O503" t="s">
        <v>447</v>
      </c>
      <c r="P503" s="2">
        <v>38555</v>
      </c>
      <c r="Q503">
        <v>0</v>
      </c>
      <c r="R503" t="s">
        <v>457</v>
      </c>
      <c r="S503">
        <v>0</v>
      </c>
      <c r="T503">
        <v>0</v>
      </c>
      <c r="U503" t="s">
        <v>447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448</v>
      </c>
      <c r="AC503" t="s">
        <v>348</v>
      </c>
      <c r="AD503">
        <v>4.9000000000000004</v>
      </c>
      <c r="AE503">
        <v>5</v>
      </c>
      <c r="AF503">
        <v>4.95</v>
      </c>
      <c r="AG503">
        <v>37950</v>
      </c>
      <c r="AH503">
        <v>3</v>
      </c>
      <c r="AI503">
        <v>10</v>
      </c>
      <c r="AJ503">
        <v>175</v>
      </c>
      <c r="AK503">
        <v>1</v>
      </c>
      <c r="AL503" t="s">
        <v>458</v>
      </c>
      <c r="AM503" t="s">
        <v>459</v>
      </c>
      <c r="AN503">
        <v>0</v>
      </c>
      <c r="AO503">
        <v>0</v>
      </c>
      <c r="AP503">
        <v>0</v>
      </c>
      <c r="AQ503">
        <v>0</v>
      </c>
      <c r="AR503">
        <v>1.82</v>
      </c>
      <c r="AS503">
        <v>0</v>
      </c>
      <c r="AT503">
        <v>0</v>
      </c>
      <c r="AU503">
        <v>0</v>
      </c>
      <c r="AV503">
        <v>1.31</v>
      </c>
      <c r="AW503">
        <v>0</v>
      </c>
      <c r="AX503">
        <v>0</v>
      </c>
      <c r="AY503">
        <v>0</v>
      </c>
      <c r="AZ503">
        <v>1000</v>
      </c>
      <c r="BA503">
        <v>0</v>
      </c>
      <c r="BB503">
        <v>0</v>
      </c>
      <c r="BC503">
        <v>50</v>
      </c>
      <c r="BD503">
        <v>0</v>
      </c>
      <c r="BE503">
        <v>0</v>
      </c>
      <c r="BF503">
        <v>3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2.1</v>
      </c>
      <c r="BT503">
        <v>28</v>
      </c>
      <c r="BU503">
        <v>38</v>
      </c>
      <c r="BV503">
        <v>410</v>
      </c>
      <c r="BW503">
        <v>0</v>
      </c>
      <c r="BX503">
        <v>0</v>
      </c>
      <c r="BY503">
        <v>0</v>
      </c>
      <c r="BZ503">
        <v>410</v>
      </c>
      <c r="CA503">
        <v>24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10.03478</v>
      </c>
      <c r="CI503">
        <v>3.13</v>
      </c>
      <c r="CJ503">
        <v>0</v>
      </c>
      <c r="CK503">
        <v>0</v>
      </c>
      <c r="CL503">
        <v>0</v>
      </c>
      <c r="CM503" t="s">
        <v>451</v>
      </c>
      <c r="CN503">
        <v>0</v>
      </c>
      <c r="CO503">
        <v>0</v>
      </c>
      <c r="CP503">
        <v>0</v>
      </c>
      <c r="CQ503">
        <v>0</v>
      </c>
    </row>
    <row r="504" spans="1:95" x14ac:dyDescent="0.25">
      <c r="A504" s="1">
        <v>42496</v>
      </c>
      <c r="B504">
        <v>4</v>
      </c>
      <c r="C504" t="s">
        <v>269</v>
      </c>
      <c r="D504" t="s">
        <v>96</v>
      </c>
      <c r="E504" t="s">
        <v>104</v>
      </c>
      <c r="F504" t="s">
        <v>109</v>
      </c>
      <c r="G504">
        <v>16</v>
      </c>
      <c r="H504">
        <v>0</v>
      </c>
      <c r="I504" t="s">
        <v>447</v>
      </c>
      <c r="J504">
        <v>0</v>
      </c>
      <c r="K504">
        <v>0</v>
      </c>
      <c r="L504">
        <v>0</v>
      </c>
      <c r="M504">
        <v>0</v>
      </c>
      <c r="N504">
        <v>0</v>
      </c>
      <c r="O504" t="s">
        <v>447</v>
      </c>
      <c r="P504" s="2">
        <v>38555</v>
      </c>
      <c r="Q504">
        <v>0</v>
      </c>
      <c r="R504" t="s">
        <v>457</v>
      </c>
      <c r="S504">
        <v>0</v>
      </c>
      <c r="T504">
        <v>0</v>
      </c>
      <c r="U504" t="s">
        <v>447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448</v>
      </c>
      <c r="AC504" t="s">
        <v>348</v>
      </c>
      <c r="AD504">
        <v>4.9000000000000004</v>
      </c>
      <c r="AE504">
        <v>5</v>
      </c>
      <c r="AF504">
        <v>4.95</v>
      </c>
      <c r="AG504">
        <v>37950</v>
      </c>
      <c r="AH504">
        <v>3</v>
      </c>
      <c r="AI504">
        <v>10</v>
      </c>
      <c r="AJ504">
        <v>180</v>
      </c>
      <c r="AK504">
        <v>1</v>
      </c>
      <c r="AL504" t="s">
        <v>458</v>
      </c>
      <c r="AM504" t="s">
        <v>459</v>
      </c>
      <c r="AN504">
        <v>0</v>
      </c>
      <c r="AO504">
        <v>0</v>
      </c>
      <c r="AP504">
        <v>0</v>
      </c>
      <c r="AQ504">
        <v>0</v>
      </c>
      <c r="AR504">
        <v>1.8</v>
      </c>
      <c r="AS504">
        <v>0</v>
      </c>
      <c r="AT504">
        <v>0</v>
      </c>
      <c r="AU504">
        <v>0</v>
      </c>
      <c r="AV504">
        <v>1.31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2.1</v>
      </c>
      <c r="BT504">
        <v>28</v>
      </c>
      <c r="BU504">
        <v>38</v>
      </c>
      <c r="BV504">
        <v>410</v>
      </c>
      <c r="BW504">
        <v>0</v>
      </c>
      <c r="BX504">
        <v>0</v>
      </c>
      <c r="BY504">
        <v>0</v>
      </c>
      <c r="BZ504">
        <v>410</v>
      </c>
      <c r="CA504">
        <v>24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9.9706600000000005</v>
      </c>
      <c r="CI504">
        <v>3.11</v>
      </c>
      <c r="CJ504">
        <v>0</v>
      </c>
      <c r="CK504">
        <v>0</v>
      </c>
      <c r="CL504">
        <v>0</v>
      </c>
      <c r="CM504" t="s">
        <v>451</v>
      </c>
      <c r="CN504">
        <v>0</v>
      </c>
      <c r="CO504">
        <v>0</v>
      </c>
      <c r="CP504">
        <v>0</v>
      </c>
      <c r="CQ504">
        <v>0</v>
      </c>
    </row>
    <row r="505" spans="1:95" x14ac:dyDescent="0.25">
      <c r="A505" s="1">
        <v>42497</v>
      </c>
      <c r="B505">
        <v>4</v>
      </c>
      <c r="C505" t="s">
        <v>269</v>
      </c>
      <c r="D505" t="s">
        <v>96</v>
      </c>
      <c r="E505" t="s">
        <v>104</v>
      </c>
      <c r="F505" t="s">
        <v>109</v>
      </c>
      <c r="G505">
        <v>16</v>
      </c>
      <c r="H505">
        <v>0</v>
      </c>
      <c r="I505" t="s">
        <v>447</v>
      </c>
      <c r="J505">
        <v>0</v>
      </c>
      <c r="K505">
        <v>0</v>
      </c>
      <c r="L505">
        <v>0</v>
      </c>
      <c r="M505">
        <v>0</v>
      </c>
      <c r="N505">
        <v>0</v>
      </c>
      <c r="O505" t="s">
        <v>447</v>
      </c>
      <c r="P505" s="2">
        <v>38555</v>
      </c>
      <c r="Q505">
        <v>0</v>
      </c>
      <c r="R505" t="s">
        <v>457</v>
      </c>
      <c r="S505">
        <v>0</v>
      </c>
      <c r="T505">
        <v>0</v>
      </c>
      <c r="U505" t="s">
        <v>447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448</v>
      </c>
      <c r="AC505" t="s">
        <v>348</v>
      </c>
      <c r="AD505">
        <v>4.9000000000000004</v>
      </c>
      <c r="AE505">
        <v>5</v>
      </c>
      <c r="AF505">
        <v>4.95</v>
      </c>
      <c r="AG505">
        <v>37950</v>
      </c>
      <c r="AH505">
        <v>3</v>
      </c>
      <c r="AI505">
        <v>9</v>
      </c>
      <c r="AJ505">
        <v>125</v>
      </c>
      <c r="AK505">
        <v>1</v>
      </c>
      <c r="AL505" t="s">
        <v>458</v>
      </c>
      <c r="AM505" t="s">
        <v>459</v>
      </c>
      <c r="AN505">
        <v>0</v>
      </c>
      <c r="AO505">
        <v>0</v>
      </c>
      <c r="AP505">
        <v>0</v>
      </c>
      <c r="AQ505">
        <v>0</v>
      </c>
      <c r="AR505">
        <v>1.83</v>
      </c>
      <c r="AS505">
        <v>0</v>
      </c>
      <c r="AT505">
        <v>0</v>
      </c>
      <c r="AU505">
        <v>0</v>
      </c>
      <c r="AV505">
        <v>1.3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50</v>
      </c>
      <c r="BD505">
        <v>0</v>
      </c>
      <c r="BE505">
        <v>0</v>
      </c>
      <c r="BF505">
        <v>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2.1</v>
      </c>
      <c r="BT505">
        <v>28</v>
      </c>
      <c r="BU505">
        <v>38</v>
      </c>
      <c r="BV505">
        <v>415</v>
      </c>
      <c r="BW505">
        <v>0</v>
      </c>
      <c r="BX505">
        <v>0</v>
      </c>
      <c r="BY505">
        <v>0</v>
      </c>
      <c r="BZ505">
        <v>415</v>
      </c>
      <c r="CA505">
        <v>24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10.03478</v>
      </c>
      <c r="CI505">
        <v>3.13</v>
      </c>
      <c r="CJ505">
        <v>0</v>
      </c>
      <c r="CK505">
        <v>0</v>
      </c>
      <c r="CL505">
        <v>0</v>
      </c>
      <c r="CM505" t="s">
        <v>451</v>
      </c>
      <c r="CN505">
        <v>0</v>
      </c>
      <c r="CO505">
        <v>0</v>
      </c>
      <c r="CP505">
        <v>0</v>
      </c>
      <c r="CQ505">
        <v>0</v>
      </c>
    </row>
    <row r="506" spans="1:95" x14ac:dyDescent="0.25">
      <c r="A506" s="1">
        <v>42498</v>
      </c>
      <c r="B506">
        <v>4</v>
      </c>
      <c r="C506" t="s">
        <v>269</v>
      </c>
      <c r="D506" t="s">
        <v>96</v>
      </c>
      <c r="E506" t="s">
        <v>104</v>
      </c>
      <c r="F506" t="s">
        <v>109</v>
      </c>
      <c r="G506">
        <v>16</v>
      </c>
      <c r="H506">
        <v>0</v>
      </c>
      <c r="I506" t="s">
        <v>447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447</v>
      </c>
      <c r="P506" s="2">
        <v>38555</v>
      </c>
      <c r="Q506">
        <v>0</v>
      </c>
      <c r="R506" t="s">
        <v>457</v>
      </c>
      <c r="S506">
        <v>0</v>
      </c>
      <c r="T506">
        <v>0</v>
      </c>
      <c r="U506" t="s">
        <v>447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448</v>
      </c>
      <c r="AC506" t="s">
        <v>348</v>
      </c>
      <c r="AD506">
        <v>4.9000000000000004</v>
      </c>
      <c r="AE506">
        <v>5</v>
      </c>
      <c r="AF506">
        <v>4.95</v>
      </c>
      <c r="AG506">
        <v>37950</v>
      </c>
      <c r="AH506">
        <v>3</v>
      </c>
      <c r="AI506">
        <v>10</v>
      </c>
      <c r="AJ506">
        <v>65</v>
      </c>
      <c r="AK506">
        <v>1</v>
      </c>
      <c r="AL506" t="s">
        <v>458</v>
      </c>
      <c r="AM506" t="s">
        <v>459</v>
      </c>
      <c r="AN506">
        <v>0</v>
      </c>
      <c r="AO506">
        <v>0</v>
      </c>
      <c r="AP506">
        <v>0</v>
      </c>
      <c r="AQ506">
        <v>0</v>
      </c>
      <c r="AR506">
        <v>1.82</v>
      </c>
      <c r="AS506">
        <v>0</v>
      </c>
      <c r="AT506">
        <v>0</v>
      </c>
      <c r="AU506">
        <v>0</v>
      </c>
      <c r="AV506">
        <v>1.3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2.1</v>
      </c>
      <c r="BT506">
        <v>28</v>
      </c>
      <c r="BU506">
        <v>38</v>
      </c>
      <c r="BV506">
        <v>410</v>
      </c>
      <c r="BW506">
        <v>0</v>
      </c>
      <c r="BX506">
        <v>0</v>
      </c>
      <c r="BY506">
        <v>0</v>
      </c>
      <c r="BZ506">
        <v>410</v>
      </c>
      <c r="CA506">
        <v>24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10.00272</v>
      </c>
      <c r="CI506">
        <v>3.12</v>
      </c>
      <c r="CJ506">
        <v>0</v>
      </c>
      <c r="CK506">
        <v>0</v>
      </c>
      <c r="CL506">
        <v>0</v>
      </c>
      <c r="CM506" t="s">
        <v>451</v>
      </c>
      <c r="CN506">
        <v>0</v>
      </c>
      <c r="CO506">
        <v>0</v>
      </c>
      <c r="CP506">
        <v>0</v>
      </c>
      <c r="CQ506">
        <v>0</v>
      </c>
    </row>
    <row r="507" spans="1:95" x14ac:dyDescent="0.25">
      <c r="A507" s="1">
        <v>42499</v>
      </c>
      <c r="B507">
        <v>4</v>
      </c>
      <c r="C507" t="s">
        <v>269</v>
      </c>
      <c r="D507" t="s">
        <v>96</v>
      </c>
      <c r="E507" t="s">
        <v>104</v>
      </c>
      <c r="F507" t="s">
        <v>109</v>
      </c>
      <c r="G507">
        <v>16</v>
      </c>
      <c r="H507">
        <v>0</v>
      </c>
      <c r="I507" t="s">
        <v>447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447</v>
      </c>
      <c r="P507" s="2">
        <v>38555</v>
      </c>
      <c r="Q507">
        <v>0</v>
      </c>
      <c r="R507" t="s">
        <v>457</v>
      </c>
      <c r="S507">
        <v>0</v>
      </c>
      <c r="T507">
        <v>0</v>
      </c>
      <c r="U507" t="s">
        <v>447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448</v>
      </c>
      <c r="AC507" t="s">
        <v>348</v>
      </c>
      <c r="AD507">
        <v>4.9000000000000004</v>
      </c>
      <c r="AE507">
        <v>5</v>
      </c>
      <c r="AF507">
        <v>4.95</v>
      </c>
      <c r="AG507">
        <v>37950</v>
      </c>
      <c r="AH507">
        <v>2</v>
      </c>
      <c r="AI507">
        <v>6</v>
      </c>
      <c r="AJ507">
        <v>60</v>
      </c>
      <c r="AK507">
        <v>1</v>
      </c>
      <c r="AL507" t="s">
        <v>458</v>
      </c>
      <c r="AM507" t="s">
        <v>459</v>
      </c>
      <c r="AN507">
        <v>0</v>
      </c>
      <c r="AO507">
        <v>0</v>
      </c>
      <c r="AP507">
        <v>0</v>
      </c>
      <c r="AQ507">
        <v>0</v>
      </c>
      <c r="AR507">
        <v>1.81</v>
      </c>
      <c r="AS507">
        <v>0</v>
      </c>
      <c r="AT507">
        <v>0</v>
      </c>
      <c r="AU507">
        <v>0</v>
      </c>
      <c r="AV507">
        <v>1.3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50</v>
      </c>
      <c r="BD507">
        <v>0</v>
      </c>
      <c r="BE507">
        <v>0</v>
      </c>
      <c r="BF507">
        <v>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2.1</v>
      </c>
      <c r="BT507">
        <v>28</v>
      </c>
      <c r="BU507">
        <v>38</v>
      </c>
      <c r="BV507">
        <v>410</v>
      </c>
      <c r="BW507">
        <v>0</v>
      </c>
      <c r="BX507">
        <v>0</v>
      </c>
      <c r="BY507">
        <v>0</v>
      </c>
      <c r="BZ507">
        <v>410</v>
      </c>
      <c r="CA507">
        <v>24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9.9706600000000005</v>
      </c>
      <c r="CI507">
        <v>3.11</v>
      </c>
      <c r="CJ507">
        <v>0</v>
      </c>
      <c r="CK507">
        <v>0</v>
      </c>
      <c r="CL507">
        <v>0</v>
      </c>
      <c r="CM507" t="s">
        <v>451</v>
      </c>
      <c r="CN507">
        <v>0</v>
      </c>
      <c r="CO507">
        <v>0</v>
      </c>
      <c r="CP507">
        <v>0</v>
      </c>
      <c r="CQ507">
        <v>0</v>
      </c>
    </row>
    <row r="508" spans="1:95" x14ac:dyDescent="0.25">
      <c r="A508" s="1">
        <v>42500</v>
      </c>
      <c r="B508">
        <v>4</v>
      </c>
      <c r="C508" t="s">
        <v>269</v>
      </c>
      <c r="D508" t="s">
        <v>96</v>
      </c>
      <c r="E508" t="s">
        <v>104</v>
      </c>
      <c r="F508" t="s">
        <v>109</v>
      </c>
      <c r="G508">
        <v>16</v>
      </c>
      <c r="H508">
        <v>0</v>
      </c>
      <c r="I508" t="s">
        <v>447</v>
      </c>
      <c r="J508">
        <v>0</v>
      </c>
      <c r="K508">
        <v>0</v>
      </c>
      <c r="L508">
        <v>0</v>
      </c>
      <c r="M508">
        <v>0</v>
      </c>
      <c r="N508">
        <v>0</v>
      </c>
      <c r="O508" t="s">
        <v>447</v>
      </c>
      <c r="P508" s="2">
        <v>38555</v>
      </c>
      <c r="Q508">
        <v>0</v>
      </c>
      <c r="R508" t="s">
        <v>457</v>
      </c>
      <c r="S508">
        <v>0</v>
      </c>
      <c r="T508">
        <v>0</v>
      </c>
      <c r="U508" t="s">
        <v>447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448</v>
      </c>
      <c r="AC508" t="s">
        <v>348</v>
      </c>
      <c r="AD508">
        <v>4.9000000000000004</v>
      </c>
      <c r="AE508">
        <v>5</v>
      </c>
      <c r="AF508">
        <v>4.95</v>
      </c>
      <c r="AG508">
        <v>37950</v>
      </c>
      <c r="AH508">
        <v>3</v>
      </c>
      <c r="AI508">
        <v>10</v>
      </c>
      <c r="AJ508">
        <v>50</v>
      </c>
      <c r="AK508">
        <v>1</v>
      </c>
      <c r="AL508" t="s">
        <v>458</v>
      </c>
      <c r="AM508" t="s">
        <v>459</v>
      </c>
      <c r="AN508">
        <v>0</v>
      </c>
      <c r="AO508">
        <v>0</v>
      </c>
      <c r="AP508">
        <v>0</v>
      </c>
      <c r="AQ508">
        <v>0</v>
      </c>
      <c r="AR508">
        <v>1.81</v>
      </c>
      <c r="AS508">
        <v>0</v>
      </c>
      <c r="AT508">
        <v>0</v>
      </c>
      <c r="AU508">
        <v>0</v>
      </c>
      <c r="AV508">
        <v>1.3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50</v>
      </c>
      <c r="BD508">
        <v>0</v>
      </c>
      <c r="BE508">
        <v>0</v>
      </c>
      <c r="BF508">
        <v>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2.1</v>
      </c>
      <c r="BT508">
        <v>28</v>
      </c>
      <c r="BU508">
        <v>38</v>
      </c>
      <c r="BV508">
        <v>410</v>
      </c>
      <c r="BW508">
        <v>0</v>
      </c>
      <c r="BX508">
        <v>0</v>
      </c>
      <c r="BY508">
        <v>0</v>
      </c>
      <c r="BZ508">
        <v>410</v>
      </c>
      <c r="CA508">
        <v>24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9.9706600000000005</v>
      </c>
      <c r="CI508">
        <v>3.11</v>
      </c>
      <c r="CJ508">
        <v>0</v>
      </c>
      <c r="CK508">
        <v>0</v>
      </c>
      <c r="CL508">
        <v>0</v>
      </c>
      <c r="CM508" t="s">
        <v>451</v>
      </c>
      <c r="CN508">
        <v>0</v>
      </c>
      <c r="CO508">
        <v>0</v>
      </c>
      <c r="CP508">
        <v>0</v>
      </c>
      <c r="CQ508">
        <v>0</v>
      </c>
    </row>
    <row r="509" spans="1:95" x14ac:dyDescent="0.25">
      <c r="A509" s="1">
        <v>42501</v>
      </c>
      <c r="B509">
        <v>4</v>
      </c>
      <c r="C509" t="s">
        <v>269</v>
      </c>
      <c r="D509" t="s">
        <v>96</v>
      </c>
      <c r="E509" t="s">
        <v>104</v>
      </c>
      <c r="F509" t="s">
        <v>109</v>
      </c>
      <c r="G509">
        <v>16</v>
      </c>
      <c r="H509">
        <v>0</v>
      </c>
      <c r="I509" t="s">
        <v>447</v>
      </c>
      <c r="J509">
        <v>0</v>
      </c>
      <c r="K509">
        <v>0</v>
      </c>
      <c r="L509">
        <v>0</v>
      </c>
      <c r="M509">
        <v>0</v>
      </c>
      <c r="N509">
        <v>0</v>
      </c>
      <c r="O509" t="s">
        <v>447</v>
      </c>
      <c r="P509" s="2">
        <v>38555</v>
      </c>
      <c r="Q509">
        <v>0</v>
      </c>
      <c r="R509" t="s">
        <v>457</v>
      </c>
      <c r="S509">
        <v>0</v>
      </c>
      <c r="T509">
        <v>0</v>
      </c>
      <c r="U509" t="s">
        <v>447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448</v>
      </c>
      <c r="AC509" t="s">
        <v>348</v>
      </c>
      <c r="AD509">
        <v>4.9000000000000004</v>
      </c>
      <c r="AE509">
        <v>5</v>
      </c>
      <c r="AF509">
        <v>4.95</v>
      </c>
      <c r="AG509">
        <v>37950</v>
      </c>
      <c r="AH509">
        <v>2</v>
      </c>
      <c r="AI509">
        <v>6</v>
      </c>
      <c r="AJ509">
        <v>55</v>
      </c>
      <c r="AK509">
        <v>1</v>
      </c>
      <c r="AL509" t="s">
        <v>458</v>
      </c>
      <c r="AM509" t="s">
        <v>459</v>
      </c>
      <c r="AN509">
        <v>0</v>
      </c>
      <c r="AO509">
        <v>0</v>
      </c>
      <c r="AP509">
        <v>0</v>
      </c>
      <c r="AQ509">
        <v>0</v>
      </c>
      <c r="AR509">
        <v>1.83</v>
      </c>
      <c r="AS509">
        <v>0</v>
      </c>
      <c r="AT509">
        <v>0</v>
      </c>
      <c r="AU509">
        <v>0</v>
      </c>
      <c r="AV509">
        <v>1.3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2.1</v>
      </c>
      <c r="BT509">
        <v>28</v>
      </c>
      <c r="BU509">
        <v>38</v>
      </c>
      <c r="BV509">
        <v>410</v>
      </c>
      <c r="BW509">
        <v>0</v>
      </c>
      <c r="BX509">
        <v>0</v>
      </c>
      <c r="BY509">
        <v>0</v>
      </c>
      <c r="BZ509">
        <v>410</v>
      </c>
      <c r="CA509">
        <v>24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10.03478</v>
      </c>
      <c r="CI509">
        <v>3.13</v>
      </c>
      <c r="CJ509">
        <v>0</v>
      </c>
      <c r="CK509">
        <v>0</v>
      </c>
      <c r="CL509">
        <v>0</v>
      </c>
      <c r="CM509" t="s">
        <v>451</v>
      </c>
      <c r="CN509">
        <v>0</v>
      </c>
      <c r="CO509">
        <v>0</v>
      </c>
      <c r="CP509">
        <v>0</v>
      </c>
      <c r="CQ509">
        <v>0</v>
      </c>
    </row>
    <row r="510" spans="1:95" x14ac:dyDescent="0.25">
      <c r="A510" s="1">
        <v>42502</v>
      </c>
      <c r="B510">
        <v>4</v>
      </c>
      <c r="C510" t="s">
        <v>269</v>
      </c>
      <c r="D510" t="s">
        <v>96</v>
      </c>
      <c r="E510" t="s">
        <v>104</v>
      </c>
      <c r="F510" t="s">
        <v>109</v>
      </c>
      <c r="G510">
        <v>16</v>
      </c>
      <c r="H510">
        <v>0</v>
      </c>
      <c r="I510" t="s">
        <v>447</v>
      </c>
      <c r="J510">
        <v>0</v>
      </c>
      <c r="K510">
        <v>0</v>
      </c>
      <c r="L510">
        <v>0</v>
      </c>
      <c r="M510">
        <v>0</v>
      </c>
      <c r="N510">
        <v>0</v>
      </c>
      <c r="O510" t="s">
        <v>447</v>
      </c>
      <c r="P510" s="2">
        <v>38555</v>
      </c>
      <c r="Q510">
        <v>0</v>
      </c>
      <c r="R510" t="s">
        <v>457</v>
      </c>
      <c r="S510">
        <v>0</v>
      </c>
      <c r="T510">
        <v>0</v>
      </c>
      <c r="U510" t="s">
        <v>447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448</v>
      </c>
      <c r="AC510" t="s">
        <v>348</v>
      </c>
      <c r="AD510">
        <v>4.9000000000000004</v>
      </c>
      <c r="AE510">
        <v>5</v>
      </c>
      <c r="AF510">
        <v>4.95</v>
      </c>
      <c r="AG510">
        <v>37950</v>
      </c>
      <c r="AH510">
        <v>2</v>
      </c>
      <c r="AI510">
        <v>6</v>
      </c>
      <c r="AJ510">
        <v>175</v>
      </c>
      <c r="AK510">
        <v>1</v>
      </c>
      <c r="AL510" t="s">
        <v>458</v>
      </c>
      <c r="AM510" t="s">
        <v>459</v>
      </c>
      <c r="AN510">
        <v>0</v>
      </c>
      <c r="AO510">
        <v>0</v>
      </c>
      <c r="AP510">
        <v>0</v>
      </c>
      <c r="AQ510">
        <v>0</v>
      </c>
      <c r="AR510">
        <v>1.83</v>
      </c>
      <c r="AS510">
        <v>0</v>
      </c>
      <c r="AT510">
        <v>0</v>
      </c>
      <c r="AU510">
        <v>0</v>
      </c>
      <c r="AV510">
        <v>1.3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2.1</v>
      </c>
      <c r="BT510">
        <v>28</v>
      </c>
      <c r="BU510">
        <v>38</v>
      </c>
      <c r="BV510">
        <v>410</v>
      </c>
      <c r="BW510">
        <v>0</v>
      </c>
      <c r="BX510">
        <v>0</v>
      </c>
      <c r="BY510">
        <v>0</v>
      </c>
      <c r="BZ510">
        <v>410</v>
      </c>
      <c r="CA510">
        <v>24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10.03478</v>
      </c>
      <c r="CI510">
        <v>3.13</v>
      </c>
      <c r="CJ510">
        <v>0</v>
      </c>
      <c r="CK510">
        <v>0</v>
      </c>
      <c r="CL510">
        <v>0</v>
      </c>
      <c r="CM510" t="s">
        <v>451</v>
      </c>
      <c r="CN510">
        <v>0</v>
      </c>
      <c r="CO510">
        <v>0</v>
      </c>
      <c r="CP510">
        <v>0</v>
      </c>
      <c r="CQ510">
        <v>0</v>
      </c>
    </row>
    <row r="511" spans="1:95" x14ac:dyDescent="0.25">
      <c r="A511" s="1">
        <v>42503</v>
      </c>
      <c r="B511">
        <v>4</v>
      </c>
      <c r="C511" t="s">
        <v>269</v>
      </c>
      <c r="D511" t="s">
        <v>96</v>
      </c>
      <c r="E511" t="s">
        <v>104</v>
      </c>
      <c r="F511" t="s">
        <v>109</v>
      </c>
      <c r="G511">
        <v>16</v>
      </c>
      <c r="H511">
        <v>0</v>
      </c>
      <c r="I511" t="s">
        <v>447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447</v>
      </c>
      <c r="P511" s="2">
        <v>38555</v>
      </c>
      <c r="Q511">
        <v>0</v>
      </c>
      <c r="R511" t="s">
        <v>457</v>
      </c>
      <c r="S511">
        <v>0</v>
      </c>
      <c r="T511">
        <v>0</v>
      </c>
      <c r="U511" t="s">
        <v>447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448</v>
      </c>
      <c r="AC511" t="s">
        <v>348</v>
      </c>
      <c r="AD511">
        <v>4.9000000000000004</v>
      </c>
      <c r="AE511">
        <v>5</v>
      </c>
      <c r="AF511">
        <v>4.95</v>
      </c>
      <c r="AG511">
        <v>37950</v>
      </c>
      <c r="AH511">
        <v>2</v>
      </c>
      <c r="AI511">
        <v>6</v>
      </c>
      <c r="AJ511">
        <v>180</v>
      </c>
      <c r="AK511">
        <v>1</v>
      </c>
      <c r="AL511" t="s">
        <v>458</v>
      </c>
      <c r="AM511" t="s">
        <v>459</v>
      </c>
      <c r="AN511">
        <v>0</v>
      </c>
      <c r="AO511">
        <v>0</v>
      </c>
      <c r="AP511">
        <v>0</v>
      </c>
      <c r="AQ511">
        <v>0</v>
      </c>
      <c r="AR511">
        <v>1.81</v>
      </c>
      <c r="AS511">
        <v>0</v>
      </c>
      <c r="AT511">
        <v>0</v>
      </c>
      <c r="AU511">
        <v>0</v>
      </c>
      <c r="AV511">
        <v>1.3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50</v>
      </c>
      <c r="BD511">
        <v>0</v>
      </c>
      <c r="BE511">
        <v>0</v>
      </c>
      <c r="BF511">
        <v>2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2.1</v>
      </c>
      <c r="BT511">
        <v>28</v>
      </c>
      <c r="BU511">
        <v>38</v>
      </c>
      <c r="BV511">
        <v>410</v>
      </c>
      <c r="BW511">
        <v>0</v>
      </c>
      <c r="BX511">
        <v>0</v>
      </c>
      <c r="BY511">
        <v>0</v>
      </c>
      <c r="BZ511">
        <v>410</v>
      </c>
      <c r="CA511">
        <v>24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9.9706600000000005</v>
      </c>
      <c r="CI511">
        <v>3.11</v>
      </c>
      <c r="CJ511">
        <v>0</v>
      </c>
      <c r="CK511">
        <v>0</v>
      </c>
      <c r="CL511">
        <v>0</v>
      </c>
      <c r="CM511" t="s">
        <v>451</v>
      </c>
      <c r="CN511">
        <v>0</v>
      </c>
      <c r="CO511">
        <v>0</v>
      </c>
      <c r="CP511">
        <v>0</v>
      </c>
      <c r="CQ511">
        <v>0</v>
      </c>
    </row>
    <row r="512" spans="1:95" x14ac:dyDescent="0.25">
      <c r="A512" s="1">
        <v>42504</v>
      </c>
      <c r="B512">
        <v>4</v>
      </c>
      <c r="C512" t="s">
        <v>269</v>
      </c>
      <c r="D512" t="s">
        <v>96</v>
      </c>
      <c r="E512" t="s">
        <v>104</v>
      </c>
      <c r="F512" t="s">
        <v>109</v>
      </c>
      <c r="G512">
        <v>16</v>
      </c>
      <c r="H512">
        <v>0</v>
      </c>
      <c r="I512" t="s">
        <v>447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447</v>
      </c>
      <c r="P512" s="2">
        <v>38555</v>
      </c>
      <c r="Q512">
        <v>0</v>
      </c>
      <c r="R512" t="s">
        <v>457</v>
      </c>
      <c r="S512">
        <v>0</v>
      </c>
      <c r="T512">
        <v>0</v>
      </c>
      <c r="U512" t="s">
        <v>447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448</v>
      </c>
      <c r="AC512" t="s">
        <v>348</v>
      </c>
      <c r="AD512">
        <v>4.9000000000000004</v>
      </c>
      <c r="AE512">
        <v>5</v>
      </c>
      <c r="AF512">
        <v>4.95</v>
      </c>
      <c r="AG512">
        <v>37950</v>
      </c>
      <c r="AH512">
        <v>3</v>
      </c>
      <c r="AI512">
        <v>9</v>
      </c>
      <c r="AJ512">
        <v>25</v>
      </c>
      <c r="AK512">
        <v>1</v>
      </c>
      <c r="AL512" t="s">
        <v>458</v>
      </c>
      <c r="AM512" t="s">
        <v>459</v>
      </c>
      <c r="AN512">
        <v>0</v>
      </c>
      <c r="AO512">
        <v>0</v>
      </c>
      <c r="AP512">
        <v>0</v>
      </c>
      <c r="AQ512">
        <v>0</v>
      </c>
      <c r="AR512">
        <v>1.81</v>
      </c>
      <c r="AS512">
        <v>0</v>
      </c>
      <c r="AT512">
        <v>0</v>
      </c>
      <c r="AU512">
        <v>0</v>
      </c>
      <c r="AV512">
        <v>1.3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50</v>
      </c>
      <c r="BD512">
        <v>0</v>
      </c>
      <c r="BE512">
        <v>0</v>
      </c>
      <c r="BF512">
        <v>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2.1</v>
      </c>
      <c r="BT512">
        <v>28</v>
      </c>
      <c r="BU512">
        <v>38</v>
      </c>
      <c r="BV512">
        <v>410</v>
      </c>
      <c r="BW512">
        <v>0</v>
      </c>
      <c r="BX512">
        <v>0</v>
      </c>
      <c r="BY512">
        <v>0</v>
      </c>
      <c r="BZ512">
        <v>410</v>
      </c>
      <c r="CA512">
        <v>24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9.9706600000000005</v>
      </c>
      <c r="CI512">
        <v>3.11</v>
      </c>
      <c r="CJ512">
        <v>0</v>
      </c>
      <c r="CK512">
        <v>0</v>
      </c>
      <c r="CL512">
        <v>0</v>
      </c>
      <c r="CM512" t="s">
        <v>451</v>
      </c>
      <c r="CN512">
        <v>0</v>
      </c>
      <c r="CO512">
        <v>0</v>
      </c>
      <c r="CP512">
        <v>0</v>
      </c>
      <c r="CQ512">
        <v>0</v>
      </c>
    </row>
    <row r="513" spans="1:95" x14ac:dyDescent="0.25">
      <c r="A513" s="1">
        <v>42505</v>
      </c>
      <c r="B513">
        <v>4</v>
      </c>
      <c r="C513" t="s">
        <v>269</v>
      </c>
      <c r="D513" t="s">
        <v>96</v>
      </c>
      <c r="E513" t="s">
        <v>104</v>
      </c>
      <c r="F513" t="s">
        <v>109</v>
      </c>
      <c r="G513">
        <v>16</v>
      </c>
      <c r="H513">
        <v>0</v>
      </c>
      <c r="I513" t="s">
        <v>447</v>
      </c>
      <c r="J513">
        <v>0</v>
      </c>
      <c r="K513">
        <v>0</v>
      </c>
      <c r="L513">
        <v>0</v>
      </c>
      <c r="M513">
        <v>0</v>
      </c>
      <c r="N513">
        <v>0</v>
      </c>
      <c r="O513" t="s">
        <v>447</v>
      </c>
      <c r="P513" s="2">
        <v>38555</v>
      </c>
      <c r="Q513">
        <v>0</v>
      </c>
      <c r="R513" t="s">
        <v>457</v>
      </c>
      <c r="S513">
        <v>0</v>
      </c>
      <c r="T513">
        <v>0</v>
      </c>
      <c r="U513" t="s">
        <v>447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448</v>
      </c>
      <c r="AC513" t="s">
        <v>348</v>
      </c>
      <c r="AD513">
        <v>4.9000000000000004</v>
      </c>
      <c r="AE513">
        <v>5</v>
      </c>
      <c r="AF513">
        <v>4.95</v>
      </c>
      <c r="AG513">
        <v>37950</v>
      </c>
      <c r="AH513">
        <v>3</v>
      </c>
      <c r="AI513">
        <v>10</v>
      </c>
      <c r="AJ513">
        <v>60</v>
      </c>
      <c r="AK513">
        <v>1</v>
      </c>
      <c r="AL513" t="s">
        <v>458</v>
      </c>
      <c r="AM513" t="s">
        <v>459</v>
      </c>
      <c r="AN513">
        <v>0</v>
      </c>
      <c r="AO513">
        <v>0</v>
      </c>
      <c r="AP513">
        <v>0</v>
      </c>
      <c r="AQ513">
        <v>0</v>
      </c>
      <c r="AR513">
        <v>1.8</v>
      </c>
      <c r="AS513">
        <v>0</v>
      </c>
      <c r="AT513">
        <v>0</v>
      </c>
      <c r="AU513">
        <v>0</v>
      </c>
      <c r="AV513">
        <v>1.3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2.1</v>
      </c>
      <c r="BT513">
        <v>28</v>
      </c>
      <c r="BU513">
        <v>38</v>
      </c>
      <c r="BV513">
        <v>0</v>
      </c>
      <c r="BW513">
        <v>0</v>
      </c>
      <c r="BX513">
        <v>410</v>
      </c>
      <c r="BY513">
        <v>0</v>
      </c>
      <c r="BZ513">
        <v>410</v>
      </c>
      <c r="CA513">
        <v>0</v>
      </c>
      <c r="CB513">
        <v>0</v>
      </c>
      <c r="CC513">
        <v>24</v>
      </c>
      <c r="CD513">
        <v>0</v>
      </c>
      <c r="CE513">
        <v>0</v>
      </c>
      <c r="CF513">
        <v>0</v>
      </c>
      <c r="CG513">
        <v>0</v>
      </c>
      <c r="CH513">
        <v>9.9385999999999992</v>
      </c>
      <c r="CI513">
        <v>3.1</v>
      </c>
      <c r="CJ513">
        <v>0</v>
      </c>
      <c r="CK513">
        <v>0</v>
      </c>
      <c r="CL513">
        <v>0</v>
      </c>
      <c r="CM513" t="s">
        <v>451</v>
      </c>
      <c r="CN513">
        <v>0</v>
      </c>
      <c r="CO513">
        <v>0</v>
      </c>
      <c r="CP513">
        <v>0</v>
      </c>
      <c r="CQ513">
        <v>0</v>
      </c>
    </row>
    <row r="514" spans="1:95" x14ac:dyDescent="0.25">
      <c r="A514" s="1">
        <v>42506</v>
      </c>
      <c r="B514">
        <v>4</v>
      </c>
      <c r="C514" t="s">
        <v>269</v>
      </c>
      <c r="D514" t="s">
        <v>96</v>
      </c>
      <c r="E514" t="s">
        <v>104</v>
      </c>
      <c r="F514" t="s">
        <v>109</v>
      </c>
      <c r="G514">
        <v>16</v>
      </c>
      <c r="H514">
        <v>0</v>
      </c>
      <c r="I514" t="s">
        <v>447</v>
      </c>
      <c r="J514">
        <v>0</v>
      </c>
      <c r="K514">
        <v>0</v>
      </c>
      <c r="L514">
        <v>0</v>
      </c>
      <c r="M514">
        <v>0</v>
      </c>
      <c r="N514">
        <v>0</v>
      </c>
      <c r="O514" t="s">
        <v>447</v>
      </c>
      <c r="P514" s="2">
        <v>38555</v>
      </c>
      <c r="Q514">
        <v>0</v>
      </c>
      <c r="R514" t="s">
        <v>457</v>
      </c>
      <c r="S514">
        <v>0</v>
      </c>
      <c r="T514">
        <v>0</v>
      </c>
      <c r="U514" t="s">
        <v>447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448</v>
      </c>
      <c r="AC514" t="s">
        <v>348</v>
      </c>
      <c r="AD514">
        <v>4.9000000000000004</v>
      </c>
      <c r="AE514">
        <v>5</v>
      </c>
      <c r="AF514">
        <v>4.95</v>
      </c>
      <c r="AG514">
        <v>37950</v>
      </c>
      <c r="AH514">
        <v>3</v>
      </c>
      <c r="AI514">
        <v>10</v>
      </c>
      <c r="AJ514">
        <v>60</v>
      </c>
      <c r="AK514">
        <v>1</v>
      </c>
      <c r="AL514" t="s">
        <v>458</v>
      </c>
      <c r="AM514" t="s">
        <v>459</v>
      </c>
      <c r="AN514">
        <v>0</v>
      </c>
      <c r="AO514">
        <v>0</v>
      </c>
      <c r="AP514">
        <v>0</v>
      </c>
      <c r="AQ514">
        <v>0</v>
      </c>
      <c r="AR514">
        <v>1.81</v>
      </c>
      <c r="AS514">
        <v>0</v>
      </c>
      <c r="AT514">
        <v>0</v>
      </c>
      <c r="AU514">
        <v>0</v>
      </c>
      <c r="AV514">
        <v>1.3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50</v>
      </c>
      <c r="BD514">
        <v>0</v>
      </c>
      <c r="BE514">
        <v>0</v>
      </c>
      <c r="BF514">
        <v>2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2.1</v>
      </c>
      <c r="BT514">
        <v>28</v>
      </c>
      <c r="BU514">
        <v>38</v>
      </c>
      <c r="BV514">
        <v>0</v>
      </c>
      <c r="BW514">
        <v>0</v>
      </c>
      <c r="BX514">
        <v>410</v>
      </c>
      <c r="BY514">
        <v>0</v>
      </c>
      <c r="BZ514">
        <v>410</v>
      </c>
      <c r="CA514">
        <v>0</v>
      </c>
      <c r="CB514">
        <v>0</v>
      </c>
      <c r="CC514">
        <v>24</v>
      </c>
      <c r="CD514">
        <v>0</v>
      </c>
      <c r="CE514">
        <v>0</v>
      </c>
      <c r="CF514">
        <v>0</v>
      </c>
      <c r="CG514">
        <v>0</v>
      </c>
      <c r="CH514">
        <v>9.9706600000000005</v>
      </c>
      <c r="CI514">
        <v>3.11</v>
      </c>
      <c r="CJ514">
        <v>0</v>
      </c>
      <c r="CK514">
        <v>0</v>
      </c>
      <c r="CL514">
        <v>0</v>
      </c>
      <c r="CM514" t="s">
        <v>451</v>
      </c>
      <c r="CN514">
        <v>0</v>
      </c>
      <c r="CO514">
        <v>0</v>
      </c>
      <c r="CP514">
        <v>0</v>
      </c>
      <c r="CQ514">
        <v>0</v>
      </c>
    </row>
    <row r="515" spans="1:95" x14ac:dyDescent="0.25">
      <c r="A515" s="1">
        <v>42507</v>
      </c>
      <c r="B515">
        <v>4</v>
      </c>
      <c r="C515" t="s">
        <v>269</v>
      </c>
      <c r="D515" t="s">
        <v>96</v>
      </c>
      <c r="E515" t="s">
        <v>104</v>
      </c>
      <c r="F515" t="s">
        <v>109</v>
      </c>
      <c r="G515">
        <v>16</v>
      </c>
      <c r="H515">
        <v>0</v>
      </c>
      <c r="I515" t="s">
        <v>447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447</v>
      </c>
      <c r="P515" s="2">
        <v>38555</v>
      </c>
      <c r="Q515">
        <v>0</v>
      </c>
      <c r="R515" t="s">
        <v>457</v>
      </c>
      <c r="S515">
        <v>0</v>
      </c>
      <c r="T515">
        <v>0</v>
      </c>
      <c r="U515" t="s">
        <v>447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448</v>
      </c>
      <c r="AC515" t="s">
        <v>348</v>
      </c>
      <c r="AD515">
        <v>4.9000000000000004</v>
      </c>
      <c r="AE515">
        <v>5</v>
      </c>
      <c r="AF515">
        <v>4.95</v>
      </c>
      <c r="AG515">
        <v>37950</v>
      </c>
      <c r="AH515">
        <v>7</v>
      </c>
      <c r="AI515">
        <v>30</v>
      </c>
      <c r="AJ515">
        <v>180</v>
      </c>
      <c r="AK515">
        <v>5</v>
      </c>
      <c r="AL515" t="s">
        <v>458</v>
      </c>
      <c r="AM515" t="s">
        <v>459</v>
      </c>
      <c r="AN515">
        <v>0</v>
      </c>
      <c r="AO515">
        <v>0</v>
      </c>
      <c r="AP515">
        <v>0</v>
      </c>
      <c r="AQ515">
        <v>0</v>
      </c>
      <c r="AR515">
        <v>1.81</v>
      </c>
      <c r="AS515">
        <v>0</v>
      </c>
      <c r="AT515">
        <v>0</v>
      </c>
      <c r="AU515">
        <v>0</v>
      </c>
      <c r="AV515">
        <v>1.31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2.1</v>
      </c>
      <c r="BT515">
        <v>28</v>
      </c>
      <c r="BU515">
        <v>38</v>
      </c>
      <c r="BV515">
        <v>0</v>
      </c>
      <c r="BW515">
        <v>0</v>
      </c>
      <c r="BX515">
        <v>415</v>
      </c>
      <c r="BY515">
        <v>0</v>
      </c>
      <c r="BZ515">
        <v>415</v>
      </c>
      <c r="CA515">
        <v>0</v>
      </c>
      <c r="CB515">
        <v>0</v>
      </c>
      <c r="CC515">
        <v>24</v>
      </c>
      <c r="CD515">
        <v>0</v>
      </c>
      <c r="CE515">
        <v>0</v>
      </c>
      <c r="CF515">
        <v>0</v>
      </c>
      <c r="CG515">
        <v>0</v>
      </c>
      <c r="CH515">
        <v>10.00272</v>
      </c>
      <c r="CI515">
        <v>3.12</v>
      </c>
      <c r="CJ515">
        <v>0</v>
      </c>
      <c r="CK515">
        <v>0</v>
      </c>
      <c r="CL515">
        <v>0</v>
      </c>
      <c r="CM515" t="s">
        <v>451</v>
      </c>
      <c r="CN515">
        <v>0</v>
      </c>
      <c r="CO515">
        <v>0</v>
      </c>
      <c r="CP515">
        <v>0</v>
      </c>
      <c r="CQ515">
        <v>0</v>
      </c>
    </row>
    <row r="516" spans="1:95" x14ac:dyDescent="0.25">
      <c r="A516" s="1">
        <v>42508</v>
      </c>
      <c r="B516">
        <v>4</v>
      </c>
      <c r="C516" t="s">
        <v>269</v>
      </c>
      <c r="D516" t="s">
        <v>96</v>
      </c>
      <c r="E516" t="s">
        <v>104</v>
      </c>
      <c r="F516" t="s">
        <v>109</v>
      </c>
      <c r="G516">
        <v>16</v>
      </c>
      <c r="H516">
        <v>0</v>
      </c>
      <c r="I516" t="s">
        <v>447</v>
      </c>
      <c r="J516">
        <v>0</v>
      </c>
      <c r="K516">
        <v>0</v>
      </c>
      <c r="L516">
        <v>0</v>
      </c>
      <c r="M516">
        <v>0</v>
      </c>
      <c r="N516">
        <v>0</v>
      </c>
      <c r="O516" t="s">
        <v>447</v>
      </c>
      <c r="P516" s="2">
        <v>38555</v>
      </c>
      <c r="Q516">
        <v>0</v>
      </c>
      <c r="R516" t="s">
        <v>457</v>
      </c>
      <c r="S516">
        <v>0</v>
      </c>
      <c r="T516">
        <v>0</v>
      </c>
      <c r="U516" t="s">
        <v>447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448</v>
      </c>
      <c r="AC516" t="s">
        <v>348</v>
      </c>
      <c r="AD516">
        <v>4.9000000000000004</v>
      </c>
      <c r="AE516">
        <v>5</v>
      </c>
      <c r="AF516">
        <v>4.95</v>
      </c>
      <c r="AG516">
        <v>37950</v>
      </c>
      <c r="AH516">
        <v>6</v>
      </c>
      <c r="AI516">
        <v>26</v>
      </c>
      <c r="AJ516">
        <v>175</v>
      </c>
      <c r="AK516">
        <v>5</v>
      </c>
      <c r="AL516" t="s">
        <v>458</v>
      </c>
      <c r="AM516" t="s">
        <v>459</v>
      </c>
      <c r="AN516">
        <v>0</v>
      </c>
      <c r="AO516">
        <v>0</v>
      </c>
      <c r="AP516">
        <v>0</v>
      </c>
      <c r="AQ516">
        <v>0</v>
      </c>
      <c r="AR516">
        <v>1.82</v>
      </c>
      <c r="AS516">
        <v>0</v>
      </c>
      <c r="AT516">
        <v>0</v>
      </c>
      <c r="AU516">
        <v>0</v>
      </c>
      <c r="AV516">
        <v>1.31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50</v>
      </c>
      <c r="BD516">
        <v>0</v>
      </c>
      <c r="BE516">
        <v>0</v>
      </c>
      <c r="BF516">
        <v>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2.1</v>
      </c>
      <c r="BT516">
        <v>28</v>
      </c>
      <c r="BU516">
        <v>38</v>
      </c>
      <c r="BV516">
        <v>410</v>
      </c>
      <c r="BW516">
        <v>0</v>
      </c>
      <c r="BX516">
        <v>0</v>
      </c>
      <c r="BY516">
        <v>0</v>
      </c>
      <c r="BZ516">
        <v>410</v>
      </c>
      <c r="CA516">
        <v>24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10.03478</v>
      </c>
      <c r="CI516">
        <v>3.13</v>
      </c>
      <c r="CJ516">
        <v>0</v>
      </c>
      <c r="CK516">
        <v>0</v>
      </c>
      <c r="CL516">
        <v>0</v>
      </c>
      <c r="CM516" t="s">
        <v>451</v>
      </c>
      <c r="CN516">
        <v>0</v>
      </c>
      <c r="CO516">
        <v>0</v>
      </c>
      <c r="CP516">
        <v>0</v>
      </c>
      <c r="CQ516">
        <v>0</v>
      </c>
    </row>
    <row r="517" spans="1:95" x14ac:dyDescent="0.25">
      <c r="A517" s="1">
        <v>42509</v>
      </c>
      <c r="B517">
        <v>4</v>
      </c>
      <c r="C517" t="s">
        <v>269</v>
      </c>
      <c r="D517" t="s">
        <v>96</v>
      </c>
      <c r="E517" t="s">
        <v>104</v>
      </c>
      <c r="F517" t="s">
        <v>109</v>
      </c>
      <c r="G517">
        <v>16</v>
      </c>
      <c r="H517">
        <v>0</v>
      </c>
      <c r="I517" t="s">
        <v>447</v>
      </c>
      <c r="J517">
        <v>0</v>
      </c>
      <c r="K517">
        <v>0</v>
      </c>
      <c r="L517">
        <v>0</v>
      </c>
      <c r="M517">
        <v>0</v>
      </c>
      <c r="N517">
        <v>0</v>
      </c>
      <c r="O517" t="s">
        <v>447</v>
      </c>
      <c r="P517" s="2">
        <v>38555</v>
      </c>
      <c r="Q517">
        <v>0</v>
      </c>
      <c r="R517" t="s">
        <v>457</v>
      </c>
      <c r="S517">
        <v>0</v>
      </c>
      <c r="T517">
        <v>0</v>
      </c>
      <c r="U517" t="s">
        <v>447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448</v>
      </c>
      <c r="AC517" t="s">
        <v>348</v>
      </c>
      <c r="AD517">
        <v>4.9000000000000004</v>
      </c>
      <c r="AE517">
        <v>5</v>
      </c>
      <c r="AF517">
        <v>4.95</v>
      </c>
      <c r="AG517">
        <v>37950</v>
      </c>
      <c r="AH517">
        <v>2</v>
      </c>
      <c r="AI517">
        <v>6</v>
      </c>
      <c r="AJ517">
        <v>187</v>
      </c>
      <c r="AK517">
        <v>1</v>
      </c>
      <c r="AL517" t="s">
        <v>458</v>
      </c>
      <c r="AM517" t="s">
        <v>459</v>
      </c>
      <c r="AN517">
        <v>0</v>
      </c>
      <c r="AO517">
        <v>0</v>
      </c>
      <c r="AP517">
        <v>0</v>
      </c>
      <c r="AQ517">
        <v>0</v>
      </c>
      <c r="AR517">
        <v>1.82</v>
      </c>
      <c r="AS517">
        <v>0</v>
      </c>
      <c r="AT517">
        <v>0</v>
      </c>
      <c r="AU517">
        <v>0</v>
      </c>
      <c r="AV517">
        <v>1.31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50</v>
      </c>
      <c r="BD517">
        <v>0</v>
      </c>
      <c r="BE517">
        <v>0</v>
      </c>
      <c r="BF517">
        <v>2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2.1</v>
      </c>
      <c r="BT517">
        <v>28</v>
      </c>
      <c r="BU517">
        <v>38</v>
      </c>
      <c r="BV517">
        <v>410</v>
      </c>
      <c r="BW517">
        <v>0</v>
      </c>
      <c r="BX517">
        <v>0</v>
      </c>
      <c r="BY517">
        <v>0</v>
      </c>
      <c r="BZ517">
        <v>410</v>
      </c>
      <c r="CA517">
        <v>24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10.03478</v>
      </c>
      <c r="CI517">
        <v>3.13</v>
      </c>
      <c r="CJ517">
        <v>0</v>
      </c>
      <c r="CK517">
        <v>0</v>
      </c>
      <c r="CL517">
        <v>0</v>
      </c>
      <c r="CM517" t="s">
        <v>451</v>
      </c>
      <c r="CN517">
        <v>0</v>
      </c>
      <c r="CO517">
        <v>0</v>
      </c>
      <c r="CP517">
        <v>0</v>
      </c>
      <c r="CQ517">
        <v>0</v>
      </c>
    </row>
    <row r="518" spans="1:95" x14ac:dyDescent="0.25">
      <c r="A518" s="1">
        <v>42510</v>
      </c>
      <c r="B518">
        <v>4</v>
      </c>
      <c r="C518" t="s">
        <v>269</v>
      </c>
      <c r="D518" t="s">
        <v>96</v>
      </c>
      <c r="E518" t="s">
        <v>104</v>
      </c>
      <c r="F518" t="s">
        <v>109</v>
      </c>
      <c r="G518">
        <v>16</v>
      </c>
      <c r="H518">
        <v>0</v>
      </c>
      <c r="I518" t="s">
        <v>447</v>
      </c>
      <c r="J518">
        <v>0</v>
      </c>
      <c r="K518">
        <v>0</v>
      </c>
      <c r="L518">
        <v>0</v>
      </c>
      <c r="M518">
        <v>0</v>
      </c>
      <c r="N518">
        <v>0</v>
      </c>
      <c r="O518" t="s">
        <v>447</v>
      </c>
      <c r="P518" s="2">
        <v>38555</v>
      </c>
      <c r="Q518">
        <v>0</v>
      </c>
      <c r="R518" t="s">
        <v>457</v>
      </c>
      <c r="S518">
        <v>0</v>
      </c>
      <c r="T518">
        <v>0</v>
      </c>
      <c r="U518" t="s">
        <v>447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448</v>
      </c>
      <c r="AC518" t="s">
        <v>348</v>
      </c>
      <c r="AD518">
        <v>4.9000000000000004</v>
      </c>
      <c r="AE518">
        <v>5</v>
      </c>
      <c r="AF518">
        <v>4.95</v>
      </c>
      <c r="AG518">
        <v>37950</v>
      </c>
      <c r="AH518">
        <v>2</v>
      </c>
      <c r="AI518">
        <v>6</v>
      </c>
      <c r="AJ518">
        <v>245</v>
      </c>
      <c r="AK518">
        <v>1</v>
      </c>
      <c r="AL518" t="s">
        <v>458</v>
      </c>
      <c r="AM518" t="s">
        <v>459</v>
      </c>
      <c r="AN518">
        <v>0</v>
      </c>
      <c r="AO518">
        <v>0</v>
      </c>
      <c r="AP518">
        <v>0</v>
      </c>
      <c r="AQ518">
        <v>0</v>
      </c>
      <c r="AR518">
        <v>1.81</v>
      </c>
      <c r="AS518">
        <v>0</v>
      </c>
      <c r="AT518">
        <v>0</v>
      </c>
      <c r="AU518">
        <v>0</v>
      </c>
      <c r="AV518">
        <v>1.31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2.1</v>
      </c>
      <c r="BT518">
        <v>28</v>
      </c>
      <c r="BU518">
        <v>38</v>
      </c>
      <c r="BV518">
        <v>410</v>
      </c>
      <c r="BW518">
        <v>0</v>
      </c>
      <c r="BX518">
        <v>0</v>
      </c>
      <c r="BY518">
        <v>0</v>
      </c>
      <c r="BZ518">
        <v>410</v>
      </c>
      <c r="CA518">
        <v>24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10.00272</v>
      </c>
      <c r="CI518">
        <v>3.12</v>
      </c>
      <c r="CJ518">
        <v>0</v>
      </c>
      <c r="CK518">
        <v>0</v>
      </c>
      <c r="CL518">
        <v>0</v>
      </c>
      <c r="CM518" t="s">
        <v>451</v>
      </c>
      <c r="CN518">
        <v>0</v>
      </c>
      <c r="CO518">
        <v>0</v>
      </c>
      <c r="CP518">
        <v>0</v>
      </c>
      <c r="CQ518">
        <v>0</v>
      </c>
    </row>
    <row r="519" spans="1:95" x14ac:dyDescent="0.25">
      <c r="A519" s="1">
        <v>42511</v>
      </c>
      <c r="B519">
        <v>4</v>
      </c>
      <c r="C519" t="s">
        <v>269</v>
      </c>
      <c r="D519" t="s">
        <v>96</v>
      </c>
      <c r="E519" t="s">
        <v>104</v>
      </c>
      <c r="F519" t="s">
        <v>109</v>
      </c>
      <c r="G519">
        <v>16</v>
      </c>
      <c r="H519">
        <v>0</v>
      </c>
      <c r="I519" t="s">
        <v>447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447</v>
      </c>
      <c r="P519" s="2">
        <v>38555</v>
      </c>
      <c r="Q519">
        <v>0</v>
      </c>
      <c r="R519" t="s">
        <v>457</v>
      </c>
      <c r="S519">
        <v>0</v>
      </c>
      <c r="T519">
        <v>0</v>
      </c>
      <c r="U519" t="s">
        <v>447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448</v>
      </c>
      <c r="AC519" t="s">
        <v>348</v>
      </c>
      <c r="AD519">
        <v>4.9000000000000004</v>
      </c>
      <c r="AE519">
        <v>5</v>
      </c>
      <c r="AF519">
        <v>4.95</v>
      </c>
      <c r="AG519">
        <v>37950</v>
      </c>
      <c r="AH519">
        <v>3</v>
      </c>
      <c r="AI519">
        <v>8</v>
      </c>
      <c r="AJ519">
        <v>250</v>
      </c>
      <c r="AK519">
        <v>1</v>
      </c>
      <c r="AL519" t="s">
        <v>458</v>
      </c>
      <c r="AM519" t="s">
        <v>459</v>
      </c>
      <c r="AN519">
        <v>0</v>
      </c>
      <c r="AO519">
        <v>0</v>
      </c>
      <c r="AP519">
        <v>0</v>
      </c>
      <c r="AQ519">
        <v>0</v>
      </c>
      <c r="AR519">
        <v>1.81</v>
      </c>
      <c r="AS519">
        <v>0</v>
      </c>
      <c r="AT519">
        <v>0</v>
      </c>
      <c r="AU519">
        <v>0</v>
      </c>
      <c r="AV519">
        <v>1.31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2.1</v>
      </c>
      <c r="BT519">
        <v>28</v>
      </c>
      <c r="BU519">
        <v>38</v>
      </c>
      <c r="BV519">
        <v>410</v>
      </c>
      <c r="BW519">
        <v>0</v>
      </c>
      <c r="BX519">
        <v>0</v>
      </c>
      <c r="BY519">
        <v>0</v>
      </c>
      <c r="BZ519">
        <v>410</v>
      </c>
      <c r="CA519">
        <v>24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10.00272</v>
      </c>
      <c r="CI519">
        <v>3.12</v>
      </c>
      <c r="CJ519">
        <v>0</v>
      </c>
      <c r="CK519">
        <v>0</v>
      </c>
      <c r="CL519">
        <v>0</v>
      </c>
      <c r="CM519" t="s">
        <v>451</v>
      </c>
      <c r="CN519">
        <v>0</v>
      </c>
      <c r="CO519">
        <v>0</v>
      </c>
      <c r="CP519">
        <v>0</v>
      </c>
      <c r="CQ519">
        <v>0</v>
      </c>
    </row>
    <row r="520" spans="1:95" x14ac:dyDescent="0.25">
      <c r="A520" s="1">
        <v>42512</v>
      </c>
      <c r="B520">
        <v>4</v>
      </c>
      <c r="C520" t="s">
        <v>269</v>
      </c>
      <c r="D520" t="s">
        <v>96</v>
      </c>
      <c r="E520" t="s">
        <v>104</v>
      </c>
      <c r="F520" t="s">
        <v>109</v>
      </c>
      <c r="G520">
        <v>16</v>
      </c>
      <c r="H520">
        <v>0</v>
      </c>
      <c r="I520" t="s">
        <v>447</v>
      </c>
      <c r="J520">
        <v>0</v>
      </c>
      <c r="K520">
        <v>0</v>
      </c>
      <c r="L520">
        <v>0</v>
      </c>
      <c r="M520">
        <v>0</v>
      </c>
      <c r="N520">
        <v>0</v>
      </c>
      <c r="O520" t="s">
        <v>447</v>
      </c>
      <c r="P520" s="2">
        <v>38555</v>
      </c>
      <c r="Q520">
        <v>0</v>
      </c>
      <c r="R520" t="s">
        <v>457</v>
      </c>
      <c r="S520">
        <v>0</v>
      </c>
      <c r="T520">
        <v>0</v>
      </c>
      <c r="U520" t="s">
        <v>447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448</v>
      </c>
      <c r="AC520" t="s">
        <v>348</v>
      </c>
      <c r="AD520">
        <v>4.9000000000000004</v>
      </c>
      <c r="AE520">
        <v>5</v>
      </c>
      <c r="AF520">
        <v>4.95</v>
      </c>
      <c r="AG520">
        <v>37950</v>
      </c>
      <c r="AH520">
        <v>2</v>
      </c>
      <c r="AI520">
        <v>6</v>
      </c>
      <c r="AJ520">
        <v>155</v>
      </c>
      <c r="AK520">
        <v>1</v>
      </c>
      <c r="AL520" t="s">
        <v>458</v>
      </c>
      <c r="AM520" t="s">
        <v>459</v>
      </c>
      <c r="AN520">
        <v>0</v>
      </c>
      <c r="AO520">
        <v>0</v>
      </c>
      <c r="AP520">
        <v>0</v>
      </c>
      <c r="AQ520">
        <v>0</v>
      </c>
      <c r="AR520">
        <v>1.82</v>
      </c>
      <c r="AS520">
        <v>0</v>
      </c>
      <c r="AT520">
        <v>0</v>
      </c>
      <c r="AU520">
        <v>0</v>
      </c>
      <c r="AV520">
        <v>1.31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50</v>
      </c>
      <c r="BD520">
        <v>0</v>
      </c>
      <c r="BE520">
        <v>0</v>
      </c>
      <c r="BF520">
        <v>2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2.1</v>
      </c>
      <c r="BT520">
        <v>28</v>
      </c>
      <c r="BU520">
        <v>38</v>
      </c>
      <c r="BV520">
        <v>410</v>
      </c>
      <c r="BW520">
        <v>0</v>
      </c>
      <c r="BX520">
        <v>0</v>
      </c>
      <c r="BY520">
        <v>0</v>
      </c>
      <c r="BZ520">
        <v>410</v>
      </c>
      <c r="CA520">
        <v>24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10.03478</v>
      </c>
      <c r="CI520">
        <v>3.13</v>
      </c>
      <c r="CJ520">
        <v>0</v>
      </c>
      <c r="CK520">
        <v>0</v>
      </c>
      <c r="CL520">
        <v>0</v>
      </c>
      <c r="CM520" t="s">
        <v>451</v>
      </c>
      <c r="CN520">
        <v>0</v>
      </c>
      <c r="CO520">
        <v>0</v>
      </c>
      <c r="CP520">
        <v>0</v>
      </c>
      <c r="CQ520">
        <v>0</v>
      </c>
    </row>
    <row r="521" spans="1:95" x14ac:dyDescent="0.25">
      <c r="A521" s="1">
        <v>42513</v>
      </c>
      <c r="B521">
        <v>4</v>
      </c>
      <c r="C521" t="s">
        <v>269</v>
      </c>
      <c r="D521" t="s">
        <v>96</v>
      </c>
      <c r="E521" t="s">
        <v>104</v>
      </c>
      <c r="F521" t="s">
        <v>109</v>
      </c>
      <c r="G521">
        <v>16</v>
      </c>
      <c r="H521">
        <v>0</v>
      </c>
      <c r="I521" t="s">
        <v>447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447</v>
      </c>
      <c r="P521" s="2">
        <v>38555</v>
      </c>
      <c r="Q521">
        <v>0</v>
      </c>
      <c r="R521" t="s">
        <v>457</v>
      </c>
      <c r="S521">
        <v>0</v>
      </c>
      <c r="T521">
        <v>0</v>
      </c>
      <c r="U521" t="s">
        <v>447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448</v>
      </c>
      <c r="AC521" t="s">
        <v>348</v>
      </c>
      <c r="AD521">
        <v>4.9000000000000004</v>
      </c>
      <c r="AE521">
        <v>5</v>
      </c>
      <c r="AF521">
        <v>4.95</v>
      </c>
      <c r="AG521">
        <v>37950</v>
      </c>
      <c r="AH521">
        <v>3</v>
      </c>
      <c r="AI521">
        <v>10</v>
      </c>
      <c r="AJ521">
        <v>150</v>
      </c>
      <c r="AK521">
        <v>1</v>
      </c>
      <c r="AL521" t="s">
        <v>458</v>
      </c>
      <c r="AM521" t="s">
        <v>459</v>
      </c>
      <c r="AN521">
        <v>0</v>
      </c>
      <c r="AO521">
        <v>0</v>
      </c>
      <c r="AP521">
        <v>0</v>
      </c>
      <c r="AQ521">
        <v>0</v>
      </c>
      <c r="AR521">
        <v>1.81</v>
      </c>
      <c r="AS521">
        <v>0</v>
      </c>
      <c r="AT521">
        <v>0</v>
      </c>
      <c r="AU521">
        <v>0</v>
      </c>
      <c r="AV521">
        <v>1.31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50</v>
      </c>
      <c r="BD521">
        <v>0</v>
      </c>
      <c r="BE521">
        <v>0</v>
      </c>
      <c r="BF521">
        <v>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2.1</v>
      </c>
      <c r="BT521">
        <v>28</v>
      </c>
      <c r="BU521">
        <v>38</v>
      </c>
      <c r="BV521">
        <v>410</v>
      </c>
      <c r="BW521">
        <v>0</v>
      </c>
      <c r="BX521">
        <v>0</v>
      </c>
      <c r="BY521">
        <v>0</v>
      </c>
      <c r="BZ521">
        <v>410</v>
      </c>
      <c r="CA521">
        <v>24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10.00272</v>
      </c>
      <c r="CI521">
        <v>3.12</v>
      </c>
      <c r="CJ521">
        <v>0</v>
      </c>
      <c r="CK521">
        <v>0</v>
      </c>
      <c r="CL521">
        <v>0</v>
      </c>
      <c r="CM521" t="s">
        <v>451</v>
      </c>
      <c r="CN521">
        <v>0</v>
      </c>
      <c r="CO521">
        <v>0</v>
      </c>
      <c r="CP521">
        <v>0</v>
      </c>
      <c r="CQ521">
        <v>0</v>
      </c>
    </row>
    <row r="522" spans="1:95" x14ac:dyDescent="0.25">
      <c r="A522" s="1">
        <v>42514</v>
      </c>
      <c r="B522">
        <v>4</v>
      </c>
      <c r="C522" t="s">
        <v>269</v>
      </c>
      <c r="D522" t="s">
        <v>96</v>
      </c>
      <c r="E522" t="s">
        <v>104</v>
      </c>
      <c r="F522" t="s">
        <v>109</v>
      </c>
      <c r="G522">
        <v>16</v>
      </c>
      <c r="H522">
        <v>0</v>
      </c>
      <c r="I522" t="s">
        <v>447</v>
      </c>
      <c r="J522">
        <v>0</v>
      </c>
      <c r="K522">
        <v>0</v>
      </c>
      <c r="L522">
        <v>0</v>
      </c>
      <c r="M522">
        <v>0</v>
      </c>
      <c r="N522">
        <v>0</v>
      </c>
      <c r="O522" t="s">
        <v>447</v>
      </c>
      <c r="P522" s="2">
        <v>38555</v>
      </c>
      <c r="Q522">
        <v>0</v>
      </c>
      <c r="R522" t="s">
        <v>457</v>
      </c>
      <c r="S522">
        <v>0</v>
      </c>
      <c r="T522">
        <v>0</v>
      </c>
      <c r="U522" t="s">
        <v>447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448</v>
      </c>
      <c r="AC522" t="s">
        <v>348</v>
      </c>
      <c r="AD522">
        <v>4.9000000000000004</v>
      </c>
      <c r="AE522">
        <v>5</v>
      </c>
      <c r="AF522">
        <v>4.95</v>
      </c>
      <c r="AG522">
        <v>37950</v>
      </c>
      <c r="AH522">
        <v>2</v>
      </c>
      <c r="AI522">
        <v>6</v>
      </c>
      <c r="AJ522">
        <v>150</v>
      </c>
      <c r="AK522">
        <v>1</v>
      </c>
      <c r="AL522" t="s">
        <v>458</v>
      </c>
      <c r="AM522" t="s">
        <v>459</v>
      </c>
      <c r="AN522">
        <v>0</v>
      </c>
      <c r="AO522">
        <v>0</v>
      </c>
      <c r="AP522">
        <v>0</v>
      </c>
      <c r="AQ522">
        <v>0</v>
      </c>
      <c r="AR522">
        <v>1.83</v>
      </c>
      <c r="AS522">
        <v>0</v>
      </c>
      <c r="AT522">
        <v>0</v>
      </c>
      <c r="AU522">
        <v>0</v>
      </c>
      <c r="AV522">
        <v>1.3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2.1</v>
      </c>
      <c r="BT522">
        <v>28</v>
      </c>
      <c r="BU522">
        <v>38</v>
      </c>
      <c r="BV522">
        <v>0</v>
      </c>
      <c r="BW522">
        <v>410</v>
      </c>
      <c r="BX522">
        <v>0</v>
      </c>
      <c r="BY522">
        <v>0</v>
      </c>
      <c r="BZ522">
        <v>410</v>
      </c>
      <c r="CA522">
        <v>0</v>
      </c>
      <c r="CB522">
        <v>24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10.03478</v>
      </c>
      <c r="CI522">
        <v>3.13</v>
      </c>
      <c r="CJ522">
        <v>0</v>
      </c>
      <c r="CK522">
        <v>0</v>
      </c>
      <c r="CL522">
        <v>0</v>
      </c>
      <c r="CM522" t="s">
        <v>451</v>
      </c>
      <c r="CN522">
        <v>0</v>
      </c>
      <c r="CO522">
        <v>0</v>
      </c>
      <c r="CP522">
        <v>0</v>
      </c>
      <c r="CQ522">
        <v>0</v>
      </c>
    </row>
    <row r="523" spans="1:95" x14ac:dyDescent="0.25">
      <c r="A523" s="1">
        <v>42515</v>
      </c>
      <c r="B523">
        <v>4</v>
      </c>
      <c r="C523" t="s">
        <v>269</v>
      </c>
      <c r="D523" t="s">
        <v>96</v>
      </c>
      <c r="E523" t="s">
        <v>104</v>
      </c>
      <c r="F523" t="s">
        <v>109</v>
      </c>
      <c r="G523">
        <v>16</v>
      </c>
      <c r="H523">
        <v>0</v>
      </c>
      <c r="I523" t="s">
        <v>447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447</v>
      </c>
      <c r="P523" s="2">
        <v>38555</v>
      </c>
      <c r="Q523">
        <v>0</v>
      </c>
      <c r="R523" t="s">
        <v>457</v>
      </c>
      <c r="S523">
        <v>0</v>
      </c>
      <c r="T523">
        <v>0</v>
      </c>
      <c r="U523" t="s">
        <v>447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448</v>
      </c>
      <c r="AC523" t="s">
        <v>348</v>
      </c>
      <c r="AD523">
        <v>4.9000000000000004</v>
      </c>
      <c r="AE523">
        <v>5</v>
      </c>
      <c r="AF523">
        <v>4.95</v>
      </c>
      <c r="AG523">
        <v>37950</v>
      </c>
      <c r="AH523">
        <v>2</v>
      </c>
      <c r="AI523">
        <v>6</v>
      </c>
      <c r="AJ523">
        <v>50</v>
      </c>
      <c r="AK523">
        <v>1</v>
      </c>
      <c r="AL523" t="s">
        <v>458</v>
      </c>
      <c r="AM523" t="s">
        <v>459</v>
      </c>
      <c r="AN523">
        <v>0</v>
      </c>
      <c r="AO523">
        <v>0</v>
      </c>
      <c r="AP523">
        <v>0</v>
      </c>
      <c r="AQ523">
        <v>0</v>
      </c>
      <c r="AR523">
        <v>1.8</v>
      </c>
      <c r="AS523">
        <v>0</v>
      </c>
      <c r="AT523">
        <v>0</v>
      </c>
      <c r="AU523">
        <v>0</v>
      </c>
      <c r="AV523">
        <v>1.3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50</v>
      </c>
      <c r="BD523">
        <v>0</v>
      </c>
      <c r="BE523">
        <v>0</v>
      </c>
      <c r="BF523">
        <v>2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2.1</v>
      </c>
      <c r="BT523">
        <v>28</v>
      </c>
      <c r="BU523">
        <v>38</v>
      </c>
      <c r="BV523">
        <v>0</v>
      </c>
      <c r="BW523">
        <v>410</v>
      </c>
      <c r="BX523">
        <v>0</v>
      </c>
      <c r="BY523">
        <v>0</v>
      </c>
      <c r="BZ523">
        <v>410</v>
      </c>
      <c r="CA523">
        <v>0</v>
      </c>
      <c r="CB523">
        <v>24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9.9385999999999992</v>
      </c>
      <c r="CI523">
        <v>3.1</v>
      </c>
      <c r="CJ523">
        <v>0</v>
      </c>
      <c r="CK523">
        <v>0</v>
      </c>
      <c r="CL523">
        <v>0</v>
      </c>
      <c r="CM523" t="s">
        <v>451</v>
      </c>
      <c r="CN523">
        <v>0</v>
      </c>
      <c r="CO523">
        <v>0</v>
      </c>
      <c r="CP523">
        <v>0</v>
      </c>
      <c r="CQ523">
        <v>0</v>
      </c>
    </row>
    <row r="524" spans="1:95" x14ac:dyDescent="0.25">
      <c r="A524" s="1">
        <v>42516</v>
      </c>
      <c r="B524">
        <v>4</v>
      </c>
      <c r="C524" t="s">
        <v>269</v>
      </c>
      <c r="D524" t="s">
        <v>96</v>
      </c>
      <c r="E524" t="s">
        <v>104</v>
      </c>
      <c r="F524" t="s">
        <v>109</v>
      </c>
      <c r="G524">
        <v>16</v>
      </c>
      <c r="H524">
        <v>0</v>
      </c>
      <c r="I524" t="s">
        <v>447</v>
      </c>
      <c r="J524">
        <v>0</v>
      </c>
      <c r="K524">
        <v>0</v>
      </c>
      <c r="L524">
        <v>0</v>
      </c>
      <c r="M524">
        <v>0</v>
      </c>
      <c r="N524">
        <v>0</v>
      </c>
      <c r="O524" t="s">
        <v>447</v>
      </c>
      <c r="P524" s="2">
        <v>38555</v>
      </c>
      <c r="Q524">
        <v>0</v>
      </c>
      <c r="R524" t="s">
        <v>457</v>
      </c>
      <c r="S524">
        <v>0</v>
      </c>
      <c r="T524">
        <v>0</v>
      </c>
      <c r="U524" t="s">
        <v>447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448</v>
      </c>
      <c r="AC524" t="s">
        <v>348</v>
      </c>
      <c r="AD524">
        <v>4.9000000000000004</v>
      </c>
      <c r="AE524">
        <v>5</v>
      </c>
      <c r="AF524">
        <v>4.95</v>
      </c>
      <c r="AG524">
        <v>37950</v>
      </c>
      <c r="AH524">
        <v>2</v>
      </c>
      <c r="AI524">
        <v>6</v>
      </c>
      <c r="AJ524">
        <v>50</v>
      </c>
      <c r="AK524">
        <v>1</v>
      </c>
      <c r="AL524" t="s">
        <v>458</v>
      </c>
      <c r="AM524" t="s">
        <v>459</v>
      </c>
      <c r="AN524">
        <v>0</v>
      </c>
      <c r="AO524">
        <v>0</v>
      </c>
      <c r="AP524">
        <v>0</v>
      </c>
      <c r="AQ524">
        <v>0</v>
      </c>
      <c r="AR524">
        <v>1.81</v>
      </c>
      <c r="AS524">
        <v>0</v>
      </c>
      <c r="AT524">
        <v>0</v>
      </c>
      <c r="AU524">
        <v>0</v>
      </c>
      <c r="AV524">
        <v>1.3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50</v>
      </c>
      <c r="BD524">
        <v>0</v>
      </c>
      <c r="BE524">
        <v>0</v>
      </c>
      <c r="BF524">
        <v>2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2.1</v>
      </c>
      <c r="BT524">
        <v>28</v>
      </c>
      <c r="BU524">
        <v>38</v>
      </c>
      <c r="BV524">
        <v>0</v>
      </c>
      <c r="BW524">
        <v>410</v>
      </c>
      <c r="BX524">
        <v>0</v>
      </c>
      <c r="BY524">
        <v>0</v>
      </c>
      <c r="BZ524">
        <v>410</v>
      </c>
      <c r="CA524">
        <v>0</v>
      </c>
      <c r="CB524">
        <v>24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9.9706600000000005</v>
      </c>
      <c r="CI524">
        <v>3.11</v>
      </c>
      <c r="CJ524">
        <v>0</v>
      </c>
      <c r="CK524">
        <v>0</v>
      </c>
      <c r="CL524">
        <v>0</v>
      </c>
      <c r="CM524" t="s">
        <v>451</v>
      </c>
      <c r="CN524">
        <v>0</v>
      </c>
      <c r="CO524">
        <v>0</v>
      </c>
      <c r="CP524">
        <v>0</v>
      </c>
      <c r="CQ524">
        <v>0</v>
      </c>
    </row>
    <row r="525" spans="1:95" x14ac:dyDescent="0.25">
      <c r="A525" s="1">
        <v>42517</v>
      </c>
      <c r="B525">
        <v>4</v>
      </c>
      <c r="C525" t="s">
        <v>269</v>
      </c>
      <c r="D525" t="s">
        <v>96</v>
      </c>
      <c r="E525" t="s">
        <v>104</v>
      </c>
      <c r="F525" t="s">
        <v>109</v>
      </c>
      <c r="G525">
        <v>16</v>
      </c>
      <c r="H525">
        <v>0</v>
      </c>
      <c r="I525" t="s">
        <v>447</v>
      </c>
      <c r="J525">
        <v>0</v>
      </c>
      <c r="K525">
        <v>0</v>
      </c>
      <c r="L525">
        <v>0</v>
      </c>
      <c r="M525">
        <v>0</v>
      </c>
      <c r="N525">
        <v>0</v>
      </c>
      <c r="O525" t="s">
        <v>447</v>
      </c>
      <c r="P525" s="2">
        <v>38555</v>
      </c>
      <c r="Q525">
        <v>0</v>
      </c>
      <c r="R525" t="s">
        <v>457</v>
      </c>
      <c r="S525">
        <v>0</v>
      </c>
      <c r="T525">
        <v>0</v>
      </c>
      <c r="U525" t="s">
        <v>447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448</v>
      </c>
      <c r="AC525" t="s">
        <v>348</v>
      </c>
      <c r="AD525">
        <v>4.9000000000000004</v>
      </c>
      <c r="AE525">
        <v>5</v>
      </c>
      <c r="AF525">
        <v>4.95</v>
      </c>
      <c r="AG525">
        <v>37950</v>
      </c>
      <c r="AH525">
        <v>2</v>
      </c>
      <c r="AI525">
        <v>6</v>
      </c>
      <c r="AJ525">
        <v>50</v>
      </c>
      <c r="AK525">
        <v>1</v>
      </c>
      <c r="AL525" t="s">
        <v>458</v>
      </c>
      <c r="AM525" t="s">
        <v>459</v>
      </c>
      <c r="AN525">
        <v>0</v>
      </c>
      <c r="AO525">
        <v>0</v>
      </c>
      <c r="AP525">
        <v>0</v>
      </c>
      <c r="AQ525">
        <v>0</v>
      </c>
      <c r="AR525">
        <v>1.81</v>
      </c>
      <c r="AS525">
        <v>0</v>
      </c>
      <c r="AT525">
        <v>0</v>
      </c>
      <c r="AU525">
        <v>0</v>
      </c>
      <c r="AV525">
        <v>1.3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2.1</v>
      </c>
      <c r="BT525">
        <v>28</v>
      </c>
      <c r="BU525">
        <v>38</v>
      </c>
      <c r="BV525">
        <v>0</v>
      </c>
      <c r="BW525">
        <v>420</v>
      </c>
      <c r="BX525">
        <v>0</v>
      </c>
      <c r="BY525">
        <v>0</v>
      </c>
      <c r="BZ525">
        <v>420</v>
      </c>
      <c r="CA525">
        <v>0</v>
      </c>
      <c r="CB525">
        <v>24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9.9706600000000005</v>
      </c>
      <c r="CI525">
        <v>3.11</v>
      </c>
      <c r="CJ525">
        <v>0</v>
      </c>
      <c r="CK525">
        <v>0</v>
      </c>
      <c r="CL525">
        <v>0</v>
      </c>
      <c r="CM525" t="s">
        <v>451</v>
      </c>
      <c r="CN525">
        <v>0</v>
      </c>
      <c r="CO525">
        <v>0</v>
      </c>
      <c r="CP525">
        <v>0</v>
      </c>
      <c r="CQ525">
        <v>0</v>
      </c>
    </row>
    <row r="526" spans="1:95" x14ac:dyDescent="0.25">
      <c r="A526" s="1">
        <v>42518</v>
      </c>
      <c r="B526">
        <v>4</v>
      </c>
      <c r="C526" t="s">
        <v>269</v>
      </c>
      <c r="D526" t="s">
        <v>96</v>
      </c>
      <c r="E526" t="s">
        <v>104</v>
      </c>
      <c r="F526" t="s">
        <v>109</v>
      </c>
      <c r="G526">
        <v>16</v>
      </c>
      <c r="H526">
        <v>0</v>
      </c>
      <c r="I526" t="s">
        <v>447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447</v>
      </c>
      <c r="P526" s="2">
        <v>38555</v>
      </c>
      <c r="Q526">
        <v>0</v>
      </c>
      <c r="R526" t="s">
        <v>457</v>
      </c>
      <c r="S526">
        <v>0</v>
      </c>
      <c r="T526">
        <v>0</v>
      </c>
      <c r="U526" t="s">
        <v>447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448</v>
      </c>
      <c r="AC526" t="s">
        <v>348</v>
      </c>
      <c r="AD526">
        <v>4.9000000000000004</v>
      </c>
      <c r="AE526">
        <v>5</v>
      </c>
      <c r="AF526">
        <v>4.95</v>
      </c>
      <c r="AG526">
        <v>37950</v>
      </c>
      <c r="AH526">
        <v>2</v>
      </c>
      <c r="AI526">
        <v>6</v>
      </c>
      <c r="AJ526">
        <v>50</v>
      </c>
      <c r="AK526">
        <v>1</v>
      </c>
      <c r="AL526" t="s">
        <v>458</v>
      </c>
      <c r="AM526" t="s">
        <v>459</v>
      </c>
      <c r="AN526">
        <v>0</v>
      </c>
      <c r="AO526">
        <v>0</v>
      </c>
      <c r="AP526">
        <v>0</v>
      </c>
      <c r="AQ526">
        <v>0</v>
      </c>
      <c r="AR526">
        <v>1.81</v>
      </c>
      <c r="AS526">
        <v>0</v>
      </c>
      <c r="AT526">
        <v>0</v>
      </c>
      <c r="AU526">
        <v>0</v>
      </c>
      <c r="AV526">
        <v>1.3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2.1</v>
      </c>
      <c r="BT526">
        <v>28</v>
      </c>
      <c r="BU526">
        <v>38</v>
      </c>
      <c r="BV526">
        <v>0</v>
      </c>
      <c r="BW526">
        <v>415</v>
      </c>
      <c r="BX526">
        <v>0</v>
      </c>
      <c r="BY526">
        <v>0</v>
      </c>
      <c r="BZ526">
        <v>415</v>
      </c>
      <c r="CA526">
        <v>0</v>
      </c>
      <c r="CB526">
        <v>24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9.9706600000000005</v>
      </c>
      <c r="CI526">
        <v>3.11</v>
      </c>
      <c r="CJ526">
        <v>0</v>
      </c>
      <c r="CK526">
        <v>0</v>
      </c>
      <c r="CL526">
        <v>0</v>
      </c>
      <c r="CM526" t="s">
        <v>451</v>
      </c>
      <c r="CN526">
        <v>0</v>
      </c>
      <c r="CO526">
        <v>0</v>
      </c>
      <c r="CP526">
        <v>0</v>
      </c>
      <c r="CQ526">
        <v>0</v>
      </c>
    </row>
    <row r="527" spans="1:95" x14ac:dyDescent="0.25">
      <c r="A527" s="1">
        <v>42519</v>
      </c>
      <c r="B527">
        <v>4</v>
      </c>
      <c r="C527" t="s">
        <v>269</v>
      </c>
      <c r="D527" t="s">
        <v>96</v>
      </c>
      <c r="E527" t="s">
        <v>104</v>
      </c>
      <c r="F527" t="s">
        <v>109</v>
      </c>
      <c r="G527">
        <v>16</v>
      </c>
      <c r="H527">
        <v>0</v>
      </c>
      <c r="I527" t="s">
        <v>447</v>
      </c>
      <c r="J527">
        <v>0</v>
      </c>
      <c r="K527">
        <v>0</v>
      </c>
      <c r="L527">
        <v>0</v>
      </c>
      <c r="M527">
        <v>0</v>
      </c>
      <c r="N527">
        <v>0</v>
      </c>
      <c r="O527" t="s">
        <v>447</v>
      </c>
      <c r="P527" s="2">
        <v>38555</v>
      </c>
      <c r="Q527">
        <v>0</v>
      </c>
      <c r="R527" t="s">
        <v>457</v>
      </c>
      <c r="S527">
        <v>0</v>
      </c>
      <c r="T527">
        <v>0</v>
      </c>
      <c r="U527" t="s">
        <v>447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448</v>
      </c>
      <c r="AC527" t="s">
        <v>348</v>
      </c>
      <c r="AD527">
        <v>4.9000000000000004</v>
      </c>
      <c r="AE527">
        <v>5</v>
      </c>
      <c r="AF527">
        <v>4.95</v>
      </c>
      <c r="AG527">
        <v>37950</v>
      </c>
      <c r="AH527">
        <v>2</v>
      </c>
      <c r="AI527">
        <v>6</v>
      </c>
      <c r="AJ527">
        <v>50</v>
      </c>
      <c r="AK527">
        <v>1</v>
      </c>
      <c r="AL527" t="s">
        <v>458</v>
      </c>
      <c r="AM527" t="s">
        <v>459</v>
      </c>
      <c r="AN527">
        <v>0</v>
      </c>
      <c r="AO527">
        <v>0</v>
      </c>
      <c r="AP527">
        <v>0</v>
      </c>
      <c r="AQ527">
        <v>0</v>
      </c>
      <c r="AR527">
        <v>1.82</v>
      </c>
      <c r="AS527">
        <v>0</v>
      </c>
      <c r="AT527">
        <v>0</v>
      </c>
      <c r="AU527">
        <v>0</v>
      </c>
      <c r="AV527">
        <v>1.3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50</v>
      </c>
      <c r="BD527">
        <v>0</v>
      </c>
      <c r="BE527">
        <v>0</v>
      </c>
      <c r="BF527">
        <v>2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2.1</v>
      </c>
      <c r="BT527">
        <v>28</v>
      </c>
      <c r="BU527">
        <v>38</v>
      </c>
      <c r="BV527">
        <v>0</v>
      </c>
      <c r="BW527">
        <v>410</v>
      </c>
      <c r="BX527">
        <v>0</v>
      </c>
      <c r="BY527">
        <v>0</v>
      </c>
      <c r="BZ527">
        <v>410</v>
      </c>
      <c r="CA527">
        <v>0</v>
      </c>
      <c r="CB527">
        <v>24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10.00272</v>
      </c>
      <c r="CI527">
        <v>3.12</v>
      </c>
      <c r="CJ527">
        <v>0</v>
      </c>
      <c r="CK527">
        <v>0</v>
      </c>
      <c r="CL527">
        <v>0</v>
      </c>
      <c r="CM527" t="s">
        <v>451</v>
      </c>
      <c r="CN527">
        <v>0</v>
      </c>
      <c r="CO527">
        <v>0</v>
      </c>
      <c r="CP527">
        <v>0</v>
      </c>
      <c r="CQ527">
        <v>0</v>
      </c>
    </row>
    <row r="528" spans="1:95" x14ac:dyDescent="0.25">
      <c r="A528" s="1">
        <v>42520</v>
      </c>
      <c r="B528">
        <v>4</v>
      </c>
      <c r="C528" t="s">
        <v>269</v>
      </c>
      <c r="D528" t="s">
        <v>96</v>
      </c>
      <c r="E528" t="s">
        <v>104</v>
      </c>
      <c r="F528" t="s">
        <v>109</v>
      </c>
      <c r="G528">
        <v>16</v>
      </c>
      <c r="H528">
        <v>0</v>
      </c>
      <c r="I528" t="s">
        <v>447</v>
      </c>
      <c r="J528">
        <v>0</v>
      </c>
      <c r="K528">
        <v>0</v>
      </c>
      <c r="L528">
        <v>0</v>
      </c>
      <c r="M528">
        <v>0</v>
      </c>
      <c r="N528">
        <v>0</v>
      </c>
      <c r="O528" t="s">
        <v>447</v>
      </c>
      <c r="P528" s="2">
        <v>38555</v>
      </c>
      <c r="Q528">
        <v>0</v>
      </c>
      <c r="R528" t="s">
        <v>457</v>
      </c>
      <c r="S528">
        <v>0</v>
      </c>
      <c r="T528">
        <v>0</v>
      </c>
      <c r="U528" t="s">
        <v>447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448</v>
      </c>
      <c r="AC528" t="s">
        <v>348</v>
      </c>
      <c r="AD528">
        <v>4.9000000000000004</v>
      </c>
      <c r="AE528">
        <v>5</v>
      </c>
      <c r="AF528">
        <v>4.95</v>
      </c>
      <c r="AG528">
        <v>37950</v>
      </c>
      <c r="AH528">
        <v>2</v>
      </c>
      <c r="AI528">
        <v>6</v>
      </c>
      <c r="AJ528">
        <v>50</v>
      </c>
      <c r="AK528">
        <v>1</v>
      </c>
      <c r="AL528" t="s">
        <v>458</v>
      </c>
      <c r="AM528" t="s">
        <v>459</v>
      </c>
      <c r="AN528">
        <v>0</v>
      </c>
      <c r="AO528">
        <v>0</v>
      </c>
      <c r="AP528">
        <v>0</v>
      </c>
      <c r="AQ528">
        <v>0</v>
      </c>
      <c r="AR528">
        <v>1.81</v>
      </c>
      <c r="AS528">
        <v>0</v>
      </c>
      <c r="AT528">
        <v>0</v>
      </c>
      <c r="AU528">
        <v>0</v>
      </c>
      <c r="AV528">
        <v>1.3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50</v>
      </c>
      <c r="BD528">
        <v>0</v>
      </c>
      <c r="BE528">
        <v>0</v>
      </c>
      <c r="BF528">
        <v>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2.1</v>
      </c>
      <c r="BT528">
        <v>28</v>
      </c>
      <c r="BU528">
        <v>38</v>
      </c>
      <c r="BV528">
        <v>0</v>
      </c>
      <c r="BW528">
        <v>410</v>
      </c>
      <c r="BX528">
        <v>0</v>
      </c>
      <c r="BY528">
        <v>0</v>
      </c>
      <c r="BZ528">
        <v>410</v>
      </c>
      <c r="CA528">
        <v>0</v>
      </c>
      <c r="CB528">
        <v>24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9.9706600000000005</v>
      </c>
      <c r="CI528">
        <v>3.11</v>
      </c>
      <c r="CJ528">
        <v>0</v>
      </c>
      <c r="CK528">
        <v>0</v>
      </c>
      <c r="CL528">
        <v>0</v>
      </c>
      <c r="CM528" t="s">
        <v>451</v>
      </c>
      <c r="CN528">
        <v>0</v>
      </c>
      <c r="CO528">
        <v>0</v>
      </c>
      <c r="CP528">
        <v>0</v>
      </c>
      <c r="CQ528">
        <v>0</v>
      </c>
    </row>
    <row r="529" spans="1:95" x14ac:dyDescent="0.25">
      <c r="A529" s="1">
        <v>42521</v>
      </c>
      <c r="B529">
        <v>4</v>
      </c>
      <c r="C529" t="s">
        <v>269</v>
      </c>
      <c r="D529" t="s">
        <v>96</v>
      </c>
      <c r="E529" t="s">
        <v>104</v>
      </c>
      <c r="F529" t="s">
        <v>109</v>
      </c>
      <c r="G529">
        <v>16</v>
      </c>
      <c r="H529">
        <v>0</v>
      </c>
      <c r="I529" t="s">
        <v>447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447</v>
      </c>
      <c r="P529" s="2">
        <v>38555</v>
      </c>
      <c r="Q529">
        <v>0</v>
      </c>
      <c r="R529" t="s">
        <v>457</v>
      </c>
      <c r="S529">
        <v>0</v>
      </c>
      <c r="T529">
        <v>0</v>
      </c>
      <c r="U529" t="s">
        <v>447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448</v>
      </c>
      <c r="AC529" t="s">
        <v>348</v>
      </c>
      <c r="AD529">
        <v>4.9000000000000004</v>
      </c>
      <c r="AE529">
        <v>5</v>
      </c>
      <c r="AF529">
        <v>4.95</v>
      </c>
      <c r="AG529">
        <v>37950</v>
      </c>
      <c r="AH529">
        <v>2</v>
      </c>
      <c r="AI529">
        <v>6</v>
      </c>
      <c r="AJ529">
        <v>50</v>
      </c>
      <c r="AK529">
        <v>1</v>
      </c>
      <c r="AL529" t="s">
        <v>458</v>
      </c>
      <c r="AM529" t="s">
        <v>459</v>
      </c>
      <c r="AN529">
        <v>0</v>
      </c>
      <c r="AO529">
        <v>0</v>
      </c>
      <c r="AP529">
        <v>0</v>
      </c>
      <c r="AQ529">
        <v>0</v>
      </c>
      <c r="AR529">
        <v>1.83</v>
      </c>
      <c r="AS529">
        <v>0</v>
      </c>
      <c r="AT529">
        <v>0</v>
      </c>
      <c r="AU529">
        <v>0</v>
      </c>
      <c r="AV529">
        <v>1.32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2.1</v>
      </c>
      <c r="BT529">
        <v>28</v>
      </c>
      <c r="BU529">
        <v>38</v>
      </c>
      <c r="BV529">
        <v>0</v>
      </c>
      <c r="BW529">
        <v>410</v>
      </c>
      <c r="BX529">
        <v>0</v>
      </c>
      <c r="BY529">
        <v>0</v>
      </c>
      <c r="BZ529">
        <v>410</v>
      </c>
      <c r="CA529">
        <v>0</v>
      </c>
      <c r="CB529">
        <v>24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10.0989</v>
      </c>
      <c r="CI529">
        <v>3.15</v>
      </c>
      <c r="CJ529">
        <v>0</v>
      </c>
      <c r="CK529">
        <v>0</v>
      </c>
      <c r="CL529">
        <v>0</v>
      </c>
      <c r="CM529" t="s">
        <v>451</v>
      </c>
      <c r="CN529">
        <v>0</v>
      </c>
      <c r="CO529">
        <v>0</v>
      </c>
      <c r="CP529">
        <v>0</v>
      </c>
      <c r="CQ529">
        <v>0</v>
      </c>
    </row>
    <row r="530" spans="1:95" x14ac:dyDescent="0.25">
      <c r="A530" s="1">
        <v>42522</v>
      </c>
      <c r="B530">
        <v>4</v>
      </c>
      <c r="C530" t="s">
        <v>269</v>
      </c>
      <c r="D530" t="s">
        <v>96</v>
      </c>
      <c r="E530" t="s">
        <v>104</v>
      </c>
      <c r="F530" t="s">
        <v>109</v>
      </c>
      <c r="G530">
        <v>16</v>
      </c>
      <c r="H530">
        <v>0</v>
      </c>
      <c r="I530" t="s">
        <v>447</v>
      </c>
      <c r="J530">
        <v>0</v>
      </c>
      <c r="K530">
        <v>0</v>
      </c>
      <c r="L530">
        <v>0</v>
      </c>
      <c r="M530">
        <v>0</v>
      </c>
      <c r="N530">
        <v>0</v>
      </c>
      <c r="O530" t="s">
        <v>447</v>
      </c>
      <c r="P530" s="2">
        <v>38555</v>
      </c>
      <c r="Q530">
        <v>0</v>
      </c>
      <c r="R530" t="s">
        <v>457</v>
      </c>
      <c r="S530">
        <v>0</v>
      </c>
      <c r="T530">
        <v>0</v>
      </c>
      <c r="U530" t="s">
        <v>447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4.8</v>
      </c>
      <c r="AE530">
        <v>6.6</v>
      </c>
      <c r="AF530">
        <v>5.7</v>
      </c>
      <c r="AG530">
        <v>24770</v>
      </c>
      <c r="AH530">
        <v>7</v>
      </c>
      <c r="AI530">
        <v>32</v>
      </c>
      <c r="AJ530">
        <v>270</v>
      </c>
      <c r="AK530">
        <v>5</v>
      </c>
      <c r="AL530" t="s">
        <v>460</v>
      </c>
      <c r="AM530" t="s">
        <v>461</v>
      </c>
      <c r="AN530">
        <v>0</v>
      </c>
      <c r="AO530">
        <v>0</v>
      </c>
      <c r="AP530">
        <v>0</v>
      </c>
      <c r="AQ530">
        <v>0</v>
      </c>
      <c r="AR530">
        <v>1.83</v>
      </c>
      <c r="AS530">
        <v>0</v>
      </c>
      <c r="AT530">
        <v>0</v>
      </c>
      <c r="AU530">
        <v>0</v>
      </c>
      <c r="AV530">
        <v>1.32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2.2000000000000002</v>
      </c>
      <c r="BT530">
        <v>28</v>
      </c>
      <c r="BU530">
        <v>38</v>
      </c>
      <c r="BV530">
        <v>0</v>
      </c>
      <c r="BW530">
        <v>420</v>
      </c>
      <c r="BX530">
        <v>0</v>
      </c>
      <c r="BY530">
        <v>0</v>
      </c>
      <c r="BZ530">
        <v>420</v>
      </c>
      <c r="CA530">
        <v>0</v>
      </c>
      <c r="CB530">
        <v>24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10.0989</v>
      </c>
      <c r="CI530">
        <v>3.15</v>
      </c>
      <c r="CJ530">
        <v>0</v>
      </c>
      <c r="CK530">
        <v>0</v>
      </c>
      <c r="CL530">
        <v>0</v>
      </c>
      <c r="CM530" t="s">
        <v>314</v>
      </c>
      <c r="CN530">
        <v>0</v>
      </c>
      <c r="CO530">
        <v>0</v>
      </c>
      <c r="CP530">
        <v>0</v>
      </c>
      <c r="CQ530">
        <v>0</v>
      </c>
    </row>
    <row r="531" spans="1:95" x14ac:dyDescent="0.25">
      <c r="A531" s="1">
        <v>42523</v>
      </c>
      <c r="B531">
        <v>4</v>
      </c>
      <c r="C531" t="s">
        <v>269</v>
      </c>
      <c r="D531" t="s">
        <v>96</v>
      </c>
      <c r="E531" t="s">
        <v>104</v>
      </c>
      <c r="F531" t="s">
        <v>109</v>
      </c>
      <c r="G531">
        <v>16</v>
      </c>
      <c r="H531">
        <v>0</v>
      </c>
      <c r="I531" t="s">
        <v>447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447</v>
      </c>
      <c r="P531" s="2">
        <v>38555</v>
      </c>
      <c r="Q531">
        <v>0</v>
      </c>
      <c r="R531" t="s">
        <v>457</v>
      </c>
      <c r="S531">
        <v>0</v>
      </c>
      <c r="T531">
        <v>0</v>
      </c>
      <c r="U531" t="s">
        <v>447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4.8</v>
      </c>
      <c r="AE531">
        <v>6.6</v>
      </c>
      <c r="AF531">
        <v>5.7</v>
      </c>
      <c r="AG531">
        <v>24770</v>
      </c>
      <c r="AH531">
        <v>7</v>
      </c>
      <c r="AI531">
        <v>32</v>
      </c>
      <c r="AJ531">
        <v>270</v>
      </c>
      <c r="AK531">
        <v>5</v>
      </c>
      <c r="AL531" t="s">
        <v>460</v>
      </c>
      <c r="AM531" t="s">
        <v>461</v>
      </c>
      <c r="AN531">
        <v>0</v>
      </c>
      <c r="AO531">
        <v>0</v>
      </c>
      <c r="AP531">
        <v>0</v>
      </c>
      <c r="AQ531">
        <v>0</v>
      </c>
      <c r="AR531">
        <v>2.02</v>
      </c>
      <c r="AS531">
        <v>0</v>
      </c>
      <c r="AT531">
        <v>0</v>
      </c>
      <c r="AU531">
        <v>0</v>
      </c>
      <c r="AV531">
        <v>2.61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2.2000000000000002</v>
      </c>
      <c r="BT531">
        <v>28</v>
      </c>
      <c r="BU531">
        <v>38</v>
      </c>
      <c r="BV531">
        <v>0</v>
      </c>
      <c r="BW531">
        <v>430</v>
      </c>
      <c r="BX531">
        <v>0</v>
      </c>
      <c r="BY531">
        <v>0</v>
      </c>
      <c r="BZ531">
        <v>430</v>
      </c>
      <c r="CA531">
        <v>0</v>
      </c>
      <c r="CB531">
        <v>24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14.843780000000001</v>
      </c>
      <c r="CI531">
        <v>4.63</v>
      </c>
      <c r="CJ531">
        <v>0</v>
      </c>
      <c r="CK531">
        <v>0</v>
      </c>
      <c r="CL531">
        <v>0</v>
      </c>
      <c r="CM531" t="s">
        <v>314</v>
      </c>
      <c r="CN531">
        <v>0</v>
      </c>
      <c r="CO531">
        <v>0</v>
      </c>
      <c r="CP531">
        <v>0</v>
      </c>
      <c r="CQ531">
        <v>0</v>
      </c>
    </row>
    <row r="532" spans="1:95" x14ac:dyDescent="0.25">
      <c r="A532" s="1">
        <v>42524</v>
      </c>
      <c r="B532">
        <v>4</v>
      </c>
      <c r="C532" t="s">
        <v>269</v>
      </c>
      <c r="D532" t="s">
        <v>96</v>
      </c>
      <c r="E532" t="s">
        <v>104</v>
      </c>
      <c r="F532" t="s">
        <v>109</v>
      </c>
      <c r="G532">
        <v>16</v>
      </c>
      <c r="H532">
        <v>0</v>
      </c>
      <c r="I532" t="s">
        <v>447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447</v>
      </c>
      <c r="P532" s="2">
        <v>38555</v>
      </c>
      <c r="Q532">
        <v>0</v>
      </c>
      <c r="R532" t="s">
        <v>457</v>
      </c>
      <c r="S532">
        <v>0</v>
      </c>
      <c r="T532">
        <v>0</v>
      </c>
      <c r="U532" t="s">
        <v>447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4.8</v>
      </c>
      <c r="AE532">
        <v>6.6</v>
      </c>
      <c r="AF532">
        <v>5.7</v>
      </c>
      <c r="AG532">
        <v>24770</v>
      </c>
      <c r="AH532">
        <v>5</v>
      </c>
      <c r="AI532">
        <v>20</v>
      </c>
      <c r="AJ532">
        <v>245</v>
      </c>
      <c r="AK532">
        <v>3</v>
      </c>
      <c r="AL532" t="s">
        <v>460</v>
      </c>
      <c r="AM532" t="s">
        <v>461</v>
      </c>
      <c r="AN532">
        <v>0</v>
      </c>
      <c r="AO532">
        <v>0</v>
      </c>
      <c r="AP532">
        <v>0</v>
      </c>
      <c r="AQ532">
        <v>0</v>
      </c>
      <c r="AR532">
        <v>1.82</v>
      </c>
      <c r="AS532">
        <v>0</v>
      </c>
      <c r="AT532">
        <v>0</v>
      </c>
      <c r="AU532">
        <v>0</v>
      </c>
      <c r="AV532">
        <v>1.32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50</v>
      </c>
      <c r="BD532">
        <v>0</v>
      </c>
      <c r="BE532">
        <v>0</v>
      </c>
      <c r="BF532">
        <v>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2.2000000000000002</v>
      </c>
      <c r="BT532">
        <v>28</v>
      </c>
      <c r="BU532">
        <v>38</v>
      </c>
      <c r="BV532">
        <v>0</v>
      </c>
      <c r="BW532">
        <v>415</v>
      </c>
      <c r="BX532">
        <v>0</v>
      </c>
      <c r="BY532">
        <v>0</v>
      </c>
      <c r="BZ532">
        <v>415</v>
      </c>
      <c r="CA532">
        <v>0</v>
      </c>
      <c r="CB532">
        <v>24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10.066839999999999</v>
      </c>
      <c r="CI532">
        <v>3.14</v>
      </c>
      <c r="CJ532">
        <v>0</v>
      </c>
      <c r="CK532">
        <v>0</v>
      </c>
      <c r="CL532">
        <v>0</v>
      </c>
      <c r="CM532" t="s">
        <v>314</v>
      </c>
      <c r="CN532">
        <v>0</v>
      </c>
      <c r="CO532">
        <v>0</v>
      </c>
      <c r="CP532">
        <v>0</v>
      </c>
      <c r="CQ532">
        <v>0</v>
      </c>
    </row>
    <row r="533" spans="1:95" x14ac:dyDescent="0.25">
      <c r="A533" s="1">
        <v>42525</v>
      </c>
      <c r="B533">
        <v>4</v>
      </c>
      <c r="C533" t="s">
        <v>269</v>
      </c>
      <c r="D533" t="s">
        <v>96</v>
      </c>
      <c r="E533" t="s">
        <v>104</v>
      </c>
      <c r="F533" t="s">
        <v>109</v>
      </c>
      <c r="G533">
        <v>16</v>
      </c>
      <c r="H533">
        <v>0</v>
      </c>
      <c r="I533" t="s">
        <v>447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447</v>
      </c>
      <c r="P533" s="2">
        <v>38555</v>
      </c>
      <c r="Q533">
        <v>0</v>
      </c>
      <c r="R533" t="s">
        <v>457</v>
      </c>
      <c r="S533">
        <v>0</v>
      </c>
      <c r="T533">
        <v>0</v>
      </c>
      <c r="U533" t="s">
        <v>447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4.8</v>
      </c>
      <c r="AE533">
        <v>6.6</v>
      </c>
      <c r="AF533">
        <v>5.7</v>
      </c>
      <c r="AG533">
        <v>24770</v>
      </c>
      <c r="AH533">
        <v>4</v>
      </c>
      <c r="AI533">
        <v>16</v>
      </c>
      <c r="AJ533">
        <v>245</v>
      </c>
      <c r="AK533">
        <v>3</v>
      </c>
      <c r="AL533" t="s">
        <v>460</v>
      </c>
      <c r="AM533" t="s">
        <v>461</v>
      </c>
      <c r="AN533">
        <v>0</v>
      </c>
      <c r="AO533">
        <v>0</v>
      </c>
      <c r="AP533">
        <v>0</v>
      </c>
      <c r="AQ533">
        <v>0</v>
      </c>
      <c r="AR533">
        <v>1.81</v>
      </c>
      <c r="AS533">
        <v>0</v>
      </c>
      <c r="AT533">
        <v>0</v>
      </c>
      <c r="AU533">
        <v>0</v>
      </c>
      <c r="AV533">
        <v>1.32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2.2000000000000002</v>
      </c>
      <c r="BT533">
        <v>15</v>
      </c>
      <c r="BU533">
        <v>25</v>
      </c>
      <c r="BV533">
        <v>0</v>
      </c>
      <c r="BW533">
        <v>410</v>
      </c>
      <c r="BX533">
        <v>0</v>
      </c>
      <c r="BY533">
        <v>0</v>
      </c>
      <c r="BZ533">
        <v>410</v>
      </c>
      <c r="CA533">
        <v>0</v>
      </c>
      <c r="CB533">
        <v>24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10.03478</v>
      </c>
      <c r="CI533">
        <v>3.13</v>
      </c>
      <c r="CJ533">
        <v>0</v>
      </c>
      <c r="CK533">
        <v>0</v>
      </c>
      <c r="CL533">
        <v>0</v>
      </c>
      <c r="CM533" t="s">
        <v>314</v>
      </c>
      <c r="CN533">
        <v>0</v>
      </c>
      <c r="CO533">
        <v>0</v>
      </c>
      <c r="CP533">
        <v>0</v>
      </c>
      <c r="CQ533">
        <v>0</v>
      </c>
    </row>
    <row r="534" spans="1:95" x14ac:dyDescent="0.25">
      <c r="A534" s="1">
        <v>42526</v>
      </c>
      <c r="B534">
        <v>4</v>
      </c>
      <c r="C534" t="s">
        <v>269</v>
      </c>
      <c r="D534" t="s">
        <v>96</v>
      </c>
      <c r="E534" t="s">
        <v>104</v>
      </c>
      <c r="F534" t="s">
        <v>109</v>
      </c>
      <c r="G534">
        <v>16</v>
      </c>
      <c r="H534">
        <v>0</v>
      </c>
      <c r="I534" t="s">
        <v>447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447</v>
      </c>
      <c r="P534" s="2">
        <v>38555</v>
      </c>
      <c r="Q534">
        <v>0</v>
      </c>
      <c r="R534" t="s">
        <v>457</v>
      </c>
      <c r="S534">
        <v>0</v>
      </c>
      <c r="T534">
        <v>0</v>
      </c>
      <c r="U534" t="s">
        <v>447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4.8</v>
      </c>
      <c r="AE534">
        <v>6.6</v>
      </c>
      <c r="AF534">
        <v>5.7</v>
      </c>
      <c r="AG534">
        <v>24770</v>
      </c>
      <c r="AH534">
        <v>3</v>
      </c>
      <c r="AI534">
        <v>10</v>
      </c>
      <c r="AJ534">
        <v>165</v>
      </c>
      <c r="AK534">
        <v>2</v>
      </c>
      <c r="AL534" t="s">
        <v>460</v>
      </c>
      <c r="AM534" t="s">
        <v>461</v>
      </c>
      <c r="AN534">
        <v>0</v>
      </c>
      <c r="AO534">
        <v>0</v>
      </c>
      <c r="AP534">
        <v>0</v>
      </c>
      <c r="AQ534">
        <v>0</v>
      </c>
      <c r="AR534">
        <v>1.82</v>
      </c>
      <c r="AS534">
        <v>0</v>
      </c>
      <c r="AT534">
        <v>0</v>
      </c>
      <c r="AU534">
        <v>0</v>
      </c>
      <c r="AV534">
        <v>1.32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2.2000000000000002</v>
      </c>
      <c r="BT534">
        <v>15</v>
      </c>
      <c r="BU534">
        <v>25</v>
      </c>
      <c r="BV534">
        <v>0</v>
      </c>
      <c r="BW534">
        <v>410</v>
      </c>
      <c r="BX534">
        <v>0</v>
      </c>
      <c r="BY534">
        <v>0</v>
      </c>
      <c r="BZ534">
        <v>410</v>
      </c>
      <c r="CA534">
        <v>0</v>
      </c>
      <c r="CB534">
        <v>24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10.066839999999999</v>
      </c>
      <c r="CI534">
        <v>3.14</v>
      </c>
      <c r="CJ534">
        <v>0</v>
      </c>
      <c r="CK534">
        <v>0</v>
      </c>
      <c r="CL534">
        <v>0</v>
      </c>
      <c r="CM534" t="s">
        <v>314</v>
      </c>
      <c r="CN534">
        <v>0</v>
      </c>
      <c r="CO534">
        <v>0</v>
      </c>
      <c r="CP534">
        <v>0</v>
      </c>
      <c r="CQ534">
        <v>0</v>
      </c>
    </row>
    <row r="535" spans="1:95" x14ac:dyDescent="0.25">
      <c r="A535" s="1">
        <v>42527</v>
      </c>
      <c r="B535">
        <v>4</v>
      </c>
      <c r="C535" t="s">
        <v>269</v>
      </c>
      <c r="D535" t="s">
        <v>96</v>
      </c>
      <c r="E535" t="s">
        <v>104</v>
      </c>
      <c r="F535" t="s">
        <v>109</v>
      </c>
      <c r="G535">
        <v>16</v>
      </c>
      <c r="H535">
        <v>0</v>
      </c>
      <c r="I535" t="s">
        <v>447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447</v>
      </c>
      <c r="P535" s="2">
        <v>38555</v>
      </c>
      <c r="Q535">
        <v>0</v>
      </c>
      <c r="R535" t="s">
        <v>457</v>
      </c>
      <c r="S535">
        <v>0</v>
      </c>
      <c r="T535">
        <v>0</v>
      </c>
      <c r="U535" t="s">
        <v>447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4.8</v>
      </c>
      <c r="AE535">
        <v>6.6</v>
      </c>
      <c r="AF535">
        <v>5.7</v>
      </c>
      <c r="AG535">
        <v>24770</v>
      </c>
      <c r="AH535">
        <v>4</v>
      </c>
      <c r="AI535">
        <v>16</v>
      </c>
      <c r="AJ535">
        <v>270</v>
      </c>
      <c r="AK535">
        <v>2</v>
      </c>
      <c r="AL535" t="s">
        <v>460</v>
      </c>
      <c r="AM535" t="s">
        <v>461</v>
      </c>
      <c r="AN535">
        <v>0</v>
      </c>
      <c r="AO535">
        <v>0</v>
      </c>
      <c r="AP535">
        <v>0</v>
      </c>
      <c r="AQ535">
        <v>0</v>
      </c>
      <c r="AR535">
        <v>1.83</v>
      </c>
      <c r="AS535">
        <v>0</v>
      </c>
      <c r="AT535">
        <v>0</v>
      </c>
      <c r="AU535">
        <v>0</v>
      </c>
      <c r="AV535">
        <v>1.32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2.2000000000000002</v>
      </c>
      <c r="BT535">
        <v>15</v>
      </c>
      <c r="BU535">
        <v>25</v>
      </c>
      <c r="BV535">
        <v>415</v>
      </c>
      <c r="BW535">
        <v>0</v>
      </c>
      <c r="BX535">
        <v>0</v>
      </c>
      <c r="BY535">
        <v>0</v>
      </c>
      <c r="BZ535">
        <v>415</v>
      </c>
      <c r="CA535">
        <v>24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10.0989</v>
      </c>
      <c r="CI535">
        <v>3.15</v>
      </c>
      <c r="CJ535">
        <v>0</v>
      </c>
      <c r="CK535">
        <v>0</v>
      </c>
      <c r="CL535">
        <v>0</v>
      </c>
      <c r="CM535" t="s">
        <v>314</v>
      </c>
      <c r="CN535">
        <v>0</v>
      </c>
      <c r="CO535">
        <v>0</v>
      </c>
      <c r="CP535">
        <v>0</v>
      </c>
      <c r="CQ535">
        <v>0</v>
      </c>
    </row>
    <row r="536" spans="1:95" x14ac:dyDescent="0.25">
      <c r="A536" s="1">
        <v>42528</v>
      </c>
      <c r="B536">
        <v>4</v>
      </c>
      <c r="C536" t="s">
        <v>269</v>
      </c>
      <c r="D536" t="s">
        <v>96</v>
      </c>
      <c r="E536" t="s">
        <v>104</v>
      </c>
      <c r="F536" t="s">
        <v>109</v>
      </c>
      <c r="G536">
        <v>16</v>
      </c>
      <c r="H536">
        <v>0</v>
      </c>
      <c r="I536" t="s">
        <v>447</v>
      </c>
      <c r="J536">
        <v>0</v>
      </c>
      <c r="K536">
        <v>0</v>
      </c>
      <c r="L536">
        <v>0</v>
      </c>
      <c r="M536">
        <v>0</v>
      </c>
      <c r="N536">
        <v>0</v>
      </c>
      <c r="O536" t="s">
        <v>447</v>
      </c>
      <c r="P536" s="2">
        <v>38555</v>
      </c>
      <c r="Q536">
        <v>0</v>
      </c>
      <c r="R536" t="s">
        <v>457</v>
      </c>
      <c r="S536">
        <v>0</v>
      </c>
      <c r="T536">
        <v>0</v>
      </c>
      <c r="U536" t="s">
        <v>447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4.8</v>
      </c>
      <c r="AE536">
        <v>6.6</v>
      </c>
      <c r="AF536">
        <v>5.7</v>
      </c>
      <c r="AG536">
        <v>24770</v>
      </c>
      <c r="AH536">
        <v>5</v>
      </c>
      <c r="AI536">
        <v>20</v>
      </c>
      <c r="AJ536">
        <v>275</v>
      </c>
      <c r="AK536">
        <v>3</v>
      </c>
      <c r="AL536" t="s">
        <v>460</v>
      </c>
      <c r="AM536" t="s">
        <v>461</v>
      </c>
      <c r="AN536">
        <v>0</v>
      </c>
      <c r="AO536">
        <v>0</v>
      </c>
      <c r="AP536">
        <v>0</v>
      </c>
      <c r="AQ536">
        <v>0</v>
      </c>
      <c r="AR536">
        <v>0.49</v>
      </c>
      <c r="AS536">
        <v>0</v>
      </c>
      <c r="AT536">
        <v>1.39</v>
      </c>
      <c r="AU536">
        <v>0</v>
      </c>
      <c r="AV536">
        <v>0.43</v>
      </c>
      <c r="AW536">
        <v>0</v>
      </c>
      <c r="AX536">
        <v>0.32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2.2000000000000002</v>
      </c>
      <c r="BT536">
        <v>15</v>
      </c>
      <c r="BU536">
        <v>25</v>
      </c>
      <c r="BV536">
        <v>415</v>
      </c>
      <c r="BW536">
        <v>0</v>
      </c>
      <c r="BX536">
        <v>0</v>
      </c>
      <c r="BY536">
        <v>0</v>
      </c>
      <c r="BZ536">
        <v>415</v>
      </c>
      <c r="CA536">
        <v>24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8.4317799999999998</v>
      </c>
      <c r="CI536">
        <v>0.92</v>
      </c>
      <c r="CJ536">
        <v>0</v>
      </c>
      <c r="CK536">
        <v>1.71</v>
      </c>
      <c r="CL536">
        <v>0</v>
      </c>
      <c r="CM536" t="s">
        <v>314</v>
      </c>
      <c r="CN536">
        <v>0</v>
      </c>
      <c r="CO536">
        <v>0</v>
      </c>
      <c r="CP536">
        <v>0</v>
      </c>
      <c r="CQ536">
        <v>0</v>
      </c>
    </row>
    <row r="537" spans="1:95" x14ac:dyDescent="0.25">
      <c r="A537" s="1">
        <v>42529</v>
      </c>
      <c r="B537">
        <v>4</v>
      </c>
      <c r="C537" t="s">
        <v>269</v>
      </c>
      <c r="D537" t="s">
        <v>96</v>
      </c>
      <c r="E537" t="s">
        <v>335</v>
      </c>
      <c r="F537" t="s">
        <v>109</v>
      </c>
      <c r="G537">
        <v>16</v>
      </c>
      <c r="H537">
        <v>0</v>
      </c>
      <c r="I537" t="s">
        <v>447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447</v>
      </c>
      <c r="P537" s="2">
        <v>38555</v>
      </c>
      <c r="Q537">
        <v>0</v>
      </c>
      <c r="R537" t="s">
        <v>462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4.8</v>
      </c>
      <c r="AE537">
        <v>6.6</v>
      </c>
      <c r="AF537">
        <v>5.7</v>
      </c>
      <c r="AG537">
        <v>24770</v>
      </c>
      <c r="AH537">
        <v>4</v>
      </c>
      <c r="AI537">
        <v>16</v>
      </c>
      <c r="AJ537">
        <v>280</v>
      </c>
      <c r="AK537">
        <v>2</v>
      </c>
      <c r="AL537" t="s">
        <v>463</v>
      </c>
      <c r="AM537" t="s">
        <v>464</v>
      </c>
      <c r="AN537">
        <v>3.75</v>
      </c>
      <c r="AO537">
        <v>0</v>
      </c>
      <c r="AP537">
        <v>0</v>
      </c>
      <c r="AQ537">
        <v>0</v>
      </c>
      <c r="AR537">
        <v>2.31</v>
      </c>
      <c r="AS537">
        <v>0</v>
      </c>
      <c r="AT537">
        <v>0</v>
      </c>
      <c r="AU537">
        <v>0</v>
      </c>
      <c r="AV537">
        <v>1.24</v>
      </c>
      <c r="AW537">
        <v>0</v>
      </c>
      <c r="AX537">
        <v>0</v>
      </c>
      <c r="AY537">
        <v>0</v>
      </c>
      <c r="AZ537">
        <v>0</v>
      </c>
      <c r="BA537">
        <v>13</v>
      </c>
      <c r="BB537">
        <v>11</v>
      </c>
      <c r="BC537">
        <v>0</v>
      </c>
      <c r="BD537">
        <v>0</v>
      </c>
      <c r="BE537">
        <v>0</v>
      </c>
      <c r="BF537">
        <v>2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2.2000000000000002</v>
      </c>
      <c r="BT537">
        <v>15</v>
      </c>
      <c r="BU537">
        <v>25</v>
      </c>
      <c r="BV537">
        <v>250</v>
      </c>
      <c r="BW537">
        <v>250</v>
      </c>
      <c r="BX537">
        <v>360</v>
      </c>
      <c r="BY537">
        <v>0</v>
      </c>
      <c r="BZ537">
        <v>400</v>
      </c>
      <c r="CA537">
        <v>15</v>
      </c>
      <c r="CB537">
        <v>17</v>
      </c>
      <c r="CC537">
        <v>3</v>
      </c>
      <c r="CD537">
        <v>0</v>
      </c>
      <c r="CE537">
        <v>0</v>
      </c>
      <c r="CF537">
        <v>0</v>
      </c>
      <c r="CG537">
        <v>0</v>
      </c>
      <c r="CH537">
        <v>23.058800000000002</v>
      </c>
      <c r="CI537">
        <v>7.3</v>
      </c>
      <c r="CJ537">
        <v>0</v>
      </c>
      <c r="CK537">
        <v>0</v>
      </c>
      <c r="CL537">
        <v>0</v>
      </c>
      <c r="CM537" t="s">
        <v>314</v>
      </c>
      <c r="CN537">
        <v>0</v>
      </c>
      <c r="CO537">
        <v>0</v>
      </c>
      <c r="CP537">
        <v>0</v>
      </c>
      <c r="CQ537">
        <v>0</v>
      </c>
    </row>
    <row r="538" spans="1:95" x14ac:dyDescent="0.25">
      <c r="A538" s="1">
        <v>42530</v>
      </c>
      <c r="B538">
        <v>4</v>
      </c>
      <c r="C538" t="s">
        <v>269</v>
      </c>
      <c r="D538" t="s">
        <v>96</v>
      </c>
      <c r="E538" t="s">
        <v>104</v>
      </c>
      <c r="F538" t="s">
        <v>109</v>
      </c>
      <c r="G538">
        <v>16</v>
      </c>
      <c r="H538">
        <v>0</v>
      </c>
      <c r="I538" t="s">
        <v>447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447</v>
      </c>
      <c r="P538" s="2">
        <v>38555</v>
      </c>
      <c r="Q538">
        <v>0</v>
      </c>
      <c r="R538" t="s">
        <v>462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4.8</v>
      </c>
      <c r="AE538">
        <v>6.6</v>
      </c>
      <c r="AF538">
        <v>5.7</v>
      </c>
      <c r="AG538">
        <v>24770</v>
      </c>
      <c r="AH538">
        <v>2</v>
      </c>
      <c r="AI538">
        <v>6</v>
      </c>
      <c r="AJ538">
        <v>355</v>
      </c>
      <c r="AK538">
        <v>1</v>
      </c>
      <c r="AL538" t="s">
        <v>337</v>
      </c>
      <c r="AM538" t="s">
        <v>465</v>
      </c>
      <c r="AN538">
        <v>11.24</v>
      </c>
      <c r="AO538">
        <v>0</v>
      </c>
      <c r="AP538">
        <v>0</v>
      </c>
      <c r="AQ538">
        <v>0</v>
      </c>
      <c r="AR538">
        <v>2.1800000000000002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0.2</v>
      </c>
      <c r="AY538">
        <v>0</v>
      </c>
      <c r="AZ538">
        <v>0</v>
      </c>
      <c r="BA538">
        <v>0</v>
      </c>
      <c r="BB538">
        <v>106</v>
      </c>
      <c r="BC538">
        <v>0</v>
      </c>
      <c r="BD538">
        <v>0</v>
      </c>
      <c r="BE538">
        <v>0</v>
      </c>
      <c r="BF538">
        <v>2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2.2000000000000002</v>
      </c>
      <c r="BT538">
        <v>15</v>
      </c>
      <c r="BU538">
        <v>25</v>
      </c>
      <c r="BV538">
        <v>205</v>
      </c>
      <c r="BW538">
        <v>0</v>
      </c>
      <c r="BX538">
        <v>210</v>
      </c>
      <c r="BY538">
        <v>0</v>
      </c>
      <c r="BZ538">
        <v>415</v>
      </c>
      <c r="CA538">
        <v>24</v>
      </c>
      <c r="CB538">
        <v>0</v>
      </c>
      <c r="CC538">
        <v>24</v>
      </c>
      <c r="CD538">
        <v>0</v>
      </c>
      <c r="CE538">
        <v>0</v>
      </c>
      <c r="CF538">
        <v>0</v>
      </c>
      <c r="CG538">
        <v>0</v>
      </c>
      <c r="CH538">
        <v>42.631639999999997</v>
      </c>
      <c r="CI538">
        <v>13.42</v>
      </c>
      <c r="CJ538">
        <v>0</v>
      </c>
      <c r="CK538">
        <v>0.2</v>
      </c>
      <c r="CL538">
        <v>0</v>
      </c>
      <c r="CM538" t="s">
        <v>314</v>
      </c>
      <c r="CN538">
        <v>0</v>
      </c>
      <c r="CO538">
        <v>0</v>
      </c>
      <c r="CP538">
        <v>0</v>
      </c>
      <c r="CQ538">
        <v>0</v>
      </c>
    </row>
    <row r="539" spans="1:95" x14ac:dyDescent="0.25">
      <c r="A539" s="1">
        <v>42531</v>
      </c>
      <c r="B539">
        <v>4</v>
      </c>
      <c r="C539" t="s">
        <v>269</v>
      </c>
      <c r="D539" t="s">
        <v>96</v>
      </c>
      <c r="E539" t="s">
        <v>186</v>
      </c>
      <c r="F539" t="s">
        <v>109</v>
      </c>
      <c r="G539">
        <v>16</v>
      </c>
      <c r="H539">
        <v>0</v>
      </c>
      <c r="I539" t="s">
        <v>447</v>
      </c>
      <c r="J539" t="s">
        <v>462</v>
      </c>
      <c r="K539">
        <v>0</v>
      </c>
      <c r="L539">
        <v>0</v>
      </c>
      <c r="M539">
        <v>0</v>
      </c>
      <c r="N539">
        <v>0</v>
      </c>
      <c r="O539" t="s">
        <v>447</v>
      </c>
      <c r="P539" s="2">
        <v>38555</v>
      </c>
      <c r="Q539">
        <v>0</v>
      </c>
      <c r="R539">
        <v>0</v>
      </c>
      <c r="S539" t="s">
        <v>466</v>
      </c>
      <c r="T539" t="s">
        <v>462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4.8</v>
      </c>
      <c r="AE539">
        <v>6.6</v>
      </c>
      <c r="AF539">
        <v>5.7</v>
      </c>
      <c r="AG539">
        <v>24770</v>
      </c>
      <c r="AH539">
        <v>2</v>
      </c>
      <c r="AI539">
        <v>6</v>
      </c>
      <c r="AJ539">
        <v>125</v>
      </c>
      <c r="AK539">
        <v>1</v>
      </c>
      <c r="AL539" t="s">
        <v>467</v>
      </c>
      <c r="AM539" t="s">
        <v>347</v>
      </c>
      <c r="AN539">
        <v>4.5199999999999996</v>
      </c>
      <c r="AO539">
        <v>0</v>
      </c>
      <c r="AP539">
        <v>0</v>
      </c>
      <c r="AQ539">
        <v>0</v>
      </c>
      <c r="AR539">
        <v>2.0099999999999998</v>
      </c>
      <c r="AS539">
        <v>0</v>
      </c>
      <c r="AT539">
        <v>0</v>
      </c>
      <c r="AU539">
        <v>0</v>
      </c>
      <c r="AV539">
        <v>0.69</v>
      </c>
      <c r="AW539">
        <v>0</v>
      </c>
      <c r="AX539">
        <v>0.25</v>
      </c>
      <c r="AY539">
        <v>0</v>
      </c>
      <c r="AZ539">
        <v>0</v>
      </c>
      <c r="BA539">
        <v>0</v>
      </c>
      <c r="BB539">
        <v>40</v>
      </c>
      <c r="BC539">
        <v>100</v>
      </c>
      <c r="BD539">
        <v>0</v>
      </c>
      <c r="BE539">
        <v>0</v>
      </c>
      <c r="BF539">
        <v>2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2.2000000000000002</v>
      </c>
      <c r="BT539">
        <v>15</v>
      </c>
      <c r="BU539">
        <v>25</v>
      </c>
      <c r="BV539">
        <v>340</v>
      </c>
      <c r="BW539">
        <v>210</v>
      </c>
      <c r="BX539">
        <v>0</v>
      </c>
      <c r="BY539">
        <v>0</v>
      </c>
      <c r="BZ539">
        <v>410</v>
      </c>
      <c r="CA539">
        <v>24</v>
      </c>
      <c r="CB539">
        <v>9</v>
      </c>
      <c r="CC539">
        <v>0</v>
      </c>
      <c r="CD539">
        <v>0</v>
      </c>
      <c r="CE539">
        <v>2615</v>
      </c>
      <c r="CF539">
        <v>2615</v>
      </c>
      <c r="CG539">
        <v>0</v>
      </c>
      <c r="CH539">
        <v>23.532979999999998</v>
      </c>
      <c r="CI539">
        <v>7.22</v>
      </c>
      <c r="CJ539">
        <v>0</v>
      </c>
      <c r="CK539">
        <v>0.25</v>
      </c>
      <c r="CL539">
        <v>0</v>
      </c>
      <c r="CM539" t="s">
        <v>314</v>
      </c>
      <c r="CN539">
        <v>0</v>
      </c>
      <c r="CO539">
        <v>0</v>
      </c>
      <c r="CP539">
        <v>0</v>
      </c>
      <c r="CQ539">
        <v>0</v>
      </c>
    </row>
    <row r="540" spans="1:95" x14ac:dyDescent="0.25">
      <c r="A540" s="1">
        <v>42532</v>
      </c>
      <c r="B540">
        <v>4</v>
      </c>
      <c r="C540" t="s">
        <v>269</v>
      </c>
      <c r="D540" t="s">
        <v>96</v>
      </c>
      <c r="E540" t="s">
        <v>186</v>
      </c>
      <c r="F540" t="s">
        <v>109</v>
      </c>
      <c r="G540">
        <v>16</v>
      </c>
      <c r="H540">
        <v>0</v>
      </c>
      <c r="I540" t="s">
        <v>447</v>
      </c>
      <c r="J540" t="s">
        <v>462</v>
      </c>
      <c r="K540">
        <v>0</v>
      </c>
      <c r="L540">
        <v>0</v>
      </c>
      <c r="M540">
        <v>0</v>
      </c>
      <c r="N540">
        <v>0</v>
      </c>
      <c r="O540" t="s">
        <v>447</v>
      </c>
      <c r="P540" s="2">
        <v>38555</v>
      </c>
      <c r="Q540">
        <v>0</v>
      </c>
      <c r="R540">
        <v>0</v>
      </c>
      <c r="S540" t="s">
        <v>466</v>
      </c>
      <c r="T540" t="s">
        <v>462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5.6</v>
      </c>
      <c r="AE540">
        <v>7.5</v>
      </c>
      <c r="AF540">
        <v>6.55</v>
      </c>
      <c r="AG540">
        <v>25262</v>
      </c>
      <c r="AH540">
        <v>2</v>
      </c>
      <c r="AI540">
        <v>6</v>
      </c>
      <c r="AJ540">
        <v>125</v>
      </c>
      <c r="AK540">
        <v>1</v>
      </c>
      <c r="AL540" t="s">
        <v>467</v>
      </c>
      <c r="AM540" t="s">
        <v>347</v>
      </c>
      <c r="AN540">
        <v>0</v>
      </c>
      <c r="AO540">
        <v>0</v>
      </c>
      <c r="AP540">
        <v>0</v>
      </c>
      <c r="AQ540">
        <v>0</v>
      </c>
      <c r="AR540">
        <v>1.83</v>
      </c>
      <c r="AS540">
        <v>0</v>
      </c>
      <c r="AT540">
        <v>0</v>
      </c>
      <c r="AU540">
        <v>0</v>
      </c>
      <c r="AV540">
        <v>1.31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2.2000000000000002</v>
      </c>
      <c r="BT540">
        <v>15</v>
      </c>
      <c r="BU540">
        <v>25</v>
      </c>
      <c r="BV540">
        <v>0</v>
      </c>
      <c r="BW540">
        <v>410</v>
      </c>
      <c r="BX540">
        <v>0</v>
      </c>
      <c r="BY540">
        <v>0</v>
      </c>
      <c r="BZ540">
        <v>410</v>
      </c>
      <c r="CA540">
        <v>0</v>
      </c>
      <c r="CB540">
        <v>24</v>
      </c>
      <c r="CC540">
        <v>0</v>
      </c>
      <c r="CD540">
        <v>0</v>
      </c>
      <c r="CE540">
        <v>11847</v>
      </c>
      <c r="CF540">
        <v>11847</v>
      </c>
      <c r="CG540">
        <v>0</v>
      </c>
      <c r="CH540">
        <v>10.066839999999999</v>
      </c>
      <c r="CI540">
        <v>3.14</v>
      </c>
      <c r="CJ540">
        <v>0</v>
      </c>
      <c r="CK540">
        <v>0</v>
      </c>
      <c r="CL540">
        <v>0</v>
      </c>
      <c r="CM540" t="s">
        <v>314</v>
      </c>
      <c r="CN540">
        <v>0</v>
      </c>
      <c r="CO540">
        <v>0</v>
      </c>
      <c r="CP540">
        <v>0</v>
      </c>
      <c r="CQ540">
        <v>0</v>
      </c>
    </row>
    <row r="541" spans="1:95" x14ac:dyDescent="0.25">
      <c r="A541" s="1">
        <v>42533</v>
      </c>
      <c r="B541">
        <v>4</v>
      </c>
      <c r="C541" t="s">
        <v>269</v>
      </c>
      <c r="D541" t="s">
        <v>96</v>
      </c>
      <c r="E541" t="s">
        <v>186</v>
      </c>
      <c r="F541" t="s">
        <v>109</v>
      </c>
      <c r="G541">
        <v>16</v>
      </c>
      <c r="H541">
        <v>0</v>
      </c>
      <c r="I541" t="s">
        <v>447</v>
      </c>
      <c r="J541" t="s">
        <v>462</v>
      </c>
      <c r="K541">
        <v>0</v>
      </c>
      <c r="L541">
        <v>0</v>
      </c>
      <c r="M541">
        <v>0</v>
      </c>
      <c r="N541">
        <v>0</v>
      </c>
      <c r="O541" t="s">
        <v>447</v>
      </c>
      <c r="P541" s="2">
        <v>38555</v>
      </c>
      <c r="Q541">
        <v>0</v>
      </c>
      <c r="R541">
        <v>0</v>
      </c>
      <c r="S541" t="s">
        <v>466</v>
      </c>
      <c r="T541" t="s">
        <v>462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5.6</v>
      </c>
      <c r="AE541">
        <v>7.5</v>
      </c>
      <c r="AF541">
        <v>6.55</v>
      </c>
      <c r="AG541">
        <v>25262</v>
      </c>
      <c r="AH541">
        <v>2</v>
      </c>
      <c r="AI541">
        <v>6</v>
      </c>
      <c r="AJ541">
        <v>125</v>
      </c>
      <c r="AK541">
        <v>1</v>
      </c>
      <c r="AL541" t="s">
        <v>467</v>
      </c>
      <c r="AM541" t="s">
        <v>347</v>
      </c>
      <c r="AN541">
        <v>0</v>
      </c>
      <c r="AO541">
        <v>0</v>
      </c>
      <c r="AP541">
        <v>0</v>
      </c>
      <c r="AQ541">
        <v>0</v>
      </c>
      <c r="AR541">
        <v>1.42</v>
      </c>
      <c r="AS541">
        <v>0</v>
      </c>
      <c r="AT541">
        <v>0</v>
      </c>
      <c r="AU541">
        <v>0</v>
      </c>
      <c r="AV541">
        <v>1.31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2.2000000000000002</v>
      </c>
      <c r="BT541">
        <v>15</v>
      </c>
      <c r="BU541">
        <v>25</v>
      </c>
      <c r="BV541">
        <v>0</v>
      </c>
      <c r="BW541">
        <v>250</v>
      </c>
      <c r="BX541">
        <v>0</v>
      </c>
      <c r="BY541">
        <v>0</v>
      </c>
      <c r="BZ541">
        <v>250</v>
      </c>
      <c r="CA541">
        <v>0</v>
      </c>
      <c r="CB541">
        <v>24</v>
      </c>
      <c r="CC541">
        <v>0</v>
      </c>
      <c r="CD541">
        <v>0</v>
      </c>
      <c r="CE541">
        <v>11847</v>
      </c>
      <c r="CF541">
        <v>11847</v>
      </c>
      <c r="CG541">
        <v>0</v>
      </c>
      <c r="CH541">
        <v>8.7523800000000005</v>
      </c>
      <c r="CI541">
        <v>2.73</v>
      </c>
      <c r="CJ541">
        <v>0</v>
      </c>
      <c r="CK541">
        <v>0</v>
      </c>
      <c r="CL541">
        <v>0</v>
      </c>
      <c r="CM541" t="s">
        <v>314</v>
      </c>
      <c r="CN541">
        <v>0</v>
      </c>
      <c r="CO541">
        <v>0</v>
      </c>
      <c r="CP541">
        <v>0</v>
      </c>
      <c r="CQ541">
        <v>0</v>
      </c>
    </row>
    <row r="542" spans="1:95" x14ac:dyDescent="0.25">
      <c r="A542" s="1">
        <v>42534</v>
      </c>
      <c r="B542">
        <v>4</v>
      </c>
      <c r="C542" t="s">
        <v>269</v>
      </c>
      <c r="D542" t="s">
        <v>96</v>
      </c>
      <c r="E542" t="s">
        <v>186</v>
      </c>
      <c r="F542" t="s">
        <v>109</v>
      </c>
      <c r="G542">
        <v>16</v>
      </c>
      <c r="H542">
        <v>0</v>
      </c>
      <c r="I542" t="s">
        <v>447</v>
      </c>
      <c r="J542" t="s">
        <v>462</v>
      </c>
      <c r="K542">
        <v>0</v>
      </c>
      <c r="L542">
        <v>0</v>
      </c>
      <c r="M542">
        <v>0</v>
      </c>
      <c r="N542">
        <v>0</v>
      </c>
      <c r="O542" t="s">
        <v>447</v>
      </c>
      <c r="P542" s="2">
        <v>38555</v>
      </c>
      <c r="Q542">
        <v>0</v>
      </c>
      <c r="R542">
        <v>0</v>
      </c>
      <c r="S542" t="s">
        <v>468</v>
      </c>
      <c r="T542" t="s">
        <v>462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6.5</v>
      </c>
      <c r="AE542">
        <v>7.8</v>
      </c>
      <c r="AF542">
        <v>7.15</v>
      </c>
      <c r="AG542">
        <v>36020.480000000003</v>
      </c>
      <c r="AH542">
        <v>2</v>
      </c>
      <c r="AI542">
        <v>6</v>
      </c>
      <c r="AJ542">
        <v>125</v>
      </c>
      <c r="AK542">
        <v>1</v>
      </c>
      <c r="AL542" t="s">
        <v>467</v>
      </c>
      <c r="AM542" t="s">
        <v>347</v>
      </c>
      <c r="AN542">
        <v>0</v>
      </c>
      <c r="AO542">
        <v>0</v>
      </c>
      <c r="AP542">
        <v>0</v>
      </c>
      <c r="AQ542">
        <v>0</v>
      </c>
      <c r="AR542">
        <v>1.52</v>
      </c>
      <c r="AS542">
        <v>0</v>
      </c>
      <c r="AT542">
        <v>0</v>
      </c>
      <c r="AU542">
        <v>0</v>
      </c>
      <c r="AV542">
        <v>1.34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30</v>
      </c>
      <c r="BD542">
        <v>0</v>
      </c>
      <c r="BE542">
        <v>0</v>
      </c>
      <c r="BF542">
        <v>2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2.2000000000000002</v>
      </c>
      <c r="BT542">
        <v>15</v>
      </c>
      <c r="BU542">
        <v>25</v>
      </c>
      <c r="BV542">
        <v>0</v>
      </c>
      <c r="BW542">
        <v>260</v>
      </c>
      <c r="BX542">
        <v>0</v>
      </c>
      <c r="BY542">
        <v>0</v>
      </c>
      <c r="BZ542">
        <v>260</v>
      </c>
      <c r="CA542">
        <v>0</v>
      </c>
      <c r="CB542">
        <v>24</v>
      </c>
      <c r="CC542">
        <v>0</v>
      </c>
      <c r="CD542">
        <v>0</v>
      </c>
      <c r="CE542">
        <v>16067</v>
      </c>
      <c r="CF542">
        <v>16067</v>
      </c>
      <c r="CG542">
        <v>0</v>
      </c>
      <c r="CH542">
        <v>9.1691599999999998</v>
      </c>
      <c r="CI542">
        <v>2.86</v>
      </c>
      <c r="CJ542">
        <v>0</v>
      </c>
      <c r="CK542">
        <v>0</v>
      </c>
      <c r="CL542">
        <v>0</v>
      </c>
      <c r="CM542" t="s">
        <v>314</v>
      </c>
      <c r="CN542">
        <v>0</v>
      </c>
      <c r="CO542">
        <v>0</v>
      </c>
      <c r="CP542">
        <v>0</v>
      </c>
      <c r="CQ542">
        <v>0</v>
      </c>
    </row>
    <row r="543" spans="1:95" x14ac:dyDescent="0.25">
      <c r="A543" s="1">
        <v>42535</v>
      </c>
      <c r="B543">
        <v>4</v>
      </c>
      <c r="C543" t="s">
        <v>269</v>
      </c>
      <c r="D543" t="s">
        <v>96</v>
      </c>
      <c r="E543" t="s">
        <v>186</v>
      </c>
      <c r="F543" t="s">
        <v>109</v>
      </c>
      <c r="G543">
        <v>16</v>
      </c>
      <c r="H543">
        <v>0</v>
      </c>
      <c r="I543" t="s">
        <v>447</v>
      </c>
      <c r="J543" t="s">
        <v>462</v>
      </c>
      <c r="K543">
        <v>0</v>
      </c>
      <c r="L543">
        <v>0</v>
      </c>
      <c r="M543">
        <v>0</v>
      </c>
      <c r="N543">
        <v>0</v>
      </c>
      <c r="O543" t="s">
        <v>447</v>
      </c>
      <c r="P543" s="2">
        <v>38555</v>
      </c>
      <c r="Q543">
        <v>0</v>
      </c>
      <c r="R543">
        <v>0</v>
      </c>
      <c r="S543" t="s">
        <v>469</v>
      </c>
      <c r="T543" t="s">
        <v>462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7.62</v>
      </c>
      <c r="AE543">
        <v>7.9</v>
      </c>
      <c r="AF543">
        <v>7.76</v>
      </c>
      <c r="AG543">
        <v>37257.25</v>
      </c>
      <c r="AH543">
        <v>1</v>
      </c>
      <c r="AI543">
        <v>3</v>
      </c>
      <c r="AJ543">
        <v>127</v>
      </c>
      <c r="AK543">
        <v>1</v>
      </c>
      <c r="AL543" t="s">
        <v>467</v>
      </c>
      <c r="AM543" t="s">
        <v>347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0</v>
      </c>
      <c r="AT543">
        <v>0</v>
      </c>
      <c r="AU543">
        <v>0</v>
      </c>
      <c r="AV543">
        <v>1.53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50</v>
      </c>
      <c r="BD543">
        <v>0</v>
      </c>
      <c r="BE543">
        <v>0</v>
      </c>
      <c r="BF543">
        <v>2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2.2000000000000002</v>
      </c>
      <c r="BT543">
        <v>15</v>
      </c>
      <c r="BU543">
        <v>25</v>
      </c>
      <c r="BV543">
        <v>200</v>
      </c>
      <c r="BW543">
        <v>260</v>
      </c>
      <c r="BX543">
        <v>0</v>
      </c>
      <c r="BY543">
        <v>0</v>
      </c>
      <c r="BZ543">
        <v>280</v>
      </c>
      <c r="CA543">
        <v>5</v>
      </c>
      <c r="CB543">
        <v>24</v>
      </c>
      <c r="CC543">
        <v>0</v>
      </c>
      <c r="CD543">
        <v>0</v>
      </c>
      <c r="CE543">
        <v>23612</v>
      </c>
      <c r="CF543">
        <v>23612</v>
      </c>
      <c r="CG543">
        <v>0</v>
      </c>
      <c r="CH543">
        <v>11.31718</v>
      </c>
      <c r="CI543">
        <v>3.53</v>
      </c>
      <c r="CJ543">
        <v>0</v>
      </c>
      <c r="CK543">
        <v>0</v>
      </c>
      <c r="CL543">
        <v>0</v>
      </c>
      <c r="CM543" t="s">
        <v>314</v>
      </c>
      <c r="CN543">
        <v>0</v>
      </c>
      <c r="CO543">
        <v>0</v>
      </c>
      <c r="CP543">
        <v>0</v>
      </c>
      <c r="CQ543">
        <v>0</v>
      </c>
    </row>
    <row r="544" spans="1:95" x14ac:dyDescent="0.25">
      <c r="A544" s="1">
        <v>42536</v>
      </c>
      <c r="B544">
        <v>4</v>
      </c>
      <c r="C544" t="s">
        <v>269</v>
      </c>
      <c r="D544" t="s">
        <v>96</v>
      </c>
      <c r="E544" t="s">
        <v>335</v>
      </c>
      <c r="F544" t="s">
        <v>98</v>
      </c>
      <c r="G544">
        <v>16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270</v>
      </c>
      <c r="Q544" t="s">
        <v>470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348</v>
      </c>
      <c r="AC544" t="s">
        <v>471</v>
      </c>
      <c r="AD544">
        <v>9.35</v>
      </c>
      <c r="AE544">
        <v>9.8800000000000008</v>
      </c>
      <c r="AF544">
        <v>9.6150000000000002</v>
      </c>
      <c r="AG544">
        <v>43619</v>
      </c>
      <c r="AH544">
        <v>2</v>
      </c>
      <c r="AI544">
        <v>6</v>
      </c>
      <c r="AJ544">
        <v>250</v>
      </c>
      <c r="AK544">
        <v>1</v>
      </c>
      <c r="AL544" t="s">
        <v>472</v>
      </c>
      <c r="AM544" t="s">
        <v>473</v>
      </c>
      <c r="AN544">
        <v>1.01</v>
      </c>
      <c r="AO544">
        <v>0</v>
      </c>
      <c r="AP544">
        <v>0</v>
      </c>
      <c r="AQ544">
        <v>0</v>
      </c>
      <c r="AR544">
        <v>2.02</v>
      </c>
      <c r="AS544">
        <v>0</v>
      </c>
      <c r="AT544">
        <v>0</v>
      </c>
      <c r="AU544">
        <v>0</v>
      </c>
      <c r="AV544">
        <v>1.57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12</v>
      </c>
      <c r="BC544">
        <v>0</v>
      </c>
      <c r="BD544">
        <v>0</v>
      </c>
      <c r="BE544">
        <v>0</v>
      </c>
      <c r="BF544">
        <v>3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2.2000000000000002</v>
      </c>
      <c r="BT544">
        <v>15</v>
      </c>
      <c r="BU544">
        <v>25</v>
      </c>
      <c r="BV544">
        <v>210</v>
      </c>
      <c r="BW544">
        <v>250</v>
      </c>
      <c r="BX544">
        <v>0</v>
      </c>
      <c r="BY544">
        <v>0</v>
      </c>
      <c r="BZ544">
        <v>410</v>
      </c>
      <c r="CA544">
        <v>19</v>
      </c>
      <c r="CB544">
        <v>24</v>
      </c>
      <c r="CC544">
        <v>0</v>
      </c>
      <c r="CD544">
        <v>0</v>
      </c>
      <c r="CE544">
        <v>33000</v>
      </c>
      <c r="CF544">
        <v>33000</v>
      </c>
      <c r="CG544">
        <v>0</v>
      </c>
      <c r="CH544">
        <v>14.654680000000001</v>
      </c>
      <c r="CI544">
        <v>4.5999999999999996</v>
      </c>
      <c r="CJ544">
        <v>0</v>
      </c>
      <c r="CK544">
        <v>0</v>
      </c>
      <c r="CL544">
        <v>0</v>
      </c>
      <c r="CM544" t="s">
        <v>474</v>
      </c>
      <c r="CN544">
        <v>0</v>
      </c>
      <c r="CO544">
        <v>0</v>
      </c>
      <c r="CP544">
        <v>0</v>
      </c>
      <c r="CQ544">
        <v>0</v>
      </c>
    </row>
    <row r="545" spans="1:95" x14ac:dyDescent="0.25">
      <c r="A545" s="1">
        <v>42537</v>
      </c>
      <c r="B545">
        <v>4</v>
      </c>
      <c r="C545" t="s">
        <v>269</v>
      </c>
      <c r="D545" t="s">
        <v>96</v>
      </c>
      <c r="E545" t="s">
        <v>335</v>
      </c>
      <c r="F545" t="s">
        <v>98</v>
      </c>
      <c r="G545">
        <v>16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270</v>
      </c>
      <c r="Q545" t="s">
        <v>470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348</v>
      </c>
      <c r="AC545" t="s">
        <v>471</v>
      </c>
      <c r="AD545">
        <v>9.35</v>
      </c>
      <c r="AE545">
        <v>9.8800000000000008</v>
      </c>
      <c r="AF545">
        <v>9.6150000000000002</v>
      </c>
      <c r="AG545">
        <v>43619</v>
      </c>
      <c r="AH545">
        <v>2</v>
      </c>
      <c r="AI545">
        <v>6</v>
      </c>
      <c r="AJ545">
        <v>250</v>
      </c>
      <c r="AK545">
        <v>1</v>
      </c>
      <c r="AL545" t="s">
        <v>472</v>
      </c>
      <c r="AM545" t="s">
        <v>473</v>
      </c>
      <c r="AN545">
        <v>9.23</v>
      </c>
      <c r="AO545">
        <v>0</v>
      </c>
      <c r="AP545">
        <v>0.1</v>
      </c>
      <c r="AQ545">
        <v>0</v>
      </c>
      <c r="AR545">
        <v>2.1</v>
      </c>
      <c r="AS545">
        <v>0</v>
      </c>
      <c r="AT545">
        <v>0</v>
      </c>
      <c r="AU545">
        <v>0</v>
      </c>
      <c r="AV545">
        <v>1.2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66</v>
      </c>
      <c r="BC545">
        <v>0</v>
      </c>
      <c r="BD545">
        <v>0</v>
      </c>
      <c r="BE545">
        <v>0</v>
      </c>
      <c r="BF545">
        <v>3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2.2000000000000002</v>
      </c>
      <c r="BT545">
        <v>15</v>
      </c>
      <c r="BU545">
        <v>25</v>
      </c>
      <c r="BV545">
        <v>165</v>
      </c>
      <c r="BW545">
        <v>168</v>
      </c>
      <c r="BX545">
        <v>0</v>
      </c>
      <c r="BY545">
        <v>0</v>
      </c>
      <c r="BZ545">
        <v>333</v>
      </c>
      <c r="CA545">
        <v>24</v>
      </c>
      <c r="CB545">
        <v>24</v>
      </c>
      <c r="CC545">
        <v>0</v>
      </c>
      <c r="CD545">
        <v>0</v>
      </c>
      <c r="CE545">
        <v>33000</v>
      </c>
      <c r="CF545">
        <v>33000</v>
      </c>
      <c r="CG545">
        <v>0</v>
      </c>
      <c r="CH545">
        <v>39.642620000000001</v>
      </c>
      <c r="CI545">
        <v>12.53</v>
      </c>
      <c r="CJ545">
        <v>0</v>
      </c>
      <c r="CK545">
        <v>0.1</v>
      </c>
      <c r="CL545">
        <v>0</v>
      </c>
      <c r="CM545" t="s">
        <v>474</v>
      </c>
      <c r="CN545">
        <v>0</v>
      </c>
      <c r="CO545">
        <v>0</v>
      </c>
      <c r="CP545">
        <v>0</v>
      </c>
      <c r="CQ545">
        <v>0</v>
      </c>
    </row>
    <row r="546" spans="1:95" x14ac:dyDescent="0.25">
      <c r="A546" s="1">
        <v>42538</v>
      </c>
      <c r="B546">
        <v>4</v>
      </c>
      <c r="C546" t="s">
        <v>269</v>
      </c>
      <c r="D546" t="s">
        <v>110</v>
      </c>
      <c r="E546" t="s">
        <v>111</v>
      </c>
      <c r="F546" t="s">
        <v>98</v>
      </c>
      <c r="G546">
        <v>16</v>
      </c>
      <c r="H546" t="s">
        <v>475</v>
      </c>
      <c r="I546">
        <v>0</v>
      </c>
      <c r="J546">
        <v>0</v>
      </c>
      <c r="K546">
        <v>13.5</v>
      </c>
      <c r="L546">
        <v>23</v>
      </c>
      <c r="M546" t="s">
        <v>475</v>
      </c>
      <c r="N546">
        <v>1000</v>
      </c>
      <c r="O546">
        <v>0</v>
      </c>
      <c r="P546" t="s">
        <v>270</v>
      </c>
      <c r="Q546" t="s">
        <v>470</v>
      </c>
      <c r="R546">
        <v>0</v>
      </c>
      <c r="S546">
        <v>0</v>
      </c>
      <c r="T546">
        <v>0</v>
      </c>
      <c r="U546">
        <v>0</v>
      </c>
      <c r="V546">
        <v>14</v>
      </c>
      <c r="W546">
        <v>182</v>
      </c>
      <c r="X546">
        <v>4598</v>
      </c>
      <c r="Y546">
        <v>12.9</v>
      </c>
      <c r="Z546">
        <v>13</v>
      </c>
      <c r="AA546">
        <v>0</v>
      </c>
      <c r="AB546" t="s">
        <v>348</v>
      </c>
      <c r="AC546" t="s">
        <v>471</v>
      </c>
      <c r="AD546">
        <v>9.35</v>
      </c>
      <c r="AE546">
        <v>9.8800000000000008</v>
      </c>
      <c r="AF546">
        <v>9.6150000000000002</v>
      </c>
      <c r="AG546">
        <v>43169</v>
      </c>
      <c r="AH546">
        <v>4</v>
      </c>
      <c r="AI546">
        <v>16</v>
      </c>
      <c r="AJ546">
        <v>240</v>
      </c>
      <c r="AK546">
        <v>2</v>
      </c>
      <c r="AL546" t="s">
        <v>476</v>
      </c>
      <c r="AM546" t="s">
        <v>477</v>
      </c>
      <c r="AN546">
        <v>14.99</v>
      </c>
      <c r="AO546">
        <v>0</v>
      </c>
      <c r="AP546">
        <v>0</v>
      </c>
      <c r="AQ546">
        <v>0</v>
      </c>
      <c r="AR546">
        <v>2.15</v>
      </c>
      <c r="AS546">
        <v>0</v>
      </c>
      <c r="AT546">
        <v>0</v>
      </c>
      <c r="AU546">
        <v>0</v>
      </c>
      <c r="AV546">
        <v>0.68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112</v>
      </c>
      <c r="BC546">
        <v>0</v>
      </c>
      <c r="BD546">
        <v>0</v>
      </c>
      <c r="BE546">
        <v>0</v>
      </c>
      <c r="BF546">
        <v>4</v>
      </c>
      <c r="BG546">
        <v>84.6</v>
      </c>
      <c r="BH546">
        <v>186.1</v>
      </c>
      <c r="BI546">
        <v>2.2200000000000002</v>
      </c>
      <c r="BJ546">
        <v>3690</v>
      </c>
      <c r="BK546">
        <v>71.349999999999994</v>
      </c>
      <c r="BL546">
        <v>70</v>
      </c>
      <c r="BM546">
        <v>15943</v>
      </c>
      <c r="BN546">
        <v>0</v>
      </c>
      <c r="BO546">
        <v>2.1</v>
      </c>
      <c r="BP546">
        <v>42</v>
      </c>
      <c r="BQ546">
        <v>326</v>
      </c>
      <c r="BR546">
        <v>345</v>
      </c>
      <c r="BS546">
        <v>2.2000000000000002</v>
      </c>
      <c r="BT546">
        <v>24</v>
      </c>
      <c r="BU546">
        <v>36</v>
      </c>
      <c r="BV546">
        <v>280</v>
      </c>
      <c r="BW546">
        <v>180</v>
      </c>
      <c r="BX546">
        <v>0</v>
      </c>
      <c r="BY546">
        <v>0</v>
      </c>
      <c r="BZ546">
        <v>380</v>
      </c>
      <c r="CA546">
        <v>24</v>
      </c>
      <c r="CB546">
        <v>10</v>
      </c>
      <c r="CC546">
        <v>0</v>
      </c>
      <c r="CD546">
        <v>0</v>
      </c>
      <c r="CE546">
        <v>33000</v>
      </c>
      <c r="CF546">
        <v>33000</v>
      </c>
      <c r="CG546">
        <v>0</v>
      </c>
      <c r="CH546">
        <v>55.751840000000001</v>
      </c>
      <c r="CI546">
        <v>17.82</v>
      </c>
      <c r="CJ546">
        <v>0</v>
      </c>
      <c r="CK546">
        <v>0</v>
      </c>
      <c r="CL546">
        <v>0</v>
      </c>
      <c r="CM546" t="s">
        <v>474</v>
      </c>
      <c r="CN546">
        <v>25.69714286</v>
      </c>
      <c r="CO546">
        <v>290.16647310000002</v>
      </c>
      <c r="CP546">
        <v>1.951219512</v>
      </c>
      <c r="CQ546">
        <v>0</v>
      </c>
    </row>
    <row r="547" spans="1:95" x14ac:dyDescent="0.25">
      <c r="A547" s="1">
        <v>42539</v>
      </c>
      <c r="B547">
        <v>4</v>
      </c>
      <c r="C547" t="s">
        <v>269</v>
      </c>
      <c r="D547" t="s">
        <v>110</v>
      </c>
      <c r="E547" t="s">
        <v>111</v>
      </c>
      <c r="F547" t="s">
        <v>98</v>
      </c>
      <c r="G547">
        <v>16</v>
      </c>
      <c r="H547" t="s">
        <v>475</v>
      </c>
      <c r="I547">
        <v>0</v>
      </c>
      <c r="J547">
        <v>0</v>
      </c>
      <c r="K547">
        <v>13.5</v>
      </c>
      <c r="L547">
        <v>23</v>
      </c>
      <c r="M547" t="s">
        <v>475</v>
      </c>
      <c r="N547">
        <v>1000</v>
      </c>
      <c r="O547">
        <v>0</v>
      </c>
      <c r="P547" t="s">
        <v>270</v>
      </c>
      <c r="Q547" t="s">
        <v>470</v>
      </c>
      <c r="R547">
        <v>0</v>
      </c>
      <c r="S547">
        <v>0</v>
      </c>
      <c r="T547">
        <v>0</v>
      </c>
      <c r="U547">
        <v>0</v>
      </c>
      <c r="V547">
        <v>24</v>
      </c>
      <c r="W547">
        <v>311</v>
      </c>
      <c r="X547">
        <v>4287</v>
      </c>
      <c r="Y547">
        <v>12.9</v>
      </c>
      <c r="Z547">
        <v>12.96</v>
      </c>
      <c r="AA547">
        <v>0</v>
      </c>
      <c r="AB547" t="s">
        <v>348</v>
      </c>
      <c r="AC547" t="s">
        <v>471</v>
      </c>
      <c r="AD547">
        <v>9.35</v>
      </c>
      <c r="AE547">
        <v>9.8800000000000008</v>
      </c>
      <c r="AF547">
        <v>9.6150000000000002</v>
      </c>
      <c r="AG547">
        <v>43169</v>
      </c>
      <c r="AH547">
        <v>4</v>
      </c>
      <c r="AI547">
        <v>16</v>
      </c>
      <c r="AJ547">
        <v>248</v>
      </c>
      <c r="AK547">
        <v>2</v>
      </c>
      <c r="AL547" t="s">
        <v>478</v>
      </c>
      <c r="AM547" t="s">
        <v>479</v>
      </c>
      <c r="AN547">
        <v>16.86</v>
      </c>
      <c r="AO547">
        <v>0</v>
      </c>
      <c r="AP547">
        <v>0</v>
      </c>
      <c r="AQ547">
        <v>0</v>
      </c>
      <c r="AR547">
        <v>1.76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121</v>
      </c>
      <c r="BC547">
        <v>0</v>
      </c>
      <c r="BD547">
        <v>0</v>
      </c>
      <c r="BE547">
        <v>0</v>
      </c>
      <c r="BF547">
        <v>4</v>
      </c>
      <c r="BG547">
        <v>86.3</v>
      </c>
      <c r="BH547">
        <v>325.39999999999998</v>
      </c>
      <c r="BI547">
        <v>4.43</v>
      </c>
      <c r="BJ547">
        <v>3690</v>
      </c>
      <c r="BK547">
        <v>69.959999999999994</v>
      </c>
      <c r="BL547">
        <v>70</v>
      </c>
      <c r="BM547">
        <v>15943</v>
      </c>
      <c r="BN547">
        <v>0</v>
      </c>
      <c r="BO547">
        <v>1.8</v>
      </c>
      <c r="BP547">
        <v>41</v>
      </c>
      <c r="BQ547">
        <v>330</v>
      </c>
      <c r="BR547">
        <v>345</v>
      </c>
      <c r="BS547">
        <v>2.2000000000000002</v>
      </c>
      <c r="BT547">
        <v>20</v>
      </c>
      <c r="BU547">
        <v>34</v>
      </c>
      <c r="BV547">
        <v>383</v>
      </c>
      <c r="BW547">
        <v>0</v>
      </c>
      <c r="BX547">
        <v>0</v>
      </c>
      <c r="BY547">
        <v>0</v>
      </c>
      <c r="BZ547">
        <v>383</v>
      </c>
      <c r="CA547">
        <v>24</v>
      </c>
      <c r="CB547">
        <v>0</v>
      </c>
      <c r="CC547">
        <v>0</v>
      </c>
      <c r="CD547">
        <v>0</v>
      </c>
      <c r="CE547">
        <v>33000</v>
      </c>
      <c r="CF547">
        <v>33000</v>
      </c>
      <c r="CG547">
        <v>0</v>
      </c>
      <c r="CH547">
        <v>58.144599999999997</v>
      </c>
      <c r="CI547">
        <v>18.62</v>
      </c>
      <c r="CJ547">
        <v>0</v>
      </c>
      <c r="CK547">
        <v>0</v>
      </c>
      <c r="CL547">
        <v>0</v>
      </c>
      <c r="CM547" t="s">
        <v>474</v>
      </c>
      <c r="CN547">
        <v>16.86</v>
      </c>
      <c r="CO547">
        <v>190.37940380000001</v>
      </c>
      <c r="CP547">
        <v>1.2296747969999999</v>
      </c>
      <c r="CQ547">
        <v>0</v>
      </c>
    </row>
    <row r="548" spans="1:95" x14ac:dyDescent="0.25">
      <c r="A548" s="1">
        <v>42540</v>
      </c>
      <c r="B548">
        <v>4</v>
      </c>
      <c r="C548" t="s">
        <v>269</v>
      </c>
      <c r="D548" t="s">
        <v>110</v>
      </c>
      <c r="E548" t="s">
        <v>111</v>
      </c>
      <c r="F548" t="s">
        <v>98</v>
      </c>
      <c r="G548">
        <v>16</v>
      </c>
      <c r="H548" t="s">
        <v>475</v>
      </c>
      <c r="I548">
        <v>0</v>
      </c>
      <c r="J548">
        <v>0</v>
      </c>
      <c r="K548">
        <v>13.5</v>
      </c>
      <c r="L548">
        <v>23</v>
      </c>
      <c r="M548" t="s">
        <v>475</v>
      </c>
      <c r="N548">
        <v>1000</v>
      </c>
      <c r="O548">
        <v>0</v>
      </c>
      <c r="P548" t="s">
        <v>270</v>
      </c>
      <c r="Q548" t="s">
        <v>470</v>
      </c>
      <c r="R548">
        <v>0</v>
      </c>
      <c r="S548">
        <v>0</v>
      </c>
      <c r="T548">
        <v>0</v>
      </c>
      <c r="U548">
        <v>0</v>
      </c>
      <c r="V548">
        <v>24</v>
      </c>
      <c r="W548">
        <v>327</v>
      </c>
      <c r="X548">
        <v>3960</v>
      </c>
      <c r="Y548">
        <v>12.9</v>
      </c>
      <c r="Z548">
        <v>13.62</v>
      </c>
      <c r="AA548">
        <v>0</v>
      </c>
      <c r="AB548" t="s">
        <v>348</v>
      </c>
      <c r="AC548" t="s">
        <v>471</v>
      </c>
      <c r="AD548">
        <v>9.35</v>
      </c>
      <c r="AE548">
        <v>9.8800000000000008</v>
      </c>
      <c r="AF548">
        <v>9.6150000000000002</v>
      </c>
      <c r="AG548">
        <v>43169</v>
      </c>
      <c r="AH548">
        <v>3</v>
      </c>
      <c r="AI548">
        <v>10</v>
      </c>
      <c r="AJ548">
        <v>50</v>
      </c>
      <c r="AK548">
        <v>2</v>
      </c>
      <c r="AL548" t="s">
        <v>480</v>
      </c>
      <c r="AM548" t="s">
        <v>481</v>
      </c>
      <c r="AN548">
        <v>18.18</v>
      </c>
      <c r="AO548">
        <v>0</v>
      </c>
      <c r="AP548">
        <v>0</v>
      </c>
      <c r="AQ548">
        <v>0</v>
      </c>
      <c r="AR548">
        <v>1.74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0.2</v>
      </c>
      <c r="AY548">
        <v>0</v>
      </c>
      <c r="AZ548">
        <v>0</v>
      </c>
      <c r="BA548">
        <v>0</v>
      </c>
      <c r="BB548">
        <v>133</v>
      </c>
      <c r="BC548">
        <v>0</v>
      </c>
      <c r="BD548">
        <v>0</v>
      </c>
      <c r="BE548">
        <v>13.9</v>
      </c>
      <c r="BF548">
        <v>4</v>
      </c>
      <c r="BG548">
        <v>87.8</v>
      </c>
      <c r="BH548">
        <v>330.9</v>
      </c>
      <c r="BI548">
        <v>1.18</v>
      </c>
      <c r="BJ548">
        <v>3872</v>
      </c>
      <c r="BK548">
        <v>72.180000000000007</v>
      </c>
      <c r="BL548">
        <v>70</v>
      </c>
      <c r="BM548">
        <v>15943</v>
      </c>
      <c r="BN548">
        <v>0</v>
      </c>
      <c r="BO548">
        <v>1.8</v>
      </c>
      <c r="BP548">
        <v>41</v>
      </c>
      <c r="BQ548">
        <v>345</v>
      </c>
      <c r="BR548">
        <v>358</v>
      </c>
      <c r="BS548">
        <v>2.2000000000000002</v>
      </c>
      <c r="BT548">
        <v>20</v>
      </c>
      <c r="BU548">
        <v>34</v>
      </c>
      <c r="BV548">
        <v>340</v>
      </c>
      <c r="BW548">
        <v>0</v>
      </c>
      <c r="BX548">
        <v>0</v>
      </c>
      <c r="BY548">
        <v>0</v>
      </c>
      <c r="BZ548">
        <v>340</v>
      </c>
      <c r="CA548">
        <v>24</v>
      </c>
      <c r="CB548">
        <v>0</v>
      </c>
      <c r="CC548">
        <v>0</v>
      </c>
      <c r="CD548">
        <v>0</v>
      </c>
      <c r="CE548">
        <v>33000</v>
      </c>
      <c r="CF548">
        <v>33000</v>
      </c>
      <c r="CG548">
        <v>0</v>
      </c>
      <c r="CH548">
        <v>62.832160000000002</v>
      </c>
      <c r="CI548">
        <v>19.920000000000002</v>
      </c>
      <c r="CJ548">
        <v>0</v>
      </c>
      <c r="CK548">
        <v>0.2</v>
      </c>
      <c r="CL548">
        <v>0</v>
      </c>
      <c r="CM548" t="s">
        <v>474</v>
      </c>
      <c r="CN548">
        <v>18.18</v>
      </c>
      <c r="CO548">
        <v>195.6353306</v>
      </c>
      <c r="CP548">
        <v>1.2880940080000001</v>
      </c>
      <c r="CQ548">
        <v>0</v>
      </c>
    </row>
    <row r="549" spans="1:95" x14ac:dyDescent="0.25">
      <c r="A549" s="1">
        <v>42541</v>
      </c>
      <c r="B549">
        <v>4</v>
      </c>
      <c r="C549" t="s">
        <v>269</v>
      </c>
      <c r="D549" t="s">
        <v>110</v>
      </c>
      <c r="E549" t="s">
        <v>111</v>
      </c>
      <c r="F549" t="s">
        <v>98</v>
      </c>
      <c r="G549">
        <v>16</v>
      </c>
      <c r="H549" t="s">
        <v>475</v>
      </c>
      <c r="I549">
        <v>0</v>
      </c>
      <c r="J549">
        <v>0</v>
      </c>
      <c r="K549">
        <v>13.5</v>
      </c>
      <c r="L549">
        <v>23</v>
      </c>
      <c r="M549" t="s">
        <v>475</v>
      </c>
      <c r="N549">
        <v>1000</v>
      </c>
      <c r="O549">
        <v>0</v>
      </c>
      <c r="P549" t="s">
        <v>270</v>
      </c>
      <c r="Q549" t="s">
        <v>470</v>
      </c>
      <c r="R549">
        <v>0</v>
      </c>
      <c r="S549">
        <v>0</v>
      </c>
      <c r="T549">
        <v>0</v>
      </c>
      <c r="U549">
        <v>0</v>
      </c>
      <c r="V549">
        <v>24</v>
      </c>
      <c r="W549">
        <v>312</v>
      </c>
      <c r="X549">
        <v>3648</v>
      </c>
      <c r="Y549">
        <v>12.9</v>
      </c>
      <c r="Z549">
        <v>13</v>
      </c>
      <c r="AA549">
        <v>0</v>
      </c>
      <c r="AB549" t="s">
        <v>348</v>
      </c>
      <c r="AC549" t="s">
        <v>471</v>
      </c>
      <c r="AD549">
        <v>9.35</v>
      </c>
      <c r="AE549">
        <v>9.8800000000000008</v>
      </c>
      <c r="AF549">
        <v>9.6150000000000002</v>
      </c>
      <c r="AG549">
        <v>43169</v>
      </c>
      <c r="AH549">
        <v>1</v>
      </c>
      <c r="AI549">
        <v>3</v>
      </c>
      <c r="AJ549">
        <v>240</v>
      </c>
      <c r="AK549">
        <v>1</v>
      </c>
      <c r="AL549" t="s">
        <v>482</v>
      </c>
      <c r="AM549" t="s">
        <v>483</v>
      </c>
      <c r="AN549">
        <v>16.16</v>
      </c>
      <c r="AO549">
        <v>0</v>
      </c>
      <c r="AP549">
        <v>0</v>
      </c>
      <c r="AQ549">
        <v>0</v>
      </c>
      <c r="AR549">
        <v>1.74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0.1</v>
      </c>
      <c r="AY549">
        <v>0</v>
      </c>
      <c r="AZ549">
        <v>0</v>
      </c>
      <c r="BA549">
        <v>14</v>
      </c>
      <c r="BB549">
        <v>109</v>
      </c>
      <c r="BC549">
        <v>30</v>
      </c>
      <c r="BD549">
        <v>0</v>
      </c>
      <c r="BE549">
        <v>12.8</v>
      </c>
      <c r="BF549">
        <v>4</v>
      </c>
      <c r="BG549">
        <v>86.3</v>
      </c>
      <c r="BH549">
        <v>325.39999999999998</v>
      </c>
      <c r="BI549">
        <v>4.12</v>
      </c>
      <c r="BJ549">
        <v>3509</v>
      </c>
      <c r="BK549">
        <v>66.52</v>
      </c>
      <c r="BL549">
        <v>70</v>
      </c>
      <c r="BM549">
        <v>15943</v>
      </c>
      <c r="BN549">
        <v>0</v>
      </c>
      <c r="BO549">
        <v>1.7</v>
      </c>
      <c r="BP549">
        <v>48</v>
      </c>
      <c r="BQ549">
        <v>345</v>
      </c>
      <c r="BR549">
        <v>358</v>
      </c>
      <c r="BS549">
        <v>2.2000000000000002</v>
      </c>
      <c r="BT549">
        <v>20</v>
      </c>
      <c r="BU549">
        <v>34</v>
      </c>
      <c r="BV549">
        <v>340</v>
      </c>
      <c r="BW549">
        <v>0</v>
      </c>
      <c r="BX549">
        <v>0</v>
      </c>
      <c r="BY549">
        <v>0</v>
      </c>
      <c r="BZ549">
        <v>340</v>
      </c>
      <c r="CA549">
        <v>24</v>
      </c>
      <c r="CB549">
        <v>0</v>
      </c>
      <c r="CC549">
        <v>0</v>
      </c>
      <c r="CD549">
        <v>0</v>
      </c>
      <c r="CE549">
        <v>33000</v>
      </c>
      <c r="CF549">
        <v>33000</v>
      </c>
      <c r="CG549">
        <v>0</v>
      </c>
      <c r="CH549">
        <v>56.22128</v>
      </c>
      <c r="CI549">
        <v>17.899999999999999</v>
      </c>
      <c r="CJ549">
        <v>0</v>
      </c>
      <c r="CK549">
        <v>0.1</v>
      </c>
      <c r="CL549">
        <v>0</v>
      </c>
      <c r="CM549" t="s">
        <v>474</v>
      </c>
      <c r="CN549">
        <v>16.16</v>
      </c>
      <c r="CO549">
        <v>191.88752729999999</v>
      </c>
      <c r="CP549">
        <v>1.3144770589999999</v>
      </c>
      <c r="CQ549">
        <v>0</v>
      </c>
    </row>
    <row r="550" spans="1:95" x14ac:dyDescent="0.25">
      <c r="A550" s="1">
        <v>42542</v>
      </c>
      <c r="B550">
        <v>4</v>
      </c>
      <c r="C550" t="s">
        <v>269</v>
      </c>
      <c r="D550" t="s">
        <v>110</v>
      </c>
      <c r="E550" t="s">
        <v>111</v>
      </c>
      <c r="F550" t="s">
        <v>98</v>
      </c>
      <c r="G550">
        <v>16</v>
      </c>
      <c r="H550" t="s">
        <v>475</v>
      </c>
      <c r="I550">
        <v>0</v>
      </c>
      <c r="J550">
        <v>0</v>
      </c>
      <c r="K550">
        <v>13.5</v>
      </c>
      <c r="L550">
        <v>23</v>
      </c>
      <c r="M550" t="s">
        <v>475</v>
      </c>
      <c r="N550">
        <v>1000</v>
      </c>
      <c r="O550">
        <v>0</v>
      </c>
      <c r="P550" t="s">
        <v>270</v>
      </c>
      <c r="Q550" t="s">
        <v>470</v>
      </c>
      <c r="R550">
        <v>0</v>
      </c>
      <c r="S550">
        <v>0</v>
      </c>
      <c r="T550">
        <v>0</v>
      </c>
      <c r="U550">
        <v>0</v>
      </c>
      <c r="V550">
        <v>24</v>
      </c>
      <c r="W550">
        <v>322</v>
      </c>
      <c r="X550">
        <v>3326</v>
      </c>
      <c r="Y550">
        <v>12.5</v>
      </c>
      <c r="Z550">
        <v>13.42</v>
      </c>
      <c r="AA550">
        <v>0</v>
      </c>
      <c r="AB550" t="s">
        <v>348</v>
      </c>
      <c r="AC550" t="s">
        <v>471</v>
      </c>
      <c r="AD550">
        <v>9.35</v>
      </c>
      <c r="AE550">
        <v>9.8800000000000008</v>
      </c>
      <c r="AF550">
        <v>9.6150000000000002</v>
      </c>
      <c r="AG550">
        <v>43169</v>
      </c>
      <c r="AH550">
        <v>4</v>
      </c>
      <c r="AI550">
        <v>16</v>
      </c>
      <c r="AJ550">
        <v>245</v>
      </c>
      <c r="AK550">
        <v>2</v>
      </c>
      <c r="AL550" t="s">
        <v>484</v>
      </c>
      <c r="AM550" t="s">
        <v>485</v>
      </c>
      <c r="AN550">
        <v>16.3</v>
      </c>
      <c r="AO550">
        <v>0</v>
      </c>
      <c r="AP550">
        <v>0</v>
      </c>
      <c r="AQ550">
        <v>0</v>
      </c>
      <c r="AR550">
        <v>1.78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0.1</v>
      </c>
      <c r="AY550">
        <v>0</v>
      </c>
      <c r="AZ550">
        <v>0</v>
      </c>
      <c r="BA550">
        <v>120</v>
      </c>
      <c r="BB550">
        <v>0</v>
      </c>
      <c r="BC550">
        <v>0</v>
      </c>
      <c r="BD550">
        <v>0</v>
      </c>
      <c r="BE550">
        <v>12.6</v>
      </c>
      <c r="BF550">
        <v>4</v>
      </c>
      <c r="BG550">
        <v>85.8</v>
      </c>
      <c r="BH550">
        <v>323.60000000000002</v>
      </c>
      <c r="BI550">
        <v>0.49</v>
      </c>
      <c r="BJ550">
        <v>3690</v>
      </c>
      <c r="BK550">
        <v>69.2</v>
      </c>
      <c r="BL550">
        <v>70</v>
      </c>
      <c r="BM550">
        <v>15943</v>
      </c>
      <c r="BN550">
        <v>0</v>
      </c>
      <c r="BO550">
        <v>1.7</v>
      </c>
      <c r="BP550">
        <v>48</v>
      </c>
      <c r="BQ550">
        <v>351</v>
      </c>
      <c r="BR550">
        <v>365</v>
      </c>
      <c r="BS550">
        <v>2.2999999999999998</v>
      </c>
      <c r="BT550">
        <v>25</v>
      </c>
      <c r="BU550">
        <v>45</v>
      </c>
      <c r="BV550">
        <v>350</v>
      </c>
      <c r="BW550">
        <v>0</v>
      </c>
      <c r="BX550">
        <v>0</v>
      </c>
      <c r="BY550">
        <v>0</v>
      </c>
      <c r="BZ550">
        <v>350</v>
      </c>
      <c r="CA550">
        <v>24</v>
      </c>
      <c r="CB550">
        <v>0</v>
      </c>
      <c r="CC550">
        <v>0</v>
      </c>
      <c r="CD550">
        <v>0</v>
      </c>
      <c r="CE550">
        <v>33000</v>
      </c>
      <c r="CF550">
        <v>33000</v>
      </c>
      <c r="CG550">
        <v>0</v>
      </c>
      <c r="CH550">
        <v>56.78548</v>
      </c>
      <c r="CI550">
        <v>18.079999999999998</v>
      </c>
      <c r="CJ550">
        <v>0</v>
      </c>
      <c r="CK550">
        <v>0.1</v>
      </c>
      <c r="CL550">
        <v>0</v>
      </c>
      <c r="CM550" t="s">
        <v>474</v>
      </c>
      <c r="CN550">
        <v>16.3</v>
      </c>
      <c r="CO550">
        <v>184.05600720000001</v>
      </c>
      <c r="CP550">
        <v>1.2195121950000001</v>
      </c>
      <c r="CQ550">
        <v>0</v>
      </c>
    </row>
    <row r="551" spans="1:95" x14ac:dyDescent="0.25">
      <c r="A551" s="1">
        <v>42543</v>
      </c>
      <c r="B551">
        <v>4</v>
      </c>
      <c r="C551" t="s">
        <v>269</v>
      </c>
      <c r="D551" t="s">
        <v>110</v>
      </c>
      <c r="E551" t="s">
        <v>111</v>
      </c>
      <c r="F551" t="s">
        <v>98</v>
      </c>
      <c r="G551">
        <v>16</v>
      </c>
      <c r="H551" t="s">
        <v>475</v>
      </c>
      <c r="I551">
        <v>0</v>
      </c>
      <c r="J551">
        <v>0</v>
      </c>
      <c r="K551">
        <v>13.5</v>
      </c>
      <c r="L551">
        <v>23</v>
      </c>
      <c r="M551" t="s">
        <v>475</v>
      </c>
      <c r="N551">
        <v>1000</v>
      </c>
      <c r="O551">
        <v>0</v>
      </c>
      <c r="P551" t="s">
        <v>270</v>
      </c>
      <c r="Q551" t="s">
        <v>470</v>
      </c>
      <c r="R551">
        <v>0</v>
      </c>
      <c r="S551">
        <v>0</v>
      </c>
      <c r="T551">
        <v>0</v>
      </c>
      <c r="U551">
        <v>0</v>
      </c>
      <c r="V551">
        <v>24</v>
      </c>
      <c r="W551">
        <v>342</v>
      </c>
      <c r="X551">
        <v>2984</v>
      </c>
      <c r="Y551">
        <v>12.6</v>
      </c>
      <c r="Z551">
        <v>13.68</v>
      </c>
      <c r="AA551">
        <v>0</v>
      </c>
      <c r="AB551" t="s">
        <v>348</v>
      </c>
      <c r="AC551" t="s">
        <v>471</v>
      </c>
      <c r="AD551">
        <v>9.35</v>
      </c>
      <c r="AE551">
        <v>9.8800000000000008</v>
      </c>
      <c r="AF551">
        <v>9.6150000000000002</v>
      </c>
      <c r="AG551">
        <v>43169</v>
      </c>
      <c r="AH551">
        <v>5</v>
      </c>
      <c r="AI551">
        <v>20</v>
      </c>
      <c r="AJ551">
        <v>100</v>
      </c>
      <c r="AK551">
        <v>3</v>
      </c>
      <c r="AL551" t="s">
        <v>486</v>
      </c>
      <c r="AM551" t="s">
        <v>487</v>
      </c>
      <c r="AN551">
        <v>19.559999999999999</v>
      </c>
      <c r="AO551">
        <v>0</v>
      </c>
      <c r="AP551">
        <v>0</v>
      </c>
      <c r="AQ551">
        <v>0</v>
      </c>
      <c r="AR551">
        <v>1.78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0.1</v>
      </c>
      <c r="AY551">
        <v>0</v>
      </c>
      <c r="AZ551">
        <v>0</v>
      </c>
      <c r="BA551">
        <v>148</v>
      </c>
      <c r="BB551">
        <v>0</v>
      </c>
      <c r="BC551">
        <v>0</v>
      </c>
      <c r="BD551">
        <v>0</v>
      </c>
      <c r="BE551">
        <v>12.6</v>
      </c>
      <c r="BF551">
        <v>4</v>
      </c>
      <c r="BG551">
        <v>89.3</v>
      </c>
      <c r="BH551">
        <v>3508</v>
      </c>
      <c r="BI551">
        <v>2.5099999999999998</v>
      </c>
      <c r="BJ551">
        <v>4416</v>
      </c>
      <c r="BK551">
        <v>80.900000000000006</v>
      </c>
      <c r="BL551">
        <v>82</v>
      </c>
      <c r="BM551">
        <v>17731</v>
      </c>
      <c r="BN551">
        <v>0</v>
      </c>
      <c r="BO551">
        <v>1.7</v>
      </c>
      <c r="BP551">
        <v>49</v>
      </c>
      <c r="BQ551">
        <v>368</v>
      </c>
      <c r="BR551">
        <v>378</v>
      </c>
      <c r="BS551">
        <v>2.2999999999999998</v>
      </c>
      <c r="BT551">
        <v>25</v>
      </c>
      <c r="BU551">
        <v>45</v>
      </c>
      <c r="BV551">
        <v>365</v>
      </c>
      <c r="BW551">
        <v>0</v>
      </c>
      <c r="BX551">
        <v>0</v>
      </c>
      <c r="BY551">
        <v>0</v>
      </c>
      <c r="BZ551">
        <v>365</v>
      </c>
      <c r="CA551">
        <v>24</v>
      </c>
      <c r="CB551">
        <v>0</v>
      </c>
      <c r="CC551">
        <v>0</v>
      </c>
      <c r="CD551">
        <v>0</v>
      </c>
      <c r="CE551">
        <v>33000</v>
      </c>
      <c r="CF551">
        <v>33000</v>
      </c>
      <c r="CG551">
        <v>0</v>
      </c>
      <c r="CH551">
        <v>66.937119999999993</v>
      </c>
      <c r="CI551">
        <v>21.34</v>
      </c>
      <c r="CJ551">
        <v>0</v>
      </c>
      <c r="CK551">
        <v>0.1</v>
      </c>
      <c r="CL551">
        <v>0</v>
      </c>
      <c r="CM551" t="s">
        <v>474</v>
      </c>
      <c r="CN551">
        <v>19.559999999999999</v>
      </c>
      <c r="CO551">
        <v>184.55615940000001</v>
      </c>
      <c r="CP551">
        <v>1.2567934780000001</v>
      </c>
      <c r="CQ551">
        <v>0</v>
      </c>
    </row>
    <row r="552" spans="1:95" x14ac:dyDescent="0.25">
      <c r="A552" s="1">
        <v>42544</v>
      </c>
      <c r="B552">
        <v>4</v>
      </c>
      <c r="C552" t="s">
        <v>269</v>
      </c>
      <c r="D552" t="s">
        <v>110</v>
      </c>
      <c r="E552" t="s">
        <v>111</v>
      </c>
      <c r="F552" t="s">
        <v>98</v>
      </c>
      <c r="G552">
        <v>16</v>
      </c>
      <c r="H552" t="s">
        <v>475</v>
      </c>
      <c r="I552">
        <v>0</v>
      </c>
      <c r="J552">
        <v>0</v>
      </c>
      <c r="K552">
        <v>13.5</v>
      </c>
      <c r="L552">
        <v>23</v>
      </c>
      <c r="M552" t="s">
        <v>475</v>
      </c>
      <c r="N552">
        <v>1000</v>
      </c>
      <c r="O552">
        <v>0</v>
      </c>
      <c r="P552" t="s">
        <v>270</v>
      </c>
      <c r="Q552" t="s">
        <v>470</v>
      </c>
      <c r="R552">
        <v>0</v>
      </c>
      <c r="S552">
        <v>0</v>
      </c>
      <c r="T552">
        <v>0</v>
      </c>
      <c r="U552">
        <v>0</v>
      </c>
      <c r="V552">
        <v>24</v>
      </c>
      <c r="W552">
        <v>335</v>
      </c>
      <c r="X552">
        <v>2649</v>
      </c>
      <c r="Y552">
        <v>12.9</v>
      </c>
      <c r="Z552">
        <v>13.96</v>
      </c>
      <c r="AA552">
        <v>0</v>
      </c>
      <c r="AB552" t="s">
        <v>348</v>
      </c>
      <c r="AC552" t="s">
        <v>471</v>
      </c>
      <c r="AD552">
        <v>9.35</v>
      </c>
      <c r="AE552">
        <v>9.8800000000000008</v>
      </c>
      <c r="AF552">
        <v>9.6150000000000002</v>
      </c>
      <c r="AG552">
        <v>43169</v>
      </c>
      <c r="AH552">
        <v>5</v>
      </c>
      <c r="AI552">
        <v>21</v>
      </c>
      <c r="AJ552">
        <v>170</v>
      </c>
      <c r="AK552">
        <v>3</v>
      </c>
      <c r="AL552" t="s">
        <v>488</v>
      </c>
      <c r="AM552" t="s">
        <v>489</v>
      </c>
      <c r="AN552">
        <v>16.87</v>
      </c>
      <c r="AO552">
        <v>0</v>
      </c>
      <c r="AP552">
        <v>0</v>
      </c>
      <c r="AQ552">
        <v>0</v>
      </c>
      <c r="AR552">
        <v>1.71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130</v>
      </c>
      <c r="BB552">
        <v>0</v>
      </c>
      <c r="BC552">
        <v>0</v>
      </c>
      <c r="BD552">
        <v>0</v>
      </c>
      <c r="BE552">
        <v>12.4</v>
      </c>
      <c r="BF552">
        <v>4</v>
      </c>
      <c r="BG552">
        <v>86.2</v>
      </c>
      <c r="BH552">
        <v>324.89999999999998</v>
      </c>
      <c r="BI552">
        <v>-3.11</v>
      </c>
      <c r="BJ552">
        <v>3811</v>
      </c>
      <c r="BK552">
        <v>72.37</v>
      </c>
      <c r="BL552">
        <v>65</v>
      </c>
      <c r="BM552">
        <v>14440</v>
      </c>
      <c r="BN552">
        <v>0</v>
      </c>
      <c r="BO552">
        <v>1.7</v>
      </c>
      <c r="BP552">
        <v>45</v>
      </c>
      <c r="BQ552">
        <v>327</v>
      </c>
      <c r="BR552">
        <v>341</v>
      </c>
      <c r="BS552">
        <v>2.2000000000000002</v>
      </c>
      <c r="BT552">
        <v>28</v>
      </c>
      <c r="BU552">
        <v>40</v>
      </c>
      <c r="BV552">
        <v>348</v>
      </c>
      <c r="BW552">
        <v>0</v>
      </c>
      <c r="BX552">
        <v>0</v>
      </c>
      <c r="BY552">
        <v>0</v>
      </c>
      <c r="BZ552">
        <v>348</v>
      </c>
      <c r="CA552">
        <v>24</v>
      </c>
      <c r="CB552">
        <v>0</v>
      </c>
      <c r="CC552">
        <v>0</v>
      </c>
      <c r="CD552">
        <v>0</v>
      </c>
      <c r="CE552">
        <v>33000</v>
      </c>
      <c r="CF552">
        <v>33000</v>
      </c>
      <c r="CG552">
        <v>0</v>
      </c>
      <c r="CH552">
        <v>58.015439999999998</v>
      </c>
      <c r="CI552">
        <v>18.579999999999998</v>
      </c>
      <c r="CJ552">
        <v>0</v>
      </c>
      <c r="CK552">
        <v>0</v>
      </c>
      <c r="CL552">
        <v>0</v>
      </c>
      <c r="CM552" t="s">
        <v>474</v>
      </c>
      <c r="CN552">
        <v>16.87</v>
      </c>
      <c r="CO552">
        <v>184.44415290000001</v>
      </c>
      <c r="CP552">
        <v>1.279191813</v>
      </c>
      <c r="CQ552">
        <v>0</v>
      </c>
    </row>
    <row r="553" spans="1:95" x14ac:dyDescent="0.25">
      <c r="A553" s="1">
        <v>42545</v>
      </c>
      <c r="B553">
        <v>4</v>
      </c>
      <c r="C553" t="s">
        <v>269</v>
      </c>
      <c r="D553" t="s">
        <v>110</v>
      </c>
      <c r="E553" t="s">
        <v>111</v>
      </c>
      <c r="F553" t="s">
        <v>98</v>
      </c>
      <c r="G553">
        <v>16</v>
      </c>
      <c r="H553" t="s">
        <v>475</v>
      </c>
      <c r="I553">
        <v>0</v>
      </c>
      <c r="J553">
        <v>0</v>
      </c>
      <c r="K553">
        <v>13.5</v>
      </c>
      <c r="L553">
        <v>23</v>
      </c>
      <c r="M553" t="s">
        <v>475</v>
      </c>
      <c r="N553">
        <v>1000</v>
      </c>
      <c r="O553">
        <v>0</v>
      </c>
      <c r="P553" t="s">
        <v>270</v>
      </c>
      <c r="Q553" t="s">
        <v>470</v>
      </c>
      <c r="R553">
        <v>0</v>
      </c>
      <c r="S553">
        <v>0</v>
      </c>
      <c r="T553">
        <v>0</v>
      </c>
      <c r="U553">
        <v>0</v>
      </c>
      <c r="V553">
        <v>24</v>
      </c>
      <c r="W553">
        <v>334</v>
      </c>
      <c r="X553">
        <v>2315</v>
      </c>
      <c r="Y553">
        <v>12.9</v>
      </c>
      <c r="Z553">
        <v>13.92</v>
      </c>
      <c r="AA553">
        <v>0</v>
      </c>
      <c r="AB553" t="s">
        <v>348</v>
      </c>
      <c r="AC553" t="s">
        <v>471</v>
      </c>
      <c r="AD553">
        <v>9.35</v>
      </c>
      <c r="AE553">
        <v>9.8800000000000008</v>
      </c>
      <c r="AF553">
        <v>9.6150000000000002</v>
      </c>
      <c r="AG553">
        <v>43169</v>
      </c>
      <c r="AH553">
        <v>5</v>
      </c>
      <c r="AI553">
        <v>21</v>
      </c>
      <c r="AJ553">
        <v>120</v>
      </c>
      <c r="AK553">
        <v>3</v>
      </c>
      <c r="AL553" t="s">
        <v>490</v>
      </c>
      <c r="AM553" t="s">
        <v>491</v>
      </c>
      <c r="AN553">
        <v>13.65</v>
      </c>
      <c r="AO553">
        <v>0</v>
      </c>
      <c r="AP553">
        <v>0</v>
      </c>
      <c r="AQ553">
        <v>0</v>
      </c>
      <c r="AR553">
        <v>1.69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0.1</v>
      </c>
      <c r="AY553">
        <v>0</v>
      </c>
      <c r="AZ553">
        <v>0</v>
      </c>
      <c r="BA553">
        <v>106</v>
      </c>
      <c r="BB553">
        <v>0</v>
      </c>
      <c r="BC553">
        <v>0</v>
      </c>
      <c r="BD553">
        <v>0</v>
      </c>
      <c r="BE553">
        <v>12.8</v>
      </c>
      <c r="BF553">
        <v>4</v>
      </c>
      <c r="BG553">
        <v>80.5</v>
      </c>
      <c r="BH553">
        <v>303.39999999999998</v>
      </c>
      <c r="BI553">
        <v>-10.8</v>
      </c>
      <c r="BJ553">
        <v>3327</v>
      </c>
      <c r="BK553">
        <v>67.650000000000006</v>
      </c>
      <c r="BL553">
        <v>65</v>
      </c>
      <c r="BM553">
        <v>14445</v>
      </c>
      <c r="BN553">
        <v>0</v>
      </c>
      <c r="BO553">
        <v>1.5</v>
      </c>
      <c r="BP553">
        <v>43</v>
      </c>
      <c r="BQ553">
        <v>325</v>
      </c>
      <c r="BR553">
        <v>340</v>
      </c>
      <c r="BS553">
        <v>2.2000000000000002</v>
      </c>
      <c r="BT553">
        <v>28</v>
      </c>
      <c r="BU553">
        <v>44</v>
      </c>
      <c r="BV553">
        <v>0</v>
      </c>
      <c r="BW553">
        <v>345</v>
      </c>
      <c r="BX553">
        <v>0</v>
      </c>
      <c r="BY553">
        <v>0</v>
      </c>
      <c r="BZ553">
        <v>345</v>
      </c>
      <c r="CA553">
        <v>0</v>
      </c>
      <c r="CB553">
        <v>24</v>
      </c>
      <c r="CC553">
        <v>0</v>
      </c>
      <c r="CD553">
        <v>0</v>
      </c>
      <c r="CE553">
        <v>33000</v>
      </c>
      <c r="CF553">
        <v>33000</v>
      </c>
      <c r="CG553">
        <v>0</v>
      </c>
      <c r="CH553">
        <v>48.244840000000003</v>
      </c>
      <c r="CI553">
        <v>15.34</v>
      </c>
      <c r="CJ553">
        <v>0</v>
      </c>
      <c r="CK553">
        <v>0.1</v>
      </c>
      <c r="CL553">
        <v>0</v>
      </c>
      <c r="CM553" t="s">
        <v>474</v>
      </c>
      <c r="CN553">
        <v>13.65</v>
      </c>
      <c r="CO553">
        <v>170.94980459999999</v>
      </c>
      <c r="CP553">
        <v>1.194770063</v>
      </c>
      <c r="CQ553">
        <v>0</v>
      </c>
    </row>
    <row r="554" spans="1:95" x14ac:dyDescent="0.25">
      <c r="A554" s="1">
        <v>42546</v>
      </c>
      <c r="B554">
        <v>4</v>
      </c>
      <c r="C554" t="s">
        <v>269</v>
      </c>
      <c r="D554" t="s">
        <v>110</v>
      </c>
      <c r="E554" t="s">
        <v>111</v>
      </c>
      <c r="F554" t="s">
        <v>98</v>
      </c>
      <c r="G554">
        <v>16</v>
      </c>
      <c r="H554" t="s">
        <v>475</v>
      </c>
      <c r="I554">
        <v>0</v>
      </c>
      <c r="J554">
        <v>0</v>
      </c>
      <c r="K554">
        <v>13.5</v>
      </c>
      <c r="L554">
        <v>23</v>
      </c>
      <c r="M554" t="s">
        <v>475</v>
      </c>
      <c r="N554">
        <v>1000</v>
      </c>
      <c r="O554">
        <v>0</v>
      </c>
      <c r="P554" t="s">
        <v>270</v>
      </c>
      <c r="Q554" t="s">
        <v>470</v>
      </c>
      <c r="R554">
        <v>0</v>
      </c>
      <c r="S554">
        <v>0</v>
      </c>
      <c r="T554">
        <v>0</v>
      </c>
      <c r="U554">
        <v>0</v>
      </c>
      <c r="V554">
        <v>24</v>
      </c>
      <c r="W554">
        <v>341</v>
      </c>
      <c r="X554">
        <v>1974</v>
      </c>
      <c r="Y554">
        <v>13</v>
      </c>
      <c r="Z554">
        <v>14.21</v>
      </c>
      <c r="AA554">
        <v>0</v>
      </c>
      <c r="AB554" t="s">
        <v>348</v>
      </c>
      <c r="AC554" t="s">
        <v>471</v>
      </c>
      <c r="AD554">
        <v>9.35</v>
      </c>
      <c r="AE554">
        <v>9.8800000000000008</v>
      </c>
      <c r="AF554">
        <v>9.6150000000000002</v>
      </c>
      <c r="AG554">
        <v>43169</v>
      </c>
      <c r="AH554">
        <v>5</v>
      </c>
      <c r="AI554">
        <v>20</v>
      </c>
      <c r="AJ554">
        <v>110</v>
      </c>
      <c r="AK554">
        <v>3</v>
      </c>
      <c r="AL554" t="s">
        <v>492</v>
      </c>
      <c r="AM554" t="s">
        <v>493</v>
      </c>
      <c r="AN554">
        <v>12.26</v>
      </c>
      <c r="AO554">
        <v>0</v>
      </c>
      <c r="AP554">
        <v>0</v>
      </c>
      <c r="AQ554">
        <v>0</v>
      </c>
      <c r="AR554">
        <v>1.74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0.1</v>
      </c>
      <c r="AY554">
        <v>0</v>
      </c>
      <c r="AZ554">
        <v>0</v>
      </c>
      <c r="BA554">
        <v>90</v>
      </c>
      <c r="BB554">
        <v>0</v>
      </c>
      <c r="BC554">
        <v>0</v>
      </c>
      <c r="BD554">
        <v>0</v>
      </c>
      <c r="BE554">
        <v>12.8</v>
      </c>
      <c r="BF554">
        <v>4</v>
      </c>
      <c r="BG554">
        <v>76.900000000000006</v>
      </c>
      <c r="BH554">
        <v>290.10000000000002</v>
      </c>
      <c r="BI554">
        <v>-17.559999999999999</v>
      </c>
      <c r="BJ554">
        <v>2722</v>
      </c>
      <c r="BK554">
        <v>57.9</v>
      </c>
      <c r="BL554">
        <v>69</v>
      </c>
      <c r="BM554">
        <v>14780</v>
      </c>
      <c r="BN554">
        <v>0</v>
      </c>
      <c r="BO554">
        <v>1.6</v>
      </c>
      <c r="BP554">
        <v>44</v>
      </c>
      <c r="BQ554">
        <v>323</v>
      </c>
      <c r="BR554">
        <v>336</v>
      </c>
      <c r="BS554">
        <v>2.2000000000000002</v>
      </c>
      <c r="BT554">
        <v>28</v>
      </c>
      <c r="BU554">
        <v>44</v>
      </c>
      <c r="BV554">
        <v>0</v>
      </c>
      <c r="BW554">
        <v>353</v>
      </c>
      <c r="BX554">
        <v>0</v>
      </c>
      <c r="BY554">
        <v>0</v>
      </c>
      <c r="BZ554">
        <v>353</v>
      </c>
      <c r="CA554">
        <v>0</v>
      </c>
      <c r="CB554">
        <v>24</v>
      </c>
      <c r="CC554">
        <v>0</v>
      </c>
      <c r="CD554">
        <v>0</v>
      </c>
      <c r="CE554">
        <v>33000</v>
      </c>
      <c r="CF554">
        <v>33000</v>
      </c>
      <c r="CG554">
        <v>0</v>
      </c>
      <c r="CH554">
        <v>44.076680000000003</v>
      </c>
      <c r="CI554">
        <v>14</v>
      </c>
      <c r="CJ554">
        <v>0</v>
      </c>
      <c r="CK554">
        <v>0.1</v>
      </c>
      <c r="CL554">
        <v>0</v>
      </c>
      <c r="CM554" t="s">
        <v>474</v>
      </c>
      <c r="CN554">
        <v>12.26</v>
      </c>
      <c r="CO554">
        <v>187.6683811</v>
      </c>
      <c r="CP554">
        <v>1.239897134</v>
      </c>
      <c r="CQ554">
        <v>0</v>
      </c>
    </row>
    <row r="555" spans="1:95" x14ac:dyDescent="0.25">
      <c r="A555" s="1">
        <v>42547</v>
      </c>
      <c r="B555">
        <v>4</v>
      </c>
      <c r="C555" t="s">
        <v>269</v>
      </c>
      <c r="D555" t="s">
        <v>110</v>
      </c>
      <c r="E555" t="s">
        <v>111</v>
      </c>
      <c r="F555" t="s">
        <v>98</v>
      </c>
      <c r="G555">
        <v>16</v>
      </c>
      <c r="H555" t="s">
        <v>475</v>
      </c>
      <c r="I555">
        <v>0</v>
      </c>
      <c r="J555">
        <v>0</v>
      </c>
      <c r="K555">
        <v>13.5</v>
      </c>
      <c r="L555">
        <v>23</v>
      </c>
      <c r="M555" t="s">
        <v>475</v>
      </c>
      <c r="N555">
        <v>1000</v>
      </c>
      <c r="O555">
        <v>0</v>
      </c>
      <c r="P555" t="s">
        <v>270</v>
      </c>
      <c r="Q555" t="s">
        <v>470</v>
      </c>
      <c r="R555">
        <v>0</v>
      </c>
      <c r="S555">
        <v>0</v>
      </c>
      <c r="T555">
        <v>0</v>
      </c>
      <c r="U555">
        <v>0</v>
      </c>
      <c r="V555">
        <v>24</v>
      </c>
      <c r="W555">
        <v>347</v>
      </c>
      <c r="X555">
        <v>1627</v>
      </c>
      <c r="Y555">
        <v>12.9</v>
      </c>
      <c r="Z555">
        <v>14.46</v>
      </c>
      <c r="AA555">
        <v>0</v>
      </c>
      <c r="AB555" t="s">
        <v>348</v>
      </c>
      <c r="AC555" t="s">
        <v>471</v>
      </c>
      <c r="AD555">
        <v>9.35</v>
      </c>
      <c r="AE555">
        <v>9.8800000000000008</v>
      </c>
      <c r="AF555">
        <v>9.6150000000000002</v>
      </c>
      <c r="AG555">
        <v>43169</v>
      </c>
      <c r="AH555">
        <v>5</v>
      </c>
      <c r="AI555">
        <v>21</v>
      </c>
      <c r="AJ555">
        <v>135</v>
      </c>
      <c r="AK555">
        <v>3</v>
      </c>
      <c r="AL555" t="s">
        <v>494</v>
      </c>
      <c r="AM555" t="s">
        <v>495</v>
      </c>
      <c r="AN555">
        <v>16.12</v>
      </c>
      <c r="AO555">
        <v>0</v>
      </c>
      <c r="AP555">
        <v>0</v>
      </c>
      <c r="AQ555">
        <v>0</v>
      </c>
      <c r="AR555">
        <v>1.82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0.1</v>
      </c>
      <c r="AY555">
        <v>0</v>
      </c>
      <c r="AZ555">
        <v>0</v>
      </c>
      <c r="BA555">
        <v>121</v>
      </c>
      <c r="BB555">
        <v>0</v>
      </c>
      <c r="BC555">
        <v>0</v>
      </c>
      <c r="BD555">
        <v>0</v>
      </c>
      <c r="BE555">
        <v>12.7</v>
      </c>
      <c r="BF555">
        <v>4</v>
      </c>
      <c r="BG555">
        <v>85.3</v>
      </c>
      <c r="BH555">
        <v>321.7</v>
      </c>
      <c r="BI555">
        <v>-7.85</v>
      </c>
      <c r="BJ555">
        <v>3630</v>
      </c>
      <c r="BK555">
        <v>69.599999999999994</v>
      </c>
      <c r="BL555">
        <v>69</v>
      </c>
      <c r="BM555">
        <v>16303</v>
      </c>
      <c r="BN555">
        <v>0</v>
      </c>
      <c r="BO555">
        <v>1.7</v>
      </c>
      <c r="BP555">
        <v>44</v>
      </c>
      <c r="BQ555">
        <v>364</v>
      </c>
      <c r="BR555">
        <v>381</v>
      </c>
      <c r="BS555">
        <v>2.2000000000000002</v>
      </c>
      <c r="BT555">
        <v>28</v>
      </c>
      <c r="BU555">
        <v>46</v>
      </c>
      <c r="BV555">
        <v>384</v>
      </c>
      <c r="BW555">
        <v>0</v>
      </c>
      <c r="BX555">
        <v>0</v>
      </c>
      <c r="BY555">
        <v>0</v>
      </c>
      <c r="BZ555">
        <v>384</v>
      </c>
      <c r="CA555">
        <v>24</v>
      </c>
      <c r="CB555">
        <v>0</v>
      </c>
      <c r="CC555">
        <v>0</v>
      </c>
      <c r="CD555">
        <v>0</v>
      </c>
      <c r="CE555">
        <v>33000</v>
      </c>
      <c r="CF555">
        <v>33000</v>
      </c>
      <c r="CG555">
        <v>0</v>
      </c>
      <c r="CH555">
        <v>56.353200000000001</v>
      </c>
      <c r="CI555">
        <v>17.940000000000001</v>
      </c>
      <c r="CJ555">
        <v>0</v>
      </c>
      <c r="CK555">
        <v>0.1</v>
      </c>
      <c r="CL555">
        <v>0</v>
      </c>
      <c r="CM555" t="s">
        <v>474</v>
      </c>
      <c r="CN555">
        <v>16.12</v>
      </c>
      <c r="CO555">
        <v>185.03213959999999</v>
      </c>
      <c r="CP555">
        <v>1.25</v>
      </c>
      <c r="CQ555">
        <v>0</v>
      </c>
    </row>
    <row r="556" spans="1:95" x14ac:dyDescent="0.25">
      <c r="A556" s="1">
        <v>42548</v>
      </c>
      <c r="B556">
        <v>4</v>
      </c>
      <c r="C556" t="s">
        <v>269</v>
      </c>
      <c r="D556" t="s">
        <v>110</v>
      </c>
      <c r="E556" t="s">
        <v>111</v>
      </c>
      <c r="F556" t="s">
        <v>98</v>
      </c>
      <c r="G556">
        <v>16</v>
      </c>
      <c r="H556" t="s">
        <v>475</v>
      </c>
      <c r="I556">
        <v>0</v>
      </c>
      <c r="J556">
        <v>0</v>
      </c>
      <c r="K556">
        <v>13.5</v>
      </c>
      <c r="L556">
        <v>23</v>
      </c>
      <c r="M556" t="s">
        <v>475</v>
      </c>
      <c r="N556">
        <v>1000</v>
      </c>
      <c r="O556">
        <v>0</v>
      </c>
      <c r="P556" t="s">
        <v>270</v>
      </c>
      <c r="Q556" t="s">
        <v>470</v>
      </c>
      <c r="R556">
        <v>0</v>
      </c>
      <c r="S556">
        <v>0</v>
      </c>
      <c r="T556">
        <v>0</v>
      </c>
      <c r="U556">
        <v>0</v>
      </c>
      <c r="V556">
        <v>24</v>
      </c>
      <c r="W556">
        <v>326</v>
      </c>
      <c r="X556">
        <v>1301</v>
      </c>
      <c r="Y556">
        <v>12.5</v>
      </c>
      <c r="Z556">
        <v>13.58</v>
      </c>
      <c r="AA556">
        <v>0</v>
      </c>
      <c r="AB556" t="s">
        <v>348</v>
      </c>
      <c r="AC556" t="s">
        <v>471</v>
      </c>
      <c r="AD556">
        <v>9.35</v>
      </c>
      <c r="AE556">
        <v>9.8800000000000008</v>
      </c>
      <c r="AF556">
        <v>9.6150000000000002</v>
      </c>
      <c r="AG556">
        <v>43169</v>
      </c>
      <c r="AH556">
        <v>4</v>
      </c>
      <c r="AI556">
        <v>16</v>
      </c>
      <c r="AJ556">
        <v>100</v>
      </c>
      <c r="AK556">
        <v>3</v>
      </c>
      <c r="AL556" t="s">
        <v>496</v>
      </c>
      <c r="AM556" t="s">
        <v>497</v>
      </c>
      <c r="AN556">
        <v>15.69</v>
      </c>
      <c r="AO556">
        <v>0</v>
      </c>
      <c r="AP556">
        <v>0</v>
      </c>
      <c r="AQ556">
        <v>0</v>
      </c>
      <c r="AR556">
        <v>1.69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0.1</v>
      </c>
      <c r="AY556">
        <v>0</v>
      </c>
      <c r="AZ556">
        <v>0</v>
      </c>
      <c r="BA556">
        <v>114</v>
      </c>
      <c r="BB556">
        <v>0</v>
      </c>
      <c r="BC556">
        <v>30</v>
      </c>
      <c r="BD556">
        <v>0</v>
      </c>
      <c r="BE556">
        <v>12.7</v>
      </c>
      <c r="BF556">
        <v>4</v>
      </c>
      <c r="BG556">
        <v>84.1</v>
      </c>
      <c r="BH556">
        <v>317</v>
      </c>
      <c r="BI556">
        <v>-2.83</v>
      </c>
      <c r="BJ556">
        <v>3448</v>
      </c>
      <c r="BK556">
        <v>67.099999999999994</v>
      </c>
      <c r="BL556">
        <v>69</v>
      </c>
      <c r="BM556">
        <v>15750</v>
      </c>
      <c r="BN556">
        <v>0</v>
      </c>
      <c r="BO556">
        <v>1.7</v>
      </c>
      <c r="BP556">
        <v>44</v>
      </c>
      <c r="BQ556">
        <v>358</v>
      </c>
      <c r="BR556">
        <v>379</v>
      </c>
      <c r="BS556">
        <v>2.2000000000000002</v>
      </c>
      <c r="BT556">
        <v>26</v>
      </c>
      <c r="BU556">
        <v>45</v>
      </c>
      <c r="BV556">
        <v>375</v>
      </c>
      <c r="BW556">
        <v>0</v>
      </c>
      <c r="BX556">
        <v>0</v>
      </c>
      <c r="BY556">
        <v>0</v>
      </c>
      <c r="BZ556">
        <v>375</v>
      </c>
      <c r="CA556">
        <v>24</v>
      </c>
      <c r="CB556">
        <v>0</v>
      </c>
      <c r="CC556">
        <v>0</v>
      </c>
      <c r="CD556">
        <v>0</v>
      </c>
      <c r="CE556">
        <v>33000</v>
      </c>
      <c r="CF556">
        <v>33000</v>
      </c>
      <c r="CG556">
        <v>0</v>
      </c>
      <c r="CH556">
        <v>54.5974</v>
      </c>
      <c r="CI556">
        <v>17.38</v>
      </c>
      <c r="CJ556">
        <v>0</v>
      </c>
      <c r="CK556">
        <v>0.1</v>
      </c>
      <c r="CL556">
        <v>0</v>
      </c>
      <c r="CM556" t="s">
        <v>474</v>
      </c>
      <c r="CN556">
        <v>15.69</v>
      </c>
      <c r="CO556">
        <v>189.60266820000001</v>
      </c>
      <c r="CP556">
        <v>1.239849188</v>
      </c>
      <c r="CQ556">
        <v>0</v>
      </c>
    </row>
    <row r="557" spans="1:95" x14ac:dyDescent="0.25">
      <c r="A557" s="1">
        <v>42549</v>
      </c>
      <c r="B557">
        <v>4</v>
      </c>
      <c r="C557" t="s">
        <v>269</v>
      </c>
      <c r="D557" t="s">
        <v>110</v>
      </c>
      <c r="E557" t="s">
        <v>111</v>
      </c>
      <c r="F557" t="s">
        <v>98</v>
      </c>
      <c r="G557">
        <v>16</v>
      </c>
      <c r="H557" t="s">
        <v>475</v>
      </c>
      <c r="I557">
        <v>0</v>
      </c>
      <c r="J557">
        <v>0</v>
      </c>
      <c r="K557">
        <v>13.5</v>
      </c>
      <c r="L557">
        <v>23</v>
      </c>
      <c r="M557" t="s">
        <v>475</v>
      </c>
      <c r="N557">
        <v>1000</v>
      </c>
      <c r="O557">
        <v>0</v>
      </c>
      <c r="P557" t="s">
        <v>270</v>
      </c>
      <c r="Q557" t="s">
        <v>470</v>
      </c>
      <c r="R557">
        <v>0</v>
      </c>
      <c r="S557">
        <v>0</v>
      </c>
      <c r="T557">
        <v>0</v>
      </c>
      <c r="U557">
        <v>0</v>
      </c>
      <c r="V557">
        <v>24</v>
      </c>
      <c r="W557">
        <v>341</v>
      </c>
      <c r="X557">
        <v>960</v>
      </c>
      <c r="Y557">
        <v>12.9</v>
      </c>
      <c r="Z557">
        <v>14.21</v>
      </c>
      <c r="AA557">
        <v>0</v>
      </c>
      <c r="AB557" t="s">
        <v>348</v>
      </c>
      <c r="AC557" t="s">
        <v>471</v>
      </c>
      <c r="AD557">
        <v>9.35</v>
      </c>
      <c r="AE557">
        <v>9.8800000000000008</v>
      </c>
      <c r="AF557">
        <v>9.6150000000000002</v>
      </c>
      <c r="AG557">
        <v>43169</v>
      </c>
      <c r="AH557">
        <v>4</v>
      </c>
      <c r="AI557">
        <v>14</v>
      </c>
      <c r="AJ557">
        <v>100</v>
      </c>
      <c r="AK557">
        <v>3</v>
      </c>
      <c r="AL557" t="s">
        <v>498</v>
      </c>
      <c r="AM557" t="s">
        <v>499</v>
      </c>
      <c r="AN557">
        <v>17.670000000000002</v>
      </c>
      <c r="AO557">
        <v>0</v>
      </c>
      <c r="AP557">
        <v>0</v>
      </c>
      <c r="AQ557">
        <v>0</v>
      </c>
      <c r="AR557">
        <v>1.8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0.1</v>
      </c>
      <c r="AY557">
        <v>0</v>
      </c>
      <c r="AZ557">
        <v>0</v>
      </c>
      <c r="BA557">
        <v>131</v>
      </c>
      <c r="BB557">
        <v>0</v>
      </c>
      <c r="BC557">
        <v>0</v>
      </c>
      <c r="BD557">
        <v>0</v>
      </c>
      <c r="BE557">
        <v>12.8</v>
      </c>
      <c r="BF557">
        <v>4</v>
      </c>
      <c r="BG557">
        <v>88.2</v>
      </c>
      <c r="BH557">
        <v>332.5</v>
      </c>
      <c r="BI557">
        <v>-2.56</v>
      </c>
      <c r="BJ557">
        <v>4053</v>
      </c>
      <c r="BK557">
        <v>75.209999999999994</v>
      </c>
      <c r="BL557">
        <v>75</v>
      </c>
      <c r="BM557">
        <v>17084</v>
      </c>
      <c r="BN557">
        <v>0</v>
      </c>
      <c r="BO557">
        <v>1.9</v>
      </c>
      <c r="BP557">
        <v>44</v>
      </c>
      <c r="BQ557">
        <v>363</v>
      </c>
      <c r="BR557">
        <v>384</v>
      </c>
      <c r="BS557">
        <v>2.2000000000000002</v>
      </c>
      <c r="BT557">
        <v>27</v>
      </c>
      <c r="BU557">
        <v>46</v>
      </c>
      <c r="BV557">
        <v>385</v>
      </c>
      <c r="BW557">
        <v>0</v>
      </c>
      <c r="BX557">
        <v>0</v>
      </c>
      <c r="BY557">
        <v>0</v>
      </c>
      <c r="BZ557">
        <v>385</v>
      </c>
      <c r="CA557">
        <v>24</v>
      </c>
      <c r="CB557">
        <v>0</v>
      </c>
      <c r="CC557">
        <v>0</v>
      </c>
      <c r="CD557">
        <v>0</v>
      </c>
      <c r="CE557">
        <v>33000</v>
      </c>
      <c r="CF557">
        <v>33000</v>
      </c>
      <c r="CG557">
        <v>0</v>
      </c>
      <c r="CH557">
        <v>61.115780000000001</v>
      </c>
      <c r="CI557">
        <v>19.47</v>
      </c>
      <c r="CJ557">
        <v>0</v>
      </c>
      <c r="CK557">
        <v>0.1</v>
      </c>
      <c r="CL557">
        <v>0</v>
      </c>
      <c r="CM557" t="s">
        <v>474</v>
      </c>
      <c r="CN557">
        <v>17.670000000000002</v>
      </c>
      <c r="CO557">
        <v>181.65556380000001</v>
      </c>
      <c r="CP557">
        <v>1.212065137</v>
      </c>
      <c r="CQ557">
        <v>0</v>
      </c>
    </row>
    <row r="558" spans="1:95" x14ac:dyDescent="0.25">
      <c r="A558" s="1">
        <v>42550</v>
      </c>
      <c r="B558">
        <v>4</v>
      </c>
      <c r="C558" t="s">
        <v>269</v>
      </c>
      <c r="D558" t="s">
        <v>110</v>
      </c>
      <c r="E558" t="s">
        <v>111</v>
      </c>
      <c r="F558" t="s">
        <v>98</v>
      </c>
      <c r="G558">
        <v>16</v>
      </c>
      <c r="H558" t="s">
        <v>475</v>
      </c>
      <c r="I558">
        <v>0</v>
      </c>
      <c r="J558">
        <v>0</v>
      </c>
      <c r="K558">
        <v>13.5</v>
      </c>
      <c r="L558">
        <v>23</v>
      </c>
      <c r="M558" t="s">
        <v>475</v>
      </c>
      <c r="N558">
        <v>1000</v>
      </c>
      <c r="O558">
        <v>0</v>
      </c>
      <c r="P558" t="s">
        <v>270</v>
      </c>
      <c r="Q558" t="s">
        <v>470</v>
      </c>
      <c r="R558">
        <v>0</v>
      </c>
      <c r="S558">
        <v>0</v>
      </c>
      <c r="T558">
        <v>0</v>
      </c>
      <c r="U558">
        <v>0</v>
      </c>
      <c r="V558">
        <v>24</v>
      </c>
      <c r="W558">
        <v>339</v>
      </c>
      <c r="X558">
        <v>621</v>
      </c>
      <c r="Y558">
        <v>12.9</v>
      </c>
      <c r="Z558">
        <v>14.12</v>
      </c>
      <c r="AA558">
        <v>0</v>
      </c>
      <c r="AB558" t="s">
        <v>348</v>
      </c>
      <c r="AC558" t="s">
        <v>471</v>
      </c>
      <c r="AD558">
        <v>9.35</v>
      </c>
      <c r="AE558">
        <v>9.8800000000000008</v>
      </c>
      <c r="AF558">
        <v>9.6150000000000002</v>
      </c>
      <c r="AG558">
        <v>43169</v>
      </c>
      <c r="AH558">
        <v>5</v>
      </c>
      <c r="AI558">
        <v>19</v>
      </c>
      <c r="AJ558">
        <v>125</v>
      </c>
      <c r="AK558">
        <v>3</v>
      </c>
      <c r="AL558" t="s">
        <v>500</v>
      </c>
      <c r="AM558" t="s">
        <v>501</v>
      </c>
      <c r="AN558">
        <v>17.600000000000001</v>
      </c>
      <c r="AO558">
        <v>0</v>
      </c>
      <c r="AP558">
        <v>0</v>
      </c>
      <c r="AQ558">
        <v>0</v>
      </c>
      <c r="AR558">
        <v>1.74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129</v>
      </c>
      <c r="BB558">
        <v>0</v>
      </c>
      <c r="BC558">
        <v>0</v>
      </c>
      <c r="BD558">
        <v>0</v>
      </c>
      <c r="BE558">
        <v>12.9</v>
      </c>
      <c r="BF558">
        <v>4</v>
      </c>
      <c r="BG558">
        <v>87.3</v>
      </c>
      <c r="BH558">
        <v>329.1</v>
      </c>
      <c r="BI558">
        <v>-3.02</v>
      </c>
      <c r="BJ558">
        <v>4053</v>
      </c>
      <c r="BK558">
        <v>75.989999999999995</v>
      </c>
      <c r="BL558">
        <v>77</v>
      </c>
      <c r="BM558">
        <v>17087</v>
      </c>
      <c r="BN558">
        <v>0</v>
      </c>
      <c r="BO558">
        <v>1.9</v>
      </c>
      <c r="BP558">
        <v>44</v>
      </c>
      <c r="BQ558">
        <v>362</v>
      </c>
      <c r="BR558">
        <v>378</v>
      </c>
      <c r="BS558">
        <v>2.2000000000000002</v>
      </c>
      <c r="BT558">
        <v>26</v>
      </c>
      <c r="BU558">
        <v>44</v>
      </c>
      <c r="BV558">
        <v>369</v>
      </c>
      <c r="BW558">
        <v>0</v>
      </c>
      <c r="BX558">
        <v>0</v>
      </c>
      <c r="BY558">
        <v>0</v>
      </c>
      <c r="BZ558">
        <v>369</v>
      </c>
      <c r="CA558">
        <v>24</v>
      </c>
      <c r="CB558">
        <v>0</v>
      </c>
      <c r="CC558">
        <v>0</v>
      </c>
      <c r="CD558">
        <v>0</v>
      </c>
      <c r="CE558">
        <v>33000</v>
      </c>
      <c r="CF558">
        <v>33000</v>
      </c>
      <c r="CG558">
        <v>0</v>
      </c>
      <c r="CH558">
        <v>60.384839999999997</v>
      </c>
      <c r="CI558">
        <v>19.34</v>
      </c>
      <c r="CJ558">
        <v>0</v>
      </c>
      <c r="CK558">
        <v>0</v>
      </c>
      <c r="CL558">
        <v>0</v>
      </c>
      <c r="CM558" t="s">
        <v>474</v>
      </c>
      <c r="CN558">
        <v>17.600000000000001</v>
      </c>
      <c r="CO558">
        <v>180.9359322</v>
      </c>
      <c r="CP558">
        <v>1.1935603260000001</v>
      </c>
      <c r="CQ558">
        <v>0</v>
      </c>
    </row>
    <row r="559" spans="1:95" x14ac:dyDescent="0.25">
      <c r="A559" s="1">
        <v>42551</v>
      </c>
      <c r="B559">
        <v>4</v>
      </c>
      <c r="C559" t="s">
        <v>269</v>
      </c>
      <c r="D559" t="s">
        <v>110</v>
      </c>
      <c r="E559" t="s">
        <v>111</v>
      </c>
      <c r="F559" t="s">
        <v>98</v>
      </c>
      <c r="G559">
        <v>16</v>
      </c>
      <c r="H559" t="s">
        <v>475</v>
      </c>
      <c r="I559">
        <v>0</v>
      </c>
      <c r="J559">
        <v>0</v>
      </c>
      <c r="K559">
        <v>13.5</v>
      </c>
      <c r="L559">
        <v>23</v>
      </c>
      <c r="M559" t="s">
        <v>475</v>
      </c>
      <c r="N559">
        <v>1000</v>
      </c>
      <c r="O559">
        <v>0</v>
      </c>
      <c r="P559" t="s">
        <v>270</v>
      </c>
      <c r="Q559" t="s">
        <v>470</v>
      </c>
      <c r="R559">
        <v>0</v>
      </c>
      <c r="S559">
        <v>0</v>
      </c>
      <c r="T559">
        <v>0</v>
      </c>
      <c r="U559">
        <v>0</v>
      </c>
      <c r="V559">
        <v>24</v>
      </c>
      <c r="W559">
        <v>331</v>
      </c>
      <c r="X559">
        <v>290</v>
      </c>
      <c r="Y559">
        <v>12.5</v>
      </c>
      <c r="Z559">
        <v>13.79</v>
      </c>
      <c r="AA559">
        <v>0</v>
      </c>
      <c r="AB559" t="s">
        <v>348</v>
      </c>
      <c r="AC559" t="s">
        <v>471</v>
      </c>
      <c r="AD559">
        <v>9.35</v>
      </c>
      <c r="AE559">
        <v>9.8800000000000008</v>
      </c>
      <c r="AF559">
        <v>9.6150000000000002</v>
      </c>
      <c r="AG559">
        <v>43169</v>
      </c>
      <c r="AH559">
        <v>5</v>
      </c>
      <c r="AI559">
        <v>20</v>
      </c>
      <c r="AJ559">
        <v>110</v>
      </c>
      <c r="AK559">
        <v>3</v>
      </c>
      <c r="AL559" t="s">
        <v>502</v>
      </c>
      <c r="AM559" t="s">
        <v>503</v>
      </c>
      <c r="AN559">
        <v>17.16</v>
      </c>
      <c r="AO559">
        <v>0</v>
      </c>
      <c r="AP559">
        <v>0</v>
      </c>
      <c r="AQ559">
        <v>0</v>
      </c>
      <c r="AR559">
        <v>1.84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0.1</v>
      </c>
      <c r="AY559">
        <v>0</v>
      </c>
      <c r="AZ559">
        <v>0</v>
      </c>
      <c r="BA559">
        <v>127</v>
      </c>
      <c r="BB559">
        <v>0</v>
      </c>
      <c r="BC559">
        <v>50</v>
      </c>
      <c r="BD559">
        <v>0</v>
      </c>
      <c r="BE559">
        <v>12.6</v>
      </c>
      <c r="BF559">
        <v>4</v>
      </c>
      <c r="BG559">
        <v>86.5</v>
      </c>
      <c r="BH559">
        <v>326.2</v>
      </c>
      <c r="BI559">
        <v>-1.47</v>
      </c>
      <c r="BJ559">
        <v>3993</v>
      </c>
      <c r="BK559">
        <v>75.510000000000005</v>
      </c>
      <c r="BL559">
        <v>74</v>
      </c>
      <c r="BM559">
        <v>17087</v>
      </c>
      <c r="BN559">
        <v>0</v>
      </c>
      <c r="BO559">
        <v>1.9</v>
      </c>
      <c r="BP559">
        <v>44</v>
      </c>
      <c r="BQ559">
        <v>360</v>
      </c>
      <c r="BR559">
        <v>378</v>
      </c>
      <c r="BS559">
        <v>2.2000000000000002</v>
      </c>
      <c r="BT559">
        <v>26</v>
      </c>
      <c r="BU559">
        <v>44</v>
      </c>
      <c r="BV559">
        <v>0</v>
      </c>
      <c r="BW559">
        <v>0</v>
      </c>
      <c r="BX559">
        <v>370</v>
      </c>
      <c r="BY559">
        <v>0</v>
      </c>
      <c r="BZ559">
        <v>370</v>
      </c>
      <c r="CA559">
        <v>0</v>
      </c>
      <c r="CB559">
        <v>0</v>
      </c>
      <c r="CC559">
        <v>24</v>
      </c>
      <c r="CD559">
        <v>0</v>
      </c>
      <c r="CE559">
        <v>33000</v>
      </c>
      <c r="CF559">
        <v>33000</v>
      </c>
      <c r="CG559">
        <v>0</v>
      </c>
      <c r="CH559">
        <v>59.655880000000003</v>
      </c>
      <c r="CI559">
        <v>19</v>
      </c>
      <c r="CJ559">
        <v>0</v>
      </c>
      <c r="CK559">
        <v>0.1</v>
      </c>
      <c r="CL559">
        <v>0</v>
      </c>
      <c r="CM559" t="s">
        <v>474</v>
      </c>
      <c r="CN559">
        <v>17.16</v>
      </c>
      <c r="CO559">
        <v>179.06336089999999</v>
      </c>
      <c r="CP559">
        <v>1.1927122459999999</v>
      </c>
      <c r="CQ559">
        <v>0</v>
      </c>
    </row>
    <row r="560" spans="1:95" x14ac:dyDescent="0.25">
      <c r="A560" s="1">
        <v>42552</v>
      </c>
      <c r="B560">
        <v>4</v>
      </c>
      <c r="C560" t="s">
        <v>269</v>
      </c>
      <c r="D560" t="s">
        <v>96</v>
      </c>
      <c r="E560" t="s">
        <v>186</v>
      </c>
      <c r="F560" t="s">
        <v>98</v>
      </c>
      <c r="G560">
        <v>16</v>
      </c>
      <c r="H560">
        <v>0</v>
      </c>
      <c r="I560" t="s">
        <v>470</v>
      </c>
      <c r="J560" t="s">
        <v>470</v>
      </c>
      <c r="K560">
        <v>0</v>
      </c>
      <c r="L560">
        <v>0</v>
      </c>
      <c r="M560">
        <v>0</v>
      </c>
      <c r="N560">
        <v>0</v>
      </c>
      <c r="O560" t="s">
        <v>470</v>
      </c>
      <c r="P560" s="2">
        <v>37425</v>
      </c>
      <c r="Q560">
        <v>0</v>
      </c>
      <c r="R560">
        <v>0</v>
      </c>
      <c r="S560">
        <v>0</v>
      </c>
      <c r="T560" t="s">
        <v>470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9.1999999999999993</v>
      </c>
      <c r="AE560">
        <v>9.65</v>
      </c>
      <c r="AF560">
        <v>9.4250000000000007</v>
      </c>
      <c r="AG560">
        <v>43486</v>
      </c>
      <c r="AH560">
        <v>2</v>
      </c>
      <c r="AI560">
        <v>6</v>
      </c>
      <c r="AJ560">
        <v>10</v>
      </c>
      <c r="AK560">
        <v>1</v>
      </c>
      <c r="AL560" t="s">
        <v>504</v>
      </c>
      <c r="AM560" t="s">
        <v>505</v>
      </c>
      <c r="AN560">
        <v>15.1</v>
      </c>
      <c r="AO560">
        <v>0</v>
      </c>
      <c r="AP560">
        <v>0</v>
      </c>
      <c r="AQ560">
        <v>0</v>
      </c>
      <c r="AR560">
        <v>1.82</v>
      </c>
      <c r="AS560">
        <v>0</v>
      </c>
      <c r="AT560">
        <v>0</v>
      </c>
      <c r="AU560">
        <v>0</v>
      </c>
      <c r="AV560">
        <v>7.0000000000000007E-2</v>
      </c>
      <c r="AW560">
        <v>0</v>
      </c>
      <c r="AX560">
        <v>0.1</v>
      </c>
      <c r="AY560">
        <v>0</v>
      </c>
      <c r="AZ560">
        <v>0</v>
      </c>
      <c r="BA560">
        <v>109</v>
      </c>
      <c r="BB560">
        <v>0</v>
      </c>
      <c r="BC560">
        <v>90</v>
      </c>
      <c r="BD560">
        <v>0</v>
      </c>
      <c r="BE560">
        <v>11.3</v>
      </c>
      <c r="BF560">
        <v>3</v>
      </c>
      <c r="BG560">
        <v>86.6</v>
      </c>
      <c r="BH560">
        <v>285.60000000000002</v>
      </c>
      <c r="BI560">
        <v>0.22</v>
      </c>
      <c r="BJ560">
        <v>3810</v>
      </c>
      <c r="BK560">
        <v>72.03</v>
      </c>
      <c r="BL560">
        <v>70</v>
      </c>
      <c r="BM560">
        <v>16544</v>
      </c>
      <c r="BN560">
        <v>0</v>
      </c>
      <c r="BO560">
        <v>1.9</v>
      </c>
      <c r="BP560">
        <v>43</v>
      </c>
      <c r="BQ560">
        <v>358</v>
      </c>
      <c r="BR560">
        <v>369</v>
      </c>
      <c r="BS560">
        <v>2.2000000000000002</v>
      </c>
      <c r="BT560">
        <v>27</v>
      </c>
      <c r="BU560">
        <v>45</v>
      </c>
      <c r="BV560">
        <v>0</v>
      </c>
      <c r="BW560">
        <v>0</v>
      </c>
      <c r="BX560">
        <v>380</v>
      </c>
      <c r="BY560">
        <v>0</v>
      </c>
      <c r="BZ560">
        <v>380</v>
      </c>
      <c r="CA560">
        <v>0</v>
      </c>
      <c r="CB560">
        <v>0</v>
      </c>
      <c r="CC560">
        <v>24</v>
      </c>
      <c r="CD560">
        <v>0</v>
      </c>
      <c r="CE560">
        <v>33000</v>
      </c>
      <c r="CF560">
        <v>33000</v>
      </c>
      <c r="CG560">
        <v>0</v>
      </c>
      <c r="CH560">
        <v>53.401339999999998</v>
      </c>
      <c r="CI560">
        <v>16.989999999999998</v>
      </c>
      <c r="CJ560">
        <v>0</v>
      </c>
      <c r="CK560">
        <v>0.1</v>
      </c>
      <c r="CL560">
        <v>0</v>
      </c>
      <c r="CM560" t="s">
        <v>314</v>
      </c>
      <c r="CN560">
        <v>0</v>
      </c>
      <c r="CO560">
        <v>0</v>
      </c>
      <c r="CP560">
        <v>0</v>
      </c>
      <c r="CQ560">
        <v>0</v>
      </c>
    </row>
    <row r="561" spans="1:95" x14ac:dyDescent="0.25">
      <c r="A561" s="1">
        <v>42553</v>
      </c>
      <c r="B561">
        <v>4</v>
      </c>
      <c r="C561" t="s">
        <v>269</v>
      </c>
      <c r="D561" t="s">
        <v>96</v>
      </c>
      <c r="E561" t="s">
        <v>186</v>
      </c>
      <c r="F561" t="s">
        <v>98</v>
      </c>
      <c r="G561">
        <v>16</v>
      </c>
      <c r="H561">
        <v>0</v>
      </c>
      <c r="I561" t="s">
        <v>470</v>
      </c>
      <c r="J561" t="s">
        <v>470</v>
      </c>
      <c r="K561">
        <v>0</v>
      </c>
      <c r="L561">
        <v>0</v>
      </c>
      <c r="M561">
        <v>0</v>
      </c>
      <c r="N561">
        <v>0</v>
      </c>
      <c r="O561" t="s">
        <v>470</v>
      </c>
      <c r="P561" s="2">
        <v>37425</v>
      </c>
      <c r="Q561">
        <v>0</v>
      </c>
      <c r="R561">
        <v>0</v>
      </c>
      <c r="S561">
        <v>0</v>
      </c>
      <c r="T561" t="s">
        <v>470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8.25</v>
      </c>
      <c r="AE561">
        <v>8.9600000000000009</v>
      </c>
      <c r="AF561">
        <v>8.6050000000000004</v>
      </c>
      <c r="AG561">
        <v>39342.699999999997</v>
      </c>
      <c r="AH561">
        <v>2</v>
      </c>
      <c r="AI561">
        <v>6</v>
      </c>
      <c r="AJ561">
        <v>10</v>
      </c>
      <c r="AK561">
        <v>1</v>
      </c>
      <c r="AL561" t="s">
        <v>504</v>
      </c>
      <c r="AM561" t="s">
        <v>505</v>
      </c>
      <c r="AN561">
        <v>0</v>
      </c>
      <c r="AO561">
        <v>0</v>
      </c>
      <c r="AP561">
        <v>0</v>
      </c>
      <c r="AQ561">
        <v>0</v>
      </c>
      <c r="AR561">
        <v>2.27</v>
      </c>
      <c r="AS561">
        <v>0</v>
      </c>
      <c r="AT561">
        <v>0</v>
      </c>
      <c r="AU561">
        <v>0</v>
      </c>
      <c r="AV561">
        <v>1.1399999999999999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2.2000000000000002</v>
      </c>
      <c r="BT561">
        <v>28</v>
      </c>
      <c r="BU561">
        <v>46</v>
      </c>
      <c r="BV561">
        <v>215</v>
      </c>
      <c r="BW561">
        <v>0</v>
      </c>
      <c r="BX561">
        <v>215</v>
      </c>
      <c r="BY561">
        <v>0</v>
      </c>
      <c r="BZ561">
        <v>320</v>
      </c>
      <c r="CA561">
        <v>24</v>
      </c>
      <c r="CB561">
        <v>0</v>
      </c>
      <c r="CC561">
        <v>13</v>
      </c>
      <c r="CD561">
        <v>0</v>
      </c>
      <c r="CE561">
        <v>28834.34</v>
      </c>
      <c r="CF561">
        <v>28834.34</v>
      </c>
      <c r="CG561">
        <v>4165.66</v>
      </c>
      <c r="CH561">
        <v>10.932460000000001</v>
      </c>
      <c r="CI561">
        <v>3.41</v>
      </c>
      <c r="CJ561">
        <v>0</v>
      </c>
      <c r="CK561">
        <v>0</v>
      </c>
      <c r="CL561">
        <v>0</v>
      </c>
      <c r="CM561" t="s">
        <v>314</v>
      </c>
      <c r="CN561">
        <v>0</v>
      </c>
      <c r="CO561">
        <v>0</v>
      </c>
      <c r="CP561">
        <v>0</v>
      </c>
      <c r="CQ561">
        <v>0</v>
      </c>
    </row>
    <row r="562" spans="1:95" x14ac:dyDescent="0.25">
      <c r="A562" s="1">
        <v>42554</v>
      </c>
      <c r="B562">
        <v>4</v>
      </c>
      <c r="C562" t="s">
        <v>269</v>
      </c>
      <c r="D562" t="s">
        <v>96</v>
      </c>
      <c r="E562" t="s">
        <v>186</v>
      </c>
      <c r="F562" t="s">
        <v>98</v>
      </c>
      <c r="G562">
        <v>16</v>
      </c>
      <c r="H562">
        <v>0</v>
      </c>
      <c r="I562" t="s">
        <v>470</v>
      </c>
      <c r="J562" t="s">
        <v>470</v>
      </c>
      <c r="K562">
        <v>0</v>
      </c>
      <c r="L562">
        <v>0</v>
      </c>
      <c r="M562">
        <v>0</v>
      </c>
      <c r="N562">
        <v>0</v>
      </c>
      <c r="O562" t="s">
        <v>470</v>
      </c>
      <c r="P562" s="2">
        <v>37425</v>
      </c>
      <c r="Q562">
        <v>0</v>
      </c>
      <c r="R562">
        <v>0</v>
      </c>
      <c r="S562">
        <v>0</v>
      </c>
      <c r="T562" t="s">
        <v>470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7.21</v>
      </c>
      <c r="AE562">
        <v>8.43</v>
      </c>
      <c r="AF562">
        <v>7.82</v>
      </c>
      <c r="AG562">
        <v>34988.06</v>
      </c>
      <c r="AH562">
        <v>2</v>
      </c>
      <c r="AI562">
        <v>6</v>
      </c>
      <c r="AJ562">
        <v>10</v>
      </c>
      <c r="AK562">
        <v>1</v>
      </c>
      <c r="AL562" t="s">
        <v>504</v>
      </c>
      <c r="AM562" t="s">
        <v>505</v>
      </c>
      <c r="AN562">
        <v>0</v>
      </c>
      <c r="AO562">
        <v>0</v>
      </c>
      <c r="AP562">
        <v>0</v>
      </c>
      <c r="AQ562">
        <v>0</v>
      </c>
      <c r="AR562">
        <v>2.7</v>
      </c>
      <c r="AS562">
        <v>0</v>
      </c>
      <c r="AT562">
        <v>0</v>
      </c>
      <c r="AU562">
        <v>0</v>
      </c>
      <c r="AV562">
        <v>1.3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50</v>
      </c>
      <c r="BD562">
        <v>0</v>
      </c>
      <c r="BE562">
        <v>0</v>
      </c>
      <c r="BF562">
        <v>3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2.2000000000000002</v>
      </c>
      <c r="BT562">
        <v>28</v>
      </c>
      <c r="BU562">
        <v>46</v>
      </c>
      <c r="BV562">
        <v>315</v>
      </c>
      <c r="BW562">
        <v>0</v>
      </c>
      <c r="BX562">
        <v>310</v>
      </c>
      <c r="BY562">
        <v>0</v>
      </c>
      <c r="BZ562">
        <v>480</v>
      </c>
      <c r="CA562">
        <v>24</v>
      </c>
      <c r="CB562">
        <v>0</v>
      </c>
      <c r="CC562">
        <v>13</v>
      </c>
      <c r="CD562">
        <v>0</v>
      </c>
      <c r="CE562">
        <v>23948.71</v>
      </c>
      <c r="CF562">
        <v>23948.71</v>
      </c>
      <c r="CG562">
        <v>4885.63</v>
      </c>
      <c r="CH562">
        <v>12.824</v>
      </c>
      <c r="CI562">
        <v>4</v>
      </c>
      <c r="CJ562">
        <v>0</v>
      </c>
      <c r="CK562">
        <v>0</v>
      </c>
      <c r="CL562">
        <v>0</v>
      </c>
      <c r="CM562" t="s">
        <v>314</v>
      </c>
      <c r="CN562">
        <v>0</v>
      </c>
      <c r="CO562">
        <v>0</v>
      </c>
      <c r="CP562">
        <v>0</v>
      </c>
      <c r="CQ562">
        <v>0</v>
      </c>
    </row>
    <row r="563" spans="1:95" x14ac:dyDescent="0.25">
      <c r="A563" s="1">
        <v>42555</v>
      </c>
      <c r="B563">
        <v>4</v>
      </c>
      <c r="C563" t="s">
        <v>269</v>
      </c>
      <c r="D563" t="s">
        <v>96</v>
      </c>
      <c r="E563" t="s">
        <v>186</v>
      </c>
      <c r="F563" t="s">
        <v>98</v>
      </c>
      <c r="G563">
        <v>16</v>
      </c>
      <c r="H563">
        <v>0</v>
      </c>
      <c r="I563" t="s">
        <v>470</v>
      </c>
      <c r="J563" t="s">
        <v>470</v>
      </c>
      <c r="K563">
        <v>0</v>
      </c>
      <c r="L563">
        <v>0</v>
      </c>
      <c r="M563">
        <v>0</v>
      </c>
      <c r="N563">
        <v>0</v>
      </c>
      <c r="O563" t="s">
        <v>470</v>
      </c>
      <c r="P563" s="2">
        <v>37425</v>
      </c>
      <c r="Q563">
        <v>0</v>
      </c>
      <c r="R563">
        <v>0</v>
      </c>
      <c r="S563">
        <v>0</v>
      </c>
      <c r="T563" t="s">
        <v>470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6.15</v>
      </c>
      <c r="AE563">
        <v>6.63</v>
      </c>
      <c r="AF563">
        <v>6.39</v>
      </c>
      <c r="AG563">
        <v>27588.42</v>
      </c>
      <c r="AH563">
        <v>2</v>
      </c>
      <c r="AI563">
        <v>6</v>
      </c>
      <c r="AJ563">
        <v>10</v>
      </c>
      <c r="AK563">
        <v>1</v>
      </c>
      <c r="AL563" t="s">
        <v>504</v>
      </c>
      <c r="AM563" t="s">
        <v>505</v>
      </c>
      <c r="AN563">
        <v>0</v>
      </c>
      <c r="AO563">
        <v>0</v>
      </c>
      <c r="AP563">
        <v>0</v>
      </c>
      <c r="AQ563">
        <v>0</v>
      </c>
      <c r="AR563">
        <v>2.84</v>
      </c>
      <c r="AS563">
        <v>0</v>
      </c>
      <c r="AT563">
        <v>0</v>
      </c>
      <c r="AU563">
        <v>0</v>
      </c>
      <c r="AV563">
        <v>1.34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2.2000000000000002</v>
      </c>
      <c r="BT563">
        <v>28</v>
      </c>
      <c r="BU563">
        <v>46</v>
      </c>
      <c r="BV563">
        <v>199</v>
      </c>
      <c r="BW563">
        <v>0</v>
      </c>
      <c r="BX563">
        <v>201</v>
      </c>
      <c r="BY563">
        <v>0</v>
      </c>
      <c r="BZ563">
        <v>400</v>
      </c>
      <c r="CA563">
        <v>24</v>
      </c>
      <c r="CB563">
        <v>0</v>
      </c>
      <c r="CC563">
        <v>24</v>
      </c>
      <c r="CD563">
        <v>0</v>
      </c>
      <c r="CE563">
        <v>16908.3</v>
      </c>
      <c r="CF563">
        <v>16908.3</v>
      </c>
      <c r="CG563">
        <v>7040.41</v>
      </c>
      <c r="CH563">
        <v>13.40108</v>
      </c>
      <c r="CI563">
        <v>4.18</v>
      </c>
      <c r="CJ563">
        <v>0</v>
      </c>
      <c r="CK563">
        <v>0</v>
      </c>
      <c r="CL563">
        <v>0</v>
      </c>
      <c r="CM563" t="s">
        <v>314</v>
      </c>
      <c r="CN563">
        <v>0</v>
      </c>
      <c r="CO563">
        <v>0</v>
      </c>
      <c r="CP563">
        <v>0</v>
      </c>
      <c r="CQ563">
        <v>0</v>
      </c>
    </row>
    <row r="564" spans="1:95" x14ac:dyDescent="0.25">
      <c r="A564" s="1">
        <v>42556</v>
      </c>
      <c r="B564">
        <v>4</v>
      </c>
      <c r="C564" t="s">
        <v>269</v>
      </c>
      <c r="D564" t="s">
        <v>96</v>
      </c>
      <c r="E564" t="s">
        <v>186</v>
      </c>
      <c r="F564" t="s">
        <v>98</v>
      </c>
      <c r="G564">
        <v>16</v>
      </c>
      <c r="H564">
        <v>0</v>
      </c>
      <c r="I564" t="s">
        <v>470</v>
      </c>
      <c r="J564" t="s">
        <v>470</v>
      </c>
      <c r="K564">
        <v>0</v>
      </c>
      <c r="L564">
        <v>0</v>
      </c>
      <c r="M564">
        <v>0</v>
      </c>
      <c r="N564">
        <v>0</v>
      </c>
      <c r="O564" t="s">
        <v>470</v>
      </c>
      <c r="P564" s="2">
        <v>37425</v>
      </c>
      <c r="Q564">
        <v>0</v>
      </c>
      <c r="R564">
        <v>0</v>
      </c>
      <c r="S564">
        <v>0</v>
      </c>
      <c r="T564" t="s">
        <v>470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4.95</v>
      </c>
      <c r="AE564">
        <v>5.38</v>
      </c>
      <c r="AF564">
        <v>5.165</v>
      </c>
      <c r="AG564">
        <v>22830.400000000001</v>
      </c>
      <c r="AH564">
        <v>2</v>
      </c>
      <c r="AI564">
        <v>6</v>
      </c>
      <c r="AJ564">
        <v>10</v>
      </c>
      <c r="AK564">
        <v>1</v>
      </c>
      <c r="AL564" t="s">
        <v>504</v>
      </c>
      <c r="AM564" t="s">
        <v>505</v>
      </c>
      <c r="AN564">
        <v>0</v>
      </c>
      <c r="AO564">
        <v>0</v>
      </c>
      <c r="AP564">
        <v>0</v>
      </c>
      <c r="AQ564">
        <v>0</v>
      </c>
      <c r="AR564">
        <v>2.85</v>
      </c>
      <c r="AS564">
        <v>0</v>
      </c>
      <c r="AT564">
        <v>0</v>
      </c>
      <c r="AU564">
        <v>0</v>
      </c>
      <c r="AV564">
        <v>1.27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70</v>
      </c>
      <c r="BD564">
        <v>0</v>
      </c>
      <c r="BE564">
        <v>0</v>
      </c>
      <c r="BF564">
        <v>3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2.2000000000000002</v>
      </c>
      <c r="BT564">
        <v>28</v>
      </c>
      <c r="BU564">
        <v>46</v>
      </c>
      <c r="BV564">
        <v>190</v>
      </c>
      <c r="BW564">
        <v>0</v>
      </c>
      <c r="BX564">
        <v>180</v>
      </c>
      <c r="BY564">
        <v>0</v>
      </c>
      <c r="BZ564">
        <v>375</v>
      </c>
      <c r="CA564">
        <v>24</v>
      </c>
      <c r="CB564">
        <v>0</v>
      </c>
      <c r="CC564">
        <v>24</v>
      </c>
      <c r="CD564">
        <v>0</v>
      </c>
      <c r="CE564">
        <v>6213.65</v>
      </c>
      <c r="CF564">
        <v>6213.65</v>
      </c>
      <c r="CG564">
        <v>10694.65</v>
      </c>
      <c r="CH564">
        <v>13.20872</v>
      </c>
      <c r="CI564">
        <v>4.12</v>
      </c>
      <c r="CJ564">
        <v>0</v>
      </c>
      <c r="CK564">
        <v>0</v>
      </c>
      <c r="CL564">
        <v>0</v>
      </c>
      <c r="CM564" t="s">
        <v>314</v>
      </c>
      <c r="CN564">
        <v>0</v>
      </c>
      <c r="CO564">
        <v>0</v>
      </c>
      <c r="CP564">
        <v>0</v>
      </c>
      <c r="CQ564">
        <v>0</v>
      </c>
    </row>
    <row r="565" spans="1:95" x14ac:dyDescent="0.25">
      <c r="A565" s="1">
        <v>42557</v>
      </c>
      <c r="B565">
        <v>4</v>
      </c>
      <c r="C565" t="s">
        <v>269</v>
      </c>
      <c r="D565" t="s">
        <v>96</v>
      </c>
      <c r="E565" t="s">
        <v>186</v>
      </c>
      <c r="F565" t="s">
        <v>98</v>
      </c>
      <c r="G565">
        <v>16</v>
      </c>
      <c r="H565">
        <v>0</v>
      </c>
      <c r="I565" t="s">
        <v>470</v>
      </c>
      <c r="J565" t="s">
        <v>470</v>
      </c>
      <c r="K565">
        <v>0</v>
      </c>
      <c r="L565">
        <v>0</v>
      </c>
      <c r="M565">
        <v>0</v>
      </c>
      <c r="N565">
        <v>0</v>
      </c>
      <c r="O565" t="s">
        <v>470</v>
      </c>
      <c r="P565" s="2">
        <v>37425</v>
      </c>
      <c r="Q565">
        <v>0</v>
      </c>
      <c r="R565">
        <v>0</v>
      </c>
      <c r="S565">
        <v>0</v>
      </c>
      <c r="T565" t="s">
        <v>470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3.81</v>
      </c>
      <c r="AE565">
        <v>6.35</v>
      </c>
      <c r="AF565">
        <v>5.08</v>
      </c>
      <c r="AG565">
        <v>21658.9</v>
      </c>
      <c r="AH565">
        <v>2</v>
      </c>
      <c r="AI565">
        <v>6</v>
      </c>
      <c r="AJ565">
        <v>10</v>
      </c>
      <c r="AK565">
        <v>1</v>
      </c>
      <c r="AL565" t="s">
        <v>504</v>
      </c>
      <c r="AM565" t="s">
        <v>505</v>
      </c>
      <c r="AN565">
        <v>0</v>
      </c>
      <c r="AO565">
        <v>0</v>
      </c>
      <c r="AP565">
        <v>0</v>
      </c>
      <c r="AQ565">
        <v>0</v>
      </c>
      <c r="AR565">
        <v>2.29</v>
      </c>
      <c r="AS565">
        <v>0</v>
      </c>
      <c r="AT565">
        <v>0</v>
      </c>
      <c r="AU565">
        <v>0</v>
      </c>
      <c r="AV565">
        <v>1.25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2.2000000000000002</v>
      </c>
      <c r="BT565">
        <v>28</v>
      </c>
      <c r="BU565">
        <v>46</v>
      </c>
      <c r="BV565">
        <v>185</v>
      </c>
      <c r="BW565">
        <v>0</v>
      </c>
      <c r="BX565">
        <v>190</v>
      </c>
      <c r="BY565">
        <v>0</v>
      </c>
      <c r="BZ565">
        <v>375</v>
      </c>
      <c r="CA565">
        <v>24</v>
      </c>
      <c r="CB565">
        <v>0</v>
      </c>
      <c r="CC565">
        <v>24</v>
      </c>
      <c r="CD565">
        <v>0</v>
      </c>
      <c r="CE565">
        <v>2833.16</v>
      </c>
      <c r="CF565">
        <v>2833.16</v>
      </c>
      <c r="CG565">
        <v>3380.48</v>
      </c>
      <c r="CH565">
        <v>11.34924</v>
      </c>
      <c r="CI565">
        <v>3.54</v>
      </c>
      <c r="CJ565">
        <v>0</v>
      </c>
      <c r="CK565">
        <v>0</v>
      </c>
      <c r="CL565">
        <v>0</v>
      </c>
      <c r="CM565" t="s">
        <v>314</v>
      </c>
      <c r="CN565">
        <v>0</v>
      </c>
      <c r="CO565">
        <v>0</v>
      </c>
      <c r="CP565">
        <v>0</v>
      </c>
      <c r="CQ565">
        <v>0</v>
      </c>
    </row>
    <row r="566" spans="1:95" x14ac:dyDescent="0.25">
      <c r="A566" s="1">
        <v>42558</v>
      </c>
      <c r="B566">
        <v>4</v>
      </c>
      <c r="C566" t="s">
        <v>269</v>
      </c>
      <c r="D566" t="s">
        <v>110</v>
      </c>
      <c r="E566" t="s">
        <v>111</v>
      </c>
      <c r="F566" t="s">
        <v>109</v>
      </c>
      <c r="G566">
        <v>17</v>
      </c>
      <c r="H566" t="s">
        <v>506</v>
      </c>
      <c r="I566">
        <v>0</v>
      </c>
      <c r="J566">
        <v>0</v>
      </c>
      <c r="K566">
        <v>13.5</v>
      </c>
      <c r="L566">
        <v>23</v>
      </c>
      <c r="M566" t="s">
        <v>506</v>
      </c>
      <c r="N566">
        <v>400</v>
      </c>
      <c r="O566">
        <v>0</v>
      </c>
      <c r="P566" t="s">
        <v>270</v>
      </c>
      <c r="Q566" t="s">
        <v>507</v>
      </c>
      <c r="R566">
        <v>0</v>
      </c>
      <c r="S566">
        <v>0</v>
      </c>
      <c r="T566">
        <v>0</v>
      </c>
      <c r="U566">
        <v>0</v>
      </c>
      <c r="V566">
        <v>800</v>
      </c>
      <c r="W566">
        <v>114</v>
      </c>
      <c r="X566">
        <v>1531</v>
      </c>
      <c r="Y566">
        <v>12.6</v>
      </c>
      <c r="Z566">
        <v>14.25</v>
      </c>
      <c r="AA566">
        <v>0</v>
      </c>
      <c r="AB566" t="s">
        <v>471</v>
      </c>
      <c r="AC566" t="s">
        <v>508</v>
      </c>
      <c r="AD566">
        <v>4.6500000000000004</v>
      </c>
      <c r="AE566">
        <v>5.65</v>
      </c>
      <c r="AF566">
        <v>5.15</v>
      </c>
      <c r="AG566">
        <v>23475</v>
      </c>
      <c r="AH566">
        <v>2</v>
      </c>
      <c r="AI566">
        <v>6</v>
      </c>
      <c r="AJ566">
        <v>10</v>
      </c>
      <c r="AK566">
        <v>1</v>
      </c>
      <c r="AL566" t="s">
        <v>509</v>
      </c>
      <c r="AM566" t="s">
        <v>510</v>
      </c>
      <c r="AN566">
        <v>5.14</v>
      </c>
      <c r="AO566">
        <v>0</v>
      </c>
      <c r="AP566">
        <v>0.1</v>
      </c>
      <c r="AQ566">
        <v>0</v>
      </c>
      <c r="AR566">
        <v>2.75</v>
      </c>
      <c r="AS566">
        <v>0</v>
      </c>
      <c r="AT566">
        <v>0</v>
      </c>
      <c r="AU566">
        <v>0</v>
      </c>
      <c r="AV566">
        <v>0.9</v>
      </c>
      <c r="AW566">
        <v>0</v>
      </c>
      <c r="AX566">
        <v>0</v>
      </c>
      <c r="AY566">
        <v>0</v>
      </c>
      <c r="AZ566">
        <v>0</v>
      </c>
      <c r="BA566">
        <v>41</v>
      </c>
      <c r="BB566">
        <v>0</v>
      </c>
      <c r="BC566">
        <v>0</v>
      </c>
      <c r="BD566">
        <v>0</v>
      </c>
      <c r="BE566">
        <v>0.8</v>
      </c>
      <c r="BF566">
        <v>4</v>
      </c>
      <c r="BG566">
        <v>89.8</v>
      </c>
      <c r="BH566">
        <v>112.8</v>
      </c>
      <c r="BI566">
        <v>-1.03</v>
      </c>
      <c r="BJ566">
        <v>3570</v>
      </c>
      <c r="BK566">
        <v>65.05</v>
      </c>
      <c r="BL566">
        <v>65</v>
      </c>
      <c r="BM566">
        <v>16784</v>
      </c>
      <c r="BN566">
        <v>0</v>
      </c>
      <c r="BO566">
        <v>1.8</v>
      </c>
      <c r="BP566">
        <v>43</v>
      </c>
      <c r="BQ566">
        <v>349</v>
      </c>
      <c r="BR566">
        <v>359</v>
      </c>
      <c r="BS566">
        <v>2.2000000000000002</v>
      </c>
      <c r="BT566">
        <v>28</v>
      </c>
      <c r="BU566">
        <v>45</v>
      </c>
      <c r="BV566">
        <v>192</v>
      </c>
      <c r="BW566">
        <v>0</v>
      </c>
      <c r="BX566">
        <v>190</v>
      </c>
      <c r="BY566">
        <v>0</v>
      </c>
      <c r="BZ566">
        <v>326</v>
      </c>
      <c r="CA566">
        <v>24</v>
      </c>
      <c r="CB566">
        <v>0</v>
      </c>
      <c r="CC566">
        <v>17</v>
      </c>
      <c r="CD566">
        <v>0</v>
      </c>
      <c r="CE566">
        <v>0</v>
      </c>
      <c r="CF566">
        <v>0</v>
      </c>
      <c r="CG566">
        <v>2833.16</v>
      </c>
      <c r="CH566">
        <v>28.028459999999999</v>
      </c>
      <c r="CI566">
        <v>8.7899999999999991</v>
      </c>
      <c r="CJ566">
        <v>0</v>
      </c>
      <c r="CK566">
        <v>0.1</v>
      </c>
      <c r="CL566">
        <v>0</v>
      </c>
      <c r="CM566" t="s">
        <v>511</v>
      </c>
      <c r="CN566">
        <v>0.15720000000000001</v>
      </c>
      <c r="CO566">
        <v>1.834733894</v>
      </c>
      <c r="CP566">
        <v>1.2920167999999999E-2</v>
      </c>
      <c r="CQ566">
        <v>0</v>
      </c>
    </row>
    <row r="567" spans="1:95" x14ac:dyDescent="0.25">
      <c r="A567" s="1">
        <v>42559</v>
      </c>
      <c r="B567">
        <v>4</v>
      </c>
      <c r="C567" t="s">
        <v>269</v>
      </c>
      <c r="D567" t="s">
        <v>110</v>
      </c>
      <c r="E567" t="s">
        <v>111</v>
      </c>
      <c r="F567" t="s">
        <v>109</v>
      </c>
      <c r="G567">
        <v>17</v>
      </c>
      <c r="H567" t="s">
        <v>506</v>
      </c>
      <c r="I567">
        <v>0</v>
      </c>
      <c r="J567">
        <v>0</v>
      </c>
      <c r="K567">
        <v>13.5</v>
      </c>
      <c r="L567">
        <v>23</v>
      </c>
      <c r="M567" t="s">
        <v>506</v>
      </c>
      <c r="N567">
        <v>400</v>
      </c>
      <c r="O567">
        <v>0</v>
      </c>
      <c r="P567" t="s">
        <v>270</v>
      </c>
      <c r="Q567" t="s">
        <v>507</v>
      </c>
      <c r="R567">
        <v>0</v>
      </c>
      <c r="S567">
        <v>0</v>
      </c>
      <c r="T567">
        <v>0</v>
      </c>
      <c r="U567">
        <v>0</v>
      </c>
      <c r="V567">
        <v>24</v>
      </c>
      <c r="W567">
        <v>330</v>
      </c>
      <c r="X567">
        <v>1201</v>
      </c>
      <c r="Y567">
        <v>11.9</v>
      </c>
      <c r="Z567">
        <v>13.75</v>
      </c>
      <c r="AA567">
        <v>0</v>
      </c>
      <c r="AB567" t="s">
        <v>471</v>
      </c>
      <c r="AC567" t="s">
        <v>508</v>
      </c>
      <c r="AD567">
        <v>4.6500000000000004</v>
      </c>
      <c r="AE567">
        <v>5.65</v>
      </c>
      <c r="AF567">
        <v>5.15</v>
      </c>
      <c r="AG567">
        <v>23475</v>
      </c>
      <c r="AH567">
        <v>5</v>
      </c>
      <c r="AI567">
        <v>20</v>
      </c>
      <c r="AJ567">
        <v>90</v>
      </c>
      <c r="AK567">
        <v>3</v>
      </c>
      <c r="AL567" t="s">
        <v>512</v>
      </c>
      <c r="AM567" t="s">
        <v>513</v>
      </c>
      <c r="AN567">
        <v>16.84</v>
      </c>
      <c r="AO567">
        <v>0</v>
      </c>
      <c r="AP567">
        <v>0</v>
      </c>
      <c r="AQ567">
        <v>0</v>
      </c>
      <c r="AR567">
        <v>2.0299999999999998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120</v>
      </c>
      <c r="BB567">
        <v>0</v>
      </c>
      <c r="BC567">
        <v>0</v>
      </c>
      <c r="BD567">
        <v>0</v>
      </c>
      <c r="BE567">
        <v>14</v>
      </c>
      <c r="BF567">
        <v>4</v>
      </c>
      <c r="BG567">
        <v>85.5</v>
      </c>
      <c r="BH567">
        <v>322.3</v>
      </c>
      <c r="BI567">
        <v>-2.4</v>
      </c>
      <c r="BJ567">
        <v>3630</v>
      </c>
      <c r="BK567">
        <v>69.48</v>
      </c>
      <c r="BL567">
        <v>70</v>
      </c>
      <c r="BM567">
        <v>16487</v>
      </c>
      <c r="BN567">
        <v>0</v>
      </c>
      <c r="BO567">
        <v>1.7</v>
      </c>
      <c r="BP567">
        <v>44</v>
      </c>
      <c r="BQ567">
        <v>358</v>
      </c>
      <c r="BR567">
        <v>365</v>
      </c>
      <c r="BS567">
        <v>2.2000000000000002</v>
      </c>
      <c r="BT567">
        <v>28</v>
      </c>
      <c r="BU567">
        <v>47</v>
      </c>
      <c r="BV567">
        <v>205</v>
      </c>
      <c r="BW567">
        <v>0</v>
      </c>
      <c r="BX567">
        <v>203</v>
      </c>
      <c r="BY567">
        <v>0</v>
      </c>
      <c r="BZ567">
        <v>360</v>
      </c>
      <c r="CA567">
        <v>24</v>
      </c>
      <c r="CB567">
        <v>0</v>
      </c>
      <c r="CC567">
        <v>18</v>
      </c>
      <c r="CD567">
        <v>0</v>
      </c>
      <c r="CE567">
        <v>0</v>
      </c>
      <c r="CF567">
        <v>0</v>
      </c>
      <c r="CG567">
        <v>0</v>
      </c>
      <c r="CH567">
        <v>58.947940000000003</v>
      </c>
      <c r="CI567">
        <v>18.87</v>
      </c>
      <c r="CJ567">
        <v>0</v>
      </c>
      <c r="CK567">
        <v>0</v>
      </c>
      <c r="CL567">
        <v>0</v>
      </c>
      <c r="CM567" t="s">
        <v>511</v>
      </c>
      <c r="CN567">
        <v>16.84</v>
      </c>
      <c r="CO567">
        <v>193.29660240000001</v>
      </c>
      <c r="CP567">
        <v>1.2396694210000001</v>
      </c>
      <c r="CQ567">
        <v>0</v>
      </c>
    </row>
    <row r="568" spans="1:95" x14ac:dyDescent="0.25">
      <c r="A568" s="1">
        <v>42560</v>
      </c>
      <c r="B568">
        <v>4</v>
      </c>
      <c r="C568" t="s">
        <v>269</v>
      </c>
      <c r="D568" t="s">
        <v>110</v>
      </c>
      <c r="E568" t="s">
        <v>111</v>
      </c>
      <c r="F568" t="s">
        <v>109</v>
      </c>
      <c r="G568">
        <v>17</v>
      </c>
      <c r="H568" t="s">
        <v>506</v>
      </c>
      <c r="I568">
        <v>0</v>
      </c>
      <c r="J568">
        <v>0</v>
      </c>
      <c r="K568">
        <v>13.5</v>
      </c>
      <c r="L568">
        <v>23</v>
      </c>
      <c r="M568" t="s">
        <v>506</v>
      </c>
      <c r="N568">
        <v>400</v>
      </c>
      <c r="O568">
        <v>0</v>
      </c>
      <c r="P568" t="s">
        <v>270</v>
      </c>
      <c r="Q568" t="s">
        <v>507</v>
      </c>
      <c r="R568">
        <v>0</v>
      </c>
      <c r="S568">
        <v>0</v>
      </c>
      <c r="T568">
        <v>0</v>
      </c>
      <c r="U568">
        <v>0</v>
      </c>
      <c r="V568">
        <v>24</v>
      </c>
      <c r="W568">
        <v>339</v>
      </c>
      <c r="X568">
        <v>862</v>
      </c>
      <c r="Y568">
        <v>12.6</v>
      </c>
      <c r="Z568">
        <v>14.12</v>
      </c>
      <c r="AA568">
        <v>0</v>
      </c>
      <c r="AB568" t="s">
        <v>471</v>
      </c>
      <c r="AC568" t="s">
        <v>508</v>
      </c>
      <c r="AD568">
        <v>4.6500000000000004</v>
      </c>
      <c r="AE568">
        <v>5.65</v>
      </c>
      <c r="AF568">
        <v>5.15</v>
      </c>
      <c r="AG568">
        <v>23475</v>
      </c>
      <c r="AH568">
        <v>4</v>
      </c>
      <c r="AI568">
        <v>16</v>
      </c>
      <c r="AJ568">
        <v>45</v>
      </c>
      <c r="AK568">
        <v>2</v>
      </c>
      <c r="AL568" t="s">
        <v>514</v>
      </c>
      <c r="AM568" t="s">
        <v>515</v>
      </c>
      <c r="AN568">
        <v>16.329999999999998</v>
      </c>
      <c r="AO568">
        <v>0</v>
      </c>
      <c r="AP568">
        <v>0</v>
      </c>
      <c r="AQ568">
        <v>0</v>
      </c>
      <c r="AR568">
        <v>1.8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117</v>
      </c>
      <c r="BB568">
        <v>0</v>
      </c>
      <c r="BC568">
        <v>0</v>
      </c>
      <c r="BD568">
        <v>0</v>
      </c>
      <c r="BE568">
        <v>14.7</v>
      </c>
      <c r="BF568">
        <v>4</v>
      </c>
      <c r="BG568">
        <v>84.9</v>
      </c>
      <c r="BH568">
        <v>320.2</v>
      </c>
      <c r="BI568">
        <v>-5.88</v>
      </c>
      <c r="BJ568">
        <v>3750</v>
      </c>
      <c r="BK568">
        <v>72.27</v>
      </c>
      <c r="BL568">
        <v>75</v>
      </c>
      <c r="BM568">
        <v>16487</v>
      </c>
      <c r="BN568">
        <v>0</v>
      </c>
      <c r="BO568">
        <v>1.7</v>
      </c>
      <c r="BP568">
        <v>44</v>
      </c>
      <c r="BQ568">
        <v>360</v>
      </c>
      <c r="BR568">
        <v>368</v>
      </c>
      <c r="BS568">
        <v>2.2000000000000002</v>
      </c>
      <c r="BT568">
        <v>29</v>
      </c>
      <c r="BU568">
        <v>47</v>
      </c>
      <c r="BV568">
        <v>0</v>
      </c>
      <c r="BW568">
        <v>0</v>
      </c>
      <c r="BX568">
        <v>410</v>
      </c>
      <c r="BY568">
        <v>0</v>
      </c>
      <c r="BZ568">
        <v>410</v>
      </c>
      <c r="CA568">
        <v>0</v>
      </c>
      <c r="CB568">
        <v>0</v>
      </c>
      <c r="CC568">
        <v>24</v>
      </c>
      <c r="CD568">
        <v>0</v>
      </c>
      <c r="CE568">
        <v>0</v>
      </c>
      <c r="CF568">
        <v>0</v>
      </c>
      <c r="CG568">
        <v>0</v>
      </c>
      <c r="CH568">
        <v>56.622419999999998</v>
      </c>
      <c r="CI568">
        <v>18.13</v>
      </c>
      <c r="CJ568">
        <v>0</v>
      </c>
      <c r="CK568">
        <v>0</v>
      </c>
      <c r="CL568">
        <v>0</v>
      </c>
      <c r="CM568" t="s">
        <v>511</v>
      </c>
      <c r="CN568">
        <v>16.329999999999998</v>
      </c>
      <c r="CO568">
        <v>181.44444440000001</v>
      </c>
      <c r="CP568">
        <v>1.17</v>
      </c>
      <c r="CQ568">
        <v>0</v>
      </c>
    </row>
    <row r="569" spans="1:95" x14ac:dyDescent="0.25">
      <c r="A569" s="1">
        <v>42561</v>
      </c>
      <c r="B569">
        <v>4</v>
      </c>
      <c r="C569" t="s">
        <v>269</v>
      </c>
      <c r="D569" t="s">
        <v>110</v>
      </c>
      <c r="E569" t="s">
        <v>111</v>
      </c>
      <c r="F569" t="s">
        <v>109</v>
      </c>
      <c r="G569">
        <v>17</v>
      </c>
      <c r="H569" t="s">
        <v>506</v>
      </c>
      <c r="I569">
        <v>0</v>
      </c>
      <c r="J569">
        <v>0</v>
      </c>
      <c r="K569">
        <v>13.5</v>
      </c>
      <c r="L569">
        <v>23</v>
      </c>
      <c r="M569" t="s">
        <v>506</v>
      </c>
      <c r="N569">
        <v>400</v>
      </c>
      <c r="O569">
        <v>0</v>
      </c>
      <c r="P569" t="s">
        <v>270</v>
      </c>
      <c r="Q569" t="s">
        <v>507</v>
      </c>
      <c r="R569">
        <v>0</v>
      </c>
      <c r="S569">
        <v>0</v>
      </c>
      <c r="T569">
        <v>0</v>
      </c>
      <c r="U569">
        <v>0</v>
      </c>
      <c r="V569">
        <v>25</v>
      </c>
      <c r="W569">
        <v>356</v>
      </c>
      <c r="X569">
        <v>506</v>
      </c>
      <c r="Y569">
        <v>12.5</v>
      </c>
      <c r="Z569">
        <v>14.24</v>
      </c>
      <c r="AA569">
        <v>0</v>
      </c>
      <c r="AB569" t="s">
        <v>471</v>
      </c>
      <c r="AC569" t="s">
        <v>508</v>
      </c>
      <c r="AD569">
        <v>4.6500000000000004</v>
      </c>
      <c r="AE569">
        <v>5.65</v>
      </c>
      <c r="AF569">
        <v>5.15</v>
      </c>
      <c r="AG569">
        <v>23475</v>
      </c>
      <c r="AH569">
        <v>4</v>
      </c>
      <c r="AI569">
        <v>16</v>
      </c>
      <c r="AJ569">
        <v>90</v>
      </c>
      <c r="AK569">
        <v>2</v>
      </c>
      <c r="AL569" t="s">
        <v>516</v>
      </c>
      <c r="AM569" t="s">
        <v>517</v>
      </c>
      <c r="AN569">
        <v>17.600000000000001</v>
      </c>
      <c r="AO569">
        <v>0</v>
      </c>
      <c r="AP569">
        <v>0</v>
      </c>
      <c r="AQ569">
        <v>0</v>
      </c>
      <c r="AR569">
        <v>1.87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0.1</v>
      </c>
      <c r="AY569">
        <v>0</v>
      </c>
      <c r="AZ569">
        <v>0</v>
      </c>
      <c r="BA569">
        <v>129</v>
      </c>
      <c r="BB569">
        <v>0</v>
      </c>
      <c r="BC569">
        <v>50</v>
      </c>
      <c r="BD569">
        <v>0</v>
      </c>
      <c r="BE569">
        <v>15.7</v>
      </c>
      <c r="BF569">
        <v>4</v>
      </c>
      <c r="BG569">
        <v>87.2</v>
      </c>
      <c r="BH569">
        <v>342.4</v>
      </c>
      <c r="BI569">
        <v>-3.96</v>
      </c>
      <c r="BJ569">
        <v>3750</v>
      </c>
      <c r="BK569">
        <v>70.39</v>
      </c>
      <c r="BL569">
        <v>75</v>
      </c>
      <c r="BM569">
        <v>16555</v>
      </c>
      <c r="BN569">
        <v>0</v>
      </c>
      <c r="BO569">
        <v>1.7</v>
      </c>
      <c r="BP569">
        <v>45</v>
      </c>
      <c r="BQ569">
        <v>362</v>
      </c>
      <c r="BR569">
        <v>369</v>
      </c>
      <c r="BS569">
        <v>2.2000000000000002</v>
      </c>
      <c r="BT569">
        <v>29</v>
      </c>
      <c r="BU569">
        <v>47</v>
      </c>
      <c r="BV569">
        <v>0</v>
      </c>
      <c r="BW569">
        <v>0</v>
      </c>
      <c r="BX569">
        <v>436</v>
      </c>
      <c r="BY569">
        <v>0</v>
      </c>
      <c r="BZ569">
        <v>436</v>
      </c>
      <c r="CA569">
        <v>0</v>
      </c>
      <c r="CB569">
        <v>0</v>
      </c>
      <c r="CC569">
        <v>24</v>
      </c>
      <c r="CD569">
        <v>0</v>
      </c>
      <c r="CE569">
        <v>0</v>
      </c>
      <c r="CF569">
        <v>0</v>
      </c>
      <c r="CG569">
        <v>0</v>
      </c>
      <c r="CH569">
        <v>61.122219999999999</v>
      </c>
      <c r="CI569">
        <v>19.47</v>
      </c>
      <c r="CJ569">
        <v>0</v>
      </c>
      <c r="CK569">
        <v>0.1</v>
      </c>
      <c r="CL569">
        <v>0</v>
      </c>
      <c r="CM569" t="s">
        <v>511</v>
      </c>
      <c r="CN569">
        <v>16.896000000000001</v>
      </c>
      <c r="CO569">
        <v>187.7333333</v>
      </c>
      <c r="CP569">
        <v>1.2383999999999999</v>
      </c>
      <c r="CQ569">
        <v>0</v>
      </c>
    </row>
    <row r="570" spans="1:95" x14ac:dyDescent="0.25">
      <c r="A570" s="1">
        <v>42562</v>
      </c>
      <c r="B570">
        <v>4</v>
      </c>
      <c r="C570" t="s">
        <v>269</v>
      </c>
      <c r="D570" t="s">
        <v>110</v>
      </c>
      <c r="E570" t="s">
        <v>111</v>
      </c>
      <c r="F570" t="s">
        <v>109</v>
      </c>
      <c r="G570">
        <v>17</v>
      </c>
      <c r="H570" t="s">
        <v>506</v>
      </c>
      <c r="I570">
        <v>0</v>
      </c>
      <c r="J570">
        <v>0</v>
      </c>
      <c r="K570">
        <v>13.5</v>
      </c>
      <c r="L570">
        <v>23</v>
      </c>
      <c r="M570" t="s">
        <v>506</v>
      </c>
      <c r="N570">
        <v>400</v>
      </c>
      <c r="O570">
        <v>0</v>
      </c>
      <c r="P570" t="s">
        <v>270</v>
      </c>
      <c r="Q570" t="s">
        <v>507</v>
      </c>
      <c r="R570">
        <v>0</v>
      </c>
      <c r="S570">
        <v>0</v>
      </c>
      <c r="T570">
        <v>0</v>
      </c>
      <c r="U570">
        <v>0</v>
      </c>
      <c r="V570">
        <v>24</v>
      </c>
      <c r="W570">
        <v>336</v>
      </c>
      <c r="X570">
        <v>170</v>
      </c>
      <c r="Y570">
        <v>12.5</v>
      </c>
      <c r="Z570">
        <v>14</v>
      </c>
      <c r="AA570">
        <v>0</v>
      </c>
      <c r="AB570" t="s">
        <v>471</v>
      </c>
      <c r="AC570" t="s">
        <v>508</v>
      </c>
      <c r="AD570">
        <v>4.6500000000000004</v>
      </c>
      <c r="AE570">
        <v>5.65</v>
      </c>
      <c r="AF570">
        <v>5.15</v>
      </c>
      <c r="AG570">
        <v>23475</v>
      </c>
      <c r="AH570">
        <v>4</v>
      </c>
      <c r="AI570">
        <v>15</v>
      </c>
      <c r="AJ570">
        <v>165</v>
      </c>
      <c r="AK570">
        <v>2</v>
      </c>
      <c r="AL570" t="s">
        <v>518</v>
      </c>
      <c r="AM570" t="s">
        <v>519</v>
      </c>
      <c r="AN570">
        <v>6.53</v>
      </c>
      <c r="AO570">
        <v>0</v>
      </c>
      <c r="AP570">
        <v>7.92</v>
      </c>
      <c r="AQ570">
        <v>0</v>
      </c>
      <c r="AR570">
        <v>0.91</v>
      </c>
      <c r="AS570">
        <v>0</v>
      </c>
      <c r="AT570">
        <v>2.23</v>
      </c>
      <c r="AU570">
        <v>0</v>
      </c>
      <c r="AV570">
        <v>0</v>
      </c>
      <c r="AW570">
        <v>0</v>
      </c>
      <c r="AX570">
        <v>0.2</v>
      </c>
      <c r="AY570">
        <v>0</v>
      </c>
      <c r="AZ570">
        <v>0</v>
      </c>
      <c r="BA570">
        <v>101</v>
      </c>
      <c r="BB570">
        <v>0</v>
      </c>
      <c r="BC570">
        <v>0</v>
      </c>
      <c r="BD570">
        <v>0</v>
      </c>
      <c r="BE570">
        <v>12</v>
      </c>
      <c r="BF570">
        <v>4</v>
      </c>
      <c r="BG570">
        <v>80.28</v>
      </c>
      <c r="BH570">
        <v>302.60000000000002</v>
      </c>
      <c r="BI570">
        <v>-11.03</v>
      </c>
      <c r="BJ570">
        <v>3146</v>
      </c>
      <c r="BK570">
        <v>64.13</v>
      </c>
      <c r="BL570">
        <v>64</v>
      </c>
      <c r="BM570">
        <v>15487</v>
      </c>
      <c r="BN570">
        <v>0</v>
      </c>
      <c r="BO570">
        <v>1.3</v>
      </c>
      <c r="BP570">
        <v>45</v>
      </c>
      <c r="BQ570">
        <v>359</v>
      </c>
      <c r="BR570">
        <v>367</v>
      </c>
      <c r="BS570">
        <v>2.2000000000000002</v>
      </c>
      <c r="BT570">
        <v>29</v>
      </c>
      <c r="BU570">
        <v>47</v>
      </c>
      <c r="BV570">
        <v>0</v>
      </c>
      <c r="BW570">
        <v>227</v>
      </c>
      <c r="BX570">
        <v>233</v>
      </c>
      <c r="BY570">
        <v>0</v>
      </c>
      <c r="BZ570">
        <v>310</v>
      </c>
      <c r="CA570">
        <v>0</v>
      </c>
      <c r="CB570">
        <v>8</v>
      </c>
      <c r="CC570">
        <v>24</v>
      </c>
      <c r="CD570">
        <v>0</v>
      </c>
      <c r="CE570">
        <v>0</v>
      </c>
      <c r="CF570">
        <v>0</v>
      </c>
      <c r="CG570">
        <v>0</v>
      </c>
      <c r="CH570">
        <v>56.433979999999998</v>
      </c>
      <c r="CI570">
        <v>7.44</v>
      </c>
      <c r="CJ570">
        <v>0</v>
      </c>
      <c r="CK570">
        <v>10.35</v>
      </c>
      <c r="CL570">
        <v>0</v>
      </c>
      <c r="CM570" t="s">
        <v>511</v>
      </c>
      <c r="CN570">
        <v>14.45</v>
      </c>
      <c r="CO570">
        <v>191.38058910000001</v>
      </c>
      <c r="CP570">
        <v>1.2039097270000001</v>
      </c>
      <c r="CQ570">
        <v>0</v>
      </c>
    </row>
    <row r="571" spans="1:95" x14ac:dyDescent="0.25">
      <c r="A571" s="1">
        <v>42563</v>
      </c>
      <c r="B571">
        <v>4</v>
      </c>
      <c r="C571" t="s">
        <v>269</v>
      </c>
      <c r="D571" t="s">
        <v>96</v>
      </c>
      <c r="E571" t="s">
        <v>186</v>
      </c>
      <c r="F571" t="s">
        <v>109</v>
      </c>
      <c r="G571">
        <v>17</v>
      </c>
      <c r="H571">
        <v>0</v>
      </c>
      <c r="I571" t="s">
        <v>520</v>
      </c>
      <c r="J571" t="s">
        <v>520</v>
      </c>
      <c r="K571">
        <v>0</v>
      </c>
      <c r="L571">
        <v>0</v>
      </c>
      <c r="M571">
        <v>0</v>
      </c>
      <c r="N571">
        <v>0</v>
      </c>
      <c r="O571" t="s">
        <v>520</v>
      </c>
      <c r="P571" s="2">
        <v>36555</v>
      </c>
      <c r="Q571">
        <v>0</v>
      </c>
      <c r="R571">
        <v>30</v>
      </c>
      <c r="S571">
        <v>0</v>
      </c>
      <c r="T571" t="s">
        <v>520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4.5999999999999996</v>
      </c>
      <c r="AE571">
        <v>6.3</v>
      </c>
      <c r="AF571">
        <v>5.45</v>
      </c>
      <c r="AG571">
        <v>23475</v>
      </c>
      <c r="AH571">
        <v>3</v>
      </c>
      <c r="AI571">
        <v>10</v>
      </c>
      <c r="AJ571">
        <v>150</v>
      </c>
      <c r="AK571">
        <v>1</v>
      </c>
      <c r="AL571" t="s">
        <v>521</v>
      </c>
      <c r="AM571" t="s">
        <v>522</v>
      </c>
      <c r="AN571">
        <v>0</v>
      </c>
      <c r="AO571">
        <v>0</v>
      </c>
      <c r="AP571">
        <v>10.91</v>
      </c>
      <c r="AQ571">
        <v>0</v>
      </c>
      <c r="AR571">
        <v>0</v>
      </c>
      <c r="AS571">
        <v>0</v>
      </c>
      <c r="AT571">
        <v>2.52</v>
      </c>
      <c r="AU571">
        <v>0</v>
      </c>
      <c r="AV571">
        <v>0</v>
      </c>
      <c r="AW571">
        <v>0</v>
      </c>
      <c r="AX571">
        <v>0.3</v>
      </c>
      <c r="AY571">
        <v>0</v>
      </c>
      <c r="AZ571">
        <v>0</v>
      </c>
      <c r="BA571">
        <v>76</v>
      </c>
      <c r="BB571">
        <v>0</v>
      </c>
      <c r="BC571">
        <v>50</v>
      </c>
      <c r="BD571">
        <v>0</v>
      </c>
      <c r="BE571">
        <v>0</v>
      </c>
      <c r="BF571">
        <v>4</v>
      </c>
      <c r="BG571">
        <v>84</v>
      </c>
      <c r="BH571">
        <v>164.9</v>
      </c>
      <c r="BI571">
        <v>-0.65</v>
      </c>
      <c r="BJ571">
        <v>3146</v>
      </c>
      <c r="BK571">
        <v>61.29</v>
      </c>
      <c r="BL571">
        <v>64</v>
      </c>
      <c r="BM571">
        <v>15487</v>
      </c>
      <c r="BN571">
        <v>0</v>
      </c>
      <c r="BO571">
        <v>1.3</v>
      </c>
      <c r="BP571">
        <v>45</v>
      </c>
      <c r="BQ571">
        <v>359</v>
      </c>
      <c r="BR571">
        <v>367</v>
      </c>
      <c r="BS571">
        <v>2.2000000000000002</v>
      </c>
      <c r="BT571">
        <v>29</v>
      </c>
      <c r="BU571">
        <v>47</v>
      </c>
      <c r="BV571">
        <v>0</v>
      </c>
      <c r="BW571">
        <v>230</v>
      </c>
      <c r="BX571">
        <v>245</v>
      </c>
      <c r="BY571">
        <v>0</v>
      </c>
      <c r="BZ571">
        <v>345</v>
      </c>
      <c r="CA571">
        <v>0</v>
      </c>
      <c r="CB571">
        <v>7</v>
      </c>
      <c r="CC571">
        <v>24</v>
      </c>
      <c r="CD571">
        <v>0</v>
      </c>
      <c r="CE571">
        <v>0</v>
      </c>
      <c r="CF571">
        <v>0</v>
      </c>
      <c r="CG571">
        <v>0</v>
      </c>
      <c r="CH571">
        <v>44.018380000000001</v>
      </c>
      <c r="CI571">
        <v>0</v>
      </c>
      <c r="CJ571">
        <v>0</v>
      </c>
      <c r="CK571">
        <v>13.73</v>
      </c>
      <c r="CL571">
        <v>0</v>
      </c>
      <c r="CM571" t="s">
        <v>314</v>
      </c>
      <c r="CN571">
        <v>0</v>
      </c>
      <c r="CO571">
        <v>0</v>
      </c>
      <c r="CP571">
        <v>0</v>
      </c>
      <c r="CQ571">
        <v>0</v>
      </c>
    </row>
    <row r="572" spans="1:95" x14ac:dyDescent="0.25">
      <c r="A572" s="1">
        <v>42564</v>
      </c>
      <c r="B572">
        <v>4</v>
      </c>
      <c r="C572" t="s">
        <v>269</v>
      </c>
      <c r="D572" t="s">
        <v>96</v>
      </c>
      <c r="E572" t="s">
        <v>104</v>
      </c>
      <c r="F572" t="s">
        <v>109</v>
      </c>
      <c r="G572">
        <v>17</v>
      </c>
      <c r="H572">
        <v>0</v>
      </c>
      <c r="I572" t="s">
        <v>520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520</v>
      </c>
      <c r="P572" s="2">
        <v>36555</v>
      </c>
      <c r="Q572">
        <v>0</v>
      </c>
      <c r="R572" t="s">
        <v>523</v>
      </c>
      <c r="S572">
        <v>0</v>
      </c>
      <c r="T572">
        <v>0</v>
      </c>
      <c r="U572" t="s">
        <v>524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4.5999999999999996</v>
      </c>
      <c r="AE572">
        <v>6.3</v>
      </c>
      <c r="AF572">
        <v>5.45</v>
      </c>
      <c r="AG572">
        <v>23475</v>
      </c>
      <c r="AH572">
        <v>3</v>
      </c>
      <c r="AI572">
        <v>10</v>
      </c>
      <c r="AJ572">
        <v>180</v>
      </c>
      <c r="AK572">
        <v>1</v>
      </c>
      <c r="AL572" t="s">
        <v>525</v>
      </c>
      <c r="AM572" t="s">
        <v>526</v>
      </c>
      <c r="AN572">
        <v>0</v>
      </c>
      <c r="AO572">
        <v>0</v>
      </c>
      <c r="AP572">
        <v>3.66</v>
      </c>
      <c r="AQ572">
        <v>0</v>
      </c>
      <c r="AR572">
        <v>0</v>
      </c>
      <c r="AS572">
        <v>0</v>
      </c>
      <c r="AT572">
        <v>2.71</v>
      </c>
      <c r="AU572">
        <v>0</v>
      </c>
      <c r="AV572">
        <v>0</v>
      </c>
      <c r="AW572">
        <v>0</v>
      </c>
      <c r="AX572">
        <v>0.87</v>
      </c>
      <c r="AY572">
        <v>0</v>
      </c>
      <c r="AZ572">
        <v>0</v>
      </c>
      <c r="BA572">
        <v>17</v>
      </c>
      <c r="BB572">
        <v>0</v>
      </c>
      <c r="BC572">
        <v>30</v>
      </c>
      <c r="BD572">
        <v>0</v>
      </c>
      <c r="BE572">
        <v>0</v>
      </c>
      <c r="BF572">
        <v>3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2.2000000000000002</v>
      </c>
      <c r="BT572">
        <v>28</v>
      </c>
      <c r="BU572">
        <v>47</v>
      </c>
      <c r="BV572">
        <v>0</v>
      </c>
      <c r="BW572">
        <v>210</v>
      </c>
      <c r="BX572">
        <v>210</v>
      </c>
      <c r="BY572">
        <v>0</v>
      </c>
      <c r="BZ572">
        <v>320</v>
      </c>
      <c r="CA572">
        <v>0</v>
      </c>
      <c r="CB572">
        <v>18</v>
      </c>
      <c r="CC572">
        <v>18</v>
      </c>
      <c r="CD572">
        <v>0</v>
      </c>
      <c r="CE572">
        <v>0</v>
      </c>
      <c r="CF572">
        <v>0</v>
      </c>
      <c r="CG572">
        <v>0</v>
      </c>
      <c r="CH572">
        <v>23.21144</v>
      </c>
      <c r="CI572">
        <v>0</v>
      </c>
      <c r="CJ572">
        <v>0</v>
      </c>
      <c r="CK572">
        <v>7.24</v>
      </c>
      <c r="CL572">
        <v>0</v>
      </c>
      <c r="CM572" t="s">
        <v>314</v>
      </c>
      <c r="CN572">
        <v>0</v>
      </c>
      <c r="CO572">
        <v>0</v>
      </c>
      <c r="CP572">
        <v>0</v>
      </c>
      <c r="CQ572">
        <v>0</v>
      </c>
    </row>
    <row r="573" spans="1:95" x14ac:dyDescent="0.25">
      <c r="A573" s="1">
        <v>42565</v>
      </c>
      <c r="B573">
        <v>4</v>
      </c>
      <c r="C573" t="s">
        <v>269</v>
      </c>
      <c r="D573" t="s">
        <v>96</v>
      </c>
      <c r="E573" t="s">
        <v>104</v>
      </c>
      <c r="F573" t="s">
        <v>109</v>
      </c>
      <c r="G573">
        <v>17</v>
      </c>
      <c r="H573">
        <v>0</v>
      </c>
      <c r="I573" t="s">
        <v>520</v>
      </c>
      <c r="J573">
        <v>0</v>
      </c>
      <c r="K573">
        <v>0</v>
      </c>
      <c r="L573">
        <v>0</v>
      </c>
      <c r="M573">
        <v>0</v>
      </c>
      <c r="N573">
        <v>0</v>
      </c>
      <c r="O573" t="s">
        <v>520</v>
      </c>
      <c r="P573" s="2">
        <v>36555</v>
      </c>
      <c r="Q573">
        <v>0</v>
      </c>
      <c r="R573" t="s">
        <v>523</v>
      </c>
      <c r="S573">
        <v>0</v>
      </c>
      <c r="T573">
        <v>0</v>
      </c>
      <c r="U573" t="s">
        <v>524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4.5999999999999996</v>
      </c>
      <c r="AE573">
        <v>6.3</v>
      </c>
      <c r="AF573">
        <v>5.45</v>
      </c>
      <c r="AG573">
        <v>23475</v>
      </c>
      <c r="AH573">
        <v>3</v>
      </c>
      <c r="AI573">
        <v>10</v>
      </c>
      <c r="AJ573">
        <v>180</v>
      </c>
      <c r="AK573">
        <v>1</v>
      </c>
      <c r="AL573" t="s">
        <v>525</v>
      </c>
      <c r="AM573" t="s">
        <v>526</v>
      </c>
      <c r="AN573">
        <v>0</v>
      </c>
      <c r="AO573">
        <v>0</v>
      </c>
      <c r="AP573">
        <v>3.1</v>
      </c>
      <c r="AQ573">
        <v>0</v>
      </c>
      <c r="AR573">
        <v>0</v>
      </c>
      <c r="AS573">
        <v>0</v>
      </c>
      <c r="AT573">
        <v>2.1</v>
      </c>
      <c r="AU573">
        <v>0</v>
      </c>
      <c r="AV573">
        <v>0</v>
      </c>
      <c r="AW573">
        <v>0</v>
      </c>
      <c r="AX573">
        <v>1.1000000000000001</v>
      </c>
      <c r="AY573">
        <v>0</v>
      </c>
      <c r="AZ573">
        <v>0</v>
      </c>
      <c r="BA573">
        <v>16</v>
      </c>
      <c r="BB573">
        <v>0</v>
      </c>
      <c r="BC573">
        <v>40</v>
      </c>
      <c r="BD573">
        <v>0</v>
      </c>
      <c r="BE573">
        <v>0</v>
      </c>
      <c r="BF573">
        <v>3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2.2000000000000002</v>
      </c>
      <c r="BT573">
        <v>48</v>
      </c>
      <c r="BU573">
        <v>47</v>
      </c>
      <c r="BV573">
        <v>0</v>
      </c>
      <c r="BW573">
        <v>215</v>
      </c>
      <c r="BX573">
        <v>218</v>
      </c>
      <c r="BY573">
        <v>220</v>
      </c>
      <c r="BZ573">
        <v>290</v>
      </c>
      <c r="CA573">
        <v>3</v>
      </c>
      <c r="CB573">
        <v>3</v>
      </c>
      <c r="CC573">
        <v>23</v>
      </c>
      <c r="CD573">
        <v>0</v>
      </c>
      <c r="CE573">
        <v>0</v>
      </c>
      <c r="CF573">
        <v>0</v>
      </c>
      <c r="CG573">
        <v>0</v>
      </c>
      <c r="CH573">
        <v>20.197800000000001</v>
      </c>
      <c r="CI573">
        <v>0</v>
      </c>
      <c r="CJ573">
        <v>0</v>
      </c>
      <c r="CK573">
        <v>6.3</v>
      </c>
      <c r="CL573">
        <v>0</v>
      </c>
      <c r="CM573" t="s">
        <v>314</v>
      </c>
      <c r="CN573">
        <v>0</v>
      </c>
      <c r="CO573">
        <v>0</v>
      </c>
      <c r="CP573">
        <v>0</v>
      </c>
      <c r="CQ573">
        <v>0</v>
      </c>
    </row>
    <row r="574" spans="1:95" x14ac:dyDescent="0.25">
      <c r="A574" s="1">
        <v>42566</v>
      </c>
      <c r="B574">
        <v>4</v>
      </c>
      <c r="C574" t="s">
        <v>269</v>
      </c>
      <c r="D574" t="s">
        <v>96</v>
      </c>
      <c r="E574" t="s">
        <v>97</v>
      </c>
      <c r="F574" t="s">
        <v>109</v>
      </c>
      <c r="G574">
        <v>17</v>
      </c>
      <c r="H574">
        <v>0</v>
      </c>
      <c r="I574" t="s">
        <v>520</v>
      </c>
      <c r="J574" t="s">
        <v>523</v>
      </c>
      <c r="K574">
        <v>0</v>
      </c>
      <c r="L574">
        <v>0</v>
      </c>
      <c r="M574">
        <v>0</v>
      </c>
      <c r="N574">
        <v>0</v>
      </c>
      <c r="O574" t="s">
        <v>520</v>
      </c>
      <c r="P574" s="2">
        <v>36555</v>
      </c>
      <c r="Q574">
        <v>0</v>
      </c>
      <c r="R574">
        <v>0</v>
      </c>
      <c r="S574">
        <v>0</v>
      </c>
      <c r="T574" t="s">
        <v>523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6.7</v>
      </c>
      <c r="AE574">
        <v>7.2</v>
      </c>
      <c r="AF574">
        <v>6.95</v>
      </c>
      <c r="AG574">
        <v>30726</v>
      </c>
      <c r="AH574">
        <v>2</v>
      </c>
      <c r="AI574">
        <v>6</v>
      </c>
      <c r="AJ574">
        <v>150</v>
      </c>
      <c r="AK574">
        <v>1</v>
      </c>
      <c r="AL574" t="s">
        <v>527</v>
      </c>
      <c r="AM574" t="s">
        <v>528</v>
      </c>
      <c r="AN574">
        <v>0</v>
      </c>
      <c r="AO574">
        <v>0</v>
      </c>
      <c r="AP574">
        <v>0.55000000000000004</v>
      </c>
      <c r="AQ574">
        <v>0</v>
      </c>
      <c r="AR574">
        <v>0</v>
      </c>
      <c r="AS574">
        <v>0</v>
      </c>
      <c r="AT574">
        <v>2.75</v>
      </c>
      <c r="AU574">
        <v>0</v>
      </c>
      <c r="AV574">
        <v>0</v>
      </c>
      <c r="AW574">
        <v>0</v>
      </c>
      <c r="AX574">
        <v>0.85</v>
      </c>
      <c r="AY574">
        <v>0</v>
      </c>
      <c r="AZ574">
        <v>0</v>
      </c>
      <c r="BA574">
        <v>6</v>
      </c>
      <c r="BB574">
        <v>0</v>
      </c>
      <c r="BC574">
        <v>40</v>
      </c>
      <c r="BD574">
        <v>0</v>
      </c>
      <c r="BE574">
        <v>0</v>
      </c>
      <c r="BF574">
        <v>3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2.2000000000000002</v>
      </c>
      <c r="BT574">
        <v>27</v>
      </c>
      <c r="BU574">
        <v>46</v>
      </c>
      <c r="BV574">
        <v>0</v>
      </c>
      <c r="BW574">
        <v>190</v>
      </c>
      <c r="BX574">
        <v>190</v>
      </c>
      <c r="BY574">
        <v>0</v>
      </c>
      <c r="BZ574">
        <v>380</v>
      </c>
      <c r="CA574">
        <v>0</v>
      </c>
      <c r="CB574">
        <v>24</v>
      </c>
      <c r="CC574">
        <v>24</v>
      </c>
      <c r="CD574">
        <v>0</v>
      </c>
      <c r="CE574">
        <v>16327</v>
      </c>
      <c r="CF574">
        <v>16327</v>
      </c>
      <c r="CG574">
        <v>0</v>
      </c>
      <c r="CH574">
        <v>13.3049</v>
      </c>
      <c r="CI574">
        <v>0</v>
      </c>
      <c r="CJ574">
        <v>0</v>
      </c>
      <c r="CK574">
        <v>4.1500000000000004</v>
      </c>
      <c r="CL574">
        <v>0</v>
      </c>
      <c r="CM574" t="s">
        <v>314</v>
      </c>
      <c r="CN574">
        <v>0</v>
      </c>
      <c r="CO574">
        <v>0</v>
      </c>
      <c r="CP574">
        <v>0</v>
      </c>
      <c r="CQ574">
        <v>0</v>
      </c>
    </row>
    <row r="575" spans="1:95" x14ac:dyDescent="0.25">
      <c r="A575" s="1">
        <v>42567</v>
      </c>
      <c r="B575">
        <v>4</v>
      </c>
      <c r="C575" t="s">
        <v>269</v>
      </c>
      <c r="D575" t="s">
        <v>110</v>
      </c>
      <c r="E575" t="s">
        <v>111</v>
      </c>
      <c r="F575" t="s">
        <v>98</v>
      </c>
      <c r="G575">
        <v>17</v>
      </c>
      <c r="H575" t="s">
        <v>529</v>
      </c>
      <c r="I575">
        <v>0</v>
      </c>
      <c r="J575">
        <v>0</v>
      </c>
      <c r="K575">
        <v>13.5</v>
      </c>
      <c r="L575">
        <v>23</v>
      </c>
      <c r="M575" t="s">
        <v>529</v>
      </c>
      <c r="N575">
        <v>1130</v>
      </c>
      <c r="O575">
        <v>0</v>
      </c>
      <c r="P575" t="s">
        <v>270</v>
      </c>
      <c r="Q575" t="s">
        <v>530</v>
      </c>
      <c r="R575">
        <v>0</v>
      </c>
      <c r="S575">
        <v>0</v>
      </c>
      <c r="T575">
        <v>0</v>
      </c>
      <c r="U575">
        <v>0</v>
      </c>
      <c r="V575">
        <v>30</v>
      </c>
      <c r="W575">
        <v>6</v>
      </c>
      <c r="X575">
        <v>1664</v>
      </c>
      <c r="Y575">
        <v>12</v>
      </c>
      <c r="Z575">
        <v>12</v>
      </c>
      <c r="AA575">
        <v>0</v>
      </c>
      <c r="AB575" t="s">
        <v>508</v>
      </c>
      <c r="AC575" t="s">
        <v>151</v>
      </c>
      <c r="AD575">
        <v>10.6</v>
      </c>
      <c r="AE575">
        <v>10.7</v>
      </c>
      <c r="AF575">
        <v>10.65</v>
      </c>
      <c r="AG575">
        <v>49216</v>
      </c>
      <c r="AH575">
        <v>3</v>
      </c>
      <c r="AI575">
        <v>10</v>
      </c>
      <c r="AJ575">
        <v>75</v>
      </c>
      <c r="AK575">
        <v>2</v>
      </c>
      <c r="AL575" t="s">
        <v>531</v>
      </c>
      <c r="AM575" t="s">
        <v>532</v>
      </c>
      <c r="AN575">
        <v>0</v>
      </c>
      <c r="AO575">
        <v>0</v>
      </c>
      <c r="AP575">
        <v>3.39</v>
      </c>
      <c r="AQ575">
        <v>0</v>
      </c>
      <c r="AR575">
        <v>0</v>
      </c>
      <c r="AS575">
        <v>0</v>
      </c>
      <c r="AT575">
        <v>2.93</v>
      </c>
      <c r="AU575">
        <v>0</v>
      </c>
      <c r="AV575">
        <v>0</v>
      </c>
      <c r="AW575">
        <v>0</v>
      </c>
      <c r="AX575">
        <v>0.64</v>
      </c>
      <c r="AY575">
        <v>0</v>
      </c>
      <c r="AZ575">
        <v>0</v>
      </c>
      <c r="BA575">
        <v>26</v>
      </c>
      <c r="BB575">
        <v>0</v>
      </c>
      <c r="BC575">
        <v>50</v>
      </c>
      <c r="BD575">
        <v>0</v>
      </c>
      <c r="BE575">
        <v>0</v>
      </c>
      <c r="BF575">
        <v>4</v>
      </c>
      <c r="BG575">
        <v>86.7</v>
      </c>
      <c r="BH575">
        <v>6.8</v>
      </c>
      <c r="BI575">
        <v>11.85</v>
      </c>
      <c r="BJ575">
        <v>4537</v>
      </c>
      <c r="BK575">
        <v>85.67</v>
      </c>
      <c r="BL575">
        <v>88</v>
      </c>
      <c r="BM575">
        <v>17484</v>
      </c>
      <c r="BN575">
        <v>0</v>
      </c>
      <c r="BO575">
        <v>1.9</v>
      </c>
      <c r="BP575">
        <v>45</v>
      </c>
      <c r="BQ575">
        <v>373</v>
      </c>
      <c r="BR575">
        <v>385</v>
      </c>
      <c r="BS575">
        <v>2.2000000000000002</v>
      </c>
      <c r="BT575">
        <v>27</v>
      </c>
      <c r="BU575">
        <v>46</v>
      </c>
      <c r="BV575">
        <v>191</v>
      </c>
      <c r="BW575">
        <v>0</v>
      </c>
      <c r="BX575">
        <v>191</v>
      </c>
      <c r="BY575">
        <v>0</v>
      </c>
      <c r="BZ575">
        <v>382</v>
      </c>
      <c r="CA575">
        <v>24</v>
      </c>
      <c r="CB575">
        <v>0</v>
      </c>
      <c r="CC575">
        <v>24</v>
      </c>
      <c r="CD575">
        <v>0</v>
      </c>
      <c r="CE575">
        <v>38851</v>
      </c>
      <c r="CF575">
        <v>38851</v>
      </c>
      <c r="CG575">
        <v>0</v>
      </c>
      <c r="CH575">
        <v>22.313759999999998</v>
      </c>
      <c r="CI575">
        <v>0</v>
      </c>
      <c r="CJ575">
        <v>0</v>
      </c>
      <c r="CK575">
        <v>6.96</v>
      </c>
      <c r="CL575">
        <v>0</v>
      </c>
      <c r="CM575" t="s">
        <v>533</v>
      </c>
      <c r="CN575">
        <v>2.7120000000000002</v>
      </c>
      <c r="CO575">
        <v>24.906325769999999</v>
      </c>
      <c r="CP575">
        <v>0.171919771</v>
      </c>
      <c r="CQ575">
        <v>0</v>
      </c>
    </row>
    <row r="576" spans="1:95" x14ac:dyDescent="0.25">
      <c r="A576" s="1">
        <v>42568</v>
      </c>
      <c r="B576">
        <v>4</v>
      </c>
      <c r="C576" t="s">
        <v>269</v>
      </c>
      <c r="D576" t="s">
        <v>110</v>
      </c>
      <c r="E576" t="s">
        <v>111</v>
      </c>
      <c r="F576" t="s">
        <v>98</v>
      </c>
      <c r="G576">
        <v>17</v>
      </c>
      <c r="H576" t="s">
        <v>529</v>
      </c>
      <c r="I576">
        <v>0</v>
      </c>
      <c r="J576">
        <v>0</v>
      </c>
      <c r="K576">
        <v>13.5</v>
      </c>
      <c r="L576">
        <v>23</v>
      </c>
      <c r="M576" t="s">
        <v>529</v>
      </c>
      <c r="N576">
        <v>1130</v>
      </c>
      <c r="O576">
        <v>0</v>
      </c>
      <c r="P576" t="s">
        <v>270</v>
      </c>
      <c r="Q576" t="s">
        <v>530</v>
      </c>
      <c r="R576">
        <v>0</v>
      </c>
      <c r="S576">
        <v>0</v>
      </c>
      <c r="T576">
        <v>0</v>
      </c>
      <c r="U576">
        <v>0</v>
      </c>
      <c r="V576">
        <v>24</v>
      </c>
      <c r="W576">
        <v>314</v>
      </c>
      <c r="X576">
        <v>1350</v>
      </c>
      <c r="Y576">
        <v>12.9</v>
      </c>
      <c r="Z576">
        <v>13.08</v>
      </c>
      <c r="AA576">
        <v>0</v>
      </c>
      <c r="AB576" t="s">
        <v>508</v>
      </c>
      <c r="AC576" t="s">
        <v>151</v>
      </c>
      <c r="AD576">
        <v>10.6</v>
      </c>
      <c r="AE576">
        <v>10.7</v>
      </c>
      <c r="AF576">
        <v>10.65</v>
      </c>
      <c r="AG576">
        <v>49216</v>
      </c>
      <c r="AH576">
        <v>3</v>
      </c>
      <c r="AI576">
        <v>9</v>
      </c>
      <c r="AJ576">
        <v>75</v>
      </c>
      <c r="AK576">
        <v>1</v>
      </c>
      <c r="AL576" t="s">
        <v>534</v>
      </c>
      <c r="AM576" t="s">
        <v>535</v>
      </c>
      <c r="AN576">
        <v>5.48</v>
      </c>
      <c r="AO576">
        <v>0</v>
      </c>
      <c r="AP576">
        <v>13.45</v>
      </c>
      <c r="AQ576">
        <v>0</v>
      </c>
      <c r="AR576">
        <v>0.7</v>
      </c>
      <c r="AS576">
        <v>0</v>
      </c>
      <c r="AT576">
        <v>1.31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133</v>
      </c>
      <c r="BB576">
        <v>0</v>
      </c>
      <c r="BC576">
        <v>0</v>
      </c>
      <c r="BD576">
        <v>0</v>
      </c>
      <c r="BE576">
        <v>7.5</v>
      </c>
      <c r="BF576">
        <v>4</v>
      </c>
      <c r="BG576">
        <v>89.2</v>
      </c>
      <c r="BH576">
        <v>336.1</v>
      </c>
      <c r="BI576">
        <v>6.59</v>
      </c>
      <c r="BJ576">
        <v>4356</v>
      </c>
      <c r="BK576">
        <v>79.94</v>
      </c>
      <c r="BL576">
        <v>80</v>
      </c>
      <c r="BM576">
        <v>17787</v>
      </c>
      <c r="BN576">
        <v>0</v>
      </c>
      <c r="BO576">
        <v>2.1</v>
      </c>
      <c r="BP576">
        <v>48</v>
      </c>
      <c r="BQ576">
        <v>373</v>
      </c>
      <c r="BR576">
        <v>385</v>
      </c>
      <c r="BS576">
        <v>2.1</v>
      </c>
      <c r="BT576">
        <v>27</v>
      </c>
      <c r="BU576">
        <v>46</v>
      </c>
      <c r="BV576">
        <v>190</v>
      </c>
      <c r="BW576">
        <v>190</v>
      </c>
      <c r="BX576">
        <v>380</v>
      </c>
      <c r="BY576">
        <v>0</v>
      </c>
      <c r="BZ576">
        <v>395</v>
      </c>
      <c r="CA576">
        <v>4</v>
      </c>
      <c r="CB576">
        <v>2</v>
      </c>
      <c r="CC576">
        <v>24</v>
      </c>
      <c r="CD576">
        <v>0</v>
      </c>
      <c r="CE576">
        <v>38851</v>
      </c>
      <c r="CF576">
        <v>38851</v>
      </c>
      <c r="CG576">
        <v>0</v>
      </c>
      <c r="CH576">
        <v>66.629480000000001</v>
      </c>
      <c r="CI576">
        <v>6.18</v>
      </c>
      <c r="CJ576">
        <v>0</v>
      </c>
      <c r="CK576">
        <v>14.76</v>
      </c>
      <c r="CL576">
        <v>0</v>
      </c>
      <c r="CM576" t="s">
        <v>533</v>
      </c>
      <c r="CN576">
        <v>18.93</v>
      </c>
      <c r="CO576">
        <v>181.07208449999999</v>
      </c>
      <c r="CP576">
        <v>1.144972452</v>
      </c>
      <c r="CQ576">
        <v>0</v>
      </c>
    </row>
    <row r="577" spans="1:95" x14ac:dyDescent="0.25">
      <c r="A577" s="1">
        <v>42569</v>
      </c>
      <c r="B577">
        <v>4</v>
      </c>
      <c r="C577" t="s">
        <v>269</v>
      </c>
      <c r="D577" t="s">
        <v>110</v>
      </c>
      <c r="E577" t="s">
        <v>111</v>
      </c>
      <c r="F577" t="s">
        <v>98</v>
      </c>
      <c r="G577">
        <v>17</v>
      </c>
      <c r="H577" t="s">
        <v>529</v>
      </c>
      <c r="I577">
        <v>0</v>
      </c>
      <c r="J577">
        <v>0</v>
      </c>
      <c r="K577">
        <v>13.5</v>
      </c>
      <c r="L577">
        <v>23</v>
      </c>
      <c r="M577" t="s">
        <v>529</v>
      </c>
      <c r="N577">
        <v>1130</v>
      </c>
      <c r="O577">
        <v>0</v>
      </c>
      <c r="P577" t="s">
        <v>270</v>
      </c>
      <c r="Q577" t="s">
        <v>530</v>
      </c>
      <c r="R577">
        <v>0</v>
      </c>
      <c r="S577">
        <v>0</v>
      </c>
      <c r="T577">
        <v>0</v>
      </c>
      <c r="U577">
        <v>0</v>
      </c>
      <c r="V577">
        <v>24</v>
      </c>
      <c r="W577">
        <v>310</v>
      </c>
      <c r="X577">
        <v>1040</v>
      </c>
      <c r="Y577">
        <v>13</v>
      </c>
      <c r="Z577">
        <v>12.92</v>
      </c>
      <c r="AA577">
        <v>0</v>
      </c>
      <c r="AB577" t="s">
        <v>508</v>
      </c>
      <c r="AC577" t="s">
        <v>151</v>
      </c>
      <c r="AD577">
        <v>10.6</v>
      </c>
      <c r="AE577">
        <v>10.7</v>
      </c>
      <c r="AF577">
        <v>10.65</v>
      </c>
      <c r="AG577">
        <v>49216</v>
      </c>
      <c r="AH577">
        <v>4</v>
      </c>
      <c r="AI577">
        <v>16</v>
      </c>
      <c r="AJ577">
        <v>75</v>
      </c>
      <c r="AK577">
        <v>2</v>
      </c>
      <c r="AL577" t="s">
        <v>536</v>
      </c>
      <c r="AM577" t="s">
        <v>537</v>
      </c>
      <c r="AN577">
        <v>19.3</v>
      </c>
      <c r="AO577">
        <v>0</v>
      </c>
      <c r="AP577">
        <v>0</v>
      </c>
      <c r="AQ577">
        <v>0</v>
      </c>
      <c r="AR577">
        <v>1.8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136</v>
      </c>
      <c r="BC577">
        <v>0</v>
      </c>
      <c r="BD577">
        <v>0</v>
      </c>
      <c r="BE577">
        <v>13.4</v>
      </c>
      <c r="BF577">
        <v>4</v>
      </c>
      <c r="BG577">
        <v>88.6</v>
      </c>
      <c r="BH577">
        <v>334</v>
      </c>
      <c r="BI577">
        <v>7.2</v>
      </c>
      <c r="BJ577">
        <v>4235</v>
      </c>
      <c r="BK577">
        <v>78.209999999999994</v>
      </c>
      <c r="BL577">
        <v>85</v>
      </c>
      <c r="BM577">
        <v>17787</v>
      </c>
      <c r="BN577">
        <v>0</v>
      </c>
      <c r="BO577">
        <v>2</v>
      </c>
      <c r="BP577">
        <v>48</v>
      </c>
      <c r="BQ577">
        <v>365</v>
      </c>
      <c r="BR577">
        <v>376</v>
      </c>
      <c r="BS577">
        <v>2.2000000000000002</v>
      </c>
      <c r="BT577">
        <v>27</v>
      </c>
      <c r="BU577">
        <v>46</v>
      </c>
      <c r="BV577">
        <v>0</v>
      </c>
      <c r="BW577">
        <v>0</v>
      </c>
      <c r="BX577">
        <v>389</v>
      </c>
      <c r="BY577">
        <v>0</v>
      </c>
      <c r="BZ577">
        <v>389</v>
      </c>
      <c r="CA577">
        <v>0</v>
      </c>
      <c r="CB577">
        <v>0</v>
      </c>
      <c r="CC577">
        <v>24</v>
      </c>
      <c r="CD577">
        <v>0</v>
      </c>
      <c r="CE577">
        <v>38851</v>
      </c>
      <c r="CF577">
        <v>38851</v>
      </c>
      <c r="CG577">
        <v>0</v>
      </c>
      <c r="CH577">
        <v>65.870999999999995</v>
      </c>
      <c r="CI577">
        <v>21.1</v>
      </c>
      <c r="CJ577">
        <v>0</v>
      </c>
      <c r="CK577">
        <v>0</v>
      </c>
      <c r="CL577">
        <v>0</v>
      </c>
      <c r="CM577" t="s">
        <v>533</v>
      </c>
      <c r="CN577">
        <v>19.3</v>
      </c>
      <c r="CO577">
        <v>189.8858717</v>
      </c>
      <c r="CP577">
        <v>1.204250295</v>
      </c>
      <c r="CQ577">
        <v>0</v>
      </c>
    </row>
    <row r="578" spans="1:95" x14ac:dyDescent="0.25">
      <c r="A578" s="1">
        <v>42570</v>
      </c>
      <c r="B578">
        <v>4</v>
      </c>
      <c r="C578" t="s">
        <v>269</v>
      </c>
      <c r="D578" t="s">
        <v>110</v>
      </c>
      <c r="E578" t="s">
        <v>111</v>
      </c>
      <c r="F578" t="s">
        <v>98</v>
      </c>
      <c r="G578">
        <v>17</v>
      </c>
      <c r="H578" t="s">
        <v>529</v>
      </c>
      <c r="I578">
        <v>0</v>
      </c>
      <c r="J578">
        <v>0</v>
      </c>
      <c r="K578">
        <v>13.5</v>
      </c>
      <c r="L578">
        <v>23</v>
      </c>
      <c r="M578" t="s">
        <v>529</v>
      </c>
      <c r="N578">
        <v>1130</v>
      </c>
      <c r="O578">
        <v>0</v>
      </c>
      <c r="P578" t="s">
        <v>270</v>
      </c>
      <c r="Q578" t="s">
        <v>530</v>
      </c>
      <c r="R578">
        <v>0</v>
      </c>
      <c r="S578">
        <v>0</v>
      </c>
      <c r="T578">
        <v>0</v>
      </c>
      <c r="U578">
        <v>0</v>
      </c>
      <c r="V578">
        <v>24</v>
      </c>
      <c r="W578">
        <v>303</v>
      </c>
      <c r="X578">
        <v>737</v>
      </c>
      <c r="Y578">
        <v>12.6</v>
      </c>
      <c r="Z578">
        <v>12.62</v>
      </c>
      <c r="AA578">
        <v>0</v>
      </c>
      <c r="AB578" t="s">
        <v>508</v>
      </c>
      <c r="AC578" t="s">
        <v>151</v>
      </c>
      <c r="AD578">
        <v>10.6</v>
      </c>
      <c r="AE578">
        <v>10.7</v>
      </c>
      <c r="AF578">
        <v>10.65</v>
      </c>
      <c r="AG578">
        <v>49216</v>
      </c>
      <c r="AH578">
        <v>4</v>
      </c>
      <c r="AI578">
        <v>15</v>
      </c>
      <c r="AJ578">
        <v>45</v>
      </c>
      <c r="AK578">
        <v>2</v>
      </c>
      <c r="AL578" t="s">
        <v>538</v>
      </c>
      <c r="AM578" t="s">
        <v>539</v>
      </c>
      <c r="AN578">
        <v>19.29</v>
      </c>
      <c r="AO578">
        <v>0</v>
      </c>
      <c r="AP578">
        <v>0</v>
      </c>
      <c r="AQ578">
        <v>0</v>
      </c>
      <c r="AR578">
        <v>1.76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139</v>
      </c>
      <c r="BC578">
        <v>0</v>
      </c>
      <c r="BD578">
        <v>0</v>
      </c>
      <c r="BE578">
        <v>13.7</v>
      </c>
      <c r="BG578">
        <v>89.3</v>
      </c>
      <c r="BH578">
        <v>336.7</v>
      </c>
      <c r="BI578">
        <v>10</v>
      </c>
      <c r="BJ578">
        <v>4235</v>
      </c>
      <c r="BK578">
        <v>77.599999999999994</v>
      </c>
      <c r="BL578">
        <v>80</v>
      </c>
      <c r="BM578">
        <v>17251</v>
      </c>
      <c r="BN578">
        <v>0</v>
      </c>
      <c r="BO578">
        <v>2</v>
      </c>
      <c r="BP578">
        <v>48</v>
      </c>
      <c r="BQ578">
        <v>361</v>
      </c>
      <c r="BR578">
        <v>376</v>
      </c>
      <c r="BS578">
        <v>2.2000000000000002</v>
      </c>
      <c r="BT578">
        <v>27</v>
      </c>
      <c r="BU578">
        <v>46</v>
      </c>
      <c r="BV578">
        <v>0</v>
      </c>
      <c r="BW578">
        <v>0</v>
      </c>
      <c r="BX578">
        <v>391</v>
      </c>
      <c r="BY578">
        <v>0</v>
      </c>
      <c r="BZ578">
        <v>391</v>
      </c>
      <c r="CA578">
        <v>0</v>
      </c>
      <c r="CB578">
        <v>0</v>
      </c>
      <c r="CC578">
        <v>24</v>
      </c>
      <c r="CD578">
        <v>0</v>
      </c>
      <c r="CE578">
        <v>38851</v>
      </c>
      <c r="CF578">
        <v>38851</v>
      </c>
      <c r="CG578">
        <v>0</v>
      </c>
      <c r="CH578">
        <v>65.711619999999996</v>
      </c>
      <c r="CI578">
        <v>21.05</v>
      </c>
      <c r="CJ578">
        <v>0</v>
      </c>
      <c r="CK578">
        <v>0</v>
      </c>
      <c r="CL578">
        <v>0</v>
      </c>
      <c r="CM578" t="s">
        <v>533</v>
      </c>
      <c r="CN578">
        <v>19.29</v>
      </c>
      <c r="CO578">
        <v>189.78748519999999</v>
      </c>
      <c r="CP578">
        <v>1.23081464</v>
      </c>
      <c r="CQ578">
        <v>0</v>
      </c>
    </row>
    <row r="579" spans="1:95" x14ac:dyDescent="0.25">
      <c r="A579" s="1">
        <v>42571</v>
      </c>
      <c r="B579">
        <v>4</v>
      </c>
      <c r="C579" t="s">
        <v>269</v>
      </c>
      <c r="D579" t="s">
        <v>110</v>
      </c>
      <c r="E579" t="s">
        <v>111</v>
      </c>
      <c r="F579" t="s">
        <v>98</v>
      </c>
      <c r="G579">
        <v>17</v>
      </c>
      <c r="H579" t="s">
        <v>529</v>
      </c>
      <c r="I579">
        <v>0</v>
      </c>
      <c r="J579">
        <v>0</v>
      </c>
      <c r="K579">
        <v>13.5</v>
      </c>
      <c r="L579">
        <v>23</v>
      </c>
      <c r="M579" t="s">
        <v>529</v>
      </c>
      <c r="N579">
        <v>1130</v>
      </c>
      <c r="O579">
        <v>0</v>
      </c>
      <c r="P579" t="s">
        <v>270</v>
      </c>
      <c r="Q579" t="s">
        <v>530</v>
      </c>
      <c r="R579">
        <v>0</v>
      </c>
      <c r="S579">
        <v>0</v>
      </c>
      <c r="T579">
        <v>0</v>
      </c>
      <c r="U579">
        <v>0</v>
      </c>
      <c r="V579">
        <v>24</v>
      </c>
      <c r="W579">
        <v>334</v>
      </c>
      <c r="X579">
        <v>403</v>
      </c>
      <c r="Y579">
        <v>12.9</v>
      </c>
      <c r="Z579">
        <v>13.92</v>
      </c>
      <c r="AA579">
        <v>0</v>
      </c>
      <c r="AB579" t="s">
        <v>508</v>
      </c>
      <c r="AC579" t="s">
        <v>151</v>
      </c>
      <c r="AD579">
        <v>10.6</v>
      </c>
      <c r="AE579">
        <v>10.7</v>
      </c>
      <c r="AF579">
        <v>10.65</v>
      </c>
      <c r="AG579">
        <v>49216</v>
      </c>
      <c r="AH579">
        <v>3</v>
      </c>
      <c r="AI579">
        <v>10</v>
      </c>
      <c r="AJ579">
        <v>45</v>
      </c>
      <c r="AK579">
        <v>2</v>
      </c>
      <c r="AL579" t="s">
        <v>540</v>
      </c>
      <c r="AM579" t="s">
        <v>541</v>
      </c>
      <c r="AN579">
        <v>19.12</v>
      </c>
      <c r="AO579">
        <v>0</v>
      </c>
      <c r="AP579">
        <v>0</v>
      </c>
      <c r="AQ579">
        <v>0</v>
      </c>
      <c r="AR579">
        <v>1.77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140</v>
      </c>
      <c r="BC579">
        <v>40</v>
      </c>
      <c r="BD579">
        <v>0</v>
      </c>
      <c r="BE579">
        <v>14.1</v>
      </c>
      <c r="BF579">
        <v>4</v>
      </c>
      <c r="BG579">
        <v>89.4</v>
      </c>
      <c r="BH579">
        <v>336.9</v>
      </c>
      <c r="BI579">
        <v>0.87</v>
      </c>
      <c r="BJ579">
        <v>4235</v>
      </c>
      <c r="BK579">
        <v>77.540000000000006</v>
      </c>
      <c r="BL579">
        <v>80</v>
      </c>
      <c r="BM579">
        <v>17330</v>
      </c>
      <c r="BN579">
        <v>0</v>
      </c>
      <c r="BO579">
        <v>2</v>
      </c>
      <c r="BP579">
        <v>48</v>
      </c>
      <c r="BQ579">
        <v>360</v>
      </c>
      <c r="BR579">
        <v>377</v>
      </c>
      <c r="BS579">
        <v>2.2000000000000002</v>
      </c>
      <c r="BT579">
        <v>27</v>
      </c>
      <c r="BU579">
        <v>45</v>
      </c>
      <c r="BV579">
        <v>0</v>
      </c>
      <c r="BW579">
        <v>0</v>
      </c>
      <c r="BX579">
        <v>391</v>
      </c>
      <c r="BY579">
        <v>0</v>
      </c>
      <c r="BZ579">
        <v>391</v>
      </c>
      <c r="CA579">
        <v>0</v>
      </c>
      <c r="CB579">
        <v>0</v>
      </c>
      <c r="CC579">
        <v>24</v>
      </c>
      <c r="CD579">
        <v>0</v>
      </c>
      <c r="CE579">
        <v>38851</v>
      </c>
      <c r="CF579">
        <v>38851</v>
      </c>
      <c r="CG579">
        <v>0</v>
      </c>
      <c r="CH579">
        <v>65.214299999999994</v>
      </c>
      <c r="CI579">
        <v>20.89</v>
      </c>
      <c r="CJ579">
        <v>0</v>
      </c>
      <c r="CK579">
        <v>0</v>
      </c>
      <c r="CL579">
        <v>0</v>
      </c>
      <c r="CM579" t="s">
        <v>533</v>
      </c>
      <c r="CN579">
        <v>19.12</v>
      </c>
      <c r="CO579">
        <v>188.1149154</v>
      </c>
      <c r="CP579">
        <v>1.2396694210000001</v>
      </c>
      <c r="CQ579">
        <v>0</v>
      </c>
    </row>
    <row r="580" spans="1:95" x14ac:dyDescent="0.25">
      <c r="A580" s="1">
        <v>42572</v>
      </c>
      <c r="B580">
        <v>4</v>
      </c>
      <c r="C580" t="s">
        <v>269</v>
      </c>
      <c r="D580" t="s">
        <v>110</v>
      </c>
      <c r="E580" t="s">
        <v>111</v>
      </c>
      <c r="F580" t="s">
        <v>98</v>
      </c>
      <c r="G580">
        <v>17</v>
      </c>
      <c r="H580" t="s">
        <v>529</v>
      </c>
      <c r="I580">
        <v>0</v>
      </c>
      <c r="J580">
        <v>0</v>
      </c>
      <c r="K580">
        <v>13.5</v>
      </c>
      <c r="L580">
        <v>23</v>
      </c>
      <c r="M580" t="s">
        <v>529</v>
      </c>
      <c r="N580">
        <v>1130</v>
      </c>
      <c r="O580">
        <v>0</v>
      </c>
      <c r="P580" t="s">
        <v>270</v>
      </c>
      <c r="Q580" t="s">
        <v>530</v>
      </c>
      <c r="R580">
        <v>0</v>
      </c>
      <c r="S580">
        <v>0</v>
      </c>
      <c r="T580">
        <v>0</v>
      </c>
      <c r="U580">
        <v>0</v>
      </c>
      <c r="V580">
        <v>24</v>
      </c>
      <c r="W580">
        <v>316</v>
      </c>
      <c r="X580">
        <v>87</v>
      </c>
      <c r="Y580">
        <v>13.17</v>
      </c>
      <c r="Z580">
        <v>13.17</v>
      </c>
      <c r="AA580">
        <v>0</v>
      </c>
      <c r="AB580" t="s">
        <v>508</v>
      </c>
      <c r="AC580" t="s">
        <v>151</v>
      </c>
      <c r="AD580">
        <v>10.6</v>
      </c>
      <c r="AE580">
        <v>10.7</v>
      </c>
      <c r="AF580">
        <v>10.65</v>
      </c>
      <c r="AG580">
        <v>49216</v>
      </c>
      <c r="AH580">
        <v>4</v>
      </c>
      <c r="AI580">
        <v>15</v>
      </c>
      <c r="AJ580">
        <v>45</v>
      </c>
      <c r="AK580">
        <v>2</v>
      </c>
      <c r="AL580" t="s">
        <v>542</v>
      </c>
      <c r="AM580" t="s">
        <v>543</v>
      </c>
      <c r="AN580">
        <v>19.100000000000001</v>
      </c>
      <c r="AO580">
        <v>0</v>
      </c>
      <c r="AP580">
        <v>0</v>
      </c>
      <c r="AQ580">
        <v>0</v>
      </c>
      <c r="AR580">
        <v>1.76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139</v>
      </c>
      <c r="BC580">
        <v>0</v>
      </c>
      <c r="BD580">
        <v>0</v>
      </c>
      <c r="BE580">
        <v>13.6</v>
      </c>
      <c r="BF580">
        <v>4</v>
      </c>
      <c r="BG580">
        <v>89.9</v>
      </c>
      <c r="BH580">
        <v>338.8</v>
      </c>
      <c r="BI580">
        <v>6.72</v>
      </c>
      <c r="BJ580">
        <v>4238</v>
      </c>
      <c r="BK580">
        <v>78.22</v>
      </c>
      <c r="BL580">
        <v>82</v>
      </c>
      <c r="BM580">
        <v>17330</v>
      </c>
      <c r="BN580">
        <v>0</v>
      </c>
      <c r="BO580">
        <v>2</v>
      </c>
      <c r="BP580">
        <v>48</v>
      </c>
      <c r="BQ580">
        <v>359</v>
      </c>
      <c r="BR580">
        <v>371</v>
      </c>
      <c r="BS580">
        <v>2.2000000000000002</v>
      </c>
      <c r="BT580">
        <v>27</v>
      </c>
      <c r="BU580">
        <v>46</v>
      </c>
      <c r="BV580">
        <v>0</v>
      </c>
      <c r="BW580">
        <v>0</v>
      </c>
      <c r="BX580">
        <v>394</v>
      </c>
      <c r="BY580">
        <v>0</v>
      </c>
      <c r="BZ580">
        <v>394</v>
      </c>
      <c r="CA580">
        <v>0</v>
      </c>
      <c r="CB580">
        <v>0</v>
      </c>
      <c r="CC580">
        <v>24</v>
      </c>
      <c r="CD580">
        <v>0</v>
      </c>
      <c r="CE580">
        <v>38851</v>
      </c>
      <c r="CF580">
        <v>38851</v>
      </c>
      <c r="CG580">
        <v>0</v>
      </c>
      <c r="CH580">
        <v>65.119960000000006</v>
      </c>
      <c r="CI580">
        <v>20.86</v>
      </c>
      <c r="CJ580">
        <v>0</v>
      </c>
      <c r="CK580">
        <v>0</v>
      </c>
      <c r="CL580">
        <v>0</v>
      </c>
      <c r="CM580" t="s">
        <v>533</v>
      </c>
      <c r="CN580">
        <v>19.100000000000001</v>
      </c>
      <c r="CO580">
        <v>187.78511879999999</v>
      </c>
      <c r="CP580">
        <v>1.22994337</v>
      </c>
      <c r="CQ580">
        <v>0</v>
      </c>
    </row>
    <row r="581" spans="1:95" x14ac:dyDescent="0.25">
      <c r="A581" s="1">
        <v>42573</v>
      </c>
      <c r="B581">
        <v>4</v>
      </c>
      <c r="C581" t="s">
        <v>269</v>
      </c>
      <c r="D581" t="s">
        <v>96</v>
      </c>
      <c r="E581" t="s">
        <v>104</v>
      </c>
      <c r="F581" t="s">
        <v>98</v>
      </c>
      <c r="G581">
        <v>17</v>
      </c>
      <c r="H581">
        <v>0</v>
      </c>
      <c r="I581" t="s">
        <v>530</v>
      </c>
      <c r="J581">
        <v>0</v>
      </c>
      <c r="K581">
        <v>0</v>
      </c>
      <c r="L581">
        <v>0</v>
      </c>
      <c r="M581">
        <v>0</v>
      </c>
      <c r="N581">
        <v>0</v>
      </c>
      <c r="O581" t="s">
        <v>530</v>
      </c>
      <c r="P581" s="2">
        <v>38373</v>
      </c>
      <c r="Q581">
        <v>0</v>
      </c>
      <c r="R581">
        <v>0</v>
      </c>
      <c r="S581">
        <v>0</v>
      </c>
      <c r="T581">
        <v>0</v>
      </c>
      <c r="U581" t="s">
        <v>530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508</v>
      </c>
      <c r="AC581" t="s">
        <v>151</v>
      </c>
      <c r="AD581">
        <v>10.7</v>
      </c>
      <c r="AE581">
        <v>10.7</v>
      </c>
      <c r="AF581">
        <v>10.7</v>
      </c>
      <c r="AG581">
        <v>49216</v>
      </c>
      <c r="AH581">
        <v>3</v>
      </c>
      <c r="AI581">
        <v>10</v>
      </c>
      <c r="AJ581">
        <v>245</v>
      </c>
      <c r="AK581">
        <v>1</v>
      </c>
      <c r="AL581" t="s">
        <v>544</v>
      </c>
      <c r="AM581" t="s">
        <v>545</v>
      </c>
      <c r="AN581">
        <v>5.73</v>
      </c>
      <c r="AO581">
        <v>0</v>
      </c>
      <c r="AP581">
        <v>0</v>
      </c>
      <c r="AQ581">
        <v>0</v>
      </c>
      <c r="AR581">
        <v>1.93</v>
      </c>
      <c r="AS581">
        <v>0</v>
      </c>
      <c r="AT581">
        <v>0</v>
      </c>
      <c r="AU581">
        <v>0</v>
      </c>
      <c r="AV581">
        <v>0.97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41</v>
      </c>
      <c r="BC581">
        <v>0</v>
      </c>
      <c r="BD581">
        <v>0</v>
      </c>
      <c r="BE581">
        <v>0</v>
      </c>
      <c r="BF581">
        <v>4</v>
      </c>
      <c r="BG581">
        <v>88.2</v>
      </c>
      <c r="BH581">
        <v>94.2</v>
      </c>
      <c r="BI581">
        <v>14.05</v>
      </c>
      <c r="BJ581">
        <v>4238</v>
      </c>
      <c r="BK581">
        <v>79.66</v>
      </c>
      <c r="BL581">
        <v>82</v>
      </c>
      <c r="BM581">
        <v>17330</v>
      </c>
      <c r="BN581">
        <v>0</v>
      </c>
      <c r="BO581">
        <v>2</v>
      </c>
      <c r="BP581">
        <v>48</v>
      </c>
      <c r="BQ581">
        <v>359</v>
      </c>
      <c r="BR581">
        <v>371</v>
      </c>
      <c r="BS581">
        <v>2.2000000000000002</v>
      </c>
      <c r="BT581">
        <v>27</v>
      </c>
      <c r="BU581">
        <v>46</v>
      </c>
      <c r="BV581">
        <v>210</v>
      </c>
      <c r="BW581">
        <v>0</v>
      </c>
      <c r="BX581">
        <v>330</v>
      </c>
      <c r="BY581">
        <v>0</v>
      </c>
      <c r="BZ581">
        <v>365</v>
      </c>
      <c r="CA581">
        <v>4</v>
      </c>
      <c r="CB581">
        <v>0</v>
      </c>
      <c r="CC581">
        <v>24</v>
      </c>
      <c r="CD581">
        <v>0</v>
      </c>
      <c r="CE581">
        <v>38851</v>
      </c>
      <c r="CF581">
        <v>38851</v>
      </c>
      <c r="CG581">
        <v>0</v>
      </c>
      <c r="CH581">
        <v>27.140619999999998</v>
      </c>
      <c r="CI581">
        <v>8.6300000000000008</v>
      </c>
      <c r="CJ581">
        <v>0</v>
      </c>
      <c r="CK581">
        <v>0</v>
      </c>
      <c r="CL581">
        <v>0</v>
      </c>
      <c r="CM581" t="s">
        <v>533</v>
      </c>
      <c r="CN581">
        <v>0</v>
      </c>
      <c r="CO581">
        <v>0</v>
      </c>
      <c r="CP581">
        <v>0</v>
      </c>
      <c r="CQ581">
        <v>0</v>
      </c>
    </row>
    <row r="582" spans="1:95" x14ac:dyDescent="0.25">
      <c r="A582" s="1">
        <v>42574</v>
      </c>
      <c r="B582">
        <v>4</v>
      </c>
      <c r="C582" t="s">
        <v>269</v>
      </c>
      <c r="D582" t="s">
        <v>96</v>
      </c>
      <c r="E582" t="s">
        <v>335</v>
      </c>
      <c r="F582" t="s">
        <v>98</v>
      </c>
      <c r="G582">
        <v>17</v>
      </c>
      <c r="H582">
        <v>0</v>
      </c>
      <c r="I582" t="s">
        <v>530</v>
      </c>
      <c r="J582">
        <v>0</v>
      </c>
      <c r="K582">
        <v>13.5</v>
      </c>
      <c r="L582">
        <v>23</v>
      </c>
      <c r="M582">
        <v>0</v>
      </c>
      <c r="N582">
        <v>0</v>
      </c>
      <c r="O582" t="s">
        <v>530</v>
      </c>
      <c r="P582" t="s">
        <v>270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508</v>
      </c>
      <c r="AC582" t="s">
        <v>151</v>
      </c>
      <c r="AD582">
        <v>10.7</v>
      </c>
      <c r="AE582">
        <v>10.7</v>
      </c>
      <c r="AF582">
        <v>10.7</v>
      </c>
      <c r="AG582">
        <v>49216</v>
      </c>
      <c r="AH582">
        <v>2</v>
      </c>
      <c r="AI582">
        <v>6</v>
      </c>
      <c r="AJ582">
        <v>250</v>
      </c>
      <c r="AK582">
        <v>1</v>
      </c>
      <c r="AL582" t="s">
        <v>546</v>
      </c>
      <c r="AM582" t="s">
        <v>547</v>
      </c>
      <c r="AN582">
        <v>1.23</v>
      </c>
      <c r="AO582">
        <v>0</v>
      </c>
      <c r="AP582">
        <v>0</v>
      </c>
      <c r="AQ582">
        <v>0</v>
      </c>
      <c r="AR582">
        <v>1.86</v>
      </c>
      <c r="AS582">
        <v>0</v>
      </c>
      <c r="AT582">
        <v>0</v>
      </c>
      <c r="AU582">
        <v>0</v>
      </c>
      <c r="AV582">
        <v>1.34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11</v>
      </c>
      <c r="BC582">
        <v>70</v>
      </c>
      <c r="BD582">
        <v>0</v>
      </c>
      <c r="BE582">
        <v>0</v>
      </c>
      <c r="BF582">
        <v>4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2.2000000000000002</v>
      </c>
      <c r="BT582">
        <v>27</v>
      </c>
      <c r="BU582">
        <v>46</v>
      </c>
      <c r="BV582">
        <v>200</v>
      </c>
      <c r="BW582">
        <v>0</v>
      </c>
      <c r="BX582">
        <v>350</v>
      </c>
      <c r="BY582">
        <v>0</v>
      </c>
      <c r="BZ582">
        <v>375</v>
      </c>
      <c r="CA582">
        <v>8</v>
      </c>
      <c r="CB582">
        <v>0</v>
      </c>
      <c r="CC582">
        <v>24</v>
      </c>
      <c r="CD582">
        <v>0</v>
      </c>
      <c r="CE582">
        <v>38851</v>
      </c>
      <c r="CF582">
        <v>38851</v>
      </c>
      <c r="CG582">
        <v>0</v>
      </c>
      <c r="CH582">
        <v>14.08942</v>
      </c>
      <c r="CI582">
        <v>4.43</v>
      </c>
      <c r="CJ582">
        <v>0</v>
      </c>
      <c r="CK582">
        <v>0</v>
      </c>
      <c r="CL582">
        <v>0</v>
      </c>
      <c r="CM582" t="s">
        <v>533</v>
      </c>
      <c r="CN582">
        <v>0</v>
      </c>
      <c r="CO582">
        <v>0</v>
      </c>
      <c r="CP582">
        <v>0</v>
      </c>
      <c r="CQ582">
        <v>0</v>
      </c>
    </row>
    <row r="583" spans="1:95" x14ac:dyDescent="0.25">
      <c r="A583" s="1">
        <v>42575</v>
      </c>
      <c r="B583">
        <v>4</v>
      </c>
      <c r="C583" t="s">
        <v>269</v>
      </c>
      <c r="D583" t="s">
        <v>110</v>
      </c>
      <c r="E583" t="s">
        <v>111</v>
      </c>
      <c r="F583" t="s">
        <v>98</v>
      </c>
      <c r="G583">
        <v>17</v>
      </c>
      <c r="H583" t="s">
        <v>548</v>
      </c>
      <c r="I583">
        <v>0</v>
      </c>
      <c r="J583">
        <v>0</v>
      </c>
      <c r="K583">
        <v>13.5</v>
      </c>
      <c r="L583">
        <v>23</v>
      </c>
      <c r="M583" t="s">
        <v>548</v>
      </c>
      <c r="N583">
        <v>900</v>
      </c>
      <c r="O583">
        <v>0</v>
      </c>
      <c r="P583" t="s">
        <v>270</v>
      </c>
      <c r="Q583" t="s">
        <v>549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41</v>
      </c>
      <c r="X583">
        <v>1879</v>
      </c>
      <c r="Y583">
        <v>13.6</v>
      </c>
      <c r="Z583">
        <v>13.67</v>
      </c>
      <c r="AA583">
        <v>0</v>
      </c>
      <c r="AB583" t="s">
        <v>550</v>
      </c>
      <c r="AC583" t="s">
        <v>551</v>
      </c>
      <c r="AD583">
        <v>10.4</v>
      </c>
      <c r="AE583">
        <v>10.9</v>
      </c>
      <c r="AF583">
        <v>10.65</v>
      </c>
      <c r="AG583">
        <v>49150</v>
      </c>
      <c r="AH583">
        <v>4</v>
      </c>
      <c r="AI583">
        <v>16</v>
      </c>
      <c r="AJ583">
        <v>345</v>
      </c>
      <c r="AK583">
        <v>2</v>
      </c>
      <c r="AL583" t="s">
        <v>552</v>
      </c>
      <c r="AM583" t="s">
        <v>553</v>
      </c>
      <c r="AN583">
        <v>4.16</v>
      </c>
      <c r="AO583">
        <v>0</v>
      </c>
      <c r="AP583">
        <v>0</v>
      </c>
      <c r="AQ583">
        <v>0</v>
      </c>
      <c r="AR583">
        <v>2.16</v>
      </c>
      <c r="AS583">
        <v>0</v>
      </c>
      <c r="AT583">
        <v>0</v>
      </c>
      <c r="AU583">
        <v>0</v>
      </c>
      <c r="AV583">
        <v>1.1299999999999999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34</v>
      </c>
      <c r="BC583">
        <v>0</v>
      </c>
      <c r="BD583">
        <v>0</v>
      </c>
      <c r="BE583">
        <v>0</v>
      </c>
      <c r="BF583">
        <v>4</v>
      </c>
      <c r="BG583">
        <v>89.4</v>
      </c>
      <c r="BH583">
        <v>42.1</v>
      </c>
      <c r="BI583">
        <v>2.72</v>
      </c>
      <c r="BJ583">
        <v>4238</v>
      </c>
      <c r="BK583">
        <v>78.59</v>
      </c>
      <c r="BL583">
        <v>82</v>
      </c>
      <c r="BM583">
        <v>17600</v>
      </c>
      <c r="BN583">
        <v>0</v>
      </c>
      <c r="BO583">
        <v>2.1</v>
      </c>
      <c r="BP583">
        <v>51</v>
      </c>
      <c r="BQ583">
        <v>359</v>
      </c>
      <c r="BR583">
        <v>375</v>
      </c>
      <c r="BS583">
        <v>2.2000000000000002</v>
      </c>
      <c r="BT583">
        <v>27</v>
      </c>
      <c r="BU583">
        <v>46</v>
      </c>
      <c r="BV583">
        <v>200</v>
      </c>
      <c r="BW583">
        <v>0</v>
      </c>
      <c r="BX583">
        <v>357</v>
      </c>
      <c r="BY583">
        <v>0</v>
      </c>
      <c r="BZ583">
        <v>390</v>
      </c>
      <c r="CA583">
        <v>8</v>
      </c>
      <c r="CB583">
        <v>0</v>
      </c>
      <c r="CC583">
        <v>24</v>
      </c>
      <c r="CD583">
        <v>0</v>
      </c>
      <c r="CE583">
        <v>38851</v>
      </c>
      <c r="CF583">
        <v>38851</v>
      </c>
      <c r="CG583">
        <v>0</v>
      </c>
      <c r="CH583">
        <v>23.50198</v>
      </c>
      <c r="CI583">
        <v>7.45</v>
      </c>
      <c r="CJ583">
        <v>0</v>
      </c>
      <c r="CK583">
        <v>0</v>
      </c>
      <c r="CL583">
        <v>0</v>
      </c>
      <c r="CM583" t="s">
        <v>554</v>
      </c>
      <c r="CN583">
        <v>33.28</v>
      </c>
      <c r="CO583">
        <v>327.19836400000003</v>
      </c>
      <c r="CP583">
        <v>2.4067956580000001</v>
      </c>
      <c r="CQ583">
        <v>0</v>
      </c>
    </row>
    <row r="584" spans="1:95" x14ac:dyDescent="0.25">
      <c r="A584" s="1">
        <v>42576</v>
      </c>
      <c r="B584">
        <v>4</v>
      </c>
      <c r="C584" t="s">
        <v>269</v>
      </c>
      <c r="D584" t="s">
        <v>110</v>
      </c>
      <c r="E584" t="s">
        <v>111</v>
      </c>
      <c r="F584" t="s">
        <v>98</v>
      </c>
      <c r="G584">
        <v>17</v>
      </c>
      <c r="H584" t="s">
        <v>548</v>
      </c>
      <c r="I584">
        <v>0</v>
      </c>
      <c r="J584">
        <v>0</v>
      </c>
      <c r="K584">
        <v>13.5</v>
      </c>
      <c r="L584">
        <v>23</v>
      </c>
      <c r="M584" t="s">
        <v>548</v>
      </c>
      <c r="N584">
        <v>900</v>
      </c>
      <c r="O584">
        <v>0</v>
      </c>
      <c r="P584" t="s">
        <v>270</v>
      </c>
      <c r="Q584" t="s">
        <v>549</v>
      </c>
      <c r="R584">
        <v>0</v>
      </c>
      <c r="S584">
        <v>0</v>
      </c>
      <c r="T584">
        <v>0</v>
      </c>
      <c r="U584">
        <v>0</v>
      </c>
      <c r="V584">
        <v>24</v>
      </c>
      <c r="W584">
        <v>319</v>
      </c>
      <c r="X584">
        <v>1560</v>
      </c>
      <c r="Y584">
        <v>13.29</v>
      </c>
      <c r="Z584">
        <v>13.29</v>
      </c>
      <c r="AA584">
        <v>0</v>
      </c>
      <c r="AB584" t="s">
        <v>550</v>
      </c>
      <c r="AC584" t="s">
        <v>551</v>
      </c>
      <c r="AD584">
        <v>10.4</v>
      </c>
      <c r="AE584">
        <v>10.9</v>
      </c>
      <c r="AF584">
        <v>10.65</v>
      </c>
      <c r="AG584">
        <v>49150</v>
      </c>
      <c r="AH584">
        <v>3</v>
      </c>
      <c r="AI584">
        <v>10</v>
      </c>
      <c r="AJ584">
        <v>175</v>
      </c>
      <c r="AK584">
        <v>1</v>
      </c>
      <c r="AL584" t="s">
        <v>555</v>
      </c>
      <c r="AM584" t="s">
        <v>556</v>
      </c>
      <c r="AN584">
        <v>19.09</v>
      </c>
      <c r="AO584">
        <v>0</v>
      </c>
      <c r="AP584">
        <v>0</v>
      </c>
      <c r="AQ584">
        <v>0</v>
      </c>
      <c r="AR584">
        <v>1.81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0.1</v>
      </c>
      <c r="AY584">
        <v>0</v>
      </c>
      <c r="AZ584">
        <v>0</v>
      </c>
      <c r="BA584">
        <v>0</v>
      </c>
      <c r="BB584">
        <v>140</v>
      </c>
      <c r="BC584">
        <v>0</v>
      </c>
      <c r="BD584">
        <v>0</v>
      </c>
      <c r="BE584">
        <v>0</v>
      </c>
      <c r="BF584">
        <v>4</v>
      </c>
      <c r="BG584">
        <v>89.7</v>
      </c>
      <c r="BH584">
        <v>338.2</v>
      </c>
      <c r="BI584">
        <v>5.69</v>
      </c>
      <c r="BJ584">
        <v>4235</v>
      </c>
      <c r="BK584">
        <v>77.239999999999995</v>
      </c>
      <c r="BL584">
        <v>82</v>
      </c>
      <c r="BM584">
        <v>17487</v>
      </c>
      <c r="BN584">
        <v>0</v>
      </c>
      <c r="BO584">
        <v>2</v>
      </c>
      <c r="BP584">
        <v>50</v>
      </c>
      <c r="BQ584">
        <v>359</v>
      </c>
      <c r="BR584">
        <v>373</v>
      </c>
      <c r="BS584">
        <v>2.2000000000000002</v>
      </c>
      <c r="BT584">
        <v>24</v>
      </c>
      <c r="BU584">
        <v>44</v>
      </c>
      <c r="BV584">
        <v>395</v>
      </c>
      <c r="BW584">
        <v>0</v>
      </c>
      <c r="BX584">
        <v>0</v>
      </c>
      <c r="BY584">
        <v>0</v>
      </c>
      <c r="BZ584">
        <v>395</v>
      </c>
      <c r="CA584">
        <v>24</v>
      </c>
      <c r="CB584">
        <v>0</v>
      </c>
      <c r="CC584">
        <v>0</v>
      </c>
      <c r="CD584">
        <v>0</v>
      </c>
      <c r="CE584">
        <v>38851</v>
      </c>
      <c r="CF584">
        <v>38851</v>
      </c>
      <c r="CG584">
        <v>0</v>
      </c>
      <c r="CH584">
        <v>65.569720000000004</v>
      </c>
      <c r="CI584">
        <v>20.9</v>
      </c>
      <c r="CJ584">
        <v>0</v>
      </c>
      <c r="CK584">
        <v>0.1</v>
      </c>
      <c r="CL584">
        <v>0</v>
      </c>
      <c r="CM584" t="s">
        <v>554</v>
      </c>
      <c r="CN584">
        <v>19.09</v>
      </c>
      <c r="CO584">
        <v>187.81975600000001</v>
      </c>
      <c r="CP584">
        <v>1.2396694210000001</v>
      </c>
      <c r="CQ584">
        <v>0</v>
      </c>
    </row>
    <row r="585" spans="1:95" x14ac:dyDescent="0.25">
      <c r="A585" s="1">
        <v>42577</v>
      </c>
      <c r="B585">
        <v>4</v>
      </c>
      <c r="C585" t="s">
        <v>269</v>
      </c>
      <c r="D585" t="s">
        <v>110</v>
      </c>
      <c r="E585" t="s">
        <v>111</v>
      </c>
      <c r="F585" t="s">
        <v>98</v>
      </c>
      <c r="G585">
        <v>17</v>
      </c>
      <c r="H585" t="s">
        <v>548</v>
      </c>
      <c r="I585">
        <v>0</v>
      </c>
      <c r="J585">
        <v>0</v>
      </c>
      <c r="K585">
        <v>13.5</v>
      </c>
      <c r="L585">
        <v>23</v>
      </c>
      <c r="M585" t="s">
        <v>548</v>
      </c>
      <c r="N585">
        <v>900</v>
      </c>
      <c r="O585">
        <v>0</v>
      </c>
      <c r="P585" t="s">
        <v>270</v>
      </c>
      <c r="Q585" t="s">
        <v>549</v>
      </c>
      <c r="R585">
        <v>0</v>
      </c>
      <c r="S585">
        <v>0</v>
      </c>
      <c r="T585">
        <v>0</v>
      </c>
      <c r="U585">
        <v>0</v>
      </c>
      <c r="V585">
        <v>24</v>
      </c>
      <c r="W585">
        <v>300</v>
      </c>
      <c r="X585">
        <v>1260</v>
      </c>
      <c r="Y585">
        <v>12.5</v>
      </c>
      <c r="Z585">
        <v>12.5</v>
      </c>
      <c r="AA585">
        <v>0</v>
      </c>
      <c r="AB585" t="s">
        <v>550</v>
      </c>
      <c r="AC585" t="s">
        <v>551</v>
      </c>
      <c r="AD585">
        <v>10.4</v>
      </c>
      <c r="AE585">
        <v>10.9</v>
      </c>
      <c r="AF585">
        <v>10.65</v>
      </c>
      <c r="AG585">
        <v>49150</v>
      </c>
      <c r="AH585">
        <v>4</v>
      </c>
      <c r="AI585">
        <v>17</v>
      </c>
      <c r="AJ585">
        <v>180</v>
      </c>
      <c r="AK585">
        <v>2</v>
      </c>
      <c r="AL585" t="s">
        <v>557</v>
      </c>
      <c r="AM585" t="s">
        <v>558</v>
      </c>
      <c r="AN585">
        <v>18.5</v>
      </c>
      <c r="AO585">
        <v>0</v>
      </c>
      <c r="AP585">
        <v>0</v>
      </c>
      <c r="AQ585">
        <v>0</v>
      </c>
      <c r="AR585">
        <v>1.79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138</v>
      </c>
      <c r="BC585">
        <v>50</v>
      </c>
      <c r="BD585">
        <v>0</v>
      </c>
      <c r="BE585">
        <v>14.8</v>
      </c>
      <c r="BF585">
        <v>4</v>
      </c>
      <c r="BG585">
        <v>88.5</v>
      </c>
      <c r="BH585">
        <v>333.5</v>
      </c>
      <c r="BI585">
        <v>10.050000000000001</v>
      </c>
      <c r="BJ585">
        <v>4175</v>
      </c>
      <c r="BK585">
        <v>77.209999999999994</v>
      </c>
      <c r="BL585">
        <v>80</v>
      </c>
      <c r="BM585">
        <v>17487</v>
      </c>
      <c r="BN585">
        <v>0</v>
      </c>
      <c r="BO585">
        <v>2</v>
      </c>
      <c r="BP585">
        <v>47</v>
      </c>
      <c r="BQ585">
        <v>358</v>
      </c>
      <c r="BR585">
        <v>375</v>
      </c>
      <c r="BS585">
        <v>2.2000000000000002</v>
      </c>
      <c r="BT585">
        <v>24</v>
      </c>
      <c r="BU585">
        <v>44</v>
      </c>
      <c r="BV585">
        <v>0</v>
      </c>
      <c r="BW585">
        <v>0</v>
      </c>
      <c r="BX585">
        <v>404</v>
      </c>
      <c r="BY585">
        <v>0</v>
      </c>
      <c r="BZ585">
        <v>404</v>
      </c>
      <c r="CA585">
        <v>0</v>
      </c>
      <c r="CB585">
        <v>0</v>
      </c>
      <c r="CC585">
        <v>24</v>
      </c>
      <c r="CD585">
        <v>0</v>
      </c>
      <c r="CE585">
        <v>38851</v>
      </c>
      <c r="CF585">
        <v>38851</v>
      </c>
      <c r="CG585">
        <v>0</v>
      </c>
      <c r="CH585">
        <v>63.347740000000002</v>
      </c>
      <c r="CI585">
        <v>20.29</v>
      </c>
      <c r="CJ585">
        <v>0</v>
      </c>
      <c r="CK585">
        <v>0</v>
      </c>
      <c r="CL585">
        <v>0</v>
      </c>
      <c r="CM585" t="s">
        <v>554</v>
      </c>
      <c r="CN585">
        <v>18.5</v>
      </c>
      <c r="CO585">
        <v>184.63073850000001</v>
      </c>
      <c r="CP585">
        <v>1.239520958</v>
      </c>
      <c r="CQ585">
        <v>0</v>
      </c>
    </row>
    <row r="586" spans="1:95" x14ac:dyDescent="0.25">
      <c r="A586" s="1">
        <v>42578</v>
      </c>
      <c r="B586">
        <v>4</v>
      </c>
      <c r="C586" t="s">
        <v>269</v>
      </c>
      <c r="D586" t="s">
        <v>110</v>
      </c>
      <c r="E586" t="s">
        <v>111</v>
      </c>
      <c r="F586" t="s">
        <v>98</v>
      </c>
      <c r="G586">
        <v>17</v>
      </c>
      <c r="H586" t="s">
        <v>548</v>
      </c>
      <c r="I586">
        <v>0</v>
      </c>
      <c r="J586">
        <v>0</v>
      </c>
      <c r="K586">
        <v>13.5</v>
      </c>
      <c r="L586">
        <v>23</v>
      </c>
      <c r="M586" t="s">
        <v>548</v>
      </c>
      <c r="N586">
        <v>900</v>
      </c>
      <c r="O586">
        <v>0</v>
      </c>
      <c r="P586" t="s">
        <v>270</v>
      </c>
      <c r="Q586" t="s">
        <v>549</v>
      </c>
      <c r="R586">
        <v>0</v>
      </c>
      <c r="S586">
        <v>0</v>
      </c>
      <c r="T586">
        <v>0</v>
      </c>
      <c r="U586">
        <v>0</v>
      </c>
      <c r="V586">
        <v>23</v>
      </c>
      <c r="W586">
        <v>276</v>
      </c>
      <c r="X586">
        <v>984</v>
      </c>
      <c r="Y586">
        <v>11.9</v>
      </c>
      <c r="Z586">
        <v>12</v>
      </c>
      <c r="AA586">
        <v>0</v>
      </c>
      <c r="AB586" t="s">
        <v>550</v>
      </c>
      <c r="AC586" t="s">
        <v>551</v>
      </c>
      <c r="AD586">
        <v>10.4</v>
      </c>
      <c r="AE586">
        <v>10.9</v>
      </c>
      <c r="AF586">
        <v>10.65</v>
      </c>
      <c r="AG586">
        <v>49150</v>
      </c>
      <c r="AH586">
        <v>4</v>
      </c>
      <c r="AI586">
        <v>17</v>
      </c>
      <c r="AJ586">
        <v>110</v>
      </c>
      <c r="AK586">
        <v>2</v>
      </c>
      <c r="AL586" t="s">
        <v>559</v>
      </c>
      <c r="AM586" t="s">
        <v>560</v>
      </c>
      <c r="AN586">
        <v>18.39</v>
      </c>
      <c r="AO586">
        <v>0</v>
      </c>
      <c r="AP586">
        <v>0</v>
      </c>
      <c r="AQ586">
        <v>0</v>
      </c>
      <c r="AR586">
        <v>1.72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133</v>
      </c>
      <c r="BC586">
        <v>0</v>
      </c>
      <c r="BD586">
        <v>0</v>
      </c>
      <c r="BE586">
        <v>13.7</v>
      </c>
      <c r="BF586">
        <v>4</v>
      </c>
      <c r="BG586">
        <v>89.8</v>
      </c>
      <c r="BH586">
        <v>324.39999999999998</v>
      </c>
      <c r="BI586">
        <v>14.91</v>
      </c>
      <c r="BJ586">
        <v>4356</v>
      </c>
      <c r="BK586">
        <v>79.39</v>
      </c>
      <c r="BL586">
        <v>80</v>
      </c>
      <c r="BM586">
        <v>17487</v>
      </c>
      <c r="BN586">
        <v>0</v>
      </c>
      <c r="BO586">
        <v>2</v>
      </c>
      <c r="BP586">
        <v>47</v>
      </c>
      <c r="BQ586">
        <v>358</v>
      </c>
      <c r="BR586">
        <v>375</v>
      </c>
      <c r="BS586">
        <v>2.2000000000000002</v>
      </c>
      <c r="BT586">
        <v>24</v>
      </c>
      <c r="BU586">
        <v>44</v>
      </c>
      <c r="BV586">
        <v>0</v>
      </c>
      <c r="BW586">
        <v>0</v>
      </c>
      <c r="BX586">
        <v>402</v>
      </c>
      <c r="BY586">
        <v>0</v>
      </c>
      <c r="BZ586">
        <v>402</v>
      </c>
      <c r="CA586">
        <v>0</v>
      </c>
      <c r="CB586">
        <v>0</v>
      </c>
      <c r="CC586">
        <v>24</v>
      </c>
      <c r="CD586">
        <v>0</v>
      </c>
      <c r="CE586">
        <v>38851</v>
      </c>
      <c r="CF586">
        <v>38851</v>
      </c>
      <c r="CG586">
        <v>0</v>
      </c>
      <c r="CH586">
        <v>62.78078</v>
      </c>
      <c r="CI586">
        <v>20.11</v>
      </c>
      <c r="CJ586">
        <v>0</v>
      </c>
      <c r="CK586">
        <v>0</v>
      </c>
      <c r="CL586">
        <v>0</v>
      </c>
      <c r="CM586" t="s">
        <v>554</v>
      </c>
      <c r="CN586">
        <v>19.189565219999999</v>
      </c>
      <c r="CO586">
        <v>183.5549168</v>
      </c>
      <c r="CP586">
        <v>1.1947538630000001</v>
      </c>
      <c r="CQ586">
        <v>0</v>
      </c>
    </row>
    <row r="587" spans="1:95" x14ac:dyDescent="0.25">
      <c r="A587" s="1">
        <v>42579</v>
      </c>
      <c r="B587">
        <v>4</v>
      </c>
      <c r="C587" t="s">
        <v>269</v>
      </c>
      <c r="D587" t="s">
        <v>110</v>
      </c>
      <c r="E587" t="s">
        <v>111</v>
      </c>
      <c r="F587" t="s">
        <v>98</v>
      </c>
      <c r="G587">
        <v>17</v>
      </c>
      <c r="H587" t="s">
        <v>548</v>
      </c>
      <c r="I587">
        <v>0</v>
      </c>
      <c r="J587">
        <v>0</v>
      </c>
      <c r="K587">
        <v>13.5</v>
      </c>
      <c r="L587">
        <v>23</v>
      </c>
      <c r="M587" t="s">
        <v>548</v>
      </c>
      <c r="N587">
        <v>900</v>
      </c>
      <c r="O587">
        <v>0</v>
      </c>
      <c r="P587" t="s">
        <v>270</v>
      </c>
      <c r="Q587" t="s">
        <v>549</v>
      </c>
      <c r="R587">
        <v>0</v>
      </c>
      <c r="S587">
        <v>0</v>
      </c>
      <c r="T587">
        <v>0</v>
      </c>
      <c r="U587">
        <v>0</v>
      </c>
      <c r="V587">
        <v>24</v>
      </c>
      <c r="W587">
        <v>294</v>
      </c>
      <c r="X587">
        <v>690</v>
      </c>
      <c r="Y587">
        <v>12.5</v>
      </c>
      <c r="Z587">
        <v>12.25</v>
      </c>
      <c r="AA587">
        <v>0</v>
      </c>
      <c r="AB587" t="s">
        <v>550</v>
      </c>
      <c r="AC587" t="s">
        <v>551</v>
      </c>
      <c r="AD587">
        <v>10.4</v>
      </c>
      <c r="AE587">
        <v>10.9</v>
      </c>
      <c r="AF587">
        <v>10.65</v>
      </c>
      <c r="AG587">
        <v>49150</v>
      </c>
      <c r="AH587">
        <v>4</v>
      </c>
      <c r="AI587">
        <v>16</v>
      </c>
      <c r="AJ587">
        <v>120</v>
      </c>
      <c r="AK587">
        <v>2</v>
      </c>
      <c r="AL587" t="s">
        <v>561</v>
      </c>
      <c r="AM587" t="s">
        <v>562</v>
      </c>
      <c r="AN587">
        <v>17.2</v>
      </c>
      <c r="AO587">
        <v>0</v>
      </c>
      <c r="AP587">
        <v>0</v>
      </c>
      <c r="AQ587">
        <v>0</v>
      </c>
      <c r="AR587">
        <v>1.79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133</v>
      </c>
      <c r="BC587">
        <v>1900</v>
      </c>
      <c r="BD587">
        <v>0</v>
      </c>
      <c r="BE587">
        <v>12.2</v>
      </c>
      <c r="BF587">
        <v>4</v>
      </c>
      <c r="BG587">
        <v>85.5</v>
      </c>
      <c r="BH587">
        <v>322.3</v>
      </c>
      <c r="BI587">
        <v>8.77</v>
      </c>
      <c r="BJ587">
        <v>3993</v>
      </c>
      <c r="BK587">
        <v>76.430000000000007</v>
      </c>
      <c r="BL587">
        <v>74</v>
      </c>
      <c r="BM587">
        <v>16500</v>
      </c>
      <c r="BN587">
        <v>0</v>
      </c>
      <c r="BO587">
        <v>1.7</v>
      </c>
      <c r="BP587">
        <v>47</v>
      </c>
      <c r="BQ587">
        <v>358</v>
      </c>
      <c r="BR587">
        <v>375</v>
      </c>
      <c r="BS587">
        <v>2.2999999999999998</v>
      </c>
      <c r="BT587">
        <v>20</v>
      </c>
      <c r="BU587">
        <v>40</v>
      </c>
      <c r="BV587">
        <v>0</v>
      </c>
      <c r="BW587">
        <v>0</v>
      </c>
      <c r="BX587">
        <v>402</v>
      </c>
      <c r="BY587">
        <v>0</v>
      </c>
      <c r="BZ587">
        <v>402</v>
      </c>
      <c r="CA587">
        <v>0</v>
      </c>
      <c r="CB587">
        <v>0</v>
      </c>
      <c r="CC587">
        <v>24</v>
      </c>
      <c r="CD587">
        <v>0</v>
      </c>
      <c r="CE587">
        <v>38851</v>
      </c>
      <c r="CF587">
        <v>38851</v>
      </c>
      <c r="CG587">
        <v>0</v>
      </c>
      <c r="CH587">
        <v>59.29954</v>
      </c>
      <c r="CI587">
        <v>18.989999999999998</v>
      </c>
      <c r="CJ587">
        <v>0</v>
      </c>
      <c r="CK587">
        <v>0</v>
      </c>
      <c r="CL587">
        <v>0</v>
      </c>
      <c r="CM587" t="s">
        <v>554</v>
      </c>
      <c r="CN587">
        <v>17.2</v>
      </c>
      <c r="CO587">
        <v>179.48075800000001</v>
      </c>
      <c r="CP587">
        <v>1.2490608560000001</v>
      </c>
      <c r="CQ587">
        <v>0</v>
      </c>
    </row>
    <row r="588" spans="1:95" x14ac:dyDescent="0.25">
      <c r="A588" s="1">
        <v>42580</v>
      </c>
      <c r="B588">
        <v>4</v>
      </c>
      <c r="C588" t="s">
        <v>269</v>
      </c>
      <c r="D588" t="s">
        <v>110</v>
      </c>
      <c r="E588" t="s">
        <v>111</v>
      </c>
      <c r="F588" t="s">
        <v>98</v>
      </c>
      <c r="G588">
        <v>17</v>
      </c>
      <c r="H588" t="s">
        <v>548</v>
      </c>
      <c r="I588">
        <v>0</v>
      </c>
      <c r="J588">
        <v>0</v>
      </c>
      <c r="K588">
        <v>13.5</v>
      </c>
      <c r="L588">
        <v>23</v>
      </c>
      <c r="M588" t="s">
        <v>548</v>
      </c>
      <c r="N588">
        <v>900</v>
      </c>
      <c r="O588">
        <v>0</v>
      </c>
      <c r="P588" t="s">
        <v>270</v>
      </c>
      <c r="Q588" t="s">
        <v>549</v>
      </c>
      <c r="R588">
        <v>0</v>
      </c>
      <c r="S588">
        <v>0</v>
      </c>
      <c r="T588">
        <v>0</v>
      </c>
      <c r="U588">
        <v>0</v>
      </c>
      <c r="V588">
        <v>24</v>
      </c>
      <c r="W588">
        <v>294</v>
      </c>
      <c r="X588">
        <v>396</v>
      </c>
      <c r="Y588">
        <v>12.25</v>
      </c>
      <c r="Z588">
        <v>12.25</v>
      </c>
      <c r="AA588">
        <v>0</v>
      </c>
      <c r="AB588" t="s">
        <v>550</v>
      </c>
      <c r="AC588" t="s">
        <v>551</v>
      </c>
      <c r="AD588">
        <v>10.4</v>
      </c>
      <c r="AE588">
        <v>10.9</v>
      </c>
      <c r="AF588">
        <v>10.65</v>
      </c>
      <c r="AG588">
        <v>49150</v>
      </c>
      <c r="AH588">
        <v>4</v>
      </c>
      <c r="AI588">
        <v>16</v>
      </c>
      <c r="AJ588">
        <v>130</v>
      </c>
      <c r="AK588">
        <v>2</v>
      </c>
      <c r="AL588" t="s">
        <v>563</v>
      </c>
      <c r="AM588" t="s">
        <v>564</v>
      </c>
      <c r="AN588">
        <v>17.43</v>
      </c>
      <c r="AO588">
        <v>0</v>
      </c>
      <c r="AP588">
        <v>0</v>
      </c>
      <c r="AQ588">
        <v>0</v>
      </c>
      <c r="AR588">
        <v>1.82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134</v>
      </c>
      <c r="BC588">
        <v>0</v>
      </c>
      <c r="BD588">
        <v>0</v>
      </c>
      <c r="BE588">
        <v>12.4</v>
      </c>
      <c r="BF588">
        <v>4</v>
      </c>
      <c r="BG588">
        <v>86.5</v>
      </c>
      <c r="BH588">
        <v>326.2</v>
      </c>
      <c r="BI588">
        <v>9.8699999999999992</v>
      </c>
      <c r="BJ588">
        <v>3995</v>
      </c>
      <c r="BK588">
        <v>75.510000000000005</v>
      </c>
      <c r="BL588">
        <v>78</v>
      </c>
      <c r="BM588">
        <v>16500</v>
      </c>
      <c r="BN588">
        <v>0</v>
      </c>
      <c r="BO588">
        <v>1.7</v>
      </c>
      <c r="BP588">
        <v>47</v>
      </c>
      <c r="BQ588">
        <v>358</v>
      </c>
      <c r="BR588">
        <v>375</v>
      </c>
      <c r="BS588">
        <v>2.2999999999999998</v>
      </c>
      <c r="BT588">
        <v>19</v>
      </c>
      <c r="BU588">
        <v>40</v>
      </c>
      <c r="BV588">
        <v>403</v>
      </c>
      <c r="BW588">
        <v>0</v>
      </c>
      <c r="BX588">
        <v>0</v>
      </c>
      <c r="BY588">
        <v>0</v>
      </c>
      <c r="BZ588">
        <v>403</v>
      </c>
      <c r="CA588">
        <v>24</v>
      </c>
      <c r="CB588">
        <v>0</v>
      </c>
      <c r="CC588">
        <v>0</v>
      </c>
      <c r="CD588">
        <v>0</v>
      </c>
      <c r="CE588">
        <v>38851</v>
      </c>
      <c r="CF588">
        <v>38851</v>
      </c>
      <c r="CG588">
        <v>0</v>
      </c>
      <c r="CH588">
        <v>60.111939999999997</v>
      </c>
      <c r="CI588">
        <v>19.25</v>
      </c>
      <c r="CJ588">
        <v>0</v>
      </c>
      <c r="CK588">
        <v>0</v>
      </c>
      <c r="CL588">
        <v>0</v>
      </c>
      <c r="CM588" t="s">
        <v>554</v>
      </c>
      <c r="CN588">
        <v>17.43</v>
      </c>
      <c r="CO588">
        <v>181.78973719999999</v>
      </c>
      <c r="CP588">
        <v>1.2578222779999999</v>
      </c>
      <c r="CQ588">
        <v>0</v>
      </c>
    </row>
    <row r="589" spans="1:95" x14ac:dyDescent="0.25">
      <c r="A589" s="1">
        <v>42581</v>
      </c>
      <c r="B589">
        <v>4</v>
      </c>
      <c r="C589" t="s">
        <v>269</v>
      </c>
      <c r="D589" t="s">
        <v>110</v>
      </c>
      <c r="E589" t="s">
        <v>111</v>
      </c>
      <c r="F589" t="s">
        <v>98</v>
      </c>
      <c r="G589">
        <v>17</v>
      </c>
      <c r="H589" t="s">
        <v>548</v>
      </c>
      <c r="I589">
        <v>0</v>
      </c>
      <c r="J589">
        <v>0</v>
      </c>
      <c r="K589">
        <v>13.5</v>
      </c>
      <c r="L589">
        <v>23</v>
      </c>
      <c r="M589" t="s">
        <v>548</v>
      </c>
      <c r="N589">
        <v>900</v>
      </c>
      <c r="O589">
        <v>0</v>
      </c>
      <c r="P589" t="s">
        <v>270</v>
      </c>
      <c r="Q589" t="s">
        <v>549</v>
      </c>
      <c r="R589">
        <v>0</v>
      </c>
      <c r="S589">
        <v>0</v>
      </c>
      <c r="T589">
        <v>0</v>
      </c>
      <c r="U589">
        <v>0</v>
      </c>
      <c r="V589">
        <v>24</v>
      </c>
      <c r="W589">
        <v>300</v>
      </c>
      <c r="X589">
        <v>96</v>
      </c>
      <c r="Y589">
        <v>12.5</v>
      </c>
      <c r="Z589">
        <v>12.5</v>
      </c>
      <c r="AA589">
        <v>0</v>
      </c>
      <c r="AB589" t="s">
        <v>550</v>
      </c>
      <c r="AC589" t="s">
        <v>551</v>
      </c>
      <c r="AD589">
        <v>10.4</v>
      </c>
      <c r="AE589">
        <v>10.9</v>
      </c>
      <c r="AF589">
        <v>10.65</v>
      </c>
      <c r="AG589">
        <v>49150</v>
      </c>
      <c r="AH589">
        <v>3</v>
      </c>
      <c r="AI589">
        <v>10</v>
      </c>
      <c r="AJ589">
        <v>150</v>
      </c>
      <c r="AK589">
        <v>2</v>
      </c>
      <c r="AL589" t="s">
        <v>565</v>
      </c>
      <c r="AM589" t="s">
        <v>566</v>
      </c>
      <c r="AN589">
        <v>17.5</v>
      </c>
      <c r="AO589">
        <v>0</v>
      </c>
      <c r="AP589">
        <v>0</v>
      </c>
      <c r="AQ589">
        <v>0</v>
      </c>
      <c r="AR589">
        <v>1.82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0.1</v>
      </c>
      <c r="AY589">
        <v>0</v>
      </c>
      <c r="AZ589">
        <v>0</v>
      </c>
      <c r="BA589">
        <v>0</v>
      </c>
      <c r="BB589">
        <v>128</v>
      </c>
      <c r="BC589">
        <v>0</v>
      </c>
      <c r="BD589">
        <v>0</v>
      </c>
      <c r="BE589">
        <v>10.3</v>
      </c>
      <c r="BF589">
        <v>4</v>
      </c>
      <c r="BG589">
        <v>86.6</v>
      </c>
      <c r="BH589">
        <v>326.5</v>
      </c>
      <c r="BI589">
        <v>8.1</v>
      </c>
      <c r="BJ589">
        <v>3995</v>
      </c>
      <c r="BK589">
        <v>75.45</v>
      </c>
      <c r="BL589">
        <v>78</v>
      </c>
      <c r="BM589">
        <v>16484</v>
      </c>
      <c r="BN589">
        <v>0</v>
      </c>
      <c r="BO589">
        <v>1.8</v>
      </c>
      <c r="BP589">
        <v>47</v>
      </c>
      <c r="BQ589">
        <v>358</v>
      </c>
      <c r="BR589">
        <v>375</v>
      </c>
      <c r="BS589">
        <v>2.2999999999999998</v>
      </c>
      <c r="BT589">
        <v>19</v>
      </c>
      <c r="BU589">
        <v>40</v>
      </c>
      <c r="BV589">
        <v>403</v>
      </c>
      <c r="BW589">
        <v>0</v>
      </c>
      <c r="BX589">
        <v>0</v>
      </c>
      <c r="BY589">
        <v>0</v>
      </c>
      <c r="BZ589">
        <v>403</v>
      </c>
      <c r="CA589">
        <v>24</v>
      </c>
      <c r="CB589">
        <v>0</v>
      </c>
      <c r="CC589">
        <v>0</v>
      </c>
      <c r="CD589">
        <v>0</v>
      </c>
      <c r="CE589">
        <v>38851</v>
      </c>
      <c r="CF589">
        <v>38851</v>
      </c>
      <c r="CG589">
        <v>0</v>
      </c>
      <c r="CH589">
        <v>60.65052</v>
      </c>
      <c r="CI589">
        <v>19.32</v>
      </c>
      <c r="CJ589">
        <v>0</v>
      </c>
      <c r="CK589">
        <v>0.1</v>
      </c>
      <c r="CL589">
        <v>0</v>
      </c>
      <c r="CM589" t="s">
        <v>554</v>
      </c>
      <c r="CN589">
        <v>17.5</v>
      </c>
      <c r="CO589">
        <v>182.5198164</v>
      </c>
      <c r="CP589">
        <v>1.2015018770000001</v>
      </c>
      <c r="CQ589">
        <v>0</v>
      </c>
    </row>
    <row r="590" spans="1:95" x14ac:dyDescent="0.25">
      <c r="A590" s="1">
        <v>42582</v>
      </c>
      <c r="B590">
        <v>4</v>
      </c>
      <c r="C590" t="s">
        <v>269</v>
      </c>
      <c r="D590" t="s">
        <v>96</v>
      </c>
      <c r="E590" t="s">
        <v>104</v>
      </c>
      <c r="F590" t="s">
        <v>98</v>
      </c>
      <c r="G590">
        <v>17</v>
      </c>
      <c r="H590">
        <v>0</v>
      </c>
      <c r="I590" t="s">
        <v>567</v>
      </c>
      <c r="J590">
        <v>0</v>
      </c>
      <c r="K590">
        <v>0</v>
      </c>
      <c r="L590">
        <v>0</v>
      </c>
      <c r="M590">
        <v>0</v>
      </c>
      <c r="N590">
        <v>0</v>
      </c>
      <c r="O590" t="s">
        <v>549</v>
      </c>
      <c r="P590" s="2">
        <v>38425</v>
      </c>
      <c r="Q590">
        <v>0</v>
      </c>
      <c r="R590" t="s">
        <v>568</v>
      </c>
      <c r="S590">
        <v>0</v>
      </c>
      <c r="T590">
        <v>0</v>
      </c>
      <c r="U590" t="s">
        <v>549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10.4</v>
      </c>
      <c r="AE590">
        <v>10.9</v>
      </c>
      <c r="AF590">
        <v>10.65</v>
      </c>
      <c r="AG590">
        <v>49150</v>
      </c>
      <c r="AH590">
        <v>2</v>
      </c>
      <c r="AI590">
        <v>6</v>
      </c>
      <c r="AJ590">
        <v>210</v>
      </c>
      <c r="AK590">
        <v>1</v>
      </c>
      <c r="AL590" t="s">
        <v>569</v>
      </c>
      <c r="AM590" t="s">
        <v>570</v>
      </c>
      <c r="AN590">
        <v>5.43</v>
      </c>
      <c r="AO590">
        <v>0</v>
      </c>
      <c r="AP590">
        <v>0</v>
      </c>
      <c r="AQ590">
        <v>0</v>
      </c>
      <c r="AR590">
        <v>1.59</v>
      </c>
      <c r="AS590">
        <v>0</v>
      </c>
      <c r="AT590">
        <v>0</v>
      </c>
      <c r="AU590">
        <v>0</v>
      </c>
      <c r="AV590">
        <v>1.2</v>
      </c>
      <c r="AW590">
        <v>0</v>
      </c>
      <c r="AX590">
        <v>0.1</v>
      </c>
      <c r="AY590">
        <v>0</v>
      </c>
      <c r="AZ590">
        <v>0</v>
      </c>
      <c r="BA590">
        <v>0</v>
      </c>
      <c r="BB590">
        <v>39</v>
      </c>
      <c r="BC590">
        <v>0</v>
      </c>
      <c r="BD590">
        <v>0</v>
      </c>
      <c r="BE590">
        <v>0</v>
      </c>
      <c r="BF590">
        <v>4</v>
      </c>
      <c r="BG590">
        <v>86.7</v>
      </c>
      <c r="BH590">
        <v>95.3</v>
      </c>
      <c r="BI590">
        <v>5.55</v>
      </c>
      <c r="BJ590">
        <v>3993</v>
      </c>
      <c r="BK590">
        <v>75.39</v>
      </c>
      <c r="BL590">
        <v>78</v>
      </c>
      <c r="BM590">
        <v>16484</v>
      </c>
      <c r="BN590">
        <v>0</v>
      </c>
      <c r="BO590">
        <v>1.8</v>
      </c>
      <c r="BP590">
        <v>47</v>
      </c>
      <c r="BQ590">
        <v>357</v>
      </c>
      <c r="BR590">
        <v>374</v>
      </c>
      <c r="BS590">
        <v>2.2000000000000002</v>
      </c>
      <c r="BT590">
        <v>19</v>
      </c>
      <c r="BU590">
        <v>40</v>
      </c>
      <c r="BV590">
        <v>389</v>
      </c>
      <c r="BW590">
        <v>0</v>
      </c>
      <c r="BX590">
        <v>0</v>
      </c>
      <c r="BY590">
        <v>0</v>
      </c>
      <c r="BZ590">
        <v>389</v>
      </c>
      <c r="CA590">
        <v>24</v>
      </c>
      <c r="CB590">
        <v>0</v>
      </c>
      <c r="CC590">
        <v>0</v>
      </c>
      <c r="CD590">
        <v>0</v>
      </c>
      <c r="CE590">
        <v>38851</v>
      </c>
      <c r="CF590">
        <v>38851</v>
      </c>
      <c r="CG590">
        <v>0</v>
      </c>
      <c r="CH590">
        <v>26.17436</v>
      </c>
      <c r="CI590">
        <v>8.2200000000000006</v>
      </c>
      <c r="CJ590">
        <v>0</v>
      </c>
      <c r="CK590">
        <v>0.1</v>
      </c>
      <c r="CL590">
        <v>0</v>
      </c>
      <c r="CM590" t="s">
        <v>314</v>
      </c>
      <c r="CN590">
        <v>0</v>
      </c>
      <c r="CO590">
        <v>0</v>
      </c>
      <c r="CP590">
        <v>0</v>
      </c>
      <c r="CQ590">
        <v>0</v>
      </c>
    </row>
    <row r="591" spans="1:95" x14ac:dyDescent="0.25">
      <c r="A591" s="1">
        <v>42583</v>
      </c>
      <c r="B591">
        <v>4</v>
      </c>
      <c r="C591" t="s">
        <v>269</v>
      </c>
      <c r="D591" t="s">
        <v>96</v>
      </c>
      <c r="E591" t="s">
        <v>104</v>
      </c>
      <c r="F591" t="s">
        <v>98</v>
      </c>
      <c r="G591">
        <v>17</v>
      </c>
      <c r="H591">
        <v>0</v>
      </c>
      <c r="I591" t="s">
        <v>549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549</v>
      </c>
      <c r="P591" s="2">
        <v>38425</v>
      </c>
      <c r="Q591">
        <v>0</v>
      </c>
      <c r="R591" t="s">
        <v>568</v>
      </c>
      <c r="S591">
        <v>0</v>
      </c>
      <c r="T591">
        <v>0</v>
      </c>
      <c r="U591" t="s">
        <v>549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10.199999999999999</v>
      </c>
      <c r="AE591">
        <v>10.9</v>
      </c>
      <c r="AF591">
        <v>10.55</v>
      </c>
      <c r="AG591">
        <v>49835</v>
      </c>
      <c r="AH591">
        <v>2</v>
      </c>
      <c r="AI591">
        <v>6</v>
      </c>
      <c r="AJ591">
        <v>230</v>
      </c>
      <c r="AK591">
        <v>1</v>
      </c>
      <c r="AL591" t="s">
        <v>569</v>
      </c>
      <c r="AM591" t="s">
        <v>570</v>
      </c>
      <c r="AN591">
        <v>0</v>
      </c>
      <c r="AO591">
        <v>0</v>
      </c>
      <c r="AP591">
        <v>0</v>
      </c>
      <c r="AQ591">
        <v>0</v>
      </c>
      <c r="AR591">
        <v>1.67</v>
      </c>
      <c r="AS591">
        <v>0</v>
      </c>
      <c r="AT591">
        <v>0</v>
      </c>
      <c r="AU591">
        <v>0</v>
      </c>
      <c r="AV591">
        <v>1.41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2.2000000000000002</v>
      </c>
      <c r="BT591">
        <v>19</v>
      </c>
      <c r="BU591">
        <v>33</v>
      </c>
      <c r="BV591">
        <v>289</v>
      </c>
      <c r="BW591">
        <v>0</v>
      </c>
      <c r="BX591">
        <v>0</v>
      </c>
      <c r="BY591">
        <v>0</v>
      </c>
      <c r="BZ591">
        <v>289</v>
      </c>
      <c r="CA591">
        <v>24</v>
      </c>
      <c r="CB591">
        <v>0</v>
      </c>
      <c r="CC591">
        <v>0</v>
      </c>
      <c r="CD591">
        <v>0</v>
      </c>
      <c r="CE591">
        <v>38851</v>
      </c>
      <c r="CF591">
        <v>38851</v>
      </c>
      <c r="CG591">
        <v>0</v>
      </c>
      <c r="CH591">
        <v>9.8744800000000001</v>
      </c>
      <c r="CI591">
        <v>3.08</v>
      </c>
      <c r="CJ591">
        <v>0</v>
      </c>
      <c r="CK591">
        <v>0</v>
      </c>
      <c r="CL591">
        <v>0</v>
      </c>
      <c r="CM591" t="s">
        <v>314</v>
      </c>
      <c r="CN591">
        <v>0</v>
      </c>
      <c r="CO591">
        <v>0</v>
      </c>
      <c r="CP591">
        <v>0</v>
      </c>
      <c r="CQ591">
        <v>0</v>
      </c>
    </row>
    <row r="592" spans="1:95" x14ac:dyDescent="0.25">
      <c r="A592" s="1">
        <v>42584</v>
      </c>
      <c r="B592">
        <v>4</v>
      </c>
      <c r="C592" t="s">
        <v>269</v>
      </c>
      <c r="D592" t="s">
        <v>96</v>
      </c>
      <c r="E592" t="s">
        <v>104</v>
      </c>
      <c r="F592" t="s">
        <v>98</v>
      </c>
      <c r="G592">
        <v>17</v>
      </c>
      <c r="H592">
        <v>0</v>
      </c>
      <c r="I592" t="s">
        <v>549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549</v>
      </c>
      <c r="P592" s="2">
        <v>38425</v>
      </c>
      <c r="Q592">
        <v>0</v>
      </c>
      <c r="R592" t="s">
        <v>571</v>
      </c>
      <c r="S592">
        <v>0</v>
      </c>
      <c r="T592">
        <v>0</v>
      </c>
      <c r="U592" t="s">
        <v>549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10.199999999999999</v>
      </c>
      <c r="AE592">
        <v>10.9</v>
      </c>
      <c r="AF592">
        <v>10.55</v>
      </c>
      <c r="AG592">
        <v>49835</v>
      </c>
      <c r="AH592">
        <v>2</v>
      </c>
      <c r="AI592">
        <v>6</v>
      </c>
      <c r="AJ592">
        <v>230</v>
      </c>
      <c r="AK592">
        <v>1</v>
      </c>
      <c r="AL592" t="s">
        <v>569</v>
      </c>
      <c r="AM592" t="s">
        <v>570</v>
      </c>
      <c r="AN592">
        <v>0</v>
      </c>
      <c r="AO592">
        <v>0</v>
      </c>
      <c r="AP592">
        <v>0</v>
      </c>
      <c r="AQ592">
        <v>0</v>
      </c>
      <c r="AR592">
        <v>1.73</v>
      </c>
      <c r="AS592">
        <v>0</v>
      </c>
      <c r="AT592">
        <v>0</v>
      </c>
      <c r="AU592">
        <v>0</v>
      </c>
      <c r="AV592">
        <v>1.44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40</v>
      </c>
      <c r="BD592">
        <v>0</v>
      </c>
      <c r="BE592">
        <v>0</v>
      </c>
      <c r="BF592">
        <v>3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2.2000000000000002</v>
      </c>
      <c r="BT592">
        <v>19</v>
      </c>
      <c r="BU592">
        <v>33</v>
      </c>
      <c r="BV592">
        <v>290</v>
      </c>
      <c r="BW592">
        <v>0</v>
      </c>
      <c r="BX592">
        <v>0</v>
      </c>
      <c r="BY592">
        <v>0</v>
      </c>
      <c r="BZ592">
        <v>290</v>
      </c>
      <c r="CA592">
        <v>24</v>
      </c>
      <c r="CB592">
        <v>0</v>
      </c>
      <c r="CC592">
        <v>0</v>
      </c>
      <c r="CD592">
        <v>0</v>
      </c>
      <c r="CE592">
        <v>38851</v>
      </c>
      <c r="CF592">
        <v>38851</v>
      </c>
      <c r="CG592">
        <v>0</v>
      </c>
      <c r="CH592">
        <v>10.163019999999999</v>
      </c>
      <c r="CI592">
        <v>3.17</v>
      </c>
      <c r="CJ592">
        <v>0</v>
      </c>
      <c r="CK592">
        <v>0</v>
      </c>
      <c r="CL592">
        <v>0</v>
      </c>
      <c r="CM592" t="s">
        <v>314</v>
      </c>
      <c r="CN592">
        <v>0</v>
      </c>
      <c r="CO592">
        <v>0</v>
      </c>
      <c r="CP592">
        <v>0</v>
      </c>
      <c r="CQ592">
        <v>0</v>
      </c>
    </row>
    <row r="593" spans="1:95" x14ac:dyDescent="0.25">
      <c r="A593" s="1">
        <v>42585</v>
      </c>
      <c r="B593">
        <v>4</v>
      </c>
      <c r="C593" t="s">
        <v>269</v>
      </c>
      <c r="D593" t="s">
        <v>96</v>
      </c>
      <c r="E593" t="s">
        <v>104</v>
      </c>
      <c r="F593" t="s">
        <v>98</v>
      </c>
      <c r="G593">
        <v>17</v>
      </c>
      <c r="H593">
        <v>0</v>
      </c>
      <c r="I593" t="s">
        <v>549</v>
      </c>
      <c r="J593">
        <v>0</v>
      </c>
      <c r="K593">
        <v>0</v>
      </c>
      <c r="L593">
        <v>0</v>
      </c>
      <c r="M593">
        <v>0</v>
      </c>
      <c r="N593">
        <v>0</v>
      </c>
      <c r="O593" t="s">
        <v>549</v>
      </c>
      <c r="P593" s="2">
        <v>38425</v>
      </c>
      <c r="Q593">
        <v>0</v>
      </c>
      <c r="R593" t="s">
        <v>571</v>
      </c>
      <c r="S593">
        <v>0</v>
      </c>
      <c r="T593">
        <v>0</v>
      </c>
      <c r="U593" t="s">
        <v>549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10.199999999999999</v>
      </c>
      <c r="AE593">
        <v>10.9</v>
      </c>
      <c r="AF593">
        <v>10.55</v>
      </c>
      <c r="AG593">
        <v>49835</v>
      </c>
      <c r="AH593">
        <v>2</v>
      </c>
      <c r="AI593">
        <v>6</v>
      </c>
      <c r="AJ593">
        <v>230</v>
      </c>
      <c r="AK593">
        <v>1</v>
      </c>
      <c r="AL593" t="s">
        <v>569</v>
      </c>
      <c r="AM593" t="s">
        <v>570</v>
      </c>
      <c r="AN593">
        <v>0</v>
      </c>
      <c r="AO593">
        <v>0</v>
      </c>
      <c r="AP593">
        <v>0</v>
      </c>
      <c r="AQ593">
        <v>0</v>
      </c>
      <c r="AR593">
        <v>1.7</v>
      </c>
      <c r="AS593">
        <v>0</v>
      </c>
      <c r="AT593">
        <v>0</v>
      </c>
      <c r="AU593">
        <v>0</v>
      </c>
      <c r="AV593">
        <v>1.48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40</v>
      </c>
      <c r="BD593">
        <v>0</v>
      </c>
      <c r="BE593">
        <v>0</v>
      </c>
      <c r="BF593">
        <v>3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2.2000000000000002</v>
      </c>
      <c r="BT593">
        <v>19</v>
      </c>
      <c r="BU593">
        <v>33</v>
      </c>
      <c r="BV593">
        <v>0</v>
      </c>
      <c r="BW593">
        <v>0</v>
      </c>
      <c r="BX593">
        <v>312</v>
      </c>
      <c r="BY593">
        <v>0</v>
      </c>
      <c r="BZ593">
        <v>312</v>
      </c>
      <c r="CA593">
        <v>0</v>
      </c>
      <c r="CB593">
        <v>0</v>
      </c>
      <c r="CC593">
        <v>24</v>
      </c>
      <c r="CD593">
        <v>0</v>
      </c>
      <c r="CE593">
        <v>38851</v>
      </c>
      <c r="CF593">
        <v>38851</v>
      </c>
      <c r="CG593">
        <v>0</v>
      </c>
      <c r="CH593">
        <v>10.195080000000001</v>
      </c>
      <c r="CI593">
        <v>3.18</v>
      </c>
      <c r="CJ593">
        <v>0</v>
      </c>
      <c r="CK593">
        <v>0</v>
      </c>
      <c r="CL593">
        <v>0</v>
      </c>
      <c r="CM593" t="s">
        <v>314</v>
      </c>
      <c r="CN593">
        <v>0</v>
      </c>
      <c r="CO593">
        <v>0</v>
      </c>
      <c r="CP593">
        <v>0</v>
      </c>
      <c r="CQ593">
        <v>0</v>
      </c>
    </row>
    <row r="594" spans="1:95" x14ac:dyDescent="0.25">
      <c r="A594" s="1">
        <v>42586</v>
      </c>
      <c r="B594">
        <v>4</v>
      </c>
      <c r="C594" t="s">
        <v>269</v>
      </c>
      <c r="D594" t="s">
        <v>96</v>
      </c>
      <c r="E594" t="s">
        <v>104</v>
      </c>
      <c r="F594" t="s">
        <v>98</v>
      </c>
      <c r="G594">
        <v>17</v>
      </c>
      <c r="H594">
        <v>0</v>
      </c>
      <c r="I594" t="s">
        <v>549</v>
      </c>
      <c r="J594">
        <v>0</v>
      </c>
      <c r="K594">
        <v>0</v>
      </c>
      <c r="L594">
        <v>0</v>
      </c>
      <c r="M594">
        <v>0</v>
      </c>
      <c r="N594">
        <v>0</v>
      </c>
      <c r="O594" t="s">
        <v>549</v>
      </c>
      <c r="P594" s="2">
        <v>38425</v>
      </c>
      <c r="Q594">
        <v>0</v>
      </c>
      <c r="R594" t="s">
        <v>571</v>
      </c>
      <c r="S594">
        <v>0</v>
      </c>
      <c r="T594">
        <v>0</v>
      </c>
      <c r="U594" t="s">
        <v>549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10.199999999999999</v>
      </c>
      <c r="AE594">
        <v>10.9</v>
      </c>
      <c r="AF594">
        <v>10.55</v>
      </c>
      <c r="AG594">
        <v>49835</v>
      </c>
      <c r="AH594">
        <v>2</v>
      </c>
      <c r="AI594">
        <v>6</v>
      </c>
      <c r="AJ594">
        <v>230</v>
      </c>
      <c r="AK594">
        <v>1</v>
      </c>
      <c r="AL594" t="s">
        <v>569</v>
      </c>
      <c r="AM594" t="s">
        <v>570</v>
      </c>
      <c r="AN594">
        <v>0</v>
      </c>
      <c r="AO594">
        <v>0</v>
      </c>
      <c r="AP594">
        <v>0</v>
      </c>
      <c r="AQ594">
        <v>0</v>
      </c>
      <c r="AR594">
        <v>1.59</v>
      </c>
      <c r="AS594">
        <v>0</v>
      </c>
      <c r="AT594">
        <v>0</v>
      </c>
      <c r="AU594">
        <v>0</v>
      </c>
      <c r="AV594">
        <v>1.48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30</v>
      </c>
      <c r="BD594">
        <v>0</v>
      </c>
      <c r="BE594">
        <v>0</v>
      </c>
      <c r="BF594">
        <v>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2.2000000000000002</v>
      </c>
      <c r="BT594">
        <v>19</v>
      </c>
      <c r="BU594">
        <v>33</v>
      </c>
      <c r="BV594">
        <v>0</v>
      </c>
      <c r="BW594">
        <v>0</v>
      </c>
      <c r="BX594">
        <v>301</v>
      </c>
      <c r="BY594">
        <v>0</v>
      </c>
      <c r="BZ594">
        <v>301</v>
      </c>
      <c r="CA594">
        <v>0</v>
      </c>
      <c r="CB594">
        <v>0</v>
      </c>
      <c r="CC594">
        <v>24</v>
      </c>
      <c r="CD594">
        <v>0</v>
      </c>
      <c r="CE594">
        <v>38851</v>
      </c>
      <c r="CF594">
        <v>38851</v>
      </c>
      <c r="CG594">
        <v>0</v>
      </c>
      <c r="CH594">
        <v>9.8424200000000006</v>
      </c>
      <c r="CI594">
        <v>3.07</v>
      </c>
      <c r="CJ594">
        <v>0</v>
      </c>
      <c r="CK594">
        <v>0</v>
      </c>
      <c r="CL594">
        <v>0</v>
      </c>
      <c r="CM594" t="s">
        <v>314</v>
      </c>
      <c r="CN594">
        <v>0</v>
      </c>
      <c r="CO594">
        <v>0</v>
      </c>
      <c r="CP594">
        <v>0</v>
      </c>
      <c r="CQ594">
        <v>0</v>
      </c>
    </row>
    <row r="595" spans="1:95" x14ac:dyDescent="0.25">
      <c r="A595" s="1">
        <v>42587</v>
      </c>
      <c r="B595">
        <v>4</v>
      </c>
      <c r="C595" t="s">
        <v>269</v>
      </c>
      <c r="D595" t="s">
        <v>96</v>
      </c>
      <c r="E595" t="s">
        <v>104</v>
      </c>
      <c r="F595" t="s">
        <v>98</v>
      </c>
      <c r="G595">
        <v>17</v>
      </c>
      <c r="H595">
        <v>0</v>
      </c>
      <c r="I595" t="s">
        <v>549</v>
      </c>
      <c r="J595">
        <v>0</v>
      </c>
      <c r="K595">
        <v>0</v>
      </c>
      <c r="L595">
        <v>0</v>
      </c>
      <c r="M595">
        <v>0</v>
      </c>
      <c r="N595">
        <v>0</v>
      </c>
      <c r="O595" t="s">
        <v>549</v>
      </c>
      <c r="P595" s="2">
        <v>38425</v>
      </c>
      <c r="Q595">
        <v>0</v>
      </c>
      <c r="R595" t="s">
        <v>571</v>
      </c>
      <c r="S595">
        <v>0</v>
      </c>
      <c r="T595">
        <v>0</v>
      </c>
      <c r="U595" t="s">
        <v>549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10.199999999999999</v>
      </c>
      <c r="AE595">
        <v>10.9</v>
      </c>
      <c r="AF595">
        <v>10.55</v>
      </c>
      <c r="AG595">
        <v>49835</v>
      </c>
      <c r="AH595">
        <v>2</v>
      </c>
      <c r="AI595">
        <v>6</v>
      </c>
      <c r="AJ595">
        <v>230</v>
      </c>
      <c r="AK595">
        <v>1</v>
      </c>
      <c r="AL595" t="s">
        <v>569</v>
      </c>
      <c r="AM595" t="s">
        <v>570</v>
      </c>
      <c r="AN595">
        <v>0.1</v>
      </c>
      <c r="AO595">
        <v>0</v>
      </c>
      <c r="AP595">
        <v>0</v>
      </c>
      <c r="AQ595">
        <v>0</v>
      </c>
      <c r="AR595">
        <v>1.7</v>
      </c>
      <c r="AS595">
        <v>0</v>
      </c>
      <c r="AT595">
        <v>0</v>
      </c>
      <c r="AU595">
        <v>0</v>
      </c>
      <c r="AV595">
        <v>1.45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50</v>
      </c>
      <c r="BD595">
        <v>0</v>
      </c>
      <c r="BE595">
        <v>0</v>
      </c>
      <c r="BF595">
        <v>3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2.2000000000000002</v>
      </c>
      <c r="BT595">
        <v>19</v>
      </c>
      <c r="BU595">
        <v>33</v>
      </c>
      <c r="BV595">
        <v>195</v>
      </c>
      <c r="BW595">
        <v>0</v>
      </c>
      <c r="BX595">
        <v>248</v>
      </c>
      <c r="BY595">
        <v>0</v>
      </c>
      <c r="BZ595">
        <v>312</v>
      </c>
      <c r="CA595">
        <v>1</v>
      </c>
      <c r="CB595">
        <v>0</v>
      </c>
      <c r="CC595">
        <v>24</v>
      </c>
      <c r="CD595">
        <v>0</v>
      </c>
      <c r="CE595">
        <v>38851</v>
      </c>
      <c r="CF595">
        <v>38851</v>
      </c>
      <c r="CG595">
        <v>0</v>
      </c>
      <c r="CH595">
        <v>10.410299999999999</v>
      </c>
      <c r="CI595">
        <v>3.25</v>
      </c>
      <c r="CJ595">
        <v>0</v>
      </c>
      <c r="CK595">
        <v>0</v>
      </c>
      <c r="CL595">
        <v>0</v>
      </c>
      <c r="CM595" t="s">
        <v>314</v>
      </c>
      <c r="CN595">
        <v>0</v>
      </c>
      <c r="CO595">
        <v>0</v>
      </c>
      <c r="CP595">
        <v>0</v>
      </c>
      <c r="CQ595">
        <v>0</v>
      </c>
    </row>
    <row r="596" spans="1:95" x14ac:dyDescent="0.25">
      <c r="A596" s="1">
        <v>42588</v>
      </c>
      <c r="B596">
        <v>4</v>
      </c>
      <c r="C596" t="s">
        <v>269</v>
      </c>
      <c r="D596" t="s">
        <v>96</v>
      </c>
      <c r="E596" t="s">
        <v>186</v>
      </c>
      <c r="F596" t="s">
        <v>98</v>
      </c>
      <c r="G596">
        <v>17</v>
      </c>
      <c r="H596">
        <v>0</v>
      </c>
      <c r="I596" t="s">
        <v>549</v>
      </c>
      <c r="J596" t="s">
        <v>572</v>
      </c>
      <c r="K596">
        <v>0</v>
      </c>
      <c r="L596">
        <v>0</v>
      </c>
      <c r="M596">
        <v>0</v>
      </c>
      <c r="N596">
        <v>0</v>
      </c>
      <c r="O596" t="s">
        <v>549</v>
      </c>
      <c r="P596" s="2">
        <v>38425</v>
      </c>
      <c r="Q596">
        <v>0</v>
      </c>
      <c r="R596">
        <v>0</v>
      </c>
      <c r="S596">
        <v>0</v>
      </c>
      <c r="T596" t="s">
        <v>572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9.9</v>
      </c>
      <c r="AE596">
        <v>10.8</v>
      </c>
      <c r="AF596">
        <v>10.35</v>
      </c>
      <c r="AG596">
        <v>48180</v>
      </c>
      <c r="AH596">
        <v>2</v>
      </c>
      <c r="AI596">
        <v>6</v>
      </c>
      <c r="AJ596">
        <v>75</v>
      </c>
      <c r="AK596">
        <v>1</v>
      </c>
      <c r="AL596" t="s">
        <v>573</v>
      </c>
      <c r="AM596" t="s">
        <v>574</v>
      </c>
      <c r="AN596">
        <v>0.39</v>
      </c>
      <c r="AO596">
        <v>0</v>
      </c>
      <c r="AP596">
        <v>0</v>
      </c>
      <c r="AQ596">
        <v>0</v>
      </c>
      <c r="AR596">
        <v>2.04</v>
      </c>
      <c r="AS596">
        <v>0</v>
      </c>
      <c r="AT596">
        <v>0</v>
      </c>
      <c r="AU596">
        <v>0</v>
      </c>
      <c r="AV596">
        <v>1.1299999999999999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4</v>
      </c>
      <c r="BC596">
        <v>40</v>
      </c>
      <c r="BD596">
        <v>0</v>
      </c>
      <c r="BE596">
        <v>0</v>
      </c>
      <c r="BF596">
        <v>3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2.2000000000000002</v>
      </c>
      <c r="BT596">
        <v>19</v>
      </c>
      <c r="BU596">
        <v>33</v>
      </c>
      <c r="BV596">
        <v>200</v>
      </c>
      <c r="BW596">
        <v>0</v>
      </c>
      <c r="BX596">
        <v>260</v>
      </c>
      <c r="BY596">
        <v>0</v>
      </c>
      <c r="BZ596">
        <v>380</v>
      </c>
      <c r="CA596">
        <v>14</v>
      </c>
      <c r="CB596">
        <v>0</v>
      </c>
      <c r="CC596">
        <v>24</v>
      </c>
      <c r="CD596">
        <v>0</v>
      </c>
      <c r="CE596">
        <v>37185</v>
      </c>
      <c r="CF596">
        <v>37185</v>
      </c>
      <c r="CG596">
        <v>1666</v>
      </c>
      <c r="CH596">
        <v>11.37748</v>
      </c>
      <c r="CI596">
        <v>3.56</v>
      </c>
      <c r="CJ596">
        <v>0</v>
      </c>
      <c r="CK596">
        <v>0</v>
      </c>
      <c r="CL596">
        <v>0</v>
      </c>
      <c r="CM596" t="s">
        <v>314</v>
      </c>
      <c r="CN596">
        <v>0</v>
      </c>
      <c r="CO596">
        <v>0</v>
      </c>
      <c r="CP596">
        <v>0</v>
      </c>
      <c r="CQ596">
        <v>0</v>
      </c>
    </row>
    <row r="597" spans="1:95" x14ac:dyDescent="0.25">
      <c r="A597" s="1">
        <v>42589</v>
      </c>
      <c r="B597">
        <v>4</v>
      </c>
      <c r="C597" t="s">
        <v>269</v>
      </c>
      <c r="D597" t="s">
        <v>96</v>
      </c>
      <c r="E597" t="s">
        <v>104</v>
      </c>
      <c r="F597" t="s">
        <v>98</v>
      </c>
      <c r="G597">
        <v>17</v>
      </c>
      <c r="H597">
        <v>0</v>
      </c>
      <c r="I597" t="s">
        <v>549</v>
      </c>
      <c r="J597">
        <v>0</v>
      </c>
      <c r="K597">
        <v>0</v>
      </c>
      <c r="L597">
        <v>0</v>
      </c>
      <c r="M597">
        <v>0</v>
      </c>
      <c r="N597">
        <v>0</v>
      </c>
      <c r="O597" t="s">
        <v>549</v>
      </c>
      <c r="P597" s="2">
        <v>38425</v>
      </c>
      <c r="Q597">
        <v>0</v>
      </c>
      <c r="R597" t="s">
        <v>575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9.85</v>
      </c>
      <c r="AE597">
        <v>10.7</v>
      </c>
      <c r="AF597">
        <v>10.275</v>
      </c>
      <c r="AG597">
        <v>48180</v>
      </c>
      <c r="AH597">
        <v>3</v>
      </c>
      <c r="AI597">
        <v>10</v>
      </c>
      <c r="AJ597">
        <v>190</v>
      </c>
      <c r="AK597">
        <v>2</v>
      </c>
      <c r="AL597" t="s">
        <v>576</v>
      </c>
      <c r="AM597" t="s">
        <v>577</v>
      </c>
      <c r="AN597">
        <v>0</v>
      </c>
      <c r="AO597">
        <v>0</v>
      </c>
      <c r="AP597">
        <v>0</v>
      </c>
      <c r="AQ597">
        <v>0</v>
      </c>
      <c r="AR597">
        <v>1.72</v>
      </c>
      <c r="AS597">
        <v>0</v>
      </c>
      <c r="AT597">
        <v>0</v>
      </c>
      <c r="AU597">
        <v>0</v>
      </c>
      <c r="AV597">
        <v>1.29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2.2000000000000002</v>
      </c>
      <c r="BT597">
        <v>19</v>
      </c>
      <c r="BU597">
        <v>33</v>
      </c>
      <c r="BV597">
        <v>0</v>
      </c>
      <c r="BW597">
        <v>0</v>
      </c>
      <c r="BX597">
        <v>310</v>
      </c>
      <c r="BY597">
        <v>0</v>
      </c>
      <c r="BZ597">
        <v>310</v>
      </c>
      <c r="CA597">
        <v>0</v>
      </c>
      <c r="CB597">
        <v>0</v>
      </c>
      <c r="CC597">
        <v>24</v>
      </c>
      <c r="CD597">
        <v>0</v>
      </c>
      <c r="CE597">
        <v>37185</v>
      </c>
      <c r="CF597">
        <v>37185</v>
      </c>
      <c r="CG597">
        <v>0</v>
      </c>
      <c r="CH597">
        <v>9.6500599999999999</v>
      </c>
      <c r="CI597">
        <v>3.01</v>
      </c>
      <c r="CJ597">
        <v>0</v>
      </c>
      <c r="CK597">
        <v>0</v>
      </c>
      <c r="CL597">
        <v>0</v>
      </c>
      <c r="CM597" t="s">
        <v>314</v>
      </c>
      <c r="CN597">
        <v>0</v>
      </c>
      <c r="CO597">
        <v>0</v>
      </c>
      <c r="CP597">
        <v>0</v>
      </c>
      <c r="CQ597">
        <v>0</v>
      </c>
    </row>
    <row r="598" spans="1:95" x14ac:dyDescent="0.25">
      <c r="A598" s="1">
        <v>42590</v>
      </c>
      <c r="B598">
        <v>4</v>
      </c>
      <c r="C598" t="s">
        <v>269</v>
      </c>
      <c r="D598" t="s">
        <v>96</v>
      </c>
      <c r="E598" t="s">
        <v>104</v>
      </c>
      <c r="F598" t="s">
        <v>98</v>
      </c>
      <c r="G598">
        <v>17</v>
      </c>
      <c r="H598">
        <v>0</v>
      </c>
      <c r="I598" t="s">
        <v>549</v>
      </c>
      <c r="J598">
        <v>0</v>
      </c>
      <c r="K598">
        <v>0</v>
      </c>
      <c r="L598">
        <v>0</v>
      </c>
      <c r="M598">
        <v>0</v>
      </c>
      <c r="N598">
        <v>0</v>
      </c>
      <c r="O598" t="s">
        <v>549</v>
      </c>
      <c r="P598" s="2">
        <v>38425</v>
      </c>
      <c r="Q598">
        <v>0</v>
      </c>
      <c r="R598" t="s">
        <v>575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9.85</v>
      </c>
      <c r="AE598">
        <v>10.7</v>
      </c>
      <c r="AF598">
        <v>10.275</v>
      </c>
      <c r="AG598">
        <v>48180</v>
      </c>
      <c r="AH598">
        <v>3</v>
      </c>
      <c r="AI598">
        <v>10</v>
      </c>
      <c r="AJ598">
        <v>190</v>
      </c>
      <c r="AK598">
        <v>2</v>
      </c>
      <c r="AL598" t="s">
        <v>576</v>
      </c>
      <c r="AM598" t="s">
        <v>577</v>
      </c>
      <c r="AN598">
        <v>0</v>
      </c>
      <c r="AO598">
        <v>0</v>
      </c>
      <c r="AP598">
        <v>0</v>
      </c>
      <c r="AQ598">
        <v>0</v>
      </c>
      <c r="AR598">
        <v>1.7</v>
      </c>
      <c r="AS598">
        <v>0</v>
      </c>
      <c r="AT598">
        <v>0</v>
      </c>
      <c r="AU598">
        <v>0</v>
      </c>
      <c r="AV598">
        <v>1.35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20</v>
      </c>
      <c r="BD598">
        <v>0</v>
      </c>
      <c r="BE598">
        <v>0</v>
      </c>
      <c r="BF598">
        <v>3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2.2000000000000002</v>
      </c>
      <c r="BT598">
        <v>19</v>
      </c>
      <c r="BU598">
        <v>33</v>
      </c>
      <c r="BV598">
        <v>309</v>
      </c>
      <c r="BW598">
        <v>0</v>
      </c>
      <c r="BX598">
        <v>310</v>
      </c>
      <c r="BY598">
        <v>0</v>
      </c>
      <c r="BZ598">
        <v>310</v>
      </c>
      <c r="CA598">
        <v>3</v>
      </c>
      <c r="CB598">
        <v>0</v>
      </c>
      <c r="CC598">
        <v>21</v>
      </c>
      <c r="CD598">
        <v>0</v>
      </c>
      <c r="CE598">
        <v>37185</v>
      </c>
      <c r="CF598">
        <v>37185</v>
      </c>
      <c r="CG598">
        <v>0</v>
      </c>
      <c r="CH598">
        <v>9.7782999999999998</v>
      </c>
      <c r="CI598">
        <v>3.05</v>
      </c>
      <c r="CJ598">
        <v>0</v>
      </c>
      <c r="CK598">
        <v>0</v>
      </c>
      <c r="CL598">
        <v>0</v>
      </c>
      <c r="CM598" t="s">
        <v>314</v>
      </c>
      <c r="CN598">
        <v>0</v>
      </c>
      <c r="CO598">
        <v>0</v>
      </c>
      <c r="CP598">
        <v>0</v>
      </c>
      <c r="CQ598">
        <v>0</v>
      </c>
    </row>
    <row r="599" spans="1:95" x14ac:dyDescent="0.25">
      <c r="A599" s="1">
        <v>42591</v>
      </c>
      <c r="B599">
        <v>4</v>
      </c>
      <c r="C599" t="s">
        <v>269</v>
      </c>
      <c r="D599" t="s">
        <v>110</v>
      </c>
      <c r="E599" t="s">
        <v>111</v>
      </c>
      <c r="F599" t="s">
        <v>98</v>
      </c>
      <c r="G599">
        <v>17</v>
      </c>
      <c r="H599" t="s">
        <v>575</v>
      </c>
      <c r="I599">
        <v>0</v>
      </c>
      <c r="J599">
        <v>0</v>
      </c>
      <c r="K599">
        <v>13.5</v>
      </c>
      <c r="L599">
        <v>23</v>
      </c>
      <c r="M599" t="s">
        <v>575</v>
      </c>
      <c r="N599">
        <v>2012</v>
      </c>
      <c r="O599">
        <v>0</v>
      </c>
      <c r="P599" t="s">
        <v>270</v>
      </c>
      <c r="Q599" t="s">
        <v>578</v>
      </c>
      <c r="R599">
        <v>0</v>
      </c>
      <c r="S599">
        <v>0</v>
      </c>
      <c r="T599">
        <v>0</v>
      </c>
      <c r="U599">
        <v>0</v>
      </c>
      <c r="V599">
        <v>1548</v>
      </c>
      <c r="W599">
        <v>193</v>
      </c>
      <c r="X599">
        <v>724</v>
      </c>
      <c r="Y599">
        <v>12.2</v>
      </c>
      <c r="Z599">
        <v>12.22</v>
      </c>
      <c r="AA599">
        <v>0</v>
      </c>
      <c r="AB599" t="s">
        <v>551</v>
      </c>
      <c r="AC599" t="s">
        <v>579</v>
      </c>
      <c r="AD599">
        <v>9.85</v>
      </c>
      <c r="AE599">
        <v>10.7</v>
      </c>
      <c r="AF599">
        <v>10.275</v>
      </c>
      <c r="AG599">
        <v>48180</v>
      </c>
      <c r="AH599">
        <v>3</v>
      </c>
      <c r="AI599">
        <v>10</v>
      </c>
      <c r="AJ599">
        <v>150</v>
      </c>
      <c r="AK599">
        <v>2</v>
      </c>
      <c r="AL599" t="s">
        <v>580</v>
      </c>
      <c r="AM599" t="s">
        <v>581</v>
      </c>
      <c r="AN599">
        <v>11.81</v>
      </c>
      <c r="AO599">
        <v>0</v>
      </c>
      <c r="AP599">
        <v>0</v>
      </c>
      <c r="AQ599">
        <v>0</v>
      </c>
      <c r="AR599">
        <v>1.84</v>
      </c>
      <c r="AS599">
        <v>0</v>
      </c>
      <c r="AT599">
        <v>0</v>
      </c>
      <c r="AU599">
        <v>0</v>
      </c>
      <c r="AV599">
        <v>0.56000000000000005</v>
      </c>
      <c r="AW599">
        <v>0</v>
      </c>
      <c r="AX599">
        <v>0.1</v>
      </c>
      <c r="AY599">
        <v>0</v>
      </c>
      <c r="AZ599">
        <v>0</v>
      </c>
      <c r="BA599">
        <v>0</v>
      </c>
      <c r="BB599">
        <v>91</v>
      </c>
      <c r="BC599">
        <v>900</v>
      </c>
      <c r="BD599">
        <v>0</v>
      </c>
      <c r="BE599">
        <v>4.4000000000000004</v>
      </c>
      <c r="BF599">
        <v>4</v>
      </c>
      <c r="BG599">
        <v>86</v>
      </c>
      <c r="BH599">
        <v>213.4</v>
      </c>
      <c r="BI599">
        <v>9.5399999999999991</v>
      </c>
      <c r="BJ599">
        <v>3932</v>
      </c>
      <c r="BK599">
        <v>74.849999999999994</v>
      </c>
      <c r="BL599">
        <v>80</v>
      </c>
      <c r="BM599">
        <v>16784</v>
      </c>
      <c r="BN599">
        <v>0</v>
      </c>
      <c r="BO599">
        <v>1.9</v>
      </c>
      <c r="BP599">
        <v>43</v>
      </c>
      <c r="BQ599">
        <v>340</v>
      </c>
      <c r="BR599">
        <v>359</v>
      </c>
      <c r="BS599">
        <v>2.2000000000000002</v>
      </c>
      <c r="BT599">
        <v>19</v>
      </c>
      <c r="BU599">
        <v>33</v>
      </c>
      <c r="BV599">
        <v>395</v>
      </c>
      <c r="BW599">
        <v>240</v>
      </c>
      <c r="BX599">
        <v>0</v>
      </c>
      <c r="BY599">
        <v>0</v>
      </c>
      <c r="BZ599">
        <v>415</v>
      </c>
      <c r="CA599">
        <v>24</v>
      </c>
      <c r="CB599">
        <v>2</v>
      </c>
      <c r="CC599">
        <v>0</v>
      </c>
      <c r="CD599">
        <v>0</v>
      </c>
      <c r="CE599">
        <v>37185</v>
      </c>
      <c r="CF599">
        <v>37185</v>
      </c>
      <c r="CG599">
        <v>0</v>
      </c>
      <c r="CH599">
        <v>44.791339999999998</v>
      </c>
      <c r="CI599">
        <v>14.21</v>
      </c>
      <c r="CJ599">
        <v>0</v>
      </c>
      <c r="CK599">
        <v>0.1</v>
      </c>
      <c r="CL599">
        <v>0</v>
      </c>
      <c r="CM599" t="s">
        <v>582</v>
      </c>
      <c r="CN599">
        <v>0.18310077499999999</v>
      </c>
      <c r="CO599">
        <v>1.9402845790000001</v>
      </c>
      <c r="CP599">
        <v>1.3455487E-2</v>
      </c>
      <c r="CQ599">
        <v>0</v>
      </c>
    </row>
    <row r="600" spans="1:95" x14ac:dyDescent="0.25">
      <c r="A600" s="1">
        <v>42592</v>
      </c>
      <c r="B600">
        <v>4</v>
      </c>
      <c r="C600" t="s">
        <v>269</v>
      </c>
      <c r="D600" t="s">
        <v>110</v>
      </c>
      <c r="E600" t="s">
        <v>111</v>
      </c>
      <c r="F600" t="s">
        <v>98</v>
      </c>
      <c r="G600">
        <v>17</v>
      </c>
      <c r="H600" t="s">
        <v>575</v>
      </c>
      <c r="I600">
        <v>0</v>
      </c>
      <c r="J600">
        <v>0</v>
      </c>
      <c r="K600">
        <v>13.5</v>
      </c>
      <c r="L600">
        <v>23</v>
      </c>
      <c r="M600" t="s">
        <v>575</v>
      </c>
      <c r="N600">
        <v>2012</v>
      </c>
      <c r="O600">
        <v>0</v>
      </c>
      <c r="P600" t="s">
        <v>270</v>
      </c>
      <c r="Q600" t="s">
        <v>578</v>
      </c>
      <c r="R600">
        <v>0</v>
      </c>
      <c r="S600">
        <v>0</v>
      </c>
      <c r="T600">
        <v>0</v>
      </c>
      <c r="U600">
        <v>0</v>
      </c>
      <c r="V600">
        <v>24</v>
      </c>
      <c r="W600">
        <v>285</v>
      </c>
      <c r="X600">
        <v>439</v>
      </c>
      <c r="Y600">
        <v>11.5</v>
      </c>
      <c r="Z600">
        <v>11.8</v>
      </c>
      <c r="AA600">
        <v>0</v>
      </c>
      <c r="AB600" t="s">
        <v>551</v>
      </c>
      <c r="AC600" t="s">
        <v>579</v>
      </c>
      <c r="AD600">
        <v>9.85</v>
      </c>
      <c r="AE600">
        <v>10.7</v>
      </c>
      <c r="AF600">
        <v>10.275</v>
      </c>
      <c r="AG600">
        <v>48180</v>
      </c>
      <c r="AH600">
        <v>3</v>
      </c>
      <c r="AI600">
        <v>10</v>
      </c>
      <c r="AJ600">
        <v>150</v>
      </c>
      <c r="AK600">
        <v>2</v>
      </c>
      <c r="AL600" t="s">
        <v>583</v>
      </c>
      <c r="AM600" t="s">
        <v>584</v>
      </c>
      <c r="AN600">
        <v>17.5</v>
      </c>
      <c r="AO600">
        <v>0</v>
      </c>
      <c r="AP600">
        <v>0</v>
      </c>
      <c r="AQ600">
        <v>0</v>
      </c>
      <c r="AR600">
        <v>1.8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128</v>
      </c>
      <c r="BC600">
        <v>0</v>
      </c>
      <c r="BD600">
        <v>0</v>
      </c>
      <c r="BE600">
        <v>0</v>
      </c>
      <c r="BF600">
        <v>4</v>
      </c>
      <c r="BG600">
        <v>84</v>
      </c>
      <c r="BH600">
        <v>316.8</v>
      </c>
      <c r="BI600">
        <v>10.029999999999999</v>
      </c>
      <c r="BJ600">
        <v>3932</v>
      </c>
      <c r="BK600">
        <v>76.58</v>
      </c>
      <c r="BL600">
        <v>80</v>
      </c>
      <c r="BM600">
        <v>16487</v>
      </c>
      <c r="BN600">
        <v>0</v>
      </c>
      <c r="BO600">
        <v>1.9</v>
      </c>
      <c r="BP600">
        <v>45</v>
      </c>
      <c r="BQ600">
        <v>338</v>
      </c>
      <c r="BR600">
        <v>353</v>
      </c>
      <c r="BS600">
        <v>2.2000000000000002</v>
      </c>
      <c r="BT600">
        <v>19</v>
      </c>
      <c r="BU600">
        <v>33</v>
      </c>
      <c r="BV600">
        <v>410</v>
      </c>
      <c r="BW600">
        <v>0</v>
      </c>
      <c r="BX600">
        <v>0</v>
      </c>
      <c r="BY600">
        <v>0</v>
      </c>
      <c r="BZ600">
        <v>410</v>
      </c>
      <c r="CA600">
        <v>24</v>
      </c>
      <c r="CB600">
        <v>0</v>
      </c>
      <c r="CC600">
        <v>0</v>
      </c>
      <c r="CD600">
        <v>0</v>
      </c>
      <c r="CE600">
        <v>37185</v>
      </c>
      <c r="CF600">
        <v>37185</v>
      </c>
      <c r="CG600">
        <v>0</v>
      </c>
      <c r="CH600">
        <v>60.265799999999999</v>
      </c>
      <c r="CI600">
        <v>19.3</v>
      </c>
      <c r="CJ600">
        <v>0</v>
      </c>
      <c r="CK600">
        <v>0</v>
      </c>
      <c r="CL600">
        <v>0</v>
      </c>
      <c r="CM600" t="s">
        <v>582</v>
      </c>
      <c r="CN600">
        <v>17.5</v>
      </c>
      <c r="CO600">
        <v>185.44421840000001</v>
      </c>
      <c r="CP600">
        <v>1.2207527979999999</v>
      </c>
      <c r="CQ600">
        <v>0</v>
      </c>
    </row>
    <row r="601" spans="1:95" x14ac:dyDescent="0.25">
      <c r="A601" s="1">
        <v>42593</v>
      </c>
      <c r="B601">
        <v>4</v>
      </c>
      <c r="C601" t="s">
        <v>269</v>
      </c>
      <c r="D601" t="s">
        <v>110</v>
      </c>
      <c r="E601" t="s">
        <v>111</v>
      </c>
      <c r="F601" t="s">
        <v>98</v>
      </c>
      <c r="G601">
        <v>17</v>
      </c>
      <c r="H601" t="s">
        <v>575</v>
      </c>
      <c r="I601">
        <v>0</v>
      </c>
      <c r="J601">
        <v>0</v>
      </c>
      <c r="K601">
        <v>13.5</v>
      </c>
      <c r="L601">
        <v>23</v>
      </c>
      <c r="M601" t="s">
        <v>575</v>
      </c>
      <c r="N601">
        <v>2012</v>
      </c>
      <c r="O601">
        <v>0</v>
      </c>
      <c r="P601" t="s">
        <v>270</v>
      </c>
      <c r="Q601" t="s">
        <v>578</v>
      </c>
      <c r="R601">
        <v>0</v>
      </c>
      <c r="S601">
        <v>0</v>
      </c>
      <c r="T601">
        <v>0</v>
      </c>
      <c r="U601">
        <v>0</v>
      </c>
      <c r="V601">
        <v>24</v>
      </c>
      <c r="W601">
        <v>279</v>
      </c>
      <c r="X601">
        <v>160</v>
      </c>
      <c r="Y601">
        <v>11.6</v>
      </c>
      <c r="Z601">
        <v>11.62</v>
      </c>
      <c r="AA601">
        <v>0</v>
      </c>
      <c r="AB601" t="s">
        <v>551</v>
      </c>
      <c r="AC601" t="s">
        <v>579</v>
      </c>
      <c r="AD601">
        <v>10.5</v>
      </c>
      <c r="AE601">
        <v>10.5</v>
      </c>
      <c r="AF601">
        <v>10.5</v>
      </c>
      <c r="AG601">
        <v>48180</v>
      </c>
      <c r="AH601">
        <v>6</v>
      </c>
      <c r="AI601">
        <v>26</v>
      </c>
      <c r="AJ601">
        <v>160</v>
      </c>
      <c r="AK601">
        <v>4</v>
      </c>
      <c r="AL601" t="s">
        <v>585</v>
      </c>
      <c r="AM601" t="s">
        <v>586</v>
      </c>
      <c r="AN601">
        <v>18</v>
      </c>
      <c r="AO601">
        <v>0</v>
      </c>
      <c r="AP601">
        <v>0</v>
      </c>
      <c r="AQ601">
        <v>0</v>
      </c>
      <c r="AR601">
        <v>1.8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133</v>
      </c>
      <c r="BC601">
        <v>0</v>
      </c>
      <c r="BD601">
        <v>0</v>
      </c>
      <c r="BE601">
        <v>16.100000000000001</v>
      </c>
      <c r="BF601">
        <v>4</v>
      </c>
      <c r="BG601">
        <v>84.03</v>
      </c>
      <c r="BH601">
        <v>316.8</v>
      </c>
      <c r="BI601">
        <v>11.92</v>
      </c>
      <c r="BJ601">
        <v>3993</v>
      </c>
      <c r="BK601">
        <v>77.760000000000005</v>
      </c>
      <c r="BL601">
        <v>80</v>
      </c>
      <c r="BM601">
        <v>16488</v>
      </c>
      <c r="BN601">
        <v>0</v>
      </c>
      <c r="BO601">
        <v>2</v>
      </c>
      <c r="BP601">
        <v>45</v>
      </c>
      <c r="BQ601">
        <v>338</v>
      </c>
      <c r="BR601">
        <v>353</v>
      </c>
      <c r="BS601">
        <v>2.2000000000000002</v>
      </c>
      <c r="BT601">
        <v>16</v>
      </c>
      <c r="BU601">
        <v>33</v>
      </c>
      <c r="BV601">
        <v>407</v>
      </c>
      <c r="BW601">
        <v>0</v>
      </c>
      <c r="BX601">
        <v>0</v>
      </c>
      <c r="BY601">
        <v>0</v>
      </c>
      <c r="BZ601">
        <v>407</v>
      </c>
      <c r="CA601">
        <v>24</v>
      </c>
      <c r="CB601">
        <v>0</v>
      </c>
      <c r="CC601">
        <v>0</v>
      </c>
      <c r="CD601">
        <v>0</v>
      </c>
      <c r="CE601">
        <v>37185</v>
      </c>
      <c r="CF601">
        <v>37185</v>
      </c>
      <c r="CG601">
        <v>0</v>
      </c>
      <c r="CH601">
        <v>61.822800000000001</v>
      </c>
      <c r="CI601">
        <v>19.8</v>
      </c>
      <c r="CJ601">
        <v>0</v>
      </c>
      <c r="CK601">
        <v>0</v>
      </c>
      <c r="CL601">
        <v>0</v>
      </c>
      <c r="CM601" t="s">
        <v>582</v>
      </c>
      <c r="CN601">
        <v>18</v>
      </c>
      <c r="CO601">
        <v>187.82870019999999</v>
      </c>
      <c r="CP601">
        <v>1.2490608560000001</v>
      </c>
      <c r="CQ601">
        <v>0</v>
      </c>
    </row>
    <row r="602" spans="1:95" x14ac:dyDescent="0.25">
      <c r="A602" s="1">
        <v>42594</v>
      </c>
      <c r="B602">
        <v>4</v>
      </c>
      <c r="C602" t="s">
        <v>269</v>
      </c>
      <c r="D602" t="s">
        <v>96</v>
      </c>
      <c r="E602" t="s">
        <v>104</v>
      </c>
      <c r="F602" t="s">
        <v>98</v>
      </c>
      <c r="G602">
        <v>17</v>
      </c>
      <c r="H602">
        <v>0</v>
      </c>
      <c r="I602" t="s">
        <v>587</v>
      </c>
      <c r="J602">
        <v>0</v>
      </c>
      <c r="K602">
        <v>0</v>
      </c>
      <c r="L602">
        <v>0</v>
      </c>
      <c r="M602">
        <v>0</v>
      </c>
      <c r="N602">
        <v>0</v>
      </c>
      <c r="O602" t="s">
        <v>587</v>
      </c>
      <c r="P602" s="2">
        <v>36625</v>
      </c>
      <c r="Q602">
        <v>0</v>
      </c>
      <c r="R602" t="s">
        <v>588</v>
      </c>
      <c r="S602">
        <v>0</v>
      </c>
      <c r="T602">
        <v>0</v>
      </c>
      <c r="U602" t="s">
        <v>587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10.5</v>
      </c>
      <c r="AE602">
        <v>10.5</v>
      </c>
      <c r="AF602">
        <v>10.5</v>
      </c>
      <c r="AG602">
        <v>48180</v>
      </c>
      <c r="AH602">
        <v>3</v>
      </c>
      <c r="AI602">
        <v>10</v>
      </c>
      <c r="AJ602">
        <v>150</v>
      </c>
      <c r="AK602">
        <v>2</v>
      </c>
      <c r="AL602" t="s">
        <v>337</v>
      </c>
      <c r="AM602" t="s">
        <v>589</v>
      </c>
      <c r="AN602">
        <v>10.44</v>
      </c>
      <c r="AO602">
        <v>0</v>
      </c>
      <c r="AP602">
        <v>0</v>
      </c>
      <c r="AQ602">
        <v>0</v>
      </c>
      <c r="AR602">
        <v>2.0699999999999998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75</v>
      </c>
      <c r="BC602">
        <v>0</v>
      </c>
      <c r="BD602">
        <v>0</v>
      </c>
      <c r="BE602">
        <v>9</v>
      </c>
      <c r="BF602">
        <v>4</v>
      </c>
      <c r="BG602">
        <v>84.62</v>
      </c>
      <c r="BH602">
        <v>172.8</v>
      </c>
      <c r="BI602">
        <v>10.87</v>
      </c>
      <c r="BJ602">
        <v>3993</v>
      </c>
      <c r="BK602">
        <v>77.22</v>
      </c>
      <c r="BL602">
        <v>80</v>
      </c>
      <c r="BM602">
        <v>16500</v>
      </c>
      <c r="BN602">
        <v>0</v>
      </c>
      <c r="BO602">
        <v>1.9</v>
      </c>
      <c r="BP602">
        <v>45</v>
      </c>
      <c r="BQ602">
        <v>338</v>
      </c>
      <c r="BR602">
        <v>353</v>
      </c>
      <c r="BS602">
        <v>2.2000000000000002</v>
      </c>
      <c r="BT602">
        <v>16</v>
      </c>
      <c r="BU602">
        <v>33</v>
      </c>
      <c r="BV602">
        <v>385</v>
      </c>
      <c r="BW602">
        <v>0</v>
      </c>
      <c r="BX602">
        <v>4</v>
      </c>
      <c r="BY602">
        <v>0</v>
      </c>
      <c r="BZ602">
        <v>417</v>
      </c>
      <c r="CA602">
        <v>24</v>
      </c>
      <c r="CB602">
        <v>0</v>
      </c>
      <c r="CC602">
        <v>4</v>
      </c>
      <c r="CD602">
        <v>0</v>
      </c>
      <c r="CE602">
        <v>37185</v>
      </c>
      <c r="CF602">
        <v>37185</v>
      </c>
      <c r="CG602">
        <v>0</v>
      </c>
      <c r="CH602">
        <v>39.14658</v>
      </c>
      <c r="CI602">
        <v>12.51</v>
      </c>
      <c r="CJ602">
        <v>0</v>
      </c>
      <c r="CK602">
        <v>0</v>
      </c>
      <c r="CL602">
        <v>0</v>
      </c>
      <c r="CM602" t="s">
        <v>314</v>
      </c>
      <c r="CN602">
        <v>0</v>
      </c>
      <c r="CO602">
        <v>0</v>
      </c>
      <c r="CP602">
        <v>0</v>
      </c>
      <c r="CQ602">
        <v>0</v>
      </c>
    </row>
    <row r="603" spans="1:95" x14ac:dyDescent="0.25">
      <c r="A603" s="1">
        <v>42595</v>
      </c>
      <c r="B603">
        <v>4</v>
      </c>
      <c r="C603" t="s">
        <v>269</v>
      </c>
      <c r="D603" t="s">
        <v>96</v>
      </c>
      <c r="E603" t="s">
        <v>104</v>
      </c>
      <c r="F603" t="s">
        <v>98</v>
      </c>
      <c r="G603">
        <v>17</v>
      </c>
      <c r="H603">
        <v>0</v>
      </c>
      <c r="I603" t="s">
        <v>587</v>
      </c>
      <c r="J603">
        <v>0</v>
      </c>
      <c r="K603">
        <v>0</v>
      </c>
      <c r="L603">
        <v>0</v>
      </c>
      <c r="M603">
        <v>0</v>
      </c>
      <c r="N603">
        <v>0</v>
      </c>
      <c r="O603" t="s">
        <v>587</v>
      </c>
      <c r="P603" s="2">
        <v>36625</v>
      </c>
      <c r="Q603">
        <v>0</v>
      </c>
      <c r="R603" t="s">
        <v>590</v>
      </c>
      <c r="S603">
        <v>0</v>
      </c>
      <c r="T603">
        <v>0</v>
      </c>
      <c r="U603" t="s">
        <v>587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10.5</v>
      </c>
      <c r="AE603">
        <v>10.5</v>
      </c>
      <c r="AF603">
        <v>10.5</v>
      </c>
      <c r="AG603">
        <v>48180</v>
      </c>
      <c r="AH603">
        <v>3</v>
      </c>
      <c r="AI603">
        <v>10</v>
      </c>
      <c r="AJ603">
        <v>150</v>
      </c>
      <c r="AK603">
        <v>2</v>
      </c>
      <c r="AL603" t="s">
        <v>337</v>
      </c>
      <c r="AM603" t="s">
        <v>589</v>
      </c>
      <c r="AN603">
        <v>0</v>
      </c>
      <c r="AO603">
        <v>0</v>
      </c>
      <c r="AP603">
        <v>0</v>
      </c>
      <c r="AQ603">
        <v>0</v>
      </c>
      <c r="AR603">
        <v>1.8</v>
      </c>
      <c r="AS603">
        <v>0</v>
      </c>
      <c r="AT603">
        <v>0</v>
      </c>
      <c r="AU603">
        <v>0</v>
      </c>
      <c r="AV603">
        <v>1.3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20</v>
      </c>
      <c r="BD603">
        <v>0</v>
      </c>
      <c r="BE603">
        <v>0</v>
      </c>
      <c r="BF603">
        <v>3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2.2000000000000002</v>
      </c>
      <c r="BT603">
        <v>15</v>
      </c>
      <c r="BU603">
        <v>33</v>
      </c>
      <c r="BV603">
        <v>340</v>
      </c>
      <c r="BW603">
        <v>0</v>
      </c>
      <c r="BX603">
        <v>0</v>
      </c>
      <c r="BY603">
        <v>0</v>
      </c>
      <c r="BZ603">
        <v>340</v>
      </c>
      <c r="CA603">
        <v>24</v>
      </c>
      <c r="CB603">
        <v>0</v>
      </c>
      <c r="CC603">
        <v>0</v>
      </c>
      <c r="CD603">
        <v>0</v>
      </c>
      <c r="CE603">
        <v>37185</v>
      </c>
      <c r="CF603">
        <v>37185</v>
      </c>
      <c r="CG603">
        <v>0</v>
      </c>
      <c r="CH603">
        <v>9.9385999999999992</v>
      </c>
      <c r="CI603">
        <v>3.1</v>
      </c>
      <c r="CJ603">
        <v>0</v>
      </c>
      <c r="CK603">
        <v>0</v>
      </c>
      <c r="CL603">
        <v>0</v>
      </c>
      <c r="CM603" t="s">
        <v>314</v>
      </c>
      <c r="CN603">
        <v>0</v>
      </c>
      <c r="CO603">
        <v>0</v>
      </c>
      <c r="CP603">
        <v>0</v>
      </c>
      <c r="CQ603">
        <v>0</v>
      </c>
    </row>
    <row r="604" spans="1:95" x14ac:dyDescent="0.25">
      <c r="A604" s="1">
        <v>42596</v>
      </c>
      <c r="B604">
        <v>4</v>
      </c>
      <c r="C604" t="s">
        <v>269</v>
      </c>
      <c r="D604" t="s">
        <v>96</v>
      </c>
      <c r="E604" t="s">
        <v>104</v>
      </c>
      <c r="F604" t="s">
        <v>98</v>
      </c>
      <c r="G604">
        <v>17</v>
      </c>
      <c r="H604">
        <v>0</v>
      </c>
      <c r="I604" t="s">
        <v>587</v>
      </c>
      <c r="J604">
        <v>0</v>
      </c>
      <c r="K604">
        <v>0</v>
      </c>
      <c r="L604">
        <v>0</v>
      </c>
      <c r="M604">
        <v>0</v>
      </c>
      <c r="N604">
        <v>0</v>
      </c>
      <c r="O604" t="s">
        <v>587</v>
      </c>
      <c r="P604" s="2">
        <v>36625</v>
      </c>
      <c r="Q604">
        <v>0</v>
      </c>
      <c r="R604" t="s">
        <v>590</v>
      </c>
      <c r="S604">
        <v>0</v>
      </c>
      <c r="T604">
        <v>0</v>
      </c>
      <c r="U604" t="s">
        <v>587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10.5</v>
      </c>
      <c r="AE604">
        <v>10.5</v>
      </c>
      <c r="AF604">
        <v>10.5</v>
      </c>
      <c r="AG604">
        <v>48180</v>
      </c>
      <c r="AH604">
        <v>3</v>
      </c>
      <c r="AI604">
        <v>10</v>
      </c>
      <c r="AJ604">
        <v>150</v>
      </c>
      <c r="AK604">
        <v>2</v>
      </c>
      <c r="AL604" t="s">
        <v>337</v>
      </c>
      <c r="AM604" t="s">
        <v>589</v>
      </c>
      <c r="AN604">
        <v>0</v>
      </c>
      <c r="AO604">
        <v>0</v>
      </c>
      <c r="AP604">
        <v>0</v>
      </c>
      <c r="AQ604">
        <v>0</v>
      </c>
      <c r="AR604">
        <v>1.89</v>
      </c>
      <c r="AS604">
        <v>0</v>
      </c>
      <c r="AT604">
        <v>0</v>
      </c>
      <c r="AU604">
        <v>0</v>
      </c>
      <c r="AV604">
        <v>1.33</v>
      </c>
      <c r="AW604">
        <v>0</v>
      </c>
      <c r="AX604">
        <v>0.1</v>
      </c>
      <c r="AY604">
        <v>0</v>
      </c>
      <c r="AZ604">
        <v>0</v>
      </c>
      <c r="BA604">
        <v>0</v>
      </c>
      <c r="BB604">
        <v>0</v>
      </c>
      <c r="BC604">
        <v>20</v>
      </c>
      <c r="BD604">
        <v>0</v>
      </c>
      <c r="BE604">
        <v>0</v>
      </c>
      <c r="BF604">
        <v>3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2.2000000000000002</v>
      </c>
      <c r="BT604">
        <v>15</v>
      </c>
      <c r="BU604">
        <v>33</v>
      </c>
      <c r="BV604">
        <v>290</v>
      </c>
      <c r="BW604">
        <v>0</v>
      </c>
      <c r="BX604">
        <v>0</v>
      </c>
      <c r="BY604">
        <v>0</v>
      </c>
      <c r="BZ604">
        <v>290</v>
      </c>
      <c r="CA604">
        <v>24</v>
      </c>
      <c r="CB604">
        <v>0</v>
      </c>
      <c r="CC604">
        <v>0</v>
      </c>
      <c r="CD604">
        <v>0</v>
      </c>
      <c r="CE604">
        <v>37185</v>
      </c>
      <c r="CF604">
        <v>37185</v>
      </c>
      <c r="CG604">
        <v>0</v>
      </c>
      <c r="CH604">
        <v>10.64392</v>
      </c>
      <c r="CI604">
        <v>3.22</v>
      </c>
      <c r="CJ604">
        <v>0</v>
      </c>
      <c r="CK604">
        <v>0.1</v>
      </c>
      <c r="CL604">
        <v>0</v>
      </c>
      <c r="CM604" t="s">
        <v>314</v>
      </c>
      <c r="CN604">
        <v>0</v>
      </c>
      <c r="CO604">
        <v>0</v>
      </c>
      <c r="CP604">
        <v>0</v>
      </c>
      <c r="CQ604">
        <v>0</v>
      </c>
    </row>
    <row r="605" spans="1:95" x14ac:dyDescent="0.25">
      <c r="A605" s="1">
        <v>42597</v>
      </c>
      <c r="B605">
        <v>4</v>
      </c>
      <c r="C605" t="s">
        <v>269</v>
      </c>
      <c r="D605" t="s">
        <v>96</v>
      </c>
      <c r="E605" t="s">
        <v>186</v>
      </c>
      <c r="F605" t="s">
        <v>98</v>
      </c>
      <c r="G605">
        <v>17</v>
      </c>
      <c r="H605">
        <v>0</v>
      </c>
      <c r="I605" t="s">
        <v>587</v>
      </c>
      <c r="J605" t="s">
        <v>591</v>
      </c>
      <c r="K605">
        <v>0</v>
      </c>
      <c r="L605">
        <v>0</v>
      </c>
      <c r="M605">
        <v>0</v>
      </c>
      <c r="N605">
        <v>0</v>
      </c>
      <c r="O605" t="s">
        <v>587</v>
      </c>
      <c r="P605" s="2">
        <v>36625</v>
      </c>
      <c r="Q605">
        <v>0</v>
      </c>
      <c r="R605">
        <v>0</v>
      </c>
      <c r="S605" t="s">
        <v>592</v>
      </c>
      <c r="T605" t="s">
        <v>591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10</v>
      </c>
      <c r="AE605">
        <v>10.199999999999999</v>
      </c>
      <c r="AF605">
        <v>10.1</v>
      </c>
      <c r="AG605">
        <v>47152</v>
      </c>
      <c r="AH605">
        <v>2</v>
      </c>
      <c r="AI605">
        <v>6</v>
      </c>
      <c r="AJ605">
        <v>45</v>
      </c>
      <c r="AK605">
        <v>1</v>
      </c>
      <c r="AL605" t="s">
        <v>593</v>
      </c>
      <c r="AM605" t="s">
        <v>594</v>
      </c>
      <c r="AN605">
        <v>0.2</v>
      </c>
      <c r="AO605">
        <v>0</v>
      </c>
      <c r="AP605">
        <v>0</v>
      </c>
      <c r="AQ605">
        <v>0</v>
      </c>
      <c r="AR605">
        <v>1.84</v>
      </c>
      <c r="AS605">
        <v>0</v>
      </c>
      <c r="AT605">
        <v>0</v>
      </c>
      <c r="AU605">
        <v>0</v>
      </c>
      <c r="AV605">
        <v>1.03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2</v>
      </c>
      <c r="BC605">
        <v>0</v>
      </c>
      <c r="BD605">
        <v>0</v>
      </c>
      <c r="BE605">
        <v>0</v>
      </c>
      <c r="BF605">
        <v>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2.2000000000000002</v>
      </c>
      <c r="BT605">
        <v>15</v>
      </c>
      <c r="BU605">
        <v>33</v>
      </c>
      <c r="BV605">
        <v>240</v>
      </c>
      <c r="BW605">
        <v>206</v>
      </c>
      <c r="BX605">
        <v>0</v>
      </c>
      <c r="BY605">
        <v>0</v>
      </c>
      <c r="BZ605">
        <v>258</v>
      </c>
      <c r="CA605">
        <v>24</v>
      </c>
      <c r="CB605">
        <v>3</v>
      </c>
      <c r="CC605">
        <v>0</v>
      </c>
      <c r="CD605">
        <v>0</v>
      </c>
      <c r="CE605">
        <v>33939.29</v>
      </c>
      <c r="CF605">
        <v>33939.29</v>
      </c>
      <c r="CG605">
        <v>3245.71</v>
      </c>
      <c r="CH605">
        <v>9.8240200000000009</v>
      </c>
      <c r="CI605">
        <v>3.07</v>
      </c>
      <c r="CJ605">
        <v>0</v>
      </c>
      <c r="CK605">
        <v>0</v>
      </c>
      <c r="CL605">
        <v>0</v>
      </c>
      <c r="CM605" t="s">
        <v>314</v>
      </c>
      <c r="CN605">
        <v>0</v>
      </c>
      <c r="CO605">
        <v>0</v>
      </c>
      <c r="CP605">
        <v>0</v>
      </c>
      <c r="CQ605">
        <v>0</v>
      </c>
    </row>
    <row r="606" spans="1:95" x14ac:dyDescent="0.25">
      <c r="A606" s="1">
        <v>42598</v>
      </c>
      <c r="B606">
        <v>4</v>
      </c>
      <c r="C606" t="s">
        <v>269</v>
      </c>
      <c r="D606" t="s">
        <v>96</v>
      </c>
      <c r="E606" t="s">
        <v>186</v>
      </c>
      <c r="F606" t="s">
        <v>98</v>
      </c>
      <c r="G606">
        <v>17</v>
      </c>
      <c r="H606">
        <v>0</v>
      </c>
      <c r="I606" t="s">
        <v>587</v>
      </c>
      <c r="J606" t="s">
        <v>591</v>
      </c>
      <c r="K606">
        <v>0</v>
      </c>
      <c r="L606">
        <v>0</v>
      </c>
      <c r="M606">
        <v>0</v>
      </c>
      <c r="N606">
        <v>0</v>
      </c>
      <c r="O606" t="s">
        <v>587</v>
      </c>
      <c r="P606" s="2">
        <v>36625</v>
      </c>
      <c r="Q606">
        <v>0</v>
      </c>
      <c r="R606">
        <v>0</v>
      </c>
      <c r="S606" t="s">
        <v>592</v>
      </c>
      <c r="T606" t="s">
        <v>591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8.6300000000000008</v>
      </c>
      <c r="AE606">
        <v>9.81</v>
      </c>
      <c r="AF606">
        <v>9.2200000000000006</v>
      </c>
      <c r="AG606">
        <v>41041</v>
      </c>
      <c r="AH606">
        <v>3</v>
      </c>
      <c r="AI606">
        <v>10</v>
      </c>
      <c r="AJ606">
        <v>50</v>
      </c>
      <c r="AK606">
        <v>2</v>
      </c>
      <c r="AL606" t="s">
        <v>593</v>
      </c>
      <c r="AM606" t="s">
        <v>594</v>
      </c>
      <c r="AN606">
        <v>0.5</v>
      </c>
      <c r="AO606">
        <v>0</v>
      </c>
      <c r="AP606">
        <v>0</v>
      </c>
      <c r="AQ606">
        <v>0</v>
      </c>
      <c r="AR606">
        <v>1.67</v>
      </c>
      <c r="AS606">
        <v>0</v>
      </c>
      <c r="AT606">
        <v>0</v>
      </c>
      <c r="AU606">
        <v>0</v>
      </c>
      <c r="AV606">
        <v>1.1499999999999999</v>
      </c>
      <c r="AW606">
        <v>0</v>
      </c>
      <c r="AX606">
        <v>0.1</v>
      </c>
      <c r="AY606">
        <v>0</v>
      </c>
      <c r="AZ606">
        <v>0</v>
      </c>
      <c r="BA606">
        <v>0</v>
      </c>
      <c r="BB606">
        <v>6</v>
      </c>
      <c r="BC606">
        <v>0</v>
      </c>
      <c r="BD606">
        <v>0</v>
      </c>
      <c r="BE606">
        <v>0</v>
      </c>
      <c r="BF606">
        <v>3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2.2000000000000002</v>
      </c>
      <c r="BT606">
        <v>15</v>
      </c>
      <c r="BU606">
        <v>33</v>
      </c>
      <c r="BV606">
        <v>283</v>
      </c>
      <c r="BW606">
        <v>210</v>
      </c>
      <c r="BX606">
        <v>0</v>
      </c>
      <c r="BY606">
        <v>0</v>
      </c>
      <c r="BZ606">
        <v>335</v>
      </c>
      <c r="CA606">
        <v>24</v>
      </c>
      <c r="CB606">
        <v>6</v>
      </c>
      <c r="CC606">
        <v>0</v>
      </c>
      <c r="CD606">
        <v>0</v>
      </c>
      <c r="CE606">
        <v>24509.01</v>
      </c>
      <c r="CF606">
        <v>24509.01</v>
      </c>
      <c r="CG606">
        <v>9430.2800000000007</v>
      </c>
      <c r="CH606">
        <v>10.918519999999999</v>
      </c>
      <c r="CI606">
        <v>3.32</v>
      </c>
      <c r="CJ606">
        <v>0</v>
      </c>
      <c r="CK606">
        <v>0.1</v>
      </c>
      <c r="CL606">
        <v>0</v>
      </c>
      <c r="CM606" t="s">
        <v>314</v>
      </c>
      <c r="CN606">
        <v>0</v>
      </c>
      <c r="CO606">
        <v>0</v>
      </c>
      <c r="CP606">
        <v>0</v>
      </c>
      <c r="CQ606">
        <v>0</v>
      </c>
    </row>
    <row r="607" spans="1:95" x14ac:dyDescent="0.25">
      <c r="A607" s="1">
        <v>42599</v>
      </c>
      <c r="B607">
        <v>4</v>
      </c>
      <c r="C607" t="s">
        <v>269</v>
      </c>
      <c r="D607" t="s">
        <v>96</v>
      </c>
      <c r="E607" t="s">
        <v>186</v>
      </c>
      <c r="F607" t="s">
        <v>98</v>
      </c>
      <c r="G607">
        <v>17</v>
      </c>
      <c r="H607">
        <v>0</v>
      </c>
      <c r="I607" t="s">
        <v>587</v>
      </c>
      <c r="J607" t="s">
        <v>591</v>
      </c>
      <c r="K607">
        <v>0</v>
      </c>
      <c r="L607">
        <v>0</v>
      </c>
      <c r="M607">
        <v>0</v>
      </c>
      <c r="N607">
        <v>0</v>
      </c>
      <c r="O607" t="s">
        <v>587</v>
      </c>
      <c r="P607" s="2">
        <v>36625</v>
      </c>
      <c r="Q607">
        <v>0</v>
      </c>
      <c r="R607">
        <v>0</v>
      </c>
      <c r="S607" t="s">
        <v>595</v>
      </c>
      <c r="T607" t="s">
        <v>591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7.8</v>
      </c>
      <c r="AE607">
        <v>8.4</v>
      </c>
      <c r="AF607">
        <v>8.1</v>
      </c>
      <c r="AG607">
        <v>33864.300000000003</v>
      </c>
      <c r="AH607">
        <v>2</v>
      </c>
      <c r="AI607">
        <v>6</v>
      </c>
      <c r="AJ607">
        <v>50</v>
      </c>
      <c r="AK607">
        <v>1</v>
      </c>
      <c r="AL607" t="s">
        <v>593</v>
      </c>
      <c r="AM607" t="s">
        <v>594</v>
      </c>
      <c r="AN607">
        <v>0.8</v>
      </c>
      <c r="AO607">
        <v>0</v>
      </c>
      <c r="AP607">
        <v>0</v>
      </c>
      <c r="AQ607">
        <v>0</v>
      </c>
      <c r="AR607">
        <v>1.88</v>
      </c>
      <c r="AS607">
        <v>0</v>
      </c>
      <c r="AT607">
        <v>0</v>
      </c>
      <c r="AU607">
        <v>0</v>
      </c>
      <c r="AV607">
        <v>1.03</v>
      </c>
      <c r="AW607">
        <v>0</v>
      </c>
      <c r="AX607">
        <v>0.1</v>
      </c>
      <c r="AY607">
        <v>0</v>
      </c>
      <c r="AZ607">
        <v>0</v>
      </c>
      <c r="BA607">
        <v>0</v>
      </c>
      <c r="BB607">
        <v>7</v>
      </c>
      <c r="BC607">
        <v>0</v>
      </c>
      <c r="BD607">
        <v>0</v>
      </c>
      <c r="BE607">
        <v>0</v>
      </c>
      <c r="BF607">
        <v>3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2.2000000000000002</v>
      </c>
      <c r="BT607">
        <v>15</v>
      </c>
      <c r="BU607">
        <v>33</v>
      </c>
      <c r="BV607">
        <v>280</v>
      </c>
      <c r="BW607">
        <v>200</v>
      </c>
      <c r="BX607">
        <v>0</v>
      </c>
      <c r="BY607">
        <v>0</v>
      </c>
      <c r="BZ607">
        <v>370</v>
      </c>
      <c r="CA607">
        <v>24</v>
      </c>
      <c r="CB607">
        <v>10</v>
      </c>
      <c r="CC607">
        <v>0</v>
      </c>
      <c r="CD607">
        <v>0</v>
      </c>
      <c r="CE607">
        <v>16567</v>
      </c>
      <c r="CF607">
        <v>16567</v>
      </c>
      <c r="CG607">
        <v>7942.01</v>
      </c>
      <c r="CH607">
        <v>12.141260000000001</v>
      </c>
      <c r="CI607">
        <v>3.71</v>
      </c>
      <c r="CJ607">
        <v>0</v>
      </c>
      <c r="CK607">
        <v>0.1</v>
      </c>
      <c r="CL607">
        <v>0</v>
      </c>
      <c r="CM607" t="s">
        <v>314</v>
      </c>
      <c r="CN607">
        <v>0</v>
      </c>
      <c r="CO607">
        <v>0</v>
      </c>
      <c r="CP607">
        <v>0</v>
      </c>
      <c r="CQ607">
        <v>0</v>
      </c>
    </row>
    <row r="608" spans="1:95" x14ac:dyDescent="0.25">
      <c r="A608" s="1">
        <v>42600</v>
      </c>
      <c r="B608">
        <v>4</v>
      </c>
      <c r="C608" t="s">
        <v>269</v>
      </c>
      <c r="D608" t="s">
        <v>96</v>
      </c>
      <c r="E608" t="s">
        <v>186</v>
      </c>
      <c r="F608" t="s">
        <v>98</v>
      </c>
      <c r="G608">
        <v>17</v>
      </c>
      <c r="H608">
        <v>0</v>
      </c>
      <c r="I608" t="s">
        <v>587</v>
      </c>
      <c r="J608" t="s">
        <v>591</v>
      </c>
      <c r="K608">
        <v>0</v>
      </c>
      <c r="L608">
        <v>0</v>
      </c>
      <c r="M608">
        <v>0</v>
      </c>
      <c r="N608">
        <v>0</v>
      </c>
      <c r="O608" t="s">
        <v>587</v>
      </c>
      <c r="P608" s="2">
        <v>36625</v>
      </c>
      <c r="Q608">
        <v>0</v>
      </c>
      <c r="R608">
        <v>0</v>
      </c>
      <c r="S608" t="s">
        <v>595</v>
      </c>
      <c r="T608" t="s">
        <v>591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6.01</v>
      </c>
      <c r="AE608">
        <v>6.95</v>
      </c>
      <c r="AF608">
        <v>6.48</v>
      </c>
      <c r="AG608">
        <v>28772</v>
      </c>
      <c r="AH608">
        <v>2</v>
      </c>
      <c r="AI608">
        <v>6</v>
      </c>
      <c r="AJ608">
        <v>50</v>
      </c>
      <c r="AK608">
        <v>1</v>
      </c>
      <c r="AL608" t="s">
        <v>593</v>
      </c>
      <c r="AM608" t="s">
        <v>594</v>
      </c>
      <c r="AN608">
        <v>0</v>
      </c>
      <c r="AO608">
        <v>0</v>
      </c>
      <c r="AP608">
        <v>0</v>
      </c>
      <c r="AQ608">
        <v>0</v>
      </c>
      <c r="AR608">
        <v>2.4</v>
      </c>
      <c r="AS608">
        <v>0</v>
      </c>
      <c r="AT608">
        <v>0</v>
      </c>
      <c r="AU608">
        <v>0</v>
      </c>
      <c r="AV608">
        <v>1.44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3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2.2000000000000002</v>
      </c>
      <c r="BT608">
        <v>14</v>
      </c>
      <c r="BU608">
        <v>33</v>
      </c>
      <c r="BV608">
        <v>0</v>
      </c>
      <c r="BW608">
        <v>189</v>
      </c>
      <c r="BX608">
        <v>182</v>
      </c>
      <c r="BY608">
        <v>0</v>
      </c>
      <c r="BZ608">
        <v>340</v>
      </c>
      <c r="CA608">
        <v>0</v>
      </c>
      <c r="CB608">
        <v>23</v>
      </c>
      <c r="CC608">
        <v>21</v>
      </c>
      <c r="CD608">
        <v>0</v>
      </c>
      <c r="CE608">
        <v>6133.51</v>
      </c>
      <c r="CF608">
        <v>6133.51</v>
      </c>
      <c r="CG608">
        <v>10433.49</v>
      </c>
      <c r="CH608">
        <v>12.31104</v>
      </c>
      <c r="CI608">
        <v>3.84</v>
      </c>
      <c r="CJ608">
        <v>0</v>
      </c>
      <c r="CK608">
        <v>0</v>
      </c>
      <c r="CL608">
        <v>0</v>
      </c>
      <c r="CM608" t="s">
        <v>314</v>
      </c>
      <c r="CN608">
        <v>0</v>
      </c>
      <c r="CO608">
        <v>0</v>
      </c>
      <c r="CP608">
        <v>0</v>
      </c>
      <c r="CQ608">
        <v>0</v>
      </c>
    </row>
    <row r="609" spans="1:95" x14ac:dyDescent="0.25">
      <c r="A609" s="1">
        <v>42601</v>
      </c>
      <c r="B609">
        <v>4</v>
      </c>
      <c r="C609" t="s">
        <v>269</v>
      </c>
      <c r="D609" t="s">
        <v>110</v>
      </c>
      <c r="E609" t="s">
        <v>111</v>
      </c>
      <c r="F609" t="s">
        <v>98</v>
      </c>
      <c r="G609">
        <v>17</v>
      </c>
      <c r="H609" t="s">
        <v>595</v>
      </c>
      <c r="I609">
        <v>0</v>
      </c>
      <c r="J609">
        <v>0</v>
      </c>
      <c r="K609">
        <v>13.5</v>
      </c>
      <c r="L609">
        <v>23</v>
      </c>
      <c r="M609" t="s">
        <v>595</v>
      </c>
      <c r="N609">
        <v>2000</v>
      </c>
      <c r="O609">
        <v>0</v>
      </c>
      <c r="P609" t="s">
        <v>270</v>
      </c>
      <c r="Q609" t="s">
        <v>596</v>
      </c>
      <c r="R609">
        <v>0</v>
      </c>
      <c r="S609">
        <v>0</v>
      </c>
      <c r="T609">
        <v>0</v>
      </c>
      <c r="U609">
        <v>0</v>
      </c>
      <c r="V609">
        <v>16</v>
      </c>
      <c r="W609">
        <v>216</v>
      </c>
      <c r="X609">
        <v>704</v>
      </c>
      <c r="Y609">
        <v>13</v>
      </c>
      <c r="Z609">
        <v>13.5</v>
      </c>
      <c r="AA609">
        <v>0</v>
      </c>
      <c r="AB609" t="s">
        <v>579</v>
      </c>
      <c r="AC609" t="s">
        <v>551</v>
      </c>
      <c r="AD609">
        <v>6.01</v>
      </c>
      <c r="AE609">
        <v>6.95</v>
      </c>
      <c r="AF609">
        <v>6.48</v>
      </c>
      <c r="AG609">
        <v>28772</v>
      </c>
      <c r="AH609">
        <v>6</v>
      </c>
      <c r="AI609">
        <v>25</v>
      </c>
      <c r="AJ609">
        <v>175</v>
      </c>
      <c r="AK609">
        <v>4</v>
      </c>
      <c r="AL609" t="s">
        <v>597</v>
      </c>
      <c r="AM609" t="s">
        <v>598</v>
      </c>
      <c r="AN609">
        <v>11.75</v>
      </c>
      <c r="AO609">
        <v>0</v>
      </c>
      <c r="AP609">
        <v>0</v>
      </c>
      <c r="AQ609">
        <v>0</v>
      </c>
      <c r="AR609">
        <v>1.98</v>
      </c>
      <c r="AS609">
        <v>0</v>
      </c>
      <c r="AT609">
        <v>0</v>
      </c>
      <c r="AU609">
        <v>0</v>
      </c>
      <c r="AV609">
        <v>0.5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89</v>
      </c>
      <c r="BC609">
        <v>40</v>
      </c>
      <c r="BD609">
        <v>0</v>
      </c>
      <c r="BE609">
        <v>0</v>
      </c>
      <c r="BF609">
        <v>4</v>
      </c>
      <c r="BG609">
        <v>86.15</v>
      </c>
      <c r="BH609">
        <v>216.5</v>
      </c>
      <c r="BI609">
        <v>0.23</v>
      </c>
      <c r="BJ609">
        <v>3993</v>
      </c>
      <c r="BK609">
        <v>75.849999999999994</v>
      </c>
      <c r="BL609">
        <v>78</v>
      </c>
      <c r="BM609">
        <v>16043</v>
      </c>
      <c r="BN609">
        <v>0</v>
      </c>
      <c r="BO609">
        <v>1.8</v>
      </c>
      <c r="BP609">
        <v>48</v>
      </c>
      <c r="BQ609">
        <v>329</v>
      </c>
      <c r="BR609">
        <v>348</v>
      </c>
      <c r="BS609">
        <v>2.2000000000000002</v>
      </c>
      <c r="BT609">
        <v>14</v>
      </c>
      <c r="BU609">
        <v>33</v>
      </c>
      <c r="BV609">
        <v>0</v>
      </c>
      <c r="BW609">
        <v>210</v>
      </c>
      <c r="BX609">
        <v>210</v>
      </c>
      <c r="BY609">
        <v>0</v>
      </c>
      <c r="BZ609">
        <v>305</v>
      </c>
      <c r="CA609">
        <v>0</v>
      </c>
      <c r="CB609">
        <v>24</v>
      </c>
      <c r="CC609">
        <v>11</v>
      </c>
      <c r="CD609">
        <v>0</v>
      </c>
      <c r="CE609">
        <v>6133.51</v>
      </c>
      <c r="CF609">
        <v>6133.51</v>
      </c>
      <c r="CG609">
        <v>0</v>
      </c>
      <c r="CH609">
        <v>44.540379999999999</v>
      </c>
      <c r="CI609">
        <v>14.23</v>
      </c>
      <c r="CJ609">
        <v>0</v>
      </c>
      <c r="CK609">
        <v>0</v>
      </c>
      <c r="CL609">
        <v>0</v>
      </c>
      <c r="CM609" t="s">
        <v>599</v>
      </c>
      <c r="CN609">
        <v>17.625</v>
      </c>
      <c r="CO609">
        <v>183.91560229999999</v>
      </c>
      <c r="CP609">
        <v>1.2537565740000001</v>
      </c>
      <c r="CQ609">
        <v>0</v>
      </c>
    </row>
    <row r="610" spans="1:95" x14ac:dyDescent="0.25">
      <c r="A610" s="1">
        <v>42602</v>
      </c>
      <c r="B610">
        <v>4</v>
      </c>
      <c r="C610" t="s">
        <v>269</v>
      </c>
      <c r="D610" t="s">
        <v>110</v>
      </c>
      <c r="E610" t="s">
        <v>111</v>
      </c>
      <c r="F610" t="s">
        <v>98</v>
      </c>
      <c r="G610">
        <v>17</v>
      </c>
      <c r="H610" t="s">
        <v>595</v>
      </c>
      <c r="I610">
        <v>0</v>
      </c>
      <c r="J610">
        <v>0</v>
      </c>
      <c r="K610">
        <v>13.5</v>
      </c>
      <c r="L610">
        <v>23</v>
      </c>
      <c r="M610" t="s">
        <v>595</v>
      </c>
      <c r="N610">
        <v>2000</v>
      </c>
      <c r="O610">
        <v>0</v>
      </c>
      <c r="P610" t="s">
        <v>270</v>
      </c>
      <c r="Q610" t="s">
        <v>596</v>
      </c>
      <c r="R610">
        <v>0</v>
      </c>
      <c r="S610">
        <v>0</v>
      </c>
      <c r="T610">
        <v>0</v>
      </c>
      <c r="U610">
        <v>0</v>
      </c>
      <c r="V610">
        <v>24</v>
      </c>
      <c r="W610">
        <v>317</v>
      </c>
      <c r="X610">
        <v>387</v>
      </c>
      <c r="Y610">
        <v>13</v>
      </c>
      <c r="Z610">
        <v>13.21</v>
      </c>
      <c r="AA610">
        <v>0</v>
      </c>
      <c r="AB610" t="s">
        <v>579</v>
      </c>
      <c r="AC610" t="s">
        <v>551</v>
      </c>
      <c r="AD610">
        <v>6.01</v>
      </c>
      <c r="AE610">
        <v>6.95</v>
      </c>
      <c r="AF610">
        <v>6.48</v>
      </c>
      <c r="AG610">
        <v>28772</v>
      </c>
      <c r="AH610">
        <v>6</v>
      </c>
      <c r="AI610">
        <v>24</v>
      </c>
      <c r="AJ610">
        <v>180</v>
      </c>
      <c r="AK610">
        <v>4</v>
      </c>
      <c r="AL610" t="s">
        <v>600</v>
      </c>
      <c r="AM610" t="s">
        <v>601</v>
      </c>
      <c r="AN610">
        <v>17.260000000000002</v>
      </c>
      <c r="AO610">
        <v>0</v>
      </c>
      <c r="AP610">
        <v>0</v>
      </c>
      <c r="AQ610">
        <v>0</v>
      </c>
      <c r="AR610">
        <v>2.54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128</v>
      </c>
      <c r="BC610">
        <v>0</v>
      </c>
      <c r="BD610">
        <v>0</v>
      </c>
      <c r="BE610">
        <v>13</v>
      </c>
      <c r="BF610">
        <v>4</v>
      </c>
      <c r="BG610">
        <v>86.25</v>
      </c>
      <c r="BH610">
        <v>325.10000000000002</v>
      </c>
      <c r="BI610">
        <v>2.5099999999999998</v>
      </c>
      <c r="BJ610">
        <v>4053</v>
      </c>
      <c r="BK610">
        <v>76.900000000000006</v>
      </c>
      <c r="BL610">
        <v>80</v>
      </c>
      <c r="BM610">
        <v>16484</v>
      </c>
      <c r="BN610">
        <v>0</v>
      </c>
      <c r="BO610">
        <v>1.9</v>
      </c>
      <c r="BP610">
        <v>48</v>
      </c>
      <c r="BQ610">
        <v>332</v>
      </c>
      <c r="BR610">
        <v>358</v>
      </c>
      <c r="BS610">
        <v>2.2000000000000002</v>
      </c>
      <c r="BT610">
        <v>16</v>
      </c>
      <c r="BU610">
        <v>33</v>
      </c>
      <c r="BV610">
        <v>0</v>
      </c>
      <c r="BW610">
        <v>292</v>
      </c>
      <c r="BX610">
        <v>300</v>
      </c>
      <c r="BY610">
        <v>0</v>
      </c>
      <c r="BZ610">
        <v>430</v>
      </c>
      <c r="CA610">
        <v>0</v>
      </c>
      <c r="CB610">
        <v>24</v>
      </c>
      <c r="CC610">
        <v>11</v>
      </c>
      <c r="CD610">
        <v>0</v>
      </c>
      <c r="CE610">
        <v>6133.51</v>
      </c>
      <c r="CF610">
        <v>6133.51</v>
      </c>
      <c r="CG610">
        <v>0</v>
      </c>
      <c r="CH610">
        <v>61.890880000000003</v>
      </c>
      <c r="CI610">
        <v>19.8</v>
      </c>
      <c r="CJ610">
        <v>0</v>
      </c>
      <c r="CK610">
        <v>0</v>
      </c>
      <c r="CL610">
        <v>0</v>
      </c>
      <c r="CM610" t="s">
        <v>599</v>
      </c>
      <c r="CN610">
        <v>17.260000000000002</v>
      </c>
      <c r="CO610">
        <v>177.44057900000001</v>
      </c>
      <c r="CP610">
        <v>1.18430792</v>
      </c>
      <c r="CQ610">
        <v>0</v>
      </c>
    </row>
    <row r="611" spans="1:95" x14ac:dyDescent="0.25">
      <c r="A611" s="1">
        <v>42603</v>
      </c>
      <c r="B611">
        <v>4</v>
      </c>
      <c r="C611" t="s">
        <v>269</v>
      </c>
      <c r="D611" t="s">
        <v>110</v>
      </c>
      <c r="E611" t="s">
        <v>111</v>
      </c>
      <c r="F611" t="s">
        <v>98</v>
      </c>
      <c r="G611">
        <v>17</v>
      </c>
      <c r="H611" t="s">
        <v>595</v>
      </c>
      <c r="I611">
        <v>0</v>
      </c>
      <c r="J611">
        <v>0</v>
      </c>
      <c r="K611">
        <v>13.5</v>
      </c>
      <c r="L611">
        <v>23</v>
      </c>
      <c r="M611" t="s">
        <v>595</v>
      </c>
      <c r="N611">
        <v>2000</v>
      </c>
      <c r="O611">
        <v>0</v>
      </c>
      <c r="P611" t="s">
        <v>270</v>
      </c>
      <c r="Q611" t="s">
        <v>596</v>
      </c>
      <c r="R611">
        <v>0</v>
      </c>
      <c r="S611">
        <v>0</v>
      </c>
      <c r="T611">
        <v>0</v>
      </c>
      <c r="U611">
        <v>0</v>
      </c>
      <c r="V611">
        <v>24</v>
      </c>
      <c r="W611">
        <v>306</v>
      </c>
      <c r="X611">
        <v>81</v>
      </c>
      <c r="Y611">
        <v>12.5</v>
      </c>
      <c r="Z611">
        <v>12.75</v>
      </c>
      <c r="AA611">
        <v>0</v>
      </c>
      <c r="AB611" t="s">
        <v>579</v>
      </c>
      <c r="AC611" t="s">
        <v>551</v>
      </c>
      <c r="AD611">
        <v>6.01</v>
      </c>
      <c r="AE611">
        <v>6.95</v>
      </c>
      <c r="AF611">
        <v>6.48</v>
      </c>
      <c r="AG611">
        <v>28772</v>
      </c>
      <c r="AH611">
        <v>4</v>
      </c>
      <c r="AI611">
        <v>16</v>
      </c>
      <c r="AJ611">
        <v>170</v>
      </c>
      <c r="AK611">
        <v>2</v>
      </c>
      <c r="AL611" t="s">
        <v>602</v>
      </c>
      <c r="AM611" t="s">
        <v>603</v>
      </c>
      <c r="AN611">
        <v>16.18</v>
      </c>
      <c r="AO611">
        <v>0</v>
      </c>
      <c r="AP611">
        <v>0</v>
      </c>
      <c r="AQ611">
        <v>0</v>
      </c>
      <c r="AR611">
        <v>2.12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124</v>
      </c>
      <c r="BC611">
        <v>0</v>
      </c>
      <c r="BD611">
        <v>0</v>
      </c>
      <c r="BE611">
        <v>14.9</v>
      </c>
      <c r="BF611">
        <v>4</v>
      </c>
      <c r="BG611">
        <v>84.86</v>
      </c>
      <c r="BH611">
        <v>319.89999999999998</v>
      </c>
      <c r="BI611">
        <v>4.3499999999999996</v>
      </c>
      <c r="BJ611">
        <v>3754</v>
      </c>
      <c r="BK611">
        <v>72.33</v>
      </c>
      <c r="BL611">
        <v>75</v>
      </c>
      <c r="BM611">
        <v>15889</v>
      </c>
      <c r="BN611">
        <v>0</v>
      </c>
      <c r="BO611">
        <v>1.9</v>
      </c>
      <c r="BP611">
        <v>48</v>
      </c>
      <c r="BQ611">
        <v>342</v>
      </c>
      <c r="BR611">
        <v>358</v>
      </c>
      <c r="BS611">
        <v>2.2000000000000002</v>
      </c>
      <c r="BT611">
        <v>16</v>
      </c>
      <c r="BU611">
        <v>33</v>
      </c>
      <c r="BV611">
        <v>0</v>
      </c>
      <c r="BW611">
        <v>300</v>
      </c>
      <c r="BX611">
        <v>236</v>
      </c>
      <c r="BY611">
        <v>0</v>
      </c>
      <c r="BZ611">
        <v>389</v>
      </c>
      <c r="CA611">
        <v>0</v>
      </c>
      <c r="CB611">
        <v>24</v>
      </c>
      <c r="CC611">
        <v>9</v>
      </c>
      <c r="CD611">
        <v>0</v>
      </c>
      <c r="CE611">
        <v>6133.51</v>
      </c>
      <c r="CF611">
        <v>6133.51</v>
      </c>
      <c r="CG611">
        <v>0</v>
      </c>
      <c r="CH611">
        <v>57.181240000000003</v>
      </c>
      <c r="CI611">
        <v>18.3</v>
      </c>
      <c r="CJ611">
        <v>0</v>
      </c>
      <c r="CK611">
        <v>0</v>
      </c>
      <c r="CL611">
        <v>0</v>
      </c>
      <c r="CM611" t="s">
        <v>599</v>
      </c>
      <c r="CN611">
        <v>16.18</v>
      </c>
      <c r="CO611">
        <v>179.58621909999999</v>
      </c>
      <c r="CP611">
        <v>1.2386787429999999</v>
      </c>
      <c r="CQ611">
        <v>0</v>
      </c>
    </row>
    <row r="612" spans="1:95" x14ac:dyDescent="0.25">
      <c r="A612" s="1">
        <v>42604</v>
      </c>
      <c r="B612">
        <v>4</v>
      </c>
      <c r="C612" t="s">
        <v>269</v>
      </c>
      <c r="D612" t="s">
        <v>96</v>
      </c>
      <c r="E612" t="s">
        <v>104</v>
      </c>
      <c r="F612" t="s">
        <v>98</v>
      </c>
      <c r="G612">
        <v>17</v>
      </c>
      <c r="H612">
        <v>0</v>
      </c>
      <c r="I612" t="s">
        <v>596</v>
      </c>
      <c r="J612">
        <v>0</v>
      </c>
      <c r="K612">
        <v>0</v>
      </c>
      <c r="L612">
        <v>0</v>
      </c>
      <c r="M612">
        <v>0</v>
      </c>
      <c r="N612">
        <v>0</v>
      </c>
      <c r="O612" t="s">
        <v>596</v>
      </c>
      <c r="P612" s="2">
        <v>38255</v>
      </c>
      <c r="Q612">
        <v>0</v>
      </c>
      <c r="R612" t="s">
        <v>604</v>
      </c>
      <c r="S612">
        <v>0</v>
      </c>
      <c r="T612">
        <v>0</v>
      </c>
      <c r="U612" t="s">
        <v>596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6</v>
      </c>
      <c r="AE612">
        <v>7.05</v>
      </c>
      <c r="AF612">
        <v>6.5250000000000004</v>
      </c>
      <c r="AG612">
        <v>28772</v>
      </c>
      <c r="AH612">
        <v>3</v>
      </c>
      <c r="AI612">
        <v>10</v>
      </c>
      <c r="AJ612">
        <v>210</v>
      </c>
      <c r="AK612">
        <v>1</v>
      </c>
      <c r="AL612" t="s">
        <v>576</v>
      </c>
      <c r="AM612" t="s">
        <v>570</v>
      </c>
      <c r="AN612">
        <v>3.87</v>
      </c>
      <c r="AO612">
        <v>0</v>
      </c>
      <c r="AP612">
        <v>0</v>
      </c>
      <c r="AQ612">
        <v>0</v>
      </c>
      <c r="AR612">
        <v>1.73</v>
      </c>
      <c r="AS612">
        <v>0</v>
      </c>
      <c r="AT612">
        <v>0</v>
      </c>
      <c r="AU612">
        <v>0</v>
      </c>
      <c r="AV612">
        <v>1.1200000000000001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30</v>
      </c>
      <c r="BC612">
        <v>60</v>
      </c>
      <c r="BD612">
        <v>0</v>
      </c>
      <c r="BE612">
        <v>3.4</v>
      </c>
      <c r="BF612">
        <v>4</v>
      </c>
      <c r="BG612">
        <v>85.15</v>
      </c>
      <c r="BH612">
        <v>73.599999999999994</v>
      </c>
      <c r="BI612">
        <v>4.84</v>
      </c>
      <c r="BJ612">
        <v>3750</v>
      </c>
      <c r="BK612">
        <v>72.08</v>
      </c>
      <c r="BL612">
        <v>75</v>
      </c>
      <c r="BM612">
        <v>15880</v>
      </c>
      <c r="BN612">
        <v>0</v>
      </c>
      <c r="BO612">
        <v>1.9</v>
      </c>
      <c r="BP612">
        <v>48</v>
      </c>
      <c r="BQ612">
        <v>342</v>
      </c>
      <c r="BR612">
        <v>358</v>
      </c>
      <c r="BS612">
        <v>2.2000000000000002</v>
      </c>
      <c r="BT612">
        <v>16</v>
      </c>
      <c r="BU612">
        <v>33</v>
      </c>
      <c r="BV612">
        <v>0</v>
      </c>
      <c r="BW612">
        <v>340</v>
      </c>
      <c r="BX612">
        <v>210</v>
      </c>
      <c r="BY612">
        <v>0</v>
      </c>
      <c r="BZ612">
        <v>360</v>
      </c>
      <c r="CA612">
        <v>0</v>
      </c>
      <c r="CB612">
        <v>24</v>
      </c>
      <c r="CC612">
        <v>2</v>
      </c>
      <c r="CD612">
        <v>0</v>
      </c>
      <c r="CE612">
        <v>6133.51</v>
      </c>
      <c r="CF612">
        <v>6133.51</v>
      </c>
      <c r="CG612">
        <v>0</v>
      </c>
      <c r="CH612">
        <v>21.188279999999999</v>
      </c>
      <c r="CI612">
        <v>6.72</v>
      </c>
      <c r="CJ612">
        <v>0</v>
      </c>
      <c r="CK612">
        <v>0</v>
      </c>
      <c r="CL612">
        <v>0</v>
      </c>
      <c r="CM612" t="s">
        <v>314</v>
      </c>
      <c r="CN612">
        <v>0</v>
      </c>
      <c r="CO612">
        <v>0</v>
      </c>
      <c r="CP612">
        <v>0</v>
      </c>
      <c r="CQ612">
        <v>0</v>
      </c>
    </row>
    <row r="613" spans="1:95" x14ac:dyDescent="0.25">
      <c r="A613" s="1">
        <v>42605</v>
      </c>
      <c r="B613">
        <v>4</v>
      </c>
      <c r="C613" t="s">
        <v>269</v>
      </c>
      <c r="D613" t="s">
        <v>96</v>
      </c>
      <c r="E613" t="s">
        <v>104</v>
      </c>
      <c r="F613" t="s">
        <v>98</v>
      </c>
      <c r="G613">
        <v>17</v>
      </c>
      <c r="H613">
        <v>0</v>
      </c>
      <c r="I613" t="s">
        <v>596</v>
      </c>
      <c r="J613">
        <v>0</v>
      </c>
      <c r="K613">
        <v>0</v>
      </c>
      <c r="L613">
        <v>0</v>
      </c>
      <c r="M613">
        <v>0</v>
      </c>
      <c r="N613">
        <v>0</v>
      </c>
      <c r="O613" t="s">
        <v>596</v>
      </c>
      <c r="P613" s="2">
        <v>38255</v>
      </c>
      <c r="Q613">
        <v>0</v>
      </c>
      <c r="R613" t="s">
        <v>605</v>
      </c>
      <c r="S613">
        <v>0</v>
      </c>
      <c r="T613">
        <v>0</v>
      </c>
      <c r="U613" t="s">
        <v>596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6</v>
      </c>
      <c r="AE613">
        <v>7.05</v>
      </c>
      <c r="AF613">
        <v>6.5250000000000004</v>
      </c>
      <c r="AG613">
        <v>28772</v>
      </c>
      <c r="AH613">
        <v>3</v>
      </c>
      <c r="AI613">
        <v>10</v>
      </c>
      <c r="AJ613">
        <v>210</v>
      </c>
      <c r="AK613">
        <v>1</v>
      </c>
      <c r="AL613" t="s">
        <v>576</v>
      </c>
      <c r="AM613" t="s">
        <v>570</v>
      </c>
      <c r="AN613">
        <v>0</v>
      </c>
      <c r="AO613">
        <v>0</v>
      </c>
      <c r="AP613">
        <v>0</v>
      </c>
      <c r="AQ613">
        <v>0</v>
      </c>
      <c r="AR613">
        <v>1.55</v>
      </c>
      <c r="AS613">
        <v>0</v>
      </c>
      <c r="AT613">
        <v>0</v>
      </c>
      <c r="AU613">
        <v>0</v>
      </c>
      <c r="AV613">
        <v>1.47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40</v>
      </c>
      <c r="BD613">
        <v>0</v>
      </c>
      <c r="BE613">
        <v>0</v>
      </c>
      <c r="BF613">
        <v>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2.2000000000000002</v>
      </c>
      <c r="BT613">
        <v>16</v>
      </c>
      <c r="BU613">
        <v>33</v>
      </c>
      <c r="BV613">
        <v>0</v>
      </c>
      <c r="BW613">
        <v>305</v>
      </c>
      <c r="BX613">
        <v>0</v>
      </c>
      <c r="BY613">
        <v>0</v>
      </c>
      <c r="BZ613">
        <v>305</v>
      </c>
      <c r="CA613">
        <v>0</v>
      </c>
      <c r="CB613">
        <v>24</v>
      </c>
      <c r="CC613">
        <v>0</v>
      </c>
      <c r="CD613">
        <v>0</v>
      </c>
      <c r="CE613">
        <v>6133.51</v>
      </c>
      <c r="CF613">
        <v>6133.51</v>
      </c>
      <c r="CG613">
        <v>0</v>
      </c>
      <c r="CH613">
        <v>9.6821199999999994</v>
      </c>
      <c r="CI613">
        <v>3.02</v>
      </c>
      <c r="CJ613">
        <v>0</v>
      </c>
      <c r="CK613">
        <v>0</v>
      </c>
      <c r="CL613">
        <v>0</v>
      </c>
      <c r="CM613" t="s">
        <v>314</v>
      </c>
      <c r="CN613">
        <v>0</v>
      </c>
      <c r="CO613">
        <v>0</v>
      </c>
      <c r="CP613">
        <v>0</v>
      </c>
      <c r="CQ613">
        <v>0</v>
      </c>
    </row>
    <row r="614" spans="1:95" x14ac:dyDescent="0.25">
      <c r="A614" s="1">
        <v>42606</v>
      </c>
      <c r="B614">
        <v>4</v>
      </c>
      <c r="C614" t="s">
        <v>269</v>
      </c>
      <c r="D614" t="s">
        <v>96</v>
      </c>
      <c r="E614" t="s">
        <v>104</v>
      </c>
      <c r="F614" t="s">
        <v>98</v>
      </c>
      <c r="G614">
        <v>17</v>
      </c>
      <c r="H614">
        <v>0</v>
      </c>
      <c r="I614" t="s">
        <v>596</v>
      </c>
      <c r="J614">
        <v>0</v>
      </c>
      <c r="K614">
        <v>0</v>
      </c>
      <c r="L614">
        <v>0</v>
      </c>
      <c r="M614">
        <v>0</v>
      </c>
      <c r="N614">
        <v>0</v>
      </c>
      <c r="O614" t="s">
        <v>596</v>
      </c>
      <c r="P614" s="2">
        <v>38255</v>
      </c>
      <c r="Q614">
        <v>0</v>
      </c>
      <c r="R614" t="s">
        <v>605</v>
      </c>
      <c r="S614">
        <v>0</v>
      </c>
      <c r="T614">
        <v>0</v>
      </c>
      <c r="U614" t="s">
        <v>596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6</v>
      </c>
      <c r="AE614">
        <v>7.05</v>
      </c>
      <c r="AF614">
        <v>6.5250000000000004</v>
      </c>
      <c r="AG614">
        <v>28772</v>
      </c>
      <c r="AH614">
        <v>2</v>
      </c>
      <c r="AI614">
        <v>6</v>
      </c>
      <c r="AJ614">
        <v>220</v>
      </c>
      <c r="AK614">
        <v>1</v>
      </c>
      <c r="AL614" t="s">
        <v>576</v>
      </c>
      <c r="AM614" t="s">
        <v>570</v>
      </c>
      <c r="AN614">
        <v>0</v>
      </c>
      <c r="AO614">
        <v>0</v>
      </c>
      <c r="AP614">
        <v>0</v>
      </c>
      <c r="AQ614">
        <v>0</v>
      </c>
      <c r="AR614">
        <v>1.67</v>
      </c>
      <c r="AS614">
        <v>0</v>
      </c>
      <c r="AT614">
        <v>0</v>
      </c>
      <c r="AU614">
        <v>0</v>
      </c>
      <c r="AV614">
        <v>1.44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20</v>
      </c>
      <c r="BD614">
        <v>0</v>
      </c>
      <c r="BE614">
        <v>0</v>
      </c>
      <c r="BF614">
        <v>3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2.2000000000000002</v>
      </c>
      <c r="BT614">
        <v>16</v>
      </c>
      <c r="BU614">
        <v>33</v>
      </c>
      <c r="BV614">
        <v>0</v>
      </c>
      <c r="BW614">
        <v>315</v>
      </c>
      <c r="BX614">
        <v>0</v>
      </c>
      <c r="BY614">
        <v>0</v>
      </c>
      <c r="BZ614">
        <v>315</v>
      </c>
      <c r="CA614">
        <v>0</v>
      </c>
      <c r="CB614">
        <v>24</v>
      </c>
      <c r="CC614">
        <v>0</v>
      </c>
      <c r="CD614">
        <v>0</v>
      </c>
      <c r="CE614">
        <v>6133.51</v>
      </c>
      <c r="CF614">
        <v>6133.51</v>
      </c>
      <c r="CG614">
        <v>0</v>
      </c>
      <c r="CH614">
        <v>9.9706600000000005</v>
      </c>
      <c r="CI614">
        <v>3.11</v>
      </c>
      <c r="CJ614">
        <v>0</v>
      </c>
      <c r="CK614">
        <v>0</v>
      </c>
      <c r="CL614">
        <v>0</v>
      </c>
      <c r="CM614" t="s">
        <v>314</v>
      </c>
      <c r="CN614">
        <v>0</v>
      </c>
      <c r="CO614">
        <v>0</v>
      </c>
      <c r="CP614">
        <v>0</v>
      </c>
      <c r="CQ614">
        <v>0</v>
      </c>
    </row>
    <row r="615" spans="1:95" x14ac:dyDescent="0.25">
      <c r="A615" s="1">
        <v>42607</v>
      </c>
      <c r="B615">
        <v>4</v>
      </c>
      <c r="C615" t="s">
        <v>269</v>
      </c>
      <c r="D615" t="s">
        <v>96</v>
      </c>
      <c r="E615" t="s">
        <v>186</v>
      </c>
      <c r="F615" t="s">
        <v>98</v>
      </c>
      <c r="G615">
        <v>17</v>
      </c>
      <c r="H615">
        <v>0</v>
      </c>
      <c r="I615" t="s">
        <v>596</v>
      </c>
      <c r="J615" t="s">
        <v>605</v>
      </c>
      <c r="K615">
        <v>0</v>
      </c>
      <c r="L615">
        <v>0</v>
      </c>
      <c r="M615">
        <v>0</v>
      </c>
      <c r="N615">
        <v>0</v>
      </c>
      <c r="O615" t="s">
        <v>596</v>
      </c>
      <c r="P615" s="2">
        <v>38255</v>
      </c>
      <c r="Q615">
        <v>0</v>
      </c>
      <c r="R615">
        <v>0</v>
      </c>
      <c r="S615" t="s">
        <v>606</v>
      </c>
      <c r="T615" t="s">
        <v>605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5.26</v>
      </c>
      <c r="AE615">
        <v>6.45</v>
      </c>
      <c r="AF615">
        <v>5.8550000000000004</v>
      </c>
      <c r="AG615">
        <v>29248</v>
      </c>
      <c r="AH615">
        <v>2</v>
      </c>
      <c r="AI615">
        <v>6</v>
      </c>
      <c r="AJ615">
        <v>210</v>
      </c>
      <c r="AK615">
        <v>1</v>
      </c>
      <c r="AL615" t="s">
        <v>573</v>
      </c>
      <c r="AM615" t="s">
        <v>574</v>
      </c>
      <c r="AN615">
        <v>0.16</v>
      </c>
      <c r="AO615">
        <v>0</v>
      </c>
      <c r="AP615">
        <v>0</v>
      </c>
      <c r="AQ615">
        <v>0</v>
      </c>
      <c r="AR615">
        <v>1.74</v>
      </c>
      <c r="AS615">
        <v>0</v>
      </c>
      <c r="AT615">
        <v>0</v>
      </c>
      <c r="AU615">
        <v>0</v>
      </c>
      <c r="AV615">
        <v>1.48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</v>
      </c>
      <c r="BC615">
        <v>100</v>
      </c>
      <c r="BD615">
        <v>0</v>
      </c>
      <c r="BE615">
        <v>0</v>
      </c>
      <c r="BF615">
        <v>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2.2000000000000002</v>
      </c>
      <c r="BT615">
        <v>16</v>
      </c>
      <c r="BU615">
        <v>33</v>
      </c>
      <c r="BV615">
        <v>210</v>
      </c>
      <c r="BW615">
        <v>325</v>
      </c>
      <c r="BX615">
        <v>0</v>
      </c>
      <c r="BY615">
        <v>0</v>
      </c>
      <c r="BZ615">
        <v>390</v>
      </c>
      <c r="CA615">
        <v>9</v>
      </c>
      <c r="CB615">
        <v>23</v>
      </c>
      <c r="CC615">
        <v>0</v>
      </c>
      <c r="CD615">
        <v>0</v>
      </c>
      <c r="CE615">
        <v>550</v>
      </c>
      <c r="CF615">
        <v>550</v>
      </c>
      <c r="CG615">
        <v>5583.51</v>
      </c>
      <c r="CH615">
        <v>10.82156</v>
      </c>
      <c r="CI615">
        <v>3.38</v>
      </c>
      <c r="CJ615">
        <v>0</v>
      </c>
      <c r="CK615">
        <v>0</v>
      </c>
      <c r="CL615">
        <v>0</v>
      </c>
      <c r="CM615" t="s">
        <v>314</v>
      </c>
      <c r="CN615">
        <v>0</v>
      </c>
      <c r="CO615">
        <v>0</v>
      </c>
      <c r="CP615">
        <v>0</v>
      </c>
      <c r="CQ615">
        <v>0</v>
      </c>
    </row>
    <row r="616" spans="1:95" x14ac:dyDescent="0.25">
      <c r="A616" s="1">
        <v>42608</v>
      </c>
      <c r="B616">
        <v>4</v>
      </c>
      <c r="C616" t="s">
        <v>269</v>
      </c>
      <c r="D616" t="s">
        <v>110</v>
      </c>
      <c r="E616" t="s">
        <v>111</v>
      </c>
      <c r="F616" t="s">
        <v>109</v>
      </c>
      <c r="G616">
        <v>18</v>
      </c>
      <c r="H616" t="s">
        <v>606</v>
      </c>
      <c r="I616">
        <v>0</v>
      </c>
      <c r="J616">
        <v>0</v>
      </c>
      <c r="K616">
        <v>13.5</v>
      </c>
      <c r="L616">
        <v>23</v>
      </c>
      <c r="M616" t="s">
        <v>606</v>
      </c>
      <c r="N616">
        <v>2024</v>
      </c>
      <c r="O616">
        <v>0</v>
      </c>
      <c r="P616" t="s">
        <v>270</v>
      </c>
      <c r="Q616" t="s">
        <v>604</v>
      </c>
      <c r="R616">
        <v>0</v>
      </c>
      <c r="S616">
        <v>0</v>
      </c>
      <c r="T616">
        <v>0</v>
      </c>
      <c r="U616">
        <v>0</v>
      </c>
      <c r="V616">
        <v>1636</v>
      </c>
      <c r="W616">
        <v>237</v>
      </c>
      <c r="X616">
        <v>255</v>
      </c>
      <c r="Y616">
        <v>13</v>
      </c>
      <c r="Z616">
        <v>14.28</v>
      </c>
      <c r="AA616">
        <v>0</v>
      </c>
      <c r="AB616" t="s">
        <v>551</v>
      </c>
      <c r="AC616" t="s">
        <v>607</v>
      </c>
      <c r="AD616">
        <v>4.9000000000000004</v>
      </c>
      <c r="AE616">
        <v>6.35</v>
      </c>
      <c r="AF616">
        <v>5.625</v>
      </c>
      <c r="AG616">
        <v>24635.599999999999</v>
      </c>
      <c r="AH616">
        <v>3</v>
      </c>
      <c r="AI616">
        <v>9</v>
      </c>
      <c r="AJ616">
        <v>145</v>
      </c>
      <c r="AK616">
        <v>1</v>
      </c>
      <c r="AL616" t="s">
        <v>608</v>
      </c>
      <c r="AM616" t="s">
        <v>609</v>
      </c>
      <c r="AN616">
        <v>12.83</v>
      </c>
      <c r="AO616">
        <v>0</v>
      </c>
      <c r="AP616">
        <v>0</v>
      </c>
      <c r="AQ616">
        <v>0</v>
      </c>
      <c r="AR616">
        <v>1.79</v>
      </c>
      <c r="AS616">
        <v>0</v>
      </c>
      <c r="AT616">
        <v>0</v>
      </c>
      <c r="AU616">
        <v>0</v>
      </c>
      <c r="AV616">
        <v>0.5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96</v>
      </c>
      <c r="BC616">
        <v>50</v>
      </c>
      <c r="BD616">
        <v>0</v>
      </c>
      <c r="BE616">
        <v>0</v>
      </c>
      <c r="BF616">
        <v>4</v>
      </c>
      <c r="BG616">
        <v>90.16</v>
      </c>
      <c r="BH616">
        <v>235.1</v>
      </c>
      <c r="BI616">
        <v>-0.81</v>
      </c>
      <c r="BJ616">
        <v>3932</v>
      </c>
      <c r="BK616">
        <v>71.37</v>
      </c>
      <c r="BL616">
        <v>85</v>
      </c>
      <c r="BM616">
        <v>16847</v>
      </c>
      <c r="BN616">
        <v>0</v>
      </c>
      <c r="BO616">
        <v>1.9</v>
      </c>
      <c r="BP616">
        <v>48</v>
      </c>
      <c r="BQ616">
        <v>347</v>
      </c>
      <c r="BR616">
        <v>360</v>
      </c>
      <c r="BS616">
        <v>2.2000000000000002</v>
      </c>
      <c r="BT616">
        <v>19</v>
      </c>
      <c r="BU616">
        <v>33</v>
      </c>
      <c r="BV616">
        <v>0</v>
      </c>
      <c r="BW616">
        <v>325</v>
      </c>
      <c r="BX616">
        <v>335</v>
      </c>
      <c r="BY616">
        <v>0</v>
      </c>
      <c r="BZ616">
        <v>425</v>
      </c>
      <c r="CA616">
        <v>0</v>
      </c>
      <c r="CB616">
        <v>18</v>
      </c>
      <c r="CC616">
        <v>13</v>
      </c>
      <c r="CD616">
        <v>0</v>
      </c>
      <c r="CE616">
        <v>0</v>
      </c>
      <c r="CF616">
        <v>0</v>
      </c>
      <c r="CG616">
        <v>0</v>
      </c>
      <c r="CH616">
        <v>47.294359999999998</v>
      </c>
      <c r="CI616">
        <v>15.12</v>
      </c>
      <c r="CJ616">
        <v>0</v>
      </c>
      <c r="CK616">
        <v>0</v>
      </c>
      <c r="CL616">
        <v>0</v>
      </c>
      <c r="CM616" t="s">
        <v>610</v>
      </c>
      <c r="CN616">
        <v>0.18821515899999999</v>
      </c>
      <c r="CO616">
        <v>1.9944807449999999</v>
      </c>
      <c r="CP616">
        <v>1.3431265E-2</v>
      </c>
      <c r="CQ616">
        <v>0</v>
      </c>
    </row>
    <row r="617" spans="1:95" x14ac:dyDescent="0.25">
      <c r="A617" s="1">
        <v>42609</v>
      </c>
      <c r="B617">
        <v>4</v>
      </c>
      <c r="C617" t="s">
        <v>269</v>
      </c>
      <c r="D617" t="s">
        <v>96</v>
      </c>
      <c r="E617" t="s">
        <v>186</v>
      </c>
      <c r="F617" t="s">
        <v>109</v>
      </c>
      <c r="G617">
        <v>18</v>
      </c>
      <c r="H617">
        <v>0</v>
      </c>
      <c r="I617" t="s">
        <v>604</v>
      </c>
      <c r="J617" t="s">
        <v>604</v>
      </c>
      <c r="K617">
        <v>0</v>
      </c>
      <c r="L617">
        <v>0</v>
      </c>
      <c r="M617">
        <v>0</v>
      </c>
      <c r="N617">
        <v>0</v>
      </c>
      <c r="O617" t="s">
        <v>604</v>
      </c>
      <c r="P617" s="2">
        <v>36879</v>
      </c>
      <c r="Q617">
        <v>0</v>
      </c>
      <c r="R617">
        <v>0</v>
      </c>
      <c r="S617" t="s">
        <v>611</v>
      </c>
      <c r="T617" t="s">
        <v>604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5.13</v>
      </c>
      <c r="AE617">
        <v>6.23</v>
      </c>
      <c r="AF617">
        <v>5.68</v>
      </c>
      <c r="AG617">
        <v>24915.25</v>
      </c>
      <c r="AH617">
        <v>2</v>
      </c>
      <c r="AI617">
        <v>6</v>
      </c>
      <c r="AJ617">
        <v>20</v>
      </c>
      <c r="AK617">
        <v>1</v>
      </c>
      <c r="AL617" t="s">
        <v>612</v>
      </c>
      <c r="AM617" t="s">
        <v>613</v>
      </c>
      <c r="AN617">
        <v>13.69</v>
      </c>
      <c r="AO617">
        <v>0</v>
      </c>
      <c r="AP617">
        <v>0</v>
      </c>
      <c r="AQ617">
        <v>0</v>
      </c>
      <c r="AR617">
        <v>1.88</v>
      </c>
      <c r="AS617">
        <v>0</v>
      </c>
      <c r="AT617">
        <v>0</v>
      </c>
      <c r="AU617">
        <v>0</v>
      </c>
      <c r="AV617">
        <v>0.43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105</v>
      </c>
      <c r="BC617">
        <v>50</v>
      </c>
      <c r="BD617">
        <v>0</v>
      </c>
      <c r="BE617">
        <v>0</v>
      </c>
      <c r="BF617">
        <v>4</v>
      </c>
      <c r="BG617">
        <v>90.04</v>
      </c>
      <c r="BH617">
        <v>239</v>
      </c>
      <c r="BI617">
        <v>-1.67</v>
      </c>
      <c r="BJ617">
        <v>4235</v>
      </c>
      <c r="BK617">
        <v>76.97</v>
      </c>
      <c r="BL617">
        <v>85</v>
      </c>
      <c r="BM617">
        <v>17345</v>
      </c>
      <c r="BN617">
        <v>0</v>
      </c>
      <c r="BO617">
        <v>2.1</v>
      </c>
      <c r="BP617">
        <v>48</v>
      </c>
      <c r="BQ617">
        <v>347</v>
      </c>
      <c r="BR617">
        <v>360</v>
      </c>
      <c r="BS617">
        <v>2.2999999999999998</v>
      </c>
      <c r="BT617">
        <v>19</v>
      </c>
      <c r="BU617">
        <v>33</v>
      </c>
      <c r="BV617">
        <v>210</v>
      </c>
      <c r="BW617">
        <v>195</v>
      </c>
      <c r="BX617">
        <v>0</v>
      </c>
      <c r="BY617">
        <v>0</v>
      </c>
      <c r="BZ617">
        <v>285</v>
      </c>
      <c r="CA617">
        <v>24</v>
      </c>
      <c r="CB617">
        <v>9</v>
      </c>
      <c r="CC617">
        <v>0</v>
      </c>
      <c r="CD617">
        <v>0</v>
      </c>
      <c r="CE617">
        <v>2120</v>
      </c>
      <c r="CF617">
        <v>2120</v>
      </c>
      <c r="CG617">
        <v>0</v>
      </c>
      <c r="CH617">
        <v>50.036520000000003</v>
      </c>
      <c r="CI617">
        <v>16</v>
      </c>
      <c r="CJ617">
        <v>0</v>
      </c>
      <c r="CK617">
        <v>0</v>
      </c>
      <c r="CL617">
        <v>0</v>
      </c>
      <c r="CM617" t="s">
        <v>314</v>
      </c>
      <c r="CN617">
        <v>0</v>
      </c>
      <c r="CO617">
        <v>0</v>
      </c>
      <c r="CP617">
        <v>0</v>
      </c>
      <c r="CQ617">
        <v>0</v>
      </c>
    </row>
    <row r="618" spans="1:95" x14ac:dyDescent="0.25">
      <c r="A618" s="1">
        <v>42610</v>
      </c>
      <c r="B618">
        <v>4</v>
      </c>
      <c r="C618" t="s">
        <v>269</v>
      </c>
      <c r="D618" t="s">
        <v>96</v>
      </c>
      <c r="E618" t="s">
        <v>186</v>
      </c>
      <c r="F618" t="s">
        <v>109</v>
      </c>
      <c r="G618">
        <v>18</v>
      </c>
      <c r="H618">
        <v>0</v>
      </c>
      <c r="I618" t="s">
        <v>604</v>
      </c>
      <c r="J618" t="s">
        <v>604</v>
      </c>
      <c r="K618">
        <v>0</v>
      </c>
      <c r="L618">
        <v>0</v>
      </c>
      <c r="M618">
        <v>0</v>
      </c>
      <c r="N618">
        <v>0</v>
      </c>
      <c r="O618" t="s">
        <v>604</v>
      </c>
      <c r="P618" s="2">
        <v>36879</v>
      </c>
      <c r="Q618">
        <v>0</v>
      </c>
      <c r="R618">
        <v>0</v>
      </c>
      <c r="S618" t="s">
        <v>611</v>
      </c>
      <c r="T618" t="s">
        <v>604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6.69</v>
      </c>
      <c r="AE618">
        <v>7.4</v>
      </c>
      <c r="AF618">
        <v>7.0449999999999999</v>
      </c>
      <c r="AG618">
        <v>315161.01</v>
      </c>
      <c r="AH618">
        <v>2</v>
      </c>
      <c r="AI618">
        <v>6</v>
      </c>
      <c r="AJ618">
        <v>20</v>
      </c>
      <c r="AK618">
        <v>1</v>
      </c>
      <c r="AL618" t="s">
        <v>612</v>
      </c>
      <c r="AM618" t="s">
        <v>613</v>
      </c>
      <c r="AN618">
        <v>0</v>
      </c>
      <c r="AO618">
        <v>0</v>
      </c>
      <c r="AP618">
        <v>0</v>
      </c>
      <c r="AQ618">
        <v>0</v>
      </c>
      <c r="AR618">
        <v>2.46</v>
      </c>
      <c r="AS618">
        <v>0</v>
      </c>
      <c r="AT618">
        <v>0</v>
      </c>
      <c r="AU618">
        <v>0</v>
      </c>
      <c r="AV618">
        <v>1.44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60</v>
      </c>
      <c r="BD618">
        <v>0</v>
      </c>
      <c r="BE618">
        <v>0</v>
      </c>
      <c r="BF618">
        <v>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2.2000000000000002</v>
      </c>
      <c r="BT618">
        <v>17</v>
      </c>
      <c r="BU618">
        <v>31</v>
      </c>
      <c r="BV618">
        <v>190</v>
      </c>
      <c r="BW618">
        <v>185</v>
      </c>
      <c r="BX618">
        <v>0</v>
      </c>
      <c r="BY618">
        <v>0</v>
      </c>
      <c r="BZ618">
        <v>375</v>
      </c>
      <c r="CA618">
        <v>24</v>
      </c>
      <c r="CB618">
        <v>24</v>
      </c>
      <c r="CC618">
        <v>0</v>
      </c>
      <c r="CD618">
        <v>0</v>
      </c>
      <c r="CE618">
        <v>17500</v>
      </c>
      <c r="CF618">
        <v>17500</v>
      </c>
      <c r="CG618">
        <v>0</v>
      </c>
      <c r="CH618">
        <v>12.503399999999999</v>
      </c>
      <c r="CI618">
        <v>3.9</v>
      </c>
      <c r="CJ618">
        <v>0</v>
      </c>
      <c r="CK618">
        <v>0</v>
      </c>
      <c r="CL618">
        <v>0</v>
      </c>
      <c r="CM618" t="s">
        <v>314</v>
      </c>
      <c r="CN618">
        <v>0</v>
      </c>
      <c r="CO618">
        <v>0</v>
      </c>
      <c r="CP618">
        <v>0</v>
      </c>
      <c r="CQ618">
        <v>0</v>
      </c>
    </row>
    <row r="619" spans="1:95" x14ac:dyDescent="0.25">
      <c r="A619" s="1">
        <v>42611</v>
      </c>
      <c r="B619">
        <v>4</v>
      </c>
      <c r="C619" t="s">
        <v>269</v>
      </c>
      <c r="D619" t="s">
        <v>96</v>
      </c>
      <c r="E619" t="s">
        <v>186</v>
      </c>
      <c r="F619" t="s">
        <v>109</v>
      </c>
      <c r="G619">
        <v>18</v>
      </c>
      <c r="H619">
        <v>0</v>
      </c>
      <c r="I619" t="s">
        <v>604</v>
      </c>
      <c r="J619" t="s">
        <v>604</v>
      </c>
      <c r="K619">
        <v>0</v>
      </c>
      <c r="L619">
        <v>0</v>
      </c>
      <c r="M619">
        <v>0</v>
      </c>
      <c r="N619">
        <v>0</v>
      </c>
      <c r="O619" t="s">
        <v>604</v>
      </c>
      <c r="P619" s="2">
        <v>36879</v>
      </c>
      <c r="Q619">
        <v>0</v>
      </c>
      <c r="R619">
        <v>0</v>
      </c>
      <c r="S619" t="s">
        <v>611</v>
      </c>
      <c r="T619" t="s">
        <v>604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7.1</v>
      </c>
      <c r="AE619">
        <v>8.65</v>
      </c>
      <c r="AF619">
        <v>7.875</v>
      </c>
      <c r="AG619">
        <v>46785.64</v>
      </c>
      <c r="AH619">
        <v>2</v>
      </c>
      <c r="AI619">
        <v>6</v>
      </c>
      <c r="AJ619">
        <v>20</v>
      </c>
      <c r="AK619">
        <v>1</v>
      </c>
      <c r="AL619" t="s">
        <v>612</v>
      </c>
      <c r="AM619" t="s">
        <v>613</v>
      </c>
      <c r="AN619">
        <v>0</v>
      </c>
      <c r="AO619">
        <v>0</v>
      </c>
      <c r="AP619">
        <v>0</v>
      </c>
      <c r="AQ619">
        <v>0</v>
      </c>
      <c r="AR619">
        <v>1.64</v>
      </c>
      <c r="AS619">
        <v>0</v>
      </c>
      <c r="AT619">
        <v>0</v>
      </c>
      <c r="AU619">
        <v>0</v>
      </c>
      <c r="AV619">
        <v>1.47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70</v>
      </c>
      <c r="BD619">
        <v>0</v>
      </c>
      <c r="BE619">
        <v>0</v>
      </c>
      <c r="BF619">
        <v>3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2.2000000000000002</v>
      </c>
      <c r="BT619">
        <v>17</v>
      </c>
      <c r="BU619">
        <v>31</v>
      </c>
      <c r="BV619">
        <v>270</v>
      </c>
      <c r="BW619">
        <v>0</v>
      </c>
      <c r="BX619">
        <v>0</v>
      </c>
      <c r="BY619">
        <v>0</v>
      </c>
      <c r="BZ619">
        <v>270</v>
      </c>
      <c r="CA619">
        <v>24</v>
      </c>
      <c r="CB619">
        <v>0</v>
      </c>
      <c r="CC619">
        <v>0</v>
      </c>
      <c r="CD619">
        <v>0</v>
      </c>
      <c r="CE619">
        <v>36750</v>
      </c>
      <c r="CF619">
        <v>36750</v>
      </c>
      <c r="CG619">
        <v>0</v>
      </c>
      <c r="CH619">
        <v>9.9706600000000005</v>
      </c>
      <c r="CI619">
        <v>3.11</v>
      </c>
      <c r="CJ619">
        <v>0</v>
      </c>
      <c r="CK619">
        <v>0</v>
      </c>
      <c r="CL619">
        <v>0</v>
      </c>
      <c r="CM619" t="s">
        <v>314</v>
      </c>
      <c r="CN619">
        <v>0</v>
      </c>
      <c r="CO619">
        <v>0</v>
      </c>
      <c r="CP619">
        <v>0</v>
      </c>
      <c r="CQ619">
        <v>0</v>
      </c>
    </row>
    <row r="620" spans="1:95" x14ac:dyDescent="0.25">
      <c r="A620" s="1">
        <v>42612</v>
      </c>
      <c r="B620">
        <v>4</v>
      </c>
      <c r="C620" t="s">
        <v>269</v>
      </c>
      <c r="D620" t="s">
        <v>110</v>
      </c>
      <c r="E620" t="s">
        <v>111</v>
      </c>
      <c r="F620" t="s">
        <v>98</v>
      </c>
      <c r="G620">
        <v>18</v>
      </c>
      <c r="H620" t="s">
        <v>614</v>
      </c>
      <c r="I620">
        <v>0</v>
      </c>
      <c r="J620">
        <v>0</v>
      </c>
      <c r="K620">
        <v>13</v>
      </c>
      <c r="L620">
        <v>23</v>
      </c>
      <c r="M620" t="s">
        <v>614</v>
      </c>
      <c r="N620">
        <v>600</v>
      </c>
      <c r="O620">
        <v>0</v>
      </c>
      <c r="P620" t="s">
        <v>270</v>
      </c>
      <c r="Q620" t="s">
        <v>615</v>
      </c>
      <c r="R620">
        <v>0</v>
      </c>
      <c r="S620">
        <v>0</v>
      </c>
      <c r="T620">
        <v>0</v>
      </c>
      <c r="U620">
        <v>0</v>
      </c>
      <c r="V620">
        <v>600</v>
      </c>
      <c r="W620">
        <v>78</v>
      </c>
      <c r="X620">
        <v>1403</v>
      </c>
      <c r="Y620">
        <v>12.9</v>
      </c>
      <c r="Z620">
        <v>13</v>
      </c>
      <c r="AA620">
        <v>0</v>
      </c>
      <c r="AB620" t="s">
        <v>607</v>
      </c>
      <c r="AC620" t="s">
        <v>154</v>
      </c>
      <c r="AD620">
        <v>10.4</v>
      </c>
      <c r="AE620">
        <v>10.4</v>
      </c>
      <c r="AF620">
        <v>10.4</v>
      </c>
      <c r="AG620">
        <v>48373.84</v>
      </c>
      <c r="AH620">
        <v>3</v>
      </c>
      <c r="AI620">
        <v>10</v>
      </c>
      <c r="AJ620">
        <v>170</v>
      </c>
      <c r="AK620">
        <v>2</v>
      </c>
      <c r="AL620" t="s">
        <v>616</v>
      </c>
      <c r="AM620" t="s">
        <v>617</v>
      </c>
      <c r="AN620">
        <v>5.2</v>
      </c>
      <c r="AO620">
        <v>0</v>
      </c>
      <c r="AP620">
        <v>0</v>
      </c>
      <c r="AQ620">
        <v>0</v>
      </c>
      <c r="AR620">
        <v>1.96</v>
      </c>
      <c r="AS620">
        <v>0</v>
      </c>
      <c r="AT620">
        <v>0</v>
      </c>
      <c r="AU620">
        <v>0</v>
      </c>
      <c r="AV620">
        <v>1.02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39</v>
      </c>
      <c r="BC620">
        <v>40</v>
      </c>
      <c r="BD620">
        <v>0</v>
      </c>
      <c r="BE620">
        <v>2.6</v>
      </c>
      <c r="BF620">
        <v>4</v>
      </c>
      <c r="BG620">
        <v>89.44</v>
      </c>
      <c r="BH620">
        <v>84.3</v>
      </c>
      <c r="BI620">
        <v>7.47</v>
      </c>
      <c r="BJ620">
        <v>4235</v>
      </c>
      <c r="BK620">
        <v>77.48</v>
      </c>
      <c r="BL620">
        <v>85</v>
      </c>
      <c r="BM620">
        <v>16580</v>
      </c>
      <c r="BN620">
        <v>0</v>
      </c>
      <c r="BO620">
        <v>2.1</v>
      </c>
      <c r="BP620">
        <v>48</v>
      </c>
      <c r="BQ620">
        <v>347</v>
      </c>
      <c r="BR620">
        <v>369</v>
      </c>
      <c r="BS620">
        <v>2.2000000000000002</v>
      </c>
      <c r="BT620">
        <v>20</v>
      </c>
      <c r="BU620">
        <v>33</v>
      </c>
      <c r="BV620">
        <v>210</v>
      </c>
      <c r="BW620">
        <v>250</v>
      </c>
      <c r="BX620">
        <v>0</v>
      </c>
      <c r="BY620">
        <v>0</v>
      </c>
      <c r="BZ620">
        <v>276</v>
      </c>
      <c r="CA620">
        <v>24</v>
      </c>
      <c r="CB620">
        <v>3</v>
      </c>
      <c r="CC620">
        <v>0</v>
      </c>
      <c r="CD620">
        <v>0</v>
      </c>
      <c r="CE620">
        <v>37855.589999999997</v>
      </c>
      <c r="CF620">
        <v>37855.589999999997</v>
      </c>
      <c r="CG620">
        <v>0</v>
      </c>
      <c r="CH620">
        <v>25.746680000000001</v>
      </c>
      <c r="CI620">
        <v>8.18</v>
      </c>
      <c r="CJ620">
        <v>0</v>
      </c>
      <c r="CK620">
        <v>0</v>
      </c>
      <c r="CL620">
        <v>0</v>
      </c>
      <c r="CM620" t="s">
        <v>618</v>
      </c>
      <c r="CN620">
        <v>0.20799999999999999</v>
      </c>
      <c r="CO620">
        <v>2.0464384099999999</v>
      </c>
      <c r="CP620">
        <v>1.3813459E-2</v>
      </c>
      <c r="CQ620">
        <v>0</v>
      </c>
    </row>
    <row r="621" spans="1:95" x14ac:dyDescent="0.25">
      <c r="A621" s="1">
        <v>42613</v>
      </c>
      <c r="B621">
        <v>4</v>
      </c>
      <c r="C621" t="s">
        <v>269</v>
      </c>
      <c r="D621" t="s">
        <v>110</v>
      </c>
      <c r="E621" t="s">
        <v>111</v>
      </c>
      <c r="F621" t="s">
        <v>98</v>
      </c>
      <c r="G621">
        <v>18</v>
      </c>
      <c r="H621" t="s">
        <v>614</v>
      </c>
      <c r="I621">
        <v>0</v>
      </c>
      <c r="J621">
        <v>0</v>
      </c>
      <c r="K621">
        <v>13</v>
      </c>
      <c r="L621">
        <v>23</v>
      </c>
      <c r="M621" t="s">
        <v>614</v>
      </c>
      <c r="N621">
        <v>600</v>
      </c>
      <c r="O621">
        <v>0</v>
      </c>
      <c r="P621" t="s">
        <v>270</v>
      </c>
      <c r="Q621" t="s">
        <v>615</v>
      </c>
      <c r="R621">
        <v>0</v>
      </c>
      <c r="S621">
        <v>0</v>
      </c>
      <c r="T621">
        <v>0</v>
      </c>
      <c r="U621">
        <v>0</v>
      </c>
      <c r="V621">
        <v>24</v>
      </c>
      <c r="W621">
        <v>306</v>
      </c>
      <c r="X621">
        <v>1097</v>
      </c>
      <c r="Y621">
        <v>12.5</v>
      </c>
      <c r="Z621">
        <v>12.75</v>
      </c>
      <c r="AA621">
        <v>0</v>
      </c>
      <c r="AB621" t="s">
        <v>607</v>
      </c>
      <c r="AC621" t="s">
        <v>154</v>
      </c>
      <c r="AD621">
        <v>10.4</v>
      </c>
      <c r="AE621">
        <v>10.4</v>
      </c>
      <c r="AF621">
        <v>10.4</v>
      </c>
      <c r="AG621">
        <v>48373.84</v>
      </c>
      <c r="AH621">
        <v>3</v>
      </c>
      <c r="AI621">
        <v>10</v>
      </c>
      <c r="AJ621">
        <v>170</v>
      </c>
      <c r="AK621">
        <v>2</v>
      </c>
      <c r="AL621" t="s">
        <v>619</v>
      </c>
      <c r="AM621" t="s">
        <v>620</v>
      </c>
      <c r="AN621">
        <v>19.32</v>
      </c>
      <c r="AO621">
        <v>0</v>
      </c>
      <c r="AP621">
        <v>0</v>
      </c>
      <c r="AQ621">
        <v>0</v>
      </c>
      <c r="AR621">
        <v>1.76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147</v>
      </c>
      <c r="BC621">
        <v>30</v>
      </c>
      <c r="BD621">
        <v>0</v>
      </c>
      <c r="BE621">
        <v>18.5</v>
      </c>
      <c r="BF621">
        <v>4</v>
      </c>
      <c r="BG621">
        <v>90.21</v>
      </c>
      <c r="BH621">
        <v>340.1</v>
      </c>
      <c r="BI621">
        <v>10.02</v>
      </c>
      <c r="BJ621">
        <v>4295</v>
      </c>
      <c r="BK621">
        <v>77.92</v>
      </c>
      <c r="BL621">
        <v>88</v>
      </c>
      <c r="BM621">
        <v>17497</v>
      </c>
      <c r="BN621">
        <v>0</v>
      </c>
      <c r="BO621">
        <v>2.1</v>
      </c>
      <c r="BP621">
        <v>48</v>
      </c>
      <c r="BQ621">
        <v>353</v>
      </c>
      <c r="BR621">
        <v>370</v>
      </c>
      <c r="BS621">
        <v>2.1</v>
      </c>
      <c r="BT621">
        <v>20</v>
      </c>
      <c r="BU621">
        <v>31</v>
      </c>
      <c r="BV621">
        <v>326</v>
      </c>
      <c r="BW621">
        <v>0</v>
      </c>
      <c r="BX621">
        <v>0</v>
      </c>
      <c r="BY621">
        <v>0</v>
      </c>
      <c r="BZ621">
        <v>326</v>
      </c>
      <c r="CA621">
        <v>24</v>
      </c>
      <c r="CB621">
        <v>0</v>
      </c>
      <c r="CC621">
        <v>0</v>
      </c>
      <c r="CD621">
        <v>0</v>
      </c>
      <c r="CE621">
        <v>37855.589999999997</v>
      </c>
      <c r="CF621">
        <v>37855.589999999997</v>
      </c>
      <c r="CG621">
        <v>0</v>
      </c>
      <c r="CH621">
        <v>65.805040000000005</v>
      </c>
      <c r="CI621">
        <v>21.08</v>
      </c>
      <c r="CJ621">
        <v>0</v>
      </c>
      <c r="CK621">
        <v>0</v>
      </c>
      <c r="CL621">
        <v>0</v>
      </c>
      <c r="CM621" t="s">
        <v>618</v>
      </c>
      <c r="CN621">
        <v>19.32</v>
      </c>
      <c r="CO621">
        <v>187.42724100000001</v>
      </c>
      <c r="CP621">
        <v>1.2834691499999999</v>
      </c>
      <c r="CQ621">
        <v>0</v>
      </c>
    </row>
    <row r="622" spans="1:95" x14ac:dyDescent="0.25">
      <c r="A622" s="1">
        <v>42614</v>
      </c>
      <c r="B622">
        <v>4</v>
      </c>
      <c r="C622" t="s">
        <v>269</v>
      </c>
      <c r="D622" t="s">
        <v>110</v>
      </c>
      <c r="E622" t="s">
        <v>111</v>
      </c>
      <c r="F622" t="s">
        <v>98</v>
      </c>
      <c r="G622">
        <v>18</v>
      </c>
      <c r="H622" t="s">
        <v>614</v>
      </c>
      <c r="I622">
        <v>0</v>
      </c>
      <c r="J622">
        <v>0</v>
      </c>
      <c r="K622">
        <v>13</v>
      </c>
      <c r="L622">
        <v>23</v>
      </c>
      <c r="M622" t="s">
        <v>614</v>
      </c>
      <c r="N622">
        <v>600</v>
      </c>
      <c r="O622">
        <v>0</v>
      </c>
      <c r="P622" t="s">
        <v>270</v>
      </c>
      <c r="Q622" t="s">
        <v>615</v>
      </c>
      <c r="R622">
        <v>0</v>
      </c>
      <c r="S622">
        <v>0</v>
      </c>
      <c r="T622">
        <v>0</v>
      </c>
      <c r="U622">
        <v>0</v>
      </c>
      <c r="V622">
        <v>24</v>
      </c>
      <c r="W622">
        <v>322</v>
      </c>
      <c r="X622">
        <v>775</v>
      </c>
      <c r="Y622">
        <v>13.3</v>
      </c>
      <c r="Z622">
        <v>13.4</v>
      </c>
      <c r="AA622">
        <v>0</v>
      </c>
      <c r="AB622" t="s">
        <v>607</v>
      </c>
      <c r="AC622" t="s">
        <v>154</v>
      </c>
      <c r="AD622">
        <v>10.4</v>
      </c>
      <c r="AE622">
        <v>10.4</v>
      </c>
      <c r="AF622">
        <v>10.4</v>
      </c>
      <c r="AG622">
        <v>48373.84</v>
      </c>
      <c r="AH622">
        <v>4</v>
      </c>
      <c r="AI622">
        <v>15</v>
      </c>
      <c r="AJ622">
        <v>160</v>
      </c>
      <c r="AK622">
        <v>3</v>
      </c>
      <c r="AL622" t="s">
        <v>621</v>
      </c>
      <c r="AM622" t="s">
        <v>622</v>
      </c>
      <c r="AN622">
        <v>18.920000000000002</v>
      </c>
      <c r="AO622">
        <v>0</v>
      </c>
      <c r="AP622">
        <v>0</v>
      </c>
      <c r="AQ622">
        <v>0</v>
      </c>
      <c r="AR622">
        <v>1.74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144</v>
      </c>
      <c r="BC622">
        <v>50</v>
      </c>
      <c r="BD622">
        <v>0</v>
      </c>
      <c r="BE622">
        <v>18.600000000000001</v>
      </c>
      <c r="BF622">
        <v>3</v>
      </c>
      <c r="BG622">
        <v>90.35</v>
      </c>
      <c r="BH622">
        <v>340.6</v>
      </c>
      <c r="BI622">
        <v>5.46</v>
      </c>
      <c r="BJ622">
        <v>4235</v>
      </c>
      <c r="BK622">
        <v>76.7</v>
      </c>
      <c r="BL622">
        <v>80</v>
      </c>
      <c r="BM622">
        <v>17184</v>
      </c>
      <c r="BN622">
        <v>0</v>
      </c>
      <c r="BO622">
        <v>2.1</v>
      </c>
      <c r="BP622">
        <v>48</v>
      </c>
      <c r="BQ622">
        <v>351</v>
      </c>
      <c r="BR622">
        <v>371</v>
      </c>
      <c r="BS622">
        <v>2.4</v>
      </c>
      <c r="BT622">
        <v>20</v>
      </c>
      <c r="BU622">
        <v>31</v>
      </c>
      <c r="BV622">
        <v>355</v>
      </c>
      <c r="BW622">
        <v>0</v>
      </c>
      <c r="BX622">
        <v>0</v>
      </c>
      <c r="BY622">
        <v>0</v>
      </c>
      <c r="BZ622">
        <v>355</v>
      </c>
      <c r="CA622">
        <v>24</v>
      </c>
      <c r="CB622">
        <v>0</v>
      </c>
      <c r="CC622">
        <v>0</v>
      </c>
      <c r="CD622">
        <v>0</v>
      </c>
      <c r="CE622">
        <v>37855.589999999997</v>
      </c>
      <c r="CF622">
        <v>37855.589999999997</v>
      </c>
      <c r="CG622">
        <v>0</v>
      </c>
      <c r="CH622">
        <v>64.495320000000007</v>
      </c>
      <c r="CI622">
        <v>20.66</v>
      </c>
      <c r="CJ622">
        <v>0</v>
      </c>
      <c r="CK622">
        <v>0</v>
      </c>
      <c r="CL622">
        <v>0</v>
      </c>
      <c r="CM622" t="s">
        <v>618</v>
      </c>
      <c r="CN622">
        <v>18.920000000000002</v>
      </c>
      <c r="CO622">
        <v>186.1471861</v>
      </c>
      <c r="CP622">
        <v>1.275088548</v>
      </c>
      <c r="CQ622">
        <v>0</v>
      </c>
    </row>
    <row r="623" spans="1:95" x14ac:dyDescent="0.25">
      <c r="A623" s="1">
        <v>42615</v>
      </c>
      <c r="B623">
        <v>4</v>
      </c>
      <c r="C623" t="s">
        <v>269</v>
      </c>
      <c r="D623" t="s">
        <v>110</v>
      </c>
      <c r="E623" t="s">
        <v>111</v>
      </c>
      <c r="F623" t="s">
        <v>98</v>
      </c>
      <c r="G623">
        <v>18</v>
      </c>
      <c r="H623" t="s">
        <v>614</v>
      </c>
      <c r="I623">
        <v>0</v>
      </c>
      <c r="J623">
        <v>0</v>
      </c>
      <c r="K623">
        <v>13</v>
      </c>
      <c r="L623">
        <v>23</v>
      </c>
      <c r="M623" t="s">
        <v>614</v>
      </c>
      <c r="N623">
        <v>600</v>
      </c>
      <c r="O623">
        <v>0</v>
      </c>
      <c r="P623" t="s">
        <v>270</v>
      </c>
      <c r="Q623" t="s">
        <v>615</v>
      </c>
      <c r="R623">
        <v>0</v>
      </c>
      <c r="S623">
        <v>0</v>
      </c>
      <c r="T623">
        <v>0</v>
      </c>
      <c r="U623">
        <v>0</v>
      </c>
      <c r="V623">
        <v>24</v>
      </c>
      <c r="W623">
        <v>322</v>
      </c>
      <c r="X623">
        <v>453</v>
      </c>
      <c r="Y623">
        <v>13.3</v>
      </c>
      <c r="Z623">
        <v>13.4</v>
      </c>
      <c r="AA623">
        <v>0</v>
      </c>
      <c r="AB623" t="s">
        <v>607</v>
      </c>
      <c r="AC623" t="s">
        <v>154</v>
      </c>
      <c r="AD623">
        <v>10.4</v>
      </c>
      <c r="AE623">
        <v>10.4</v>
      </c>
      <c r="AF623">
        <v>10.4</v>
      </c>
      <c r="AG623">
        <v>48373.84</v>
      </c>
      <c r="AH623">
        <v>3</v>
      </c>
      <c r="AI623">
        <v>10</v>
      </c>
      <c r="AJ623">
        <v>245</v>
      </c>
      <c r="AK623">
        <v>2</v>
      </c>
      <c r="AL623" t="s">
        <v>623</v>
      </c>
      <c r="AM623" t="s">
        <v>624</v>
      </c>
      <c r="AN623">
        <v>18.77</v>
      </c>
      <c r="AO623">
        <v>0</v>
      </c>
      <c r="AP623">
        <v>0</v>
      </c>
      <c r="AQ623">
        <v>0</v>
      </c>
      <c r="AR623">
        <v>1.8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143</v>
      </c>
      <c r="BC623">
        <v>30</v>
      </c>
      <c r="BD623">
        <v>0</v>
      </c>
      <c r="BE623">
        <v>18.3</v>
      </c>
      <c r="BF623">
        <v>3</v>
      </c>
      <c r="BG623">
        <v>90.56</v>
      </c>
      <c r="BH623">
        <v>341.4</v>
      </c>
      <c r="BI623">
        <v>5.68</v>
      </c>
      <c r="BJ623">
        <v>4295</v>
      </c>
      <c r="BK623">
        <v>77.62</v>
      </c>
      <c r="BL623">
        <v>80</v>
      </c>
      <c r="BM623">
        <v>17384</v>
      </c>
      <c r="BN623">
        <v>0</v>
      </c>
      <c r="BO623">
        <v>2.1</v>
      </c>
      <c r="BP623">
        <v>50</v>
      </c>
      <c r="BQ623">
        <v>367</v>
      </c>
      <c r="BR623">
        <v>389</v>
      </c>
      <c r="BS623">
        <v>2.4</v>
      </c>
      <c r="BT623">
        <v>26</v>
      </c>
      <c r="BU623">
        <v>34</v>
      </c>
      <c r="BV623">
        <v>405</v>
      </c>
      <c r="BW623">
        <v>0</v>
      </c>
      <c r="BX623">
        <v>0</v>
      </c>
      <c r="BY623">
        <v>0</v>
      </c>
      <c r="BZ623">
        <v>405</v>
      </c>
      <c r="CA623">
        <v>24</v>
      </c>
      <c r="CB623">
        <v>0</v>
      </c>
      <c r="CC623">
        <v>0</v>
      </c>
      <c r="CD623">
        <v>0</v>
      </c>
      <c r="CE623">
        <v>37855.589999999997</v>
      </c>
      <c r="CF623">
        <v>37855.589999999997</v>
      </c>
      <c r="CG623">
        <v>0</v>
      </c>
      <c r="CH623">
        <v>64.220579999999998</v>
      </c>
      <c r="CI623">
        <v>20.57</v>
      </c>
      <c r="CJ623">
        <v>0</v>
      </c>
      <c r="CK623">
        <v>0</v>
      </c>
      <c r="CL623">
        <v>0</v>
      </c>
      <c r="CM623" t="s">
        <v>618</v>
      </c>
      <c r="CN623">
        <v>18.77</v>
      </c>
      <c r="CO623">
        <v>182.0915794</v>
      </c>
      <c r="CP623">
        <v>1.24854482</v>
      </c>
      <c r="CQ623">
        <v>0</v>
      </c>
    </row>
    <row r="624" spans="1:95" x14ac:dyDescent="0.25">
      <c r="A624" s="1">
        <v>42617</v>
      </c>
      <c r="B624">
        <v>4</v>
      </c>
      <c r="C624" t="s">
        <v>269</v>
      </c>
      <c r="D624" t="s">
        <v>96</v>
      </c>
      <c r="E624" t="s">
        <v>104</v>
      </c>
      <c r="F624" t="s">
        <v>98</v>
      </c>
      <c r="G624">
        <v>18</v>
      </c>
      <c r="H624">
        <v>0</v>
      </c>
      <c r="I624" t="s">
        <v>625</v>
      </c>
      <c r="J624">
        <v>0</v>
      </c>
      <c r="K624">
        <v>0</v>
      </c>
      <c r="L624">
        <v>0</v>
      </c>
      <c r="M624">
        <v>0</v>
      </c>
      <c r="N624">
        <v>0</v>
      </c>
      <c r="O624" t="s">
        <v>625</v>
      </c>
      <c r="P624" s="2">
        <v>38673</v>
      </c>
      <c r="Q624">
        <v>0</v>
      </c>
      <c r="R624">
        <v>0</v>
      </c>
      <c r="S624">
        <v>0</v>
      </c>
      <c r="T624">
        <v>0</v>
      </c>
      <c r="U624" t="s">
        <v>625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607</v>
      </c>
      <c r="AC624" t="s">
        <v>154</v>
      </c>
      <c r="AD624">
        <v>10.4</v>
      </c>
      <c r="AE624">
        <v>10.4</v>
      </c>
      <c r="AF624">
        <v>10.4</v>
      </c>
      <c r="AG624">
        <v>48373.84</v>
      </c>
      <c r="AH624">
        <v>3</v>
      </c>
      <c r="AI624">
        <v>9</v>
      </c>
      <c r="AJ624">
        <v>300</v>
      </c>
      <c r="AK624">
        <v>1</v>
      </c>
      <c r="AL624" t="s">
        <v>626</v>
      </c>
      <c r="AM624" t="s">
        <v>627</v>
      </c>
      <c r="AN624">
        <v>8.48</v>
      </c>
      <c r="AO624">
        <v>0</v>
      </c>
      <c r="AP624">
        <v>0</v>
      </c>
      <c r="AQ624">
        <v>0</v>
      </c>
      <c r="AR624">
        <v>1.3</v>
      </c>
      <c r="AS624">
        <v>0</v>
      </c>
      <c r="AT624">
        <v>0</v>
      </c>
      <c r="AU624">
        <v>0</v>
      </c>
      <c r="AV624">
        <v>0.84</v>
      </c>
      <c r="AW624">
        <v>0</v>
      </c>
      <c r="AX624">
        <v>0.1</v>
      </c>
      <c r="AY624">
        <v>0</v>
      </c>
      <c r="AZ624">
        <v>0</v>
      </c>
      <c r="BA624">
        <v>0</v>
      </c>
      <c r="BB624">
        <v>67</v>
      </c>
      <c r="BC624">
        <v>50</v>
      </c>
      <c r="BD624">
        <v>0</v>
      </c>
      <c r="BE624">
        <v>0</v>
      </c>
      <c r="BF624">
        <v>3</v>
      </c>
      <c r="BG624">
        <v>89.97</v>
      </c>
      <c r="BH624">
        <v>138.5</v>
      </c>
      <c r="BI624">
        <v>7.57</v>
      </c>
      <c r="BJ624">
        <v>4295</v>
      </c>
      <c r="BK624">
        <v>78.13</v>
      </c>
      <c r="BL624">
        <v>80</v>
      </c>
      <c r="BM624">
        <v>17180</v>
      </c>
      <c r="BN624">
        <v>0</v>
      </c>
      <c r="BO624">
        <v>2.1</v>
      </c>
      <c r="BP624">
        <v>50</v>
      </c>
      <c r="BQ624">
        <v>369</v>
      </c>
      <c r="BR624">
        <v>381</v>
      </c>
      <c r="BS624">
        <v>2.4</v>
      </c>
      <c r="BT624">
        <v>28</v>
      </c>
      <c r="BU624">
        <v>42</v>
      </c>
      <c r="BV624">
        <v>226</v>
      </c>
      <c r="BW624">
        <v>310</v>
      </c>
      <c r="BX624">
        <v>0</v>
      </c>
      <c r="BY624">
        <v>0</v>
      </c>
      <c r="BZ624">
        <v>315</v>
      </c>
      <c r="CA624">
        <v>13</v>
      </c>
      <c r="CB624">
        <v>15</v>
      </c>
      <c r="CC624">
        <v>0</v>
      </c>
      <c r="CD624">
        <v>0</v>
      </c>
      <c r="CE624">
        <v>37855.589999999997</v>
      </c>
      <c r="CF624">
        <v>37855.589999999997</v>
      </c>
      <c r="CG624">
        <v>0</v>
      </c>
      <c r="CH624">
        <v>33.588160000000002</v>
      </c>
      <c r="CI624">
        <v>10.62</v>
      </c>
      <c r="CJ624">
        <v>0</v>
      </c>
      <c r="CK624">
        <v>0.1</v>
      </c>
      <c r="CL624">
        <v>0</v>
      </c>
      <c r="CM624" t="s">
        <v>618</v>
      </c>
      <c r="CN624">
        <v>0</v>
      </c>
      <c r="CO624">
        <v>0</v>
      </c>
      <c r="CP624">
        <v>0</v>
      </c>
      <c r="CQ624">
        <v>0</v>
      </c>
    </row>
    <row r="625" spans="1:95" x14ac:dyDescent="0.25">
      <c r="A625" s="1">
        <v>42618</v>
      </c>
      <c r="B625">
        <v>4</v>
      </c>
      <c r="C625" t="s">
        <v>269</v>
      </c>
      <c r="D625" t="s">
        <v>96</v>
      </c>
      <c r="E625" t="s">
        <v>104</v>
      </c>
      <c r="F625" t="s">
        <v>98</v>
      </c>
      <c r="G625">
        <v>18</v>
      </c>
      <c r="H625">
        <v>0</v>
      </c>
      <c r="I625" t="s">
        <v>625</v>
      </c>
      <c r="J625">
        <v>0</v>
      </c>
      <c r="K625">
        <v>0</v>
      </c>
      <c r="L625">
        <v>0</v>
      </c>
      <c r="M625">
        <v>0</v>
      </c>
      <c r="N625">
        <v>0</v>
      </c>
      <c r="O625" t="s">
        <v>625</v>
      </c>
      <c r="P625" s="2">
        <v>38673</v>
      </c>
      <c r="Q625">
        <v>0</v>
      </c>
      <c r="R625">
        <v>0</v>
      </c>
      <c r="S625">
        <v>0</v>
      </c>
      <c r="T625">
        <v>0</v>
      </c>
      <c r="U625" t="s">
        <v>625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607</v>
      </c>
      <c r="AC625" t="s">
        <v>154</v>
      </c>
      <c r="AD625">
        <v>10.4</v>
      </c>
      <c r="AE625">
        <v>10.4</v>
      </c>
      <c r="AF625">
        <v>10.4</v>
      </c>
      <c r="AG625">
        <v>48373.84</v>
      </c>
      <c r="AH625">
        <v>3</v>
      </c>
      <c r="AI625">
        <v>10</v>
      </c>
      <c r="AJ625">
        <v>245</v>
      </c>
      <c r="AK625">
        <v>1</v>
      </c>
      <c r="AL625" t="s">
        <v>626</v>
      </c>
      <c r="AM625" t="s">
        <v>627</v>
      </c>
      <c r="AN625">
        <v>0</v>
      </c>
      <c r="AO625">
        <v>0</v>
      </c>
      <c r="AP625">
        <v>0</v>
      </c>
      <c r="AQ625">
        <v>0</v>
      </c>
      <c r="AR625">
        <v>1.69</v>
      </c>
      <c r="AS625">
        <v>0</v>
      </c>
      <c r="AT625">
        <v>0</v>
      </c>
      <c r="AU625">
        <v>0</v>
      </c>
      <c r="AV625">
        <v>1.23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50</v>
      </c>
      <c r="BD625">
        <v>0</v>
      </c>
      <c r="BE625">
        <v>0</v>
      </c>
      <c r="BF625">
        <v>3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2.2999999999999998</v>
      </c>
      <c r="BT625">
        <v>28</v>
      </c>
      <c r="BU625">
        <v>42</v>
      </c>
      <c r="BV625">
        <v>197</v>
      </c>
      <c r="BW625">
        <v>202</v>
      </c>
      <c r="BX625">
        <v>0</v>
      </c>
      <c r="BY625">
        <v>0</v>
      </c>
      <c r="BZ625">
        <v>285</v>
      </c>
      <c r="CA625">
        <v>10</v>
      </c>
      <c r="CB625">
        <v>24</v>
      </c>
      <c r="CC625">
        <v>0</v>
      </c>
      <c r="CD625">
        <v>0</v>
      </c>
      <c r="CE625">
        <v>37855.589999999997</v>
      </c>
      <c r="CF625">
        <v>37855.589999999997</v>
      </c>
      <c r="CG625">
        <v>0</v>
      </c>
      <c r="CH625">
        <v>9.3615200000000005</v>
      </c>
      <c r="CI625">
        <v>2.92</v>
      </c>
      <c r="CJ625">
        <v>0</v>
      </c>
      <c r="CK625">
        <v>0</v>
      </c>
      <c r="CL625">
        <v>0</v>
      </c>
      <c r="CM625" t="s">
        <v>618</v>
      </c>
      <c r="CN625">
        <v>0</v>
      </c>
      <c r="CO625">
        <v>0</v>
      </c>
      <c r="CP625">
        <v>0</v>
      </c>
      <c r="CQ625">
        <v>0</v>
      </c>
    </row>
    <row r="626" spans="1:95" x14ac:dyDescent="0.25">
      <c r="A626" s="1">
        <v>42619</v>
      </c>
      <c r="B626">
        <v>4</v>
      </c>
      <c r="C626" t="s">
        <v>269</v>
      </c>
      <c r="D626" t="s">
        <v>96</v>
      </c>
      <c r="E626" t="s">
        <v>104</v>
      </c>
      <c r="F626" t="s">
        <v>98</v>
      </c>
      <c r="G626">
        <v>18</v>
      </c>
      <c r="H626">
        <v>0</v>
      </c>
      <c r="I626" t="s">
        <v>625</v>
      </c>
      <c r="J626">
        <v>0</v>
      </c>
      <c r="K626">
        <v>0</v>
      </c>
      <c r="L626">
        <v>0</v>
      </c>
      <c r="M626">
        <v>0</v>
      </c>
      <c r="N626">
        <v>0</v>
      </c>
      <c r="O626" t="s">
        <v>625</v>
      </c>
      <c r="P626" s="2">
        <v>38673</v>
      </c>
      <c r="Q626">
        <v>0</v>
      </c>
      <c r="R626">
        <v>0</v>
      </c>
      <c r="S626">
        <v>0</v>
      </c>
      <c r="T626">
        <v>0</v>
      </c>
      <c r="U626" t="s">
        <v>625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607</v>
      </c>
      <c r="AC626" t="s">
        <v>154</v>
      </c>
      <c r="AD626">
        <v>10.4</v>
      </c>
      <c r="AE626">
        <v>10.4</v>
      </c>
      <c r="AF626">
        <v>10.4</v>
      </c>
      <c r="AG626">
        <v>48373.84</v>
      </c>
      <c r="AH626">
        <v>3</v>
      </c>
      <c r="AI626">
        <v>10</v>
      </c>
      <c r="AJ626">
        <v>245</v>
      </c>
      <c r="AK626">
        <v>1</v>
      </c>
      <c r="AL626" t="s">
        <v>626</v>
      </c>
      <c r="AM626" t="s">
        <v>627</v>
      </c>
      <c r="AN626">
        <v>2.21</v>
      </c>
      <c r="AO626">
        <v>0</v>
      </c>
      <c r="AP626">
        <v>0</v>
      </c>
      <c r="AQ626">
        <v>0</v>
      </c>
      <c r="AR626">
        <v>2.16</v>
      </c>
      <c r="AS626">
        <v>0</v>
      </c>
      <c r="AT626">
        <v>0</v>
      </c>
      <c r="AU626">
        <v>0</v>
      </c>
      <c r="AV626">
        <v>1.68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16</v>
      </c>
      <c r="BC626">
        <v>70</v>
      </c>
      <c r="BD626">
        <v>0</v>
      </c>
      <c r="BE626">
        <v>0</v>
      </c>
      <c r="BF626">
        <v>3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2.2000000000000002</v>
      </c>
      <c r="BT626">
        <v>29</v>
      </c>
      <c r="BU626">
        <v>44</v>
      </c>
      <c r="BV626">
        <v>193</v>
      </c>
      <c r="BW626">
        <v>201</v>
      </c>
      <c r="BX626">
        <v>0</v>
      </c>
      <c r="BY626">
        <v>0</v>
      </c>
      <c r="BZ626">
        <v>275</v>
      </c>
      <c r="CA626">
        <v>8</v>
      </c>
      <c r="CB626">
        <v>24</v>
      </c>
      <c r="CC626">
        <v>0</v>
      </c>
      <c r="CD626">
        <v>0</v>
      </c>
      <c r="CE626">
        <v>37855.589999999997</v>
      </c>
      <c r="CF626">
        <v>37855.589999999997</v>
      </c>
      <c r="CG626">
        <v>0</v>
      </c>
      <c r="CH626">
        <v>19.192979999999999</v>
      </c>
      <c r="CI626">
        <v>6.05</v>
      </c>
      <c r="CJ626">
        <v>0</v>
      </c>
      <c r="CK626">
        <v>0</v>
      </c>
      <c r="CL626">
        <v>0</v>
      </c>
      <c r="CM626" t="s">
        <v>618</v>
      </c>
      <c r="CN626">
        <v>0</v>
      </c>
      <c r="CO626">
        <v>0</v>
      </c>
      <c r="CP626">
        <v>0</v>
      </c>
      <c r="CQ626">
        <v>0</v>
      </c>
    </row>
    <row r="627" spans="1:95" x14ac:dyDescent="0.25">
      <c r="A627" s="1">
        <v>42620</v>
      </c>
      <c r="B627">
        <v>4</v>
      </c>
      <c r="C627" t="s">
        <v>269</v>
      </c>
      <c r="D627" t="s">
        <v>110</v>
      </c>
      <c r="E627" t="s">
        <v>111</v>
      </c>
      <c r="F627" t="s">
        <v>98</v>
      </c>
      <c r="G627">
        <v>18</v>
      </c>
      <c r="H627" t="s">
        <v>628</v>
      </c>
      <c r="I627">
        <v>0</v>
      </c>
      <c r="J627">
        <v>0</v>
      </c>
      <c r="K627">
        <v>13</v>
      </c>
      <c r="L627">
        <v>23</v>
      </c>
      <c r="M627" t="s">
        <v>628</v>
      </c>
      <c r="N627">
        <v>1700</v>
      </c>
      <c r="O627">
        <v>0</v>
      </c>
      <c r="P627" t="s">
        <v>270</v>
      </c>
      <c r="Q627" t="s">
        <v>629</v>
      </c>
      <c r="R627">
        <v>0</v>
      </c>
      <c r="S627">
        <v>0</v>
      </c>
      <c r="T627">
        <v>0</v>
      </c>
      <c r="U627">
        <v>0</v>
      </c>
      <c r="V627">
        <v>19</v>
      </c>
      <c r="W627">
        <v>246</v>
      </c>
      <c r="X627">
        <v>1927</v>
      </c>
      <c r="Y627">
        <v>12.9</v>
      </c>
      <c r="Z627">
        <v>12.95</v>
      </c>
      <c r="AA627">
        <v>0</v>
      </c>
      <c r="AB627" t="s">
        <v>154</v>
      </c>
      <c r="AC627" t="s">
        <v>630</v>
      </c>
      <c r="AD627">
        <v>10.4</v>
      </c>
      <c r="AE627">
        <v>10.4</v>
      </c>
      <c r="AF627">
        <v>10.4</v>
      </c>
      <c r="AG627">
        <v>48373.84</v>
      </c>
      <c r="AH627">
        <v>3</v>
      </c>
      <c r="AI627">
        <v>10</v>
      </c>
      <c r="AJ627">
        <v>45</v>
      </c>
      <c r="AK627">
        <v>2</v>
      </c>
      <c r="AL627" t="s">
        <v>631</v>
      </c>
      <c r="AM627" t="s">
        <v>632</v>
      </c>
      <c r="AN627">
        <v>16.52</v>
      </c>
      <c r="AO627">
        <v>0</v>
      </c>
      <c r="AP627">
        <v>0</v>
      </c>
      <c r="AQ627">
        <v>0</v>
      </c>
      <c r="AR627">
        <v>1.98</v>
      </c>
      <c r="AS627">
        <v>0</v>
      </c>
      <c r="AT627">
        <v>0</v>
      </c>
      <c r="AU627">
        <v>0</v>
      </c>
      <c r="AV627">
        <v>0.16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127</v>
      </c>
      <c r="BC627">
        <v>50</v>
      </c>
      <c r="BD627">
        <v>0</v>
      </c>
      <c r="BE627">
        <v>2.6</v>
      </c>
      <c r="BF627">
        <v>4</v>
      </c>
      <c r="BG627">
        <v>87.02</v>
      </c>
      <c r="BH627">
        <v>259.7</v>
      </c>
      <c r="BI627">
        <v>5.27</v>
      </c>
      <c r="BJ627">
        <v>4235</v>
      </c>
      <c r="BK627">
        <v>79.64</v>
      </c>
      <c r="BL627">
        <v>85</v>
      </c>
      <c r="BM627">
        <v>17484</v>
      </c>
      <c r="BN627">
        <v>0</v>
      </c>
      <c r="BO627">
        <v>1.9</v>
      </c>
      <c r="BP627">
        <v>49</v>
      </c>
      <c r="BQ627">
        <v>369</v>
      </c>
      <c r="BR627">
        <v>376</v>
      </c>
      <c r="BS627">
        <v>2.2000000000000002</v>
      </c>
      <c r="BT627">
        <v>30</v>
      </c>
      <c r="BU627">
        <v>45</v>
      </c>
      <c r="BV627">
        <v>200</v>
      </c>
      <c r="BW627">
        <v>403</v>
      </c>
      <c r="BX627">
        <v>0</v>
      </c>
      <c r="BY627">
        <v>0</v>
      </c>
      <c r="BZ627">
        <v>458</v>
      </c>
      <c r="CA627">
        <v>7</v>
      </c>
      <c r="CB627">
        <v>24</v>
      </c>
      <c r="CC627">
        <v>0</v>
      </c>
      <c r="CD627">
        <v>0</v>
      </c>
      <c r="CE627">
        <v>37855.589999999997</v>
      </c>
      <c r="CF627">
        <v>37855.589999999997</v>
      </c>
      <c r="CG627">
        <v>0</v>
      </c>
      <c r="CH627">
        <v>58.304119999999998</v>
      </c>
      <c r="CI627">
        <v>18.66</v>
      </c>
      <c r="CJ627">
        <v>0</v>
      </c>
      <c r="CK627">
        <v>0</v>
      </c>
      <c r="CL627">
        <v>0</v>
      </c>
      <c r="CM627" t="s">
        <v>633</v>
      </c>
      <c r="CN627">
        <v>20.867368419999998</v>
      </c>
      <c r="CO627">
        <v>205.3066551</v>
      </c>
      <c r="CP627">
        <v>1.4204933820000001</v>
      </c>
      <c r="CQ627">
        <v>0</v>
      </c>
    </row>
    <row r="628" spans="1:95" x14ac:dyDescent="0.25">
      <c r="A628" s="1">
        <v>42621</v>
      </c>
      <c r="B628">
        <v>4</v>
      </c>
      <c r="C628" t="s">
        <v>269</v>
      </c>
      <c r="D628" t="s">
        <v>110</v>
      </c>
      <c r="E628" t="s">
        <v>111</v>
      </c>
      <c r="F628" t="s">
        <v>98</v>
      </c>
      <c r="G628">
        <v>18</v>
      </c>
      <c r="H628" t="s">
        <v>628</v>
      </c>
      <c r="I628">
        <v>0</v>
      </c>
      <c r="J628">
        <v>0</v>
      </c>
      <c r="K628">
        <v>13</v>
      </c>
      <c r="L628">
        <v>23</v>
      </c>
      <c r="M628" t="s">
        <v>628</v>
      </c>
      <c r="N628">
        <v>1700</v>
      </c>
      <c r="O628">
        <v>0</v>
      </c>
      <c r="P628" t="s">
        <v>270</v>
      </c>
      <c r="Q628" t="s">
        <v>629</v>
      </c>
      <c r="R628">
        <v>0</v>
      </c>
      <c r="S628">
        <v>0</v>
      </c>
      <c r="T628">
        <v>0</v>
      </c>
      <c r="U628">
        <v>0</v>
      </c>
      <c r="V628">
        <v>24</v>
      </c>
      <c r="W628">
        <v>312</v>
      </c>
      <c r="X628">
        <v>1615</v>
      </c>
      <c r="Y628">
        <v>12.9</v>
      </c>
      <c r="Z628">
        <v>13</v>
      </c>
      <c r="AA628">
        <v>0</v>
      </c>
      <c r="AB628" t="s">
        <v>154</v>
      </c>
      <c r="AC628" t="s">
        <v>630</v>
      </c>
      <c r="AD628">
        <v>10.4</v>
      </c>
      <c r="AE628">
        <v>10.4</v>
      </c>
      <c r="AF628">
        <v>10.4</v>
      </c>
      <c r="AG628">
        <v>48373.84</v>
      </c>
      <c r="AH628">
        <v>4</v>
      </c>
      <c r="AI628">
        <v>15</v>
      </c>
      <c r="AJ628">
        <v>90</v>
      </c>
      <c r="AK628">
        <v>3</v>
      </c>
      <c r="AL628" t="s">
        <v>634</v>
      </c>
      <c r="AM628" t="s">
        <v>635</v>
      </c>
      <c r="AN628">
        <v>19.12</v>
      </c>
      <c r="AO628">
        <v>0</v>
      </c>
      <c r="AP628">
        <v>0</v>
      </c>
      <c r="AQ628">
        <v>0</v>
      </c>
      <c r="AR628">
        <v>1.79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147</v>
      </c>
      <c r="BC628">
        <v>30</v>
      </c>
      <c r="BD628">
        <v>0</v>
      </c>
      <c r="BE628">
        <v>18.5</v>
      </c>
      <c r="BF628">
        <v>4</v>
      </c>
      <c r="BG628">
        <v>88.4</v>
      </c>
      <c r="BH628">
        <v>333.3</v>
      </c>
      <c r="BI628">
        <v>6.38</v>
      </c>
      <c r="BJ628">
        <v>4356</v>
      </c>
      <c r="BK628">
        <v>80.63</v>
      </c>
      <c r="BL628">
        <v>85</v>
      </c>
      <c r="BM628">
        <v>17298</v>
      </c>
      <c r="BN628">
        <v>0</v>
      </c>
      <c r="BO628">
        <v>2.1</v>
      </c>
      <c r="BP628">
        <v>50</v>
      </c>
      <c r="BQ628">
        <v>369</v>
      </c>
      <c r="BR628">
        <v>375</v>
      </c>
      <c r="BS628">
        <v>2.4</v>
      </c>
      <c r="BT628">
        <v>30</v>
      </c>
      <c r="BU628">
        <v>41</v>
      </c>
      <c r="BV628">
        <v>0</v>
      </c>
      <c r="BW628">
        <v>401</v>
      </c>
      <c r="BX628">
        <v>0</v>
      </c>
      <c r="BY628">
        <v>0</v>
      </c>
      <c r="BZ628">
        <v>401</v>
      </c>
      <c r="CA628">
        <v>0</v>
      </c>
      <c r="CB628">
        <v>24</v>
      </c>
      <c r="CC628">
        <v>0</v>
      </c>
      <c r="CD628">
        <v>0</v>
      </c>
      <c r="CE628">
        <v>37855.589999999997</v>
      </c>
      <c r="CF628">
        <v>37855.589999999997</v>
      </c>
      <c r="CG628">
        <v>0</v>
      </c>
      <c r="CH628">
        <v>65.278419999999997</v>
      </c>
      <c r="CI628">
        <v>20.91</v>
      </c>
      <c r="CJ628">
        <v>0</v>
      </c>
      <c r="CK628">
        <v>0</v>
      </c>
      <c r="CL628">
        <v>0</v>
      </c>
      <c r="CM628" t="s">
        <v>633</v>
      </c>
      <c r="CN628">
        <v>19.12</v>
      </c>
      <c r="CO628">
        <v>182.88950109999999</v>
      </c>
      <c r="CP628">
        <v>1.2654958679999999</v>
      </c>
      <c r="CQ628">
        <v>0</v>
      </c>
    </row>
    <row r="629" spans="1:95" x14ac:dyDescent="0.25">
      <c r="A629" s="1">
        <v>42622</v>
      </c>
      <c r="B629">
        <v>4</v>
      </c>
      <c r="C629" t="s">
        <v>269</v>
      </c>
      <c r="D629" t="s">
        <v>110</v>
      </c>
      <c r="E629" t="s">
        <v>111</v>
      </c>
      <c r="F629" t="s">
        <v>98</v>
      </c>
      <c r="G629">
        <v>18</v>
      </c>
      <c r="H629" t="s">
        <v>628</v>
      </c>
      <c r="I629">
        <v>0</v>
      </c>
      <c r="J629">
        <v>0</v>
      </c>
      <c r="K629">
        <v>13</v>
      </c>
      <c r="L629">
        <v>23</v>
      </c>
      <c r="M629" t="s">
        <v>628</v>
      </c>
      <c r="N629">
        <v>1700</v>
      </c>
      <c r="O629">
        <v>0</v>
      </c>
      <c r="P629" t="s">
        <v>270</v>
      </c>
      <c r="Q629" t="s">
        <v>629</v>
      </c>
      <c r="R629">
        <v>0</v>
      </c>
      <c r="S629">
        <v>0</v>
      </c>
      <c r="T629">
        <v>0</v>
      </c>
      <c r="U629">
        <v>0</v>
      </c>
      <c r="V629">
        <v>24</v>
      </c>
      <c r="W629">
        <v>311</v>
      </c>
      <c r="X629">
        <v>1304</v>
      </c>
      <c r="Y629">
        <v>12.9</v>
      </c>
      <c r="Z629">
        <v>12.96</v>
      </c>
      <c r="AA629">
        <v>0</v>
      </c>
      <c r="AB629" t="s">
        <v>154</v>
      </c>
      <c r="AC629" t="s">
        <v>630</v>
      </c>
      <c r="AD629">
        <v>10.4</v>
      </c>
      <c r="AE629">
        <v>10.4</v>
      </c>
      <c r="AF629">
        <v>10.4</v>
      </c>
      <c r="AG629">
        <v>48373.84</v>
      </c>
      <c r="AH629">
        <v>3</v>
      </c>
      <c r="AI629">
        <v>10</v>
      </c>
      <c r="AJ629">
        <v>90</v>
      </c>
      <c r="AK629">
        <v>3</v>
      </c>
      <c r="AL629" t="s">
        <v>636</v>
      </c>
      <c r="AM629" t="s">
        <v>637</v>
      </c>
      <c r="AN629">
        <v>18.690000000000001</v>
      </c>
      <c r="AO629">
        <v>0</v>
      </c>
      <c r="AP629">
        <v>0</v>
      </c>
      <c r="AQ629">
        <v>0</v>
      </c>
      <c r="AR629">
        <v>1.69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142</v>
      </c>
      <c r="BC629">
        <v>60</v>
      </c>
      <c r="BD629">
        <v>0</v>
      </c>
      <c r="BE629">
        <v>18.100000000000001</v>
      </c>
      <c r="BF629">
        <v>4</v>
      </c>
      <c r="BG629">
        <v>87.92</v>
      </c>
      <c r="BH629">
        <v>331.4</v>
      </c>
      <c r="BI629">
        <v>6.16</v>
      </c>
      <c r="BJ629">
        <v>4114</v>
      </c>
      <c r="BK629">
        <v>87.92</v>
      </c>
      <c r="BL629">
        <v>85</v>
      </c>
      <c r="BM629">
        <v>16595</v>
      </c>
      <c r="BN629">
        <v>0</v>
      </c>
      <c r="BO629">
        <v>2.1</v>
      </c>
      <c r="BP629">
        <v>50</v>
      </c>
      <c r="BQ629">
        <v>373</v>
      </c>
      <c r="BR629">
        <v>376</v>
      </c>
      <c r="BS629">
        <v>2.4</v>
      </c>
      <c r="BT629">
        <v>29</v>
      </c>
      <c r="BU629">
        <v>42</v>
      </c>
      <c r="BV629">
        <v>402</v>
      </c>
      <c r="BW629">
        <v>403</v>
      </c>
      <c r="BX629">
        <v>0</v>
      </c>
      <c r="BY629">
        <v>0</v>
      </c>
      <c r="BZ629">
        <v>401</v>
      </c>
      <c r="CA629">
        <v>1</v>
      </c>
      <c r="CB629">
        <v>23</v>
      </c>
      <c r="CC629">
        <v>0</v>
      </c>
      <c r="CD629">
        <v>0</v>
      </c>
      <c r="CE629">
        <v>37855.589999999997</v>
      </c>
      <c r="CF629">
        <v>37855.589999999997</v>
      </c>
      <c r="CG629">
        <v>0</v>
      </c>
      <c r="CH629">
        <v>63.6188</v>
      </c>
      <c r="CI629">
        <v>20.38</v>
      </c>
      <c r="CJ629">
        <v>0</v>
      </c>
      <c r="CK629">
        <v>0</v>
      </c>
      <c r="CL629">
        <v>0</v>
      </c>
      <c r="CM629" t="s">
        <v>633</v>
      </c>
      <c r="CN629">
        <v>18.690000000000001</v>
      </c>
      <c r="CO629">
        <v>189.2926592</v>
      </c>
      <c r="CP629">
        <v>1.2943607189999999</v>
      </c>
      <c r="CQ629">
        <v>0</v>
      </c>
    </row>
    <row r="630" spans="1:95" x14ac:dyDescent="0.25">
      <c r="A630" s="1">
        <v>42624</v>
      </c>
      <c r="B630">
        <v>4</v>
      </c>
      <c r="C630" t="s">
        <v>269</v>
      </c>
      <c r="D630" t="s">
        <v>110</v>
      </c>
      <c r="E630" t="s">
        <v>111</v>
      </c>
      <c r="F630" t="s">
        <v>98</v>
      </c>
      <c r="G630">
        <v>18</v>
      </c>
      <c r="H630" t="s">
        <v>628</v>
      </c>
      <c r="I630">
        <v>0</v>
      </c>
      <c r="J630">
        <v>0</v>
      </c>
      <c r="K630">
        <v>13</v>
      </c>
      <c r="L630">
        <v>23</v>
      </c>
      <c r="M630" t="s">
        <v>628</v>
      </c>
      <c r="N630">
        <v>1700</v>
      </c>
      <c r="O630">
        <v>0</v>
      </c>
      <c r="P630" t="s">
        <v>270</v>
      </c>
      <c r="Q630" t="s">
        <v>629</v>
      </c>
      <c r="R630">
        <v>0</v>
      </c>
      <c r="S630">
        <v>0</v>
      </c>
      <c r="T630">
        <v>0</v>
      </c>
      <c r="U630">
        <v>0</v>
      </c>
      <c r="V630">
        <v>24</v>
      </c>
      <c r="W630">
        <v>303</v>
      </c>
      <c r="X630">
        <v>687</v>
      </c>
      <c r="Y630">
        <v>13.1</v>
      </c>
      <c r="Z630">
        <v>13.17</v>
      </c>
      <c r="AA630">
        <v>0</v>
      </c>
      <c r="AB630" t="s">
        <v>154</v>
      </c>
      <c r="AC630" t="s">
        <v>630</v>
      </c>
      <c r="AD630">
        <v>10.5</v>
      </c>
      <c r="AE630">
        <v>10.5</v>
      </c>
      <c r="AF630">
        <v>10.5</v>
      </c>
      <c r="AG630">
        <v>48373.87</v>
      </c>
      <c r="AH630">
        <v>3</v>
      </c>
      <c r="AI630">
        <v>9</v>
      </c>
      <c r="AJ630">
        <v>210</v>
      </c>
      <c r="AK630">
        <v>1</v>
      </c>
      <c r="AL630" t="s">
        <v>638</v>
      </c>
      <c r="AM630" t="s">
        <v>639</v>
      </c>
      <c r="AN630">
        <v>18.309999999999999</v>
      </c>
      <c r="AO630">
        <v>0</v>
      </c>
      <c r="AP630">
        <v>0</v>
      </c>
      <c r="AQ630">
        <v>0</v>
      </c>
      <c r="AR630">
        <v>1.75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139</v>
      </c>
      <c r="BC630">
        <v>80</v>
      </c>
      <c r="BD630">
        <v>0</v>
      </c>
      <c r="BE630">
        <v>17.399999999999999</v>
      </c>
      <c r="BF630">
        <v>4</v>
      </c>
      <c r="BG630">
        <v>89.78</v>
      </c>
      <c r="BH630">
        <v>324.39999999999998</v>
      </c>
      <c r="BI630">
        <v>6.59</v>
      </c>
      <c r="BJ630">
        <v>4235</v>
      </c>
      <c r="BK630">
        <v>77.19</v>
      </c>
      <c r="BL630">
        <v>83</v>
      </c>
      <c r="BM630">
        <v>17006</v>
      </c>
      <c r="BN630">
        <v>0</v>
      </c>
      <c r="BO630">
        <v>1.9</v>
      </c>
      <c r="BP630">
        <v>50</v>
      </c>
      <c r="BQ630">
        <v>372</v>
      </c>
      <c r="BR630">
        <v>378</v>
      </c>
      <c r="BS630">
        <v>2.2000000000000002</v>
      </c>
      <c r="BT630">
        <v>29</v>
      </c>
      <c r="BU630">
        <v>43</v>
      </c>
      <c r="BV630">
        <v>0</v>
      </c>
      <c r="BW630">
        <v>0</v>
      </c>
      <c r="BX630">
        <v>408</v>
      </c>
      <c r="BY630">
        <v>0</v>
      </c>
      <c r="BZ630">
        <v>408</v>
      </c>
      <c r="CA630">
        <v>0</v>
      </c>
      <c r="CB630">
        <v>0</v>
      </c>
      <c r="CC630">
        <v>24</v>
      </c>
      <c r="CD630">
        <v>0</v>
      </c>
      <c r="CE630">
        <v>37855.589999999997</v>
      </c>
      <c r="CF630">
        <v>37855.589999999997</v>
      </c>
      <c r="CG630">
        <v>0</v>
      </c>
      <c r="CH630">
        <v>62.627839999999999</v>
      </c>
      <c r="CI630">
        <v>20.059999999999999</v>
      </c>
      <c r="CJ630">
        <v>0</v>
      </c>
      <c r="CK630">
        <v>0</v>
      </c>
      <c r="CL630">
        <v>0</v>
      </c>
      <c r="CM630" t="s">
        <v>633</v>
      </c>
      <c r="CN630">
        <v>18.309999999999999</v>
      </c>
      <c r="CO630">
        <v>180.145612</v>
      </c>
      <c r="CP630">
        <v>1.23081464</v>
      </c>
      <c r="CQ630">
        <v>0</v>
      </c>
    </row>
    <row r="631" spans="1:95" x14ac:dyDescent="0.25">
      <c r="A631" s="1">
        <v>42625</v>
      </c>
      <c r="B631">
        <v>4</v>
      </c>
      <c r="C631" t="s">
        <v>269</v>
      </c>
      <c r="D631" t="s">
        <v>110</v>
      </c>
      <c r="E631" t="s">
        <v>111</v>
      </c>
      <c r="F631" t="s">
        <v>98</v>
      </c>
      <c r="G631">
        <v>18</v>
      </c>
      <c r="H631" t="s">
        <v>628</v>
      </c>
      <c r="I631">
        <v>0</v>
      </c>
      <c r="J631">
        <v>0</v>
      </c>
      <c r="K631">
        <v>13</v>
      </c>
      <c r="L631">
        <v>23</v>
      </c>
      <c r="M631" t="s">
        <v>628</v>
      </c>
      <c r="N631">
        <v>1700</v>
      </c>
      <c r="O631">
        <v>0</v>
      </c>
      <c r="P631" t="s">
        <v>270</v>
      </c>
      <c r="Q631" t="s">
        <v>629</v>
      </c>
      <c r="R631">
        <v>0</v>
      </c>
      <c r="S631">
        <v>0</v>
      </c>
      <c r="T631">
        <v>0</v>
      </c>
      <c r="U631">
        <v>0</v>
      </c>
      <c r="V631">
        <v>24</v>
      </c>
      <c r="W631">
        <v>308</v>
      </c>
      <c r="X631">
        <v>379</v>
      </c>
      <c r="Y631">
        <v>12.3</v>
      </c>
      <c r="Z631">
        <v>12.83</v>
      </c>
      <c r="AA631">
        <v>0</v>
      </c>
      <c r="AB631" t="s">
        <v>154</v>
      </c>
      <c r="AC631" t="s">
        <v>630</v>
      </c>
      <c r="AD631">
        <v>10.5</v>
      </c>
      <c r="AE631">
        <v>10.5</v>
      </c>
      <c r="AF631">
        <v>10.5</v>
      </c>
      <c r="AG631">
        <v>48373.84</v>
      </c>
      <c r="AH631">
        <v>4</v>
      </c>
      <c r="AI631">
        <v>11</v>
      </c>
      <c r="AJ631">
        <v>5</v>
      </c>
      <c r="AK631">
        <v>2</v>
      </c>
      <c r="AL631" t="s">
        <v>640</v>
      </c>
      <c r="AM631" t="s">
        <v>641</v>
      </c>
      <c r="AN631">
        <v>16.690000000000001</v>
      </c>
      <c r="AO631">
        <v>0</v>
      </c>
      <c r="AP631">
        <v>1.27</v>
      </c>
      <c r="AQ631">
        <v>0</v>
      </c>
      <c r="AR631">
        <v>1.73</v>
      </c>
      <c r="AS631">
        <v>0</v>
      </c>
      <c r="AT631">
        <v>0.25</v>
      </c>
      <c r="AU631">
        <v>0</v>
      </c>
      <c r="AV631">
        <v>0</v>
      </c>
      <c r="AW631">
        <v>0</v>
      </c>
      <c r="AX631">
        <v>0.4</v>
      </c>
      <c r="AY631">
        <v>0</v>
      </c>
      <c r="AZ631">
        <v>0</v>
      </c>
      <c r="BA631">
        <v>0</v>
      </c>
      <c r="BB631">
        <v>139</v>
      </c>
      <c r="BC631">
        <v>60</v>
      </c>
      <c r="BD631">
        <v>0</v>
      </c>
      <c r="BE631">
        <v>17.399999999999999</v>
      </c>
      <c r="BF631">
        <v>4</v>
      </c>
      <c r="BG631">
        <v>88.4</v>
      </c>
      <c r="BH631">
        <v>333.3</v>
      </c>
      <c r="BI631">
        <v>7.58</v>
      </c>
      <c r="BJ631">
        <v>4235</v>
      </c>
      <c r="BK631">
        <v>78.39</v>
      </c>
      <c r="BL631">
        <v>83</v>
      </c>
      <c r="BM631">
        <v>16794</v>
      </c>
      <c r="BN631">
        <v>0</v>
      </c>
      <c r="BO631">
        <v>2.1</v>
      </c>
      <c r="BP631">
        <v>50</v>
      </c>
      <c r="BQ631">
        <v>372</v>
      </c>
      <c r="BR631">
        <v>378</v>
      </c>
      <c r="BS631">
        <v>2.2000000000000002</v>
      </c>
      <c r="BT631">
        <v>28</v>
      </c>
      <c r="BU631">
        <v>43</v>
      </c>
      <c r="BV631">
        <v>0</v>
      </c>
      <c r="BW631">
        <v>189</v>
      </c>
      <c r="BX631">
        <v>245</v>
      </c>
      <c r="BY631">
        <v>0</v>
      </c>
      <c r="BZ631">
        <v>270</v>
      </c>
      <c r="CA631">
        <v>0</v>
      </c>
      <c r="CB631">
        <v>3</v>
      </c>
      <c r="CC631">
        <v>24</v>
      </c>
      <c r="CD631">
        <v>0</v>
      </c>
      <c r="CE631">
        <v>37855.589999999997</v>
      </c>
      <c r="CF631">
        <v>37855.589999999997</v>
      </c>
      <c r="CG631">
        <v>0</v>
      </c>
      <c r="CH631">
        <v>63.67456</v>
      </c>
      <c r="CI631">
        <v>18.420000000000002</v>
      </c>
      <c r="CJ631">
        <v>0</v>
      </c>
      <c r="CK631">
        <v>1.92</v>
      </c>
      <c r="CL631">
        <v>0</v>
      </c>
      <c r="CM631" t="s">
        <v>633</v>
      </c>
      <c r="CN631">
        <v>17.96</v>
      </c>
      <c r="CO631">
        <v>176.70208579999999</v>
      </c>
      <c r="CP631">
        <v>1.23081464</v>
      </c>
      <c r="CQ631">
        <v>0</v>
      </c>
    </row>
    <row r="632" spans="1:95" x14ac:dyDescent="0.25">
      <c r="A632" s="1">
        <v>42626</v>
      </c>
      <c r="B632">
        <v>4</v>
      </c>
      <c r="C632" t="s">
        <v>269</v>
      </c>
      <c r="D632" t="s">
        <v>110</v>
      </c>
      <c r="E632" t="s">
        <v>111</v>
      </c>
      <c r="F632" t="s">
        <v>98</v>
      </c>
      <c r="G632">
        <v>18</v>
      </c>
      <c r="H632" t="s">
        <v>628</v>
      </c>
      <c r="I632">
        <v>0</v>
      </c>
      <c r="J632">
        <v>0</v>
      </c>
      <c r="K632">
        <v>13</v>
      </c>
      <c r="L632">
        <v>23</v>
      </c>
      <c r="M632" t="s">
        <v>628</v>
      </c>
      <c r="N632">
        <v>1700</v>
      </c>
      <c r="O632">
        <v>0</v>
      </c>
      <c r="P632" t="s">
        <v>270</v>
      </c>
      <c r="Q632" t="s">
        <v>629</v>
      </c>
      <c r="R632">
        <v>0</v>
      </c>
      <c r="S632">
        <v>0</v>
      </c>
      <c r="T632">
        <v>0</v>
      </c>
      <c r="U632">
        <v>0</v>
      </c>
      <c r="V632">
        <v>24</v>
      </c>
      <c r="W632">
        <v>281</v>
      </c>
      <c r="X632">
        <v>98</v>
      </c>
      <c r="Y632">
        <v>11.71</v>
      </c>
      <c r="Z632">
        <v>11.71</v>
      </c>
      <c r="AA632">
        <v>0</v>
      </c>
      <c r="AB632" t="s">
        <v>154</v>
      </c>
      <c r="AC632" t="s">
        <v>630</v>
      </c>
      <c r="AD632">
        <v>10.5</v>
      </c>
      <c r="AE632">
        <v>10.5</v>
      </c>
      <c r="AF632">
        <v>10.5</v>
      </c>
      <c r="AG632">
        <v>48373.84</v>
      </c>
      <c r="AH632">
        <v>3</v>
      </c>
      <c r="AI632">
        <v>10</v>
      </c>
      <c r="AJ632">
        <v>5</v>
      </c>
      <c r="AK632">
        <v>2</v>
      </c>
      <c r="AL632" t="s">
        <v>642</v>
      </c>
      <c r="AM632" t="s">
        <v>643</v>
      </c>
      <c r="AN632">
        <v>0</v>
      </c>
      <c r="AO632">
        <v>0</v>
      </c>
      <c r="AP632">
        <v>16.45</v>
      </c>
      <c r="AQ632">
        <v>0</v>
      </c>
      <c r="AR632">
        <v>0</v>
      </c>
      <c r="AS632">
        <v>0</v>
      </c>
      <c r="AT632">
        <v>1.95</v>
      </c>
      <c r="AU632">
        <v>0</v>
      </c>
      <c r="AV632">
        <v>0</v>
      </c>
      <c r="AW632">
        <v>0</v>
      </c>
      <c r="AX632">
        <v>0.1</v>
      </c>
      <c r="AY632">
        <v>0</v>
      </c>
      <c r="AZ632">
        <v>0</v>
      </c>
      <c r="BA632">
        <v>117</v>
      </c>
      <c r="BB632">
        <v>0</v>
      </c>
      <c r="BC632">
        <v>50</v>
      </c>
      <c r="BD632">
        <v>0</v>
      </c>
      <c r="BE632">
        <v>0</v>
      </c>
      <c r="BF632">
        <v>4</v>
      </c>
      <c r="BG632">
        <v>82.01</v>
      </c>
      <c r="BH632">
        <v>309.2</v>
      </c>
      <c r="BI632">
        <v>9.11</v>
      </c>
      <c r="BJ632">
        <v>3872</v>
      </c>
      <c r="BK632">
        <v>77.260000000000005</v>
      </c>
      <c r="BL632">
        <v>70</v>
      </c>
      <c r="BM632">
        <v>15989</v>
      </c>
      <c r="BN632">
        <v>0</v>
      </c>
      <c r="BO632">
        <v>2.1</v>
      </c>
      <c r="BP632">
        <v>47</v>
      </c>
      <c r="BQ632">
        <v>359</v>
      </c>
      <c r="BR632">
        <v>374</v>
      </c>
      <c r="BS632">
        <v>2.2000000000000002</v>
      </c>
      <c r="BT632">
        <v>23</v>
      </c>
      <c r="BU632">
        <v>37</v>
      </c>
      <c r="BV632">
        <v>0</v>
      </c>
      <c r="BW632">
        <v>212</v>
      </c>
      <c r="BX632">
        <v>200</v>
      </c>
      <c r="BY632">
        <v>0</v>
      </c>
      <c r="BZ632">
        <v>265</v>
      </c>
      <c r="CA632">
        <v>0</v>
      </c>
      <c r="CB632">
        <v>24</v>
      </c>
      <c r="CC632">
        <v>5</v>
      </c>
      <c r="CD632">
        <v>0</v>
      </c>
      <c r="CE632">
        <v>37855.589999999997</v>
      </c>
      <c r="CF632">
        <v>37855.589999999997</v>
      </c>
      <c r="CG632">
        <v>0</v>
      </c>
      <c r="CH632">
        <v>59.311</v>
      </c>
      <c r="CI632">
        <v>0</v>
      </c>
      <c r="CJ632">
        <v>0</v>
      </c>
      <c r="CK632">
        <v>18.5</v>
      </c>
      <c r="CL632">
        <v>0</v>
      </c>
      <c r="CM632" t="s">
        <v>633</v>
      </c>
      <c r="CN632">
        <v>16.45</v>
      </c>
      <c r="CO632">
        <v>177.01876720000001</v>
      </c>
      <c r="CP632">
        <v>1.1331353310000001</v>
      </c>
      <c r="CQ632">
        <v>0</v>
      </c>
    </row>
    <row r="633" spans="1:95" x14ac:dyDescent="0.25">
      <c r="A633" s="1">
        <v>42627</v>
      </c>
      <c r="B633">
        <v>4</v>
      </c>
      <c r="C633" t="s">
        <v>269</v>
      </c>
      <c r="D633" t="s">
        <v>96</v>
      </c>
      <c r="E633" t="s">
        <v>335</v>
      </c>
      <c r="F633" t="s">
        <v>98</v>
      </c>
      <c r="G633">
        <v>18</v>
      </c>
      <c r="H633">
        <v>0</v>
      </c>
      <c r="I633" t="s">
        <v>629</v>
      </c>
      <c r="J633" t="s">
        <v>644</v>
      </c>
      <c r="K633">
        <v>0</v>
      </c>
      <c r="L633">
        <v>0</v>
      </c>
      <c r="M633">
        <v>0</v>
      </c>
      <c r="N633">
        <v>0</v>
      </c>
      <c r="O633" t="s">
        <v>629</v>
      </c>
      <c r="P633" s="2">
        <v>38525</v>
      </c>
      <c r="Q633">
        <v>0</v>
      </c>
      <c r="R633" t="s">
        <v>644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154</v>
      </c>
      <c r="AC633" t="s">
        <v>630</v>
      </c>
      <c r="AD633">
        <v>10.5</v>
      </c>
      <c r="AE633">
        <v>10.5</v>
      </c>
      <c r="AF633">
        <v>10.5</v>
      </c>
      <c r="AG633">
        <v>48373.84</v>
      </c>
      <c r="AH633">
        <v>3</v>
      </c>
      <c r="AI633">
        <v>10</v>
      </c>
      <c r="AJ633">
        <v>150</v>
      </c>
      <c r="AK633">
        <v>1</v>
      </c>
      <c r="AL633" t="s">
        <v>645</v>
      </c>
      <c r="AM633" t="s">
        <v>646</v>
      </c>
      <c r="AN633">
        <v>0</v>
      </c>
      <c r="AO633">
        <v>0</v>
      </c>
      <c r="AP633">
        <v>4.72</v>
      </c>
      <c r="AQ633">
        <v>0</v>
      </c>
      <c r="AR633">
        <v>0</v>
      </c>
      <c r="AS633">
        <v>0</v>
      </c>
      <c r="AT633">
        <v>1.97</v>
      </c>
      <c r="AU633">
        <v>0</v>
      </c>
      <c r="AV633">
        <v>0</v>
      </c>
      <c r="AW633">
        <v>0</v>
      </c>
      <c r="AX633">
        <v>0.74</v>
      </c>
      <c r="AY633">
        <v>0</v>
      </c>
      <c r="AZ633">
        <v>0</v>
      </c>
      <c r="BA633">
        <v>34</v>
      </c>
      <c r="BB633">
        <v>0</v>
      </c>
      <c r="BC633">
        <v>70</v>
      </c>
      <c r="BD633">
        <v>0</v>
      </c>
      <c r="BE633">
        <v>0</v>
      </c>
      <c r="BF633">
        <v>4</v>
      </c>
      <c r="BG633">
        <v>74.38</v>
      </c>
      <c r="BH633">
        <v>93.5</v>
      </c>
      <c r="BI633">
        <v>3.7</v>
      </c>
      <c r="BJ633">
        <v>2420</v>
      </c>
      <c r="BK633">
        <v>53.24</v>
      </c>
      <c r="BL633">
        <v>50</v>
      </c>
      <c r="BM633">
        <v>10250</v>
      </c>
      <c r="BN633">
        <v>0</v>
      </c>
      <c r="BO633">
        <v>0.8</v>
      </c>
      <c r="BP633">
        <v>42</v>
      </c>
      <c r="BQ633">
        <v>326</v>
      </c>
      <c r="BR633">
        <v>346</v>
      </c>
      <c r="BS633">
        <v>2.2000000000000002</v>
      </c>
      <c r="BT633">
        <v>23</v>
      </c>
      <c r="BU633">
        <v>37</v>
      </c>
      <c r="BV633">
        <v>230</v>
      </c>
      <c r="BW633">
        <v>0</v>
      </c>
      <c r="BX633">
        <v>210</v>
      </c>
      <c r="BY633">
        <v>0</v>
      </c>
      <c r="BZ633">
        <v>335</v>
      </c>
      <c r="CA633">
        <v>24</v>
      </c>
      <c r="CB633">
        <v>0</v>
      </c>
      <c r="CC633">
        <v>12</v>
      </c>
      <c r="CD633">
        <v>0</v>
      </c>
      <c r="CE633">
        <v>37855.589999999997</v>
      </c>
      <c r="CF633">
        <v>37855.589999999997</v>
      </c>
      <c r="CG633">
        <v>0</v>
      </c>
      <c r="CH633">
        <v>23.82058</v>
      </c>
      <c r="CI633">
        <v>0</v>
      </c>
      <c r="CJ633">
        <v>0</v>
      </c>
      <c r="CK633">
        <v>7.43</v>
      </c>
      <c r="CL633">
        <v>0</v>
      </c>
      <c r="CM633" t="s">
        <v>633</v>
      </c>
      <c r="CN633">
        <v>0</v>
      </c>
      <c r="CO633">
        <v>0</v>
      </c>
      <c r="CP633">
        <v>0</v>
      </c>
      <c r="CQ633">
        <v>0</v>
      </c>
    </row>
    <row r="634" spans="1:95" x14ac:dyDescent="0.25">
      <c r="A634" s="1">
        <v>42628</v>
      </c>
      <c r="B634">
        <v>4</v>
      </c>
      <c r="C634" t="s">
        <v>269</v>
      </c>
      <c r="D634" t="s">
        <v>96</v>
      </c>
      <c r="E634" t="s">
        <v>186</v>
      </c>
      <c r="F634" t="s">
        <v>98</v>
      </c>
      <c r="G634">
        <v>18</v>
      </c>
      <c r="H634">
        <v>0</v>
      </c>
      <c r="I634" t="s">
        <v>629</v>
      </c>
      <c r="J634">
        <v>0</v>
      </c>
      <c r="K634">
        <v>0</v>
      </c>
      <c r="L634">
        <v>0</v>
      </c>
      <c r="M634">
        <v>0</v>
      </c>
      <c r="N634">
        <v>0</v>
      </c>
      <c r="O634" t="s">
        <v>629</v>
      </c>
      <c r="P634" s="2">
        <v>38525</v>
      </c>
      <c r="Q634">
        <v>0</v>
      </c>
      <c r="R634">
        <v>0</v>
      </c>
      <c r="S634" t="s">
        <v>647</v>
      </c>
      <c r="T634" t="s">
        <v>644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10.199999999999999</v>
      </c>
      <c r="AE634">
        <v>10.5</v>
      </c>
      <c r="AF634">
        <v>10.35</v>
      </c>
      <c r="AG634">
        <v>48880.12</v>
      </c>
      <c r="AH634">
        <v>3</v>
      </c>
      <c r="AI634">
        <v>10</v>
      </c>
      <c r="AJ634">
        <v>150</v>
      </c>
      <c r="AK634">
        <v>1</v>
      </c>
      <c r="AL634" t="s">
        <v>645</v>
      </c>
      <c r="AM634" t="s">
        <v>646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1.88</v>
      </c>
      <c r="AU634">
        <v>0</v>
      </c>
      <c r="AV634">
        <v>0</v>
      </c>
      <c r="AW634">
        <v>0</v>
      </c>
      <c r="AX634">
        <v>1.06</v>
      </c>
      <c r="AY634">
        <v>0</v>
      </c>
      <c r="AZ634">
        <v>0</v>
      </c>
      <c r="BA634">
        <v>0</v>
      </c>
      <c r="BB634">
        <v>0</v>
      </c>
      <c r="BC634">
        <v>80</v>
      </c>
      <c r="BD634">
        <v>0</v>
      </c>
      <c r="BE634">
        <v>0</v>
      </c>
      <c r="BF634">
        <v>4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2.2000000000000002</v>
      </c>
      <c r="BT634">
        <v>20</v>
      </c>
      <c r="BU634">
        <v>30</v>
      </c>
      <c r="BV634">
        <v>320</v>
      </c>
      <c r="BW634">
        <v>340</v>
      </c>
      <c r="BX634">
        <v>0</v>
      </c>
      <c r="BY634">
        <v>0</v>
      </c>
      <c r="BZ634">
        <v>372</v>
      </c>
      <c r="CA634">
        <v>12</v>
      </c>
      <c r="CB634">
        <v>15</v>
      </c>
      <c r="CC634">
        <v>0</v>
      </c>
      <c r="CD634">
        <v>0</v>
      </c>
      <c r="CE634">
        <v>36056</v>
      </c>
      <c r="CF634">
        <v>36056</v>
      </c>
      <c r="CG634">
        <v>1799.59</v>
      </c>
      <c r="CH634">
        <v>9.4256399999999996</v>
      </c>
      <c r="CI634">
        <v>0</v>
      </c>
      <c r="CJ634">
        <v>0</v>
      </c>
      <c r="CK634">
        <v>2.94</v>
      </c>
      <c r="CL634">
        <v>0</v>
      </c>
      <c r="CM634" t="s">
        <v>314</v>
      </c>
      <c r="CN634">
        <v>0</v>
      </c>
      <c r="CO634">
        <v>0</v>
      </c>
      <c r="CP634">
        <v>0</v>
      </c>
      <c r="CQ634">
        <v>0</v>
      </c>
    </row>
    <row r="635" spans="1:95" x14ac:dyDescent="0.25">
      <c r="A635" s="1">
        <v>42629</v>
      </c>
      <c r="B635">
        <v>4</v>
      </c>
      <c r="C635" t="s">
        <v>269</v>
      </c>
      <c r="D635" t="s">
        <v>96</v>
      </c>
      <c r="E635" t="s">
        <v>186</v>
      </c>
      <c r="F635" t="s">
        <v>98</v>
      </c>
      <c r="G635">
        <v>18</v>
      </c>
      <c r="H635">
        <v>0</v>
      </c>
      <c r="I635" t="s">
        <v>629</v>
      </c>
      <c r="J635">
        <v>0</v>
      </c>
      <c r="K635">
        <v>0</v>
      </c>
      <c r="L635">
        <v>0</v>
      </c>
      <c r="M635">
        <v>0</v>
      </c>
      <c r="N635">
        <v>0</v>
      </c>
      <c r="O635" t="s">
        <v>629</v>
      </c>
      <c r="P635" s="2">
        <v>38525</v>
      </c>
      <c r="Q635">
        <v>0</v>
      </c>
      <c r="R635">
        <v>0</v>
      </c>
      <c r="S635" t="s">
        <v>647</v>
      </c>
      <c r="T635" t="s">
        <v>644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9.52</v>
      </c>
      <c r="AE635">
        <v>9.7799999999999994</v>
      </c>
      <c r="AF635">
        <v>9.65</v>
      </c>
      <c r="AG635">
        <v>45196.6</v>
      </c>
      <c r="AH635">
        <v>2</v>
      </c>
      <c r="AI635">
        <v>6</v>
      </c>
      <c r="AJ635">
        <v>15</v>
      </c>
      <c r="AK635">
        <v>1</v>
      </c>
      <c r="AL635" t="s">
        <v>645</v>
      </c>
      <c r="AM635" t="s">
        <v>646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1.76</v>
      </c>
      <c r="AU635">
        <v>0</v>
      </c>
      <c r="AV635">
        <v>0</v>
      </c>
      <c r="AW635">
        <v>0</v>
      </c>
      <c r="AX635">
        <v>0.99</v>
      </c>
      <c r="AY635">
        <v>0</v>
      </c>
      <c r="AZ635">
        <v>0</v>
      </c>
      <c r="BA635">
        <v>0</v>
      </c>
      <c r="BB635">
        <v>0</v>
      </c>
      <c r="BC635">
        <v>50</v>
      </c>
      <c r="BD635">
        <v>0</v>
      </c>
      <c r="BE635">
        <v>0</v>
      </c>
      <c r="BF635">
        <v>3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2.2000000000000002</v>
      </c>
      <c r="BT635">
        <v>19</v>
      </c>
      <c r="BU635">
        <v>30</v>
      </c>
      <c r="BV635">
        <v>303</v>
      </c>
      <c r="BW635">
        <v>0</v>
      </c>
      <c r="BX635">
        <v>0</v>
      </c>
      <c r="BY635">
        <v>0</v>
      </c>
      <c r="BZ635">
        <v>303</v>
      </c>
      <c r="CA635">
        <v>24</v>
      </c>
      <c r="CB635">
        <v>0</v>
      </c>
      <c r="CC635">
        <v>0</v>
      </c>
      <c r="CD635">
        <v>0</v>
      </c>
      <c r="CE635">
        <v>32408.59</v>
      </c>
      <c r="CF635">
        <v>32408.59</v>
      </c>
      <c r="CG635">
        <v>3647.41</v>
      </c>
      <c r="CH635">
        <v>8.8164999999999996</v>
      </c>
      <c r="CI635">
        <v>0</v>
      </c>
      <c r="CJ635">
        <v>0</v>
      </c>
      <c r="CK635">
        <v>2.75</v>
      </c>
      <c r="CL635">
        <v>0</v>
      </c>
      <c r="CM635" t="s">
        <v>314</v>
      </c>
      <c r="CN635">
        <v>0</v>
      </c>
      <c r="CO635">
        <v>0</v>
      </c>
      <c r="CP635">
        <v>0</v>
      </c>
      <c r="CQ635">
        <v>0</v>
      </c>
    </row>
    <row r="636" spans="1:95" x14ac:dyDescent="0.25">
      <c r="A636" s="1">
        <v>42630</v>
      </c>
      <c r="B636">
        <v>4</v>
      </c>
      <c r="C636" t="s">
        <v>269</v>
      </c>
      <c r="D636" t="s">
        <v>96</v>
      </c>
      <c r="E636" t="s">
        <v>186</v>
      </c>
      <c r="F636" t="s">
        <v>98</v>
      </c>
      <c r="G636">
        <v>18</v>
      </c>
      <c r="H636">
        <v>0</v>
      </c>
      <c r="I636" t="s">
        <v>629</v>
      </c>
      <c r="J636">
        <v>0</v>
      </c>
      <c r="K636">
        <v>0</v>
      </c>
      <c r="L636">
        <v>0</v>
      </c>
      <c r="M636">
        <v>0</v>
      </c>
      <c r="N636">
        <v>0</v>
      </c>
      <c r="O636" t="s">
        <v>629</v>
      </c>
      <c r="P636" s="2">
        <v>38525</v>
      </c>
      <c r="Q636">
        <v>0</v>
      </c>
      <c r="R636">
        <v>0</v>
      </c>
      <c r="S636" t="s">
        <v>647</v>
      </c>
      <c r="T636" t="s">
        <v>644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7.8</v>
      </c>
      <c r="AE636">
        <v>8.08</v>
      </c>
      <c r="AF636">
        <v>7.94</v>
      </c>
      <c r="AG636">
        <v>39067.54</v>
      </c>
      <c r="AH636">
        <v>2</v>
      </c>
      <c r="AI636">
        <v>6</v>
      </c>
      <c r="AJ636">
        <v>15</v>
      </c>
      <c r="AK636">
        <v>1</v>
      </c>
      <c r="AL636" t="s">
        <v>645</v>
      </c>
      <c r="AM636" t="s">
        <v>646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1.77</v>
      </c>
      <c r="AU636">
        <v>0</v>
      </c>
      <c r="AV636">
        <v>0</v>
      </c>
      <c r="AW636">
        <v>0</v>
      </c>
      <c r="AX636">
        <v>1.1499999999999999</v>
      </c>
      <c r="AY636">
        <v>0</v>
      </c>
      <c r="AZ636">
        <v>0</v>
      </c>
      <c r="BA636">
        <v>0</v>
      </c>
      <c r="BB636">
        <v>0</v>
      </c>
      <c r="BC636">
        <v>40</v>
      </c>
      <c r="BD636">
        <v>0</v>
      </c>
      <c r="BE636">
        <v>0</v>
      </c>
      <c r="BF636">
        <v>3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2.2000000000000002</v>
      </c>
      <c r="BT636">
        <v>19</v>
      </c>
      <c r="BU636">
        <v>30</v>
      </c>
      <c r="BV636">
        <v>325</v>
      </c>
      <c r="BW636">
        <v>0</v>
      </c>
      <c r="BX636">
        <v>0</v>
      </c>
      <c r="BY636">
        <v>0</v>
      </c>
      <c r="BZ636">
        <v>325</v>
      </c>
      <c r="CA636">
        <v>24</v>
      </c>
      <c r="CB636">
        <v>0</v>
      </c>
      <c r="CC636">
        <v>0</v>
      </c>
      <c r="CD636">
        <v>0</v>
      </c>
      <c r="CE636">
        <v>26679</v>
      </c>
      <c r="CF636">
        <v>26679</v>
      </c>
      <c r="CG636">
        <v>5729.59</v>
      </c>
      <c r="CH636">
        <v>9.3615200000000005</v>
      </c>
      <c r="CI636">
        <v>0</v>
      </c>
      <c r="CJ636">
        <v>0</v>
      </c>
      <c r="CK636">
        <v>2.92</v>
      </c>
      <c r="CL636">
        <v>0</v>
      </c>
      <c r="CM636" t="s">
        <v>314</v>
      </c>
      <c r="CN636">
        <v>0</v>
      </c>
      <c r="CO636">
        <v>0</v>
      </c>
      <c r="CP636">
        <v>0</v>
      </c>
      <c r="CQ636">
        <v>0</v>
      </c>
    </row>
    <row r="637" spans="1:95" x14ac:dyDescent="0.25">
      <c r="A637" s="1">
        <v>42631</v>
      </c>
      <c r="B637">
        <v>4</v>
      </c>
      <c r="C637" t="s">
        <v>269</v>
      </c>
      <c r="D637" t="s">
        <v>96</v>
      </c>
      <c r="E637" t="s">
        <v>186</v>
      </c>
      <c r="F637" t="s">
        <v>98</v>
      </c>
      <c r="G637">
        <v>18</v>
      </c>
      <c r="H637">
        <v>0</v>
      </c>
      <c r="I637" t="s">
        <v>629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629</v>
      </c>
      <c r="P637" s="2">
        <v>38525</v>
      </c>
      <c r="Q637">
        <v>0</v>
      </c>
      <c r="R637">
        <v>0</v>
      </c>
      <c r="S637" t="s">
        <v>648</v>
      </c>
      <c r="T637" t="s">
        <v>644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6.53</v>
      </c>
      <c r="AE637">
        <v>7.52</v>
      </c>
      <c r="AF637">
        <v>7.0250000000000004</v>
      </c>
      <c r="AG637">
        <v>30524.560000000001</v>
      </c>
      <c r="AH637">
        <v>2</v>
      </c>
      <c r="AI637">
        <v>6</v>
      </c>
      <c r="AJ637">
        <v>15</v>
      </c>
      <c r="AK637">
        <v>1</v>
      </c>
      <c r="AL637" t="s">
        <v>645</v>
      </c>
      <c r="AM637" t="s">
        <v>646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1.79</v>
      </c>
      <c r="AU637">
        <v>0</v>
      </c>
      <c r="AV637">
        <v>0</v>
      </c>
      <c r="AW637">
        <v>0</v>
      </c>
      <c r="AX637">
        <v>1.18</v>
      </c>
      <c r="AY637">
        <v>0</v>
      </c>
      <c r="AZ637">
        <v>0</v>
      </c>
      <c r="BA637">
        <v>0</v>
      </c>
      <c r="BB637">
        <v>0</v>
      </c>
      <c r="BC637">
        <v>60</v>
      </c>
      <c r="BD637">
        <v>0</v>
      </c>
      <c r="BE637">
        <v>0</v>
      </c>
      <c r="BF637">
        <v>3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2.2000000000000002</v>
      </c>
      <c r="BT637">
        <v>19</v>
      </c>
      <c r="BU637">
        <v>30</v>
      </c>
      <c r="BV637">
        <v>340</v>
      </c>
      <c r="BW637">
        <v>0</v>
      </c>
      <c r="BX637">
        <v>0</v>
      </c>
      <c r="BY637">
        <v>0</v>
      </c>
      <c r="BZ637">
        <v>340</v>
      </c>
      <c r="CA637">
        <v>24</v>
      </c>
      <c r="CB637">
        <v>0</v>
      </c>
      <c r="CC637">
        <v>0</v>
      </c>
      <c r="CD637">
        <v>0</v>
      </c>
      <c r="CE637">
        <v>20958</v>
      </c>
      <c r="CF637">
        <v>20958</v>
      </c>
      <c r="CG637">
        <v>5721</v>
      </c>
      <c r="CH637">
        <v>9.52182</v>
      </c>
      <c r="CI637">
        <v>0</v>
      </c>
      <c r="CJ637">
        <v>0</v>
      </c>
      <c r="CK637">
        <v>2.97</v>
      </c>
      <c r="CL637">
        <v>0</v>
      </c>
      <c r="CM637" t="s">
        <v>314</v>
      </c>
      <c r="CN637">
        <v>0</v>
      </c>
      <c r="CO637">
        <v>0</v>
      </c>
      <c r="CP637">
        <v>0</v>
      </c>
      <c r="CQ637">
        <v>0</v>
      </c>
    </row>
    <row r="638" spans="1:95" x14ac:dyDescent="0.25">
      <c r="A638" s="1">
        <v>42632</v>
      </c>
      <c r="B638">
        <v>4</v>
      </c>
      <c r="C638" t="s">
        <v>269</v>
      </c>
      <c r="D638" t="s">
        <v>96</v>
      </c>
      <c r="E638" t="s">
        <v>186</v>
      </c>
      <c r="F638" t="s">
        <v>98</v>
      </c>
      <c r="G638">
        <v>18</v>
      </c>
      <c r="H638">
        <v>0</v>
      </c>
      <c r="I638" t="s">
        <v>629</v>
      </c>
      <c r="J638">
        <v>0</v>
      </c>
      <c r="K638">
        <v>0</v>
      </c>
      <c r="L638">
        <v>0</v>
      </c>
      <c r="M638">
        <v>0</v>
      </c>
      <c r="N638">
        <v>0</v>
      </c>
      <c r="O638" t="s">
        <v>629</v>
      </c>
      <c r="P638" s="2">
        <v>38525</v>
      </c>
      <c r="Q638">
        <v>0</v>
      </c>
      <c r="R638">
        <v>0</v>
      </c>
      <c r="S638" t="s">
        <v>648</v>
      </c>
      <c r="T638" t="s">
        <v>644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5.62</v>
      </c>
      <c r="AE638">
        <v>7.54</v>
      </c>
      <c r="AF638">
        <v>6.58</v>
      </c>
      <c r="AG638">
        <v>29346</v>
      </c>
      <c r="AH638">
        <v>2</v>
      </c>
      <c r="AI638">
        <v>6</v>
      </c>
      <c r="AJ638">
        <v>15</v>
      </c>
      <c r="AK638">
        <v>1</v>
      </c>
      <c r="AL638" t="s">
        <v>645</v>
      </c>
      <c r="AM638" t="s">
        <v>646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1.95</v>
      </c>
      <c r="AU638">
        <v>0</v>
      </c>
      <c r="AV638">
        <v>0</v>
      </c>
      <c r="AW638">
        <v>0</v>
      </c>
      <c r="AX638">
        <v>1.1000000000000001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2.2000000000000002</v>
      </c>
      <c r="BT638">
        <v>20</v>
      </c>
      <c r="BU638">
        <v>34</v>
      </c>
      <c r="BV638">
        <v>336</v>
      </c>
      <c r="BW638">
        <v>210</v>
      </c>
      <c r="BX638">
        <v>0</v>
      </c>
      <c r="BY638">
        <v>0</v>
      </c>
      <c r="BZ638">
        <v>385</v>
      </c>
      <c r="CA638">
        <v>24</v>
      </c>
      <c r="CB638">
        <v>6</v>
      </c>
      <c r="CC638">
        <v>0</v>
      </c>
      <c r="CD638">
        <v>0</v>
      </c>
      <c r="CE638">
        <v>13560</v>
      </c>
      <c r="CF638">
        <v>13560</v>
      </c>
      <c r="CG638">
        <v>7398</v>
      </c>
      <c r="CH638">
        <v>9.7782999999999998</v>
      </c>
      <c r="CI638">
        <v>0</v>
      </c>
      <c r="CJ638">
        <v>0</v>
      </c>
      <c r="CK638">
        <v>3.05</v>
      </c>
      <c r="CL638">
        <v>0</v>
      </c>
      <c r="CM638" t="s">
        <v>314</v>
      </c>
      <c r="CN638">
        <v>0</v>
      </c>
      <c r="CO638">
        <v>0</v>
      </c>
      <c r="CP638">
        <v>0</v>
      </c>
      <c r="CQ638">
        <v>0</v>
      </c>
    </row>
    <row r="639" spans="1:95" x14ac:dyDescent="0.25">
      <c r="A639" s="1">
        <v>42633</v>
      </c>
      <c r="B639">
        <v>4</v>
      </c>
      <c r="C639" t="s">
        <v>269</v>
      </c>
      <c r="D639" t="s">
        <v>96</v>
      </c>
      <c r="E639" t="s">
        <v>186</v>
      </c>
      <c r="F639" t="s">
        <v>98</v>
      </c>
      <c r="G639">
        <v>18</v>
      </c>
      <c r="H639">
        <v>0</v>
      </c>
      <c r="I639" t="s">
        <v>629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629</v>
      </c>
      <c r="P639" s="2">
        <v>38525</v>
      </c>
      <c r="Q639">
        <v>0</v>
      </c>
      <c r="R639">
        <v>0</v>
      </c>
      <c r="S639" t="s">
        <v>648</v>
      </c>
      <c r="T639" t="s">
        <v>644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5.0599999999999996</v>
      </c>
      <c r="AE639">
        <v>7.34</v>
      </c>
      <c r="AF639">
        <v>6.2</v>
      </c>
      <c r="AG639">
        <v>27432</v>
      </c>
      <c r="AH639">
        <v>2</v>
      </c>
      <c r="AI639">
        <v>6</v>
      </c>
      <c r="AJ639">
        <v>10</v>
      </c>
      <c r="AK639">
        <v>1</v>
      </c>
      <c r="AL639" t="s">
        <v>645</v>
      </c>
      <c r="AM639" t="s">
        <v>646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1.98</v>
      </c>
      <c r="AU639">
        <v>0</v>
      </c>
      <c r="AV639">
        <v>0</v>
      </c>
      <c r="AW639">
        <v>0</v>
      </c>
      <c r="AX639">
        <v>1.1499999999999999</v>
      </c>
      <c r="AY639">
        <v>0</v>
      </c>
      <c r="AZ639">
        <v>0</v>
      </c>
      <c r="BA639">
        <v>0</v>
      </c>
      <c r="BB639">
        <v>0</v>
      </c>
      <c r="BC639">
        <v>60</v>
      </c>
      <c r="BD639">
        <v>0</v>
      </c>
      <c r="BE639">
        <v>0</v>
      </c>
      <c r="BF639">
        <v>3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2.2000000000000002</v>
      </c>
      <c r="BT639">
        <v>19</v>
      </c>
      <c r="BU639">
        <v>29</v>
      </c>
      <c r="BV639">
        <v>250</v>
      </c>
      <c r="BW639">
        <v>240</v>
      </c>
      <c r="BX639">
        <v>240</v>
      </c>
      <c r="BY639">
        <v>0</v>
      </c>
      <c r="BZ639">
        <v>350</v>
      </c>
      <c r="CA639">
        <v>24</v>
      </c>
      <c r="CB639">
        <v>5</v>
      </c>
      <c r="CC639">
        <v>3</v>
      </c>
      <c r="CD639">
        <v>0</v>
      </c>
      <c r="CE639">
        <v>6700</v>
      </c>
      <c r="CF639">
        <v>6700</v>
      </c>
      <c r="CG639">
        <v>6860</v>
      </c>
      <c r="CH639">
        <v>10.03478</v>
      </c>
      <c r="CI639">
        <v>0</v>
      </c>
      <c r="CJ639">
        <v>0</v>
      </c>
      <c r="CK639">
        <v>3.13</v>
      </c>
      <c r="CL639">
        <v>0</v>
      </c>
      <c r="CM639" t="s">
        <v>314</v>
      </c>
      <c r="CN639">
        <v>0</v>
      </c>
      <c r="CO639">
        <v>0</v>
      </c>
      <c r="CP639">
        <v>0</v>
      </c>
      <c r="CQ639">
        <v>0</v>
      </c>
    </row>
    <row r="640" spans="1:95" x14ac:dyDescent="0.25">
      <c r="A640" s="1">
        <v>42634</v>
      </c>
      <c r="B640">
        <v>4</v>
      </c>
      <c r="C640" t="s">
        <v>269</v>
      </c>
      <c r="D640" t="s">
        <v>96</v>
      </c>
      <c r="E640" t="s">
        <v>186</v>
      </c>
      <c r="F640" t="s">
        <v>98</v>
      </c>
      <c r="G640">
        <v>18</v>
      </c>
      <c r="H640">
        <v>0</v>
      </c>
      <c r="I640" t="s">
        <v>629</v>
      </c>
      <c r="J640">
        <v>0</v>
      </c>
      <c r="K640">
        <v>0</v>
      </c>
      <c r="L640">
        <v>0</v>
      </c>
      <c r="M640">
        <v>0</v>
      </c>
      <c r="N640">
        <v>0</v>
      </c>
      <c r="O640" t="s">
        <v>629</v>
      </c>
      <c r="P640" s="2">
        <v>38525</v>
      </c>
      <c r="Q640">
        <v>0</v>
      </c>
      <c r="R640">
        <v>0</v>
      </c>
      <c r="S640" t="s">
        <v>648</v>
      </c>
      <c r="T640" t="s">
        <v>644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4.5</v>
      </c>
      <c r="AE640">
        <v>6.7</v>
      </c>
      <c r="AF640">
        <v>5.6</v>
      </c>
      <c r="AG640">
        <v>24867</v>
      </c>
      <c r="AH640">
        <v>2</v>
      </c>
      <c r="AI640">
        <v>6</v>
      </c>
      <c r="AJ640">
        <v>10</v>
      </c>
      <c r="AK640">
        <v>1</v>
      </c>
      <c r="AL640" t="s">
        <v>645</v>
      </c>
      <c r="AM640" t="s">
        <v>646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1.88</v>
      </c>
      <c r="AU640">
        <v>0</v>
      </c>
      <c r="AV640">
        <v>0</v>
      </c>
      <c r="AW640">
        <v>0</v>
      </c>
      <c r="AX640">
        <v>1.1000000000000001</v>
      </c>
      <c r="AY640">
        <v>0</v>
      </c>
      <c r="AZ640">
        <v>0</v>
      </c>
      <c r="BA640">
        <v>0</v>
      </c>
      <c r="BB640">
        <v>0</v>
      </c>
      <c r="BC640">
        <v>35</v>
      </c>
      <c r="BD640">
        <v>0</v>
      </c>
      <c r="BE640">
        <v>0</v>
      </c>
      <c r="BF640">
        <v>3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2.2000000000000002</v>
      </c>
      <c r="BT640">
        <v>19</v>
      </c>
      <c r="BU640">
        <v>29</v>
      </c>
      <c r="BV640">
        <v>336</v>
      </c>
      <c r="BW640">
        <v>0</v>
      </c>
      <c r="BX640">
        <v>210</v>
      </c>
      <c r="BY640">
        <v>0</v>
      </c>
      <c r="BZ640">
        <v>365</v>
      </c>
      <c r="CA640">
        <v>23</v>
      </c>
      <c r="CB640">
        <v>0</v>
      </c>
      <c r="CC640">
        <v>7</v>
      </c>
      <c r="CD640">
        <v>0</v>
      </c>
      <c r="CE640">
        <v>0</v>
      </c>
      <c r="CF640">
        <v>0</v>
      </c>
      <c r="CG640">
        <v>6700</v>
      </c>
      <c r="CH640">
        <v>9.5538799999999995</v>
      </c>
      <c r="CI640">
        <v>0</v>
      </c>
      <c r="CJ640">
        <v>0</v>
      </c>
      <c r="CK640">
        <v>2.98</v>
      </c>
      <c r="CL640">
        <v>0</v>
      </c>
      <c r="CM640" t="s">
        <v>314</v>
      </c>
      <c r="CN640">
        <v>0</v>
      </c>
      <c r="CO640">
        <v>0</v>
      </c>
      <c r="CP640">
        <v>0</v>
      </c>
      <c r="CQ640">
        <v>0</v>
      </c>
    </row>
    <row r="641" spans="1:95" x14ac:dyDescent="0.25">
      <c r="A641" s="1">
        <v>42635</v>
      </c>
      <c r="B641">
        <v>4</v>
      </c>
      <c r="C641" t="s">
        <v>269</v>
      </c>
      <c r="D641" t="s">
        <v>96</v>
      </c>
      <c r="E641" t="s">
        <v>104</v>
      </c>
      <c r="F641" t="s">
        <v>109</v>
      </c>
      <c r="G641">
        <v>18</v>
      </c>
      <c r="H641">
        <v>0</v>
      </c>
      <c r="I641" t="s">
        <v>629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629</v>
      </c>
      <c r="P641" s="2">
        <v>38525</v>
      </c>
      <c r="Q641">
        <v>0</v>
      </c>
      <c r="R641">
        <v>0</v>
      </c>
      <c r="S641">
        <v>0</v>
      </c>
      <c r="T641">
        <v>0</v>
      </c>
      <c r="U641" t="s">
        <v>648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4.5</v>
      </c>
      <c r="AE641">
        <v>6.6</v>
      </c>
      <c r="AF641">
        <v>5.55</v>
      </c>
      <c r="AG641">
        <v>24867</v>
      </c>
      <c r="AH641">
        <v>4</v>
      </c>
      <c r="AI641">
        <v>12</v>
      </c>
      <c r="AJ641">
        <v>145</v>
      </c>
      <c r="AK641">
        <v>2</v>
      </c>
      <c r="AL641" t="s">
        <v>649</v>
      </c>
      <c r="AM641" t="s">
        <v>650</v>
      </c>
      <c r="AN641">
        <v>0</v>
      </c>
      <c r="AO641">
        <v>0</v>
      </c>
      <c r="AP641">
        <v>0.26</v>
      </c>
      <c r="AQ641">
        <v>0</v>
      </c>
      <c r="AR641">
        <v>0</v>
      </c>
      <c r="AS641">
        <v>0</v>
      </c>
      <c r="AT641">
        <v>1.9</v>
      </c>
      <c r="AU641">
        <v>0</v>
      </c>
      <c r="AV641">
        <v>0</v>
      </c>
      <c r="AW641">
        <v>0</v>
      </c>
      <c r="AX641">
        <v>1.06</v>
      </c>
      <c r="AY641">
        <v>0</v>
      </c>
      <c r="AZ641">
        <v>0</v>
      </c>
      <c r="BA641">
        <v>4</v>
      </c>
      <c r="BB641">
        <v>0</v>
      </c>
      <c r="BC641">
        <v>80</v>
      </c>
      <c r="BD641">
        <v>0</v>
      </c>
      <c r="BE641">
        <v>0</v>
      </c>
      <c r="BF641">
        <v>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2.2000000000000002</v>
      </c>
      <c r="BT641">
        <v>19</v>
      </c>
      <c r="BU641">
        <v>29</v>
      </c>
      <c r="BV641">
        <v>310</v>
      </c>
      <c r="BW641">
        <v>0</v>
      </c>
      <c r="BX641">
        <v>210</v>
      </c>
      <c r="BY641">
        <v>0</v>
      </c>
      <c r="BZ641">
        <v>380</v>
      </c>
      <c r="CA641">
        <v>24</v>
      </c>
      <c r="CB641">
        <v>0</v>
      </c>
      <c r="CC641">
        <v>8</v>
      </c>
      <c r="CD641">
        <v>0</v>
      </c>
      <c r="CE641">
        <v>0</v>
      </c>
      <c r="CF641">
        <v>0</v>
      </c>
      <c r="CG641">
        <v>0</v>
      </c>
      <c r="CH641">
        <v>10.323320000000001</v>
      </c>
      <c r="CI641">
        <v>0</v>
      </c>
      <c r="CJ641">
        <v>0</v>
      </c>
      <c r="CK641">
        <v>3.22</v>
      </c>
      <c r="CL641">
        <v>0</v>
      </c>
      <c r="CM641" t="s">
        <v>314</v>
      </c>
      <c r="CN641">
        <v>0</v>
      </c>
      <c r="CO641">
        <v>0</v>
      </c>
      <c r="CP641">
        <v>0</v>
      </c>
      <c r="CQ641">
        <v>0</v>
      </c>
    </row>
    <row r="642" spans="1:95" x14ac:dyDescent="0.25">
      <c r="A642" s="1">
        <v>42636</v>
      </c>
      <c r="B642">
        <v>4</v>
      </c>
      <c r="C642" t="s">
        <v>269</v>
      </c>
      <c r="D642" t="s">
        <v>110</v>
      </c>
      <c r="E642" t="s">
        <v>111</v>
      </c>
      <c r="F642" t="s">
        <v>109</v>
      </c>
      <c r="G642">
        <v>19</v>
      </c>
      <c r="H642" t="s">
        <v>651</v>
      </c>
      <c r="I642">
        <v>0</v>
      </c>
      <c r="J642">
        <v>0</v>
      </c>
      <c r="K642">
        <v>13</v>
      </c>
      <c r="L642">
        <v>23</v>
      </c>
      <c r="M642" t="s">
        <v>651</v>
      </c>
      <c r="N642">
        <v>1836</v>
      </c>
      <c r="O642">
        <v>0</v>
      </c>
      <c r="P642" t="s">
        <v>270</v>
      </c>
      <c r="Q642" t="s">
        <v>652</v>
      </c>
      <c r="R642">
        <v>0</v>
      </c>
      <c r="S642">
        <v>0</v>
      </c>
      <c r="T642">
        <v>0</v>
      </c>
      <c r="U642">
        <v>0</v>
      </c>
      <c r="V642">
        <v>1724</v>
      </c>
      <c r="W642">
        <v>209</v>
      </c>
      <c r="X642">
        <v>1031</v>
      </c>
      <c r="Y642">
        <v>13</v>
      </c>
      <c r="Z642">
        <v>12.01</v>
      </c>
      <c r="AA642">
        <v>0</v>
      </c>
      <c r="AB642" t="s">
        <v>630</v>
      </c>
      <c r="AC642" t="s">
        <v>653</v>
      </c>
      <c r="AD642">
        <v>4.5</v>
      </c>
      <c r="AE642">
        <v>6.6</v>
      </c>
      <c r="AF642">
        <v>5.55</v>
      </c>
      <c r="AG642">
        <v>24867</v>
      </c>
      <c r="AH642">
        <v>4</v>
      </c>
      <c r="AI642">
        <v>12</v>
      </c>
      <c r="AJ642">
        <v>129</v>
      </c>
      <c r="AK642">
        <v>2</v>
      </c>
      <c r="AL642" t="s">
        <v>654</v>
      </c>
      <c r="AM642" t="s">
        <v>655</v>
      </c>
      <c r="AN642">
        <v>0</v>
      </c>
      <c r="AO642">
        <v>0</v>
      </c>
      <c r="AP642">
        <v>8.34</v>
      </c>
      <c r="AQ642">
        <v>0</v>
      </c>
      <c r="AR642">
        <v>0</v>
      </c>
      <c r="AS642">
        <v>0</v>
      </c>
      <c r="AT642">
        <v>1.86</v>
      </c>
      <c r="AU642">
        <v>0</v>
      </c>
      <c r="AV642">
        <v>0</v>
      </c>
      <c r="AW642">
        <v>0</v>
      </c>
      <c r="AX642">
        <v>0.28999999999999998</v>
      </c>
      <c r="AY642">
        <v>0</v>
      </c>
      <c r="AZ642">
        <v>0</v>
      </c>
      <c r="BA642">
        <v>62</v>
      </c>
      <c r="BB642">
        <v>0</v>
      </c>
      <c r="BC642">
        <v>50</v>
      </c>
      <c r="BD642">
        <v>0</v>
      </c>
      <c r="BE642">
        <v>1.6</v>
      </c>
      <c r="BF642">
        <v>4</v>
      </c>
      <c r="BG642">
        <v>75.67</v>
      </c>
      <c r="BH642">
        <v>206.8</v>
      </c>
      <c r="BI642">
        <v>-1.06</v>
      </c>
      <c r="BJ642">
        <v>2299</v>
      </c>
      <c r="BK642">
        <v>49.72</v>
      </c>
      <c r="BL642">
        <v>58</v>
      </c>
      <c r="BM642">
        <v>12784</v>
      </c>
      <c r="BN642">
        <v>0</v>
      </c>
      <c r="BO642">
        <v>1.1000000000000001</v>
      </c>
      <c r="BP642">
        <v>48</v>
      </c>
      <c r="BQ642">
        <v>319</v>
      </c>
      <c r="BR642">
        <v>333</v>
      </c>
      <c r="BS642">
        <v>2.2000000000000002</v>
      </c>
      <c r="BT642">
        <v>20</v>
      </c>
      <c r="BU642">
        <v>34</v>
      </c>
      <c r="BV642">
        <v>320</v>
      </c>
      <c r="BW642">
        <v>0</v>
      </c>
      <c r="BX642">
        <v>240</v>
      </c>
      <c r="BY642">
        <v>0</v>
      </c>
      <c r="BZ642">
        <v>400</v>
      </c>
      <c r="CA642">
        <v>24</v>
      </c>
      <c r="CB642">
        <v>0</v>
      </c>
      <c r="CC642">
        <v>8</v>
      </c>
      <c r="CD642">
        <v>0</v>
      </c>
      <c r="CE642">
        <v>0</v>
      </c>
      <c r="CF642">
        <v>0</v>
      </c>
      <c r="CG642">
        <v>0</v>
      </c>
      <c r="CH642">
        <v>33.630940000000002</v>
      </c>
      <c r="CI642">
        <v>0</v>
      </c>
      <c r="CJ642">
        <v>0</v>
      </c>
      <c r="CK642">
        <v>10.49</v>
      </c>
      <c r="CL642">
        <v>0</v>
      </c>
      <c r="CM642" t="s">
        <v>656</v>
      </c>
      <c r="CN642">
        <v>0.11610208800000001</v>
      </c>
      <c r="CO642">
        <v>2.1042135740000001</v>
      </c>
      <c r="CP642">
        <v>1.4078551E-2</v>
      </c>
      <c r="CQ642">
        <v>0</v>
      </c>
    </row>
    <row r="643" spans="1:95" x14ac:dyDescent="0.25">
      <c r="A643" s="1">
        <v>42637</v>
      </c>
      <c r="B643">
        <v>4</v>
      </c>
      <c r="C643" t="s">
        <v>269</v>
      </c>
      <c r="D643" t="s">
        <v>110</v>
      </c>
      <c r="E643" t="s">
        <v>111</v>
      </c>
      <c r="F643" t="s">
        <v>109</v>
      </c>
      <c r="G643">
        <v>19</v>
      </c>
      <c r="H643" t="s">
        <v>651</v>
      </c>
      <c r="I643">
        <v>0</v>
      </c>
      <c r="J643">
        <v>0</v>
      </c>
      <c r="K643">
        <v>13</v>
      </c>
      <c r="L643">
        <v>23</v>
      </c>
      <c r="M643" t="s">
        <v>651</v>
      </c>
      <c r="N643">
        <v>1836</v>
      </c>
      <c r="O643">
        <v>0</v>
      </c>
      <c r="P643" t="s">
        <v>270</v>
      </c>
      <c r="Q643" t="s">
        <v>652</v>
      </c>
      <c r="R643">
        <v>0</v>
      </c>
      <c r="S643">
        <v>0</v>
      </c>
      <c r="T643">
        <v>0</v>
      </c>
      <c r="U643">
        <v>0</v>
      </c>
      <c r="V643">
        <v>24</v>
      </c>
      <c r="W643">
        <v>279</v>
      </c>
      <c r="X643">
        <v>752</v>
      </c>
      <c r="Y643">
        <v>11.5</v>
      </c>
      <c r="Z643">
        <v>11.62</v>
      </c>
      <c r="AA643">
        <v>0</v>
      </c>
      <c r="AB643" t="s">
        <v>630</v>
      </c>
      <c r="AC643" t="s">
        <v>653</v>
      </c>
      <c r="AD643">
        <v>4.5</v>
      </c>
      <c r="AE643">
        <v>6.6</v>
      </c>
      <c r="AF643">
        <v>5.55</v>
      </c>
      <c r="AG643">
        <v>24867</v>
      </c>
      <c r="AH643">
        <v>4</v>
      </c>
      <c r="AI643">
        <v>12</v>
      </c>
      <c r="AJ643">
        <v>53</v>
      </c>
      <c r="AK643">
        <v>2</v>
      </c>
      <c r="AL643" t="s">
        <v>657</v>
      </c>
      <c r="AM643" t="s">
        <v>658</v>
      </c>
      <c r="AN643">
        <v>6.15</v>
      </c>
      <c r="AO643">
        <v>0</v>
      </c>
      <c r="AP643">
        <v>4.34</v>
      </c>
      <c r="AQ643">
        <v>0</v>
      </c>
      <c r="AR643">
        <v>1.18</v>
      </c>
      <c r="AS643">
        <v>0</v>
      </c>
      <c r="AT643">
        <v>0.56000000000000005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36</v>
      </c>
      <c r="BB643">
        <v>47</v>
      </c>
      <c r="BC643">
        <v>50</v>
      </c>
      <c r="BD643">
        <v>0</v>
      </c>
      <c r="BE643">
        <v>15.8</v>
      </c>
      <c r="BF643">
        <v>4</v>
      </c>
      <c r="BG643">
        <v>73.89</v>
      </c>
      <c r="BH643">
        <v>278.5</v>
      </c>
      <c r="BI643">
        <v>-0.16</v>
      </c>
      <c r="BJ643">
        <v>2299</v>
      </c>
      <c r="BK643">
        <v>50.91</v>
      </c>
      <c r="BL643">
        <v>58</v>
      </c>
      <c r="BM643">
        <v>12545</v>
      </c>
      <c r="BN643">
        <v>0</v>
      </c>
      <c r="BO643">
        <v>1.1000000000000001</v>
      </c>
      <c r="BP643">
        <v>48</v>
      </c>
      <c r="BQ643">
        <v>339</v>
      </c>
      <c r="BR643">
        <v>341</v>
      </c>
      <c r="BS643">
        <v>2.2000000000000002</v>
      </c>
      <c r="BT643">
        <v>23</v>
      </c>
      <c r="BU643">
        <v>39</v>
      </c>
      <c r="BV643">
        <v>270</v>
      </c>
      <c r="BW643">
        <v>243</v>
      </c>
      <c r="BX643">
        <v>243</v>
      </c>
      <c r="BY643">
        <v>0</v>
      </c>
      <c r="BZ643">
        <v>310</v>
      </c>
      <c r="CA643">
        <v>24</v>
      </c>
      <c r="CB643">
        <v>3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38.64358</v>
      </c>
      <c r="CI643">
        <v>7.33</v>
      </c>
      <c r="CJ643">
        <v>0</v>
      </c>
      <c r="CK643">
        <v>4.9000000000000004</v>
      </c>
      <c r="CL643">
        <v>0</v>
      </c>
      <c r="CM643" t="s">
        <v>656</v>
      </c>
      <c r="CN643">
        <v>10.49</v>
      </c>
      <c r="CO643">
        <v>190.1188923</v>
      </c>
      <c r="CP643">
        <v>1.3538494999999999</v>
      </c>
      <c r="CQ643">
        <v>0</v>
      </c>
    </row>
    <row r="644" spans="1:95" x14ac:dyDescent="0.25">
      <c r="A644" s="1">
        <v>42638</v>
      </c>
      <c r="B644">
        <v>4</v>
      </c>
      <c r="C644" t="s">
        <v>269</v>
      </c>
      <c r="D644" t="s">
        <v>110</v>
      </c>
      <c r="E644" t="s">
        <v>111</v>
      </c>
      <c r="F644" t="s">
        <v>109</v>
      </c>
      <c r="G644">
        <v>19</v>
      </c>
      <c r="H644" t="s">
        <v>651</v>
      </c>
      <c r="I644">
        <v>0</v>
      </c>
      <c r="J644">
        <v>0</v>
      </c>
      <c r="K644">
        <v>13</v>
      </c>
      <c r="L644">
        <v>23</v>
      </c>
      <c r="M644" t="s">
        <v>651</v>
      </c>
      <c r="N644">
        <v>1836</v>
      </c>
      <c r="O644">
        <v>0</v>
      </c>
      <c r="P644" t="s">
        <v>270</v>
      </c>
      <c r="Q644" t="s">
        <v>652</v>
      </c>
      <c r="R644">
        <v>0</v>
      </c>
      <c r="S644">
        <v>0</v>
      </c>
      <c r="T644">
        <v>0</v>
      </c>
      <c r="U644">
        <v>0</v>
      </c>
      <c r="V644">
        <v>24</v>
      </c>
      <c r="W644">
        <v>306</v>
      </c>
      <c r="X644">
        <v>446</v>
      </c>
      <c r="Y644">
        <v>11</v>
      </c>
      <c r="Z644">
        <v>12.75</v>
      </c>
      <c r="AA644">
        <v>0</v>
      </c>
      <c r="AB644" t="s">
        <v>630</v>
      </c>
      <c r="AC644" t="s">
        <v>653</v>
      </c>
      <c r="AD644">
        <v>4.5</v>
      </c>
      <c r="AE644">
        <v>6.6</v>
      </c>
      <c r="AF644">
        <v>5.55</v>
      </c>
      <c r="AG644">
        <v>24867</v>
      </c>
      <c r="AH644">
        <v>3</v>
      </c>
      <c r="AI644">
        <v>10</v>
      </c>
      <c r="AJ644">
        <v>53</v>
      </c>
      <c r="AK644">
        <v>1</v>
      </c>
      <c r="AL644" t="s">
        <v>659</v>
      </c>
      <c r="AM644" t="s">
        <v>660</v>
      </c>
      <c r="AN644">
        <v>10.95</v>
      </c>
      <c r="AO644">
        <v>0</v>
      </c>
      <c r="AP644">
        <v>0</v>
      </c>
      <c r="AQ644">
        <v>0</v>
      </c>
      <c r="AR644">
        <v>1.89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0.1</v>
      </c>
      <c r="AY644">
        <v>0</v>
      </c>
      <c r="AZ644">
        <v>87</v>
      </c>
      <c r="BA644">
        <v>0</v>
      </c>
      <c r="BB644">
        <v>87</v>
      </c>
      <c r="BC644">
        <v>35</v>
      </c>
      <c r="BD644">
        <v>0</v>
      </c>
      <c r="BE644">
        <v>14.3</v>
      </c>
      <c r="BF644">
        <v>4</v>
      </c>
      <c r="BG644">
        <v>75.83</v>
      </c>
      <c r="BH644">
        <v>285.89999999999998</v>
      </c>
      <c r="BI644">
        <v>-7.04</v>
      </c>
      <c r="BJ644">
        <v>2360</v>
      </c>
      <c r="BK644">
        <v>50.91</v>
      </c>
      <c r="BL644">
        <v>57</v>
      </c>
      <c r="BM644">
        <v>12784</v>
      </c>
      <c r="BN644">
        <v>0</v>
      </c>
      <c r="BO644">
        <v>1.1000000000000001</v>
      </c>
      <c r="BP644">
        <v>49</v>
      </c>
      <c r="BQ644">
        <v>335</v>
      </c>
      <c r="BR644">
        <v>341</v>
      </c>
      <c r="BS644">
        <v>2.2000000000000002</v>
      </c>
      <c r="BT644">
        <v>29</v>
      </c>
      <c r="BU644">
        <v>42</v>
      </c>
      <c r="BV644">
        <v>385</v>
      </c>
      <c r="BW644">
        <v>0</v>
      </c>
      <c r="BX644">
        <v>0</v>
      </c>
      <c r="BY644">
        <v>0</v>
      </c>
      <c r="BZ644">
        <v>385</v>
      </c>
      <c r="CA644">
        <v>24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40.47824</v>
      </c>
      <c r="CI644">
        <v>12.84</v>
      </c>
      <c r="CJ644">
        <v>0</v>
      </c>
      <c r="CK644">
        <v>0.1</v>
      </c>
      <c r="CL644">
        <v>0</v>
      </c>
      <c r="CM644" t="s">
        <v>656</v>
      </c>
      <c r="CN644">
        <v>10.95</v>
      </c>
      <c r="CO644">
        <v>193.32627120000001</v>
      </c>
      <c r="CP644">
        <v>1.3824152540000001</v>
      </c>
      <c r="CQ644">
        <v>0</v>
      </c>
    </row>
    <row r="645" spans="1:95" x14ac:dyDescent="0.25">
      <c r="A645" s="1">
        <v>42639</v>
      </c>
      <c r="B645">
        <v>4</v>
      </c>
      <c r="C645" t="s">
        <v>269</v>
      </c>
      <c r="D645" t="s">
        <v>110</v>
      </c>
      <c r="E645" t="s">
        <v>111</v>
      </c>
      <c r="F645" t="s">
        <v>109</v>
      </c>
      <c r="G645">
        <v>19</v>
      </c>
      <c r="H645" t="s">
        <v>651</v>
      </c>
      <c r="I645">
        <v>0</v>
      </c>
      <c r="J645">
        <v>0</v>
      </c>
      <c r="K645">
        <v>13</v>
      </c>
      <c r="L645">
        <v>23</v>
      </c>
      <c r="M645" t="s">
        <v>651</v>
      </c>
      <c r="N645">
        <v>1836</v>
      </c>
      <c r="O645">
        <v>0</v>
      </c>
      <c r="P645" t="s">
        <v>270</v>
      </c>
      <c r="Q645" t="s">
        <v>652</v>
      </c>
      <c r="R645">
        <v>0</v>
      </c>
      <c r="S645">
        <v>0</v>
      </c>
      <c r="T645">
        <v>0</v>
      </c>
      <c r="U645">
        <v>0</v>
      </c>
      <c r="V645">
        <v>24</v>
      </c>
      <c r="W645">
        <v>291</v>
      </c>
      <c r="X645">
        <v>155</v>
      </c>
      <c r="Y645">
        <v>12.12</v>
      </c>
      <c r="Z645">
        <v>12.12</v>
      </c>
      <c r="AA645">
        <v>0</v>
      </c>
      <c r="AB645" t="s">
        <v>630</v>
      </c>
      <c r="AC645" t="s">
        <v>653</v>
      </c>
      <c r="AD645">
        <v>4.5</v>
      </c>
      <c r="AE645">
        <v>6.6</v>
      </c>
      <c r="AF645">
        <v>5.55</v>
      </c>
      <c r="AG645">
        <v>24867</v>
      </c>
      <c r="AH645">
        <v>3</v>
      </c>
      <c r="AI645">
        <v>10</v>
      </c>
      <c r="AJ645">
        <v>180</v>
      </c>
      <c r="AK645">
        <v>1</v>
      </c>
      <c r="AL645" t="s">
        <v>661</v>
      </c>
      <c r="AM645" t="s">
        <v>662</v>
      </c>
      <c r="AN645">
        <v>5.23</v>
      </c>
      <c r="AO645">
        <v>0</v>
      </c>
      <c r="AP645">
        <v>6.25</v>
      </c>
      <c r="AQ645">
        <v>0</v>
      </c>
      <c r="AR645">
        <v>0.87</v>
      </c>
      <c r="AS645">
        <v>0</v>
      </c>
      <c r="AT645">
        <v>0.96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25</v>
      </c>
      <c r="BB645">
        <v>56</v>
      </c>
      <c r="BC645">
        <v>50</v>
      </c>
      <c r="BD645">
        <v>0</v>
      </c>
      <c r="BE645">
        <v>12</v>
      </c>
      <c r="BF645">
        <v>4</v>
      </c>
      <c r="BG645">
        <v>74.38</v>
      </c>
      <c r="BH645">
        <v>280.39999999999998</v>
      </c>
      <c r="BI645">
        <v>-3.79</v>
      </c>
      <c r="BJ645">
        <v>2360</v>
      </c>
      <c r="BK645">
        <v>51.91</v>
      </c>
      <c r="BL645">
        <v>57</v>
      </c>
      <c r="BM645">
        <v>12784</v>
      </c>
      <c r="BN645">
        <v>0</v>
      </c>
      <c r="BO645">
        <v>1.1000000000000001</v>
      </c>
      <c r="BP645">
        <v>49</v>
      </c>
      <c r="BQ645">
        <v>335</v>
      </c>
      <c r="BR645">
        <v>341</v>
      </c>
      <c r="BS645">
        <v>2.2000000000000002</v>
      </c>
      <c r="BT645">
        <v>29</v>
      </c>
      <c r="BU645">
        <v>42</v>
      </c>
      <c r="BV645">
        <v>380</v>
      </c>
      <c r="BW645">
        <v>0</v>
      </c>
      <c r="BX645">
        <v>380</v>
      </c>
      <c r="BY645">
        <v>0</v>
      </c>
      <c r="BZ645">
        <v>425</v>
      </c>
      <c r="CA645">
        <v>13</v>
      </c>
      <c r="CB645">
        <v>0</v>
      </c>
      <c r="CC645">
        <v>14</v>
      </c>
      <c r="CD645">
        <v>0</v>
      </c>
      <c r="CE645">
        <v>0</v>
      </c>
      <c r="CF645">
        <v>0</v>
      </c>
      <c r="CG645">
        <v>0</v>
      </c>
      <c r="CH645">
        <v>42.1907</v>
      </c>
      <c r="CI645">
        <v>6.1</v>
      </c>
      <c r="CJ645">
        <v>0</v>
      </c>
      <c r="CK645">
        <v>7.21</v>
      </c>
      <c r="CL645">
        <v>0</v>
      </c>
      <c r="CM645" t="s">
        <v>656</v>
      </c>
      <c r="CN645">
        <v>11.48</v>
      </c>
      <c r="CO645">
        <v>202.68361580000001</v>
      </c>
      <c r="CP645">
        <v>1.2870762710000001</v>
      </c>
      <c r="CQ645">
        <v>0</v>
      </c>
    </row>
    <row r="646" spans="1:95" x14ac:dyDescent="0.25">
      <c r="A646" s="1">
        <v>42640</v>
      </c>
      <c r="B646">
        <v>4</v>
      </c>
      <c r="C646" t="s">
        <v>269</v>
      </c>
      <c r="D646" t="s">
        <v>96</v>
      </c>
      <c r="E646" t="s">
        <v>104</v>
      </c>
      <c r="F646" t="s">
        <v>109</v>
      </c>
      <c r="G646">
        <v>19</v>
      </c>
      <c r="H646">
        <v>0</v>
      </c>
      <c r="I646" t="s">
        <v>652</v>
      </c>
      <c r="J646" t="s">
        <v>663</v>
      </c>
      <c r="K646">
        <v>0</v>
      </c>
      <c r="L646">
        <v>0</v>
      </c>
      <c r="M646">
        <v>0</v>
      </c>
      <c r="N646">
        <v>0</v>
      </c>
      <c r="O646" t="s">
        <v>652</v>
      </c>
      <c r="P646" s="2">
        <v>36555</v>
      </c>
      <c r="Q646">
        <v>0</v>
      </c>
      <c r="R646" t="s">
        <v>663</v>
      </c>
      <c r="S646">
        <v>0</v>
      </c>
      <c r="U646" t="s">
        <v>652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4.5</v>
      </c>
      <c r="AE646">
        <v>6.6</v>
      </c>
      <c r="AF646">
        <v>5.55</v>
      </c>
      <c r="AG646">
        <v>24867</v>
      </c>
      <c r="AH646">
        <v>2</v>
      </c>
      <c r="AI646">
        <v>6</v>
      </c>
      <c r="AJ646">
        <v>1</v>
      </c>
      <c r="AK646">
        <v>1</v>
      </c>
      <c r="AL646" t="s">
        <v>664</v>
      </c>
      <c r="AM646" t="s">
        <v>665</v>
      </c>
      <c r="AN646">
        <v>0</v>
      </c>
      <c r="AO646">
        <v>0</v>
      </c>
      <c r="AP646">
        <v>6.06</v>
      </c>
      <c r="AQ646">
        <v>0</v>
      </c>
      <c r="AR646">
        <v>0</v>
      </c>
      <c r="AS646">
        <v>0</v>
      </c>
      <c r="AT646">
        <v>1.87</v>
      </c>
      <c r="AU646">
        <v>0</v>
      </c>
      <c r="AV646">
        <v>0</v>
      </c>
      <c r="AW646">
        <v>0</v>
      </c>
      <c r="AX646">
        <v>0.52</v>
      </c>
      <c r="AY646">
        <v>0</v>
      </c>
      <c r="AZ646">
        <v>0</v>
      </c>
      <c r="BA646">
        <v>46</v>
      </c>
      <c r="BB646">
        <v>0</v>
      </c>
      <c r="BC646">
        <v>50</v>
      </c>
      <c r="BD646">
        <v>0</v>
      </c>
      <c r="BE646">
        <v>0</v>
      </c>
      <c r="BF646">
        <v>4</v>
      </c>
      <c r="BG646">
        <v>73.47</v>
      </c>
      <c r="BH646">
        <v>144.19999999999999</v>
      </c>
      <c r="BI646">
        <v>2.25</v>
      </c>
      <c r="BJ646">
        <v>2300</v>
      </c>
      <c r="BK646">
        <v>51.21</v>
      </c>
      <c r="BL646">
        <v>58</v>
      </c>
      <c r="BM646">
        <v>12487</v>
      </c>
      <c r="BN646">
        <v>0</v>
      </c>
      <c r="BO646">
        <v>1</v>
      </c>
      <c r="BP646">
        <v>44</v>
      </c>
      <c r="BQ646">
        <v>339</v>
      </c>
      <c r="BR646">
        <v>349</v>
      </c>
      <c r="BS646">
        <v>2.2000000000000002</v>
      </c>
      <c r="BT646">
        <v>29</v>
      </c>
      <c r="BU646">
        <v>42</v>
      </c>
      <c r="BV646">
        <v>360</v>
      </c>
      <c r="BW646">
        <v>210</v>
      </c>
      <c r="BX646">
        <v>0</v>
      </c>
      <c r="BY646">
        <v>0</v>
      </c>
      <c r="BZ646">
        <v>402</v>
      </c>
      <c r="CA646">
        <v>24</v>
      </c>
      <c r="CB646">
        <v>5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27.090699999999998</v>
      </c>
      <c r="CI646">
        <v>0</v>
      </c>
      <c r="CJ646">
        <v>0</v>
      </c>
      <c r="CK646">
        <v>8.4499999999999993</v>
      </c>
      <c r="CL646">
        <v>0</v>
      </c>
      <c r="CM646" t="s">
        <v>314</v>
      </c>
      <c r="CN646">
        <v>0</v>
      </c>
      <c r="CO646">
        <v>0</v>
      </c>
      <c r="CP646">
        <v>0</v>
      </c>
      <c r="CQ646">
        <v>0</v>
      </c>
    </row>
    <row r="647" spans="1:95" x14ac:dyDescent="0.25">
      <c r="A647" s="1">
        <v>42641</v>
      </c>
      <c r="B647">
        <v>4</v>
      </c>
      <c r="C647" t="s">
        <v>269</v>
      </c>
      <c r="D647" t="s">
        <v>96</v>
      </c>
      <c r="E647" t="s">
        <v>186</v>
      </c>
      <c r="F647" t="s">
        <v>109</v>
      </c>
      <c r="G647">
        <v>19</v>
      </c>
      <c r="H647">
        <v>0</v>
      </c>
      <c r="I647" t="s">
        <v>652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652</v>
      </c>
      <c r="P647" s="2">
        <v>36555</v>
      </c>
      <c r="Q647">
        <v>0</v>
      </c>
      <c r="R647">
        <v>0</v>
      </c>
      <c r="S647" t="s">
        <v>666</v>
      </c>
      <c r="T647" t="s">
        <v>663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4.5</v>
      </c>
      <c r="AE647">
        <v>6.6</v>
      </c>
      <c r="AF647">
        <v>5.55</v>
      </c>
      <c r="AG647">
        <v>24867</v>
      </c>
      <c r="AH647">
        <v>2</v>
      </c>
      <c r="AI647">
        <v>6</v>
      </c>
      <c r="AJ647">
        <v>1</v>
      </c>
      <c r="AK647">
        <v>1</v>
      </c>
      <c r="AL647" t="s">
        <v>667</v>
      </c>
      <c r="AM647" t="s">
        <v>668</v>
      </c>
      <c r="AN647">
        <v>0</v>
      </c>
      <c r="AO647">
        <v>0</v>
      </c>
      <c r="AP647">
        <v>0.75</v>
      </c>
      <c r="AQ647">
        <v>0</v>
      </c>
      <c r="AR647">
        <v>0</v>
      </c>
      <c r="AS647">
        <v>0</v>
      </c>
      <c r="AT647">
        <v>2.12</v>
      </c>
      <c r="AU647">
        <v>0</v>
      </c>
      <c r="AV647">
        <v>0</v>
      </c>
      <c r="AW647">
        <v>0</v>
      </c>
      <c r="AX647">
        <v>0.97</v>
      </c>
      <c r="AY647">
        <v>0</v>
      </c>
      <c r="AZ647">
        <v>0</v>
      </c>
      <c r="BA647">
        <v>4</v>
      </c>
      <c r="BB647">
        <v>0</v>
      </c>
      <c r="BC647">
        <v>40</v>
      </c>
      <c r="BD647">
        <v>0</v>
      </c>
      <c r="BE647">
        <v>0</v>
      </c>
      <c r="BF647">
        <v>3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2.2000000000000002</v>
      </c>
      <c r="BT647">
        <v>29</v>
      </c>
      <c r="BU647">
        <v>42</v>
      </c>
      <c r="BV647">
        <v>0</v>
      </c>
      <c r="BW647">
        <v>190</v>
      </c>
      <c r="BX647">
        <v>260</v>
      </c>
      <c r="BY647">
        <v>0</v>
      </c>
      <c r="BZ647">
        <v>387</v>
      </c>
      <c r="CA647">
        <v>0</v>
      </c>
      <c r="CB647">
        <v>11</v>
      </c>
      <c r="CC647">
        <v>24</v>
      </c>
      <c r="CD647">
        <v>0</v>
      </c>
      <c r="CE647">
        <v>0</v>
      </c>
      <c r="CF647">
        <v>0</v>
      </c>
      <c r="CG647">
        <v>0</v>
      </c>
      <c r="CH647">
        <v>12.31104</v>
      </c>
      <c r="CI647">
        <v>0</v>
      </c>
      <c r="CJ647">
        <v>0</v>
      </c>
      <c r="CK647">
        <v>3.84</v>
      </c>
      <c r="CL647">
        <v>0</v>
      </c>
      <c r="CM647" t="s">
        <v>314</v>
      </c>
      <c r="CN647">
        <v>0</v>
      </c>
      <c r="CO647">
        <v>0</v>
      </c>
      <c r="CP647">
        <v>0</v>
      </c>
      <c r="CQ647">
        <v>0</v>
      </c>
    </row>
    <row r="648" spans="1:95" x14ac:dyDescent="0.25">
      <c r="A648" s="1">
        <v>42642</v>
      </c>
      <c r="B648">
        <v>4</v>
      </c>
      <c r="C648" t="s">
        <v>269</v>
      </c>
      <c r="D648" t="s">
        <v>96</v>
      </c>
      <c r="E648" t="s">
        <v>186</v>
      </c>
      <c r="F648" t="s">
        <v>109</v>
      </c>
      <c r="G648">
        <v>19</v>
      </c>
      <c r="H648">
        <v>0</v>
      </c>
      <c r="I648" t="s">
        <v>652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652</v>
      </c>
      <c r="P648" s="2">
        <v>36555</v>
      </c>
      <c r="Q648">
        <v>0</v>
      </c>
      <c r="R648">
        <v>0</v>
      </c>
      <c r="S648" t="s">
        <v>666</v>
      </c>
      <c r="T648" t="s">
        <v>663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5.47</v>
      </c>
      <c r="AE648">
        <v>6.81</v>
      </c>
      <c r="AF648">
        <v>6.14</v>
      </c>
      <c r="AG648">
        <v>27246</v>
      </c>
      <c r="AH648">
        <v>2</v>
      </c>
      <c r="AI648">
        <v>6</v>
      </c>
      <c r="AJ648">
        <v>1</v>
      </c>
      <c r="AK648">
        <v>1</v>
      </c>
      <c r="AL648" t="s">
        <v>669</v>
      </c>
      <c r="AM648" t="s">
        <v>670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2.61</v>
      </c>
      <c r="AU648">
        <v>0</v>
      </c>
      <c r="AV648">
        <v>0</v>
      </c>
      <c r="AW648">
        <v>0</v>
      </c>
      <c r="AX648">
        <v>1.19</v>
      </c>
      <c r="AY648">
        <v>0</v>
      </c>
      <c r="AZ648">
        <v>0</v>
      </c>
      <c r="BA648">
        <v>0</v>
      </c>
      <c r="BB648">
        <v>0</v>
      </c>
      <c r="BC648">
        <v>35</v>
      </c>
      <c r="BD648">
        <v>0</v>
      </c>
      <c r="BE648">
        <v>0</v>
      </c>
      <c r="BF648">
        <v>3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2.2000000000000002</v>
      </c>
      <c r="BT648">
        <v>29</v>
      </c>
      <c r="BU648">
        <v>42</v>
      </c>
      <c r="BV648">
        <v>0</v>
      </c>
      <c r="BW648">
        <v>198</v>
      </c>
      <c r="BX648">
        <v>203</v>
      </c>
      <c r="BY648">
        <v>0</v>
      </c>
      <c r="BZ648">
        <v>402</v>
      </c>
      <c r="CA648">
        <v>0</v>
      </c>
      <c r="CB648">
        <v>24</v>
      </c>
      <c r="CC648">
        <v>24</v>
      </c>
      <c r="CD648">
        <v>0</v>
      </c>
      <c r="CE648">
        <v>4300</v>
      </c>
      <c r="CF648">
        <v>4300</v>
      </c>
      <c r="CG648">
        <v>0</v>
      </c>
      <c r="CH648">
        <v>12.1828</v>
      </c>
      <c r="CI648">
        <v>0</v>
      </c>
      <c r="CJ648">
        <v>0</v>
      </c>
      <c r="CK648">
        <v>3.8</v>
      </c>
      <c r="CL648">
        <v>0</v>
      </c>
      <c r="CM648" t="s">
        <v>314</v>
      </c>
      <c r="CN648">
        <v>0</v>
      </c>
      <c r="CO648">
        <v>0</v>
      </c>
      <c r="CP648">
        <v>0</v>
      </c>
      <c r="CQ648">
        <v>0</v>
      </c>
    </row>
    <row r="649" spans="1:95" x14ac:dyDescent="0.25">
      <c r="A649" s="1">
        <v>42643</v>
      </c>
      <c r="B649">
        <v>4</v>
      </c>
      <c r="C649" t="s">
        <v>269</v>
      </c>
      <c r="D649" t="s">
        <v>96</v>
      </c>
      <c r="E649" t="s">
        <v>186</v>
      </c>
      <c r="F649" t="s">
        <v>109</v>
      </c>
      <c r="G649">
        <v>19</v>
      </c>
      <c r="H649">
        <v>0</v>
      </c>
      <c r="I649" t="s">
        <v>652</v>
      </c>
      <c r="J649">
        <v>0</v>
      </c>
      <c r="K649">
        <v>0</v>
      </c>
      <c r="L649">
        <v>0</v>
      </c>
      <c r="M649">
        <v>0</v>
      </c>
      <c r="N649">
        <v>0</v>
      </c>
      <c r="O649" t="s">
        <v>652</v>
      </c>
      <c r="P649" s="2">
        <v>36555</v>
      </c>
      <c r="Q649">
        <v>0</v>
      </c>
      <c r="R649">
        <v>0</v>
      </c>
      <c r="S649" t="s">
        <v>666</v>
      </c>
      <c r="T649" t="s">
        <v>663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6.44</v>
      </c>
      <c r="AE649">
        <v>7.02</v>
      </c>
      <c r="AF649">
        <v>6.73</v>
      </c>
      <c r="AG649">
        <v>29273</v>
      </c>
      <c r="AH649">
        <v>2</v>
      </c>
      <c r="AI649">
        <v>6</v>
      </c>
      <c r="AJ649">
        <v>1</v>
      </c>
      <c r="AK649">
        <v>1</v>
      </c>
      <c r="AL649" t="s">
        <v>669</v>
      </c>
      <c r="AM649" t="s">
        <v>670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2.0099999999999998</v>
      </c>
      <c r="AU649">
        <v>0</v>
      </c>
      <c r="AV649">
        <v>0</v>
      </c>
      <c r="AW649">
        <v>0</v>
      </c>
      <c r="AX649">
        <v>1.0900000000000001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P649">
        <v>0</v>
      </c>
      <c r="BQ649">
        <v>0</v>
      </c>
      <c r="BR649">
        <v>0</v>
      </c>
      <c r="BS649">
        <v>2.2000000000000002</v>
      </c>
      <c r="BT649">
        <v>29</v>
      </c>
      <c r="BU649">
        <v>42</v>
      </c>
      <c r="BV649">
        <v>0</v>
      </c>
      <c r="BW649">
        <v>198</v>
      </c>
      <c r="BX649">
        <v>203</v>
      </c>
      <c r="BY649">
        <v>0</v>
      </c>
      <c r="BZ649">
        <v>352</v>
      </c>
      <c r="CA649">
        <v>0</v>
      </c>
      <c r="CB649">
        <v>18</v>
      </c>
      <c r="CC649">
        <v>24</v>
      </c>
      <c r="CD649">
        <v>0</v>
      </c>
      <c r="CE649">
        <v>12684</v>
      </c>
      <c r="CF649">
        <v>12684</v>
      </c>
      <c r="CG649">
        <v>0</v>
      </c>
      <c r="CH649">
        <v>9.9385999999999992</v>
      </c>
      <c r="CI649">
        <v>0</v>
      </c>
      <c r="CJ649">
        <v>0</v>
      </c>
      <c r="CK649">
        <v>3.1</v>
      </c>
      <c r="CL649">
        <v>0</v>
      </c>
      <c r="CM649" t="s">
        <v>314</v>
      </c>
      <c r="CN649">
        <v>0</v>
      </c>
      <c r="CO649">
        <v>0</v>
      </c>
      <c r="CP649">
        <v>0</v>
      </c>
      <c r="CQ649">
        <v>0</v>
      </c>
    </row>
    <row r="650" spans="1:95" x14ac:dyDescent="0.25">
      <c r="A650" s="1">
        <v>42644</v>
      </c>
      <c r="B650">
        <v>4</v>
      </c>
      <c r="C650" t="s">
        <v>269</v>
      </c>
      <c r="D650" t="s">
        <v>96</v>
      </c>
      <c r="E650" t="s">
        <v>97</v>
      </c>
      <c r="F650" t="s">
        <v>109</v>
      </c>
      <c r="G650">
        <v>19</v>
      </c>
      <c r="H650">
        <v>0</v>
      </c>
      <c r="I650" t="s">
        <v>652</v>
      </c>
      <c r="J650">
        <v>0</v>
      </c>
      <c r="K650">
        <v>0</v>
      </c>
      <c r="L650">
        <v>0</v>
      </c>
      <c r="M650">
        <v>0</v>
      </c>
      <c r="N650">
        <v>0</v>
      </c>
      <c r="O650" t="s">
        <v>652</v>
      </c>
      <c r="P650" s="2">
        <v>36555</v>
      </c>
      <c r="Q650">
        <v>0</v>
      </c>
      <c r="R650">
        <v>0</v>
      </c>
      <c r="S650" t="s">
        <v>671</v>
      </c>
      <c r="T650" t="s">
        <v>663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7.27</v>
      </c>
      <c r="AE650">
        <v>7.83</v>
      </c>
      <c r="AF650">
        <v>7.55</v>
      </c>
      <c r="AG650">
        <v>34510</v>
      </c>
      <c r="AH650">
        <v>1</v>
      </c>
      <c r="AI650">
        <v>3</v>
      </c>
      <c r="AJ650">
        <v>50</v>
      </c>
      <c r="AK650">
        <v>1</v>
      </c>
      <c r="AL650" t="s">
        <v>669</v>
      </c>
      <c r="AM650" t="s">
        <v>670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1.91</v>
      </c>
      <c r="AU650">
        <v>0</v>
      </c>
      <c r="AV650">
        <v>0</v>
      </c>
      <c r="AW650">
        <v>0</v>
      </c>
      <c r="AX650">
        <v>1.05</v>
      </c>
      <c r="AY650">
        <v>0</v>
      </c>
      <c r="AZ650">
        <v>0</v>
      </c>
      <c r="BA650">
        <v>0</v>
      </c>
      <c r="BB650">
        <v>0</v>
      </c>
      <c r="BC650">
        <v>50</v>
      </c>
      <c r="BD650">
        <v>0</v>
      </c>
      <c r="BE650">
        <v>0</v>
      </c>
      <c r="BF650">
        <v>3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2.2000000000000002</v>
      </c>
      <c r="BT650">
        <v>29</v>
      </c>
      <c r="BU650">
        <v>36</v>
      </c>
      <c r="BV650">
        <v>0</v>
      </c>
      <c r="BW650">
        <v>190</v>
      </c>
      <c r="BX650">
        <v>240</v>
      </c>
      <c r="BY650">
        <v>0</v>
      </c>
      <c r="BZ650">
        <v>288</v>
      </c>
      <c r="CA650">
        <v>0</v>
      </c>
      <c r="CB650">
        <v>6</v>
      </c>
      <c r="CC650">
        <v>24</v>
      </c>
      <c r="CD650">
        <v>0</v>
      </c>
      <c r="CE650">
        <v>20375</v>
      </c>
      <c r="CF650">
        <v>20375</v>
      </c>
      <c r="CG650">
        <v>0</v>
      </c>
      <c r="CH650">
        <v>9.4897600000000004</v>
      </c>
      <c r="CI650">
        <v>0</v>
      </c>
      <c r="CJ650">
        <v>0</v>
      </c>
      <c r="CK650">
        <v>2.96</v>
      </c>
      <c r="CL650">
        <v>0</v>
      </c>
      <c r="CM650" t="s">
        <v>314</v>
      </c>
      <c r="CN650">
        <v>0</v>
      </c>
      <c r="CO650">
        <v>0</v>
      </c>
      <c r="CP650">
        <v>0</v>
      </c>
      <c r="CQ650">
        <v>0</v>
      </c>
    </row>
    <row r="651" spans="1:95" x14ac:dyDescent="0.25">
      <c r="A651" s="1">
        <v>42645</v>
      </c>
      <c r="B651">
        <v>4</v>
      </c>
      <c r="C651" t="s">
        <v>269</v>
      </c>
      <c r="D651" t="s">
        <v>96</v>
      </c>
      <c r="E651" t="s">
        <v>97</v>
      </c>
      <c r="F651" t="s">
        <v>109</v>
      </c>
      <c r="G651">
        <v>19</v>
      </c>
      <c r="H651">
        <v>0</v>
      </c>
      <c r="I651" t="s">
        <v>652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652</v>
      </c>
      <c r="P651" s="2">
        <v>36555</v>
      </c>
      <c r="Q651">
        <v>0</v>
      </c>
      <c r="R651">
        <v>0</v>
      </c>
      <c r="S651" t="s">
        <v>671</v>
      </c>
      <c r="T651" t="s">
        <v>663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8.1999999999999993</v>
      </c>
      <c r="AE651">
        <v>8.9</v>
      </c>
      <c r="AF651">
        <v>8.5500000000000007</v>
      </c>
      <c r="AG651">
        <v>38879</v>
      </c>
      <c r="AH651">
        <v>1</v>
      </c>
      <c r="AI651">
        <v>3</v>
      </c>
      <c r="AJ651">
        <v>50</v>
      </c>
      <c r="AK651">
        <v>1</v>
      </c>
      <c r="AL651" t="s">
        <v>669</v>
      </c>
      <c r="AM651" t="s">
        <v>670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2.0099999999999998</v>
      </c>
      <c r="AU651">
        <v>0</v>
      </c>
      <c r="AV651">
        <v>0</v>
      </c>
      <c r="AW651">
        <v>0</v>
      </c>
      <c r="AX651">
        <v>1.0900000000000001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2.2000000000000002</v>
      </c>
      <c r="BT651">
        <v>29</v>
      </c>
      <c r="BU651">
        <v>36</v>
      </c>
      <c r="BV651">
        <v>0</v>
      </c>
      <c r="BW651">
        <v>190</v>
      </c>
      <c r="BX651">
        <v>240</v>
      </c>
      <c r="BY651">
        <v>0</v>
      </c>
      <c r="BZ651">
        <v>310</v>
      </c>
      <c r="CA651">
        <v>0</v>
      </c>
      <c r="CB651">
        <v>9</v>
      </c>
      <c r="CC651">
        <v>24</v>
      </c>
      <c r="CD651">
        <v>0</v>
      </c>
      <c r="CE651">
        <v>27549.66</v>
      </c>
      <c r="CF651">
        <v>27549.66</v>
      </c>
      <c r="CG651">
        <v>0</v>
      </c>
      <c r="CH651">
        <v>9.9385999999999992</v>
      </c>
      <c r="CI651">
        <v>0</v>
      </c>
      <c r="CJ651">
        <v>0</v>
      </c>
      <c r="CK651">
        <v>3.1</v>
      </c>
      <c r="CL651">
        <v>0</v>
      </c>
      <c r="CM651" t="s">
        <v>314</v>
      </c>
      <c r="CN651">
        <v>0</v>
      </c>
      <c r="CO651">
        <v>0</v>
      </c>
      <c r="CP651">
        <v>0</v>
      </c>
      <c r="CQ651">
        <v>0</v>
      </c>
    </row>
    <row r="652" spans="1:95" x14ac:dyDescent="0.25">
      <c r="A652" s="1">
        <v>42646</v>
      </c>
      <c r="B652">
        <v>4</v>
      </c>
      <c r="C652" t="s">
        <v>269</v>
      </c>
      <c r="D652" t="s">
        <v>110</v>
      </c>
      <c r="E652" t="s">
        <v>111</v>
      </c>
      <c r="F652" t="s">
        <v>98</v>
      </c>
      <c r="G652">
        <v>19</v>
      </c>
      <c r="H652" t="s">
        <v>671</v>
      </c>
      <c r="I652">
        <v>0</v>
      </c>
      <c r="J652">
        <v>0</v>
      </c>
      <c r="K652">
        <v>13.5</v>
      </c>
      <c r="L652">
        <v>22</v>
      </c>
      <c r="M652" t="s">
        <v>671</v>
      </c>
      <c r="N652">
        <v>1700</v>
      </c>
      <c r="O652">
        <v>0</v>
      </c>
      <c r="P652" t="s">
        <v>270</v>
      </c>
      <c r="Q652" t="s">
        <v>672</v>
      </c>
      <c r="R652">
        <v>0</v>
      </c>
      <c r="S652">
        <v>0</v>
      </c>
      <c r="T652">
        <v>0</v>
      </c>
      <c r="U652">
        <v>0</v>
      </c>
      <c r="V652">
        <v>19</v>
      </c>
      <c r="W652">
        <v>224</v>
      </c>
      <c r="X652">
        <v>3713</v>
      </c>
      <c r="Y652">
        <v>11.8</v>
      </c>
      <c r="Z652">
        <v>11.79</v>
      </c>
      <c r="AA652">
        <v>0</v>
      </c>
      <c r="AB652" t="s">
        <v>653</v>
      </c>
      <c r="AC652" t="s">
        <v>673</v>
      </c>
      <c r="AD652">
        <v>8.1999999999999993</v>
      </c>
      <c r="AE652">
        <v>8.9</v>
      </c>
      <c r="AF652">
        <v>8.5500000000000007</v>
      </c>
      <c r="AG652">
        <v>38879</v>
      </c>
      <c r="AH652">
        <v>5</v>
      </c>
      <c r="AI652">
        <v>20</v>
      </c>
      <c r="AJ652">
        <v>2</v>
      </c>
      <c r="AK652">
        <v>3</v>
      </c>
      <c r="AL652" t="s">
        <v>674</v>
      </c>
      <c r="AM652" t="s">
        <v>675</v>
      </c>
      <c r="AN652">
        <v>0.45</v>
      </c>
      <c r="AO652">
        <v>0</v>
      </c>
      <c r="AP652">
        <v>10.57</v>
      </c>
      <c r="AQ652">
        <v>0</v>
      </c>
      <c r="AR652">
        <v>0.15</v>
      </c>
      <c r="AS652">
        <v>0</v>
      </c>
      <c r="AT652">
        <v>1.88</v>
      </c>
      <c r="AU652">
        <v>0</v>
      </c>
      <c r="AV652">
        <v>0</v>
      </c>
      <c r="AW652">
        <v>0</v>
      </c>
      <c r="AX652">
        <v>0.14000000000000001</v>
      </c>
      <c r="AY652">
        <v>0</v>
      </c>
      <c r="AZ652">
        <v>0</v>
      </c>
      <c r="BA652">
        <v>86</v>
      </c>
      <c r="BB652">
        <v>0</v>
      </c>
      <c r="BC652">
        <v>110</v>
      </c>
      <c r="BD652">
        <v>0</v>
      </c>
      <c r="BE652">
        <v>1.3</v>
      </c>
      <c r="BF652">
        <v>4</v>
      </c>
      <c r="BG652">
        <v>77.89</v>
      </c>
      <c r="BH652">
        <v>232.5</v>
      </c>
      <c r="BI652">
        <v>3.64</v>
      </c>
      <c r="BJ652">
        <v>2420</v>
      </c>
      <c r="BK652">
        <v>54.2</v>
      </c>
      <c r="BL652">
        <v>60</v>
      </c>
      <c r="BM652">
        <v>13988</v>
      </c>
      <c r="BN652">
        <v>0</v>
      </c>
      <c r="BO652">
        <v>1.3</v>
      </c>
      <c r="BP652">
        <v>48</v>
      </c>
      <c r="BQ652">
        <v>335</v>
      </c>
      <c r="BR652">
        <v>340</v>
      </c>
      <c r="BS652">
        <v>2.2000000000000002</v>
      </c>
      <c r="BT652">
        <v>29</v>
      </c>
      <c r="BU652">
        <v>43</v>
      </c>
      <c r="BV652">
        <v>185</v>
      </c>
      <c r="BW652">
        <v>0</v>
      </c>
      <c r="BX652">
        <v>345</v>
      </c>
      <c r="BY652">
        <v>0</v>
      </c>
      <c r="BZ652">
        <v>385</v>
      </c>
      <c r="CA652">
        <v>4</v>
      </c>
      <c r="CB652">
        <v>0</v>
      </c>
      <c r="CC652">
        <v>24</v>
      </c>
      <c r="CD652">
        <v>0</v>
      </c>
      <c r="CE652">
        <v>27549.66</v>
      </c>
      <c r="CF652">
        <v>27549.66</v>
      </c>
      <c r="CG652">
        <v>0</v>
      </c>
      <c r="CH652">
        <v>42.245739999999998</v>
      </c>
      <c r="CI652">
        <v>0.6</v>
      </c>
      <c r="CJ652">
        <v>0</v>
      </c>
      <c r="CK652">
        <v>12.59</v>
      </c>
      <c r="CL652">
        <v>0</v>
      </c>
      <c r="CM652" t="s">
        <v>676</v>
      </c>
      <c r="CN652">
        <v>13.92</v>
      </c>
      <c r="CO652">
        <v>239.6694215</v>
      </c>
      <c r="CP652">
        <v>1.6833405829999999</v>
      </c>
      <c r="CQ652">
        <v>0</v>
      </c>
    </row>
    <row r="653" spans="1:95" x14ac:dyDescent="0.25">
      <c r="A653" s="1">
        <v>42647</v>
      </c>
      <c r="B653">
        <v>4</v>
      </c>
      <c r="C653" t="s">
        <v>269</v>
      </c>
      <c r="D653" t="s">
        <v>110</v>
      </c>
      <c r="E653" t="s">
        <v>111</v>
      </c>
      <c r="F653" t="s">
        <v>98</v>
      </c>
      <c r="G653">
        <v>19</v>
      </c>
      <c r="H653" t="s">
        <v>671</v>
      </c>
      <c r="I653">
        <v>0</v>
      </c>
      <c r="J653">
        <v>0</v>
      </c>
      <c r="K653">
        <v>13.5</v>
      </c>
      <c r="L653">
        <v>22</v>
      </c>
      <c r="M653" t="s">
        <v>671</v>
      </c>
      <c r="N653">
        <v>1700</v>
      </c>
      <c r="O653">
        <v>0</v>
      </c>
      <c r="P653" t="s">
        <v>270</v>
      </c>
      <c r="Q653" t="s">
        <v>672</v>
      </c>
      <c r="R653">
        <v>0</v>
      </c>
      <c r="S653">
        <v>0</v>
      </c>
      <c r="T653">
        <v>0</v>
      </c>
      <c r="U653">
        <v>0</v>
      </c>
      <c r="V653">
        <v>23</v>
      </c>
      <c r="W653">
        <v>312</v>
      </c>
      <c r="X653">
        <v>3401</v>
      </c>
      <c r="Y653">
        <v>13.6</v>
      </c>
      <c r="Z653">
        <v>13.57</v>
      </c>
      <c r="AA653">
        <v>0</v>
      </c>
      <c r="AB653" t="s">
        <v>653</v>
      </c>
      <c r="AC653" t="s">
        <v>673</v>
      </c>
      <c r="AD653">
        <v>8.1999999999999993</v>
      </c>
      <c r="AE653">
        <v>8.9</v>
      </c>
      <c r="AF653">
        <v>8.5500000000000007</v>
      </c>
      <c r="AG653">
        <v>38879</v>
      </c>
      <c r="AH653">
        <v>3</v>
      </c>
      <c r="AI653">
        <v>10</v>
      </c>
      <c r="AJ653">
        <v>136</v>
      </c>
      <c r="AK653">
        <v>2</v>
      </c>
      <c r="AL653" t="s">
        <v>677</v>
      </c>
      <c r="AM653" t="s">
        <v>678</v>
      </c>
      <c r="AN653">
        <v>18.850000000000001</v>
      </c>
      <c r="AO653">
        <v>0</v>
      </c>
      <c r="AP653">
        <v>0</v>
      </c>
      <c r="AQ653">
        <v>0</v>
      </c>
      <c r="AR653">
        <v>1.9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140</v>
      </c>
      <c r="BC653">
        <v>0</v>
      </c>
      <c r="BD653">
        <v>0</v>
      </c>
      <c r="BE653">
        <v>9.5</v>
      </c>
      <c r="BF653">
        <v>4</v>
      </c>
      <c r="BG653">
        <v>90.29</v>
      </c>
      <c r="BH653">
        <v>326.2</v>
      </c>
      <c r="BI653">
        <v>4.3499999999999996</v>
      </c>
      <c r="BJ653">
        <v>4356</v>
      </c>
      <c r="BK653">
        <v>78.95</v>
      </c>
      <c r="BL653">
        <v>80</v>
      </c>
      <c r="BM653">
        <v>17487</v>
      </c>
      <c r="BN653">
        <v>0</v>
      </c>
      <c r="BO653">
        <v>2.1</v>
      </c>
      <c r="BP653">
        <v>48</v>
      </c>
      <c r="BQ653">
        <v>355</v>
      </c>
      <c r="BR653">
        <v>378</v>
      </c>
      <c r="BS653">
        <v>2.2000000000000002</v>
      </c>
      <c r="BT653">
        <v>29</v>
      </c>
      <c r="BU653">
        <v>46</v>
      </c>
      <c r="BV653">
        <v>340</v>
      </c>
      <c r="BW653">
        <v>224</v>
      </c>
      <c r="BX653">
        <v>0</v>
      </c>
      <c r="BY653">
        <v>0</v>
      </c>
      <c r="BZ653">
        <v>385</v>
      </c>
      <c r="CA653">
        <v>24</v>
      </c>
      <c r="CB653">
        <v>6</v>
      </c>
      <c r="CC653">
        <v>0</v>
      </c>
      <c r="CD653">
        <v>0</v>
      </c>
      <c r="CE653">
        <v>27549.66</v>
      </c>
      <c r="CF653">
        <v>27549.66</v>
      </c>
      <c r="CG653">
        <v>0</v>
      </c>
      <c r="CH653">
        <v>64.790300000000002</v>
      </c>
      <c r="CI653">
        <v>20.75</v>
      </c>
      <c r="CJ653">
        <v>0</v>
      </c>
      <c r="CK653">
        <v>0</v>
      </c>
      <c r="CL653">
        <v>0</v>
      </c>
      <c r="CM653" t="s">
        <v>676</v>
      </c>
      <c r="CN653">
        <v>19.669565219999999</v>
      </c>
      <c r="CO653">
        <v>188.14628500000001</v>
      </c>
      <c r="CP653">
        <v>1.2576356449999999</v>
      </c>
      <c r="CQ653">
        <v>0</v>
      </c>
    </row>
    <row r="654" spans="1:95" x14ac:dyDescent="0.25">
      <c r="A654" s="1">
        <v>42648</v>
      </c>
      <c r="B654">
        <v>4</v>
      </c>
      <c r="C654" t="s">
        <v>269</v>
      </c>
      <c r="D654" t="s">
        <v>110</v>
      </c>
      <c r="E654" t="s">
        <v>111</v>
      </c>
      <c r="F654" t="s">
        <v>98</v>
      </c>
      <c r="G654">
        <v>19</v>
      </c>
      <c r="H654" t="s">
        <v>671</v>
      </c>
      <c r="I654">
        <v>0</v>
      </c>
      <c r="J654">
        <v>0</v>
      </c>
      <c r="K654">
        <v>13.5</v>
      </c>
      <c r="L654">
        <v>22</v>
      </c>
      <c r="M654" t="s">
        <v>671</v>
      </c>
      <c r="N654">
        <v>1700</v>
      </c>
      <c r="O654">
        <v>0</v>
      </c>
      <c r="P654" t="s">
        <v>270</v>
      </c>
      <c r="Q654" t="s">
        <v>672</v>
      </c>
      <c r="R654">
        <v>0</v>
      </c>
      <c r="S654">
        <v>0</v>
      </c>
      <c r="T654">
        <v>0</v>
      </c>
      <c r="U654">
        <v>0</v>
      </c>
      <c r="V654">
        <v>24</v>
      </c>
      <c r="W654">
        <v>323</v>
      </c>
      <c r="X654">
        <v>3078</v>
      </c>
      <c r="Y654">
        <v>13</v>
      </c>
      <c r="Z654">
        <v>13.46</v>
      </c>
      <c r="AA654">
        <v>0</v>
      </c>
      <c r="AB654" t="s">
        <v>653</v>
      </c>
      <c r="AC654" t="s">
        <v>673</v>
      </c>
      <c r="AD654">
        <v>8.1999999999999993</v>
      </c>
      <c r="AE654">
        <v>8.9</v>
      </c>
      <c r="AF654">
        <v>8.5500000000000007</v>
      </c>
      <c r="AG654">
        <v>38879</v>
      </c>
      <c r="AH654">
        <v>3</v>
      </c>
      <c r="AI654">
        <v>10</v>
      </c>
      <c r="AJ654">
        <v>225</v>
      </c>
      <c r="AK654">
        <v>2</v>
      </c>
      <c r="AL654" t="s">
        <v>679</v>
      </c>
      <c r="AM654" t="s">
        <v>680</v>
      </c>
      <c r="AN654">
        <v>19.98</v>
      </c>
      <c r="AO654">
        <v>0</v>
      </c>
      <c r="AP654">
        <v>0</v>
      </c>
      <c r="AQ654">
        <v>0</v>
      </c>
      <c r="AR654">
        <v>1.95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149</v>
      </c>
      <c r="BC654">
        <v>50</v>
      </c>
      <c r="BD654">
        <v>0</v>
      </c>
      <c r="BE654">
        <v>9.1999999999999993</v>
      </c>
      <c r="BF654">
        <v>4</v>
      </c>
      <c r="BG654">
        <v>90.35</v>
      </c>
      <c r="BH654">
        <v>340.6</v>
      </c>
      <c r="BI654">
        <v>5.16</v>
      </c>
      <c r="BJ654">
        <v>4416</v>
      </c>
      <c r="BK654">
        <v>79.91</v>
      </c>
      <c r="BL654">
        <v>86</v>
      </c>
      <c r="BM654">
        <v>17487</v>
      </c>
      <c r="BN654">
        <v>0</v>
      </c>
      <c r="BO654">
        <v>2.1</v>
      </c>
      <c r="BP654">
        <v>48</v>
      </c>
      <c r="BQ654">
        <v>356</v>
      </c>
      <c r="BR654">
        <v>379</v>
      </c>
      <c r="BS654">
        <v>2.2000000000000002</v>
      </c>
      <c r="BT654">
        <v>29</v>
      </c>
      <c r="BU654">
        <v>43</v>
      </c>
      <c r="BV654">
        <v>340</v>
      </c>
      <c r="BW654">
        <v>225</v>
      </c>
      <c r="BX654">
        <v>0</v>
      </c>
      <c r="BY654">
        <v>0</v>
      </c>
      <c r="BZ654">
        <v>385</v>
      </c>
      <c r="CA654">
        <v>24</v>
      </c>
      <c r="CB654">
        <v>5</v>
      </c>
      <c r="CC654">
        <v>0</v>
      </c>
      <c r="CD654">
        <v>0</v>
      </c>
      <c r="CE654">
        <v>27549.66</v>
      </c>
      <c r="CF654">
        <v>27549.66</v>
      </c>
      <c r="CG654">
        <v>0</v>
      </c>
      <c r="CH654">
        <v>68.46942</v>
      </c>
      <c r="CI654">
        <v>21.93</v>
      </c>
      <c r="CJ654">
        <v>0</v>
      </c>
      <c r="CK654">
        <v>0</v>
      </c>
      <c r="CL654">
        <v>0</v>
      </c>
      <c r="CM654" t="s">
        <v>676</v>
      </c>
      <c r="CN654">
        <v>19.98</v>
      </c>
      <c r="CO654">
        <v>188.5190217</v>
      </c>
      <c r="CP654">
        <v>1.2652853260000001</v>
      </c>
      <c r="CQ654">
        <v>0</v>
      </c>
    </row>
    <row r="655" spans="1:95" x14ac:dyDescent="0.25">
      <c r="A655" s="1">
        <v>42649</v>
      </c>
      <c r="B655">
        <v>4</v>
      </c>
      <c r="C655" t="s">
        <v>269</v>
      </c>
      <c r="D655" t="s">
        <v>110</v>
      </c>
      <c r="E655" t="s">
        <v>111</v>
      </c>
      <c r="F655" t="s">
        <v>98</v>
      </c>
      <c r="G655">
        <v>19</v>
      </c>
      <c r="H655" t="s">
        <v>671</v>
      </c>
      <c r="I655">
        <v>0</v>
      </c>
      <c r="J655">
        <v>0</v>
      </c>
      <c r="K655">
        <v>13.5</v>
      </c>
      <c r="L655">
        <v>22</v>
      </c>
      <c r="M655" t="s">
        <v>671</v>
      </c>
      <c r="N655">
        <v>1700</v>
      </c>
      <c r="O655">
        <v>0</v>
      </c>
      <c r="P655" t="s">
        <v>270</v>
      </c>
      <c r="Q655" t="s">
        <v>672</v>
      </c>
      <c r="R655">
        <v>0</v>
      </c>
      <c r="S655">
        <v>0</v>
      </c>
      <c r="T655">
        <v>0</v>
      </c>
      <c r="U655">
        <v>0</v>
      </c>
      <c r="V655">
        <v>23</v>
      </c>
      <c r="W655">
        <v>295</v>
      </c>
      <c r="X655">
        <v>2783</v>
      </c>
      <c r="Y655">
        <v>12.83</v>
      </c>
      <c r="Z655">
        <v>12.83</v>
      </c>
      <c r="AA655">
        <v>0</v>
      </c>
      <c r="AB655" t="s">
        <v>653</v>
      </c>
      <c r="AC655" t="s">
        <v>673</v>
      </c>
      <c r="AD655">
        <v>8.1999999999999993</v>
      </c>
      <c r="AE655">
        <v>8.9</v>
      </c>
      <c r="AF655">
        <v>8.5500000000000007</v>
      </c>
      <c r="AG655">
        <v>38879</v>
      </c>
      <c r="AH655">
        <v>7</v>
      </c>
      <c r="AI655">
        <v>30</v>
      </c>
      <c r="AJ655">
        <v>33</v>
      </c>
      <c r="AK655">
        <v>5</v>
      </c>
      <c r="AL655" t="s">
        <v>681</v>
      </c>
      <c r="AM655" t="s">
        <v>682</v>
      </c>
      <c r="AN655">
        <v>18.68</v>
      </c>
      <c r="AO655">
        <v>0</v>
      </c>
      <c r="AP655">
        <v>0</v>
      </c>
      <c r="AQ655">
        <v>0</v>
      </c>
      <c r="AR655">
        <v>1.88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138</v>
      </c>
      <c r="BC655">
        <v>0</v>
      </c>
      <c r="BD655">
        <v>0</v>
      </c>
      <c r="BE655">
        <v>10.6</v>
      </c>
      <c r="BF655">
        <v>4</v>
      </c>
      <c r="BG655">
        <v>87.39</v>
      </c>
      <c r="BH655">
        <v>315.7</v>
      </c>
      <c r="BI655">
        <v>6.56</v>
      </c>
      <c r="BJ655">
        <v>4356</v>
      </c>
      <c r="BK655">
        <v>81.56</v>
      </c>
      <c r="BL655">
        <v>85</v>
      </c>
      <c r="BM655">
        <v>17235</v>
      </c>
      <c r="BN655">
        <v>0</v>
      </c>
      <c r="BO655">
        <v>1.9</v>
      </c>
      <c r="BP655">
        <v>48</v>
      </c>
      <c r="BQ655">
        <v>362</v>
      </c>
      <c r="BR655">
        <v>373</v>
      </c>
      <c r="BS655">
        <v>2.2000000000000002</v>
      </c>
      <c r="BT655">
        <v>26</v>
      </c>
      <c r="BU655">
        <v>40</v>
      </c>
      <c r="BV655">
        <v>386</v>
      </c>
      <c r="BW655">
        <v>0</v>
      </c>
      <c r="BX655">
        <v>0</v>
      </c>
      <c r="BY655">
        <v>0</v>
      </c>
      <c r="BZ655">
        <v>386</v>
      </c>
      <c r="CA655">
        <v>23</v>
      </c>
      <c r="CB655">
        <v>0</v>
      </c>
      <c r="CC655">
        <v>0</v>
      </c>
      <c r="CD655">
        <v>0</v>
      </c>
      <c r="CE655">
        <v>27549.66</v>
      </c>
      <c r="CF655">
        <v>27549.66</v>
      </c>
      <c r="CG655">
        <v>0</v>
      </c>
      <c r="CH655">
        <v>64.196799999999996</v>
      </c>
      <c r="CI655">
        <v>20.56</v>
      </c>
      <c r="CJ655">
        <v>0</v>
      </c>
      <c r="CK655">
        <v>0</v>
      </c>
      <c r="CL655">
        <v>0</v>
      </c>
      <c r="CM655" t="s">
        <v>676</v>
      </c>
      <c r="CN655">
        <v>19.492173910000002</v>
      </c>
      <c r="CO655">
        <v>186.44947500000001</v>
      </c>
      <c r="CP655">
        <v>1.2396694210000001</v>
      </c>
      <c r="CQ655">
        <v>0</v>
      </c>
    </row>
    <row r="656" spans="1:95" x14ac:dyDescent="0.25">
      <c r="A656" s="1">
        <v>42650</v>
      </c>
      <c r="B656">
        <v>4</v>
      </c>
      <c r="C656" t="s">
        <v>269</v>
      </c>
      <c r="D656" t="s">
        <v>110</v>
      </c>
      <c r="E656" t="s">
        <v>111</v>
      </c>
      <c r="F656" t="s">
        <v>98</v>
      </c>
      <c r="G656">
        <v>19</v>
      </c>
      <c r="H656" t="s">
        <v>671</v>
      </c>
      <c r="I656">
        <v>0</v>
      </c>
      <c r="J656">
        <v>0</v>
      </c>
      <c r="K656">
        <v>13.5</v>
      </c>
      <c r="L656">
        <v>22</v>
      </c>
      <c r="M656" t="s">
        <v>671</v>
      </c>
      <c r="N656">
        <v>1700</v>
      </c>
      <c r="O656">
        <v>0</v>
      </c>
      <c r="P656" t="s">
        <v>270</v>
      </c>
      <c r="Q656" t="s">
        <v>672</v>
      </c>
      <c r="R656">
        <v>0</v>
      </c>
      <c r="S656">
        <v>0</v>
      </c>
      <c r="T656">
        <v>0</v>
      </c>
      <c r="U656">
        <v>0</v>
      </c>
      <c r="V656">
        <v>24</v>
      </c>
      <c r="W656">
        <v>281</v>
      </c>
      <c r="X656">
        <v>2502</v>
      </c>
      <c r="Y656">
        <v>11.5</v>
      </c>
      <c r="Z656">
        <v>11.71</v>
      </c>
      <c r="AA656">
        <v>0</v>
      </c>
      <c r="AB656" t="s">
        <v>653</v>
      </c>
      <c r="AC656" t="s">
        <v>673</v>
      </c>
      <c r="AD656">
        <v>8.1999999999999993</v>
      </c>
      <c r="AE656">
        <v>8.9</v>
      </c>
      <c r="AF656">
        <v>8.5500000000000007</v>
      </c>
      <c r="AG656">
        <v>38879</v>
      </c>
      <c r="AH656">
        <v>5</v>
      </c>
      <c r="AI656">
        <v>20</v>
      </c>
      <c r="AJ656">
        <v>1</v>
      </c>
      <c r="AK656">
        <v>3</v>
      </c>
      <c r="AL656" t="s">
        <v>683</v>
      </c>
      <c r="AM656" t="s">
        <v>684</v>
      </c>
      <c r="AN656">
        <v>19.05</v>
      </c>
      <c r="AO656">
        <v>0</v>
      </c>
      <c r="AP656">
        <v>0</v>
      </c>
      <c r="AQ656">
        <v>0</v>
      </c>
      <c r="AR656">
        <v>1.8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136</v>
      </c>
      <c r="BC656">
        <v>25</v>
      </c>
      <c r="BD656">
        <v>0</v>
      </c>
      <c r="BE656">
        <v>10.3</v>
      </c>
      <c r="BF656">
        <v>4</v>
      </c>
      <c r="BG656">
        <v>86.39</v>
      </c>
      <c r="BH656">
        <v>325.7</v>
      </c>
      <c r="BI656">
        <v>13.72</v>
      </c>
      <c r="BJ656">
        <v>4356</v>
      </c>
      <c r="BK656">
        <v>82.51</v>
      </c>
      <c r="BL656">
        <v>88</v>
      </c>
      <c r="BM656">
        <v>17235</v>
      </c>
      <c r="BN656">
        <v>0</v>
      </c>
      <c r="BO656">
        <v>2</v>
      </c>
      <c r="BP656">
        <v>48</v>
      </c>
      <c r="BQ656">
        <v>368</v>
      </c>
      <c r="BR656">
        <v>374</v>
      </c>
      <c r="BS656">
        <v>2.2000000000000002</v>
      </c>
      <c r="BT656">
        <v>24</v>
      </c>
      <c r="BU656">
        <v>38</v>
      </c>
      <c r="BV656">
        <v>386</v>
      </c>
      <c r="BW656">
        <v>0</v>
      </c>
      <c r="BX656">
        <v>0</v>
      </c>
      <c r="BY656">
        <v>0</v>
      </c>
      <c r="BZ656">
        <v>386</v>
      </c>
      <c r="CA656">
        <v>24</v>
      </c>
      <c r="CB656">
        <v>0</v>
      </c>
      <c r="CC656">
        <v>0</v>
      </c>
      <c r="CD656">
        <v>0</v>
      </c>
      <c r="CE656">
        <v>27549.66</v>
      </c>
      <c r="CF656">
        <v>27549.66</v>
      </c>
      <c r="CG656">
        <v>0</v>
      </c>
      <c r="CH656">
        <v>65.092500000000001</v>
      </c>
      <c r="CI656">
        <v>20.85</v>
      </c>
      <c r="CJ656">
        <v>0</v>
      </c>
      <c r="CK656">
        <v>0</v>
      </c>
      <c r="CL656">
        <v>0</v>
      </c>
      <c r="CM656" t="s">
        <v>676</v>
      </c>
      <c r="CN656">
        <v>19.05</v>
      </c>
      <c r="CO656">
        <v>182.21992650000001</v>
      </c>
      <c r="CP656">
        <v>1.1707988979999999</v>
      </c>
      <c r="CQ656">
        <v>0</v>
      </c>
    </row>
    <row r="657" spans="1:95" x14ac:dyDescent="0.25">
      <c r="A657" s="1">
        <v>42651</v>
      </c>
      <c r="B657">
        <v>4</v>
      </c>
      <c r="C657" t="s">
        <v>269</v>
      </c>
      <c r="D657" t="s">
        <v>110</v>
      </c>
      <c r="E657" t="s">
        <v>111</v>
      </c>
      <c r="F657" t="s">
        <v>98</v>
      </c>
      <c r="G657">
        <v>19</v>
      </c>
      <c r="H657" t="s">
        <v>671</v>
      </c>
      <c r="I657">
        <v>0</v>
      </c>
      <c r="J657">
        <v>0</v>
      </c>
      <c r="K657">
        <v>13.5</v>
      </c>
      <c r="L657">
        <v>22</v>
      </c>
      <c r="M657" t="s">
        <v>671</v>
      </c>
      <c r="N657">
        <v>1700</v>
      </c>
      <c r="O657">
        <v>0</v>
      </c>
      <c r="P657" t="s">
        <v>270</v>
      </c>
      <c r="Q657" t="s">
        <v>672</v>
      </c>
      <c r="R657">
        <v>0</v>
      </c>
      <c r="S657">
        <v>0</v>
      </c>
      <c r="T657">
        <v>0</v>
      </c>
      <c r="U657">
        <v>0</v>
      </c>
      <c r="V657">
        <v>23</v>
      </c>
      <c r="W657">
        <v>291</v>
      </c>
      <c r="X657">
        <v>2211</v>
      </c>
      <c r="Y657">
        <v>12.5</v>
      </c>
      <c r="Z657">
        <v>12.65</v>
      </c>
      <c r="AA657">
        <v>0</v>
      </c>
      <c r="AB657" t="s">
        <v>653</v>
      </c>
      <c r="AC657" t="s">
        <v>673</v>
      </c>
      <c r="AD657">
        <v>8.1999999999999993</v>
      </c>
      <c r="AE657">
        <v>8.9</v>
      </c>
      <c r="AF657">
        <v>8.5500000000000007</v>
      </c>
      <c r="AG657">
        <v>38879</v>
      </c>
      <c r="AH657">
        <v>6</v>
      </c>
      <c r="AI657">
        <v>25</v>
      </c>
      <c r="AJ657">
        <v>4</v>
      </c>
      <c r="AK657">
        <v>4</v>
      </c>
      <c r="AL657" t="s">
        <v>685</v>
      </c>
      <c r="AM657" t="s">
        <v>686</v>
      </c>
      <c r="AN657">
        <v>18.25</v>
      </c>
      <c r="AO657">
        <v>0</v>
      </c>
      <c r="AP657">
        <v>0</v>
      </c>
      <c r="AQ657">
        <v>0</v>
      </c>
      <c r="AR657">
        <v>1.75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136</v>
      </c>
      <c r="BC657">
        <v>55</v>
      </c>
      <c r="BD657">
        <v>0</v>
      </c>
      <c r="BE657">
        <v>10.5</v>
      </c>
      <c r="BF657">
        <v>4</v>
      </c>
      <c r="BG657">
        <v>89.64</v>
      </c>
      <c r="BH657">
        <v>323.8</v>
      </c>
      <c r="BI657">
        <v>10.14</v>
      </c>
      <c r="BJ657">
        <v>4295</v>
      </c>
      <c r="BK657">
        <v>78.42</v>
      </c>
      <c r="BL657">
        <v>86</v>
      </c>
      <c r="BM657">
        <v>17280</v>
      </c>
      <c r="BN657">
        <v>0</v>
      </c>
      <c r="BO657">
        <v>2</v>
      </c>
      <c r="BP657">
        <v>48</v>
      </c>
      <c r="BQ657">
        <v>362</v>
      </c>
      <c r="BR657">
        <v>371</v>
      </c>
      <c r="BS657">
        <v>2.2000000000000002</v>
      </c>
      <c r="BT657">
        <v>20</v>
      </c>
      <c r="BU657">
        <v>34</v>
      </c>
      <c r="BV657">
        <v>360</v>
      </c>
      <c r="BW657">
        <v>0</v>
      </c>
      <c r="BX657">
        <v>0</v>
      </c>
      <c r="BY657">
        <v>0</v>
      </c>
      <c r="BZ657">
        <v>360</v>
      </c>
      <c r="CA657">
        <v>23</v>
      </c>
      <c r="CB657">
        <v>0</v>
      </c>
      <c r="CC657">
        <v>0</v>
      </c>
      <c r="CD657">
        <v>0</v>
      </c>
      <c r="CE657">
        <v>27549.66</v>
      </c>
      <c r="CF657">
        <v>27549.66</v>
      </c>
      <c r="CG657">
        <v>0</v>
      </c>
      <c r="CH657">
        <v>62.441000000000003</v>
      </c>
      <c r="CI657">
        <v>20</v>
      </c>
      <c r="CJ657">
        <v>0</v>
      </c>
      <c r="CK657">
        <v>0</v>
      </c>
      <c r="CL657">
        <v>0</v>
      </c>
      <c r="CM657" t="s">
        <v>676</v>
      </c>
      <c r="CN657">
        <v>19.043478260000001</v>
      </c>
      <c r="CO657">
        <v>184.74464750000001</v>
      </c>
      <c r="CP657">
        <v>1.2390545120000001</v>
      </c>
      <c r="CQ657">
        <v>0</v>
      </c>
    </row>
    <row r="658" spans="1:95" x14ac:dyDescent="0.25">
      <c r="A658" s="1">
        <v>42652</v>
      </c>
      <c r="B658">
        <v>4</v>
      </c>
      <c r="C658" t="s">
        <v>269</v>
      </c>
      <c r="D658" t="s">
        <v>110</v>
      </c>
      <c r="E658" t="s">
        <v>111</v>
      </c>
      <c r="F658" t="s">
        <v>98</v>
      </c>
      <c r="G658">
        <v>19</v>
      </c>
      <c r="H658" t="s">
        <v>671</v>
      </c>
      <c r="I658">
        <v>0</v>
      </c>
      <c r="J658">
        <v>0</v>
      </c>
      <c r="K658">
        <v>13.5</v>
      </c>
      <c r="L658">
        <v>22</v>
      </c>
      <c r="M658" t="s">
        <v>671</v>
      </c>
      <c r="N658">
        <v>1700</v>
      </c>
      <c r="O658">
        <v>0</v>
      </c>
      <c r="P658" t="s">
        <v>270</v>
      </c>
      <c r="Q658" t="s">
        <v>672</v>
      </c>
      <c r="R658">
        <v>0</v>
      </c>
      <c r="S658">
        <v>0</v>
      </c>
      <c r="T658">
        <v>0</v>
      </c>
      <c r="U658">
        <v>0</v>
      </c>
      <c r="V658">
        <v>24</v>
      </c>
      <c r="W658">
        <v>306</v>
      </c>
      <c r="X658">
        <v>1905</v>
      </c>
      <c r="Y658">
        <v>12.6</v>
      </c>
      <c r="Z658">
        <v>12.75</v>
      </c>
      <c r="AA658">
        <v>0</v>
      </c>
      <c r="AB658" t="s">
        <v>653</v>
      </c>
      <c r="AC658" t="s">
        <v>673</v>
      </c>
      <c r="AD658">
        <v>8.1999999999999993</v>
      </c>
      <c r="AE658">
        <v>8.9</v>
      </c>
      <c r="AF658">
        <v>8.5500000000000007</v>
      </c>
      <c r="AG658">
        <v>38879</v>
      </c>
      <c r="AH658">
        <v>4</v>
      </c>
      <c r="AI658">
        <v>15</v>
      </c>
      <c r="AJ658">
        <v>3</v>
      </c>
      <c r="AK658">
        <v>2</v>
      </c>
      <c r="AL658" t="s">
        <v>687</v>
      </c>
      <c r="AM658" t="s">
        <v>688</v>
      </c>
      <c r="AN658">
        <v>19</v>
      </c>
      <c r="AO658">
        <v>0</v>
      </c>
      <c r="AP658">
        <v>0</v>
      </c>
      <c r="AQ658">
        <v>0</v>
      </c>
      <c r="AR658">
        <v>1.9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138</v>
      </c>
      <c r="BC658">
        <v>25</v>
      </c>
      <c r="BD658">
        <v>0</v>
      </c>
      <c r="BE658">
        <v>10.7</v>
      </c>
      <c r="BF658">
        <v>4</v>
      </c>
      <c r="BG658">
        <v>88.4</v>
      </c>
      <c r="BH658">
        <v>333.3</v>
      </c>
      <c r="BI658">
        <v>8.18</v>
      </c>
      <c r="BJ658">
        <v>4295</v>
      </c>
      <c r="BK658">
        <v>79.510000000000005</v>
      </c>
      <c r="BL658">
        <v>80</v>
      </c>
      <c r="BM658">
        <v>17203</v>
      </c>
      <c r="BN658">
        <v>0</v>
      </c>
      <c r="BO658">
        <v>2</v>
      </c>
      <c r="BP658">
        <v>44</v>
      </c>
      <c r="BQ658">
        <v>341</v>
      </c>
      <c r="BR658">
        <v>356</v>
      </c>
      <c r="BS658">
        <v>2.2000000000000002</v>
      </c>
      <c r="BT658">
        <v>11</v>
      </c>
      <c r="BU658">
        <v>28</v>
      </c>
      <c r="BV658">
        <v>336</v>
      </c>
      <c r="BW658">
        <v>190</v>
      </c>
      <c r="BX658">
        <v>0</v>
      </c>
      <c r="BY658">
        <v>0</v>
      </c>
      <c r="BZ658">
        <v>350</v>
      </c>
      <c r="CA658">
        <v>24</v>
      </c>
      <c r="CB658">
        <v>2</v>
      </c>
      <c r="CC658">
        <v>0</v>
      </c>
      <c r="CD658">
        <v>0</v>
      </c>
      <c r="CE658">
        <v>27549.66</v>
      </c>
      <c r="CF658">
        <v>27549.66</v>
      </c>
      <c r="CG658">
        <v>0</v>
      </c>
      <c r="CH658">
        <v>65.257400000000004</v>
      </c>
      <c r="CI658">
        <v>20.9</v>
      </c>
      <c r="CJ658">
        <v>0</v>
      </c>
      <c r="CK658">
        <v>0</v>
      </c>
      <c r="CL658">
        <v>0</v>
      </c>
      <c r="CM658" t="s">
        <v>676</v>
      </c>
      <c r="CN658">
        <v>19</v>
      </c>
      <c r="CO658">
        <v>184.322856</v>
      </c>
      <c r="CP658">
        <v>1.2048894059999999</v>
      </c>
      <c r="CQ658">
        <v>0</v>
      </c>
    </row>
    <row r="659" spans="1:95" x14ac:dyDescent="0.25">
      <c r="A659" s="1">
        <v>42653</v>
      </c>
      <c r="B659">
        <v>4</v>
      </c>
      <c r="C659" t="s">
        <v>269</v>
      </c>
      <c r="D659" t="s">
        <v>110</v>
      </c>
      <c r="E659" t="s">
        <v>111</v>
      </c>
      <c r="F659" t="s">
        <v>98</v>
      </c>
      <c r="G659">
        <v>19</v>
      </c>
      <c r="H659" t="s">
        <v>671</v>
      </c>
      <c r="I659">
        <v>0</v>
      </c>
      <c r="J659">
        <v>0</v>
      </c>
      <c r="K659">
        <v>13.5</v>
      </c>
      <c r="L659">
        <v>22</v>
      </c>
      <c r="M659" t="s">
        <v>671</v>
      </c>
      <c r="N659">
        <v>1700</v>
      </c>
      <c r="O659">
        <v>0</v>
      </c>
      <c r="P659" t="s">
        <v>270</v>
      </c>
      <c r="Q659" t="s">
        <v>672</v>
      </c>
      <c r="R659">
        <v>0</v>
      </c>
      <c r="S659">
        <v>0</v>
      </c>
      <c r="T659">
        <v>0</v>
      </c>
      <c r="U659">
        <v>0</v>
      </c>
      <c r="V659">
        <v>23</v>
      </c>
      <c r="W659">
        <v>293</v>
      </c>
      <c r="X659">
        <v>1612</v>
      </c>
      <c r="Y659">
        <v>12.7</v>
      </c>
      <c r="Z659">
        <v>12.74</v>
      </c>
      <c r="AA659">
        <v>0</v>
      </c>
      <c r="AB659" t="s">
        <v>653</v>
      </c>
      <c r="AC659" t="s">
        <v>673</v>
      </c>
      <c r="AD659">
        <v>8.1999999999999993</v>
      </c>
      <c r="AE659">
        <v>8.9</v>
      </c>
      <c r="AF659">
        <v>8.5500000000000007</v>
      </c>
      <c r="AG659">
        <v>38879</v>
      </c>
      <c r="AH659">
        <v>5</v>
      </c>
      <c r="AI659">
        <v>20</v>
      </c>
      <c r="AJ659">
        <v>345</v>
      </c>
      <c r="AK659">
        <v>4</v>
      </c>
      <c r="AL659" t="s">
        <v>689</v>
      </c>
      <c r="AM659" t="s">
        <v>690</v>
      </c>
      <c r="AN659">
        <v>18.87</v>
      </c>
      <c r="AO659">
        <v>0</v>
      </c>
      <c r="AP659">
        <v>0</v>
      </c>
      <c r="AQ659">
        <v>0</v>
      </c>
      <c r="AR659">
        <v>1.73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140</v>
      </c>
      <c r="BC659">
        <v>25</v>
      </c>
      <c r="BD659">
        <v>0</v>
      </c>
      <c r="BE659">
        <v>10.5</v>
      </c>
      <c r="BF659">
        <v>4</v>
      </c>
      <c r="BG659">
        <v>88.86</v>
      </c>
      <c r="BH659">
        <v>321</v>
      </c>
      <c r="BI659">
        <v>8.73</v>
      </c>
      <c r="BJ659">
        <v>4295</v>
      </c>
      <c r="BK659">
        <v>79.11</v>
      </c>
      <c r="BL659">
        <v>86</v>
      </c>
      <c r="BM659">
        <v>17487</v>
      </c>
      <c r="BN659">
        <v>0</v>
      </c>
      <c r="BO659">
        <v>2</v>
      </c>
      <c r="BP659">
        <v>44</v>
      </c>
      <c r="BQ659">
        <v>361</v>
      </c>
      <c r="BR659">
        <v>371</v>
      </c>
      <c r="BS659">
        <v>2.2000000000000002</v>
      </c>
      <c r="BT659">
        <v>18</v>
      </c>
      <c r="BU659">
        <v>31</v>
      </c>
      <c r="BV659">
        <v>336</v>
      </c>
      <c r="BW659">
        <v>0</v>
      </c>
      <c r="BX659">
        <v>0</v>
      </c>
      <c r="BY659">
        <v>0</v>
      </c>
      <c r="BZ659">
        <v>336</v>
      </c>
      <c r="CA659">
        <v>23</v>
      </c>
      <c r="CB659">
        <v>0</v>
      </c>
      <c r="CC659">
        <v>0</v>
      </c>
      <c r="CD659">
        <v>0</v>
      </c>
      <c r="CE659">
        <v>27549.66</v>
      </c>
      <c r="CF659">
        <v>27549.66</v>
      </c>
      <c r="CG659">
        <v>0</v>
      </c>
      <c r="CH659">
        <v>64.307559999999995</v>
      </c>
      <c r="CI659">
        <v>20.6</v>
      </c>
      <c r="CJ659">
        <v>0</v>
      </c>
      <c r="CK659">
        <v>0</v>
      </c>
      <c r="CL659">
        <v>0</v>
      </c>
      <c r="CM659" t="s">
        <v>676</v>
      </c>
      <c r="CN659">
        <v>19.69043478</v>
      </c>
      <c r="CO659">
        <v>191.020904</v>
      </c>
      <c r="CP659">
        <v>1.2754972920000001</v>
      </c>
      <c r="CQ659">
        <v>0</v>
      </c>
    </row>
    <row r="660" spans="1:95" x14ac:dyDescent="0.25">
      <c r="A660" s="1">
        <v>42654</v>
      </c>
      <c r="B660">
        <v>4</v>
      </c>
      <c r="C660" t="s">
        <v>269</v>
      </c>
      <c r="D660" t="s">
        <v>110</v>
      </c>
      <c r="E660" t="s">
        <v>111</v>
      </c>
      <c r="F660" t="s">
        <v>98</v>
      </c>
      <c r="G660">
        <v>19</v>
      </c>
      <c r="H660" t="s">
        <v>671</v>
      </c>
      <c r="I660">
        <v>0</v>
      </c>
      <c r="J660">
        <v>0</v>
      </c>
      <c r="K660">
        <v>13.5</v>
      </c>
      <c r="L660">
        <v>22</v>
      </c>
      <c r="M660" t="s">
        <v>671</v>
      </c>
      <c r="N660">
        <v>1700</v>
      </c>
      <c r="O660">
        <v>0</v>
      </c>
      <c r="P660" t="s">
        <v>270</v>
      </c>
      <c r="Q660" t="s">
        <v>672</v>
      </c>
      <c r="R660">
        <v>0</v>
      </c>
      <c r="S660">
        <v>0</v>
      </c>
      <c r="T660">
        <v>0</v>
      </c>
      <c r="U660">
        <v>0</v>
      </c>
      <c r="V660">
        <v>24</v>
      </c>
      <c r="W660">
        <v>290</v>
      </c>
      <c r="X660">
        <v>1322</v>
      </c>
      <c r="Y660">
        <v>12.1</v>
      </c>
      <c r="Z660">
        <v>12.08</v>
      </c>
      <c r="AA660">
        <v>0</v>
      </c>
      <c r="AB660" t="s">
        <v>653</v>
      </c>
      <c r="AC660" t="s">
        <v>673</v>
      </c>
      <c r="AD660">
        <v>8.1999999999999993</v>
      </c>
      <c r="AE660">
        <v>8.9</v>
      </c>
      <c r="AF660">
        <v>8.5500000000000007</v>
      </c>
      <c r="AG660">
        <v>38879</v>
      </c>
      <c r="AH660">
        <v>6</v>
      </c>
      <c r="AI660">
        <v>25</v>
      </c>
      <c r="AJ660">
        <v>307</v>
      </c>
      <c r="AK660">
        <v>4</v>
      </c>
      <c r="AL660" t="s">
        <v>691</v>
      </c>
      <c r="AM660" t="s">
        <v>692</v>
      </c>
      <c r="AN660">
        <v>18.64</v>
      </c>
      <c r="AO660">
        <v>0</v>
      </c>
      <c r="AP660">
        <v>0</v>
      </c>
      <c r="AQ660">
        <v>0</v>
      </c>
      <c r="AR660">
        <v>1.82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134</v>
      </c>
      <c r="BC660">
        <v>60</v>
      </c>
      <c r="BD660">
        <v>0</v>
      </c>
      <c r="BE660">
        <v>9.4</v>
      </c>
      <c r="BF660">
        <v>4</v>
      </c>
      <c r="BG660">
        <v>86.24</v>
      </c>
      <c r="BH660">
        <v>325.10000000000002</v>
      </c>
      <c r="BI660">
        <v>10.79</v>
      </c>
      <c r="BJ660">
        <v>4174</v>
      </c>
      <c r="BK660">
        <v>79.209999999999994</v>
      </c>
      <c r="BL660">
        <v>84</v>
      </c>
      <c r="BM660">
        <v>16700</v>
      </c>
      <c r="BN660">
        <v>0</v>
      </c>
      <c r="BO660">
        <v>2</v>
      </c>
      <c r="BP660">
        <v>44</v>
      </c>
      <c r="BQ660">
        <v>348</v>
      </c>
      <c r="BR660">
        <v>364</v>
      </c>
      <c r="BS660">
        <v>2.2000000000000002</v>
      </c>
      <c r="BT660">
        <v>16</v>
      </c>
      <c r="BU660">
        <v>31</v>
      </c>
      <c r="BV660">
        <v>335</v>
      </c>
      <c r="BW660">
        <v>210</v>
      </c>
      <c r="BX660">
        <v>0</v>
      </c>
      <c r="BY660">
        <v>0</v>
      </c>
      <c r="BZ660">
        <v>315</v>
      </c>
      <c r="CA660">
        <v>20</v>
      </c>
      <c r="CB660">
        <v>4</v>
      </c>
      <c r="CC660">
        <v>0</v>
      </c>
      <c r="CD660">
        <v>0</v>
      </c>
      <c r="CE660">
        <v>27549.66</v>
      </c>
      <c r="CF660">
        <v>27549.66</v>
      </c>
      <c r="CG660">
        <v>0</v>
      </c>
      <c r="CH660">
        <v>63.87988</v>
      </c>
      <c r="CI660">
        <v>20.46</v>
      </c>
      <c r="CJ660">
        <v>0</v>
      </c>
      <c r="CK660">
        <v>0</v>
      </c>
      <c r="CL660">
        <v>0</v>
      </c>
      <c r="CM660" t="s">
        <v>676</v>
      </c>
      <c r="CN660">
        <v>18.64</v>
      </c>
      <c r="CO660">
        <v>186.07251239999999</v>
      </c>
      <c r="CP660">
        <v>1.203881169</v>
      </c>
      <c r="CQ660">
        <v>0</v>
      </c>
    </row>
    <row r="661" spans="1:95" x14ac:dyDescent="0.25">
      <c r="A661" s="1">
        <v>42655</v>
      </c>
      <c r="B661">
        <v>4</v>
      </c>
      <c r="C661" t="s">
        <v>269</v>
      </c>
      <c r="D661" t="s">
        <v>110</v>
      </c>
      <c r="E661" t="s">
        <v>111</v>
      </c>
      <c r="F661" t="s">
        <v>98</v>
      </c>
      <c r="G661">
        <v>19</v>
      </c>
      <c r="H661" t="s">
        <v>671</v>
      </c>
      <c r="I661">
        <v>0</v>
      </c>
      <c r="J661">
        <v>0</v>
      </c>
      <c r="K661">
        <v>13.5</v>
      </c>
      <c r="L661">
        <v>22</v>
      </c>
      <c r="M661" t="s">
        <v>671</v>
      </c>
      <c r="N661">
        <v>1700</v>
      </c>
      <c r="O661">
        <v>0</v>
      </c>
      <c r="P661" t="s">
        <v>270</v>
      </c>
      <c r="Q661" t="s">
        <v>672</v>
      </c>
      <c r="R661">
        <v>0</v>
      </c>
      <c r="S661">
        <v>0</v>
      </c>
      <c r="T661">
        <v>0</v>
      </c>
      <c r="U661">
        <v>0</v>
      </c>
      <c r="V661">
        <v>24</v>
      </c>
      <c r="W661">
        <v>305</v>
      </c>
      <c r="X661">
        <v>1017</v>
      </c>
      <c r="Y661">
        <v>12.7</v>
      </c>
      <c r="Z661">
        <v>12.71</v>
      </c>
      <c r="AA661">
        <v>0</v>
      </c>
      <c r="AB661" t="s">
        <v>653</v>
      </c>
      <c r="AC661" t="s">
        <v>673</v>
      </c>
      <c r="AD661">
        <v>8.1999999999999993</v>
      </c>
      <c r="AE661">
        <v>8.9</v>
      </c>
      <c r="AF661">
        <v>8.5500000000000007</v>
      </c>
      <c r="AG661">
        <v>38879</v>
      </c>
      <c r="AH661">
        <v>4</v>
      </c>
      <c r="AI661">
        <v>15</v>
      </c>
      <c r="AJ661">
        <v>307</v>
      </c>
      <c r="AK661">
        <v>3</v>
      </c>
      <c r="AL661" t="s">
        <v>693</v>
      </c>
      <c r="AM661" t="s">
        <v>694</v>
      </c>
      <c r="AN661">
        <v>19.670000000000002</v>
      </c>
      <c r="AO661">
        <v>0</v>
      </c>
      <c r="AP661">
        <v>0</v>
      </c>
      <c r="AQ661">
        <v>0</v>
      </c>
      <c r="AR661">
        <v>1.83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142</v>
      </c>
      <c r="BC661">
        <v>20</v>
      </c>
      <c r="BD661">
        <v>0</v>
      </c>
      <c r="BE661">
        <v>9.1</v>
      </c>
      <c r="BF661">
        <v>4</v>
      </c>
      <c r="BG661">
        <v>89.38</v>
      </c>
      <c r="BH661">
        <v>336.9</v>
      </c>
      <c r="BI661">
        <v>9.48</v>
      </c>
      <c r="BJ661">
        <v>4560</v>
      </c>
      <c r="BK661">
        <v>83.08</v>
      </c>
      <c r="BL661">
        <v>88</v>
      </c>
      <c r="BM661">
        <v>17543</v>
      </c>
      <c r="BN661">
        <v>0</v>
      </c>
      <c r="BO661">
        <v>2</v>
      </c>
      <c r="BP661">
        <v>44</v>
      </c>
      <c r="BQ661">
        <v>372</v>
      </c>
      <c r="BR661">
        <v>382</v>
      </c>
      <c r="BS661">
        <v>2.2000000000000002</v>
      </c>
      <c r="BT661">
        <v>16</v>
      </c>
      <c r="BU661">
        <v>31</v>
      </c>
      <c r="BV661">
        <v>0</v>
      </c>
      <c r="BW661">
        <v>345</v>
      </c>
      <c r="BX661">
        <v>220</v>
      </c>
      <c r="BY661">
        <v>0</v>
      </c>
      <c r="BZ661">
        <v>320</v>
      </c>
      <c r="CA661">
        <v>0</v>
      </c>
      <c r="CB661">
        <v>19</v>
      </c>
      <c r="CC661">
        <v>5</v>
      </c>
      <c r="CD661">
        <v>0</v>
      </c>
      <c r="CE661">
        <v>27549.66</v>
      </c>
      <c r="CF661">
        <v>27549.66</v>
      </c>
      <c r="CG661">
        <v>0</v>
      </c>
      <c r="CH661">
        <v>67.11936</v>
      </c>
      <c r="CI661">
        <v>21.5</v>
      </c>
      <c r="CJ661">
        <v>0</v>
      </c>
      <c r="CK661">
        <v>0</v>
      </c>
      <c r="CL661">
        <v>0</v>
      </c>
      <c r="CM661" t="s">
        <v>676</v>
      </c>
      <c r="CN661">
        <v>19.670000000000002</v>
      </c>
      <c r="CO661">
        <v>179.73318710000001</v>
      </c>
      <c r="CP661">
        <v>1.1677631580000001</v>
      </c>
      <c r="CQ661">
        <v>0</v>
      </c>
    </row>
    <row r="662" spans="1:95" x14ac:dyDescent="0.25">
      <c r="A662" s="1">
        <v>42656</v>
      </c>
      <c r="B662">
        <v>4</v>
      </c>
      <c r="C662" t="s">
        <v>269</v>
      </c>
      <c r="D662" t="s">
        <v>110</v>
      </c>
      <c r="E662" t="s">
        <v>111</v>
      </c>
      <c r="F662" t="s">
        <v>98</v>
      </c>
      <c r="G662">
        <v>19</v>
      </c>
      <c r="H662" t="s">
        <v>671</v>
      </c>
      <c r="I662">
        <v>0</v>
      </c>
      <c r="J662">
        <v>0</v>
      </c>
      <c r="K662">
        <v>13.5</v>
      </c>
      <c r="L662">
        <v>22</v>
      </c>
      <c r="M662" t="s">
        <v>671</v>
      </c>
      <c r="N662">
        <v>1700</v>
      </c>
      <c r="O662">
        <v>0</v>
      </c>
      <c r="P662" t="s">
        <v>270</v>
      </c>
      <c r="Q662" t="s">
        <v>672</v>
      </c>
      <c r="R662">
        <v>0</v>
      </c>
      <c r="S662">
        <v>0</v>
      </c>
      <c r="T662">
        <v>0</v>
      </c>
      <c r="U662">
        <v>0</v>
      </c>
      <c r="V662">
        <v>23</v>
      </c>
      <c r="W662">
        <v>260</v>
      </c>
      <c r="X662">
        <v>757</v>
      </c>
      <c r="Y662">
        <v>11.5</v>
      </c>
      <c r="Z662">
        <v>11.3</v>
      </c>
      <c r="AA662">
        <v>0</v>
      </c>
      <c r="AB662" t="s">
        <v>653</v>
      </c>
      <c r="AC662" t="s">
        <v>673</v>
      </c>
      <c r="AD662">
        <v>8.1999999999999993</v>
      </c>
      <c r="AE662">
        <v>8.9</v>
      </c>
      <c r="AF662">
        <v>8.5500000000000007</v>
      </c>
      <c r="AG662">
        <v>38879</v>
      </c>
      <c r="AH662">
        <v>5</v>
      </c>
      <c r="AI662">
        <v>20</v>
      </c>
      <c r="AJ662">
        <v>124</v>
      </c>
      <c r="AK662">
        <v>4</v>
      </c>
      <c r="AL662" t="s">
        <v>695</v>
      </c>
      <c r="AM662" t="s">
        <v>696</v>
      </c>
      <c r="AN662">
        <v>18.739999999999998</v>
      </c>
      <c r="AO662">
        <v>0</v>
      </c>
      <c r="AP662">
        <v>0</v>
      </c>
      <c r="AQ662">
        <v>0</v>
      </c>
      <c r="AR662">
        <v>1.76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137</v>
      </c>
      <c r="BC662">
        <v>40</v>
      </c>
      <c r="BD662">
        <v>0</v>
      </c>
      <c r="BE662">
        <v>9.3000000000000007</v>
      </c>
      <c r="BF662">
        <v>4</v>
      </c>
      <c r="BG662">
        <v>83.77</v>
      </c>
      <c r="BH662">
        <v>302.60000000000002</v>
      </c>
      <c r="BI662">
        <v>14.09</v>
      </c>
      <c r="BJ662">
        <v>4420</v>
      </c>
      <c r="BK662">
        <v>86.27</v>
      </c>
      <c r="BL662">
        <v>84</v>
      </c>
      <c r="BM662">
        <v>17410</v>
      </c>
      <c r="BN662">
        <v>0</v>
      </c>
      <c r="BO662">
        <v>2</v>
      </c>
      <c r="BP662">
        <v>44</v>
      </c>
      <c r="BQ662">
        <v>350</v>
      </c>
      <c r="BR662">
        <v>368</v>
      </c>
      <c r="BS662">
        <v>2.2000000000000002</v>
      </c>
      <c r="BT662">
        <v>16</v>
      </c>
      <c r="BU662">
        <v>31</v>
      </c>
      <c r="BV662">
        <v>0</v>
      </c>
      <c r="BW662">
        <v>320</v>
      </c>
      <c r="BX662">
        <v>240</v>
      </c>
      <c r="BY662">
        <v>0</v>
      </c>
      <c r="BZ662">
        <v>315</v>
      </c>
      <c r="CA662">
        <v>0</v>
      </c>
      <c r="CB662">
        <v>18</v>
      </c>
      <c r="CC662">
        <v>7</v>
      </c>
      <c r="CD662">
        <v>0</v>
      </c>
      <c r="CE662">
        <v>27549.66</v>
      </c>
      <c r="CF662">
        <v>27549.66</v>
      </c>
      <c r="CG662">
        <v>0</v>
      </c>
      <c r="CH662">
        <v>63.998919999999998</v>
      </c>
      <c r="CI662">
        <v>20.5</v>
      </c>
      <c r="CJ662">
        <v>0</v>
      </c>
      <c r="CK662">
        <v>0</v>
      </c>
      <c r="CL662">
        <v>0</v>
      </c>
      <c r="CM662" t="s">
        <v>676</v>
      </c>
      <c r="CN662">
        <v>19.55478261</v>
      </c>
      <c r="CO662">
        <v>184.33995669999999</v>
      </c>
      <c r="CP662">
        <v>1.2128664170000001</v>
      </c>
      <c r="CQ662">
        <v>0</v>
      </c>
    </row>
    <row r="663" spans="1:95" x14ac:dyDescent="0.25">
      <c r="A663" s="1">
        <v>42657</v>
      </c>
      <c r="B663">
        <v>4</v>
      </c>
      <c r="C663" t="s">
        <v>269</v>
      </c>
      <c r="D663" t="s">
        <v>110</v>
      </c>
      <c r="E663" t="s">
        <v>111</v>
      </c>
      <c r="F663" t="s">
        <v>98</v>
      </c>
      <c r="G663">
        <v>19</v>
      </c>
      <c r="H663" t="s">
        <v>671</v>
      </c>
      <c r="I663">
        <v>0</v>
      </c>
      <c r="J663">
        <v>0</v>
      </c>
      <c r="K663">
        <v>13.5</v>
      </c>
      <c r="L663">
        <v>22</v>
      </c>
      <c r="M663" t="s">
        <v>671</v>
      </c>
      <c r="N663">
        <v>1700</v>
      </c>
      <c r="O663">
        <v>0</v>
      </c>
      <c r="P663" t="s">
        <v>270</v>
      </c>
      <c r="Q663" t="s">
        <v>672</v>
      </c>
      <c r="R663">
        <v>0</v>
      </c>
      <c r="S663">
        <v>0</v>
      </c>
      <c r="T663">
        <v>0</v>
      </c>
      <c r="U663">
        <v>0</v>
      </c>
      <c r="V663">
        <v>24</v>
      </c>
      <c r="W663">
        <v>316</v>
      </c>
      <c r="X663">
        <v>444</v>
      </c>
      <c r="Y663">
        <v>13.5</v>
      </c>
      <c r="Z663">
        <v>13.7</v>
      </c>
      <c r="AA663">
        <v>0</v>
      </c>
      <c r="AB663" t="s">
        <v>653</v>
      </c>
      <c r="AC663" t="s">
        <v>673</v>
      </c>
      <c r="AD663">
        <v>8.1999999999999993</v>
      </c>
      <c r="AE663">
        <v>8.9</v>
      </c>
      <c r="AF663">
        <v>8.5500000000000007</v>
      </c>
      <c r="AG663">
        <v>38879</v>
      </c>
      <c r="AH663">
        <v>5</v>
      </c>
      <c r="AI663">
        <v>20</v>
      </c>
      <c r="AJ663">
        <v>121</v>
      </c>
      <c r="AK663">
        <v>4</v>
      </c>
      <c r="AL663" t="s">
        <v>697</v>
      </c>
      <c r="AM663" t="s">
        <v>698</v>
      </c>
      <c r="AN663">
        <v>20.2</v>
      </c>
      <c r="AO663">
        <v>0</v>
      </c>
      <c r="AP663">
        <v>0</v>
      </c>
      <c r="AQ663">
        <v>0</v>
      </c>
      <c r="AR663">
        <v>1.8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150</v>
      </c>
      <c r="BC663">
        <v>40</v>
      </c>
      <c r="BD663">
        <v>0</v>
      </c>
      <c r="BE663">
        <v>9.1</v>
      </c>
      <c r="BF663">
        <v>4</v>
      </c>
      <c r="BG663">
        <v>90</v>
      </c>
      <c r="BH663">
        <v>339.3</v>
      </c>
      <c r="BI663">
        <v>6.86</v>
      </c>
      <c r="BJ663">
        <v>4658</v>
      </c>
      <c r="BK663">
        <v>84.7</v>
      </c>
      <c r="BL663">
        <v>88</v>
      </c>
      <c r="BM663">
        <v>17874</v>
      </c>
      <c r="BN663">
        <v>0</v>
      </c>
      <c r="BO663">
        <v>2.2000000000000002</v>
      </c>
      <c r="BP663">
        <v>44</v>
      </c>
      <c r="BQ663">
        <v>362</v>
      </c>
      <c r="BR663">
        <v>373</v>
      </c>
      <c r="BS663">
        <v>2.2000000000000002</v>
      </c>
      <c r="BT663">
        <v>16</v>
      </c>
      <c r="BU663">
        <v>31</v>
      </c>
      <c r="BV663">
        <v>340</v>
      </c>
      <c r="BW663">
        <v>0</v>
      </c>
      <c r="BX663">
        <v>340</v>
      </c>
      <c r="BY663">
        <v>0</v>
      </c>
      <c r="BZ663">
        <v>340</v>
      </c>
      <c r="CA663">
        <v>22</v>
      </c>
      <c r="CB663">
        <v>0</v>
      </c>
      <c r="CC663">
        <v>2</v>
      </c>
      <c r="CD663">
        <v>0</v>
      </c>
      <c r="CE663">
        <v>27549.66</v>
      </c>
      <c r="CF663">
        <v>27549.66</v>
      </c>
      <c r="CG663">
        <v>0</v>
      </c>
      <c r="CH663">
        <v>68.673599999999993</v>
      </c>
      <c r="CI663">
        <v>22</v>
      </c>
      <c r="CJ663">
        <v>0</v>
      </c>
      <c r="CK663">
        <v>0</v>
      </c>
      <c r="CL663">
        <v>0</v>
      </c>
      <c r="CM663" t="s">
        <v>676</v>
      </c>
      <c r="CN663">
        <v>20.2</v>
      </c>
      <c r="CO663">
        <v>180.69271499999999</v>
      </c>
      <c r="CP663">
        <v>1.207599828</v>
      </c>
      <c r="CQ663">
        <v>0</v>
      </c>
    </row>
    <row r="664" spans="1:95" x14ac:dyDescent="0.25">
      <c r="A664" s="1">
        <v>42658</v>
      </c>
      <c r="B664">
        <v>4</v>
      </c>
      <c r="C664" t="s">
        <v>269</v>
      </c>
      <c r="D664" t="s">
        <v>110</v>
      </c>
      <c r="E664" t="s">
        <v>111</v>
      </c>
      <c r="F664" t="s">
        <v>98</v>
      </c>
      <c r="G664">
        <v>19</v>
      </c>
      <c r="H664" t="s">
        <v>671</v>
      </c>
      <c r="I664">
        <v>0</v>
      </c>
      <c r="J664">
        <v>0</v>
      </c>
      <c r="K664">
        <v>13.5</v>
      </c>
      <c r="L664">
        <v>22</v>
      </c>
      <c r="M664" t="s">
        <v>671</v>
      </c>
      <c r="N664">
        <v>1700</v>
      </c>
      <c r="O664">
        <v>0</v>
      </c>
      <c r="P664" t="s">
        <v>270</v>
      </c>
      <c r="Q664" t="s">
        <v>672</v>
      </c>
      <c r="R664">
        <v>0</v>
      </c>
      <c r="S664">
        <v>0</v>
      </c>
      <c r="T664">
        <v>0</v>
      </c>
      <c r="U664">
        <v>0</v>
      </c>
      <c r="V664">
        <v>24</v>
      </c>
      <c r="W664">
        <v>307</v>
      </c>
      <c r="X664">
        <v>137</v>
      </c>
      <c r="Y664">
        <v>12.7</v>
      </c>
      <c r="Z664">
        <v>12.79</v>
      </c>
      <c r="AA664">
        <v>0</v>
      </c>
      <c r="AB664" t="s">
        <v>653</v>
      </c>
      <c r="AC664" t="s">
        <v>673</v>
      </c>
      <c r="AD664">
        <v>8.1999999999999993</v>
      </c>
      <c r="AE664">
        <v>8.9</v>
      </c>
      <c r="AF664">
        <v>8.5500000000000007</v>
      </c>
      <c r="AG664">
        <v>38879</v>
      </c>
      <c r="AH664">
        <v>4</v>
      </c>
      <c r="AI664">
        <v>16</v>
      </c>
      <c r="AJ664">
        <v>165</v>
      </c>
      <c r="AK664">
        <v>3</v>
      </c>
      <c r="AL664" t="s">
        <v>699</v>
      </c>
      <c r="AM664" t="s">
        <v>700</v>
      </c>
      <c r="AN664">
        <v>3.65</v>
      </c>
      <c r="AO664">
        <v>0</v>
      </c>
      <c r="AP664">
        <v>9.66</v>
      </c>
      <c r="AQ664">
        <v>0</v>
      </c>
      <c r="AR664">
        <v>0.47</v>
      </c>
      <c r="AS664">
        <v>0</v>
      </c>
      <c r="AT664">
        <v>1.38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52</v>
      </c>
      <c r="BB664">
        <v>49</v>
      </c>
      <c r="BC664">
        <v>0</v>
      </c>
      <c r="BD664">
        <v>0</v>
      </c>
      <c r="BE664">
        <v>0</v>
      </c>
      <c r="BF664">
        <v>4</v>
      </c>
      <c r="BG664">
        <v>81.39</v>
      </c>
      <c r="BH664">
        <v>306.8</v>
      </c>
      <c r="BI664">
        <v>0.27</v>
      </c>
      <c r="BJ664">
        <v>4700</v>
      </c>
      <c r="BK664">
        <v>57.17</v>
      </c>
      <c r="BL664">
        <v>65</v>
      </c>
      <c r="BM664">
        <v>14220</v>
      </c>
      <c r="BN664">
        <v>0</v>
      </c>
      <c r="BO664">
        <v>1.6</v>
      </c>
      <c r="BP664">
        <v>40</v>
      </c>
      <c r="BQ664">
        <v>320</v>
      </c>
      <c r="BR664">
        <v>330</v>
      </c>
      <c r="BS664">
        <v>2.2000000000000002</v>
      </c>
      <c r="BT664">
        <v>16</v>
      </c>
      <c r="BU664">
        <v>28</v>
      </c>
      <c r="BV664">
        <v>0</v>
      </c>
      <c r="BW664">
        <v>0</v>
      </c>
      <c r="BX664">
        <v>338</v>
      </c>
      <c r="BY664">
        <v>0</v>
      </c>
      <c r="BZ664">
        <v>338</v>
      </c>
      <c r="CA664">
        <v>0</v>
      </c>
      <c r="CB664">
        <v>0</v>
      </c>
      <c r="CC664">
        <v>24</v>
      </c>
      <c r="CD664">
        <v>0</v>
      </c>
      <c r="CE664">
        <v>27549.66</v>
      </c>
      <c r="CF664">
        <v>27549.66</v>
      </c>
      <c r="CG664">
        <v>0</v>
      </c>
      <c r="CH664">
        <v>48.267159999999997</v>
      </c>
      <c r="CI664">
        <v>4.12</v>
      </c>
      <c r="CJ664">
        <v>0</v>
      </c>
      <c r="CK664">
        <v>11.04</v>
      </c>
      <c r="CL664">
        <v>0</v>
      </c>
      <c r="CM664" t="s">
        <v>676</v>
      </c>
      <c r="CN664">
        <v>13.31</v>
      </c>
      <c r="CO664">
        <v>117.99645390000001</v>
      </c>
      <c r="CP664">
        <v>0.80585106399999995</v>
      </c>
      <c r="CQ664">
        <v>0</v>
      </c>
    </row>
    <row r="665" spans="1:95" x14ac:dyDescent="0.25">
      <c r="A665" s="1">
        <v>42659</v>
      </c>
      <c r="B665">
        <v>4</v>
      </c>
      <c r="C665" t="s">
        <v>269</v>
      </c>
      <c r="D665" t="s">
        <v>96</v>
      </c>
      <c r="E665" t="s">
        <v>97</v>
      </c>
      <c r="F665" t="s">
        <v>98</v>
      </c>
      <c r="G665">
        <v>19</v>
      </c>
      <c r="H665">
        <v>0</v>
      </c>
      <c r="I665" t="s">
        <v>701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672</v>
      </c>
      <c r="P665" s="2">
        <v>38855</v>
      </c>
      <c r="Q665">
        <v>0</v>
      </c>
      <c r="R665">
        <v>0</v>
      </c>
      <c r="S665" t="s">
        <v>702</v>
      </c>
      <c r="T665" t="s">
        <v>701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8.1999999999999993</v>
      </c>
      <c r="AE665">
        <v>8.9</v>
      </c>
      <c r="AF665">
        <v>8.5500000000000007</v>
      </c>
      <c r="AG665">
        <v>38879</v>
      </c>
      <c r="AH665">
        <v>3</v>
      </c>
      <c r="AI665">
        <v>10</v>
      </c>
      <c r="AJ665">
        <v>215</v>
      </c>
      <c r="AK665">
        <v>1</v>
      </c>
      <c r="AL665" t="s">
        <v>703</v>
      </c>
      <c r="AM665" t="s">
        <v>704</v>
      </c>
      <c r="AN665">
        <v>0</v>
      </c>
      <c r="AO665">
        <v>0</v>
      </c>
      <c r="AP665">
        <v>7.93</v>
      </c>
      <c r="AQ665">
        <v>0</v>
      </c>
      <c r="AR665">
        <v>0</v>
      </c>
      <c r="AS665">
        <v>0</v>
      </c>
      <c r="AT665">
        <v>2.1</v>
      </c>
      <c r="AU665">
        <v>0</v>
      </c>
      <c r="AV665">
        <v>0</v>
      </c>
      <c r="AW665">
        <v>0</v>
      </c>
      <c r="AX665">
        <v>0.4</v>
      </c>
      <c r="AY665">
        <v>0</v>
      </c>
      <c r="AZ665">
        <v>0</v>
      </c>
      <c r="BA665">
        <v>66</v>
      </c>
      <c r="BB665">
        <v>0</v>
      </c>
      <c r="BC665">
        <v>50</v>
      </c>
      <c r="BD665">
        <v>0</v>
      </c>
      <c r="BE665">
        <v>0</v>
      </c>
      <c r="BF665">
        <v>4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2.2000000000000002</v>
      </c>
      <c r="BT665">
        <v>16</v>
      </c>
      <c r="BU665">
        <v>28</v>
      </c>
      <c r="BV665">
        <v>201</v>
      </c>
      <c r="BW665">
        <v>0</v>
      </c>
      <c r="BX665">
        <v>290</v>
      </c>
      <c r="BY665">
        <v>0</v>
      </c>
      <c r="BZ665">
        <v>395</v>
      </c>
      <c r="CA665">
        <v>13</v>
      </c>
      <c r="CB665">
        <v>0</v>
      </c>
      <c r="CC665">
        <v>24</v>
      </c>
      <c r="CD665">
        <v>0</v>
      </c>
      <c r="CE665">
        <v>27549.66</v>
      </c>
      <c r="CF665">
        <v>27549.66</v>
      </c>
      <c r="CG665">
        <v>0</v>
      </c>
      <c r="CH665">
        <v>33.438580000000002</v>
      </c>
      <c r="CI665">
        <v>0</v>
      </c>
      <c r="CJ665">
        <v>0</v>
      </c>
      <c r="CK665">
        <v>10.43</v>
      </c>
      <c r="CL665">
        <v>0</v>
      </c>
      <c r="CM665" t="s">
        <v>314</v>
      </c>
      <c r="CN665">
        <v>0</v>
      </c>
      <c r="CO665">
        <v>0</v>
      </c>
      <c r="CP665">
        <v>0</v>
      </c>
      <c r="CQ665">
        <v>0</v>
      </c>
    </row>
    <row r="666" spans="1:95" x14ac:dyDescent="0.25">
      <c r="A666" s="1">
        <v>42660</v>
      </c>
      <c r="B666">
        <v>4</v>
      </c>
      <c r="C666" t="s">
        <v>269</v>
      </c>
      <c r="D666" t="s">
        <v>96</v>
      </c>
      <c r="E666" t="s">
        <v>97</v>
      </c>
      <c r="F666" t="s">
        <v>98</v>
      </c>
      <c r="G666">
        <v>19</v>
      </c>
      <c r="H666">
        <v>0</v>
      </c>
      <c r="I666" t="s">
        <v>701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672</v>
      </c>
      <c r="P666" s="2">
        <v>38855</v>
      </c>
      <c r="Q666">
        <v>0</v>
      </c>
      <c r="R666">
        <v>0</v>
      </c>
      <c r="S666" t="s">
        <v>705</v>
      </c>
      <c r="T666" t="s">
        <v>701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7.51</v>
      </c>
      <c r="AE666">
        <v>8.65</v>
      </c>
      <c r="AF666">
        <v>8.08</v>
      </c>
      <c r="AG666">
        <v>36100.800000000003</v>
      </c>
      <c r="AH666">
        <v>1</v>
      </c>
      <c r="AI666">
        <v>4</v>
      </c>
      <c r="AJ666">
        <v>125</v>
      </c>
      <c r="AK666">
        <v>1</v>
      </c>
      <c r="AL666" t="s">
        <v>703</v>
      </c>
      <c r="AM666" t="s">
        <v>704</v>
      </c>
      <c r="AN666">
        <v>0</v>
      </c>
      <c r="AO666">
        <v>0</v>
      </c>
      <c r="AP666">
        <v>0.1</v>
      </c>
      <c r="AQ666">
        <v>0</v>
      </c>
      <c r="AR666">
        <v>0</v>
      </c>
      <c r="AS666">
        <v>0</v>
      </c>
      <c r="AT666">
        <v>1.76</v>
      </c>
      <c r="AU666">
        <v>0</v>
      </c>
      <c r="AV666">
        <v>0</v>
      </c>
      <c r="AW666">
        <v>0</v>
      </c>
      <c r="AX666">
        <v>1.18</v>
      </c>
      <c r="AY666">
        <v>0</v>
      </c>
      <c r="AZ666">
        <v>0</v>
      </c>
      <c r="BA666">
        <v>1</v>
      </c>
      <c r="BB666">
        <v>0</v>
      </c>
      <c r="BC666">
        <v>50</v>
      </c>
      <c r="BD666">
        <v>0</v>
      </c>
      <c r="BE666">
        <v>0</v>
      </c>
      <c r="BF666">
        <v>3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2.2000000000000002</v>
      </c>
      <c r="BT666">
        <v>15</v>
      </c>
      <c r="BU666">
        <v>28</v>
      </c>
      <c r="BV666">
        <v>305</v>
      </c>
      <c r="BW666">
        <v>190</v>
      </c>
      <c r="BX666">
        <v>0</v>
      </c>
      <c r="BY666">
        <v>0</v>
      </c>
      <c r="BZ666">
        <v>312</v>
      </c>
      <c r="CA666">
        <v>24</v>
      </c>
      <c r="CB666">
        <v>1</v>
      </c>
      <c r="CC666">
        <v>0</v>
      </c>
      <c r="CD666">
        <v>0</v>
      </c>
      <c r="CE666">
        <v>25071.66</v>
      </c>
      <c r="CF666">
        <v>25071.66</v>
      </c>
      <c r="CG666">
        <v>2478</v>
      </c>
      <c r="CH666">
        <v>9.7462400000000002</v>
      </c>
      <c r="CI666">
        <v>0</v>
      </c>
      <c r="CJ666">
        <v>0</v>
      </c>
      <c r="CK666">
        <v>3.04</v>
      </c>
      <c r="CL666">
        <v>0</v>
      </c>
      <c r="CM666" t="s">
        <v>314</v>
      </c>
      <c r="CN666">
        <v>0</v>
      </c>
      <c r="CO666">
        <v>0</v>
      </c>
      <c r="CP666">
        <v>0</v>
      </c>
      <c r="CQ666">
        <v>0</v>
      </c>
    </row>
    <row r="667" spans="1:95" x14ac:dyDescent="0.25">
      <c r="A667" s="1">
        <v>42661</v>
      </c>
      <c r="B667">
        <v>4</v>
      </c>
      <c r="C667" t="s">
        <v>269</v>
      </c>
      <c r="D667" t="s">
        <v>96</v>
      </c>
      <c r="E667" t="s">
        <v>97</v>
      </c>
      <c r="F667" t="s">
        <v>98</v>
      </c>
      <c r="G667">
        <v>19</v>
      </c>
      <c r="H667">
        <v>0</v>
      </c>
      <c r="I667" t="s">
        <v>701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672</v>
      </c>
      <c r="P667" s="2">
        <v>38855</v>
      </c>
      <c r="Q667">
        <v>0</v>
      </c>
      <c r="R667">
        <v>0</v>
      </c>
      <c r="S667" t="s">
        <v>705</v>
      </c>
      <c r="T667" t="s">
        <v>701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6.88</v>
      </c>
      <c r="AE667">
        <v>8.85</v>
      </c>
      <c r="AF667">
        <v>7.8650000000000002</v>
      </c>
      <c r="AG667">
        <v>33976</v>
      </c>
      <c r="AH667">
        <v>1</v>
      </c>
      <c r="AI667">
        <v>4</v>
      </c>
      <c r="AJ667">
        <v>125</v>
      </c>
      <c r="AK667">
        <v>1</v>
      </c>
      <c r="AL667" t="s">
        <v>703</v>
      </c>
      <c r="AM667" t="s">
        <v>704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1.75</v>
      </c>
      <c r="AU667">
        <v>0</v>
      </c>
      <c r="AV667">
        <v>0</v>
      </c>
      <c r="AW667">
        <v>0</v>
      </c>
      <c r="AX667">
        <v>1.25</v>
      </c>
      <c r="AY667">
        <v>0</v>
      </c>
      <c r="AZ667">
        <v>0</v>
      </c>
      <c r="BA667">
        <v>0</v>
      </c>
      <c r="BB667">
        <v>0</v>
      </c>
      <c r="BC667">
        <v>50</v>
      </c>
      <c r="BD667">
        <v>0</v>
      </c>
      <c r="BE667">
        <v>0</v>
      </c>
      <c r="BF667">
        <v>3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2.2000000000000002</v>
      </c>
      <c r="BT667">
        <v>17</v>
      </c>
      <c r="BU667">
        <v>34</v>
      </c>
      <c r="BV667">
        <v>280</v>
      </c>
      <c r="BW667">
        <v>193</v>
      </c>
      <c r="BX667">
        <v>0</v>
      </c>
      <c r="BY667">
        <v>0</v>
      </c>
      <c r="BZ667">
        <v>345</v>
      </c>
      <c r="CA667">
        <v>24</v>
      </c>
      <c r="CB667">
        <v>8</v>
      </c>
      <c r="CC667">
        <v>0</v>
      </c>
      <c r="CD667">
        <v>0</v>
      </c>
      <c r="CE667">
        <v>18018.88</v>
      </c>
      <c r="CF667">
        <v>18018.88</v>
      </c>
      <c r="CG667">
        <v>7052.78</v>
      </c>
      <c r="CH667">
        <v>9.6180000000000003</v>
      </c>
      <c r="CI667">
        <v>0</v>
      </c>
      <c r="CJ667">
        <v>0</v>
      </c>
      <c r="CK667">
        <v>3</v>
      </c>
      <c r="CL667">
        <v>0</v>
      </c>
      <c r="CM667" t="s">
        <v>314</v>
      </c>
      <c r="CN667">
        <v>0</v>
      </c>
      <c r="CO667">
        <v>0</v>
      </c>
      <c r="CP667">
        <v>0</v>
      </c>
      <c r="CQ667">
        <v>0</v>
      </c>
    </row>
    <row r="668" spans="1:95" x14ac:dyDescent="0.25">
      <c r="A668" s="1">
        <v>42662</v>
      </c>
      <c r="B668">
        <v>4</v>
      </c>
      <c r="C668" t="s">
        <v>269</v>
      </c>
      <c r="D668" t="s">
        <v>96</v>
      </c>
      <c r="E668" t="s">
        <v>97</v>
      </c>
      <c r="F668" t="s">
        <v>98</v>
      </c>
      <c r="G668">
        <v>19</v>
      </c>
      <c r="H668">
        <v>0</v>
      </c>
      <c r="I668" t="s">
        <v>701</v>
      </c>
      <c r="J668">
        <v>0</v>
      </c>
      <c r="K668">
        <v>0</v>
      </c>
      <c r="L668">
        <v>0</v>
      </c>
      <c r="M668">
        <v>0</v>
      </c>
      <c r="N668">
        <v>0</v>
      </c>
      <c r="O668" t="s">
        <v>672</v>
      </c>
      <c r="P668" s="2">
        <v>38855</v>
      </c>
      <c r="Q668">
        <v>0</v>
      </c>
      <c r="R668">
        <v>0</v>
      </c>
      <c r="S668" t="s">
        <v>705</v>
      </c>
      <c r="T668" t="s">
        <v>701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6.88</v>
      </c>
      <c r="AE668">
        <v>8.85</v>
      </c>
      <c r="AF668">
        <v>7.8650000000000002</v>
      </c>
      <c r="AG668">
        <v>33976</v>
      </c>
      <c r="AH668">
        <v>1</v>
      </c>
      <c r="AI668">
        <v>4</v>
      </c>
      <c r="AJ668">
        <v>125</v>
      </c>
      <c r="AK668">
        <v>1</v>
      </c>
      <c r="AL668" t="s">
        <v>703</v>
      </c>
      <c r="AM668" t="s">
        <v>704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1.85</v>
      </c>
      <c r="AU668">
        <v>0</v>
      </c>
      <c r="AV668">
        <v>0</v>
      </c>
      <c r="AW668">
        <v>0</v>
      </c>
      <c r="AX668">
        <v>1.2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3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2.2000000000000002</v>
      </c>
      <c r="BT668">
        <v>17</v>
      </c>
      <c r="BU668">
        <v>29</v>
      </c>
      <c r="BV668">
        <v>339</v>
      </c>
      <c r="BW668">
        <v>190</v>
      </c>
      <c r="BX668">
        <v>0</v>
      </c>
      <c r="BY668">
        <v>0</v>
      </c>
      <c r="BZ668">
        <v>386</v>
      </c>
      <c r="CA668">
        <v>24</v>
      </c>
      <c r="CB668">
        <v>6</v>
      </c>
      <c r="CC668">
        <v>0</v>
      </c>
      <c r="CD668">
        <v>0</v>
      </c>
      <c r="CE668">
        <v>18018.88</v>
      </c>
      <c r="CF668">
        <v>18018.88</v>
      </c>
      <c r="CG668">
        <v>0</v>
      </c>
      <c r="CH668">
        <v>9.7782999999999998</v>
      </c>
      <c r="CI668">
        <v>0</v>
      </c>
      <c r="CJ668">
        <v>0</v>
      </c>
      <c r="CK668">
        <v>3.05</v>
      </c>
      <c r="CL668">
        <v>0</v>
      </c>
      <c r="CM668" t="s">
        <v>314</v>
      </c>
      <c r="CN668">
        <v>0</v>
      </c>
      <c r="CO668">
        <v>0</v>
      </c>
      <c r="CP668">
        <v>0</v>
      </c>
      <c r="CQ668">
        <v>0</v>
      </c>
    </row>
    <row r="669" spans="1:95" x14ac:dyDescent="0.25">
      <c r="A669" s="1">
        <v>42663</v>
      </c>
      <c r="B669">
        <v>4</v>
      </c>
      <c r="C669" t="s">
        <v>269</v>
      </c>
      <c r="D669" t="s">
        <v>96</v>
      </c>
      <c r="E669" t="s">
        <v>97</v>
      </c>
      <c r="F669" t="s">
        <v>98</v>
      </c>
      <c r="G669">
        <v>19</v>
      </c>
      <c r="H669">
        <v>0</v>
      </c>
      <c r="I669" t="s">
        <v>701</v>
      </c>
      <c r="J669">
        <v>0</v>
      </c>
      <c r="K669">
        <v>0</v>
      </c>
      <c r="L669">
        <v>0</v>
      </c>
      <c r="M669">
        <v>0</v>
      </c>
      <c r="N669">
        <v>0</v>
      </c>
      <c r="O669" t="s">
        <v>672</v>
      </c>
      <c r="P669" s="2">
        <v>38855</v>
      </c>
      <c r="Q669">
        <v>0</v>
      </c>
      <c r="R669">
        <v>0</v>
      </c>
      <c r="S669" t="s">
        <v>706</v>
      </c>
      <c r="T669" t="s">
        <v>701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6.6</v>
      </c>
      <c r="AE669">
        <v>8.3000000000000007</v>
      </c>
      <c r="AF669">
        <v>7.45</v>
      </c>
      <c r="AG669">
        <v>33838</v>
      </c>
      <c r="AH669">
        <v>1</v>
      </c>
      <c r="AI669">
        <v>4</v>
      </c>
      <c r="AJ669">
        <v>125</v>
      </c>
      <c r="AK669">
        <v>1</v>
      </c>
      <c r="AL669" t="s">
        <v>703</v>
      </c>
      <c r="AM669" t="s">
        <v>704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1.65</v>
      </c>
      <c r="AU669">
        <v>0</v>
      </c>
      <c r="AV669">
        <v>0</v>
      </c>
      <c r="AW669">
        <v>0</v>
      </c>
      <c r="AX669">
        <v>1.1499999999999999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3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2.2000000000000002</v>
      </c>
      <c r="BT669">
        <v>17</v>
      </c>
      <c r="BU669">
        <v>32</v>
      </c>
      <c r="BV669">
        <v>295</v>
      </c>
      <c r="BW669">
        <v>0</v>
      </c>
      <c r="BX669">
        <v>0</v>
      </c>
      <c r="BY669">
        <v>0</v>
      </c>
      <c r="BZ669">
        <v>295</v>
      </c>
      <c r="CA669">
        <v>24</v>
      </c>
      <c r="CB669">
        <v>0</v>
      </c>
      <c r="CC669">
        <v>0</v>
      </c>
      <c r="CD669">
        <v>0</v>
      </c>
      <c r="CE669">
        <v>15986.83</v>
      </c>
      <c r="CF669">
        <v>15968.83</v>
      </c>
      <c r="CG669">
        <v>2032.05</v>
      </c>
      <c r="CH669">
        <v>8.9768000000000008</v>
      </c>
      <c r="CI669">
        <v>0</v>
      </c>
      <c r="CJ669">
        <v>0</v>
      </c>
      <c r="CK669">
        <v>2.8</v>
      </c>
      <c r="CL669">
        <v>0</v>
      </c>
      <c r="CM669" t="s">
        <v>314</v>
      </c>
      <c r="CN669">
        <v>0</v>
      </c>
      <c r="CO669">
        <v>0</v>
      </c>
      <c r="CP669">
        <v>0</v>
      </c>
      <c r="CQ669">
        <v>0</v>
      </c>
    </row>
    <row r="670" spans="1:95" x14ac:dyDescent="0.25">
      <c r="A670" s="1">
        <v>42664</v>
      </c>
      <c r="B670">
        <v>4</v>
      </c>
      <c r="C670" t="s">
        <v>269</v>
      </c>
      <c r="D670" t="s">
        <v>96</v>
      </c>
      <c r="E670" t="s">
        <v>97</v>
      </c>
      <c r="F670" t="s">
        <v>98</v>
      </c>
      <c r="G670">
        <v>19</v>
      </c>
      <c r="H670">
        <v>0</v>
      </c>
      <c r="I670" t="s">
        <v>701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672</v>
      </c>
      <c r="P670" s="2">
        <v>38855</v>
      </c>
      <c r="Q670">
        <v>0</v>
      </c>
      <c r="R670">
        <v>0</v>
      </c>
      <c r="S670" t="s">
        <v>707</v>
      </c>
      <c r="T670" t="s">
        <v>701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6.9</v>
      </c>
      <c r="AE670">
        <v>7.2</v>
      </c>
      <c r="AF670">
        <v>7.05</v>
      </c>
      <c r="AG670">
        <v>31250.86</v>
      </c>
      <c r="AH670">
        <v>1</v>
      </c>
      <c r="AI670">
        <v>4</v>
      </c>
      <c r="AJ670">
        <v>139</v>
      </c>
      <c r="AK670">
        <v>1</v>
      </c>
      <c r="AL670" t="s">
        <v>703</v>
      </c>
      <c r="AM670" t="s">
        <v>704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1.7</v>
      </c>
      <c r="AU670">
        <v>0</v>
      </c>
      <c r="AV670">
        <v>0</v>
      </c>
      <c r="AW670">
        <v>0</v>
      </c>
      <c r="AX670">
        <v>1.2</v>
      </c>
      <c r="AY670">
        <v>0</v>
      </c>
      <c r="AZ670">
        <v>0</v>
      </c>
      <c r="BA670">
        <v>0</v>
      </c>
      <c r="BB670">
        <v>0</v>
      </c>
      <c r="BC670">
        <v>40</v>
      </c>
      <c r="BD670">
        <v>0</v>
      </c>
      <c r="BE670">
        <v>0</v>
      </c>
      <c r="BF670">
        <v>3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2.2000000000000002</v>
      </c>
      <c r="BT670">
        <v>16</v>
      </c>
      <c r="BU670">
        <v>32</v>
      </c>
      <c r="BV670">
        <v>268</v>
      </c>
      <c r="BW670">
        <v>0</v>
      </c>
      <c r="BX670">
        <v>0</v>
      </c>
      <c r="BY670">
        <v>0</v>
      </c>
      <c r="BZ670">
        <v>268</v>
      </c>
      <c r="CA670">
        <v>24</v>
      </c>
      <c r="CB670">
        <v>0</v>
      </c>
      <c r="CC670">
        <v>0</v>
      </c>
      <c r="CD670">
        <v>0</v>
      </c>
      <c r="CE670">
        <v>13168.05</v>
      </c>
      <c r="CF670">
        <v>13168.05</v>
      </c>
      <c r="CG670">
        <v>2800.78</v>
      </c>
      <c r="CH670">
        <v>9.2973999999999997</v>
      </c>
      <c r="CI670">
        <v>0</v>
      </c>
      <c r="CJ670">
        <v>0</v>
      </c>
      <c r="CK670">
        <v>2.9</v>
      </c>
      <c r="CL670">
        <v>0</v>
      </c>
      <c r="CM670" t="s">
        <v>314</v>
      </c>
      <c r="CN670">
        <v>0</v>
      </c>
      <c r="CO670">
        <v>0</v>
      </c>
      <c r="CP670">
        <v>0</v>
      </c>
      <c r="CQ670">
        <v>0</v>
      </c>
    </row>
    <row r="671" spans="1:95" x14ac:dyDescent="0.25">
      <c r="A671" s="1">
        <v>42665</v>
      </c>
      <c r="B671">
        <v>4</v>
      </c>
      <c r="C671" t="s">
        <v>269</v>
      </c>
      <c r="D671" t="s">
        <v>96</v>
      </c>
      <c r="E671" t="s">
        <v>97</v>
      </c>
      <c r="F671" t="s">
        <v>98</v>
      </c>
      <c r="G671">
        <v>19</v>
      </c>
      <c r="H671">
        <v>0</v>
      </c>
      <c r="I671" t="s">
        <v>701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672</v>
      </c>
      <c r="P671" s="2">
        <v>38855</v>
      </c>
      <c r="Q671">
        <v>0</v>
      </c>
      <c r="R671">
        <v>0</v>
      </c>
      <c r="S671" t="s">
        <v>707</v>
      </c>
      <c r="T671" t="s">
        <v>701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5.0999999999999996</v>
      </c>
      <c r="AE671">
        <v>7</v>
      </c>
      <c r="AF671">
        <v>6.05</v>
      </c>
      <c r="AG671">
        <v>28051</v>
      </c>
      <c r="AH671">
        <v>1</v>
      </c>
      <c r="AI671">
        <v>4</v>
      </c>
      <c r="AJ671">
        <v>139</v>
      </c>
      <c r="AK671">
        <v>1</v>
      </c>
      <c r="AL671" t="s">
        <v>703</v>
      </c>
      <c r="AM671" t="s">
        <v>704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1.79</v>
      </c>
      <c r="AU671">
        <v>0</v>
      </c>
      <c r="AV671">
        <v>0</v>
      </c>
      <c r="AW671">
        <v>0</v>
      </c>
      <c r="AX671">
        <v>1.2</v>
      </c>
      <c r="AY671">
        <v>0</v>
      </c>
      <c r="AZ671">
        <v>0</v>
      </c>
      <c r="BA671">
        <v>0</v>
      </c>
      <c r="BB671">
        <v>0</v>
      </c>
      <c r="BC671">
        <v>50</v>
      </c>
      <c r="BD671">
        <v>0</v>
      </c>
      <c r="BE671">
        <v>0</v>
      </c>
      <c r="BF671">
        <v>3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2.2000000000000002</v>
      </c>
      <c r="BT671">
        <v>16</v>
      </c>
      <c r="BU671">
        <v>28</v>
      </c>
      <c r="BV671">
        <v>300</v>
      </c>
      <c r="BW671">
        <v>0</v>
      </c>
      <c r="BX671">
        <v>0</v>
      </c>
      <c r="BY671">
        <v>0</v>
      </c>
      <c r="BZ671">
        <v>300</v>
      </c>
      <c r="CA671">
        <v>24</v>
      </c>
      <c r="CB671">
        <v>0</v>
      </c>
      <c r="CC671">
        <v>0</v>
      </c>
      <c r="CD671">
        <v>0</v>
      </c>
      <c r="CE671">
        <v>6411.83</v>
      </c>
      <c r="CF671">
        <v>6411.83</v>
      </c>
      <c r="CG671">
        <v>6756.22</v>
      </c>
      <c r="CH671">
        <v>9.5859400000000008</v>
      </c>
      <c r="CI671">
        <v>0</v>
      </c>
      <c r="CJ671">
        <v>0</v>
      </c>
      <c r="CK671">
        <v>2.99</v>
      </c>
      <c r="CL671">
        <v>0</v>
      </c>
      <c r="CM671" t="s">
        <v>314</v>
      </c>
      <c r="CN671">
        <v>0</v>
      </c>
      <c r="CO671">
        <v>0</v>
      </c>
      <c r="CP671">
        <v>0</v>
      </c>
      <c r="CQ671">
        <v>0</v>
      </c>
    </row>
    <row r="672" spans="1:95" x14ac:dyDescent="0.25">
      <c r="A672" s="1">
        <v>42666</v>
      </c>
      <c r="B672">
        <v>4</v>
      </c>
      <c r="C672" t="s">
        <v>269</v>
      </c>
      <c r="D672" t="s">
        <v>96</v>
      </c>
      <c r="E672" t="s">
        <v>97</v>
      </c>
      <c r="F672" t="s">
        <v>98</v>
      </c>
      <c r="G672">
        <v>19</v>
      </c>
      <c r="H672">
        <v>0</v>
      </c>
      <c r="I672" t="s">
        <v>701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672</v>
      </c>
      <c r="P672" s="2">
        <v>38855</v>
      </c>
      <c r="Q672">
        <v>0</v>
      </c>
      <c r="R672">
        <v>0</v>
      </c>
      <c r="S672" t="s">
        <v>707</v>
      </c>
      <c r="T672" t="s">
        <v>701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6.07</v>
      </c>
      <c r="AE672">
        <v>6.38</v>
      </c>
      <c r="AF672">
        <v>6.2249999999999996</v>
      </c>
      <c r="AG672">
        <v>26832</v>
      </c>
      <c r="AH672">
        <v>1</v>
      </c>
      <c r="AI672">
        <v>4</v>
      </c>
      <c r="AJ672">
        <v>122</v>
      </c>
      <c r="AK672">
        <v>1</v>
      </c>
      <c r="AL672" t="s">
        <v>703</v>
      </c>
      <c r="AM672" t="s">
        <v>704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1.65</v>
      </c>
      <c r="AU672">
        <v>0</v>
      </c>
      <c r="AV672">
        <v>0</v>
      </c>
      <c r="AW672">
        <v>0</v>
      </c>
      <c r="AX672">
        <v>1.1499999999999999</v>
      </c>
      <c r="AY672">
        <v>0</v>
      </c>
      <c r="AZ672">
        <v>0</v>
      </c>
      <c r="BA672">
        <v>0</v>
      </c>
      <c r="BB672">
        <v>0</v>
      </c>
      <c r="BC672">
        <v>25</v>
      </c>
      <c r="BD672">
        <v>0</v>
      </c>
      <c r="BE672">
        <v>0</v>
      </c>
      <c r="BF672">
        <v>3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2.2000000000000002</v>
      </c>
      <c r="BT672">
        <v>16</v>
      </c>
      <c r="BU672">
        <v>28</v>
      </c>
      <c r="BV672">
        <v>0</v>
      </c>
      <c r="BW672">
        <v>285</v>
      </c>
      <c r="BX672">
        <v>0</v>
      </c>
      <c r="BY672">
        <v>0</v>
      </c>
      <c r="BZ672">
        <v>285</v>
      </c>
      <c r="CA672">
        <v>0</v>
      </c>
      <c r="CB672">
        <v>24</v>
      </c>
      <c r="CC672">
        <v>0</v>
      </c>
      <c r="CD672">
        <v>0</v>
      </c>
      <c r="CE672">
        <v>2226.17</v>
      </c>
      <c r="CF672">
        <v>2226.17</v>
      </c>
      <c r="CG672">
        <v>4185.66</v>
      </c>
      <c r="CH672">
        <v>8.9768000000000008</v>
      </c>
      <c r="CI672">
        <v>0</v>
      </c>
      <c r="CJ672">
        <v>0</v>
      </c>
      <c r="CK672">
        <v>2.8</v>
      </c>
      <c r="CL672">
        <v>0</v>
      </c>
      <c r="CM672" t="s">
        <v>314</v>
      </c>
      <c r="CN672">
        <v>0</v>
      </c>
      <c r="CO672">
        <v>0</v>
      </c>
      <c r="CP672">
        <v>0</v>
      </c>
      <c r="CQ672">
        <v>0</v>
      </c>
    </row>
    <row r="673" spans="1:95" x14ac:dyDescent="0.25">
      <c r="A673" s="1">
        <v>42667</v>
      </c>
      <c r="B673">
        <v>4</v>
      </c>
      <c r="C673" t="s">
        <v>269</v>
      </c>
      <c r="D673" t="s">
        <v>96</v>
      </c>
      <c r="E673" t="s">
        <v>97</v>
      </c>
      <c r="F673" t="s">
        <v>98</v>
      </c>
      <c r="G673">
        <v>19</v>
      </c>
      <c r="H673">
        <v>0</v>
      </c>
      <c r="I673" t="s">
        <v>701</v>
      </c>
      <c r="J673">
        <v>0</v>
      </c>
      <c r="K673">
        <v>0</v>
      </c>
      <c r="L673">
        <v>0</v>
      </c>
      <c r="M673">
        <v>0</v>
      </c>
      <c r="N673">
        <v>0</v>
      </c>
      <c r="O673" t="s">
        <v>672</v>
      </c>
      <c r="P673" s="2">
        <v>38855</v>
      </c>
      <c r="Q673">
        <v>0</v>
      </c>
      <c r="R673">
        <v>0</v>
      </c>
      <c r="S673" t="s">
        <v>707</v>
      </c>
      <c r="T673" t="s">
        <v>701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4.9000000000000004</v>
      </c>
      <c r="AE673">
        <v>6.6</v>
      </c>
      <c r="AF673">
        <v>5.75</v>
      </c>
      <c r="AG673">
        <v>24377</v>
      </c>
      <c r="AH673">
        <v>1</v>
      </c>
      <c r="AI673">
        <v>4</v>
      </c>
      <c r="AJ673">
        <v>122</v>
      </c>
      <c r="AK673">
        <v>1</v>
      </c>
      <c r="AL673" t="s">
        <v>703</v>
      </c>
      <c r="AM673" t="s">
        <v>704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1.63</v>
      </c>
      <c r="AU673">
        <v>0</v>
      </c>
      <c r="AV673">
        <v>0</v>
      </c>
      <c r="AW673">
        <v>0</v>
      </c>
      <c r="AX673">
        <v>1.17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3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2.2000000000000002</v>
      </c>
      <c r="BT673">
        <v>16</v>
      </c>
      <c r="BU673">
        <v>28</v>
      </c>
      <c r="BV673">
        <v>0</v>
      </c>
      <c r="BW673">
        <v>283</v>
      </c>
      <c r="BX673">
        <v>0</v>
      </c>
      <c r="BY673">
        <v>0</v>
      </c>
      <c r="BZ673">
        <v>283</v>
      </c>
      <c r="CA673">
        <v>0</v>
      </c>
      <c r="CB673">
        <v>24</v>
      </c>
      <c r="CC673">
        <v>0</v>
      </c>
      <c r="CD673">
        <v>0</v>
      </c>
      <c r="CE673">
        <v>14</v>
      </c>
      <c r="CF673">
        <v>14</v>
      </c>
      <c r="CG673">
        <v>2212.17</v>
      </c>
      <c r="CH673">
        <v>8.9768000000000008</v>
      </c>
      <c r="CI673">
        <v>0</v>
      </c>
      <c r="CJ673">
        <v>0</v>
      </c>
      <c r="CK673">
        <v>2.8</v>
      </c>
      <c r="CL673">
        <v>0</v>
      </c>
      <c r="CM673" t="s">
        <v>314</v>
      </c>
      <c r="CN673">
        <v>0</v>
      </c>
      <c r="CO673">
        <v>0</v>
      </c>
      <c r="CP673">
        <v>0</v>
      </c>
      <c r="CQ673">
        <v>0</v>
      </c>
    </row>
    <row r="674" spans="1:95" x14ac:dyDescent="0.25">
      <c r="A674" s="1">
        <v>42668</v>
      </c>
      <c r="B674">
        <v>4</v>
      </c>
      <c r="C674" t="s">
        <v>269</v>
      </c>
      <c r="D674" t="s">
        <v>110</v>
      </c>
      <c r="E674" t="s">
        <v>111</v>
      </c>
      <c r="F674" t="s">
        <v>109</v>
      </c>
      <c r="G674">
        <v>20</v>
      </c>
      <c r="H674" t="s">
        <v>707</v>
      </c>
      <c r="I674">
        <v>0</v>
      </c>
      <c r="J674">
        <v>0</v>
      </c>
      <c r="K674">
        <v>13.5</v>
      </c>
      <c r="L674">
        <v>22</v>
      </c>
      <c r="M674" t="s">
        <v>707</v>
      </c>
      <c r="N674">
        <v>2130</v>
      </c>
      <c r="O674">
        <v>0</v>
      </c>
      <c r="P674" t="s">
        <v>270</v>
      </c>
      <c r="Q674" t="s">
        <v>708</v>
      </c>
      <c r="R674">
        <v>0</v>
      </c>
      <c r="S674">
        <v>0</v>
      </c>
      <c r="T674">
        <v>0</v>
      </c>
      <c r="U674">
        <v>0</v>
      </c>
      <c r="V674">
        <v>1430</v>
      </c>
      <c r="W674">
        <v>189</v>
      </c>
      <c r="X674">
        <v>270</v>
      </c>
      <c r="Y674">
        <v>13.1</v>
      </c>
      <c r="Z674">
        <v>13.03</v>
      </c>
      <c r="AA674">
        <v>0</v>
      </c>
      <c r="AB674" t="s">
        <v>673</v>
      </c>
      <c r="AC674" t="s">
        <v>709</v>
      </c>
      <c r="AD674">
        <v>4.9000000000000004</v>
      </c>
      <c r="AE674">
        <v>6.6</v>
      </c>
      <c r="AF674">
        <v>5.75</v>
      </c>
      <c r="AG674">
        <v>24377</v>
      </c>
      <c r="AH674">
        <v>3</v>
      </c>
      <c r="AI674">
        <v>9</v>
      </c>
      <c r="AJ674">
        <v>45</v>
      </c>
      <c r="AK674">
        <v>2</v>
      </c>
      <c r="AL674" t="s">
        <v>710</v>
      </c>
      <c r="AM674" t="s">
        <v>711</v>
      </c>
      <c r="AN674">
        <v>0</v>
      </c>
      <c r="AO674">
        <v>0</v>
      </c>
      <c r="AP674">
        <v>12.5</v>
      </c>
      <c r="AQ674">
        <v>0</v>
      </c>
      <c r="AR674">
        <v>0</v>
      </c>
      <c r="AS674">
        <v>0</v>
      </c>
      <c r="AT674">
        <v>2.15</v>
      </c>
      <c r="AU674">
        <v>0</v>
      </c>
      <c r="AV674">
        <v>0</v>
      </c>
      <c r="AW674">
        <v>0</v>
      </c>
      <c r="AX674">
        <v>0.25</v>
      </c>
      <c r="AY674">
        <v>0</v>
      </c>
      <c r="AZ674">
        <v>0</v>
      </c>
      <c r="BA674">
        <v>89</v>
      </c>
      <c r="BB674">
        <v>0</v>
      </c>
      <c r="BC674">
        <v>40</v>
      </c>
      <c r="BD674">
        <v>0</v>
      </c>
      <c r="BE674">
        <v>7</v>
      </c>
      <c r="BF674">
        <v>4</v>
      </c>
      <c r="BG674">
        <v>88.16</v>
      </c>
      <c r="BH674">
        <v>200.8</v>
      </c>
      <c r="BI674">
        <v>5.87</v>
      </c>
      <c r="BJ674">
        <v>3932</v>
      </c>
      <c r="BK674">
        <v>72.989999999999995</v>
      </c>
      <c r="BL674">
        <v>75</v>
      </c>
      <c r="BM674">
        <v>16704</v>
      </c>
      <c r="BN674">
        <v>0</v>
      </c>
      <c r="BO674">
        <v>2</v>
      </c>
      <c r="BP674">
        <v>44</v>
      </c>
      <c r="BQ674">
        <v>345</v>
      </c>
      <c r="BR674">
        <v>360</v>
      </c>
      <c r="BS674">
        <v>2.2000000000000002</v>
      </c>
      <c r="BT674">
        <v>16</v>
      </c>
      <c r="BU674">
        <v>28</v>
      </c>
      <c r="BV674">
        <v>285</v>
      </c>
      <c r="BW674">
        <v>283</v>
      </c>
      <c r="BX674">
        <v>0</v>
      </c>
      <c r="BY674">
        <v>0</v>
      </c>
      <c r="BZ674">
        <v>330</v>
      </c>
      <c r="CA674">
        <v>21</v>
      </c>
      <c r="CB674">
        <v>7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47.769399999999997</v>
      </c>
      <c r="CI674">
        <v>0</v>
      </c>
      <c r="CJ674">
        <v>0</v>
      </c>
      <c r="CK674">
        <v>14.9</v>
      </c>
      <c r="CL674">
        <v>0</v>
      </c>
      <c r="CM674" t="s">
        <v>712</v>
      </c>
      <c r="CN674">
        <v>0.20979021</v>
      </c>
      <c r="CO674">
        <v>2.223107513</v>
      </c>
      <c r="CP674">
        <v>1.4245673E-2</v>
      </c>
      <c r="CQ674">
        <v>0</v>
      </c>
    </row>
    <row r="675" spans="1:95" x14ac:dyDescent="0.25">
      <c r="A675" s="1">
        <v>42669</v>
      </c>
      <c r="B675">
        <v>4</v>
      </c>
      <c r="C675" t="s">
        <v>269</v>
      </c>
      <c r="D675" t="s">
        <v>110</v>
      </c>
      <c r="E675" t="s">
        <v>111</v>
      </c>
      <c r="F675" t="s">
        <v>109</v>
      </c>
      <c r="G675">
        <v>20</v>
      </c>
      <c r="H675" t="s">
        <v>707</v>
      </c>
      <c r="I675">
        <v>0</v>
      </c>
      <c r="J675">
        <v>0</v>
      </c>
      <c r="K675">
        <v>13.5</v>
      </c>
      <c r="L675">
        <v>22</v>
      </c>
      <c r="M675" t="s">
        <v>707</v>
      </c>
      <c r="N675">
        <v>2130</v>
      </c>
      <c r="O675">
        <v>0</v>
      </c>
      <c r="P675" t="s">
        <v>270</v>
      </c>
      <c r="Q675" t="s">
        <v>708</v>
      </c>
      <c r="R675">
        <v>0</v>
      </c>
      <c r="S675">
        <v>0</v>
      </c>
      <c r="T675">
        <v>0</v>
      </c>
      <c r="U675">
        <v>0</v>
      </c>
      <c r="V675">
        <v>24</v>
      </c>
      <c r="W675">
        <v>338</v>
      </c>
      <c r="X675">
        <v>576</v>
      </c>
      <c r="Y675">
        <v>12.8</v>
      </c>
      <c r="Z675">
        <v>14.08</v>
      </c>
      <c r="AA675">
        <v>0</v>
      </c>
      <c r="AB675" t="s">
        <v>673</v>
      </c>
      <c r="AC675" t="s">
        <v>709</v>
      </c>
      <c r="AD675">
        <v>4.9000000000000004</v>
      </c>
      <c r="AE675">
        <v>6.6</v>
      </c>
      <c r="AF675">
        <v>5.75</v>
      </c>
      <c r="AG675">
        <v>24377</v>
      </c>
      <c r="AH675">
        <v>3</v>
      </c>
      <c r="AI675">
        <v>9</v>
      </c>
      <c r="AJ675">
        <v>224</v>
      </c>
      <c r="AK675">
        <v>2</v>
      </c>
      <c r="AL675" t="s">
        <v>713</v>
      </c>
      <c r="AM675" t="s">
        <v>714</v>
      </c>
      <c r="AN675">
        <v>0</v>
      </c>
      <c r="AO675">
        <v>0</v>
      </c>
      <c r="AP675">
        <v>16.600000000000001</v>
      </c>
      <c r="AQ675">
        <v>0</v>
      </c>
      <c r="AR675">
        <v>0</v>
      </c>
      <c r="AS675">
        <v>0</v>
      </c>
      <c r="AT675">
        <v>1.88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125</v>
      </c>
      <c r="BB675">
        <v>0</v>
      </c>
      <c r="BC675">
        <v>0</v>
      </c>
      <c r="BD675">
        <v>0</v>
      </c>
      <c r="BE675">
        <v>12.9</v>
      </c>
      <c r="BF675">
        <v>4</v>
      </c>
      <c r="BG675">
        <v>88.4</v>
      </c>
      <c r="BH675">
        <v>333.3</v>
      </c>
      <c r="BI675">
        <v>9.68</v>
      </c>
      <c r="BJ675">
        <v>3935</v>
      </c>
      <c r="BK675">
        <v>72.790000000000006</v>
      </c>
      <c r="BL675">
        <v>70</v>
      </c>
      <c r="BM675">
        <v>14790</v>
      </c>
      <c r="BN675">
        <v>0</v>
      </c>
      <c r="BO675">
        <v>2</v>
      </c>
      <c r="BP675">
        <v>44</v>
      </c>
      <c r="BQ675">
        <v>349</v>
      </c>
      <c r="BR675">
        <v>362</v>
      </c>
      <c r="BS675">
        <v>2.2000000000000002</v>
      </c>
      <c r="BT675">
        <v>11</v>
      </c>
      <c r="BU675">
        <v>27</v>
      </c>
      <c r="BV675">
        <v>333</v>
      </c>
      <c r="BW675">
        <v>0</v>
      </c>
      <c r="BX675">
        <v>0</v>
      </c>
      <c r="BY675">
        <v>0</v>
      </c>
      <c r="BZ675">
        <v>333</v>
      </c>
      <c r="CA675">
        <v>24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59.246879999999997</v>
      </c>
      <c r="CI675">
        <v>0</v>
      </c>
      <c r="CJ675">
        <v>0</v>
      </c>
      <c r="CK675">
        <v>18.48</v>
      </c>
      <c r="CL675">
        <v>0</v>
      </c>
      <c r="CM675" t="s">
        <v>712</v>
      </c>
      <c r="CN675">
        <v>16.600000000000001</v>
      </c>
      <c r="CO675">
        <v>175.77297759999999</v>
      </c>
      <c r="CP675">
        <v>1.1912325290000001</v>
      </c>
      <c r="CQ675">
        <v>0</v>
      </c>
    </row>
    <row r="676" spans="1:95" x14ac:dyDescent="0.25">
      <c r="A676" s="1">
        <v>42670</v>
      </c>
      <c r="B676">
        <v>4</v>
      </c>
      <c r="C676" t="s">
        <v>269</v>
      </c>
      <c r="D676" t="s">
        <v>110</v>
      </c>
      <c r="E676" t="s">
        <v>111</v>
      </c>
      <c r="F676" t="s">
        <v>109</v>
      </c>
      <c r="G676">
        <v>20</v>
      </c>
      <c r="H676" t="s">
        <v>707</v>
      </c>
      <c r="I676">
        <v>0</v>
      </c>
      <c r="J676">
        <v>0</v>
      </c>
      <c r="K676">
        <v>13.5</v>
      </c>
      <c r="L676">
        <v>22</v>
      </c>
      <c r="M676" t="s">
        <v>707</v>
      </c>
      <c r="N676">
        <v>2130</v>
      </c>
      <c r="O676">
        <v>0</v>
      </c>
      <c r="P676" t="s">
        <v>270</v>
      </c>
      <c r="Q676" t="s">
        <v>708</v>
      </c>
      <c r="R676">
        <v>0</v>
      </c>
      <c r="S676">
        <v>0</v>
      </c>
      <c r="T676">
        <v>0</v>
      </c>
      <c r="U676">
        <v>0</v>
      </c>
      <c r="V676">
        <v>24</v>
      </c>
      <c r="W676">
        <v>326</v>
      </c>
      <c r="X676">
        <v>250</v>
      </c>
      <c r="Y676">
        <v>12.5</v>
      </c>
      <c r="Z676">
        <v>13.58</v>
      </c>
      <c r="AA676">
        <v>0</v>
      </c>
      <c r="AB676" t="s">
        <v>673</v>
      </c>
      <c r="AC676" t="s">
        <v>709</v>
      </c>
      <c r="AD676">
        <v>4.9000000000000004</v>
      </c>
      <c r="AE676">
        <v>6.6</v>
      </c>
      <c r="AF676">
        <v>5.75</v>
      </c>
      <c r="AG676">
        <v>24377</v>
      </c>
      <c r="AH676">
        <v>4</v>
      </c>
      <c r="AI676">
        <v>15</v>
      </c>
      <c r="AJ676">
        <v>220</v>
      </c>
      <c r="AK676">
        <v>3</v>
      </c>
      <c r="AL676" t="s">
        <v>715</v>
      </c>
      <c r="AM676" t="s">
        <v>714</v>
      </c>
      <c r="AN676">
        <v>0</v>
      </c>
      <c r="AO676">
        <v>0</v>
      </c>
      <c r="AP676">
        <v>21.46</v>
      </c>
      <c r="AQ676">
        <v>0</v>
      </c>
      <c r="AR676">
        <v>0</v>
      </c>
      <c r="AS676">
        <v>0</v>
      </c>
      <c r="AT676">
        <v>3.04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164</v>
      </c>
      <c r="BB676">
        <v>0</v>
      </c>
      <c r="BC676">
        <v>0</v>
      </c>
      <c r="BD676">
        <v>0</v>
      </c>
      <c r="BE676">
        <v>9.1999999999999993</v>
      </c>
      <c r="BF676">
        <v>4</v>
      </c>
      <c r="BG676">
        <v>86.11</v>
      </c>
      <c r="BH676">
        <v>324.60000000000002</v>
      </c>
      <c r="BI676">
        <v>-0.42</v>
      </c>
      <c r="BJ676">
        <v>3811</v>
      </c>
      <c r="BK676">
        <v>72.430000000000007</v>
      </c>
      <c r="BL676">
        <v>72</v>
      </c>
      <c r="BM676">
        <v>16487</v>
      </c>
      <c r="BN676">
        <v>0</v>
      </c>
      <c r="BO676">
        <v>2.1</v>
      </c>
      <c r="BP676">
        <v>44</v>
      </c>
      <c r="BQ676">
        <v>324</v>
      </c>
      <c r="BR676">
        <v>344</v>
      </c>
      <c r="BS676">
        <v>2.2000000000000002</v>
      </c>
      <c r="BT676">
        <v>11</v>
      </c>
      <c r="BU676">
        <v>27</v>
      </c>
      <c r="BV676">
        <v>245</v>
      </c>
      <c r="BW676">
        <v>265</v>
      </c>
      <c r="BX676">
        <v>275</v>
      </c>
      <c r="BY676">
        <v>0</v>
      </c>
      <c r="BZ676">
        <v>405</v>
      </c>
      <c r="CA676">
        <v>10</v>
      </c>
      <c r="CB676">
        <v>6</v>
      </c>
      <c r="CC676">
        <v>21</v>
      </c>
      <c r="CD676">
        <v>0</v>
      </c>
      <c r="CE676">
        <v>0</v>
      </c>
      <c r="CF676">
        <v>0</v>
      </c>
      <c r="CG676">
        <v>0</v>
      </c>
      <c r="CH676">
        <v>78.546999999999997</v>
      </c>
      <c r="CI676">
        <v>0</v>
      </c>
      <c r="CJ676">
        <v>0</v>
      </c>
      <c r="CK676">
        <v>24.5</v>
      </c>
      <c r="CL676">
        <v>0</v>
      </c>
      <c r="CM676" t="s">
        <v>712</v>
      </c>
      <c r="CN676">
        <v>21.46</v>
      </c>
      <c r="CO676">
        <v>234.6278317</v>
      </c>
      <c r="CP676">
        <v>1.613749672</v>
      </c>
      <c r="CQ676">
        <v>0</v>
      </c>
    </row>
    <row r="677" spans="1:95" x14ac:dyDescent="0.25">
      <c r="A677" s="1">
        <v>42671</v>
      </c>
      <c r="B677">
        <v>4</v>
      </c>
      <c r="C677" t="s">
        <v>269</v>
      </c>
      <c r="D677" t="s">
        <v>96</v>
      </c>
      <c r="E677" t="s">
        <v>104</v>
      </c>
      <c r="F677" t="s">
        <v>109</v>
      </c>
      <c r="G677">
        <v>20</v>
      </c>
      <c r="H677">
        <v>0</v>
      </c>
      <c r="I677" t="s">
        <v>708</v>
      </c>
      <c r="J677" t="s">
        <v>716</v>
      </c>
      <c r="K677">
        <v>0</v>
      </c>
      <c r="L677">
        <v>0</v>
      </c>
      <c r="M677">
        <v>0</v>
      </c>
      <c r="N677">
        <v>0</v>
      </c>
      <c r="O677" t="s">
        <v>708</v>
      </c>
      <c r="P677" s="2">
        <v>37143</v>
      </c>
      <c r="Q677">
        <v>0</v>
      </c>
      <c r="R677" t="s">
        <v>716</v>
      </c>
      <c r="S677">
        <v>0</v>
      </c>
      <c r="T677">
        <v>0</v>
      </c>
      <c r="U677" t="s">
        <v>717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673</v>
      </c>
      <c r="AC677" t="s">
        <v>709</v>
      </c>
      <c r="AD677">
        <v>4.9000000000000004</v>
      </c>
      <c r="AE677">
        <v>6.6</v>
      </c>
      <c r="AF677">
        <v>5.75</v>
      </c>
      <c r="AG677">
        <v>24377</v>
      </c>
      <c r="AH677">
        <v>5</v>
      </c>
      <c r="AI677">
        <v>20</v>
      </c>
      <c r="AJ677">
        <v>200</v>
      </c>
      <c r="AK677">
        <v>3</v>
      </c>
      <c r="AL677" t="s">
        <v>718</v>
      </c>
      <c r="AM677" t="s">
        <v>719</v>
      </c>
      <c r="AN677">
        <v>0</v>
      </c>
      <c r="AO677">
        <v>0</v>
      </c>
      <c r="AP677">
        <v>12.13</v>
      </c>
      <c r="AQ677">
        <v>0</v>
      </c>
      <c r="AR677">
        <v>0</v>
      </c>
      <c r="AS677">
        <v>0</v>
      </c>
      <c r="AT677">
        <v>2.2799999999999998</v>
      </c>
      <c r="AU677">
        <v>0</v>
      </c>
      <c r="AV677">
        <v>0</v>
      </c>
      <c r="AW677">
        <v>0</v>
      </c>
      <c r="AX677">
        <v>0.26</v>
      </c>
      <c r="AY677">
        <v>0</v>
      </c>
      <c r="AZ677">
        <v>0</v>
      </c>
      <c r="BA677">
        <v>97</v>
      </c>
      <c r="BB677">
        <v>0</v>
      </c>
      <c r="BC677">
        <v>0</v>
      </c>
      <c r="BD677">
        <v>0</v>
      </c>
      <c r="BE677">
        <v>0</v>
      </c>
      <c r="BF677">
        <v>4</v>
      </c>
      <c r="BG677">
        <v>88.34</v>
      </c>
      <c r="BH677">
        <v>240.1</v>
      </c>
      <c r="BI677">
        <v>0.44</v>
      </c>
      <c r="BJ677">
        <v>3950</v>
      </c>
      <c r="BK677">
        <v>72.84</v>
      </c>
      <c r="BL677">
        <v>70</v>
      </c>
      <c r="BM677">
        <v>16544</v>
      </c>
      <c r="BN677">
        <v>0</v>
      </c>
      <c r="BO677">
        <v>2.1</v>
      </c>
      <c r="BP677">
        <v>44</v>
      </c>
      <c r="BQ677">
        <v>324</v>
      </c>
      <c r="BR677">
        <v>343</v>
      </c>
      <c r="BS677">
        <v>2.2000000000000002</v>
      </c>
      <c r="BT677">
        <v>11</v>
      </c>
      <c r="BU677">
        <v>27</v>
      </c>
      <c r="BV677">
        <v>0</v>
      </c>
      <c r="BW677">
        <v>236</v>
      </c>
      <c r="BX677">
        <v>320</v>
      </c>
      <c r="BY677">
        <v>0</v>
      </c>
      <c r="BZ677">
        <v>350</v>
      </c>
      <c r="CA677">
        <v>0</v>
      </c>
      <c r="CB677">
        <v>3</v>
      </c>
      <c r="CC677">
        <v>24</v>
      </c>
      <c r="CD677">
        <v>0</v>
      </c>
      <c r="CE677">
        <v>0</v>
      </c>
      <c r="CF677">
        <v>0</v>
      </c>
      <c r="CG677">
        <v>0</v>
      </c>
      <c r="CH677">
        <v>47.032020000000003</v>
      </c>
      <c r="CI677">
        <v>0</v>
      </c>
      <c r="CJ677">
        <v>0</v>
      </c>
      <c r="CK677">
        <v>14.67</v>
      </c>
      <c r="CL677">
        <v>0</v>
      </c>
      <c r="CM677" t="s">
        <v>712</v>
      </c>
      <c r="CN677">
        <v>0</v>
      </c>
      <c r="CO677">
        <v>0</v>
      </c>
      <c r="CP677">
        <v>0</v>
      </c>
      <c r="CQ677">
        <v>0</v>
      </c>
    </row>
    <row r="678" spans="1:95" x14ac:dyDescent="0.25">
      <c r="A678" s="1">
        <v>42672</v>
      </c>
      <c r="B678">
        <v>4</v>
      </c>
      <c r="C678" t="s">
        <v>269</v>
      </c>
      <c r="D678" t="s">
        <v>96</v>
      </c>
      <c r="E678" t="s">
        <v>104</v>
      </c>
      <c r="F678" t="s">
        <v>109</v>
      </c>
      <c r="G678">
        <v>20</v>
      </c>
      <c r="H678">
        <v>0</v>
      </c>
      <c r="I678" t="s">
        <v>708</v>
      </c>
      <c r="J678" t="s">
        <v>716</v>
      </c>
      <c r="K678">
        <v>0</v>
      </c>
      <c r="L678">
        <v>0</v>
      </c>
      <c r="M678">
        <v>0</v>
      </c>
      <c r="N678">
        <v>0</v>
      </c>
      <c r="O678" t="s">
        <v>708</v>
      </c>
      <c r="P678" s="2">
        <v>37143</v>
      </c>
      <c r="Q678">
        <v>0</v>
      </c>
      <c r="R678" t="s">
        <v>716</v>
      </c>
      <c r="S678">
        <v>0</v>
      </c>
      <c r="T678">
        <v>0</v>
      </c>
      <c r="U678" t="s">
        <v>717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673</v>
      </c>
      <c r="AC678" t="s">
        <v>709</v>
      </c>
      <c r="AD678">
        <v>4.9000000000000004</v>
      </c>
      <c r="AE678">
        <v>6.6</v>
      </c>
      <c r="AF678">
        <v>5.75</v>
      </c>
      <c r="AG678">
        <v>24377</v>
      </c>
      <c r="AH678">
        <v>5</v>
      </c>
      <c r="AI678">
        <v>20</v>
      </c>
      <c r="AJ678">
        <v>124</v>
      </c>
      <c r="AK678">
        <v>3</v>
      </c>
      <c r="AL678" t="s">
        <v>718</v>
      </c>
      <c r="AM678" t="s">
        <v>720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1.8</v>
      </c>
      <c r="AU678">
        <v>0</v>
      </c>
      <c r="AV678">
        <v>0</v>
      </c>
      <c r="AW678">
        <v>0</v>
      </c>
      <c r="AX678">
        <v>1.1499999999999999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2.2999999999999998</v>
      </c>
      <c r="BT678">
        <v>10</v>
      </c>
      <c r="BU678">
        <v>27</v>
      </c>
      <c r="BV678">
        <v>0</v>
      </c>
      <c r="BW678">
        <v>0</v>
      </c>
      <c r="BX678">
        <v>327</v>
      </c>
      <c r="BY678">
        <v>0</v>
      </c>
      <c r="BZ678">
        <v>327</v>
      </c>
      <c r="CA678">
        <v>0</v>
      </c>
      <c r="CB678">
        <v>0</v>
      </c>
      <c r="CC678">
        <v>24</v>
      </c>
      <c r="CD678">
        <v>0</v>
      </c>
      <c r="CE678">
        <v>0</v>
      </c>
      <c r="CF678">
        <v>0</v>
      </c>
      <c r="CG678">
        <v>0</v>
      </c>
      <c r="CH678">
        <v>9.4577000000000009</v>
      </c>
      <c r="CI678">
        <v>0</v>
      </c>
      <c r="CJ678">
        <v>0</v>
      </c>
      <c r="CK678">
        <v>2.95</v>
      </c>
      <c r="CL678">
        <v>0</v>
      </c>
      <c r="CM678" t="s">
        <v>712</v>
      </c>
      <c r="CN678">
        <v>0</v>
      </c>
      <c r="CO678">
        <v>0</v>
      </c>
      <c r="CP678">
        <v>0</v>
      </c>
      <c r="CQ678">
        <v>0</v>
      </c>
    </row>
    <row r="679" spans="1:95" x14ac:dyDescent="0.25">
      <c r="A679" s="1">
        <v>42673</v>
      </c>
      <c r="B679">
        <v>4</v>
      </c>
      <c r="C679" t="s">
        <v>269</v>
      </c>
      <c r="D679" t="s">
        <v>96</v>
      </c>
      <c r="E679" t="s">
        <v>104</v>
      </c>
      <c r="F679" t="s">
        <v>109</v>
      </c>
      <c r="G679">
        <v>20</v>
      </c>
      <c r="H679">
        <v>0</v>
      </c>
      <c r="I679" t="s">
        <v>708</v>
      </c>
      <c r="J679" t="s">
        <v>716</v>
      </c>
      <c r="K679">
        <v>0</v>
      </c>
      <c r="L679">
        <v>0</v>
      </c>
      <c r="M679">
        <v>0</v>
      </c>
      <c r="N679">
        <v>0</v>
      </c>
      <c r="O679" t="s">
        <v>708</v>
      </c>
      <c r="P679" s="2">
        <v>37143</v>
      </c>
      <c r="Q679">
        <v>0</v>
      </c>
      <c r="R679" t="s">
        <v>721</v>
      </c>
      <c r="S679">
        <v>0</v>
      </c>
      <c r="T679">
        <v>0</v>
      </c>
      <c r="U679" t="s">
        <v>717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673</v>
      </c>
      <c r="AC679" t="s">
        <v>709</v>
      </c>
      <c r="AD679">
        <v>4.9000000000000004</v>
      </c>
      <c r="AE679">
        <v>6.6</v>
      </c>
      <c r="AF679">
        <v>5.75</v>
      </c>
      <c r="AG679">
        <v>24377</v>
      </c>
      <c r="AH679">
        <v>5</v>
      </c>
      <c r="AI679">
        <v>21</v>
      </c>
      <c r="AJ679">
        <v>330</v>
      </c>
      <c r="AK679">
        <v>3</v>
      </c>
      <c r="AL679" t="s">
        <v>718</v>
      </c>
      <c r="AM679" t="s">
        <v>720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1.85</v>
      </c>
      <c r="AU679">
        <v>0</v>
      </c>
      <c r="AV679">
        <v>0</v>
      </c>
      <c r="AW679">
        <v>0</v>
      </c>
      <c r="AX679">
        <v>1.2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2.2000000000000002</v>
      </c>
      <c r="BT679">
        <v>11</v>
      </c>
      <c r="BU679">
        <v>29</v>
      </c>
      <c r="BV679">
        <v>0</v>
      </c>
      <c r="BW679">
        <v>0</v>
      </c>
      <c r="BX679">
        <v>319</v>
      </c>
      <c r="BY679">
        <v>0</v>
      </c>
      <c r="BZ679">
        <v>319</v>
      </c>
      <c r="CA679">
        <v>0</v>
      </c>
      <c r="CB679">
        <v>0</v>
      </c>
      <c r="CC679">
        <v>25</v>
      </c>
      <c r="CD679">
        <v>0</v>
      </c>
      <c r="CE679">
        <v>0</v>
      </c>
      <c r="CF679">
        <v>0</v>
      </c>
      <c r="CG679">
        <v>0</v>
      </c>
      <c r="CH679">
        <v>9.7782999999999998</v>
      </c>
      <c r="CI679">
        <v>0</v>
      </c>
      <c r="CJ679">
        <v>0</v>
      </c>
      <c r="CK679">
        <v>3.05</v>
      </c>
      <c r="CL679">
        <v>0</v>
      </c>
      <c r="CM679" t="s">
        <v>712</v>
      </c>
      <c r="CN679">
        <v>0</v>
      </c>
      <c r="CO679">
        <v>0</v>
      </c>
      <c r="CP679">
        <v>0</v>
      </c>
      <c r="CQ679">
        <v>0</v>
      </c>
    </row>
    <row r="680" spans="1:95" x14ac:dyDescent="0.25">
      <c r="A680" s="1">
        <v>42674</v>
      </c>
      <c r="B680">
        <v>4</v>
      </c>
      <c r="C680" t="s">
        <v>269</v>
      </c>
      <c r="D680" t="s">
        <v>96</v>
      </c>
      <c r="E680" t="s">
        <v>104</v>
      </c>
      <c r="F680" t="s">
        <v>109</v>
      </c>
      <c r="G680">
        <v>20</v>
      </c>
      <c r="H680">
        <v>0</v>
      </c>
      <c r="I680" t="s">
        <v>708</v>
      </c>
      <c r="J680" t="s">
        <v>716</v>
      </c>
      <c r="K680">
        <v>0</v>
      </c>
      <c r="L680">
        <v>0</v>
      </c>
      <c r="M680">
        <v>0</v>
      </c>
      <c r="N680">
        <v>0</v>
      </c>
      <c r="O680" t="s">
        <v>708</v>
      </c>
      <c r="P680" s="2">
        <v>37143</v>
      </c>
      <c r="Q680">
        <v>0</v>
      </c>
      <c r="R680" t="s">
        <v>721</v>
      </c>
      <c r="S680">
        <v>0</v>
      </c>
      <c r="T680">
        <v>0</v>
      </c>
      <c r="U680" t="s">
        <v>717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673</v>
      </c>
      <c r="AC680" t="s">
        <v>709</v>
      </c>
      <c r="AD680">
        <v>4.9000000000000004</v>
      </c>
      <c r="AE680">
        <v>6.6</v>
      </c>
      <c r="AF680">
        <v>5.75</v>
      </c>
      <c r="AG680">
        <v>24377</v>
      </c>
      <c r="AH680">
        <v>5</v>
      </c>
      <c r="AI680">
        <v>21</v>
      </c>
      <c r="AJ680">
        <v>330</v>
      </c>
      <c r="AK680">
        <v>3</v>
      </c>
      <c r="AL680" t="s">
        <v>718</v>
      </c>
      <c r="AM680" t="s">
        <v>720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1.7</v>
      </c>
      <c r="AU680">
        <v>0</v>
      </c>
      <c r="AV680">
        <v>0</v>
      </c>
      <c r="AW680">
        <v>0</v>
      </c>
      <c r="AX680">
        <v>1.1499999999999999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2.2000000000000002</v>
      </c>
      <c r="BT680">
        <v>11</v>
      </c>
      <c r="BU680">
        <v>29</v>
      </c>
      <c r="BV680">
        <v>0</v>
      </c>
      <c r="BW680">
        <v>0</v>
      </c>
      <c r="BX680">
        <v>315</v>
      </c>
      <c r="BY680">
        <v>0</v>
      </c>
      <c r="BZ680">
        <v>315</v>
      </c>
      <c r="CA680">
        <v>0</v>
      </c>
      <c r="CB680">
        <v>0</v>
      </c>
      <c r="CC680">
        <v>24</v>
      </c>
      <c r="CD680">
        <v>0</v>
      </c>
      <c r="CE680">
        <v>0</v>
      </c>
      <c r="CF680">
        <v>0</v>
      </c>
      <c r="CG680">
        <v>0</v>
      </c>
      <c r="CH680">
        <v>9.1371000000000002</v>
      </c>
      <c r="CI680">
        <v>0</v>
      </c>
      <c r="CJ680">
        <v>0</v>
      </c>
      <c r="CK680">
        <v>2.85</v>
      </c>
      <c r="CL680">
        <v>0</v>
      </c>
      <c r="CM680" t="s">
        <v>712</v>
      </c>
      <c r="CN680">
        <v>0</v>
      </c>
      <c r="CO680">
        <v>0</v>
      </c>
      <c r="CP680">
        <v>0</v>
      </c>
      <c r="CQ680">
        <v>0</v>
      </c>
    </row>
    <row r="681" spans="1:95" x14ac:dyDescent="0.25">
      <c r="A681" s="1">
        <v>42675</v>
      </c>
      <c r="B681">
        <v>4</v>
      </c>
      <c r="C681" t="s">
        <v>269</v>
      </c>
      <c r="D681" t="s">
        <v>96</v>
      </c>
      <c r="E681" t="s">
        <v>104</v>
      </c>
      <c r="F681" t="s">
        <v>109</v>
      </c>
      <c r="G681">
        <v>20</v>
      </c>
      <c r="H681">
        <v>0</v>
      </c>
      <c r="I681" t="s">
        <v>708</v>
      </c>
      <c r="J681" t="s">
        <v>716</v>
      </c>
      <c r="K681">
        <v>0</v>
      </c>
      <c r="L681">
        <v>0</v>
      </c>
      <c r="M681">
        <v>0</v>
      </c>
      <c r="N681">
        <v>0</v>
      </c>
      <c r="O681" t="s">
        <v>708</v>
      </c>
      <c r="P681" s="2">
        <v>38143</v>
      </c>
      <c r="Q681">
        <v>0</v>
      </c>
      <c r="R681" t="s">
        <v>722</v>
      </c>
      <c r="S681">
        <v>0</v>
      </c>
      <c r="T681">
        <v>0</v>
      </c>
      <c r="U681" t="s">
        <v>708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4.9000000000000004</v>
      </c>
      <c r="AE681">
        <v>6.6</v>
      </c>
      <c r="AF681">
        <v>5.75</v>
      </c>
      <c r="AG681">
        <v>24373</v>
      </c>
      <c r="AH681">
        <v>5</v>
      </c>
      <c r="AI681">
        <v>20</v>
      </c>
      <c r="AJ681">
        <v>160</v>
      </c>
      <c r="AK681">
        <v>3</v>
      </c>
      <c r="AL681" t="s">
        <v>718</v>
      </c>
      <c r="AM681" t="s">
        <v>719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1.65</v>
      </c>
      <c r="AU681">
        <v>0</v>
      </c>
      <c r="AV681">
        <v>0</v>
      </c>
      <c r="AW681">
        <v>0</v>
      </c>
      <c r="AX681">
        <v>1.1499999999999999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3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2.2000000000000002</v>
      </c>
      <c r="BT681">
        <v>10</v>
      </c>
      <c r="BU681">
        <v>27</v>
      </c>
      <c r="BV681">
        <v>0</v>
      </c>
      <c r="BW681">
        <v>0</v>
      </c>
      <c r="BX681">
        <v>278</v>
      </c>
      <c r="BY681">
        <v>0</v>
      </c>
      <c r="BZ681">
        <v>278</v>
      </c>
      <c r="CA681">
        <v>0</v>
      </c>
      <c r="CB681">
        <v>0</v>
      </c>
      <c r="CC681">
        <v>24</v>
      </c>
      <c r="CD681">
        <v>0</v>
      </c>
      <c r="CE681">
        <v>0</v>
      </c>
      <c r="CF681">
        <v>0</v>
      </c>
      <c r="CG681">
        <v>0</v>
      </c>
      <c r="CH681">
        <v>8.9768000000000008</v>
      </c>
      <c r="CI681">
        <v>0</v>
      </c>
      <c r="CJ681">
        <v>0</v>
      </c>
      <c r="CK681">
        <v>2.8</v>
      </c>
      <c r="CL681">
        <v>0</v>
      </c>
      <c r="CM681" t="s">
        <v>314</v>
      </c>
      <c r="CN681">
        <v>0</v>
      </c>
      <c r="CO681">
        <v>0</v>
      </c>
      <c r="CP681">
        <v>0</v>
      </c>
      <c r="CQ681">
        <v>0</v>
      </c>
    </row>
    <row r="682" spans="1:95" x14ac:dyDescent="0.25">
      <c r="A682" s="1">
        <v>42676</v>
      </c>
      <c r="B682">
        <v>4</v>
      </c>
      <c r="C682" t="s">
        <v>269</v>
      </c>
      <c r="D682" t="s">
        <v>96</v>
      </c>
      <c r="E682" t="s">
        <v>104</v>
      </c>
      <c r="F682" t="s">
        <v>109</v>
      </c>
      <c r="G682">
        <v>20</v>
      </c>
      <c r="H682">
        <v>0</v>
      </c>
      <c r="I682" t="s">
        <v>708</v>
      </c>
      <c r="J682" t="s">
        <v>716</v>
      </c>
      <c r="K682">
        <v>0</v>
      </c>
      <c r="L682">
        <v>0</v>
      </c>
      <c r="M682">
        <v>0</v>
      </c>
      <c r="N682">
        <v>0</v>
      </c>
      <c r="O682" t="s">
        <v>708</v>
      </c>
      <c r="P682" s="2">
        <v>38143</v>
      </c>
      <c r="Q682">
        <v>0</v>
      </c>
      <c r="R682" t="s">
        <v>722</v>
      </c>
      <c r="S682">
        <v>0</v>
      </c>
      <c r="T682">
        <v>0</v>
      </c>
      <c r="U682" t="s">
        <v>708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4.9000000000000004</v>
      </c>
      <c r="AE682">
        <v>6.6</v>
      </c>
      <c r="AF682">
        <v>5.75</v>
      </c>
      <c r="AG682">
        <v>24373</v>
      </c>
      <c r="AH682">
        <v>5</v>
      </c>
      <c r="AI682">
        <v>20</v>
      </c>
      <c r="AJ682">
        <v>160</v>
      </c>
      <c r="AK682">
        <v>3</v>
      </c>
      <c r="AL682" t="s">
        <v>718</v>
      </c>
      <c r="AM682" t="s">
        <v>719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1.85</v>
      </c>
      <c r="AU682">
        <v>0</v>
      </c>
      <c r="AV682">
        <v>0</v>
      </c>
      <c r="AW682">
        <v>0</v>
      </c>
      <c r="AX682">
        <v>1.2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3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2.2000000000000002</v>
      </c>
      <c r="BT682">
        <v>8</v>
      </c>
      <c r="BU682">
        <v>27</v>
      </c>
      <c r="BV682">
        <v>0</v>
      </c>
      <c r="BW682">
        <v>190</v>
      </c>
      <c r="BX682">
        <v>315</v>
      </c>
      <c r="BY682">
        <v>0</v>
      </c>
      <c r="BZ682">
        <v>355</v>
      </c>
      <c r="CA682">
        <v>0</v>
      </c>
      <c r="CB682">
        <v>5</v>
      </c>
      <c r="CC682">
        <v>24</v>
      </c>
      <c r="CD682">
        <v>0</v>
      </c>
      <c r="CE682">
        <v>0</v>
      </c>
      <c r="CF682">
        <v>0</v>
      </c>
      <c r="CG682">
        <v>0</v>
      </c>
      <c r="CH682">
        <v>9.7782999999999998</v>
      </c>
      <c r="CI682">
        <v>0</v>
      </c>
      <c r="CJ682">
        <v>0</v>
      </c>
      <c r="CK682">
        <v>3.05</v>
      </c>
      <c r="CL682">
        <v>0</v>
      </c>
      <c r="CM682" t="s">
        <v>314</v>
      </c>
      <c r="CN682">
        <v>0</v>
      </c>
      <c r="CO682">
        <v>0</v>
      </c>
      <c r="CP682">
        <v>0</v>
      </c>
      <c r="CQ682">
        <v>0</v>
      </c>
    </row>
    <row r="683" spans="1:95" x14ac:dyDescent="0.25">
      <c r="A683" s="1">
        <v>42677</v>
      </c>
      <c r="B683">
        <v>4</v>
      </c>
      <c r="C683" t="s">
        <v>269</v>
      </c>
      <c r="D683" t="s">
        <v>96</v>
      </c>
      <c r="E683" t="s">
        <v>97</v>
      </c>
      <c r="F683" t="s">
        <v>109</v>
      </c>
      <c r="G683">
        <v>20</v>
      </c>
      <c r="H683">
        <v>0</v>
      </c>
      <c r="I683" t="s">
        <v>708</v>
      </c>
      <c r="J683" t="s">
        <v>722</v>
      </c>
      <c r="K683">
        <v>0</v>
      </c>
      <c r="L683">
        <v>0</v>
      </c>
      <c r="M683">
        <v>0</v>
      </c>
      <c r="N683">
        <v>0</v>
      </c>
      <c r="O683" t="s">
        <v>708</v>
      </c>
      <c r="P683" s="2">
        <v>38143</v>
      </c>
      <c r="Q683">
        <v>0</v>
      </c>
      <c r="R683">
        <v>0</v>
      </c>
      <c r="S683" t="s">
        <v>723</v>
      </c>
      <c r="T683" t="s">
        <v>722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4.8</v>
      </c>
      <c r="AE683">
        <v>6.8</v>
      </c>
      <c r="AF683">
        <v>5.8</v>
      </c>
      <c r="AG683">
        <v>24373</v>
      </c>
      <c r="AH683">
        <v>2</v>
      </c>
      <c r="AI683">
        <v>6</v>
      </c>
      <c r="AJ683">
        <v>60</v>
      </c>
      <c r="AK683">
        <v>1</v>
      </c>
      <c r="AL683" t="s">
        <v>724</v>
      </c>
      <c r="AM683" t="s">
        <v>725</v>
      </c>
      <c r="AN683">
        <v>0</v>
      </c>
      <c r="AO683">
        <v>0</v>
      </c>
      <c r="AP683">
        <v>0.28999999999999998</v>
      </c>
      <c r="AQ683">
        <v>0</v>
      </c>
      <c r="AR683">
        <v>0</v>
      </c>
      <c r="AS683">
        <v>0</v>
      </c>
      <c r="AT683">
        <v>1.91</v>
      </c>
      <c r="AU683">
        <v>0</v>
      </c>
      <c r="AV683">
        <v>0</v>
      </c>
      <c r="AW683">
        <v>0</v>
      </c>
      <c r="AX683">
        <v>1.1599999999999999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2.2000000000000002</v>
      </c>
      <c r="BT683">
        <v>8</v>
      </c>
      <c r="BU683">
        <v>25</v>
      </c>
      <c r="BV683">
        <v>315</v>
      </c>
      <c r="BW683">
        <v>0</v>
      </c>
      <c r="BX683">
        <v>315</v>
      </c>
      <c r="BY683">
        <v>0</v>
      </c>
      <c r="BZ683">
        <v>475</v>
      </c>
      <c r="CA683">
        <v>17</v>
      </c>
      <c r="CB683">
        <v>0</v>
      </c>
      <c r="CC683">
        <v>19</v>
      </c>
      <c r="CD683">
        <v>0</v>
      </c>
      <c r="CE683">
        <v>0</v>
      </c>
      <c r="CF683">
        <v>0</v>
      </c>
      <c r="CG683">
        <v>0</v>
      </c>
      <c r="CH683">
        <v>10.77216</v>
      </c>
      <c r="CI683">
        <v>0</v>
      </c>
      <c r="CJ683">
        <v>0</v>
      </c>
      <c r="CK683">
        <v>3.36</v>
      </c>
      <c r="CL683">
        <v>0</v>
      </c>
      <c r="CM683" t="s">
        <v>314</v>
      </c>
      <c r="CN683">
        <v>0</v>
      </c>
      <c r="CO683">
        <v>0</v>
      </c>
      <c r="CP683">
        <v>0</v>
      </c>
      <c r="CQ683">
        <v>0</v>
      </c>
    </row>
    <row r="684" spans="1:95" x14ac:dyDescent="0.25">
      <c r="A684" s="1">
        <v>42678</v>
      </c>
      <c r="B684">
        <v>4</v>
      </c>
      <c r="C684" t="s">
        <v>269</v>
      </c>
      <c r="D684" t="s">
        <v>96</v>
      </c>
      <c r="E684" t="s">
        <v>97</v>
      </c>
      <c r="F684" t="s">
        <v>109</v>
      </c>
      <c r="G684">
        <v>20</v>
      </c>
      <c r="H684">
        <v>0</v>
      </c>
      <c r="I684" t="s">
        <v>708</v>
      </c>
      <c r="J684" t="s">
        <v>722</v>
      </c>
      <c r="K684">
        <v>0</v>
      </c>
      <c r="L684">
        <v>0</v>
      </c>
      <c r="M684">
        <v>0</v>
      </c>
      <c r="N684">
        <v>0</v>
      </c>
      <c r="O684" t="s">
        <v>708</v>
      </c>
      <c r="P684" s="2">
        <v>38143</v>
      </c>
      <c r="Q684">
        <v>0</v>
      </c>
      <c r="R684">
        <v>0</v>
      </c>
      <c r="S684" t="s">
        <v>723</v>
      </c>
      <c r="T684" t="s">
        <v>722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4.8</v>
      </c>
      <c r="AE684">
        <v>6.8</v>
      </c>
      <c r="AF684">
        <v>5.8</v>
      </c>
      <c r="AG684">
        <v>24373</v>
      </c>
      <c r="AH684">
        <v>2</v>
      </c>
      <c r="AI684">
        <v>6</v>
      </c>
      <c r="AJ684">
        <v>60</v>
      </c>
      <c r="AK684">
        <v>1</v>
      </c>
      <c r="AL684" t="s">
        <v>724</v>
      </c>
      <c r="AM684" t="s">
        <v>725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1.85</v>
      </c>
      <c r="AU684">
        <v>0</v>
      </c>
      <c r="AV684">
        <v>0</v>
      </c>
      <c r="AW684">
        <v>0</v>
      </c>
      <c r="AX684">
        <v>1.2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2.2000000000000002</v>
      </c>
      <c r="BT684">
        <v>7</v>
      </c>
      <c r="BU684">
        <v>23</v>
      </c>
      <c r="BV684">
        <v>356</v>
      </c>
      <c r="BW684">
        <v>0</v>
      </c>
      <c r="BX684">
        <v>0</v>
      </c>
      <c r="BY684">
        <v>0</v>
      </c>
      <c r="BZ684">
        <v>356</v>
      </c>
      <c r="CA684">
        <v>24</v>
      </c>
      <c r="CB684">
        <v>0</v>
      </c>
      <c r="CC684">
        <v>0</v>
      </c>
      <c r="CD684">
        <v>0</v>
      </c>
      <c r="CE684">
        <v>110</v>
      </c>
      <c r="CF684">
        <v>110</v>
      </c>
      <c r="CG684">
        <v>0</v>
      </c>
      <c r="CH684">
        <v>9.7782999999999998</v>
      </c>
      <c r="CI684">
        <v>0</v>
      </c>
      <c r="CJ684">
        <v>0</v>
      </c>
      <c r="CK684">
        <v>3.05</v>
      </c>
      <c r="CL684">
        <v>0</v>
      </c>
      <c r="CM684" t="s">
        <v>314</v>
      </c>
      <c r="CN684">
        <v>0</v>
      </c>
      <c r="CO684">
        <v>0</v>
      </c>
      <c r="CP684">
        <v>0</v>
      </c>
      <c r="CQ684">
        <v>0</v>
      </c>
    </row>
    <row r="685" spans="1:95" x14ac:dyDescent="0.25">
      <c r="A685" s="1">
        <v>42679</v>
      </c>
      <c r="B685">
        <v>4</v>
      </c>
      <c r="C685" t="s">
        <v>269</v>
      </c>
      <c r="D685" t="s">
        <v>96</v>
      </c>
      <c r="E685" t="s">
        <v>97</v>
      </c>
      <c r="F685" t="s">
        <v>109</v>
      </c>
      <c r="G685">
        <v>20</v>
      </c>
      <c r="H685">
        <v>0</v>
      </c>
      <c r="I685" t="s">
        <v>708</v>
      </c>
      <c r="J685" t="s">
        <v>722</v>
      </c>
      <c r="K685">
        <v>0</v>
      </c>
      <c r="L685">
        <v>0</v>
      </c>
      <c r="M685">
        <v>0</v>
      </c>
      <c r="N685">
        <v>0</v>
      </c>
      <c r="O685" t="s">
        <v>708</v>
      </c>
      <c r="P685" s="2">
        <v>38143</v>
      </c>
      <c r="Q685">
        <v>0</v>
      </c>
      <c r="R685">
        <v>0</v>
      </c>
      <c r="S685" t="s">
        <v>723</v>
      </c>
      <c r="T685" t="s">
        <v>722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6.06</v>
      </c>
      <c r="AE685">
        <v>6.8</v>
      </c>
      <c r="AF685">
        <v>6.43</v>
      </c>
      <c r="AG685">
        <v>27547</v>
      </c>
      <c r="AH685">
        <v>1</v>
      </c>
      <c r="AI685">
        <v>3</v>
      </c>
      <c r="AJ685">
        <v>20</v>
      </c>
      <c r="AK685">
        <v>1</v>
      </c>
      <c r="AL685" t="s">
        <v>724</v>
      </c>
      <c r="AM685" t="s">
        <v>725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1.8</v>
      </c>
      <c r="AU685">
        <v>0</v>
      </c>
      <c r="AV685">
        <v>0</v>
      </c>
      <c r="AW685">
        <v>0</v>
      </c>
      <c r="AX685">
        <v>1.1499999999999999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3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2.2000000000000002</v>
      </c>
      <c r="BT685">
        <v>7</v>
      </c>
      <c r="BU685">
        <v>23</v>
      </c>
      <c r="BV685">
        <v>353</v>
      </c>
      <c r="BW685">
        <v>0</v>
      </c>
      <c r="BX685">
        <v>0</v>
      </c>
      <c r="BY685">
        <v>0</v>
      </c>
      <c r="BZ685">
        <v>353</v>
      </c>
      <c r="CA685">
        <v>24</v>
      </c>
      <c r="CB685">
        <v>0</v>
      </c>
      <c r="CC685">
        <v>0</v>
      </c>
      <c r="CD685">
        <v>0</v>
      </c>
      <c r="CE685">
        <v>3360</v>
      </c>
      <c r="CF685">
        <v>3360</v>
      </c>
      <c r="CG685">
        <v>0</v>
      </c>
      <c r="CH685">
        <v>9.4577000000000009</v>
      </c>
      <c r="CI685">
        <v>0</v>
      </c>
      <c r="CJ685">
        <v>0</v>
      </c>
      <c r="CK685">
        <v>2.95</v>
      </c>
      <c r="CL685">
        <v>0</v>
      </c>
      <c r="CM685" t="s">
        <v>314</v>
      </c>
      <c r="CN685">
        <v>0</v>
      </c>
      <c r="CO685">
        <v>0</v>
      </c>
      <c r="CP685">
        <v>0</v>
      </c>
      <c r="CQ685">
        <v>0</v>
      </c>
    </row>
    <row r="686" spans="1:95" x14ac:dyDescent="0.25">
      <c r="A686" s="1">
        <v>42680</v>
      </c>
      <c r="B686">
        <v>4</v>
      </c>
      <c r="C686" t="s">
        <v>269</v>
      </c>
      <c r="D686" t="s">
        <v>96</v>
      </c>
      <c r="E686" t="s">
        <v>97</v>
      </c>
      <c r="F686" t="s">
        <v>109</v>
      </c>
      <c r="G686">
        <v>20</v>
      </c>
      <c r="H686">
        <v>0</v>
      </c>
      <c r="I686" t="s">
        <v>708</v>
      </c>
      <c r="J686" t="s">
        <v>722</v>
      </c>
      <c r="K686">
        <v>0</v>
      </c>
      <c r="L686">
        <v>0</v>
      </c>
      <c r="M686">
        <v>0</v>
      </c>
      <c r="N686">
        <v>0</v>
      </c>
      <c r="O686" t="s">
        <v>708</v>
      </c>
      <c r="P686" s="2">
        <v>38143</v>
      </c>
      <c r="Q686">
        <v>0</v>
      </c>
      <c r="R686">
        <v>0</v>
      </c>
      <c r="S686" t="s">
        <v>723</v>
      </c>
      <c r="T686" t="s">
        <v>722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7.5</v>
      </c>
      <c r="AE686">
        <v>7.5</v>
      </c>
      <c r="AF686">
        <v>7.5</v>
      </c>
      <c r="AG686">
        <v>32763</v>
      </c>
      <c r="AH686">
        <v>1</v>
      </c>
      <c r="AI686">
        <v>3</v>
      </c>
      <c r="AJ686">
        <v>60</v>
      </c>
      <c r="AK686">
        <v>1</v>
      </c>
      <c r="AL686" t="s">
        <v>724</v>
      </c>
      <c r="AM686" t="s">
        <v>725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1.75</v>
      </c>
      <c r="AU686">
        <v>0</v>
      </c>
      <c r="AV686">
        <v>0</v>
      </c>
      <c r="AW686">
        <v>0</v>
      </c>
      <c r="AX686">
        <v>1.1000000000000001</v>
      </c>
      <c r="AY686">
        <v>0</v>
      </c>
      <c r="AZ686">
        <v>0</v>
      </c>
      <c r="BA686">
        <v>0</v>
      </c>
      <c r="BB686">
        <v>0</v>
      </c>
      <c r="BC686">
        <v>150</v>
      </c>
      <c r="BD686">
        <v>0</v>
      </c>
      <c r="BE686">
        <v>0</v>
      </c>
      <c r="BF686">
        <v>3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2.2000000000000002</v>
      </c>
      <c r="BT686">
        <v>7</v>
      </c>
      <c r="BU686">
        <v>23</v>
      </c>
      <c r="BV686">
        <v>320</v>
      </c>
      <c r="BW686">
        <v>0</v>
      </c>
      <c r="BX686">
        <v>0</v>
      </c>
      <c r="BY686">
        <v>0</v>
      </c>
      <c r="BZ686">
        <v>320</v>
      </c>
      <c r="CA686">
        <v>24</v>
      </c>
      <c r="CB686">
        <v>0</v>
      </c>
      <c r="CC686">
        <v>0</v>
      </c>
      <c r="CD686">
        <v>0</v>
      </c>
      <c r="CE686">
        <v>8805</v>
      </c>
      <c r="CF686">
        <v>8805</v>
      </c>
      <c r="CG686">
        <v>0</v>
      </c>
      <c r="CH686">
        <v>9.1371000000000002</v>
      </c>
      <c r="CI686">
        <v>0</v>
      </c>
      <c r="CJ686">
        <v>0</v>
      </c>
      <c r="CK686">
        <v>2.85</v>
      </c>
      <c r="CL686">
        <v>0</v>
      </c>
      <c r="CM686" t="s">
        <v>314</v>
      </c>
      <c r="CN686">
        <v>0</v>
      </c>
      <c r="CO686">
        <v>0</v>
      </c>
      <c r="CP686">
        <v>0</v>
      </c>
      <c r="CQ686">
        <v>0</v>
      </c>
    </row>
    <row r="687" spans="1:95" x14ac:dyDescent="0.25">
      <c r="A687" s="1">
        <v>42681</v>
      </c>
      <c r="B687">
        <v>4</v>
      </c>
      <c r="C687" t="s">
        <v>269</v>
      </c>
      <c r="D687" t="s">
        <v>96</v>
      </c>
      <c r="E687" t="s">
        <v>97</v>
      </c>
      <c r="F687" t="s">
        <v>109</v>
      </c>
      <c r="G687">
        <v>20</v>
      </c>
      <c r="H687">
        <v>0</v>
      </c>
      <c r="I687" t="s">
        <v>708</v>
      </c>
      <c r="J687" t="s">
        <v>722</v>
      </c>
      <c r="K687">
        <v>0</v>
      </c>
      <c r="L687">
        <v>0</v>
      </c>
      <c r="M687">
        <v>0</v>
      </c>
      <c r="N687">
        <v>0</v>
      </c>
      <c r="O687" t="s">
        <v>708</v>
      </c>
      <c r="P687" s="2">
        <v>38143</v>
      </c>
      <c r="Q687">
        <v>0</v>
      </c>
      <c r="R687">
        <v>0</v>
      </c>
      <c r="S687" t="s">
        <v>723</v>
      </c>
      <c r="T687" t="s">
        <v>722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7.35</v>
      </c>
      <c r="AE687">
        <v>8.5299999999999994</v>
      </c>
      <c r="AF687">
        <v>7.94</v>
      </c>
      <c r="AG687">
        <v>33864</v>
      </c>
      <c r="AH687">
        <v>1</v>
      </c>
      <c r="AI687">
        <v>3</v>
      </c>
      <c r="AJ687">
        <v>60</v>
      </c>
      <c r="AK687">
        <v>1</v>
      </c>
      <c r="AL687" t="s">
        <v>724</v>
      </c>
      <c r="AM687" t="s">
        <v>725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1.8</v>
      </c>
      <c r="AU687">
        <v>0</v>
      </c>
      <c r="AV687">
        <v>0</v>
      </c>
      <c r="AW687">
        <v>0</v>
      </c>
      <c r="AX687">
        <v>1.1499999999999999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2.2000000000000002</v>
      </c>
      <c r="BT687">
        <v>7</v>
      </c>
      <c r="BU687">
        <v>23</v>
      </c>
      <c r="BV687">
        <v>0</v>
      </c>
      <c r="BW687">
        <v>0</v>
      </c>
      <c r="BX687">
        <v>307</v>
      </c>
      <c r="BY687">
        <v>0</v>
      </c>
      <c r="BZ687">
        <v>307</v>
      </c>
      <c r="CA687">
        <v>0</v>
      </c>
      <c r="CB687">
        <v>0</v>
      </c>
      <c r="CC687">
        <v>24</v>
      </c>
      <c r="CD687">
        <v>0</v>
      </c>
      <c r="CE687">
        <v>13960</v>
      </c>
      <c r="CF687">
        <v>13960</v>
      </c>
      <c r="CG687">
        <v>0</v>
      </c>
      <c r="CH687">
        <v>9.4577000000000009</v>
      </c>
      <c r="CI687">
        <v>0</v>
      </c>
      <c r="CJ687">
        <v>0</v>
      </c>
      <c r="CK687">
        <v>2.95</v>
      </c>
      <c r="CL687">
        <v>0</v>
      </c>
      <c r="CM687" t="s">
        <v>314</v>
      </c>
      <c r="CN687">
        <v>0</v>
      </c>
      <c r="CO687">
        <v>0</v>
      </c>
      <c r="CP687">
        <v>0</v>
      </c>
      <c r="CQ687">
        <v>0</v>
      </c>
    </row>
    <row r="688" spans="1:95" x14ac:dyDescent="0.25">
      <c r="A688" s="1">
        <v>42682</v>
      </c>
      <c r="B688">
        <v>4</v>
      </c>
      <c r="C688" t="s">
        <v>269</v>
      </c>
      <c r="D688" t="s">
        <v>96</v>
      </c>
      <c r="E688" t="s">
        <v>97</v>
      </c>
      <c r="F688" t="s">
        <v>109</v>
      </c>
      <c r="G688">
        <v>20</v>
      </c>
      <c r="H688">
        <v>0</v>
      </c>
      <c r="I688" t="s">
        <v>708</v>
      </c>
      <c r="J688" t="s">
        <v>722</v>
      </c>
      <c r="K688">
        <v>0</v>
      </c>
      <c r="L688">
        <v>0</v>
      </c>
      <c r="M688">
        <v>0</v>
      </c>
      <c r="N688">
        <v>0</v>
      </c>
      <c r="O688" t="s">
        <v>708</v>
      </c>
      <c r="P688" s="2">
        <v>38143</v>
      </c>
      <c r="Q688">
        <v>0</v>
      </c>
      <c r="R688">
        <v>0</v>
      </c>
      <c r="S688" t="s">
        <v>726</v>
      </c>
      <c r="T688" t="s">
        <v>722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7.73</v>
      </c>
      <c r="AE688">
        <v>8.8000000000000007</v>
      </c>
      <c r="AF688">
        <v>8.2650000000000006</v>
      </c>
      <c r="AG688">
        <v>34876</v>
      </c>
      <c r="AH688">
        <v>1</v>
      </c>
      <c r="AI688">
        <v>3</v>
      </c>
      <c r="AJ688">
        <v>60</v>
      </c>
      <c r="AK688">
        <v>1</v>
      </c>
      <c r="AL688" t="s">
        <v>724</v>
      </c>
      <c r="AM688" t="s">
        <v>725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1.75</v>
      </c>
      <c r="AU688">
        <v>0</v>
      </c>
      <c r="AV688">
        <v>0</v>
      </c>
      <c r="AW688">
        <v>0</v>
      </c>
      <c r="AX688">
        <v>1.1499999999999999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2.2000000000000002</v>
      </c>
      <c r="BT688">
        <v>7</v>
      </c>
      <c r="BU688">
        <v>23</v>
      </c>
      <c r="BV688">
        <v>0</v>
      </c>
      <c r="BW688">
        <v>0</v>
      </c>
      <c r="BX688">
        <v>285</v>
      </c>
      <c r="BY688">
        <v>0</v>
      </c>
      <c r="BZ688">
        <v>285</v>
      </c>
      <c r="CA688">
        <v>0</v>
      </c>
      <c r="CB688">
        <v>0</v>
      </c>
      <c r="CC688">
        <v>24</v>
      </c>
      <c r="CD688">
        <v>0</v>
      </c>
      <c r="CE688">
        <v>15992</v>
      </c>
      <c r="CF688">
        <v>15992</v>
      </c>
      <c r="CG688">
        <v>0</v>
      </c>
      <c r="CH688">
        <v>9.2973999999999997</v>
      </c>
      <c r="CI688">
        <v>0</v>
      </c>
      <c r="CJ688">
        <v>0</v>
      </c>
      <c r="CK688">
        <v>2.9</v>
      </c>
      <c r="CL688">
        <v>0</v>
      </c>
      <c r="CM688" t="s">
        <v>314</v>
      </c>
      <c r="CN688">
        <v>0</v>
      </c>
      <c r="CO688">
        <v>0</v>
      </c>
      <c r="CP688">
        <v>0</v>
      </c>
      <c r="CQ688">
        <v>0</v>
      </c>
    </row>
    <row r="689" spans="1:95" x14ac:dyDescent="0.25">
      <c r="A689" s="1">
        <v>42683</v>
      </c>
      <c r="B689">
        <v>4</v>
      </c>
      <c r="C689" t="s">
        <v>269</v>
      </c>
      <c r="D689" t="s">
        <v>96</v>
      </c>
      <c r="E689" t="s">
        <v>97</v>
      </c>
      <c r="F689" t="s">
        <v>109</v>
      </c>
      <c r="G689">
        <v>20</v>
      </c>
      <c r="H689">
        <v>0</v>
      </c>
      <c r="I689" t="s">
        <v>708</v>
      </c>
      <c r="J689" t="s">
        <v>722</v>
      </c>
      <c r="K689">
        <v>0</v>
      </c>
      <c r="L689">
        <v>0</v>
      </c>
      <c r="M689">
        <v>0</v>
      </c>
      <c r="N689">
        <v>0</v>
      </c>
      <c r="O689" t="s">
        <v>708</v>
      </c>
      <c r="P689" s="2">
        <v>38143</v>
      </c>
      <c r="Q689">
        <v>0</v>
      </c>
      <c r="R689">
        <v>0</v>
      </c>
      <c r="S689" t="s">
        <v>726</v>
      </c>
      <c r="T689" t="s">
        <v>722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7.67</v>
      </c>
      <c r="AE689">
        <v>8.4</v>
      </c>
      <c r="AF689">
        <v>8.0350000000000001</v>
      </c>
      <c r="AG689">
        <v>35671</v>
      </c>
      <c r="AH689">
        <v>1</v>
      </c>
      <c r="AI689">
        <v>3</v>
      </c>
      <c r="AJ689">
        <v>60</v>
      </c>
      <c r="AK689">
        <v>1</v>
      </c>
      <c r="AL689" t="s">
        <v>724</v>
      </c>
      <c r="AM689" t="s">
        <v>725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  <c r="AU689">
        <v>0</v>
      </c>
      <c r="AV689">
        <v>0</v>
      </c>
      <c r="AW689">
        <v>0</v>
      </c>
      <c r="AX689">
        <v>1.1499999999999999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3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2.2000000000000002</v>
      </c>
      <c r="BT689">
        <v>5</v>
      </c>
      <c r="BU689">
        <v>23</v>
      </c>
      <c r="BV689">
        <v>149</v>
      </c>
      <c r="BW689">
        <v>152</v>
      </c>
      <c r="BX689">
        <v>0</v>
      </c>
      <c r="BY689">
        <v>0</v>
      </c>
      <c r="BZ689">
        <v>250</v>
      </c>
      <c r="CA689">
        <v>19</v>
      </c>
      <c r="CB689">
        <v>21</v>
      </c>
      <c r="CC689">
        <v>0</v>
      </c>
      <c r="CD689">
        <v>0</v>
      </c>
      <c r="CE689">
        <v>17638</v>
      </c>
      <c r="CF689">
        <v>17638</v>
      </c>
      <c r="CG689">
        <v>0</v>
      </c>
      <c r="CH689">
        <v>10.0989</v>
      </c>
      <c r="CI689">
        <v>0</v>
      </c>
      <c r="CJ689">
        <v>0</v>
      </c>
      <c r="CK689">
        <v>3.15</v>
      </c>
      <c r="CL689">
        <v>0</v>
      </c>
      <c r="CM689" t="s">
        <v>314</v>
      </c>
      <c r="CN689">
        <v>0</v>
      </c>
      <c r="CO689">
        <v>0</v>
      </c>
      <c r="CP689">
        <v>0</v>
      </c>
      <c r="CQ689">
        <v>0</v>
      </c>
    </row>
    <row r="690" spans="1:95" x14ac:dyDescent="0.25">
      <c r="A690" s="1">
        <v>42684</v>
      </c>
      <c r="B690">
        <v>4</v>
      </c>
      <c r="C690" t="s">
        <v>269</v>
      </c>
      <c r="D690" t="s">
        <v>96</v>
      </c>
      <c r="E690" t="s">
        <v>97</v>
      </c>
      <c r="F690" t="s">
        <v>109</v>
      </c>
      <c r="G690">
        <v>20</v>
      </c>
      <c r="H690">
        <v>0</v>
      </c>
      <c r="I690" t="s">
        <v>708</v>
      </c>
      <c r="J690" t="s">
        <v>722</v>
      </c>
      <c r="K690">
        <v>0</v>
      </c>
      <c r="L690">
        <v>0</v>
      </c>
      <c r="M690">
        <v>0</v>
      </c>
      <c r="N690">
        <v>0</v>
      </c>
      <c r="O690" t="s">
        <v>708</v>
      </c>
      <c r="P690" s="2">
        <v>38143</v>
      </c>
      <c r="Q690">
        <v>0</v>
      </c>
      <c r="R690">
        <v>0</v>
      </c>
      <c r="S690" t="s">
        <v>726</v>
      </c>
      <c r="T690" t="s">
        <v>722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7.96</v>
      </c>
      <c r="AE690">
        <v>8.5299999999999994</v>
      </c>
      <c r="AF690">
        <v>8.2449999999999992</v>
      </c>
      <c r="AG690">
        <v>36461</v>
      </c>
      <c r="AH690">
        <v>1</v>
      </c>
      <c r="AI690">
        <v>3</v>
      </c>
      <c r="AJ690">
        <v>60</v>
      </c>
      <c r="AK690">
        <v>1</v>
      </c>
      <c r="AL690" t="s">
        <v>724</v>
      </c>
      <c r="AM690" t="s">
        <v>725</v>
      </c>
      <c r="AN690">
        <v>0</v>
      </c>
      <c r="AO690">
        <v>0</v>
      </c>
      <c r="AP690">
        <v>0.23</v>
      </c>
      <c r="AQ690">
        <v>0</v>
      </c>
      <c r="AR690">
        <v>0</v>
      </c>
      <c r="AS690">
        <v>0</v>
      </c>
      <c r="AT690">
        <v>1.84</v>
      </c>
      <c r="AU690">
        <v>0</v>
      </c>
      <c r="AV690">
        <v>0</v>
      </c>
      <c r="AW690">
        <v>0</v>
      </c>
      <c r="AX690">
        <v>1.1100000000000001</v>
      </c>
      <c r="AY690">
        <v>0</v>
      </c>
      <c r="AZ690">
        <v>0</v>
      </c>
      <c r="BA690">
        <v>2</v>
      </c>
      <c r="BB690">
        <v>0</v>
      </c>
      <c r="BC690">
        <v>15</v>
      </c>
      <c r="BD690">
        <v>0</v>
      </c>
      <c r="BE690">
        <v>0</v>
      </c>
      <c r="BF690">
        <v>3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2.2000000000000002</v>
      </c>
      <c r="BT690">
        <v>5</v>
      </c>
      <c r="BU690">
        <v>23</v>
      </c>
      <c r="BV690">
        <v>180</v>
      </c>
      <c r="BW690">
        <v>285</v>
      </c>
      <c r="BX690">
        <v>0</v>
      </c>
      <c r="BY690">
        <v>0</v>
      </c>
      <c r="BZ690">
        <v>295</v>
      </c>
      <c r="CA690">
        <v>1.5</v>
      </c>
      <c r="CB690">
        <v>24</v>
      </c>
      <c r="CC690">
        <v>0</v>
      </c>
      <c r="CD690">
        <v>0</v>
      </c>
      <c r="CE690">
        <v>18234</v>
      </c>
      <c r="CF690">
        <v>18234</v>
      </c>
      <c r="CG690">
        <v>0</v>
      </c>
      <c r="CH690">
        <v>10.195080000000001</v>
      </c>
      <c r="CI690">
        <v>0</v>
      </c>
      <c r="CJ690">
        <v>0</v>
      </c>
      <c r="CK690">
        <v>3.18</v>
      </c>
      <c r="CL690">
        <v>0</v>
      </c>
      <c r="CM690" t="s">
        <v>314</v>
      </c>
      <c r="CN690">
        <v>0</v>
      </c>
      <c r="CO690">
        <v>0</v>
      </c>
      <c r="CP690">
        <v>0</v>
      </c>
      <c r="CQ690">
        <v>0</v>
      </c>
    </row>
    <row r="691" spans="1:95" x14ac:dyDescent="0.25">
      <c r="A691" s="1">
        <v>42685</v>
      </c>
      <c r="B691">
        <v>4</v>
      </c>
      <c r="C691" t="s">
        <v>269</v>
      </c>
      <c r="D691" t="s">
        <v>96</v>
      </c>
      <c r="E691" t="s">
        <v>97</v>
      </c>
      <c r="F691" t="s">
        <v>109</v>
      </c>
      <c r="G691">
        <v>20</v>
      </c>
      <c r="H691">
        <v>0</v>
      </c>
      <c r="I691" t="s">
        <v>708</v>
      </c>
      <c r="J691" t="s">
        <v>722</v>
      </c>
      <c r="K691">
        <v>0</v>
      </c>
      <c r="L691">
        <v>0</v>
      </c>
      <c r="M691">
        <v>0</v>
      </c>
      <c r="N691">
        <v>0</v>
      </c>
      <c r="O691" t="s">
        <v>708</v>
      </c>
      <c r="P691" s="2">
        <v>38143</v>
      </c>
      <c r="Q691">
        <v>0</v>
      </c>
      <c r="R691">
        <v>0</v>
      </c>
      <c r="S691" t="s">
        <v>726</v>
      </c>
      <c r="T691" t="s">
        <v>722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6.79</v>
      </c>
      <c r="AE691">
        <v>9.02</v>
      </c>
      <c r="AF691">
        <v>7.9050000000000002</v>
      </c>
      <c r="AG691">
        <v>35869</v>
      </c>
      <c r="AH691">
        <v>1</v>
      </c>
      <c r="AI691">
        <v>3</v>
      </c>
      <c r="AJ691">
        <v>60</v>
      </c>
      <c r="AK691">
        <v>1</v>
      </c>
      <c r="AL691" t="s">
        <v>724</v>
      </c>
      <c r="AM691" t="s">
        <v>725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</v>
      </c>
      <c r="AU691">
        <v>0</v>
      </c>
      <c r="AV691">
        <v>0</v>
      </c>
      <c r="AW691">
        <v>0</v>
      </c>
      <c r="AX691">
        <v>1.1000000000000001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2.2000000000000002</v>
      </c>
      <c r="BT691">
        <v>5</v>
      </c>
      <c r="BU691">
        <v>21</v>
      </c>
      <c r="BV691">
        <v>190</v>
      </c>
      <c r="BW691">
        <v>293</v>
      </c>
      <c r="BX691">
        <v>0</v>
      </c>
      <c r="BY691">
        <v>0</v>
      </c>
      <c r="BZ691">
        <v>320</v>
      </c>
      <c r="CA691">
        <v>5</v>
      </c>
      <c r="CB691">
        <v>23</v>
      </c>
      <c r="CC691">
        <v>0</v>
      </c>
      <c r="CD691">
        <v>0</v>
      </c>
      <c r="CE691">
        <v>22486</v>
      </c>
      <c r="CF691">
        <v>22486</v>
      </c>
      <c r="CG691">
        <v>0</v>
      </c>
      <c r="CH691">
        <v>9.9385999999999992</v>
      </c>
      <c r="CI691">
        <v>0</v>
      </c>
      <c r="CJ691">
        <v>0</v>
      </c>
      <c r="CK691">
        <v>3.1</v>
      </c>
      <c r="CL691">
        <v>0</v>
      </c>
      <c r="CM691" t="s">
        <v>314</v>
      </c>
      <c r="CN691">
        <v>0</v>
      </c>
      <c r="CO691">
        <v>0</v>
      </c>
      <c r="CP691">
        <v>0</v>
      </c>
      <c r="CQ691">
        <v>0</v>
      </c>
    </row>
    <row r="692" spans="1:95" x14ac:dyDescent="0.25">
      <c r="A692" s="1">
        <v>42686</v>
      </c>
      <c r="B692">
        <v>4</v>
      </c>
      <c r="C692" t="s">
        <v>269</v>
      </c>
      <c r="D692" t="s">
        <v>96</v>
      </c>
      <c r="E692" t="s">
        <v>97</v>
      </c>
      <c r="F692" t="s">
        <v>109</v>
      </c>
      <c r="G692">
        <v>20</v>
      </c>
      <c r="H692">
        <v>0</v>
      </c>
      <c r="I692" t="s">
        <v>708</v>
      </c>
      <c r="J692" t="s">
        <v>722</v>
      </c>
      <c r="K692">
        <v>0</v>
      </c>
      <c r="L692">
        <v>0</v>
      </c>
      <c r="M692">
        <v>0</v>
      </c>
      <c r="N692">
        <v>0</v>
      </c>
      <c r="O692" t="s">
        <v>708</v>
      </c>
      <c r="P692" s="2">
        <v>38143</v>
      </c>
      <c r="Q692">
        <v>0</v>
      </c>
      <c r="R692">
        <v>0</v>
      </c>
      <c r="S692" t="s">
        <v>726</v>
      </c>
      <c r="T692" t="s">
        <v>722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8.36</v>
      </c>
      <c r="AE692">
        <v>9.1999999999999993</v>
      </c>
      <c r="AF692">
        <v>8.7799999999999994</v>
      </c>
      <c r="AG692">
        <v>39476</v>
      </c>
      <c r="AH692">
        <v>1</v>
      </c>
      <c r="AI692">
        <v>3</v>
      </c>
      <c r="AJ692">
        <v>60</v>
      </c>
      <c r="AK692">
        <v>1</v>
      </c>
      <c r="AL692" t="s">
        <v>724</v>
      </c>
      <c r="AM692" t="s">
        <v>725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1.8</v>
      </c>
      <c r="AU692">
        <v>0</v>
      </c>
      <c r="AV692">
        <v>0</v>
      </c>
      <c r="AW692">
        <v>0</v>
      </c>
      <c r="AX692">
        <v>1.1499999999999999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2.2000000000000002</v>
      </c>
      <c r="BT692">
        <v>4</v>
      </c>
      <c r="BU692">
        <v>21</v>
      </c>
      <c r="BV692">
        <v>287</v>
      </c>
      <c r="BW692">
        <v>0</v>
      </c>
      <c r="BX692">
        <v>0</v>
      </c>
      <c r="BY692">
        <v>0</v>
      </c>
      <c r="BZ692">
        <v>287</v>
      </c>
      <c r="CA692">
        <v>24</v>
      </c>
      <c r="CB692">
        <v>0</v>
      </c>
      <c r="CC692">
        <v>0</v>
      </c>
      <c r="CD692">
        <v>0</v>
      </c>
      <c r="CE692">
        <v>26035</v>
      </c>
      <c r="CF692">
        <v>26035</v>
      </c>
      <c r="CG692">
        <v>0</v>
      </c>
      <c r="CH692">
        <v>9.4577000000000009</v>
      </c>
      <c r="CI692">
        <v>0</v>
      </c>
      <c r="CJ692">
        <v>0</v>
      </c>
      <c r="CK692">
        <v>2.95</v>
      </c>
      <c r="CL692">
        <v>0</v>
      </c>
      <c r="CM692" t="s">
        <v>314</v>
      </c>
      <c r="CN692">
        <v>0</v>
      </c>
      <c r="CO692">
        <v>0</v>
      </c>
      <c r="CP692">
        <v>0</v>
      </c>
      <c r="CQ692">
        <v>0</v>
      </c>
    </row>
    <row r="693" spans="1:95" x14ac:dyDescent="0.25">
      <c r="A693" s="1">
        <v>42687</v>
      </c>
      <c r="B693">
        <v>4</v>
      </c>
      <c r="C693" t="s">
        <v>269</v>
      </c>
      <c r="D693" t="s">
        <v>110</v>
      </c>
      <c r="E693" t="s">
        <v>111</v>
      </c>
      <c r="F693" t="s">
        <v>98</v>
      </c>
      <c r="G693">
        <v>20</v>
      </c>
      <c r="H693" t="s">
        <v>727</v>
      </c>
      <c r="I693">
        <v>0</v>
      </c>
      <c r="J693">
        <v>0</v>
      </c>
      <c r="K693">
        <v>13.5</v>
      </c>
      <c r="L693">
        <v>22</v>
      </c>
      <c r="M693" t="s">
        <v>727</v>
      </c>
      <c r="N693">
        <v>30</v>
      </c>
      <c r="O693">
        <v>0</v>
      </c>
      <c r="P693" t="s">
        <v>270</v>
      </c>
      <c r="Q693" t="s">
        <v>728</v>
      </c>
      <c r="R693">
        <v>0</v>
      </c>
      <c r="S693">
        <v>0</v>
      </c>
      <c r="T693">
        <v>0</v>
      </c>
      <c r="U693">
        <v>0</v>
      </c>
      <c r="V693">
        <v>1130</v>
      </c>
      <c r="W693">
        <v>135</v>
      </c>
      <c r="X693">
        <v>927</v>
      </c>
      <c r="Y693">
        <v>11.5</v>
      </c>
      <c r="Z693">
        <v>11.74</v>
      </c>
      <c r="AA693">
        <v>0</v>
      </c>
      <c r="AB693" t="s">
        <v>729</v>
      </c>
      <c r="AC693" t="s">
        <v>730</v>
      </c>
      <c r="AD693">
        <v>8.9</v>
      </c>
      <c r="AE693">
        <v>9.1999999999999993</v>
      </c>
      <c r="AF693">
        <v>9.0500000000000007</v>
      </c>
      <c r="AG693">
        <v>42011</v>
      </c>
      <c r="AH693">
        <v>3</v>
      </c>
      <c r="AI693">
        <v>8</v>
      </c>
      <c r="AJ693">
        <v>80</v>
      </c>
      <c r="AK693">
        <v>1</v>
      </c>
      <c r="AL693" t="s">
        <v>731</v>
      </c>
      <c r="AM693" t="s">
        <v>732</v>
      </c>
      <c r="AN693">
        <v>0</v>
      </c>
      <c r="AO693">
        <v>0</v>
      </c>
      <c r="AP693">
        <v>6.76</v>
      </c>
      <c r="AQ693">
        <v>0</v>
      </c>
      <c r="AR693">
        <v>0</v>
      </c>
      <c r="AS693">
        <v>0</v>
      </c>
      <c r="AT693">
        <v>1.91</v>
      </c>
      <c r="AU693">
        <v>0</v>
      </c>
      <c r="AV693">
        <v>0</v>
      </c>
      <c r="AW693">
        <v>0</v>
      </c>
      <c r="AX693">
        <v>0.64</v>
      </c>
      <c r="AY693">
        <v>0</v>
      </c>
      <c r="AZ693">
        <v>0</v>
      </c>
      <c r="BA693">
        <v>47</v>
      </c>
      <c r="BB693">
        <v>0</v>
      </c>
      <c r="BC693">
        <v>0</v>
      </c>
      <c r="BD693">
        <v>0</v>
      </c>
      <c r="BE693">
        <v>0</v>
      </c>
      <c r="BF693">
        <v>4</v>
      </c>
      <c r="BG693">
        <v>77.83</v>
      </c>
      <c r="BH693">
        <v>140.6</v>
      </c>
      <c r="BI693">
        <v>3.97</v>
      </c>
      <c r="BJ693">
        <v>2600</v>
      </c>
      <c r="BK693">
        <v>54.7</v>
      </c>
      <c r="BL693">
        <v>55</v>
      </c>
      <c r="BM693">
        <v>13835</v>
      </c>
      <c r="BN693">
        <v>0</v>
      </c>
      <c r="BO693">
        <v>1.2</v>
      </c>
      <c r="BP693">
        <v>34</v>
      </c>
      <c r="BQ693">
        <v>306</v>
      </c>
      <c r="BR693">
        <v>311</v>
      </c>
      <c r="BS693">
        <v>2.2000000000000002</v>
      </c>
      <c r="BT693">
        <v>8</v>
      </c>
      <c r="BU693">
        <v>23</v>
      </c>
      <c r="BV693">
        <v>290</v>
      </c>
      <c r="BW693">
        <v>0</v>
      </c>
      <c r="BX693">
        <v>155</v>
      </c>
      <c r="BY693">
        <v>0</v>
      </c>
      <c r="BZ693">
        <v>242</v>
      </c>
      <c r="CA693">
        <v>12.5</v>
      </c>
      <c r="CB693">
        <v>0</v>
      </c>
      <c r="CC693">
        <v>14</v>
      </c>
      <c r="CD693">
        <v>0</v>
      </c>
      <c r="CE693">
        <v>27500</v>
      </c>
      <c r="CF693">
        <v>27500</v>
      </c>
      <c r="CG693">
        <v>0</v>
      </c>
      <c r="CH693">
        <v>29.847860000000001</v>
      </c>
      <c r="CI693">
        <v>0</v>
      </c>
      <c r="CJ693">
        <v>0</v>
      </c>
      <c r="CK693">
        <v>9.31</v>
      </c>
      <c r="CL693">
        <v>0</v>
      </c>
      <c r="CM693" t="s">
        <v>733</v>
      </c>
      <c r="CN693">
        <v>0.143575221</v>
      </c>
      <c r="CO693">
        <v>2.300884956</v>
      </c>
      <c r="CP693">
        <v>1.4397549000000001E-2</v>
      </c>
      <c r="CQ693">
        <v>0</v>
      </c>
    </row>
    <row r="694" spans="1:95" x14ac:dyDescent="0.25">
      <c r="A694" s="1">
        <v>42688</v>
      </c>
      <c r="B694">
        <v>4</v>
      </c>
      <c r="C694" t="s">
        <v>269</v>
      </c>
      <c r="D694" t="s">
        <v>110</v>
      </c>
      <c r="E694" t="s">
        <v>111</v>
      </c>
      <c r="F694" t="s">
        <v>98</v>
      </c>
      <c r="G694">
        <v>20</v>
      </c>
      <c r="H694" t="s">
        <v>727</v>
      </c>
      <c r="I694">
        <v>0</v>
      </c>
      <c r="J694">
        <v>0</v>
      </c>
      <c r="K694">
        <v>13.5</v>
      </c>
      <c r="L694">
        <v>22</v>
      </c>
      <c r="M694" t="s">
        <v>727</v>
      </c>
      <c r="N694">
        <v>30</v>
      </c>
      <c r="O694">
        <v>0</v>
      </c>
      <c r="P694" t="s">
        <v>270</v>
      </c>
      <c r="Q694" t="s">
        <v>728</v>
      </c>
      <c r="R694">
        <v>0</v>
      </c>
      <c r="S694">
        <v>0</v>
      </c>
      <c r="T694">
        <v>0</v>
      </c>
      <c r="U694">
        <v>0</v>
      </c>
      <c r="V694">
        <v>24</v>
      </c>
      <c r="W694">
        <v>289</v>
      </c>
      <c r="X694">
        <v>638</v>
      </c>
      <c r="Y694">
        <v>11.7</v>
      </c>
      <c r="Z694">
        <v>11.56</v>
      </c>
      <c r="AA694">
        <v>0</v>
      </c>
      <c r="AB694" t="s">
        <v>729</v>
      </c>
      <c r="AC694" t="s">
        <v>730</v>
      </c>
      <c r="AD694">
        <v>8.9</v>
      </c>
      <c r="AE694">
        <v>9.1999999999999993</v>
      </c>
      <c r="AF694">
        <v>9.0500000000000007</v>
      </c>
      <c r="AG694">
        <v>42011</v>
      </c>
      <c r="AH694">
        <v>5</v>
      </c>
      <c r="AI694">
        <v>20</v>
      </c>
      <c r="AJ694">
        <v>240</v>
      </c>
      <c r="AK694">
        <v>3</v>
      </c>
      <c r="AL694" t="s">
        <v>734</v>
      </c>
      <c r="AM694" t="s">
        <v>735</v>
      </c>
      <c r="AN694">
        <v>0</v>
      </c>
      <c r="AO694">
        <v>0</v>
      </c>
      <c r="AP694">
        <v>13.42</v>
      </c>
      <c r="AQ694">
        <v>0</v>
      </c>
      <c r="AR694">
        <v>0</v>
      </c>
      <c r="AS694">
        <v>0</v>
      </c>
      <c r="AT694">
        <v>2.1</v>
      </c>
      <c r="AU694">
        <v>0</v>
      </c>
      <c r="AV694">
        <v>0</v>
      </c>
      <c r="AW694">
        <v>0</v>
      </c>
      <c r="AX694">
        <v>0.1</v>
      </c>
      <c r="AY694">
        <v>0</v>
      </c>
      <c r="AZ694">
        <v>0</v>
      </c>
      <c r="BA694">
        <v>94</v>
      </c>
      <c r="BB694">
        <v>0</v>
      </c>
      <c r="BC694">
        <v>0</v>
      </c>
      <c r="BD694">
        <v>0</v>
      </c>
      <c r="BE694">
        <v>0</v>
      </c>
      <c r="BF694">
        <v>4</v>
      </c>
      <c r="BG694">
        <v>78.53</v>
      </c>
      <c r="BH694">
        <v>308.39999999999998</v>
      </c>
      <c r="BI694">
        <v>6.29</v>
      </c>
      <c r="BJ694">
        <v>2720</v>
      </c>
      <c r="BK694">
        <v>56.73</v>
      </c>
      <c r="BL694">
        <v>60</v>
      </c>
      <c r="BM694">
        <v>14200</v>
      </c>
      <c r="BN694">
        <v>0</v>
      </c>
      <c r="BO694">
        <v>1.4</v>
      </c>
      <c r="BP694">
        <v>37</v>
      </c>
      <c r="BQ694">
        <v>303</v>
      </c>
      <c r="BR694">
        <v>312</v>
      </c>
      <c r="BS694">
        <v>2.2000000000000002</v>
      </c>
      <c r="BT694">
        <v>10</v>
      </c>
      <c r="BU694">
        <v>23</v>
      </c>
      <c r="BV694">
        <v>375</v>
      </c>
      <c r="BW694">
        <v>0</v>
      </c>
      <c r="BX694">
        <v>0</v>
      </c>
      <c r="BY694">
        <v>0</v>
      </c>
      <c r="BZ694">
        <v>375</v>
      </c>
      <c r="CA694">
        <v>0</v>
      </c>
      <c r="CB694">
        <v>0</v>
      </c>
      <c r="CC694">
        <v>24</v>
      </c>
      <c r="CD694">
        <v>0</v>
      </c>
      <c r="CE694">
        <v>27500</v>
      </c>
      <c r="CF694">
        <v>27500</v>
      </c>
      <c r="CG694">
        <v>0</v>
      </c>
      <c r="CH694">
        <v>50.077719999999999</v>
      </c>
      <c r="CI694">
        <v>0</v>
      </c>
      <c r="CJ694">
        <v>0</v>
      </c>
      <c r="CK694">
        <v>15.62</v>
      </c>
      <c r="CL694">
        <v>0</v>
      </c>
      <c r="CM694" t="s">
        <v>733</v>
      </c>
      <c r="CN694">
        <v>13.42</v>
      </c>
      <c r="CO694">
        <v>205.57598039999999</v>
      </c>
      <c r="CP694">
        <v>1.2959558819999999</v>
      </c>
      <c r="CQ694">
        <v>0</v>
      </c>
    </row>
    <row r="695" spans="1:95" x14ac:dyDescent="0.25">
      <c r="A695" s="1">
        <v>42689</v>
      </c>
      <c r="B695">
        <v>4</v>
      </c>
      <c r="C695" t="s">
        <v>269</v>
      </c>
      <c r="D695" t="s">
        <v>110</v>
      </c>
      <c r="E695" t="s">
        <v>111</v>
      </c>
      <c r="F695" t="s">
        <v>98</v>
      </c>
      <c r="G695">
        <v>20</v>
      </c>
      <c r="H695" t="s">
        <v>727</v>
      </c>
      <c r="I695">
        <v>0</v>
      </c>
      <c r="J695">
        <v>0</v>
      </c>
      <c r="K695">
        <v>13.5</v>
      </c>
      <c r="L695">
        <v>22</v>
      </c>
      <c r="M695" t="s">
        <v>727</v>
      </c>
      <c r="N695">
        <v>30</v>
      </c>
      <c r="O695">
        <v>0</v>
      </c>
      <c r="P695" t="s">
        <v>270</v>
      </c>
      <c r="Q695" t="s">
        <v>728</v>
      </c>
      <c r="R695">
        <v>0</v>
      </c>
      <c r="S695">
        <v>0</v>
      </c>
      <c r="T695">
        <v>0</v>
      </c>
      <c r="U695">
        <v>0</v>
      </c>
      <c r="V695">
        <v>24</v>
      </c>
      <c r="W695">
        <v>274</v>
      </c>
      <c r="X695">
        <v>364</v>
      </c>
      <c r="Y695">
        <v>11.4</v>
      </c>
      <c r="Z695">
        <v>11.42</v>
      </c>
      <c r="AA695">
        <v>0</v>
      </c>
      <c r="AB695" t="s">
        <v>729</v>
      </c>
      <c r="AC695" t="s">
        <v>730</v>
      </c>
      <c r="AD695">
        <v>8.9</v>
      </c>
      <c r="AE695">
        <v>9.1999999999999993</v>
      </c>
      <c r="AF695">
        <v>9.0500000000000007</v>
      </c>
      <c r="AG695">
        <v>42011</v>
      </c>
      <c r="AH695">
        <v>5</v>
      </c>
      <c r="AI695">
        <v>20</v>
      </c>
      <c r="AJ695">
        <v>216</v>
      </c>
      <c r="AK695">
        <v>4</v>
      </c>
      <c r="AL695" t="s">
        <v>736</v>
      </c>
      <c r="AM695" t="s">
        <v>737</v>
      </c>
      <c r="AN695">
        <v>0</v>
      </c>
      <c r="AO695">
        <v>0</v>
      </c>
      <c r="AP695">
        <v>20.67</v>
      </c>
      <c r="AQ695">
        <v>0</v>
      </c>
      <c r="AR695">
        <v>0</v>
      </c>
      <c r="AS695">
        <v>0</v>
      </c>
      <c r="AT695">
        <v>3.04</v>
      </c>
      <c r="AU695">
        <v>0</v>
      </c>
      <c r="AV695">
        <v>0</v>
      </c>
      <c r="AW695">
        <v>0</v>
      </c>
      <c r="AX695">
        <v>0.3</v>
      </c>
      <c r="AY695">
        <v>0</v>
      </c>
      <c r="AZ695">
        <v>0</v>
      </c>
      <c r="BA695">
        <v>151</v>
      </c>
      <c r="BB695">
        <v>0</v>
      </c>
      <c r="BC695">
        <v>0</v>
      </c>
      <c r="BD695">
        <v>0</v>
      </c>
      <c r="BE695">
        <v>9</v>
      </c>
      <c r="BF695">
        <v>4</v>
      </c>
      <c r="BG695">
        <v>79.930000000000007</v>
      </c>
      <c r="BH695">
        <v>301.3</v>
      </c>
      <c r="BI695">
        <v>9.07</v>
      </c>
      <c r="BJ695">
        <v>3085</v>
      </c>
      <c r="BK695">
        <v>63.17</v>
      </c>
      <c r="BL695">
        <v>70</v>
      </c>
      <c r="BM695">
        <v>14595</v>
      </c>
      <c r="BN695">
        <v>0</v>
      </c>
      <c r="BO695">
        <v>1.4</v>
      </c>
      <c r="BP695">
        <v>37</v>
      </c>
      <c r="BQ695">
        <v>300</v>
      </c>
      <c r="BR695">
        <v>308</v>
      </c>
      <c r="BS695">
        <v>2.2000000000000002</v>
      </c>
      <c r="BT695">
        <v>5</v>
      </c>
      <c r="BU695">
        <v>23</v>
      </c>
      <c r="BV695">
        <v>0</v>
      </c>
      <c r="BW695">
        <v>210</v>
      </c>
      <c r="BX695">
        <v>365</v>
      </c>
      <c r="BY695">
        <v>0</v>
      </c>
      <c r="BZ695">
        <v>450</v>
      </c>
      <c r="CA695">
        <v>0</v>
      </c>
      <c r="CB695">
        <v>10</v>
      </c>
      <c r="CC695">
        <v>24</v>
      </c>
      <c r="CD695">
        <v>0</v>
      </c>
      <c r="CE695">
        <v>27500</v>
      </c>
      <c r="CF695">
        <v>27500</v>
      </c>
      <c r="CG695">
        <v>0</v>
      </c>
      <c r="CH695">
        <v>76.976060000000004</v>
      </c>
      <c r="CI695">
        <v>0</v>
      </c>
      <c r="CJ695">
        <v>0</v>
      </c>
      <c r="CK695">
        <v>24.01</v>
      </c>
      <c r="CL695">
        <v>0</v>
      </c>
      <c r="CM695" t="s">
        <v>733</v>
      </c>
      <c r="CN695">
        <v>20.67</v>
      </c>
      <c r="CO695">
        <v>279.17341979999998</v>
      </c>
      <c r="CP695">
        <v>1.8354943269999999</v>
      </c>
      <c r="CQ695">
        <v>0</v>
      </c>
    </row>
    <row r="696" spans="1:95" x14ac:dyDescent="0.25">
      <c r="A696" s="1">
        <v>42690</v>
      </c>
      <c r="B696">
        <v>4</v>
      </c>
      <c r="C696" t="s">
        <v>269</v>
      </c>
      <c r="D696" t="s">
        <v>110</v>
      </c>
      <c r="E696" t="s">
        <v>111</v>
      </c>
      <c r="F696" t="s">
        <v>98</v>
      </c>
      <c r="G696">
        <v>20</v>
      </c>
      <c r="H696" t="s">
        <v>727</v>
      </c>
      <c r="I696">
        <v>0</v>
      </c>
      <c r="J696">
        <v>0</v>
      </c>
      <c r="K696">
        <v>13.5</v>
      </c>
      <c r="L696">
        <v>22</v>
      </c>
      <c r="M696" t="s">
        <v>727</v>
      </c>
      <c r="N696">
        <v>30</v>
      </c>
      <c r="O696">
        <v>0</v>
      </c>
      <c r="P696" t="s">
        <v>270</v>
      </c>
      <c r="Q696" t="s">
        <v>728</v>
      </c>
      <c r="R696">
        <v>0</v>
      </c>
      <c r="S696">
        <v>0</v>
      </c>
      <c r="T696">
        <v>0</v>
      </c>
      <c r="U696">
        <v>0</v>
      </c>
      <c r="V696">
        <v>24</v>
      </c>
      <c r="W696">
        <v>292</v>
      </c>
      <c r="X696">
        <v>72</v>
      </c>
      <c r="Y696">
        <v>12.2</v>
      </c>
      <c r="Z696">
        <v>12.17</v>
      </c>
      <c r="AA696">
        <v>0</v>
      </c>
      <c r="AB696" t="s">
        <v>729</v>
      </c>
      <c r="AC696" t="s">
        <v>730</v>
      </c>
      <c r="AD696">
        <v>8.9</v>
      </c>
      <c r="AE696">
        <v>9.1999999999999993</v>
      </c>
      <c r="AF696">
        <v>9.0500000000000007</v>
      </c>
      <c r="AG696">
        <v>42011</v>
      </c>
      <c r="AH696">
        <v>5</v>
      </c>
      <c r="AI696">
        <v>20</v>
      </c>
      <c r="AJ696">
        <v>216</v>
      </c>
      <c r="AK696">
        <v>3</v>
      </c>
      <c r="AL696" t="s">
        <v>738</v>
      </c>
      <c r="AM696" t="s">
        <v>739</v>
      </c>
      <c r="AN696">
        <v>0</v>
      </c>
      <c r="AO696">
        <v>0</v>
      </c>
      <c r="AP696">
        <v>17.350000000000001</v>
      </c>
      <c r="AQ696">
        <v>0</v>
      </c>
      <c r="AR696">
        <v>0</v>
      </c>
      <c r="AS696">
        <v>0</v>
      </c>
      <c r="AT696">
        <v>2.0499999999999998</v>
      </c>
      <c r="AU696">
        <v>0</v>
      </c>
      <c r="AV696">
        <v>0</v>
      </c>
      <c r="AW696">
        <v>0</v>
      </c>
      <c r="AX696">
        <v>0.1</v>
      </c>
      <c r="AY696">
        <v>0</v>
      </c>
      <c r="AZ696">
        <v>0</v>
      </c>
      <c r="BA696">
        <v>130</v>
      </c>
      <c r="BB696">
        <v>0</v>
      </c>
      <c r="BC696">
        <v>0</v>
      </c>
      <c r="BD696">
        <v>0</v>
      </c>
      <c r="BE696">
        <v>15.6</v>
      </c>
      <c r="BF696">
        <v>4</v>
      </c>
      <c r="BG696">
        <v>84.86</v>
      </c>
      <c r="BH696">
        <v>319.89999999999998</v>
      </c>
      <c r="BI696">
        <v>8.7200000000000006</v>
      </c>
      <c r="BJ696">
        <v>3560</v>
      </c>
      <c r="BK696">
        <v>70</v>
      </c>
      <c r="BL696">
        <v>76.5</v>
      </c>
      <c r="BM696">
        <v>15500</v>
      </c>
      <c r="BN696">
        <v>0</v>
      </c>
      <c r="BO696">
        <v>2</v>
      </c>
      <c r="BP696">
        <v>37</v>
      </c>
      <c r="BQ696">
        <v>320</v>
      </c>
      <c r="BR696">
        <v>327</v>
      </c>
      <c r="BS696">
        <v>2.2000000000000002</v>
      </c>
      <c r="BT696">
        <v>11</v>
      </c>
      <c r="BU696">
        <v>26</v>
      </c>
      <c r="BV696">
        <v>0</v>
      </c>
      <c r="BW696">
        <v>0</v>
      </c>
      <c r="BX696">
        <v>395</v>
      </c>
      <c r="BY696">
        <v>0</v>
      </c>
      <c r="BZ696">
        <v>395</v>
      </c>
      <c r="CA696">
        <v>0</v>
      </c>
      <c r="CB696">
        <v>0</v>
      </c>
      <c r="CC696">
        <v>24</v>
      </c>
      <c r="CD696">
        <v>0</v>
      </c>
      <c r="CE696">
        <v>27500</v>
      </c>
      <c r="CF696">
        <v>27500</v>
      </c>
      <c r="CG696">
        <v>0</v>
      </c>
      <c r="CH696">
        <v>62.517000000000003</v>
      </c>
      <c r="CI696">
        <v>0</v>
      </c>
      <c r="CJ696">
        <v>0</v>
      </c>
      <c r="CK696">
        <v>19.5</v>
      </c>
      <c r="CL696">
        <v>0</v>
      </c>
      <c r="CM696" t="s">
        <v>733</v>
      </c>
      <c r="CN696">
        <v>17.350000000000001</v>
      </c>
      <c r="CO696">
        <v>203.06647939999999</v>
      </c>
      <c r="CP696">
        <v>1.3693820219999999</v>
      </c>
      <c r="CQ696">
        <v>0</v>
      </c>
    </row>
    <row r="697" spans="1:95" x14ac:dyDescent="0.25">
      <c r="A697" s="1">
        <v>42691</v>
      </c>
      <c r="B697">
        <v>4</v>
      </c>
      <c r="C697" t="s">
        <v>269</v>
      </c>
      <c r="D697" t="s">
        <v>96</v>
      </c>
      <c r="E697" t="s">
        <v>97</v>
      </c>
      <c r="F697" t="s">
        <v>98</v>
      </c>
      <c r="G697">
        <v>20</v>
      </c>
      <c r="H697">
        <v>0</v>
      </c>
      <c r="I697" t="s">
        <v>728</v>
      </c>
      <c r="J697" t="s">
        <v>740</v>
      </c>
      <c r="K697">
        <v>0</v>
      </c>
      <c r="L697">
        <v>0</v>
      </c>
      <c r="M697">
        <v>0</v>
      </c>
      <c r="N697">
        <v>0</v>
      </c>
      <c r="O697" t="s">
        <v>728</v>
      </c>
      <c r="P697" s="2">
        <v>38455</v>
      </c>
      <c r="Q697">
        <v>0</v>
      </c>
      <c r="R697">
        <v>0</v>
      </c>
      <c r="S697" t="s">
        <v>741</v>
      </c>
      <c r="T697" t="s">
        <v>740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8.9</v>
      </c>
      <c r="AE697">
        <v>9.1999999999999993</v>
      </c>
      <c r="AF697">
        <v>9.0500000000000007</v>
      </c>
      <c r="AG697">
        <v>42011</v>
      </c>
      <c r="AH697">
        <v>4</v>
      </c>
      <c r="AI697">
        <v>16</v>
      </c>
      <c r="AJ697">
        <v>180</v>
      </c>
      <c r="AK697">
        <v>2</v>
      </c>
      <c r="AL697" t="s">
        <v>742</v>
      </c>
      <c r="AM697" t="s">
        <v>743</v>
      </c>
      <c r="AN697">
        <v>0</v>
      </c>
      <c r="AO697">
        <v>0</v>
      </c>
      <c r="AP697">
        <v>5.84</v>
      </c>
      <c r="AQ697">
        <v>0</v>
      </c>
      <c r="AR697">
        <v>0</v>
      </c>
      <c r="AS697">
        <v>0</v>
      </c>
      <c r="AT697">
        <v>2.1</v>
      </c>
      <c r="AU697">
        <v>0</v>
      </c>
      <c r="AV697">
        <v>0</v>
      </c>
      <c r="AW697">
        <v>0</v>
      </c>
      <c r="AX697">
        <v>0.85</v>
      </c>
      <c r="AY697">
        <v>0</v>
      </c>
      <c r="AZ697">
        <v>0</v>
      </c>
      <c r="BA697">
        <v>41</v>
      </c>
      <c r="BB697">
        <v>0</v>
      </c>
      <c r="BC697">
        <v>85</v>
      </c>
      <c r="BD697">
        <v>0</v>
      </c>
      <c r="BE697">
        <v>4.5</v>
      </c>
      <c r="BF697">
        <v>3</v>
      </c>
      <c r="BG697">
        <v>78.44</v>
      </c>
      <c r="BH697">
        <v>92.4</v>
      </c>
      <c r="BI697">
        <v>11.27</v>
      </c>
      <c r="BJ697">
        <v>3025</v>
      </c>
      <c r="BK697">
        <v>63.1</v>
      </c>
      <c r="BL697">
        <v>65</v>
      </c>
      <c r="BM697">
        <v>13200</v>
      </c>
      <c r="BN697">
        <v>0</v>
      </c>
      <c r="BO697">
        <v>1.4</v>
      </c>
      <c r="BP697">
        <v>37</v>
      </c>
      <c r="BQ697">
        <v>300</v>
      </c>
      <c r="BR697">
        <v>308</v>
      </c>
      <c r="BS697">
        <v>2.2000000000000002</v>
      </c>
      <c r="BT697">
        <v>11</v>
      </c>
      <c r="BU697">
        <v>26</v>
      </c>
      <c r="BV697">
        <v>201</v>
      </c>
      <c r="BW697">
        <v>199</v>
      </c>
      <c r="BX697">
        <v>210</v>
      </c>
      <c r="BY697">
        <v>0</v>
      </c>
      <c r="BZ697">
        <v>240</v>
      </c>
      <c r="CA697">
        <v>15</v>
      </c>
      <c r="CB697">
        <v>4</v>
      </c>
      <c r="CC697">
        <v>9</v>
      </c>
      <c r="CD697">
        <v>0</v>
      </c>
      <c r="CE697">
        <v>27500</v>
      </c>
      <c r="CF697">
        <v>27500</v>
      </c>
      <c r="CG697">
        <v>0</v>
      </c>
      <c r="CH697">
        <v>28.18074</v>
      </c>
      <c r="CI697">
        <v>0</v>
      </c>
      <c r="CJ697">
        <v>0</v>
      </c>
      <c r="CK697">
        <v>8.7899999999999991</v>
      </c>
      <c r="CL697">
        <v>0</v>
      </c>
      <c r="CM697" t="s">
        <v>314</v>
      </c>
      <c r="CN697">
        <v>0</v>
      </c>
      <c r="CO697">
        <v>0</v>
      </c>
      <c r="CP697">
        <v>0</v>
      </c>
      <c r="CQ697">
        <v>0</v>
      </c>
    </row>
    <row r="698" spans="1:95" x14ac:dyDescent="0.25">
      <c r="A698" s="1">
        <v>42692</v>
      </c>
      <c r="B698">
        <v>4</v>
      </c>
      <c r="C698" t="s">
        <v>269</v>
      </c>
      <c r="D698" t="s">
        <v>96</v>
      </c>
      <c r="E698" t="s">
        <v>97</v>
      </c>
      <c r="F698" t="s">
        <v>98</v>
      </c>
      <c r="G698">
        <v>20</v>
      </c>
      <c r="H698">
        <v>0</v>
      </c>
      <c r="I698" t="s">
        <v>728</v>
      </c>
      <c r="J698" t="s">
        <v>740</v>
      </c>
      <c r="K698">
        <v>0</v>
      </c>
      <c r="L698">
        <v>0</v>
      </c>
      <c r="M698">
        <v>0</v>
      </c>
      <c r="N698">
        <v>0</v>
      </c>
      <c r="O698" t="s">
        <v>728</v>
      </c>
      <c r="P698" s="2">
        <v>38455</v>
      </c>
      <c r="Q698">
        <v>0</v>
      </c>
      <c r="R698">
        <v>0</v>
      </c>
      <c r="S698" t="s">
        <v>741</v>
      </c>
      <c r="T698" t="s">
        <v>740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7.2</v>
      </c>
      <c r="AE698">
        <v>8.19</v>
      </c>
      <c r="AF698">
        <v>7.6950000000000003</v>
      </c>
      <c r="AG698">
        <v>34142</v>
      </c>
      <c r="AH698">
        <v>1</v>
      </c>
      <c r="AI698">
        <v>3</v>
      </c>
      <c r="AJ698">
        <v>210</v>
      </c>
      <c r="AK698">
        <v>1</v>
      </c>
      <c r="AL698" t="s">
        <v>742</v>
      </c>
      <c r="AM698" t="s">
        <v>743</v>
      </c>
      <c r="AN698">
        <v>0</v>
      </c>
      <c r="AO698">
        <v>0</v>
      </c>
      <c r="AP698">
        <v>1.17</v>
      </c>
      <c r="AQ698">
        <v>0</v>
      </c>
      <c r="AR698">
        <v>0</v>
      </c>
      <c r="AS698">
        <v>0</v>
      </c>
      <c r="AT698">
        <v>2.15</v>
      </c>
      <c r="AU698">
        <v>0</v>
      </c>
      <c r="AV698">
        <v>0</v>
      </c>
      <c r="AW698">
        <v>0</v>
      </c>
      <c r="AX698">
        <v>1.08</v>
      </c>
      <c r="AY698">
        <v>0</v>
      </c>
      <c r="AZ698">
        <v>0</v>
      </c>
      <c r="BA698">
        <v>11</v>
      </c>
      <c r="BB698">
        <v>0</v>
      </c>
      <c r="BC698">
        <v>0</v>
      </c>
      <c r="BD698">
        <v>0</v>
      </c>
      <c r="BE698">
        <v>0</v>
      </c>
      <c r="BF698">
        <v>3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2.2000000000000002</v>
      </c>
      <c r="BT698">
        <v>11</v>
      </c>
      <c r="BU698">
        <v>26</v>
      </c>
      <c r="BV698">
        <v>220</v>
      </c>
      <c r="BW698">
        <v>199</v>
      </c>
      <c r="BX698">
        <v>0</v>
      </c>
      <c r="BY698">
        <v>0</v>
      </c>
      <c r="BZ698">
        <v>285</v>
      </c>
      <c r="CA698">
        <v>24</v>
      </c>
      <c r="CB698">
        <v>8</v>
      </c>
      <c r="CC698">
        <v>0</v>
      </c>
      <c r="CD698">
        <v>0</v>
      </c>
      <c r="CE698">
        <v>20750</v>
      </c>
      <c r="CF698">
        <v>20750</v>
      </c>
      <c r="CG698">
        <v>6750</v>
      </c>
      <c r="CH698">
        <v>14.106400000000001</v>
      </c>
      <c r="CI698">
        <v>0</v>
      </c>
      <c r="CJ698">
        <v>0</v>
      </c>
      <c r="CK698">
        <v>4.4000000000000004</v>
      </c>
      <c r="CL698">
        <v>0</v>
      </c>
      <c r="CM698" t="s">
        <v>314</v>
      </c>
      <c r="CN698">
        <v>0</v>
      </c>
      <c r="CO698">
        <v>0</v>
      </c>
      <c r="CP698">
        <v>0</v>
      </c>
      <c r="CQ698">
        <v>0</v>
      </c>
    </row>
    <row r="699" spans="1:95" x14ac:dyDescent="0.25">
      <c r="A699" s="1">
        <v>42693</v>
      </c>
      <c r="B699">
        <v>4</v>
      </c>
      <c r="C699" t="s">
        <v>269</v>
      </c>
      <c r="D699" t="s">
        <v>96</v>
      </c>
      <c r="E699" t="s">
        <v>97</v>
      </c>
      <c r="F699" t="s">
        <v>98</v>
      </c>
      <c r="G699">
        <v>20</v>
      </c>
      <c r="H699">
        <v>0</v>
      </c>
      <c r="I699" t="s">
        <v>728</v>
      </c>
      <c r="J699" t="s">
        <v>740</v>
      </c>
      <c r="K699">
        <v>0</v>
      </c>
      <c r="L699">
        <v>0</v>
      </c>
      <c r="M699">
        <v>0</v>
      </c>
      <c r="N699">
        <v>0</v>
      </c>
      <c r="O699" t="s">
        <v>728</v>
      </c>
      <c r="P699" s="2">
        <v>38455</v>
      </c>
      <c r="Q699">
        <v>0</v>
      </c>
      <c r="R699">
        <v>0</v>
      </c>
      <c r="S699" t="s">
        <v>744</v>
      </c>
      <c r="T699" t="s">
        <v>740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4.95</v>
      </c>
      <c r="AE699">
        <v>6.6</v>
      </c>
      <c r="AF699">
        <v>5.7750000000000004</v>
      </c>
      <c r="AG699">
        <v>24293</v>
      </c>
      <c r="AH699">
        <v>1</v>
      </c>
      <c r="AI699">
        <v>3</v>
      </c>
      <c r="AJ699">
        <v>210</v>
      </c>
      <c r="AK699">
        <v>1</v>
      </c>
      <c r="AL699" t="s">
        <v>742</v>
      </c>
      <c r="AM699" t="s">
        <v>743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2.2000000000000002</v>
      </c>
      <c r="AU699">
        <v>0</v>
      </c>
      <c r="AV699">
        <v>0</v>
      </c>
      <c r="AW699">
        <v>0</v>
      </c>
      <c r="AX699">
        <v>1.2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3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2.2999999999999998</v>
      </c>
      <c r="BT699">
        <v>8</v>
      </c>
      <c r="BU699">
        <v>24</v>
      </c>
      <c r="BV699">
        <v>282</v>
      </c>
      <c r="BW699">
        <v>182</v>
      </c>
      <c r="BX699">
        <v>0</v>
      </c>
      <c r="BY699">
        <v>0</v>
      </c>
      <c r="BZ699">
        <v>412</v>
      </c>
      <c r="CA699">
        <v>21</v>
      </c>
      <c r="CB699">
        <v>22</v>
      </c>
      <c r="CC699">
        <v>0</v>
      </c>
      <c r="CD699">
        <v>0</v>
      </c>
      <c r="CE699">
        <v>0</v>
      </c>
      <c r="CF699">
        <v>0</v>
      </c>
      <c r="CG699">
        <v>20750</v>
      </c>
      <c r="CH699">
        <v>10.900399999999999</v>
      </c>
      <c r="CI699">
        <v>0</v>
      </c>
      <c r="CJ699">
        <v>0</v>
      </c>
      <c r="CK699">
        <v>3.4</v>
      </c>
      <c r="CL699">
        <v>0</v>
      </c>
      <c r="CM699" t="s">
        <v>314</v>
      </c>
      <c r="CN699">
        <v>0</v>
      </c>
      <c r="CO699">
        <v>0</v>
      </c>
      <c r="CP699">
        <v>0</v>
      </c>
      <c r="CQ699">
        <v>0</v>
      </c>
    </row>
    <row r="700" spans="1:95" x14ac:dyDescent="0.25">
      <c r="A700" s="1">
        <v>42694</v>
      </c>
      <c r="B700">
        <v>4</v>
      </c>
      <c r="C700" t="s">
        <v>269</v>
      </c>
      <c r="D700" t="s">
        <v>96</v>
      </c>
      <c r="E700" t="s">
        <v>224</v>
      </c>
      <c r="F700" t="s">
        <v>109</v>
      </c>
      <c r="G700">
        <v>21</v>
      </c>
      <c r="H700" t="s">
        <v>744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 t="s">
        <v>745</v>
      </c>
      <c r="P700" s="2">
        <v>37725</v>
      </c>
      <c r="Q700">
        <v>0</v>
      </c>
      <c r="R700" t="s">
        <v>746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730</v>
      </c>
      <c r="AC700" t="s">
        <v>747</v>
      </c>
      <c r="AD700">
        <v>4.95</v>
      </c>
      <c r="AE700">
        <v>6.6</v>
      </c>
      <c r="AF700">
        <v>5.7750000000000004</v>
      </c>
      <c r="AG700">
        <v>24293</v>
      </c>
      <c r="AH700">
        <v>7</v>
      </c>
      <c r="AI700">
        <v>30</v>
      </c>
      <c r="AJ700">
        <v>210</v>
      </c>
      <c r="AK700">
        <v>5</v>
      </c>
      <c r="AL700" t="s">
        <v>748</v>
      </c>
      <c r="AM700" t="s">
        <v>749</v>
      </c>
      <c r="AN700">
        <v>0</v>
      </c>
      <c r="AO700">
        <v>0</v>
      </c>
      <c r="AP700">
        <v>12.22</v>
      </c>
      <c r="AQ700">
        <v>0</v>
      </c>
      <c r="AR700">
        <v>0</v>
      </c>
      <c r="AS700">
        <v>0</v>
      </c>
      <c r="AT700">
        <v>2.2799999999999998</v>
      </c>
      <c r="AU700">
        <v>0</v>
      </c>
      <c r="AV700">
        <v>0</v>
      </c>
      <c r="AW700">
        <v>0</v>
      </c>
      <c r="AX700">
        <v>0.12</v>
      </c>
      <c r="AY700">
        <v>0</v>
      </c>
      <c r="AZ700">
        <v>0</v>
      </c>
      <c r="BA700">
        <v>89</v>
      </c>
      <c r="BB700">
        <v>0</v>
      </c>
      <c r="BC700">
        <v>0</v>
      </c>
      <c r="BD700">
        <v>0</v>
      </c>
      <c r="BE700">
        <v>0</v>
      </c>
      <c r="BF700">
        <v>3</v>
      </c>
      <c r="BG700">
        <v>78.41</v>
      </c>
      <c r="BH700">
        <v>216.8</v>
      </c>
      <c r="BI700">
        <v>18.809999999999999</v>
      </c>
      <c r="BJ700">
        <v>3085</v>
      </c>
      <c r="BK700">
        <v>64.39</v>
      </c>
      <c r="BL700">
        <v>70</v>
      </c>
      <c r="BM700">
        <v>14812</v>
      </c>
      <c r="BN700">
        <v>0</v>
      </c>
      <c r="BO700">
        <v>1.2</v>
      </c>
      <c r="BP700">
        <v>44</v>
      </c>
      <c r="BQ700">
        <v>321</v>
      </c>
      <c r="BR700">
        <v>335</v>
      </c>
      <c r="BS700">
        <v>2.2999999999999998</v>
      </c>
      <c r="BT700">
        <v>8</v>
      </c>
      <c r="BU700">
        <v>24</v>
      </c>
      <c r="BV700">
        <v>205</v>
      </c>
      <c r="BW700">
        <v>210</v>
      </c>
      <c r="BX700">
        <v>0</v>
      </c>
      <c r="BY700">
        <v>0</v>
      </c>
      <c r="BZ700">
        <v>315</v>
      </c>
      <c r="CA700">
        <v>23</v>
      </c>
      <c r="CB700">
        <v>13.5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46.871720000000003</v>
      </c>
      <c r="CI700">
        <v>0</v>
      </c>
      <c r="CJ700">
        <v>0</v>
      </c>
      <c r="CK700">
        <v>14.62</v>
      </c>
      <c r="CL700">
        <v>0</v>
      </c>
      <c r="CM700" t="s">
        <v>750</v>
      </c>
      <c r="CN700">
        <v>0</v>
      </c>
      <c r="CO700">
        <v>0</v>
      </c>
      <c r="CP700">
        <v>0</v>
      </c>
      <c r="CQ700">
        <v>0</v>
      </c>
    </row>
    <row r="701" spans="1:95" x14ac:dyDescent="0.25">
      <c r="A701" s="1">
        <v>42695</v>
      </c>
      <c r="B701">
        <v>4</v>
      </c>
      <c r="C701" t="s">
        <v>269</v>
      </c>
      <c r="D701" t="s">
        <v>96</v>
      </c>
      <c r="E701" t="s">
        <v>97</v>
      </c>
      <c r="F701" t="s">
        <v>109</v>
      </c>
      <c r="G701">
        <v>21</v>
      </c>
      <c r="H701">
        <v>0</v>
      </c>
      <c r="I701" t="s">
        <v>745</v>
      </c>
      <c r="J701" t="s">
        <v>745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270</v>
      </c>
      <c r="Q701" t="s">
        <v>745</v>
      </c>
      <c r="R701">
        <v>0</v>
      </c>
      <c r="S701" t="s">
        <v>751</v>
      </c>
      <c r="T701" t="s">
        <v>745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7.24</v>
      </c>
      <c r="AE701">
        <v>8.31</v>
      </c>
      <c r="AF701">
        <v>7.7750000000000004</v>
      </c>
      <c r="AG701">
        <v>35004</v>
      </c>
      <c r="AH701">
        <v>1</v>
      </c>
      <c r="AI701">
        <v>6</v>
      </c>
      <c r="AJ701">
        <v>200</v>
      </c>
      <c r="AK701">
        <v>1</v>
      </c>
      <c r="AL701" t="s">
        <v>752</v>
      </c>
      <c r="AM701" t="s">
        <v>753</v>
      </c>
      <c r="AN701">
        <v>0</v>
      </c>
      <c r="AO701">
        <v>0</v>
      </c>
      <c r="AP701">
        <v>3.4</v>
      </c>
      <c r="AQ701">
        <v>0</v>
      </c>
      <c r="AR701">
        <v>0</v>
      </c>
      <c r="AS701">
        <v>0</v>
      </c>
      <c r="AT701">
        <v>2.38</v>
      </c>
      <c r="AU701">
        <v>0</v>
      </c>
      <c r="AV701">
        <v>0</v>
      </c>
      <c r="AW701">
        <v>0</v>
      </c>
      <c r="AX701">
        <v>0.8</v>
      </c>
      <c r="AY701">
        <v>0</v>
      </c>
      <c r="AZ701">
        <v>0</v>
      </c>
      <c r="BA701">
        <v>26</v>
      </c>
      <c r="BB701">
        <v>0</v>
      </c>
      <c r="BC701">
        <v>0</v>
      </c>
      <c r="BD701">
        <v>0</v>
      </c>
      <c r="BE701">
        <v>0</v>
      </c>
      <c r="BF701">
        <v>3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2.2000000000000002</v>
      </c>
      <c r="BT701">
        <v>11</v>
      </c>
      <c r="BU701">
        <v>24</v>
      </c>
      <c r="BV701">
        <v>217</v>
      </c>
      <c r="BW701">
        <v>219</v>
      </c>
      <c r="BX701">
        <v>0</v>
      </c>
      <c r="BY701">
        <v>0</v>
      </c>
      <c r="BZ701">
        <v>436</v>
      </c>
      <c r="CA701">
        <v>24</v>
      </c>
      <c r="CB701">
        <v>24</v>
      </c>
      <c r="CC701">
        <v>0</v>
      </c>
      <c r="CD701">
        <v>0</v>
      </c>
      <c r="CE701">
        <v>13448</v>
      </c>
      <c r="CF701">
        <v>13448</v>
      </c>
      <c r="CG701">
        <v>0</v>
      </c>
      <c r="CH701">
        <v>21.095479999999998</v>
      </c>
      <c r="CI701">
        <v>0</v>
      </c>
      <c r="CJ701">
        <v>0</v>
      </c>
      <c r="CK701">
        <v>6.58</v>
      </c>
      <c r="CL701">
        <v>0</v>
      </c>
      <c r="CM701" t="s">
        <v>314</v>
      </c>
      <c r="CN701">
        <v>0</v>
      </c>
      <c r="CO701">
        <v>0</v>
      </c>
      <c r="CP701">
        <v>0</v>
      </c>
      <c r="CQ701">
        <v>0</v>
      </c>
    </row>
    <row r="702" spans="1:95" x14ac:dyDescent="0.25">
      <c r="A702" s="1">
        <v>42696</v>
      </c>
      <c r="B702">
        <v>4</v>
      </c>
      <c r="C702" t="s">
        <v>269</v>
      </c>
      <c r="D702" t="s">
        <v>96</v>
      </c>
      <c r="E702" t="s">
        <v>97</v>
      </c>
      <c r="F702" t="s">
        <v>109</v>
      </c>
      <c r="G702">
        <v>21</v>
      </c>
      <c r="H702">
        <v>0</v>
      </c>
      <c r="I702" t="s">
        <v>745</v>
      </c>
      <c r="J702" t="s">
        <v>745</v>
      </c>
      <c r="K702">
        <v>0</v>
      </c>
      <c r="L702">
        <v>0</v>
      </c>
      <c r="M702">
        <v>0</v>
      </c>
      <c r="N702">
        <v>0</v>
      </c>
      <c r="O702">
        <v>0</v>
      </c>
      <c r="P702" t="s">
        <v>270</v>
      </c>
      <c r="Q702" t="s">
        <v>745</v>
      </c>
      <c r="R702">
        <v>0</v>
      </c>
      <c r="S702" t="s">
        <v>751</v>
      </c>
      <c r="T702" t="s">
        <v>745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10</v>
      </c>
      <c r="AE702">
        <v>10.1</v>
      </c>
      <c r="AF702">
        <v>10.050000000000001</v>
      </c>
      <c r="AG702">
        <v>47325</v>
      </c>
      <c r="AH702">
        <v>1</v>
      </c>
      <c r="AI702">
        <v>6</v>
      </c>
      <c r="AJ702">
        <v>200</v>
      </c>
      <c r="AK702">
        <v>1</v>
      </c>
      <c r="AL702" t="s">
        <v>752</v>
      </c>
      <c r="AM702" t="s">
        <v>753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2.2000000000000002</v>
      </c>
      <c r="AU702">
        <v>0</v>
      </c>
      <c r="AV702">
        <v>0</v>
      </c>
      <c r="AW702">
        <v>0</v>
      </c>
      <c r="AX702">
        <v>1.2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2.2000000000000002</v>
      </c>
      <c r="BT702">
        <v>11</v>
      </c>
      <c r="BU702">
        <v>26</v>
      </c>
      <c r="BV702">
        <v>286</v>
      </c>
      <c r="BW702">
        <v>190</v>
      </c>
      <c r="BX702">
        <v>0</v>
      </c>
      <c r="BY702">
        <v>0</v>
      </c>
      <c r="BZ702">
        <v>365</v>
      </c>
      <c r="CA702">
        <v>24</v>
      </c>
      <c r="CB702">
        <v>14</v>
      </c>
      <c r="CC702">
        <v>0</v>
      </c>
      <c r="CD702">
        <v>0</v>
      </c>
      <c r="CE702">
        <v>36000</v>
      </c>
      <c r="CF702">
        <v>3600</v>
      </c>
      <c r="CG702">
        <v>0</v>
      </c>
      <c r="CH702">
        <v>10.900399999999999</v>
      </c>
      <c r="CI702">
        <v>0</v>
      </c>
      <c r="CJ702">
        <v>0</v>
      </c>
      <c r="CK702">
        <v>3.4</v>
      </c>
      <c r="CL702">
        <v>0</v>
      </c>
      <c r="CM702" t="s">
        <v>314</v>
      </c>
      <c r="CN702">
        <v>0</v>
      </c>
      <c r="CO702">
        <v>0</v>
      </c>
      <c r="CP702">
        <v>0</v>
      </c>
      <c r="CQ702">
        <v>0</v>
      </c>
    </row>
    <row r="703" spans="1:95" x14ac:dyDescent="0.25">
      <c r="A703" s="1">
        <v>42697</v>
      </c>
      <c r="B703">
        <v>4</v>
      </c>
      <c r="C703" t="s">
        <v>269</v>
      </c>
      <c r="D703" t="s">
        <v>110</v>
      </c>
      <c r="E703" t="s">
        <v>111</v>
      </c>
      <c r="F703" t="s">
        <v>98</v>
      </c>
      <c r="G703">
        <v>21</v>
      </c>
      <c r="H703" t="s">
        <v>751</v>
      </c>
      <c r="I703">
        <v>0</v>
      </c>
      <c r="J703">
        <v>0</v>
      </c>
      <c r="K703">
        <v>13.5</v>
      </c>
      <c r="L703">
        <v>22</v>
      </c>
      <c r="M703" t="s">
        <v>751</v>
      </c>
      <c r="N703">
        <v>1800</v>
      </c>
      <c r="O703">
        <v>0</v>
      </c>
      <c r="P703" t="s">
        <v>270</v>
      </c>
      <c r="Q703" t="s">
        <v>754</v>
      </c>
      <c r="R703">
        <v>0</v>
      </c>
      <c r="S703">
        <v>0</v>
      </c>
      <c r="T703">
        <v>0</v>
      </c>
      <c r="U703">
        <v>0</v>
      </c>
      <c r="V703">
        <v>18</v>
      </c>
      <c r="W703">
        <v>212</v>
      </c>
      <c r="X703">
        <v>3047</v>
      </c>
      <c r="Y703">
        <v>11.7</v>
      </c>
      <c r="Z703">
        <v>11.78</v>
      </c>
      <c r="AA703">
        <v>0</v>
      </c>
      <c r="AB703" t="s">
        <v>747</v>
      </c>
      <c r="AC703" t="s">
        <v>755</v>
      </c>
      <c r="AD703">
        <v>10.199999999999999</v>
      </c>
      <c r="AE703">
        <v>10.3</v>
      </c>
      <c r="AF703">
        <v>10.25</v>
      </c>
      <c r="AG703">
        <v>47325</v>
      </c>
      <c r="AH703">
        <v>4</v>
      </c>
      <c r="AI703">
        <v>16</v>
      </c>
      <c r="AJ703">
        <v>45</v>
      </c>
      <c r="AK703">
        <v>2</v>
      </c>
      <c r="AL703" t="s">
        <v>756</v>
      </c>
      <c r="AM703" t="s">
        <v>757</v>
      </c>
      <c r="AN703">
        <v>0</v>
      </c>
      <c r="AO703">
        <v>0</v>
      </c>
      <c r="AP703">
        <v>12.37</v>
      </c>
      <c r="AQ703">
        <v>0</v>
      </c>
      <c r="AR703">
        <v>0</v>
      </c>
      <c r="AS703">
        <v>0</v>
      </c>
      <c r="AT703">
        <v>2.14</v>
      </c>
      <c r="AU703">
        <v>0</v>
      </c>
      <c r="AV703">
        <v>0</v>
      </c>
      <c r="AW703">
        <v>0</v>
      </c>
      <c r="AX703">
        <v>0.68</v>
      </c>
      <c r="AY703">
        <v>0</v>
      </c>
      <c r="AZ703">
        <v>0</v>
      </c>
      <c r="BA703">
        <v>91</v>
      </c>
      <c r="BB703">
        <v>0</v>
      </c>
      <c r="BC703">
        <v>0</v>
      </c>
      <c r="BD703">
        <v>0</v>
      </c>
      <c r="BE703">
        <v>2</v>
      </c>
      <c r="BF703">
        <v>3</v>
      </c>
      <c r="BG703">
        <v>81.02</v>
      </c>
      <c r="BH703">
        <v>229.1</v>
      </c>
      <c r="BI703">
        <v>7.45</v>
      </c>
      <c r="BJ703">
        <v>2964</v>
      </c>
      <c r="BK703">
        <v>59.88</v>
      </c>
      <c r="BL703">
        <v>60</v>
      </c>
      <c r="BM703">
        <v>15505</v>
      </c>
      <c r="BN703">
        <v>0</v>
      </c>
      <c r="BO703">
        <v>1.6</v>
      </c>
      <c r="BP703">
        <v>34</v>
      </c>
      <c r="BQ703">
        <v>318</v>
      </c>
      <c r="BR703">
        <v>329</v>
      </c>
      <c r="BS703">
        <v>2.2000000000000002</v>
      </c>
      <c r="BT703">
        <v>11</v>
      </c>
      <c r="BU703">
        <v>26</v>
      </c>
      <c r="BV703">
        <v>210</v>
      </c>
      <c r="BW703">
        <v>0</v>
      </c>
      <c r="BX703">
        <v>290</v>
      </c>
      <c r="BY703">
        <v>0</v>
      </c>
      <c r="BZ703">
        <v>395</v>
      </c>
      <c r="CA703">
        <v>12</v>
      </c>
      <c r="CB703">
        <v>0</v>
      </c>
      <c r="CC703">
        <v>24</v>
      </c>
      <c r="CD703">
        <v>0</v>
      </c>
      <c r="CE703">
        <v>36027.699999999997</v>
      </c>
      <c r="CF703">
        <v>36027.699999999997</v>
      </c>
      <c r="CG703">
        <v>0</v>
      </c>
      <c r="CH703">
        <v>48.69914</v>
      </c>
      <c r="CI703">
        <v>0</v>
      </c>
      <c r="CJ703">
        <v>0</v>
      </c>
      <c r="CK703">
        <v>15.19</v>
      </c>
      <c r="CL703">
        <v>0</v>
      </c>
      <c r="CM703" t="s">
        <v>758</v>
      </c>
      <c r="CN703">
        <v>16.493333329999999</v>
      </c>
      <c r="CO703">
        <v>231.8563503</v>
      </c>
      <c r="CP703">
        <v>1.5350877190000001</v>
      </c>
      <c r="CQ703">
        <v>0</v>
      </c>
    </row>
    <row r="704" spans="1:95" x14ac:dyDescent="0.25">
      <c r="A704" s="1">
        <v>42698</v>
      </c>
      <c r="B704">
        <v>4</v>
      </c>
      <c r="C704" t="s">
        <v>269</v>
      </c>
      <c r="D704" t="s">
        <v>110</v>
      </c>
      <c r="E704" t="s">
        <v>111</v>
      </c>
      <c r="F704" t="s">
        <v>98</v>
      </c>
      <c r="G704">
        <v>21</v>
      </c>
      <c r="H704" t="s">
        <v>751</v>
      </c>
      <c r="I704">
        <v>0</v>
      </c>
      <c r="J704">
        <v>0</v>
      </c>
      <c r="K704">
        <v>13.5</v>
      </c>
      <c r="L704">
        <v>22</v>
      </c>
      <c r="M704" t="s">
        <v>751</v>
      </c>
      <c r="N704">
        <v>1800</v>
      </c>
      <c r="O704">
        <v>0</v>
      </c>
      <c r="P704" t="s">
        <v>270</v>
      </c>
      <c r="Q704" t="s">
        <v>754</v>
      </c>
      <c r="R704">
        <v>0</v>
      </c>
      <c r="S704">
        <v>0</v>
      </c>
      <c r="T704">
        <v>0</v>
      </c>
      <c r="U704">
        <v>0</v>
      </c>
      <c r="V704">
        <v>24</v>
      </c>
      <c r="W704">
        <v>278</v>
      </c>
      <c r="X704">
        <v>2769</v>
      </c>
      <c r="Y704">
        <v>11.5</v>
      </c>
      <c r="Z704">
        <v>11.58</v>
      </c>
      <c r="AA704">
        <v>0</v>
      </c>
      <c r="AB704" t="s">
        <v>747</v>
      </c>
      <c r="AC704" t="s">
        <v>755</v>
      </c>
      <c r="AD704">
        <v>10.199999999999999</v>
      </c>
      <c r="AE704">
        <v>10.3</v>
      </c>
      <c r="AF704">
        <v>10.25</v>
      </c>
      <c r="AG704">
        <v>47325</v>
      </c>
      <c r="AH704">
        <v>4</v>
      </c>
      <c r="AI704">
        <v>16</v>
      </c>
      <c r="AJ704">
        <v>45</v>
      </c>
      <c r="AK704">
        <v>3</v>
      </c>
      <c r="AL704" t="s">
        <v>759</v>
      </c>
      <c r="AM704" t="s">
        <v>760</v>
      </c>
      <c r="AN704">
        <v>3</v>
      </c>
      <c r="AO704">
        <v>0</v>
      </c>
      <c r="AP704">
        <v>10.88</v>
      </c>
      <c r="AQ704">
        <v>0</v>
      </c>
      <c r="AR704">
        <v>0.42</v>
      </c>
      <c r="AS704">
        <v>0</v>
      </c>
      <c r="AT704">
        <v>1.73</v>
      </c>
      <c r="AU704">
        <v>0</v>
      </c>
      <c r="AV704">
        <v>0.15</v>
      </c>
      <c r="AW704">
        <v>0</v>
      </c>
      <c r="AX704">
        <v>0.22</v>
      </c>
      <c r="AY704">
        <v>0</v>
      </c>
      <c r="AZ704">
        <v>0</v>
      </c>
      <c r="BA704">
        <v>72</v>
      </c>
      <c r="BB704">
        <v>18</v>
      </c>
      <c r="BC704">
        <v>0</v>
      </c>
      <c r="BD704">
        <v>0</v>
      </c>
      <c r="BE704">
        <v>16.2</v>
      </c>
      <c r="BF704">
        <v>4</v>
      </c>
      <c r="BG704">
        <v>79.790000000000006</v>
      </c>
      <c r="BH704">
        <v>300.8</v>
      </c>
      <c r="BI704">
        <v>7.58</v>
      </c>
      <c r="BJ704">
        <v>3206</v>
      </c>
      <c r="BK704">
        <v>65.760000000000005</v>
      </c>
      <c r="BL704">
        <v>68</v>
      </c>
      <c r="BM704">
        <v>14484</v>
      </c>
      <c r="BN704">
        <v>0</v>
      </c>
      <c r="BO704">
        <v>1.5</v>
      </c>
      <c r="BP704">
        <v>34</v>
      </c>
      <c r="BQ704">
        <v>319</v>
      </c>
      <c r="BR704">
        <v>330</v>
      </c>
      <c r="BS704">
        <v>2.2000000000000002</v>
      </c>
      <c r="BT704">
        <v>18</v>
      </c>
      <c r="BU704">
        <v>27</v>
      </c>
      <c r="BV704">
        <v>0</v>
      </c>
      <c r="BW704">
        <v>0</v>
      </c>
      <c r="BX704">
        <v>372</v>
      </c>
      <c r="BY704">
        <v>0</v>
      </c>
      <c r="BZ704">
        <v>372</v>
      </c>
      <c r="CA704">
        <v>0.5</v>
      </c>
      <c r="CB704">
        <v>0.5</v>
      </c>
      <c r="CC704">
        <v>24</v>
      </c>
      <c r="CD704">
        <v>0</v>
      </c>
      <c r="CE704">
        <v>36027.699999999997</v>
      </c>
      <c r="CF704">
        <v>36027.699999999997</v>
      </c>
      <c r="CG704">
        <v>0</v>
      </c>
      <c r="CH704">
        <v>52.302399999999999</v>
      </c>
      <c r="CI704">
        <v>3.57</v>
      </c>
      <c r="CJ704">
        <v>0</v>
      </c>
      <c r="CK704">
        <v>12.83</v>
      </c>
      <c r="CL704">
        <v>0</v>
      </c>
      <c r="CM704" t="s">
        <v>758</v>
      </c>
      <c r="CN704">
        <v>13.88</v>
      </c>
      <c r="CO704">
        <v>180.39093370000001</v>
      </c>
      <c r="CP704">
        <v>1.0527136619999999</v>
      </c>
      <c r="CQ704">
        <v>0</v>
      </c>
    </row>
    <row r="705" spans="1:95" x14ac:dyDescent="0.25">
      <c r="A705" s="1">
        <v>42699</v>
      </c>
      <c r="B705">
        <v>4</v>
      </c>
      <c r="C705" t="s">
        <v>269</v>
      </c>
      <c r="D705" t="s">
        <v>110</v>
      </c>
      <c r="E705" t="s">
        <v>111</v>
      </c>
      <c r="F705" t="s">
        <v>98</v>
      </c>
      <c r="G705">
        <v>21</v>
      </c>
      <c r="H705" t="s">
        <v>751</v>
      </c>
      <c r="I705">
        <v>0</v>
      </c>
      <c r="J705">
        <v>0</v>
      </c>
      <c r="K705">
        <v>13.5</v>
      </c>
      <c r="L705">
        <v>22</v>
      </c>
      <c r="M705" t="s">
        <v>751</v>
      </c>
      <c r="N705">
        <v>1800</v>
      </c>
      <c r="O705">
        <v>0</v>
      </c>
      <c r="P705" t="s">
        <v>270</v>
      </c>
      <c r="Q705" t="s">
        <v>754</v>
      </c>
      <c r="R705">
        <v>0</v>
      </c>
      <c r="S705">
        <v>0</v>
      </c>
      <c r="T705">
        <v>0</v>
      </c>
      <c r="U705">
        <v>0</v>
      </c>
      <c r="V705">
        <v>24</v>
      </c>
      <c r="W705">
        <v>269</v>
      </c>
      <c r="X705">
        <v>2500</v>
      </c>
      <c r="Y705">
        <v>11.5</v>
      </c>
      <c r="Z705">
        <v>11.21</v>
      </c>
      <c r="AA705">
        <v>0</v>
      </c>
      <c r="AB705" t="s">
        <v>747</v>
      </c>
      <c r="AC705" t="s">
        <v>755</v>
      </c>
      <c r="AD705">
        <v>10.199999999999999</v>
      </c>
      <c r="AE705">
        <v>10.3</v>
      </c>
      <c r="AF705">
        <v>10.25</v>
      </c>
      <c r="AG705">
        <v>47325</v>
      </c>
      <c r="AH705">
        <v>6</v>
      </c>
      <c r="AI705">
        <v>25</v>
      </c>
      <c r="AJ705">
        <v>35</v>
      </c>
      <c r="AK705">
        <v>4</v>
      </c>
      <c r="AL705" t="s">
        <v>761</v>
      </c>
      <c r="AM705" t="s">
        <v>762</v>
      </c>
      <c r="AN705">
        <v>15.25</v>
      </c>
      <c r="AO705">
        <v>0</v>
      </c>
      <c r="AP705">
        <v>0</v>
      </c>
      <c r="AQ705">
        <v>0</v>
      </c>
      <c r="AR705">
        <v>1.75</v>
      </c>
      <c r="AS705">
        <v>0</v>
      </c>
      <c r="AT705">
        <v>0</v>
      </c>
      <c r="AU705">
        <v>0</v>
      </c>
      <c r="AV705">
        <v>0.1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111</v>
      </c>
      <c r="BC705">
        <v>0</v>
      </c>
      <c r="BD705">
        <v>0</v>
      </c>
      <c r="BE705">
        <v>16.2</v>
      </c>
      <c r="BF705">
        <v>4</v>
      </c>
      <c r="BG705">
        <v>80.56</v>
      </c>
      <c r="BH705">
        <v>303.7</v>
      </c>
      <c r="BI705">
        <v>11.42</v>
      </c>
      <c r="BJ705">
        <v>2965</v>
      </c>
      <c r="BK705">
        <v>60.22</v>
      </c>
      <c r="BL705">
        <v>65</v>
      </c>
      <c r="BM705">
        <v>15203</v>
      </c>
      <c r="BN705">
        <v>0</v>
      </c>
      <c r="BO705">
        <v>1.5</v>
      </c>
      <c r="BP705">
        <v>34</v>
      </c>
      <c r="BQ705">
        <v>327</v>
      </c>
      <c r="BR705">
        <v>339</v>
      </c>
      <c r="BS705">
        <v>2.2000000000000002</v>
      </c>
      <c r="BT705">
        <v>16</v>
      </c>
      <c r="BU705">
        <v>26</v>
      </c>
      <c r="BV705">
        <v>0</v>
      </c>
      <c r="BW705">
        <v>0</v>
      </c>
      <c r="BX705">
        <v>365</v>
      </c>
      <c r="BY705">
        <v>0</v>
      </c>
      <c r="BZ705">
        <v>365</v>
      </c>
      <c r="CA705">
        <v>0</v>
      </c>
      <c r="CB705">
        <v>0</v>
      </c>
      <c r="CC705">
        <v>24</v>
      </c>
      <c r="CD705">
        <v>0</v>
      </c>
      <c r="CE705">
        <v>36027.699999999997</v>
      </c>
      <c r="CF705">
        <v>36027.699999999997</v>
      </c>
      <c r="CG705">
        <v>0</v>
      </c>
      <c r="CH705">
        <v>53.419600000000003</v>
      </c>
      <c r="CI705">
        <v>17.100000000000001</v>
      </c>
      <c r="CJ705">
        <v>0</v>
      </c>
      <c r="CK705">
        <v>0</v>
      </c>
      <c r="CL705">
        <v>0</v>
      </c>
      <c r="CM705" t="s">
        <v>758</v>
      </c>
      <c r="CN705">
        <v>15.25</v>
      </c>
      <c r="CO705">
        <v>214.30578980000001</v>
      </c>
      <c r="CP705">
        <v>1.403878583</v>
      </c>
      <c r="CQ705">
        <v>0</v>
      </c>
    </row>
    <row r="706" spans="1:95" x14ac:dyDescent="0.25">
      <c r="A706" s="1">
        <v>42700</v>
      </c>
      <c r="B706">
        <v>4</v>
      </c>
      <c r="C706" t="s">
        <v>269</v>
      </c>
      <c r="D706" t="s">
        <v>110</v>
      </c>
      <c r="E706" t="s">
        <v>111</v>
      </c>
      <c r="F706" t="s">
        <v>98</v>
      </c>
      <c r="G706">
        <v>21</v>
      </c>
      <c r="H706" t="s">
        <v>751</v>
      </c>
      <c r="I706">
        <v>0</v>
      </c>
      <c r="J706">
        <v>0</v>
      </c>
      <c r="K706">
        <v>13.5</v>
      </c>
      <c r="L706">
        <v>22</v>
      </c>
      <c r="M706" t="s">
        <v>751</v>
      </c>
      <c r="N706">
        <v>1800</v>
      </c>
      <c r="O706">
        <v>0</v>
      </c>
      <c r="P706" t="s">
        <v>270</v>
      </c>
      <c r="Q706" t="s">
        <v>754</v>
      </c>
      <c r="R706">
        <v>0</v>
      </c>
      <c r="S706">
        <v>0</v>
      </c>
      <c r="T706">
        <v>0</v>
      </c>
      <c r="U706">
        <v>0</v>
      </c>
      <c r="V706">
        <v>24</v>
      </c>
      <c r="W706">
        <v>262</v>
      </c>
      <c r="X706">
        <v>2238</v>
      </c>
      <c r="Y706">
        <v>10.9</v>
      </c>
      <c r="Z706">
        <v>10.92</v>
      </c>
      <c r="AA706">
        <v>0</v>
      </c>
      <c r="AB706" t="s">
        <v>747</v>
      </c>
      <c r="AC706" t="s">
        <v>755</v>
      </c>
      <c r="AD706">
        <v>10.199999999999999</v>
      </c>
      <c r="AE706">
        <v>10.3</v>
      </c>
      <c r="AF706">
        <v>10.25</v>
      </c>
      <c r="AG706">
        <v>47325</v>
      </c>
      <c r="AH706">
        <v>7</v>
      </c>
      <c r="AI706">
        <v>30</v>
      </c>
      <c r="AJ706">
        <v>90</v>
      </c>
      <c r="AK706">
        <v>5</v>
      </c>
      <c r="AL706" t="s">
        <v>763</v>
      </c>
      <c r="AM706" t="s">
        <v>764</v>
      </c>
      <c r="AN706">
        <v>14.67</v>
      </c>
      <c r="AO706">
        <v>0</v>
      </c>
      <c r="AP706">
        <v>0</v>
      </c>
      <c r="AQ706">
        <v>0</v>
      </c>
      <c r="AR706">
        <v>1.75</v>
      </c>
      <c r="AS706">
        <v>0</v>
      </c>
      <c r="AT706">
        <v>0</v>
      </c>
      <c r="AU706">
        <v>0</v>
      </c>
      <c r="AV706">
        <v>0.3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104</v>
      </c>
      <c r="BC706">
        <v>0</v>
      </c>
      <c r="BD706">
        <v>0</v>
      </c>
      <c r="BE706">
        <v>16.3</v>
      </c>
      <c r="BF706">
        <v>4</v>
      </c>
      <c r="BG706">
        <v>78.959999999999994</v>
      </c>
      <c r="BH706">
        <v>297.7</v>
      </c>
      <c r="BI706">
        <v>11.98</v>
      </c>
      <c r="BJ706">
        <v>2950</v>
      </c>
      <c r="BK706">
        <v>61.44</v>
      </c>
      <c r="BL706">
        <v>65</v>
      </c>
      <c r="BM706">
        <v>14634</v>
      </c>
      <c r="BN706">
        <v>0</v>
      </c>
      <c r="BO706">
        <v>1.4</v>
      </c>
      <c r="BP706">
        <v>34</v>
      </c>
      <c r="BQ706">
        <v>327</v>
      </c>
      <c r="BR706">
        <v>331</v>
      </c>
      <c r="BS706">
        <v>2.2000000000000002</v>
      </c>
      <c r="BT706">
        <v>19</v>
      </c>
      <c r="BU706">
        <v>27</v>
      </c>
      <c r="BV706">
        <v>190</v>
      </c>
      <c r="BW706">
        <v>0</v>
      </c>
      <c r="BX706">
        <v>385</v>
      </c>
      <c r="BY706">
        <v>0</v>
      </c>
      <c r="BZ706">
        <v>368</v>
      </c>
      <c r="CA706">
        <v>2</v>
      </c>
      <c r="CB706">
        <v>0</v>
      </c>
      <c r="CC706">
        <v>22</v>
      </c>
      <c r="CD706">
        <v>0</v>
      </c>
      <c r="CE706">
        <v>36027.699999999997</v>
      </c>
      <c r="CF706">
        <v>36027.699999999997</v>
      </c>
      <c r="CG706">
        <v>0</v>
      </c>
      <c r="CH706">
        <v>52.25468</v>
      </c>
      <c r="CI706">
        <v>16.72</v>
      </c>
      <c r="CJ706">
        <v>0</v>
      </c>
      <c r="CK706">
        <v>0</v>
      </c>
      <c r="CL706">
        <v>0</v>
      </c>
      <c r="CM706" t="s">
        <v>758</v>
      </c>
      <c r="CN706">
        <v>14.67</v>
      </c>
      <c r="CO706">
        <v>207.2033898</v>
      </c>
      <c r="CP706">
        <v>1.3220338979999999</v>
      </c>
      <c r="CQ706">
        <v>0</v>
      </c>
    </row>
    <row r="707" spans="1:95" x14ac:dyDescent="0.25">
      <c r="A707" s="1">
        <v>42701</v>
      </c>
      <c r="B707">
        <v>4</v>
      </c>
      <c r="C707" t="s">
        <v>269</v>
      </c>
      <c r="D707" t="s">
        <v>110</v>
      </c>
      <c r="E707" t="s">
        <v>111</v>
      </c>
      <c r="F707" t="s">
        <v>98</v>
      </c>
      <c r="G707">
        <v>21</v>
      </c>
      <c r="H707" t="s">
        <v>751</v>
      </c>
      <c r="I707">
        <v>0</v>
      </c>
      <c r="J707">
        <v>0</v>
      </c>
      <c r="K707">
        <v>13.5</v>
      </c>
      <c r="L707">
        <v>22</v>
      </c>
      <c r="M707" t="s">
        <v>751</v>
      </c>
      <c r="N707">
        <v>1800</v>
      </c>
      <c r="O707">
        <v>0</v>
      </c>
      <c r="P707" t="s">
        <v>270</v>
      </c>
      <c r="Q707" t="s">
        <v>754</v>
      </c>
      <c r="R707">
        <v>0</v>
      </c>
      <c r="S707">
        <v>0</v>
      </c>
      <c r="T707">
        <v>0</v>
      </c>
      <c r="U707">
        <v>0</v>
      </c>
      <c r="V707">
        <v>24</v>
      </c>
      <c r="W707">
        <v>281</v>
      </c>
      <c r="X707">
        <v>1957</v>
      </c>
      <c r="Y707">
        <v>11.5</v>
      </c>
      <c r="Z707">
        <v>11.71</v>
      </c>
      <c r="AA707">
        <v>0</v>
      </c>
      <c r="AB707" t="s">
        <v>747</v>
      </c>
      <c r="AC707" t="s">
        <v>755</v>
      </c>
      <c r="AD707">
        <v>10.199999999999999</v>
      </c>
      <c r="AE707">
        <v>10.3</v>
      </c>
      <c r="AF707">
        <v>10.25</v>
      </c>
      <c r="AG707">
        <v>47325</v>
      </c>
      <c r="AH707">
        <v>4</v>
      </c>
      <c r="AI707">
        <v>15</v>
      </c>
      <c r="AJ707">
        <v>0</v>
      </c>
      <c r="AK707">
        <v>3</v>
      </c>
      <c r="AL707" t="s">
        <v>765</v>
      </c>
      <c r="AM707" t="s">
        <v>766</v>
      </c>
      <c r="AN707">
        <v>15.2</v>
      </c>
      <c r="AO707">
        <v>0</v>
      </c>
      <c r="AP707">
        <v>0</v>
      </c>
      <c r="AQ707">
        <v>0</v>
      </c>
      <c r="AR707">
        <v>1.8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108</v>
      </c>
      <c r="BC707">
        <v>0</v>
      </c>
      <c r="BD707">
        <v>0</v>
      </c>
      <c r="BE707">
        <v>16.7</v>
      </c>
      <c r="BF707">
        <v>4</v>
      </c>
      <c r="BG707">
        <v>80.900000000000006</v>
      </c>
      <c r="BH707">
        <v>305</v>
      </c>
      <c r="BI707">
        <v>7.87</v>
      </c>
      <c r="BJ707">
        <v>3207</v>
      </c>
      <c r="BK707">
        <v>64.86</v>
      </c>
      <c r="BL707">
        <v>70</v>
      </c>
      <c r="BM707">
        <v>15270</v>
      </c>
      <c r="BN707">
        <v>0</v>
      </c>
      <c r="BO707">
        <v>1.5</v>
      </c>
      <c r="BP707">
        <v>34</v>
      </c>
      <c r="BQ707">
        <v>329</v>
      </c>
      <c r="BR707">
        <v>341</v>
      </c>
      <c r="BS707">
        <v>2.2000000000000002</v>
      </c>
      <c r="BT707">
        <v>21</v>
      </c>
      <c r="BU707">
        <v>32</v>
      </c>
      <c r="BV707">
        <v>353</v>
      </c>
      <c r="BW707">
        <v>0</v>
      </c>
      <c r="BX707">
        <v>0</v>
      </c>
      <c r="BY707">
        <v>0</v>
      </c>
      <c r="BZ707">
        <v>353</v>
      </c>
      <c r="CA707">
        <v>24</v>
      </c>
      <c r="CB707">
        <v>0</v>
      </c>
      <c r="CC707">
        <v>0</v>
      </c>
      <c r="CD707">
        <v>0</v>
      </c>
      <c r="CE707">
        <v>36027.699999999997</v>
      </c>
      <c r="CF707">
        <v>36027.699999999997</v>
      </c>
      <c r="CG707">
        <v>0</v>
      </c>
      <c r="CH707">
        <v>53.1036</v>
      </c>
      <c r="CI707">
        <v>17</v>
      </c>
      <c r="CJ707">
        <v>0</v>
      </c>
      <c r="CK707">
        <v>0</v>
      </c>
      <c r="CL707">
        <v>0</v>
      </c>
      <c r="CM707" t="s">
        <v>758</v>
      </c>
      <c r="CN707">
        <v>15.2</v>
      </c>
      <c r="CO707">
        <v>197.484669</v>
      </c>
      <c r="CP707">
        <v>1.2628624879999999</v>
      </c>
      <c r="CQ707">
        <v>0</v>
      </c>
    </row>
    <row r="708" spans="1:95" x14ac:dyDescent="0.25">
      <c r="A708" s="1">
        <v>42702</v>
      </c>
      <c r="B708">
        <v>4</v>
      </c>
      <c r="C708" t="s">
        <v>269</v>
      </c>
      <c r="D708" t="s">
        <v>110</v>
      </c>
      <c r="E708" t="s">
        <v>111</v>
      </c>
      <c r="F708" t="s">
        <v>98</v>
      </c>
      <c r="G708">
        <v>21</v>
      </c>
      <c r="H708" t="s">
        <v>751</v>
      </c>
      <c r="I708">
        <v>0</v>
      </c>
      <c r="J708">
        <v>0</v>
      </c>
      <c r="K708">
        <v>13.5</v>
      </c>
      <c r="L708">
        <v>22</v>
      </c>
      <c r="M708" t="s">
        <v>751</v>
      </c>
      <c r="N708">
        <v>1800</v>
      </c>
      <c r="O708">
        <v>0</v>
      </c>
      <c r="P708" t="s">
        <v>270</v>
      </c>
      <c r="Q708" t="s">
        <v>754</v>
      </c>
      <c r="R708">
        <v>0</v>
      </c>
      <c r="S708">
        <v>0</v>
      </c>
      <c r="T708">
        <v>0</v>
      </c>
      <c r="U708">
        <v>0</v>
      </c>
      <c r="V708">
        <v>24</v>
      </c>
      <c r="W708">
        <v>286</v>
      </c>
      <c r="X708">
        <v>1671</v>
      </c>
      <c r="Y708">
        <v>12.1</v>
      </c>
      <c r="Z708">
        <v>11.92</v>
      </c>
      <c r="AA708">
        <v>0</v>
      </c>
      <c r="AB708" t="s">
        <v>747</v>
      </c>
      <c r="AC708" t="s">
        <v>755</v>
      </c>
      <c r="AD708">
        <v>10.199999999999999</v>
      </c>
      <c r="AE708">
        <v>10.3</v>
      </c>
      <c r="AF708">
        <v>10.25</v>
      </c>
      <c r="AG708">
        <v>47325</v>
      </c>
      <c r="AH708">
        <v>4</v>
      </c>
      <c r="AI708">
        <v>15</v>
      </c>
      <c r="AJ708">
        <v>270</v>
      </c>
      <c r="AK708">
        <v>2</v>
      </c>
      <c r="AL708" t="s">
        <v>767</v>
      </c>
      <c r="AM708" t="s">
        <v>768</v>
      </c>
      <c r="AN708">
        <v>14.31</v>
      </c>
      <c r="AO708">
        <v>0</v>
      </c>
      <c r="AP708">
        <v>0</v>
      </c>
      <c r="AQ708">
        <v>0</v>
      </c>
      <c r="AR708">
        <v>1.9</v>
      </c>
      <c r="AS708">
        <v>0</v>
      </c>
      <c r="AT708">
        <v>0</v>
      </c>
      <c r="AU708">
        <v>0</v>
      </c>
      <c r="AV708">
        <v>0.32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105</v>
      </c>
      <c r="BC708">
        <v>0</v>
      </c>
      <c r="BD708">
        <v>0</v>
      </c>
      <c r="BE708">
        <v>17.2</v>
      </c>
      <c r="BF708">
        <v>4</v>
      </c>
      <c r="BG708">
        <v>80.83</v>
      </c>
      <c r="BH708">
        <v>304.7</v>
      </c>
      <c r="BI708">
        <v>6.15</v>
      </c>
      <c r="BJ708">
        <v>2965</v>
      </c>
      <c r="BK708">
        <v>60.01</v>
      </c>
      <c r="BL708">
        <v>65</v>
      </c>
      <c r="BM708">
        <v>14487</v>
      </c>
      <c r="BN708">
        <v>0</v>
      </c>
      <c r="BO708">
        <v>1.4</v>
      </c>
      <c r="BP708">
        <v>34</v>
      </c>
      <c r="BQ708">
        <v>325</v>
      </c>
      <c r="BR708">
        <v>333</v>
      </c>
      <c r="BS708">
        <v>2.2000000000000002</v>
      </c>
      <c r="BT708">
        <v>22</v>
      </c>
      <c r="BU708">
        <v>34</v>
      </c>
      <c r="BV708">
        <v>365</v>
      </c>
      <c r="BW708">
        <v>0</v>
      </c>
      <c r="BX708">
        <v>0</v>
      </c>
      <c r="BY708">
        <v>0</v>
      </c>
      <c r="BZ708">
        <v>365</v>
      </c>
      <c r="CA708">
        <v>24</v>
      </c>
      <c r="CB708">
        <v>0</v>
      </c>
      <c r="CC708">
        <v>0</v>
      </c>
      <c r="CD708">
        <v>0</v>
      </c>
      <c r="CE708">
        <v>36027.699999999997</v>
      </c>
      <c r="CF708">
        <v>36027.699999999997</v>
      </c>
      <c r="CG708">
        <v>0</v>
      </c>
      <c r="CH708">
        <v>51.678660000000001</v>
      </c>
      <c r="CI708">
        <v>16.53</v>
      </c>
      <c r="CJ708">
        <v>0</v>
      </c>
      <c r="CK708">
        <v>0</v>
      </c>
      <c r="CL708">
        <v>0</v>
      </c>
      <c r="CM708" t="s">
        <v>758</v>
      </c>
      <c r="CN708">
        <v>14.31</v>
      </c>
      <c r="CO708">
        <v>201.09612139999999</v>
      </c>
      <c r="CP708">
        <v>1.327993255</v>
      </c>
      <c r="CQ708">
        <v>0</v>
      </c>
    </row>
    <row r="709" spans="1:95" x14ac:dyDescent="0.25">
      <c r="A709" s="1">
        <v>42703</v>
      </c>
      <c r="B709">
        <v>4</v>
      </c>
      <c r="C709" t="s">
        <v>269</v>
      </c>
      <c r="D709" t="s">
        <v>110</v>
      </c>
      <c r="E709" t="s">
        <v>111</v>
      </c>
      <c r="F709" t="s">
        <v>98</v>
      </c>
      <c r="G709">
        <v>21</v>
      </c>
      <c r="H709" t="s">
        <v>751</v>
      </c>
      <c r="I709">
        <v>0</v>
      </c>
      <c r="J709">
        <v>0</v>
      </c>
      <c r="K709">
        <v>13.5</v>
      </c>
      <c r="L709">
        <v>22</v>
      </c>
      <c r="M709" t="s">
        <v>751</v>
      </c>
      <c r="N709">
        <v>1800</v>
      </c>
      <c r="O709">
        <v>0</v>
      </c>
      <c r="P709" t="s">
        <v>270</v>
      </c>
      <c r="Q709" t="s">
        <v>754</v>
      </c>
      <c r="R709">
        <v>0</v>
      </c>
      <c r="S709">
        <v>0</v>
      </c>
      <c r="T709">
        <v>0</v>
      </c>
      <c r="U709">
        <v>0</v>
      </c>
      <c r="V709">
        <v>24</v>
      </c>
      <c r="W709">
        <v>289</v>
      </c>
      <c r="X709">
        <v>1382</v>
      </c>
      <c r="Y709">
        <v>12.1</v>
      </c>
      <c r="Z709">
        <v>12.04</v>
      </c>
      <c r="AA709">
        <v>0</v>
      </c>
      <c r="AB709" t="s">
        <v>747</v>
      </c>
      <c r="AC709" t="s">
        <v>755</v>
      </c>
      <c r="AD709">
        <v>10.199999999999999</v>
      </c>
      <c r="AE709">
        <v>10.3</v>
      </c>
      <c r="AF709">
        <v>10.25</v>
      </c>
      <c r="AG709">
        <v>47325</v>
      </c>
      <c r="AH709">
        <v>3</v>
      </c>
      <c r="AI709">
        <v>10</v>
      </c>
      <c r="AJ709">
        <v>45</v>
      </c>
      <c r="AK709">
        <v>1</v>
      </c>
      <c r="AL709" t="s">
        <v>769</v>
      </c>
      <c r="AM709" t="s">
        <v>770</v>
      </c>
      <c r="AN709">
        <v>13.7</v>
      </c>
      <c r="AO709">
        <v>0</v>
      </c>
      <c r="AP709">
        <v>0</v>
      </c>
      <c r="AQ709">
        <v>0</v>
      </c>
      <c r="AR709">
        <v>1.9</v>
      </c>
      <c r="AS709">
        <v>0</v>
      </c>
      <c r="AT709">
        <v>0</v>
      </c>
      <c r="AU709">
        <v>0</v>
      </c>
      <c r="AV709">
        <v>0.5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100</v>
      </c>
      <c r="BC709">
        <v>130</v>
      </c>
      <c r="BD709">
        <v>0</v>
      </c>
      <c r="BE709">
        <v>16.5</v>
      </c>
      <c r="BF709">
        <v>4</v>
      </c>
      <c r="BG709">
        <v>78.75</v>
      </c>
      <c r="BH709">
        <v>296.89999999999998</v>
      </c>
      <c r="BI709">
        <v>2.65</v>
      </c>
      <c r="BJ709">
        <v>2904</v>
      </c>
      <c r="BK709">
        <v>60.34</v>
      </c>
      <c r="BL709">
        <v>65</v>
      </c>
      <c r="BM709">
        <v>14400</v>
      </c>
      <c r="BN709">
        <v>0</v>
      </c>
      <c r="BO709">
        <v>1.3</v>
      </c>
      <c r="BP709">
        <v>35</v>
      </c>
      <c r="BQ709">
        <v>323</v>
      </c>
      <c r="BR709">
        <v>335</v>
      </c>
      <c r="BS709">
        <v>2.2000000000000002</v>
      </c>
      <c r="BT709">
        <v>21</v>
      </c>
      <c r="BU709">
        <v>32</v>
      </c>
      <c r="BV709">
        <v>320</v>
      </c>
      <c r="BW709">
        <v>200</v>
      </c>
      <c r="BX709">
        <v>390</v>
      </c>
      <c r="BY709">
        <v>0</v>
      </c>
      <c r="BZ709">
        <v>330</v>
      </c>
      <c r="CA709">
        <v>22</v>
      </c>
      <c r="CB709">
        <v>3</v>
      </c>
      <c r="CC709">
        <v>1</v>
      </c>
      <c r="CD709">
        <v>0</v>
      </c>
      <c r="CE709">
        <v>36027.699999999997</v>
      </c>
      <c r="CF709">
        <v>36027.699999999997</v>
      </c>
      <c r="CG709">
        <v>0</v>
      </c>
      <c r="CH709">
        <v>50.356200000000001</v>
      </c>
      <c r="CI709">
        <v>16.100000000000001</v>
      </c>
      <c r="CJ709">
        <v>0</v>
      </c>
      <c r="CK709">
        <v>0</v>
      </c>
      <c r="CL709">
        <v>0</v>
      </c>
      <c r="CM709" t="s">
        <v>758</v>
      </c>
      <c r="CN709">
        <v>13.7</v>
      </c>
      <c r="CO709">
        <v>196.56795220000001</v>
      </c>
      <c r="CP709">
        <v>1.2913223140000001</v>
      </c>
      <c r="CQ709">
        <v>0</v>
      </c>
    </row>
    <row r="710" spans="1:95" x14ac:dyDescent="0.25">
      <c r="A710" s="1">
        <v>42704</v>
      </c>
      <c r="B710">
        <v>4</v>
      </c>
      <c r="C710" t="s">
        <v>269</v>
      </c>
      <c r="D710" t="s">
        <v>110</v>
      </c>
      <c r="E710" t="s">
        <v>111</v>
      </c>
      <c r="F710" t="s">
        <v>98</v>
      </c>
      <c r="G710">
        <v>21</v>
      </c>
      <c r="H710" t="s">
        <v>751</v>
      </c>
      <c r="I710">
        <v>0</v>
      </c>
      <c r="J710">
        <v>0</v>
      </c>
      <c r="K710">
        <v>13.5</v>
      </c>
      <c r="L710">
        <v>22</v>
      </c>
      <c r="M710" t="s">
        <v>751</v>
      </c>
      <c r="N710">
        <v>1800</v>
      </c>
      <c r="O710">
        <v>0</v>
      </c>
      <c r="P710" t="s">
        <v>270</v>
      </c>
      <c r="Q710" t="s">
        <v>754</v>
      </c>
      <c r="R710">
        <v>0</v>
      </c>
      <c r="S710">
        <v>0</v>
      </c>
      <c r="T710">
        <v>0</v>
      </c>
      <c r="U710">
        <v>0</v>
      </c>
      <c r="V710">
        <v>24</v>
      </c>
      <c r="W710">
        <v>277</v>
      </c>
      <c r="X710">
        <v>1105</v>
      </c>
      <c r="Y710">
        <v>11.6</v>
      </c>
      <c r="Z710">
        <v>11.54</v>
      </c>
      <c r="AA710">
        <v>0</v>
      </c>
      <c r="AB710" t="s">
        <v>747</v>
      </c>
      <c r="AC710" t="s">
        <v>755</v>
      </c>
      <c r="AD710">
        <v>10.199999999999999</v>
      </c>
      <c r="AE710">
        <v>10.3</v>
      </c>
      <c r="AF710">
        <v>10.25</v>
      </c>
      <c r="AG710">
        <v>47325</v>
      </c>
      <c r="AH710">
        <v>5</v>
      </c>
      <c r="AI710">
        <v>21</v>
      </c>
      <c r="AJ710">
        <v>45</v>
      </c>
      <c r="AK710">
        <v>3</v>
      </c>
      <c r="AL710" t="s">
        <v>771</v>
      </c>
      <c r="AM710" t="s">
        <v>772</v>
      </c>
      <c r="AN710">
        <v>13.9</v>
      </c>
      <c r="AO710">
        <v>0</v>
      </c>
      <c r="AP710">
        <v>0</v>
      </c>
      <c r="AQ710">
        <v>0</v>
      </c>
      <c r="AR710">
        <v>1.75</v>
      </c>
      <c r="AS710">
        <v>0</v>
      </c>
      <c r="AT710">
        <v>0</v>
      </c>
      <c r="AU710">
        <v>0</v>
      </c>
      <c r="AV710">
        <v>0.3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100</v>
      </c>
      <c r="BC710">
        <v>0</v>
      </c>
      <c r="BD710">
        <v>0</v>
      </c>
      <c r="BE710">
        <v>17.100000000000001</v>
      </c>
      <c r="BF710">
        <v>4</v>
      </c>
      <c r="BG710">
        <v>78.61</v>
      </c>
      <c r="BH710">
        <v>296.3</v>
      </c>
      <c r="BI710">
        <v>6.53</v>
      </c>
      <c r="BJ710">
        <v>3025</v>
      </c>
      <c r="BK710">
        <v>62.97</v>
      </c>
      <c r="BL710">
        <v>67</v>
      </c>
      <c r="BM710">
        <v>14789</v>
      </c>
      <c r="BN710">
        <v>0</v>
      </c>
      <c r="BO710">
        <v>1.3</v>
      </c>
      <c r="BP710">
        <v>39</v>
      </c>
      <c r="BQ710">
        <v>327</v>
      </c>
      <c r="BR710">
        <v>336</v>
      </c>
      <c r="BS710">
        <v>2.2000000000000002</v>
      </c>
      <c r="BT710">
        <v>20</v>
      </c>
      <c r="BU710">
        <v>34</v>
      </c>
      <c r="BV710">
        <v>0</v>
      </c>
      <c r="BW710">
        <v>0</v>
      </c>
      <c r="BX710">
        <v>358</v>
      </c>
      <c r="BY710">
        <v>0</v>
      </c>
      <c r="BZ710">
        <v>358</v>
      </c>
      <c r="CA710">
        <v>0</v>
      </c>
      <c r="CB710">
        <v>0</v>
      </c>
      <c r="CC710">
        <v>24</v>
      </c>
      <c r="CD710">
        <v>0</v>
      </c>
      <c r="CE710">
        <v>36027.699999999997</v>
      </c>
      <c r="CF710">
        <v>36027.699999999997</v>
      </c>
      <c r="CG710">
        <v>0</v>
      </c>
      <c r="CH710">
        <v>49.856900000000003</v>
      </c>
      <c r="CI710">
        <v>15.95</v>
      </c>
      <c r="CJ710">
        <v>0</v>
      </c>
      <c r="CK710">
        <v>0</v>
      </c>
      <c r="CL710">
        <v>0</v>
      </c>
      <c r="CM710" t="s">
        <v>758</v>
      </c>
      <c r="CN710">
        <v>13.9</v>
      </c>
      <c r="CO710">
        <v>191.46005510000001</v>
      </c>
      <c r="CP710">
        <v>1.2396694210000001</v>
      </c>
      <c r="CQ710">
        <v>0</v>
      </c>
    </row>
    <row r="711" spans="1:95" x14ac:dyDescent="0.25">
      <c r="A711" s="1">
        <v>42705</v>
      </c>
      <c r="B711">
        <v>4</v>
      </c>
      <c r="C711" t="s">
        <v>269</v>
      </c>
      <c r="D711" t="s">
        <v>110</v>
      </c>
      <c r="E711" t="s">
        <v>111</v>
      </c>
      <c r="F711" t="s">
        <v>98</v>
      </c>
      <c r="G711">
        <v>21</v>
      </c>
      <c r="H711" t="s">
        <v>751</v>
      </c>
      <c r="I711">
        <v>0</v>
      </c>
      <c r="J711">
        <v>0</v>
      </c>
      <c r="K711">
        <v>12</v>
      </c>
      <c r="L711">
        <v>17</v>
      </c>
      <c r="M711" t="s">
        <v>751</v>
      </c>
      <c r="N711">
        <v>1800</v>
      </c>
      <c r="O711">
        <v>0</v>
      </c>
      <c r="P711" t="s">
        <v>270</v>
      </c>
      <c r="Q711" t="s">
        <v>773</v>
      </c>
      <c r="R711">
        <v>0</v>
      </c>
      <c r="S711">
        <v>0</v>
      </c>
      <c r="T711">
        <v>0</v>
      </c>
      <c r="U711">
        <v>0</v>
      </c>
      <c r="V711">
        <v>24</v>
      </c>
      <c r="W711">
        <v>278</v>
      </c>
      <c r="X711">
        <v>827</v>
      </c>
      <c r="Y711">
        <v>11.6</v>
      </c>
      <c r="Z711">
        <v>11.58</v>
      </c>
      <c r="AA711">
        <v>0</v>
      </c>
      <c r="AB711" t="s">
        <v>747</v>
      </c>
      <c r="AC711" t="s">
        <v>755</v>
      </c>
      <c r="AD711">
        <v>10.199999999999999</v>
      </c>
      <c r="AE711">
        <v>10.3</v>
      </c>
      <c r="AF711">
        <v>10.25</v>
      </c>
      <c r="AG711">
        <v>47325</v>
      </c>
      <c r="AH711">
        <v>4</v>
      </c>
      <c r="AI711">
        <v>15</v>
      </c>
      <c r="AJ711">
        <v>300</v>
      </c>
      <c r="AK711">
        <v>3</v>
      </c>
      <c r="AL711" t="s">
        <v>774</v>
      </c>
      <c r="AM711" t="s">
        <v>775</v>
      </c>
      <c r="AN711">
        <v>13.8</v>
      </c>
      <c r="AO711">
        <v>0</v>
      </c>
      <c r="AP711">
        <v>0</v>
      </c>
      <c r="AQ711">
        <v>0</v>
      </c>
      <c r="AR711">
        <v>1.8</v>
      </c>
      <c r="AS711">
        <v>0</v>
      </c>
      <c r="AT711">
        <v>0</v>
      </c>
      <c r="AU711">
        <v>0</v>
      </c>
      <c r="AV711">
        <v>0.2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101</v>
      </c>
      <c r="BC711">
        <v>0</v>
      </c>
      <c r="BD711">
        <v>0</v>
      </c>
      <c r="BE711">
        <v>14.5</v>
      </c>
      <c r="BF711">
        <v>4</v>
      </c>
      <c r="BG711">
        <v>79.650000000000006</v>
      </c>
      <c r="BH711">
        <v>300.3</v>
      </c>
      <c r="BI711">
        <v>7.42</v>
      </c>
      <c r="BJ711">
        <v>3086</v>
      </c>
      <c r="BK711">
        <v>63.39</v>
      </c>
      <c r="BL711">
        <v>70</v>
      </c>
      <c r="BM711">
        <v>15214</v>
      </c>
      <c r="BN711">
        <v>0</v>
      </c>
      <c r="BO711">
        <v>1.4</v>
      </c>
      <c r="BP711">
        <v>39</v>
      </c>
      <c r="BQ711">
        <v>333</v>
      </c>
      <c r="BR711">
        <v>339</v>
      </c>
      <c r="BS711">
        <v>2.2000000000000002</v>
      </c>
      <c r="BT711">
        <v>20</v>
      </c>
      <c r="BU711">
        <v>33</v>
      </c>
      <c r="BV711">
        <v>0</v>
      </c>
      <c r="BW711">
        <v>0</v>
      </c>
      <c r="BX711">
        <v>352</v>
      </c>
      <c r="BY711">
        <v>0</v>
      </c>
      <c r="BZ711">
        <v>352</v>
      </c>
      <c r="CA711">
        <v>0</v>
      </c>
      <c r="CB711">
        <v>0</v>
      </c>
      <c r="CC711">
        <v>24</v>
      </c>
      <c r="CD711">
        <v>0</v>
      </c>
      <c r="CE711">
        <v>36027.769999999997</v>
      </c>
      <c r="CF711">
        <v>36027.769999999997</v>
      </c>
      <c r="CG711">
        <v>0</v>
      </c>
      <c r="CH711">
        <v>49.385199999999998</v>
      </c>
      <c r="CI711">
        <v>15.8</v>
      </c>
      <c r="CJ711">
        <v>0</v>
      </c>
      <c r="CK711">
        <v>0</v>
      </c>
      <c r="CL711">
        <v>0</v>
      </c>
      <c r="CM711" t="s">
        <v>758</v>
      </c>
      <c r="CN711">
        <v>13.8</v>
      </c>
      <c r="CO711">
        <v>186.3253402</v>
      </c>
      <c r="CP711">
        <v>1.2273169150000001</v>
      </c>
      <c r="CQ711">
        <v>0</v>
      </c>
    </row>
    <row r="712" spans="1:95" x14ac:dyDescent="0.25">
      <c r="A712" s="1">
        <v>42706</v>
      </c>
      <c r="B712">
        <v>4</v>
      </c>
      <c r="C712" t="s">
        <v>269</v>
      </c>
      <c r="D712" t="s">
        <v>110</v>
      </c>
      <c r="E712" t="s">
        <v>111</v>
      </c>
      <c r="F712" t="s">
        <v>98</v>
      </c>
      <c r="G712">
        <v>21</v>
      </c>
      <c r="H712" t="s">
        <v>751</v>
      </c>
      <c r="I712">
        <v>0</v>
      </c>
      <c r="J712">
        <v>0</v>
      </c>
      <c r="K712">
        <v>12</v>
      </c>
      <c r="L712">
        <v>17</v>
      </c>
      <c r="M712" t="s">
        <v>751</v>
      </c>
      <c r="N712">
        <v>1800</v>
      </c>
      <c r="O712">
        <v>0</v>
      </c>
      <c r="P712" t="s">
        <v>270</v>
      </c>
      <c r="Q712" t="s">
        <v>773</v>
      </c>
      <c r="R712">
        <v>0</v>
      </c>
      <c r="S712">
        <v>0</v>
      </c>
      <c r="T712">
        <v>0</v>
      </c>
      <c r="U712">
        <v>0</v>
      </c>
      <c r="V712">
        <v>23</v>
      </c>
      <c r="W712">
        <v>267</v>
      </c>
      <c r="X712">
        <v>560</v>
      </c>
      <c r="Y712">
        <v>11.7</v>
      </c>
      <c r="Z712">
        <v>11.61</v>
      </c>
      <c r="AA712">
        <v>0</v>
      </c>
      <c r="AB712" t="s">
        <v>747</v>
      </c>
      <c r="AC712" t="s">
        <v>755</v>
      </c>
      <c r="AD712">
        <v>10.199999999999999</v>
      </c>
      <c r="AE712">
        <v>10.3</v>
      </c>
      <c r="AF712">
        <v>10.25</v>
      </c>
      <c r="AG712">
        <v>47325</v>
      </c>
      <c r="AH712">
        <v>4</v>
      </c>
      <c r="AI712">
        <v>15</v>
      </c>
      <c r="AJ712">
        <v>310</v>
      </c>
      <c r="AK712">
        <v>3</v>
      </c>
      <c r="AL712" t="s">
        <v>776</v>
      </c>
      <c r="AM712" t="s">
        <v>777</v>
      </c>
      <c r="AN712">
        <v>13.1</v>
      </c>
      <c r="AO712">
        <v>0</v>
      </c>
      <c r="AP712">
        <v>0</v>
      </c>
      <c r="AQ712">
        <v>0</v>
      </c>
      <c r="AR712">
        <v>1.75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96</v>
      </c>
      <c r="BC712">
        <v>0</v>
      </c>
      <c r="BD712">
        <v>0</v>
      </c>
      <c r="BE712">
        <v>2.2000000000000002</v>
      </c>
      <c r="BF712">
        <v>4</v>
      </c>
      <c r="BG712">
        <v>79.2</v>
      </c>
      <c r="BH712">
        <v>286.10000000000002</v>
      </c>
      <c r="BI712">
        <v>6.69</v>
      </c>
      <c r="BJ712">
        <v>3025</v>
      </c>
      <c r="BK712">
        <v>62.5</v>
      </c>
      <c r="BL712">
        <v>70</v>
      </c>
      <c r="BM712">
        <v>15303</v>
      </c>
      <c r="BN712">
        <v>0</v>
      </c>
      <c r="BO712">
        <v>1.6</v>
      </c>
      <c r="BP712">
        <v>39</v>
      </c>
      <c r="BQ712">
        <v>330</v>
      </c>
      <c r="BR712">
        <v>341</v>
      </c>
      <c r="BS712">
        <v>2.2000000000000002</v>
      </c>
      <c r="BT712">
        <v>20</v>
      </c>
      <c r="BU712">
        <v>33</v>
      </c>
      <c r="BV712">
        <v>0</v>
      </c>
      <c r="BW712">
        <v>349</v>
      </c>
      <c r="BX712">
        <v>180</v>
      </c>
      <c r="BY712">
        <v>0</v>
      </c>
      <c r="BZ712">
        <v>372</v>
      </c>
      <c r="CA712">
        <v>0</v>
      </c>
      <c r="CB712">
        <v>23</v>
      </c>
      <c r="CC712">
        <v>3</v>
      </c>
      <c r="CD712">
        <v>0</v>
      </c>
      <c r="CE712">
        <v>36027.769999999997</v>
      </c>
      <c r="CF712">
        <v>36027.769999999997</v>
      </c>
      <c r="CG712">
        <v>0</v>
      </c>
      <c r="CH712">
        <v>46.4039</v>
      </c>
      <c r="CI712">
        <v>14.85</v>
      </c>
      <c r="CJ712">
        <v>0</v>
      </c>
      <c r="CK712">
        <v>0</v>
      </c>
      <c r="CL712">
        <v>0</v>
      </c>
      <c r="CM712" t="s">
        <v>758</v>
      </c>
      <c r="CN712">
        <v>13.669565220000001</v>
      </c>
      <c r="CO712">
        <v>188.28602230000001</v>
      </c>
      <c r="CP712">
        <v>1.241825368</v>
      </c>
      <c r="CQ712">
        <v>0</v>
      </c>
    </row>
    <row r="713" spans="1:95" x14ac:dyDescent="0.25">
      <c r="A713" s="1">
        <v>42707</v>
      </c>
      <c r="B713">
        <v>4</v>
      </c>
      <c r="C713" t="s">
        <v>269</v>
      </c>
      <c r="D713" t="s">
        <v>110</v>
      </c>
      <c r="E713" t="s">
        <v>111</v>
      </c>
      <c r="F713" t="s">
        <v>98</v>
      </c>
      <c r="G713">
        <v>21</v>
      </c>
      <c r="H713" t="s">
        <v>751</v>
      </c>
      <c r="I713">
        <v>0</v>
      </c>
      <c r="J713">
        <v>0</v>
      </c>
      <c r="K713">
        <v>12</v>
      </c>
      <c r="L713">
        <v>17</v>
      </c>
      <c r="M713" t="s">
        <v>751</v>
      </c>
      <c r="N713">
        <v>1800</v>
      </c>
      <c r="O713">
        <v>0</v>
      </c>
      <c r="P713" t="s">
        <v>270</v>
      </c>
      <c r="Q713" t="s">
        <v>773</v>
      </c>
      <c r="R713">
        <v>0</v>
      </c>
      <c r="S713">
        <v>0</v>
      </c>
      <c r="T713">
        <v>0</v>
      </c>
      <c r="U713">
        <v>0</v>
      </c>
      <c r="V713">
        <v>24</v>
      </c>
      <c r="W713">
        <v>284</v>
      </c>
      <c r="X713">
        <v>276</v>
      </c>
      <c r="Y713">
        <v>11.7</v>
      </c>
      <c r="Z713">
        <v>11.83</v>
      </c>
      <c r="AA713">
        <v>0</v>
      </c>
      <c r="AB713" t="s">
        <v>747</v>
      </c>
      <c r="AC713" t="s">
        <v>755</v>
      </c>
      <c r="AD713">
        <v>10.199999999999999</v>
      </c>
      <c r="AE713">
        <v>10.3</v>
      </c>
      <c r="AF713">
        <v>10.25</v>
      </c>
      <c r="AG713">
        <v>47325</v>
      </c>
      <c r="AH713">
        <v>3</v>
      </c>
      <c r="AI713">
        <v>10</v>
      </c>
      <c r="AJ713">
        <v>300</v>
      </c>
      <c r="AK713">
        <v>2</v>
      </c>
      <c r="AL713" t="s">
        <v>778</v>
      </c>
      <c r="AM713" t="s">
        <v>779</v>
      </c>
      <c r="AN713">
        <v>13.65</v>
      </c>
      <c r="AO713">
        <v>0</v>
      </c>
      <c r="AP713">
        <v>0</v>
      </c>
      <c r="AQ713">
        <v>0</v>
      </c>
      <c r="AR713">
        <v>1.75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97</v>
      </c>
      <c r="BC713">
        <v>70</v>
      </c>
      <c r="BD713">
        <v>0</v>
      </c>
      <c r="BE713">
        <v>17.5</v>
      </c>
      <c r="BF713">
        <v>4</v>
      </c>
      <c r="BG713">
        <v>78.540000000000006</v>
      </c>
      <c r="BH713">
        <v>296.10000000000002</v>
      </c>
      <c r="BI713">
        <v>4.08</v>
      </c>
      <c r="BJ713">
        <v>3025</v>
      </c>
      <c r="BK713">
        <v>63.02</v>
      </c>
      <c r="BL713">
        <v>70</v>
      </c>
      <c r="BM713">
        <v>14847</v>
      </c>
      <c r="BN713">
        <v>0</v>
      </c>
      <c r="BO713">
        <v>1.5</v>
      </c>
      <c r="BP713">
        <v>39</v>
      </c>
      <c r="BQ713">
        <v>337</v>
      </c>
      <c r="BR713">
        <v>347</v>
      </c>
      <c r="BS713">
        <v>2.2000000000000002</v>
      </c>
      <c r="BT713">
        <v>20</v>
      </c>
      <c r="BU713">
        <v>34</v>
      </c>
      <c r="BV713">
        <v>0</v>
      </c>
      <c r="BW713">
        <v>356</v>
      </c>
      <c r="BX713">
        <v>0</v>
      </c>
      <c r="BY713">
        <v>0</v>
      </c>
      <c r="BZ713">
        <v>356</v>
      </c>
      <c r="CA713">
        <v>0</v>
      </c>
      <c r="CB713">
        <v>24</v>
      </c>
      <c r="CC713">
        <v>0</v>
      </c>
      <c r="CD713">
        <v>0</v>
      </c>
      <c r="CE713">
        <v>36027.769999999997</v>
      </c>
      <c r="CF713">
        <v>36027.769999999997</v>
      </c>
      <c r="CG713">
        <v>0</v>
      </c>
      <c r="CH713">
        <v>48.116599999999998</v>
      </c>
      <c r="CI713">
        <v>15.4</v>
      </c>
      <c r="CJ713">
        <v>0</v>
      </c>
      <c r="CK713">
        <v>0</v>
      </c>
      <c r="CL713">
        <v>0</v>
      </c>
      <c r="CM713" t="s">
        <v>758</v>
      </c>
      <c r="CN713">
        <v>13.65</v>
      </c>
      <c r="CO713">
        <v>188.0165289</v>
      </c>
      <c r="CP713">
        <v>1.2024793389999999</v>
      </c>
      <c r="CQ713">
        <v>0</v>
      </c>
    </row>
    <row r="714" spans="1:95" x14ac:dyDescent="0.25">
      <c r="A714" s="1">
        <v>42708</v>
      </c>
      <c r="B714">
        <v>4</v>
      </c>
      <c r="C714" t="s">
        <v>269</v>
      </c>
      <c r="D714" t="s">
        <v>96</v>
      </c>
      <c r="E714" t="s">
        <v>104</v>
      </c>
      <c r="F714" t="s">
        <v>98</v>
      </c>
      <c r="G714">
        <v>21</v>
      </c>
      <c r="H714">
        <v>0</v>
      </c>
      <c r="I714" t="s">
        <v>773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773</v>
      </c>
      <c r="P714" s="2">
        <v>37555</v>
      </c>
      <c r="Q714">
        <v>0</v>
      </c>
      <c r="R714">
        <v>0</v>
      </c>
      <c r="S714">
        <v>0</v>
      </c>
      <c r="T714">
        <v>0</v>
      </c>
      <c r="U714" t="s">
        <v>773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10.199999999999999</v>
      </c>
      <c r="AE714">
        <v>10.3</v>
      </c>
      <c r="AF714">
        <v>10.25</v>
      </c>
      <c r="AG714">
        <v>47325</v>
      </c>
      <c r="AH714">
        <v>2</v>
      </c>
      <c r="AI714">
        <v>6</v>
      </c>
      <c r="AJ714">
        <v>60</v>
      </c>
      <c r="AK714">
        <v>1</v>
      </c>
      <c r="AL714" t="s">
        <v>780</v>
      </c>
      <c r="AM714" t="s">
        <v>781</v>
      </c>
      <c r="AN714">
        <v>13.1</v>
      </c>
      <c r="AO714">
        <v>0</v>
      </c>
      <c r="AP714">
        <v>0</v>
      </c>
      <c r="AQ714">
        <v>0</v>
      </c>
      <c r="AR714">
        <v>1.75</v>
      </c>
      <c r="AS714">
        <v>0</v>
      </c>
      <c r="AT714">
        <v>0</v>
      </c>
      <c r="AU714">
        <v>0</v>
      </c>
      <c r="AV714">
        <v>0.47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97</v>
      </c>
      <c r="BC714">
        <v>0</v>
      </c>
      <c r="BD714">
        <v>0</v>
      </c>
      <c r="BE714">
        <v>16</v>
      </c>
      <c r="BF714">
        <v>3</v>
      </c>
      <c r="BG714">
        <v>80.44</v>
      </c>
      <c r="BH714">
        <v>284.3</v>
      </c>
      <c r="BI714">
        <v>5.03</v>
      </c>
      <c r="BJ714">
        <v>2904</v>
      </c>
      <c r="BK714">
        <v>59.07</v>
      </c>
      <c r="BL714">
        <v>65</v>
      </c>
      <c r="BM714">
        <v>13339</v>
      </c>
      <c r="BN714">
        <v>0</v>
      </c>
      <c r="BO714">
        <v>1.4</v>
      </c>
      <c r="BP714">
        <v>39</v>
      </c>
      <c r="BQ714">
        <v>336</v>
      </c>
      <c r="BR714">
        <v>348</v>
      </c>
      <c r="BS714">
        <v>2.2000000000000002</v>
      </c>
      <c r="BT714">
        <v>21</v>
      </c>
      <c r="BU714">
        <v>34</v>
      </c>
      <c r="BV714">
        <v>0</v>
      </c>
      <c r="BW714">
        <v>360</v>
      </c>
      <c r="BX714">
        <v>195</v>
      </c>
      <c r="BY714">
        <v>0</v>
      </c>
      <c r="BZ714">
        <v>385</v>
      </c>
      <c r="CA714">
        <v>0</v>
      </c>
      <c r="CB714">
        <v>24</v>
      </c>
      <c r="CC714">
        <v>2.5</v>
      </c>
      <c r="CD714">
        <v>0</v>
      </c>
      <c r="CE714">
        <v>36027.769999999997</v>
      </c>
      <c r="CF714">
        <v>36027.769999999997</v>
      </c>
      <c r="CG714">
        <v>0</v>
      </c>
      <c r="CH714">
        <v>47.910719999999998</v>
      </c>
      <c r="CI714">
        <v>15.32</v>
      </c>
      <c r="CJ714">
        <v>0</v>
      </c>
      <c r="CK714">
        <v>0</v>
      </c>
      <c r="CL714">
        <v>0</v>
      </c>
      <c r="CM714" t="s">
        <v>314</v>
      </c>
      <c r="CN714">
        <v>0</v>
      </c>
      <c r="CO714">
        <v>0</v>
      </c>
      <c r="CP714">
        <v>0</v>
      </c>
      <c r="CQ714">
        <v>0</v>
      </c>
    </row>
    <row r="715" spans="1:95" x14ac:dyDescent="0.25">
      <c r="A715" s="1">
        <v>42709</v>
      </c>
      <c r="B715">
        <v>4</v>
      </c>
      <c r="C715" t="s">
        <v>269</v>
      </c>
      <c r="D715" t="s">
        <v>96</v>
      </c>
      <c r="E715" t="s">
        <v>104</v>
      </c>
      <c r="F715" t="s">
        <v>98</v>
      </c>
      <c r="G715">
        <v>21</v>
      </c>
      <c r="H715">
        <v>0</v>
      </c>
      <c r="I715" t="s">
        <v>773</v>
      </c>
      <c r="J715">
        <v>0</v>
      </c>
      <c r="K715">
        <v>0</v>
      </c>
      <c r="L715">
        <v>0</v>
      </c>
      <c r="M715">
        <v>0</v>
      </c>
      <c r="N715">
        <v>0</v>
      </c>
      <c r="O715" t="s">
        <v>773</v>
      </c>
      <c r="P715" s="2">
        <v>37555</v>
      </c>
      <c r="Q715">
        <v>0</v>
      </c>
      <c r="R715">
        <v>0</v>
      </c>
      <c r="S715">
        <v>0</v>
      </c>
      <c r="T715">
        <v>0</v>
      </c>
      <c r="U715" t="s">
        <v>773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10.199999999999999</v>
      </c>
      <c r="AE715">
        <v>10.3</v>
      </c>
      <c r="AF715">
        <v>10.25</v>
      </c>
      <c r="AG715">
        <v>47325</v>
      </c>
      <c r="AH715">
        <v>2</v>
      </c>
      <c r="AI715">
        <v>6</v>
      </c>
      <c r="AJ715">
        <v>90</v>
      </c>
      <c r="AK715">
        <v>1</v>
      </c>
      <c r="AL715" t="s">
        <v>780</v>
      </c>
      <c r="AM715" t="s">
        <v>781</v>
      </c>
      <c r="AN715">
        <v>0</v>
      </c>
      <c r="AO715">
        <v>0</v>
      </c>
      <c r="AP715">
        <v>0</v>
      </c>
      <c r="AQ715">
        <v>0</v>
      </c>
      <c r="AR715">
        <v>1.9</v>
      </c>
      <c r="AS715">
        <v>0</v>
      </c>
      <c r="AT715">
        <v>0</v>
      </c>
      <c r="AU715">
        <v>0</v>
      </c>
      <c r="AV715">
        <v>1.25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3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2.2000000000000002</v>
      </c>
      <c r="BT715">
        <v>20</v>
      </c>
      <c r="BU715">
        <v>32</v>
      </c>
      <c r="BV715">
        <v>0</v>
      </c>
      <c r="BW715">
        <v>0</v>
      </c>
      <c r="BX715">
        <v>350</v>
      </c>
      <c r="BY715">
        <v>0</v>
      </c>
      <c r="BZ715">
        <v>350</v>
      </c>
      <c r="CA715">
        <v>0</v>
      </c>
      <c r="CB715">
        <v>0</v>
      </c>
      <c r="CC715">
        <v>24</v>
      </c>
      <c r="CD715">
        <v>0</v>
      </c>
      <c r="CE715">
        <v>36027.769999999997</v>
      </c>
      <c r="CF715">
        <v>36027.769999999997</v>
      </c>
      <c r="CG715">
        <v>0</v>
      </c>
      <c r="CH715">
        <v>10.0989</v>
      </c>
      <c r="CI715">
        <v>3.15</v>
      </c>
      <c r="CJ715">
        <v>0</v>
      </c>
      <c r="CK715">
        <v>0</v>
      </c>
      <c r="CL715">
        <v>0</v>
      </c>
      <c r="CM715" t="s">
        <v>314</v>
      </c>
      <c r="CN715">
        <v>0</v>
      </c>
      <c r="CO715">
        <v>0</v>
      </c>
      <c r="CP715">
        <v>0</v>
      </c>
      <c r="CQ715">
        <v>0</v>
      </c>
    </row>
    <row r="716" spans="1:95" x14ac:dyDescent="0.25">
      <c r="A716" s="1">
        <v>42710</v>
      </c>
      <c r="B716">
        <v>4</v>
      </c>
      <c r="C716" t="s">
        <v>269</v>
      </c>
      <c r="D716" t="s">
        <v>96</v>
      </c>
      <c r="E716" t="s">
        <v>104</v>
      </c>
      <c r="F716" t="s">
        <v>98</v>
      </c>
      <c r="G716">
        <v>21</v>
      </c>
      <c r="H716">
        <v>0</v>
      </c>
      <c r="I716" t="s">
        <v>773</v>
      </c>
      <c r="J716">
        <v>0</v>
      </c>
      <c r="K716">
        <v>0</v>
      </c>
      <c r="L716">
        <v>0</v>
      </c>
      <c r="M716">
        <v>0</v>
      </c>
      <c r="N716">
        <v>0</v>
      </c>
      <c r="O716" t="s">
        <v>773</v>
      </c>
      <c r="P716" s="2">
        <v>37555</v>
      </c>
      <c r="Q716">
        <v>0</v>
      </c>
      <c r="R716">
        <v>0</v>
      </c>
      <c r="S716">
        <v>0</v>
      </c>
      <c r="T716">
        <v>0</v>
      </c>
      <c r="U716" t="s">
        <v>773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10.199999999999999</v>
      </c>
      <c r="AE716">
        <v>10.3</v>
      </c>
      <c r="AF716">
        <v>10.25</v>
      </c>
      <c r="AG716">
        <v>47325</v>
      </c>
      <c r="AH716">
        <v>2</v>
      </c>
      <c r="AI716">
        <v>6</v>
      </c>
      <c r="AJ716">
        <v>90</v>
      </c>
      <c r="AK716">
        <v>1</v>
      </c>
      <c r="AL716" t="s">
        <v>780</v>
      </c>
      <c r="AM716" t="s">
        <v>781</v>
      </c>
      <c r="AN716">
        <v>0</v>
      </c>
      <c r="AO716">
        <v>0</v>
      </c>
      <c r="AP716">
        <v>0</v>
      </c>
      <c r="AQ716">
        <v>0</v>
      </c>
      <c r="AR716">
        <v>1.85</v>
      </c>
      <c r="AS716">
        <v>0</v>
      </c>
      <c r="AT716">
        <v>0</v>
      </c>
      <c r="AU716">
        <v>0</v>
      </c>
      <c r="AV716">
        <v>1.35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120</v>
      </c>
      <c r="BD716">
        <v>0</v>
      </c>
      <c r="BE716">
        <v>0</v>
      </c>
      <c r="BF716">
        <v>3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2.2000000000000002</v>
      </c>
      <c r="BT716">
        <v>20</v>
      </c>
      <c r="BU716">
        <v>31</v>
      </c>
      <c r="BV716">
        <v>0</v>
      </c>
      <c r="BW716">
        <v>0</v>
      </c>
      <c r="BX716">
        <v>340</v>
      </c>
      <c r="BY716">
        <v>0</v>
      </c>
      <c r="BZ716">
        <v>340</v>
      </c>
      <c r="CA716">
        <v>0</v>
      </c>
      <c r="CB716">
        <v>0</v>
      </c>
      <c r="CC716">
        <v>24</v>
      </c>
      <c r="CD716">
        <v>0</v>
      </c>
      <c r="CE716">
        <v>36027.769999999997</v>
      </c>
      <c r="CF716">
        <v>36027.769999999997</v>
      </c>
      <c r="CG716">
        <v>0</v>
      </c>
      <c r="CH716">
        <v>10.2592</v>
      </c>
      <c r="CI716">
        <v>3.2</v>
      </c>
      <c r="CJ716">
        <v>0</v>
      </c>
      <c r="CK716">
        <v>0</v>
      </c>
      <c r="CL716">
        <v>0</v>
      </c>
      <c r="CM716" t="s">
        <v>314</v>
      </c>
      <c r="CN716">
        <v>0</v>
      </c>
      <c r="CO716">
        <v>0</v>
      </c>
      <c r="CP716">
        <v>0</v>
      </c>
      <c r="CQ716">
        <v>0</v>
      </c>
    </row>
    <row r="717" spans="1:95" x14ac:dyDescent="0.25">
      <c r="A717" s="1">
        <v>42711</v>
      </c>
      <c r="B717">
        <v>4</v>
      </c>
      <c r="C717" t="s">
        <v>269</v>
      </c>
      <c r="D717" t="s">
        <v>96</v>
      </c>
      <c r="E717" t="s">
        <v>104</v>
      </c>
      <c r="F717" t="s">
        <v>98</v>
      </c>
      <c r="G717">
        <v>21</v>
      </c>
      <c r="H717">
        <v>0</v>
      </c>
      <c r="I717" t="s">
        <v>773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773</v>
      </c>
      <c r="P717" s="2">
        <v>37555</v>
      </c>
      <c r="Q717">
        <v>0</v>
      </c>
      <c r="R717">
        <v>0</v>
      </c>
      <c r="S717">
        <v>0</v>
      </c>
      <c r="T717">
        <v>0</v>
      </c>
      <c r="U717" t="s">
        <v>773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10.199999999999999</v>
      </c>
      <c r="AE717">
        <v>10.3</v>
      </c>
      <c r="AF717">
        <v>10.25</v>
      </c>
      <c r="AG717">
        <v>47325</v>
      </c>
      <c r="AH717">
        <v>2</v>
      </c>
      <c r="AI717">
        <v>6</v>
      </c>
      <c r="AJ717">
        <v>90</v>
      </c>
      <c r="AK717">
        <v>1</v>
      </c>
      <c r="AL717" t="s">
        <v>780</v>
      </c>
      <c r="AM717" t="s">
        <v>781</v>
      </c>
      <c r="AN717">
        <v>0.45</v>
      </c>
      <c r="AO717">
        <v>0</v>
      </c>
      <c r="AP717">
        <v>0</v>
      </c>
      <c r="AQ717">
        <v>0</v>
      </c>
      <c r="AR717">
        <v>1.9</v>
      </c>
      <c r="AS717">
        <v>0</v>
      </c>
      <c r="AT717">
        <v>0</v>
      </c>
      <c r="AU717">
        <v>0</v>
      </c>
      <c r="AV717">
        <v>1.3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</v>
      </c>
      <c r="BC717">
        <v>0</v>
      </c>
      <c r="BD717">
        <v>0</v>
      </c>
      <c r="BE717">
        <v>0</v>
      </c>
      <c r="BF717">
        <v>3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2.2000000000000002</v>
      </c>
      <c r="BT717">
        <v>20</v>
      </c>
      <c r="BU717">
        <v>31</v>
      </c>
      <c r="BV717">
        <v>0</v>
      </c>
      <c r="BW717">
        <v>200</v>
      </c>
      <c r="BX717">
        <v>340</v>
      </c>
      <c r="BY717">
        <v>0</v>
      </c>
      <c r="BZ717">
        <v>345</v>
      </c>
      <c r="CA717">
        <v>0</v>
      </c>
      <c r="CB717">
        <v>7</v>
      </c>
      <c r="CC717">
        <v>20</v>
      </c>
      <c r="CD717">
        <v>0</v>
      </c>
      <c r="CE717">
        <v>36027.769999999997</v>
      </c>
      <c r="CF717">
        <v>36027.769999999997</v>
      </c>
      <c r="CG717">
        <v>0</v>
      </c>
      <c r="CH717">
        <v>11.660500000000001</v>
      </c>
      <c r="CI717">
        <v>3.65</v>
      </c>
      <c r="CJ717">
        <v>0</v>
      </c>
      <c r="CK717">
        <v>0</v>
      </c>
      <c r="CL717">
        <v>0</v>
      </c>
      <c r="CM717" t="s">
        <v>314</v>
      </c>
      <c r="CN717">
        <v>0</v>
      </c>
      <c r="CO717">
        <v>0</v>
      </c>
      <c r="CP717">
        <v>0</v>
      </c>
      <c r="CQ717">
        <v>0</v>
      </c>
    </row>
    <row r="718" spans="1:95" x14ac:dyDescent="0.25">
      <c r="A718" s="1">
        <v>42712</v>
      </c>
      <c r="B718">
        <v>4</v>
      </c>
      <c r="C718" t="s">
        <v>269</v>
      </c>
      <c r="D718" t="s">
        <v>96</v>
      </c>
      <c r="E718" t="s">
        <v>104</v>
      </c>
      <c r="F718" t="s">
        <v>98</v>
      </c>
      <c r="G718">
        <v>21</v>
      </c>
      <c r="H718">
        <v>0</v>
      </c>
      <c r="I718" t="s">
        <v>773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773</v>
      </c>
      <c r="P718" s="2">
        <v>37555</v>
      </c>
      <c r="Q718">
        <v>0</v>
      </c>
      <c r="R718">
        <v>0</v>
      </c>
      <c r="S718">
        <v>0</v>
      </c>
      <c r="T718">
        <v>0</v>
      </c>
      <c r="U718" t="s">
        <v>773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8.1199999999999992</v>
      </c>
      <c r="AE718">
        <v>10.199999999999999</v>
      </c>
      <c r="AF718">
        <v>9.16</v>
      </c>
      <c r="AG718">
        <v>42678</v>
      </c>
      <c r="AH718">
        <v>2</v>
      </c>
      <c r="AI718">
        <v>6</v>
      </c>
      <c r="AJ718">
        <v>90</v>
      </c>
      <c r="AK718">
        <v>1</v>
      </c>
      <c r="AL718" t="s">
        <v>780</v>
      </c>
      <c r="AM718" t="s">
        <v>781</v>
      </c>
      <c r="AN718">
        <v>0</v>
      </c>
      <c r="AO718">
        <v>0</v>
      </c>
      <c r="AP718">
        <v>0</v>
      </c>
      <c r="AQ718">
        <v>0</v>
      </c>
      <c r="AR718">
        <v>2.6</v>
      </c>
      <c r="AS718">
        <v>0</v>
      </c>
      <c r="AT718">
        <v>0</v>
      </c>
      <c r="AU718">
        <v>0</v>
      </c>
      <c r="AV718">
        <v>1.35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3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2.2000000000000002</v>
      </c>
      <c r="BT718">
        <v>20</v>
      </c>
      <c r="BU718">
        <v>33</v>
      </c>
      <c r="BV718">
        <v>210</v>
      </c>
      <c r="BW718">
        <v>200</v>
      </c>
      <c r="BX718">
        <v>0</v>
      </c>
      <c r="BY718">
        <v>0</v>
      </c>
      <c r="BZ718">
        <v>410</v>
      </c>
      <c r="CA718">
        <v>24</v>
      </c>
      <c r="CB718">
        <v>24</v>
      </c>
      <c r="CC718">
        <v>0</v>
      </c>
      <c r="CD718">
        <v>0</v>
      </c>
      <c r="CE718">
        <v>31981.77</v>
      </c>
      <c r="CF718">
        <v>31981.77</v>
      </c>
      <c r="CG718">
        <v>4046</v>
      </c>
      <c r="CH718">
        <v>12.6637</v>
      </c>
      <c r="CI718">
        <v>3.95</v>
      </c>
      <c r="CJ718">
        <v>0</v>
      </c>
      <c r="CK718">
        <v>0</v>
      </c>
      <c r="CL718">
        <v>0</v>
      </c>
      <c r="CM718" t="s">
        <v>314</v>
      </c>
      <c r="CN718">
        <v>0</v>
      </c>
      <c r="CO718">
        <v>0</v>
      </c>
      <c r="CP718">
        <v>0</v>
      </c>
      <c r="CQ718">
        <v>0</v>
      </c>
    </row>
    <row r="719" spans="1:95" x14ac:dyDescent="0.25">
      <c r="A719" s="1">
        <v>42713</v>
      </c>
      <c r="B719">
        <v>4</v>
      </c>
      <c r="C719" t="s">
        <v>269</v>
      </c>
      <c r="D719" t="s">
        <v>96</v>
      </c>
      <c r="E719" t="s">
        <v>104</v>
      </c>
      <c r="F719" t="s">
        <v>98</v>
      </c>
      <c r="G719">
        <v>21</v>
      </c>
      <c r="H719">
        <v>0</v>
      </c>
      <c r="I719" t="s">
        <v>773</v>
      </c>
      <c r="J719">
        <v>0</v>
      </c>
      <c r="K719">
        <v>0</v>
      </c>
      <c r="L719">
        <v>0</v>
      </c>
      <c r="M719">
        <v>0</v>
      </c>
      <c r="N719">
        <v>0</v>
      </c>
      <c r="O719" t="s">
        <v>773</v>
      </c>
      <c r="P719" s="2">
        <v>37555</v>
      </c>
      <c r="Q719">
        <v>0</v>
      </c>
      <c r="R719">
        <v>0</v>
      </c>
      <c r="S719">
        <v>0</v>
      </c>
      <c r="T719">
        <v>0</v>
      </c>
      <c r="U719" t="s">
        <v>773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6.7</v>
      </c>
      <c r="AE719">
        <v>10</v>
      </c>
      <c r="AF719">
        <v>8.35</v>
      </c>
      <c r="AG719">
        <v>38999</v>
      </c>
      <c r="AH719">
        <v>2</v>
      </c>
      <c r="AI719">
        <v>6</v>
      </c>
      <c r="AJ719">
        <v>90</v>
      </c>
      <c r="AK719">
        <v>1</v>
      </c>
      <c r="AL719" t="s">
        <v>780</v>
      </c>
      <c r="AM719" t="s">
        <v>781</v>
      </c>
      <c r="AN719">
        <v>0</v>
      </c>
      <c r="AO719">
        <v>0</v>
      </c>
      <c r="AP719">
        <v>0</v>
      </c>
      <c r="AQ719">
        <v>0</v>
      </c>
      <c r="AR719">
        <v>2.63</v>
      </c>
      <c r="AS719">
        <v>0</v>
      </c>
      <c r="AT719">
        <v>0</v>
      </c>
      <c r="AU719">
        <v>0</v>
      </c>
      <c r="AV719">
        <v>1.1000000000000001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2.2000000000000002</v>
      </c>
      <c r="BT719">
        <v>16</v>
      </c>
      <c r="BU719">
        <v>33</v>
      </c>
      <c r="BV719">
        <v>220</v>
      </c>
      <c r="BW719">
        <v>210</v>
      </c>
      <c r="BX719">
        <v>200</v>
      </c>
      <c r="BY719">
        <v>0</v>
      </c>
      <c r="BZ719">
        <v>437</v>
      </c>
      <c r="CA719">
        <v>24</v>
      </c>
      <c r="CB719">
        <v>22</v>
      </c>
      <c r="CC719">
        <v>3</v>
      </c>
      <c r="CD719">
        <v>0</v>
      </c>
      <c r="CE719">
        <v>27780.77</v>
      </c>
      <c r="CF719">
        <v>27780.77</v>
      </c>
      <c r="CG719">
        <v>4201</v>
      </c>
      <c r="CH719">
        <v>11.95838</v>
      </c>
      <c r="CI719">
        <v>3.73</v>
      </c>
      <c r="CJ719">
        <v>0</v>
      </c>
      <c r="CK719">
        <v>0</v>
      </c>
      <c r="CL719">
        <v>0</v>
      </c>
      <c r="CM719" t="s">
        <v>314</v>
      </c>
      <c r="CN719">
        <v>0</v>
      </c>
      <c r="CO719">
        <v>0</v>
      </c>
      <c r="CP719">
        <v>0</v>
      </c>
      <c r="CQ719">
        <v>0</v>
      </c>
    </row>
    <row r="720" spans="1:95" x14ac:dyDescent="0.25">
      <c r="A720" s="1">
        <v>42714</v>
      </c>
      <c r="B720">
        <v>4</v>
      </c>
      <c r="C720" t="s">
        <v>269</v>
      </c>
      <c r="D720" t="s">
        <v>96</v>
      </c>
      <c r="E720" t="s">
        <v>104</v>
      </c>
      <c r="F720" t="s">
        <v>98</v>
      </c>
      <c r="G720">
        <v>21</v>
      </c>
      <c r="H720">
        <v>0</v>
      </c>
      <c r="I720" t="s">
        <v>773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773</v>
      </c>
      <c r="P720" s="2">
        <v>37555</v>
      </c>
      <c r="Q720">
        <v>0</v>
      </c>
      <c r="R720">
        <v>0</v>
      </c>
      <c r="S720">
        <v>0</v>
      </c>
      <c r="T720">
        <v>0</v>
      </c>
      <c r="U720" t="s">
        <v>773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8.6999999999999993</v>
      </c>
      <c r="AE720">
        <v>9.1999999999999993</v>
      </c>
      <c r="AF720">
        <v>8.9499999999999993</v>
      </c>
      <c r="AG720">
        <v>41998</v>
      </c>
      <c r="AH720">
        <v>2</v>
      </c>
      <c r="AI720">
        <v>6</v>
      </c>
      <c r="AJ720">
        <v>90</v>
      </c>
      <c r="AK720">
        <v>1</v>
      </c>
      <c r="AL720" t="s">
        <v>780</v>
      </c>
      <c r="AM720" t="s">
        <v>781</v>
      </c>
      <c r="AN720">
        <v>0</v>
      </c>
      <c r="AO720">
        <v>0</v>
      </c>
      <c r="AP720">
        <v>0</v>
      </c>
      <c r="AQ720">
        <v>0</v>
      </c>
      <c r="AR720">
        <v>2.15</v>
      </c>
      <c r="AS720">
        <v>0</v>
      </c>
      <c r="AT720">
        <v>0</v>
      </c>
      <c r="AU720">
        <v>0</v>
      </c>
      <c r="AV720">
        <v>1.1000000000000001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2.2000000000000002</v>
      </c>
      <c r="BT720">
        <v>15</v>
      </c>
      <c r="BU720">
        <v>32</v>
      </c>
      <c r="BV720">
        <v>220</v>
      </c>
      <c r="BW720">
        <v>0</v>
      </c>
      <c r="BX720">
        <v>280</v>
      </c>
      <c r="BY720">
        <v>0</v>
      </c>
      <c r="BZ720">
        <v>388</v>
      </c>
      <c r="CA720">
        <v>13</v>
      </c>
      <c r="CB720">
        <v>0</v>
      </c>
      <c r="CC720">
        <v>23</v>
      </c>
      <c r="CD720">
        <v>0</v>
      </c>
      <c r="CE720">
        <v>25336.77</v>
      </c>
      <c r="CF720">
        <v>25336.77</v>
      </c>
      <c r="CG720">
        <v>2444</v>
      </c>
      <c r="CH720">
        <v>10.419499999999999</v>
      </c>
      <c r="CI720">
        <v>3.25</v>
      </c>
      <c r="CJ720">
        <v>0</v>
      </c>
      <c r="CK720">
        <v>0</v>
      </c>
      <c r="CL720">
        <v>0</v>
      </c>
      <c r="CM720" t="s">
        <v>314</v>
      </c>
      <c r="CN720">
        <v>0</v>
      </c>
      <c r="CO720">
        <v>0</v>
      </c>
      <c r="CP720">
        <v>0</v>
      </c>
      <c r="CQ720">
        <v>0</v>
      </c>
    </row>
    <row r="721" spans="1:95" x14ac:dyDescent="0.25">
      <c r="A721" s="1">
        <v>42716</v>
      </c>
      <c r="B721">
        <v>4</v>
      </c>
      <c r="C721" t="s">
        <v>269</v>
      </c>
      <c r="D721" t="s">
        <v>96</v>
      </c>
      <c r="E721" t="s">
        <v>104</v>
      </c>
      <c r="F721" t="s">
        <v>98</v>
      </c>
      <c r="G721">
        <v>21</v>
      </c>
      <c r="H721">
        <v>0</v>
      </c>
      <c r="I721" t="s">
        <v>773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773</v>
      </c>
      <c r="P721" s="2">
        <v>37555</v>
      </c>
      <c r="Q721">
        <v>0</v>
      </c>
      <c r="R721">
        <v>0</v>
      </c>
      <c r="S721">
        <v>0</v>
      </c>
      <c r="T721">
        <v>0</v>
      </c>
      <c r="U721" t="s">
        <v>773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7.73</v>
      </c>
      <c r="AE721">
        <v>8.8800000000000008</v>
      </c>
      <c r="AF721">
        <v>8.3049999999999997</v>
      </c>
      <c r="AG721">
        <v>38531</v>
      </c>
      <c r="AH721">
        <v>2</v>
      </c>
      <c r="AI721">
        <v>6</v>
      </c>
      <c r="AJ721">
        <v>90</v>
      </c>
      <c r="AK721">
        <v>1</v>
      </c>
      <c r="AL721" t="s">
        <v>782</v>
      </c>
      <c r="AM721" t="s">
        <v>783</v>
      </c>
      <c r="AN721">
        <v>0</v>
      </c>
      <c r="AO721">
        <v>0</v>
      </c>
      <c r="AP721">
        <v>0</v>
      </c>
      <c r="AQ721">
        <v>0</v>
      </c>
      <c r="AR721">
        <v>2.78</v>
      </c>
      <c r="AS721">
        <v>0</v>
      </c>
      <c r="AT721">
        <v>0</v>
      </c>
      <c r="AU721">
        <v>0</v>
      </c>
      <c r="AV721">
        <v>1.1499999999999999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3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2.2000000000000002</v>
      </c>
      <c r="BT721">
        <v>15</v>
      </c>
      <c r="BU721">
        <v>32</v>
      </c>
      <c r="BV721">
        <v>240</v>
      </c>
      <c r="BW721">
        <v>0</v>
      </c>
      <c r="BX721">
        <v>240</v>
      </c>
      <c r="BY721">
        <v>0</v>
      </c>
      <c r="BZ721">
        <v>480</v>
      </c>
      <c r="CA721">
        <v>24</v>
      </c>
      <c r="CB721">
        <v>0</v>
      </c>
      <c r="CC721">
        <v>24</v>
      </c>
      <c r="CD721">
        <v>0</v>
      </c>
      <c r="CE721">
        <v>16162</v>
      </c>
      <c r="CF721">
        <v>16122</v>
      </c>
      <c r="CG721">
        <v>4796.7700000000004</v>
      </c>
      <c r="CH721">
        <v>12.59958</v>
      </c>
      <c r="CI721">
        <v>3.93</v>
      </c>
      <c r="CJ721">
        <v>0</v>
      </c>
      <c r="CK721">
        <v>0</v>
      </c>
      <c r="CL721">
        <v>0</v>
      </c>
      <c r="CM721" t="s">
        <v>314</v>
      </c>
      <c r="CN721">
        <v>0</v>
      </c>
      <c r="CO721">
        <v>0</v>
      </c>
      <c r="CP721">
        <v>0</v>
      </c>
      <c r="CQ721">
        <v>0</v>
      </c>
    </row>
    <row r="722" spans="1:95" x14ac:dyDescent="0.25">
      <c r="A722" s="1">
        <v>42717</v>
      </c>
      <c r="B722">
        <v>4</v>
      </c>
      <c r="C722" t="s">
        <v>269</v>
      </c>
      <c r="D722" t="s">
        <v>96</v>
      </c>
      <c r="E722" t="s">
        <v>104</v>
      </c>
      <c r="F722" t="s">
        <v>98</v>
      </c>
      <c r="G722">
        <v>21</v>
      </c>
      <c r="H722">
        <v>0</v>
      </c>
      <c r="I722" t="s">
        <v>773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773</v>
      </c>
      <c r="P722" s="2">
        <v>37555</v>
      </c>
      <c r="Q722">
        <v>0</v>
      </c>
      <c r="R722">
        <v>0</v>
      </c>
      <c r="S722">
        <v>0</v>
      </c>
      <c r="T722">
        <v>0</v>
      </c>
      <c r="U722" t="s">
        <v>773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6.33</v>
      </c>
      <c r="AE722">
        <v>9.2799999999999994</v>
      </c>
      <c r="AF722">
        <v>7.8049999999999997</v>
      </c>
      <c r="AG722">
        <v>35614</v>
      </c>
      <c r="AH722">
        <v>2</v>
      </c>
      <c r="AI722">
        <v>6</v>
      </c>
      <c r="AJ722">
        <v>90</v>
      </c>
      <c r="AK722">
        <v>1</v>
      </c>
      <c r="AL722" t="s">
        <v>782</v>
      </c>
      <c r="AM722" t="s">
        <v>783</v>
      </c>
      <c r="AN722">
        <v>0</v>
      </c>
      <c r="AO722">
        <v>0</v>
      </c>
      <c r="AP722">
        <v>0</v>
      </c>
      <c r="AQ722">
        <v>0</v>
      </c>
      <c r="AR722">
        <v>2.52</v>
      </c>
      <c r="AS722">
        <v>0</v>
      </c>
      <c r="AT722">
        <v>0</v>
      </c>
      <c r="AU722">
        <v>0</v>
      </c>
      <c r="AV722">
        <v>1.02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2.4</v>
      </c>
      <c r="BT722">
        <v>15</v>
      </c>
      <c r="BU722">
        <v>33</v>
      </c>
      <c r="BV722">
        <v>210</v>
      </c>
      <c r="BW722">
        <v>210</v>
      </c>
      <c r="BX722">
        <v>210</v>
      </c>
      <c r="BY722">
        <v>0</v>
      </c>
      <c r="BZ722">
        <v>420</v>
      </c>
      <c r="CA722">
        <v>2</v>
      </c>
      <c r="CB722">
        <v>22</v>
      </c>
      <c r="CC722">
        <v>24</v>
      </c>
      <c r="CD722">
        <v>0</v>
      </c>
      <c r="CE722">
        <v>12071.77</v>
      </c>
      <c r="CF722">
        <v>12071.77</v>
      </c>
      <c r="CG722">
        <v>4550.2299999999996</v>
      </c>
      <c r="CH722">
        <v>11.34924</v>
      </c>
      <c r="CI722">
        <v>3.54</v>
      </c>
      <c r="CJ722">
        <v>0</v>
      </c>
      <c r="CK722">
        <v>0</v>
      </c>
      <c r="CL722">
        <v>0</v>
      </c>
      <c r="CM722" t="s">
        <v>314</v>
      </c>
      <c r="CN722">
        <v>0</v>
      </c>
      <c r="CO722">
        <v>0</v>
      </c>
      <c r="CP722">
        <v>0</v>
      </c>
      <c r="CQ722">
        <v>0</v>
      </c>
    </row>
    <row r="723" spans="1:95" x14ac:dyDescent="0.25">
      <c r="A723" s="1">
        <v>42718</v>
      </c>
      <c r="B723">
        <v>4</v>
      </c>
      <c r="C723" t="s">
        <v>269</v>
      </c>
      <c r="D723" t="s">
        <v>96</v>
      </c>
      <c r="E723" t="s">
        <v>104</v>
      </c>
      <c r="F723" t="s">
        <v>98</v>
      </c>
      <c r="G723">
        <v>21</v>
      </c>
      <c r="H723">
        <v>0</v>
      </c>
      <c r="I723" t="s">
        <v>773</v>
      </c>
      <c r="J723">
        <v>0</v>
      </c>
      <c r="K723">
        <v>0</v>
      </c>
      <c r="L723">
        <v>0</v>
      </c>
      <c r="M723">
        <v>0</v>
      </c>
      <c r="N723">
        <v>0</v>
      </c>
      <c r="O723" t="s">
        <v>773</v>
      </c>
      <c r="P723" s="2">
        <v>37555</v>
      </c>
      <c r="Q723">
        <v>0</v>
      </c>
      <c r="R723">
        <v>0</v>
      </c>
      <c r="S723">
        <v>0</v>
      </c>
      <c r="T723">
        <v>0</v>
      </c>
      <c r="U723" t="s">
        <v>773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6.46</v>
      </c>
      <c r="AE723">
        <v>8.81</v>
      </c>
      <c r="AF723">
        <v>7.6349999999999998</v>
      </c>
      <c r="AG723">
        <v>35017</v>
      </c>
      <c r="AH723">
        <v>2</v>
      </c>
      <c r="AI723">
        <v>6</v>
      </c>
      <c r="AJ723">
        <v>90</v>
      </c>
      <c r="AK723">
        <v>1</v>
      </c>
      <c r="AL723" t="s">
        <v>782</v>
      </c>
      <c r="AM723" t="s">
        <v>783</v>
      </c>
      <c r="AN723">
        <v>0</v>
      </c>
      <c r="AO723">
        <v>0</v>
      </c>
      <c r="AP723">
        <v>0</v>
      </c>
      <c r="AQ723">
        <v>0</v>
      </c>
      <c r="AR723">
        <v>1.98</v>
      </c>
      <c r="AS723">
        <v>0</v>
      </c>
      <c r="AT723">
        <v>0</v>
      </c>
      <c r="AU723">
        <v>0</v>
      </c>
      <c r="AV723">
        <v>0.95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60</v>
      </c>
      <c r="BD723">
        <v>0</v>
      </c>
      <c r="BE723">
        <v>0</v>
      </c>
      <c r="BF723">
        <v>3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2.4</v>
      </c>
      <c r="BT723">
        <v>15</v>
      </c>
      <c r="BU723">
        <v>28</v>
      </c>
      <c r="BV723">
        <v>310</v>
      </c>
      <c r="BW723">
        <v>210</v>
      </c>
      <c r="BX723">
        <v>210</v>
      </c>
      <c r="BY723">
        <v>0</v>
      </c>
      <c r="BZ723">
        <v>360</v>
      </c>
      <c r="CA723">
        <v>21</v>
      </c>
      <c r="CB723">
        <v>4</v>
      </c>
      <c r="CC723">
        <v>6</v>
      </c>
      <c r="CD723">
        <v>0</v>
      </c>
      <c r="CE723">
        <v>10736.12</v>
      </c>
      <c r="CF723">
        <v>10736.12</v>
      </c>
      <c r="CG723">
        <v>1335.65</v>
      </c>
      <c r="CH723">
        <v>9.39358</v>
      </c>
      <c r="CI723">
        <v>2.93</v>
      </c>
      <c r="CJ723">
        <v>0</v>
      </c>
      <c r="CK723">
        <v>0</v>
      </c>
      <c r="CL723">
        <v>0</v>
      </c>
      <c r="CM723" t="s">
        <v>314</v>
      </c>
      <c r="CN723">
        <v>0</v>
      </c>
      <c r="CO723">
        <v>0</v>
      </c>
      <c r="CP723">
        <v>0</v>
      </c>
      <c r="CQ723">
        <v>0</v>
      </c>
    </row>
    <row r="724" spans="1:95" x14ac:dyDescent="0.25">
      <c r="A724" s="1">
        <v>42719</v>
      </c>
      <c r="B724">
        <v>4</v>
      </c>
      <c r="C724" t="s">
        <v>269</v>
      </c>
      <c r="D724" t="s">
        <v>96</v>
      </c>
      <c r="E724" t="s">
        <v>104</v>
      </c>
      <c r="F724" t="s">
        <v>98</v>
      </c>
      <c r="G724">
        <v>21</v>
      </c>
      <c r="H724">
        <v>0</v>
      </c>
      <c r="I724" t="s">
        <v>773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773</v>
      </c>
      <c r="P724" s="2">
        <v>37555</v>
      </c>
      <c r="Q724">
        <v>0</v>
      </c>
      <c r="R724">
        <v>0</v>
      </c>
      <c r="S724">
        <v>0</v>
      </c>
      <c r="T724">
        <v>0</v>
      </c>
      <c r="U724" t="s">
        <v>773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6.47</v>
      </c>
      <c r="AE724">
        <v>8.8000000000000007</v>
      </c>
      <c r="AF724">
        <v>7.6349999999999998</v>
      </c>
      <c r="AG724">
        <v>35000</v>
      </c>
      <c r="AH724">
        <v>2</v>
      </c>
      <c r="AI724">
        <v>6</v>
      </c>
      <c r="AJ724">
        <v>90</v>
      </c>
      <c r="AK724">
        <v>1</v>
      </c>
      <c r="AL724" t="s">
        <v>782</v>
      </c>
      <c r="AM724" t="s">
        <v>783</v>
      </c>
      <c r="AN724">
        <v>0</v>
      </c>
      <c r="AO724">
        <v>0</v>
      </c>
      <c r="AP724">
        <v>0</v>
      </c>
      <c r="AQ724">
        <v>0</v>
      </c>
      <c r="AR724">
        <v>1.89</v>
      </c>
      <c r="AS724">
        <v>0</v>
      </c>
      <c r="AT724">
        <v>0</v>
      </c>
      <c r="AU724">
        <v>0</v>
      </c>
      <c r="AV724">
        <v>0.95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3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2.4</v>
      </c>
      <c r="BT724">
        <v>16</v>
      </c>
      <c r="BU724">
        <v>28</v>
      </c>
      <c r="BV724">
        <v>320</v>
      </c>
      <c r="BW724">
        <v>220</v>
      </c>
      <c r="BX724">
        <v>220</v>
      </c>
      <c r="BY724">
        <v>0</v>
      </c>
      <c r="BZ724">
        <v>365</v>
      </c>
      <c r="CA724">
        <v>24</v>
      </c>
      <c r="CB724">
        <v>1</v>
      </c>
      <c r="CC724">
        <v>4</v>
      </c>
      <c r="CD724">
        <v>0</v>
      </c>
      <c r="CE724">
        <v>10736.12</v>
      </c>
      <c r="CF724">
        <v>10736.12</v>
      </c>
      <c r="CG724">
        <v>0</v>
      </c>
      <c r="CH724">
        <v>9.1050400000000007</v>
      </c>
      <c r="CI724">
        <v>2.84</v>
      </c>
      <c r="CJ724">
        <v>0</v>
      </c>
      <c r="CK724">
        <v>0</v>
      </c>
      <c r="CL724">
        <v>0</v>
      </c>
      <c r="CM724" t="s">
        <v>314</v>
      </c>
      <c r="CN724">
        <v>0</v>
      </c>
      <c r="CO724">
        <v>0</v>
      </c>
      <c r="CP724">
        <v>0</v>
      </c>
      <c r="CQ724">
        <v>0</v>
      </c>
    </row>
    <row r="725" spans="1:95" x14ac:dyDescent="0.25">
      <c r="A725" s="1">
        <v>42720</v>
      </c>
      <c r="B725">
        <v>4</v>
      </c>
      <c r="C725" t="s">
        <v>269</v>
      </c>
      <c r="D725" t="s">
        <v>96</v>
      </c>
      <c r="E725" t="s">
        <v>104</v>
      </c>
      <c r="F725" t="s">
        <v>98</v>
      </c>
      <c r="G725">
        <v>21</v>
      </c>
      <c r="H725">
        <v>0</v>
      </c>
      <c r="I725" t="s">
        <v>773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773</v>
      </c>
      <c r="P725" s="2">
        <v>37555</v>
      </c>
      <c r="Q725">
        <v>0</v>
      </c>
      <c r="R725">
        <v>0</v>
      </c>
      <c r="S725">
        <v>0</v>
      </c>
      <c r="T725">
        <v>0</v>
      </c>
      <c r="U725" t="s">
        <v>773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5.74</v>
      </c>
      <c r="AE725">
        <v>8.25</v>
      </c>
      <c r="AF725">
        <v>6.9950000000000001</v>
      </c>
      <c r="AG725">
        <v>31422</v>
      </c>
      <c r="AH725">
        <v>2</v>
      </c>
      <c r="AI725">
        <v>6</v>
      </c>
      <c r="AJ725">
        <v>90</v>
      </c>
      <c r="AK725">
        <v>1</v>
      </c>
      <c r="AL725" t="s">
        <v>782</v>
      </c>
      <c r="AM725" t="s">
        <v>783</v>
      </c>
      <c r="AN725">
        <v>0</v>
      </c>
      <c r="AO725">
        <v>0</v>
      </c>
      <c r="AP725">
        <v>0</v>
      </c>
      <c r="AQ725">
        <v>0</v>
      </c>
      <c r="AR725">
        <v>2.4500000000000002</v>
      </c>
      <c r="AS725">
        <v>0</v>
      </c>
      <c r="AT725">
        <v>0</v>
      </c>
      <c r="AU725">
        <v>0</v>
      </c>
      <c r="AV725">
        <v>1.1000000000000001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2.4</v>
      </c>
      <c r="BT725">
        <v>16</v>
      </c>
      <c r="BU725">
        <v>28</v>
      </c>
      <c r="BV725">
        <v>250</v>
      </c>
      <c r="BW725">
        <v>0</v>
      </c>
      <c r="BX725">
        <v>250</v>
      </c>
      <c r="BY725">
        <v>0</v>
      </c>
      <c r="BZ725">
        <v>490</v>
      </c>
      <c r="CA725">
        <v>24</v>
      </c>
      <c r="CB725">
        <v>0</v>
      </c>
      <c r="CC725">
        <v>23</v>
      </c>
      <c r="CD725">
        <v>0</v>
      </c>
      <c r="CE725">
        <v>6964</v>
      </c>
      <c r="CF725">
        <v>6964</v>
      </c>
      <c r="CG725">
        <v>3772.12</v>
      </c>
      <c r="CH725">
        <v>11.3813</v>
      </c>
      <c r="CI725">
        <v>3.55</v>
      </c>
      <c r="CJ725">
        <v>0</v>
      </c>
      <c r="CK725">
        <v>0</v>
      </c>
      <c r="CL725">
        <v>0</v>
      </c>
      <c r="CM725" t="s">
        <v>314</v>
      </c>
      <c r="CN725">
        <v>0</v>
      </c>
      <c r="CO725">
        <v>0</v>
      </c>
      <c r="CP725">
        <v>0</v>
      </c>
      <c r="CQ725">
        <v>0</v>
      </c>
    </row>
    <row r="726" spans="1:95" x14ac:dyDescent="0.25">
      <c r="A726" s="1">
        <v>42721</v>
      </c>
      <c r="B726">
        <v>4</v>
      </c>
      <c r="C726" t="s">
        <v>269</v>
      </c>
      <c r="D726" t="s">
        <v>96</v>
      </c>
      <c r="E726" t="s">
        <v>104</v>
      </c>
      <c r="F726" t="s">
        <v>98</v>
      </c>
      <c r="G726">
        <v>21</v>
      </c>
      <c r="H726">
        <v>0</v>
      </c>
      <c r="I726" t="s">
        <v>773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773</v>
      </c>
      <c r="P726" s="2">
        <v>37555</v>
      </c>
      <c r="Q726">
        <v>0</v>
      </c>
      <c r="R726">
        <v>0</v>
      </c>
      <c r="S726">
        <v>0</v>
      </c>
      <c r="T726">
        <v>0</v>
      </c>
      <c r="U726" t="s">
        <v>773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5.77</v>
      </c>
      <c r="AE726">
        <v>8.25</v>
      </c>
      <c r="AF726">
        <v>7.01</v>
      </c>
      <c r="AG726">
        <v>31422</v>
      </c>
      <c r="AH726">
        <v>2</v>
      </c>
      <c r="AI726">
        <v>6</v>
      </c>
      <c r="AJ726">
        <v>90</v>
      </c>
      <c r="AK726">
        <v>1</v>
      </c>
      <c r="AL726" t="s">
        <v>782</v>
      </c>
      <c r="AM726" t="s">
        <v>783</v>
      </c>
      <c r="AN726">
        <v>0.1</v>
      </c>
      <c r="AO726">
        <v>0</v>
      </c>
      <c r="AP726">
        <v>0</v>
      </c>
      <c r="AQ726">
        <v>0</v>
      </c>
      <c r="AR726">
        <v>2.27</v>
      </c>
      <c r="AS726">
        <v>0</v>
      </c>
      <c r="AT726">
        <v>0</v>
      </c>
      <c r="AU726">
        <v>0</v>
      </c>
      <c r="AV726">
        <v>0.95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</v>
      </c>
      <c r="BC726">
        <v>0</v>
      </c>
      <c r="BD726">
        <v>0</v>
      </c>
      <c r="BE726">
        <v>0</v>
      </c>
      <c r="BF726">
        <v>3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2.4</v>
      </c>
      <c r="BT726">
        <v>16</v>
      </c>
      <c r="BU726">
        <v>28</v>
      </c>
      <c r="BV726">
        <v>0</v>
      </c>
      <c r="BW726">
        <v>200</v>
      </c>
      <c r="BX726">
        <v>350</v>
      </c>
      <c r="BY726">
        <v>0</v>
      </c>
      <c r="BZ726">
        <v>475</v>
      </c>
      <c r="CA726">
        <v>0</v>
      </c>
      <c r="CB726">
        <v>15</v>
      </c>
      <c r="CC726">
        <v>24</v>
      </c>
      <c r="CD726">
        <v>0</v>
      </c>
      <c r="CE726">
        <v>6924</v>
      </c>
      <c r="CF726">
        <v>6924</v>
      </c>
      <c r="CG726">
        <v>40</v>
      </c>
      <c r="CH726">
        <v>10.63472</v>
      </c>
      <c r="CI726">
        <v>3.32</v>
      </c>
      <c r="CJ726">
        <v>0</v>
      </c>
      <c r="CK726">
        <v>0</v>
      </c>
      <c r="CL726">
        <v>0</v>
      </c>
      <c r="CM726" t="s">
        <v>314</v>
      </c>
      <c r="CN726">
        <v>0</v>
      </c>
      <c r="CO726">
        <v>0</v>
      </c>
      <c r="CP726">
        <v>0</v>
      </c>
      <c r="CQ726">
        <v>0</v>
      </c>
    </row>
    <row r="727" spans="1:95" x14ac:dyDescent="0.25">
      <c r="A727" s="1">
        <v>42722</v>
      </c>
      <c r="B727">
        <v>4</v>
      </c>
      <c r="C727" t="s">
        <v>269</v>
      </c>
      <c r="D727" t="s">
        <v>96</v>
      </c>
      <c r="E727" t="s">
        <v>104</v>
      </c>
      <c r="F727" t="s">
        <v>98</v>
      </c>
      <c r="G727">
        <v>21</v>
      </c>
      <c r="H727">
        <v>0</v>
      </c>
      <c r="I727" t="s">
        <v>773</v>
      </c>
      <c r="J727">
        <v>0</v>
      </c>
      <c r="K727">
        <v>0</v>
      </c>
      <c r="L727">
        <v>0</v>
      </c>
      <c r="M727">
        <v>0</v>
      </c>
      <c r="N727">
        <v>0</v>
      </c>
      <c r="O727" t="s">
        <v>773</v>
      </c>
      <c r="P727" s="2">
        <v>37555</v>
      </c>
      <c r="Q727">
        <v>0</v>
      </c>
      <c r="R727">
        <v>0</v>
      </c>
      <c r="S727">
        <v>0</v>
      </c>
      <c r="T727">
        <v>0</v>
      </c>
      <c r="U727" t="s">
        <v>773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5.1100000000000003</v>
      </c>
      <c r="AE727">
        <v>7.2</v>
      </c>
      <c r="AF727">
        <v>6.1550000000000002</v>
      </c>
      <c r="AG727">
        <v>27256</v>
      </c>
      <c r="AH727">
        <v>2</v>
      </c>
      <c r="AI727">
        <v>6</v>
      </c>
      <c r="AJ727">
        <v>90</v>
      </c>
      <c r="AK727">
        <v>1</v>
      </c>
      <c r="AL727" t="s">
        <v>782</v>
      </c>
      <c r="AM727" t="s">
        <v>783</v>
      </c>
      <c r="AN727">
        <v>0</v>
      </c>
      <c r="AO727">
        <v>0</v>
      </c>
      <c r="AP727">
        <v>0</v>
      </c>
      <c r="AQ727">
        <v>0</v>
      </c>
      <c r="AR727">
        <v>2.5499999999999998</v>
      </c>
      <c r="AS727">
        <v>0</v>
      </c>
      <c r="AT727">
        <v>0</v>
      </c>
      <c r="AU727">
        <v>0</v>
      </c>
      <c r="AV727">
        <v>0.89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2.4</v>
      </c>
      <c r="BT727">
        <v>16</v>
      </c>
      <c r="BU727">
        <v>29</v>
      </c>
      <c r="BV727">
        <v>240</v>
      </c>
      <c r="BW727">
        <v>0</v>
      </c>
      <c r="BX727">
        <v>240</v>
      </c>
      <c r="BY727">
        <v>0</v>
      </c>
      <c r="BZ727">
        <v>470</v>
      </c>
      <c r="CA727">
        <v>24</v>
      </c>
      <c r="CB727">
        <v>0</v>
      </c>
      <c r="CC727">
        <v>23</v>
      </c>
      <c r="CD727">
        <v>0</v>
      </c>
      <c r="CE727">
        <v>3010</v>
      </c>
      <c r="CF727">
        <v>3010</v>
      </c>
      <c r="CG727">
        <v>3914</v>
      </c>
      <c r="CH727">
        <v>11.028639999999999</v>
      </c>
      <c r="CI727">
        <v>3.44</v>
      </c>
      <c r="CJ727">
        <v>0</v>
      </c>
      <c r="CK727">
        <v>0</v>
      </c>
      <c r="CL727">
        <v>0</v>
      </c>
      <c r="CM727" t="s">
        <v>314</v>
      </c>
      <c r="CN727">
        <v>0</v>
      </c>
      <c r="CO727">
        <v>0</v>
      </c>
      <c r="CP727">
        <v>0</v>
      </c>
      <c r="CQ727">
        <v>0</v>
      </c>
    </row>
    <row r="728" spans="1:95" x14ac:dyDescent="0.25">
      <c r="A728" s="1">
        <v>42723</v>
      </c>
      <c r="B728">
        <v>4</v>
      </c>
      <c r="C728" t="s">
        <v>269</v>
      </c>
      <c r="D728" t="s">
        <v>96</v>
      </c>
      <c r="E728" t="s">
        <v>104</v>
      </c>
      <c r="F728" t="s">
        <v>98</v>
      </c>
      <c r="G728">
        <v>21</v>
      </c>
      <c r="H728">
        <v>0</v>
      </c>
      <c r="I728" t="s">
        <v>773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773</v>
      </c>
      <c r="P728" s="2">
        <v>37555</v>
      </c>
      <c r="Q728">
        <v>0</v>
      </c>
      <c r="R728">
        <v>0</v>
      </c>
      <c r="S728">
        <v>0</v>
      </c>
      <c r="T728">
        <v>0</v>
      </c>
      <c r="U728" t="s">
        <v>773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4.75</v>
      </c>
      <c r="AE728">
        <v>6.44</v>
      </c>
      <c r="AF728">
        <v>5.5949999999999998</v>
      </c>
      <c r="AG728">
        <v>24050</v>
      </c>
      <c r="AH728">
        <v>4</v>
      </c>
      <c r="AI728">
        <v>15</v>
      </c>
      <c r="AJ728">
        <v>345</v>
      </c>
      <c r="AK728">
        <v>2</v>
      </c>
      <c r="AL728" t="s">
        <v>782</v>
      </c>
      <c r="AM728" t="s">
        <v>783</v>
      </c>
      <c r="AN728">
        <v>0</v>
      </c>
      <c r="AO728">
        <v>0</v>
      </c>
      <c r="AP728">
        <v>0</v>
      </c>
      <c r="AQ728">
        <v>0</v>
      </c>
      <c r="AR728">
        <v>2.68</v>
      </c>
      <c r="AS728">
        <v>0</v>
      </c>
      <c r="AT728">
        <v>0</v>
      </c>
      <c r="AU728">
        <v>0</v>
      </c>
      <c r="AV728">
        <v>1.1399999999999999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2.4</v>
      </c>
      <c r="BT728">
        <v>16</v>
      </c>
      <c r="BU728">
        <v>29</v>
      </c>
      <c r="BV728">
        <v>210</v>
      </c>
      <c r="BW728">
        <v>210</v>
      </c>
      <c r="BX728">
        <v>210</v>
      </c>
      <c r="BY728">
        <v>0</v>
      </c>
      <c r="BZ728">
        <v>410</v>
      </c>
      <c r="CA728">
        <v>24</v>
      </c>
      <c r="CB728">
        <v>2</v>
      </c>
      <c r="CC728">
        <v>21</v>
      </c>
      <c r="CD728">
        <v>0</v>
      </c>
      <c r="CE728">
        <v>0</v>
      </c>
      <c r="CF728">
        <v>0</v>
      </c>
      <c r="CG728">
        <v>3914</v>
      </c>
      <c r="CH728">
        <v>12.246919999999999</v>
      </c>
      <c r="CI728">
        <v>3.82</v>
      </c>
      <c r="CJ728">
        <v>0</v>
      </c>
      <c r="CK728">
        <v>0</v>
      </c>
      <c r="CL728">
        <v>0</v>
      </c>
      <c r="CM728" t="s">
        <v>314</v>
      </c>
      <c r="CN728">
        <v>0</v>
      </c>
      <c r="CO728">
        <v>0</v>
      </c>
      <c r="CP728">
        <v>0</v>
      </c>
      <c r="CQ728">
        <v>0</v>
      </c>
    </row>
    <row r="729" spans="1:95" x14ac:dyDescent="0.25">
      <c r="A729" s="1">
        <v>42724</v>
      </c>
      <c r="B729">
        <v>4</v>
      </c>
      <c r="C729" t="s">
        <v>269</v>
      </c>
      <c r="D729" t="s">
        <v>96</v>
      </c>
      <c r="E729" t="s">
        <v>104</v>
      </c>
      <c r="F729" t="s">
        <v>98</v>
      </c>
      <c r="G729">
        <v>21</v>
      </c>
      <c r="H729">
        <v>0</v>
      </c>
      <c r="I729" t="s">
        <v>773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773</v>
      </c>
      <c r="P729" s="2">
        <v>37555</v>
      </c>
      <c r="Q729">
        <v>0</v>
      </c>
      <c r="R729">
        <v>0</v>
      </c>
      <c r="S729">
        <v>0</v>
      </c>
      <c r="T729">
        <v>0</v>
      </c>
      <c r="U729" t="s">
        <v>773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4.75</v>
      </c>
      <c r="AE729">
        <v>6.44</v>
      </c>
      <c r="AF729">
        <v>5.5949999999999998</v>
      </c>
      <c r="AG729">
        <v>24050</v>
      </c>
      <c r="AH729">
        <v>2</v>
      </c>
      <c r="AI729">
        <v>6</v>
      </c>
      <c r="AJ729">
        <v>90</v>
      </c>
      <c r="AK729">
        <v>1</v>
      </c>
      <c r="AL729" t="s">
        <v>780</v>
      </c>
      <c r="AM729" t="s">
        <v>781</v>
      </c>
      <c r="AN729">
        <v>0.36</v>
      </c>
      <c r="AO729">
        <v>0</v>
      </c>
      <c r="AP729">
        <v>0</v>
      </c>
      <c r="AQ729">
        <v>0</v>
      </c>
      <c r="AR729">
        <v>2.34</v>
      </c>
      <c r="AS729">
        <v>0</v>
      </c>
      <c r="AT729">
        <v>0</v>
      </c>
      <c r="AU729">
        <v>0</v>
      </c>
      <c r="AV729">
        <v>0.98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4</v>
      </c>
      <c r="BC729">
        <v>120</v>
      </c>
      <c r="BD729">
        <v>0</v>
      </c>
      <c r="BE729">
        <v>0</v>
      </c>
      <c r="BF729">
        <v>3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2.4</v>
      </c>
      <c r="BT729">
        <v>16</v>
      </c>
      <c r="BU729">
        <v>30</v>
      </c>
      <c r="BV729">
        <v>325</v>
      </c>
      <c r="BW729">
        <v>215</v>
      </c>
      <c r="BX729">
        <v>0</v>
      </c>
      <c r="BY729">
        <v>0</v>
      </c>
      <c r="BZ729">
        <v>348</v>
      </c>
      <c r="CA729">
        <v>23</v>
      </c>
      <c r="CB729">
        <v>4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11.76496</v>
      </c>
      <c r="CI729">
        <v>3.68</v>
      </c>
      <c r="CJ729">
        <v>0</v>
      </c>
      <c r="CK729">
        <v>0</v>
      </c>
      <c r="CL729">
        <v>0</v>
      </c>
      <c r="CM729" t="s">
        <v>314</v>
      </c>
      <c r="CN729">
        <v>0</v>
      </c>
      <c r="CO729">
        <v>0</v>
      </c>
      <c r="CP729">
        <v>0</v>
      </c>
      <c r="CQ729">
        <v>0</v>
      </c>
    </row>
    <row r="730" spans="1:95" x14ac:dyDescent="0.25">
      <c r="A730" s="1">
        <v>42725</v>
      </c>
      <c r="B730">
        <v>4</v>
      </c>
      <c r="C730" t="s">
        <v>269</v>
      </c>
      <c r="D730" t="s">
        <v>96</v>
      </c>
      <c r="E730" t="s">
        <v>186</v>
      </c>
      <c r="F730" t="s">
        <v>109</v>
      </c>
      <c r="G730">
        <v>22</v>
      </c>
      <c r="H730" t="s">
        <v>784</v>
      </c>
      <c r="I730" t="s">
        <v>784</v>
      </c>
      <c r="J730" t="s">
        <v>784</v>
      </c>
      <c r="K730">
        <v>0</v>
      </c>
      <c r="L730">
        <v>0</v>
      </c>
      <c r="M730">
        <v>0</v>
      </c>
      <c r="N730">
        <v>0</v>
      </c>
      <c r="O730" t="s">
        <v>784</v>
      </c>
      <c r="P730" s="2">
        <v>38055</v>
      </c>
      <c r="Q730">
        <v>0</v>
      </c>
      <c r="R730">
        <v>0</v>
      </c>
      <c r="S730" t="s">
        <v>785</v>
      </c>
      <c r="T730" t="s">
        <v>784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5.57</v>
      </c>
      <c r="AE730">
        <v>7.26</v>
      </c>
      <c r="AF730">
        <v>6.415</v>
      </c>
      <c r="AG730">
        <v>27043</v>
      </c>
      <c r="AH730">
        <v>1</v>
      </c>
      <c r="AI730">
        <v>2</v>
      </c>
      <c r="AJ730">
        <v>20</v>
      </c>
      <c r="AK730">
        <v>1</v>
      </c>
      <c r="AL730" t="s">
        <v>786</v>
      </c>
      <c r="AM730" t="s">
        <v>787</v>
      </c>
      <c r="AN730">
        <v>0.23</v>
      </c>
      <c r="AO730">
        <v>0</v>
      </c>
      <c r="AP730">
        <v>0</v>
      </c>
      <c r="AQ730">
        <v>0</v>
      </c>
      <c r="AR730">
        <v>2.2799999999999998</v>
      </c>
      <c r="AS730">
        <v>0</v>
      </c>
      <c r="AT730">
        <v>0</v>
      </c>
      <c r="AU730">
        <v>0</v>
      </c>
      <c r="AV730">
        <v>1.08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</v>
      </c>
      <c r="BC730">
        <v>0</v>
      </c>
      <c r="BD730">
        <v>0</v>
      </c>
      <c r="BE730">
        <v>0</v>
      </c>
      <c r="BF730">
        <v>3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2.4</v>
      </c>
      <c r="BT730">
        <v>16</v>
      </c>
      <c r="BU730">
        <v>30</v>
      </c>
      <c r="BV730">
        <v>215</v>
      </c>
      <c r="BW730">
        <v>215</v>
      </c>
      <c r="BX730">
        <v>285</v>
      </c>
      <c r="BY730">
        <v>0</v>
      </c>
      <c r="BZ730">
        <v>330</v>
      </c>
      <c r="CA730">
        <v>22</v>
      </c>
      <c r="CB730">
        <v>11</v>
      </c>
      <c r="CC730">
        <v>3</v>
      </c>
      <c r="CD730">
        <v>0</v>
      </c>
      <c r="CE730">
        <v>2842</v>
      </c>
      <c r="CF730">
        <v>2842</v>
      </c>
      <c r="CG730">
        <v>0</v>
      </c>
      <c r="CH730">
        <v>11.488379999999999</v>
      </c>
      <c r="CI730">
        <v>3.59</v>
      </c>
      <c r="CJ730">
        <v>0</v>
      </c>
      <c r="CK730">
        <v>0</v>
      </c>
      <c r="CL730">
        <v>0</v>
      </c>
      <c r="CM730" t="s">
        <v>314</v>
      </c>
      <c r="CN730">
        <v>0</v>
      </c>
      <c r="CO730">
        <v>0</v>
      </c>
      <c r="CP730">
        <v>0</v>
      </c>
      <c r="CQ730">
        <v>0</v>
      </c>
    </row>
    <row r="731" spans="1:95" x14ac:dyDescent="0.25">
      <c r="A731" s="1">
        <v>42726</v>
      </c>
      <c r="B731">
        <v>4</v>
      </c>
      <c r="C731" t="s">
        <v>269</v>
      </c>
      <c r="D731" t="s">
        <v>96</v>
      </c>
      <c r="E731" t="s">
        <v>186</v>
      </c>
      <c r="F731" t="s">
        <v>109</v>
      </c>
      <c r="G731">
        <v>22</v>
      </c>
      <c r="H731">
        <v>0</v>
      </c>
      <c r="I731" t="s">
        <v>784</v>
      </c>
      <c r="J731" t="s">
        <v>784</v>
      </c>
      <c r="K731">
        <v>0</v>
      </c>
      <c r="L731">
        <v>0</v>
      </c>
      <c r="M731">
        <v>0</v>
      </c>
      <c r="N731">
        <v>0</v>
      </c>
      <c r="O731" t="s">
        <v>784</v>
      </c>
      <c r="P731" s="2">
        <v>38055</v>
      </c>
      <c r="Q731">
        <v>0</v>
      </c>
      <c r="R731">
        <v>0</v>
      </c>
      <c r="S731" t="s">
        <v>785</v>
      </c>
      <c r="T731" t="s">
        <v>784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6.63</v>
      </c>
      <c r="AE731">
        <v>9.01</v>
      </c>
      <c r="AF731">
        <v>7.82</v>
      </c>
      <c r="AG731">
        <v>33855</v>
      </c>
      <c r="AH731">
        <v>1</v>
      </c>
      <c r="AI731">
        <v>2</v>
      </c>
      <c r="AJ731">
        <v>20</v>
      </c>
      <c r="AK731">
        <v>1</v>
      </c>
      <c r="AL731" t="s">
        <v>786</v>
      </c>
      <c r="AM731" t="s">
        <v>787</v>
      </c>
      <c r="AN731">
        <v>0</v>
      </c>
      <c r="AO731">
        <v>0</v>
      </c>
      <c r="AP731">
        <v>0</v>
      </c>
      <c r="AQ731">
        <v>0</v>
      </c>
      <c r="AR731">
        <v>1.71</v>
      </c>
      <c r="AS731">
        <v>0</v>
      </c>
      <c r="AT731">
        <v>0</v>
      </c>
      <c r="AU731">
        <v>0</v>
      </c>
      <c r="AV731">
        <v>1.17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3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2.4</v>
      </c>
      <c r="BT731">
        <v>16</v>
      </c>
      <c r="BU731">
        <v>30</v>
      </c>
      <c r="BV731">
        <v>0</v>
      </c>
      <c r="BW731">
        <v>0</v>
      </c>
      <c r="BX731">
        <v>290</v>
      </c>
      <c r="BY731">
        <v>0</v>
      </c>
      <c r="BZ731">
        <v>290</v>
      </c>
      <c r="CA731">
        <v>0</v>
      </c>
      <c r="CB731">
        <v>0</v>
      </c>
      <c r="CC731">
        <v>24</v>
      </c>
      <c r="CD731">
        <v>0</v>
      </c>
      <c r="CE731">
        <v>9698</v>
      </c>
      <c r="CF731">
        <v>9698</v>
      </c>
      <c r="CG731">
        <v>0</v>
      </c>
      <c r="CH731">
        <v>9.2332800000000006</v>
      </c>
      <c r="CI731">
        <v>2.88</v>
      </c>
      <c r="CJ731">
        <v>0</v>
      </c>
      <c r="CK731">
        <v>0</v>
      </c>
      <c r="CL731">
        <v>0</v>
      </c>
      <c r="CM731" t="s">
        <v>314</v>
      </c>
      <c r="CN731">
        <v>0</v>
      </c>
      <c r="CO731">
        <v>0</v>
      </c>
      <c r="CP731">
        <v>0</v>
      </c>
      <c r="CQ731">
        <v>0</v>
      </c>
    </row>
    <row r="732" spans="1:95" x14ac:dyDescent="0.25">
      <c r="A732" s="1">
        <v>42727</v>
      </c>
      <c r="B732">
        <v>4</v>
      </c>
      <c r="C732" t="s">
        <v>269</v>
      </c>
      <c r="D732" t="s">
        <v>96</v>
      </c>
      <c r="E732" t="s">
        <v>186</v>
      </c>
      <c r="F732" t="s">
        <v>109</v>
      </c>
      <c r="G732">
        <v>22</v>
      </c>
      <c r="H732">
        <v>0</v>
      </c>
      <c r="I732" t="s">
        <v>784</v>
      </c>
      <c r="J732" t="s">
        <v>784</v>
      </c>
      <c r="K732">
        <v>0</v>
      </c>
      <c r="L732">
        <v>0</v>
      </c>
      <c r="M732">
        <v>0</v>
      </c>
      <c r="N732">
        <v>0</v>
      </c>
      <c r="O732" t="s">
        <v>784</v>
      </c>
      <c r="P732" s="2">
        <v>38055</v>
      </c>
      <c r="Q732">
        <v>0</v>
      </c>
      <c r="R732">
        <v>0</v>
      </c>
      <c r="S732" t="s">
        <v>785</v>
      </c>
      <c r="T732" t="s">
        <v>784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7.13</v>
      </c>
      <c r="AE732">
        <v>8.77</v>
      </c>
      <c r="AF732">
        <v>7.95</v>
      </c>
      <c r="AG732">
        <v>34423</v>
      </c>
      <c r="AH732">
        <v>1</v>
      </c>
      <c r="AI732">
        <v>2</v>
      </c>
      <c r="AJ732">
        <v>20</v>
      </c>
      <c r="AK732">
        <v>1</v>
      </c>
      <c r="AL732" t="s">
        <v>786</v>
      </c>
      <c r="AM732" t="s">
        <v>787</v>
      </c>
      <c r="AN732">
        <v>0</v>
      </c>
      <c r="AO732">
        <v>0</v>
      </c>
      <c r="AP732">
        <v>0</v>
      </c>
      <c r="AQ732">
        <v>0</v>
      </c>
      <c r="AR732">
        <v>1.66</v>
      </c>
      <c r="AS732">
        <v>0</v>
      </c>
      <c r="AT732">
        <v>0</v>
      </c>
      <c r="AU732">
        <v>0</v>
      </c>
      <c r="AV732">
        <v>1.1000000000000001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3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2.4</v>
      </c>
      <c r="BT732">
        <v>16</v>
      </c>
      <c r="BU732">
        <v>28</v>
      </c>
      <c r="BV732">
        <v>0</v>
      </c>
      <c r="BW732">
        <v>0</v>
      </c>
      <c r="BX732">
        <v>290</v>
      </c>
      <c r="BY732">
        <v>0</v>
      </c>
      <c r="BZ732">
        <v>290</v>
      </c>
      <c r="CA732">
        <v>0</v>
      </c>
      <c r="CB732">
        <v>0</v>
      </c>
      <c r="CC732">
        <v>24</v>
      </c>
      <c r="CD732">
        <v>0</v>
      </c>
      <c r="CE732">
        <v>10276</v>
      </c>
      <c r="CF732">
        <v>10276</v>
      </c>
      <c r="CG732">
        <v>0</v>
      </c>
      <c r="CH732">
        <v>8.8485600000000009</v>
      </c>
      <c r="CI732">
        <v>2.76</v>
      </c>
      <c r="CJ732">
        <v>0</v>
      </c>
      <c r="CK732">
        <v>0</v>
      </c>
      <c r="CL732">
        <v>0</v>
      </c>
      <c r="CM732" t="s">
        <v>314</v>
      </c>
      <c r="CN732">
        <v>0</v>
      </c>
      <c r="CO732">
        <v>0</v>
      </c>
      <c r="CP732">
        <v>0</v>
      </c>
      <c r="CQ732">
        <v>0</v>
      </c>
    </row>
    <row r="733" spans="1:95" x14ac:dyDescent="0.25">
      <c r="A733" s="1">
        <v>42728</v>
      </c>
      <c r="B733">
        <v>4</v>
      </c>
      <c r="C733" t="s">
        <v>269</v>
      </c>
      <c r="D733" t="s">
        <v>96</v>
      </c>
      <c r="E733" t="s">
        <v>186</v>
      </c>
      <c r="F733" t="s">
        <v>109</v>
      </c>
      <c r="G733">
        <v>22</v>
      </c>
      <c r="H733">
        <v>0</v>
      </c>
      <c r="I733" t="s">
        <v>784</v>
      </c>
      <c r="J733" t="s">
        <v>784</v>
      </c>
      <c r="K733">
        <v>0</v>
      </c>
      <c r="L733">
        <v>0</v>
      </c>
      <c r="M733">
        <v>0</v>
      </c>
      <c r="N733">
        <v>0</v>
      </c>
      <c r="O733" t="s">
        <v>784</v>
      </c>
      <c r="P733" s="2">
        <v>38055</v>
      </c>
      <c r="Q733">
        <v>0</v>
      </c>
      <c r="R733">
        <v>0</v>
      </c>
      <c r="S733" t="s">
        <v>788</v>
      </c>
      <c r="T733" t="s">
        <v>784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7.48</v>
      </c>
      <c r="AE733">
        <v>8.41</v>
      </c>
      <c r="AF733">
        <v>7.9450000000000003</v>
      </c>
      <c r="AG733">
        <v>35419</v>
      </c>
      <c r="AH733">
        <v>1</v>
      </c>
      <c r="AI733">
        <v>2</v>
      </c>
      <c r="AJ733">
        <v>20</v>
      </c>
      <c r="AK733">
        <v>1</v>
      </c>
      <c r="AL733" t="s">
        <v>786</v>
      </c>
      <c r="AM733" t="s">
        <v>787</v>
      </c>
      <c r="AN733">
        <v>0</v>
      </c>
      <c r="AO733">
        <v>0</v>
      </c>
      <c r="AP733">
        <v>0</v>
      </c>
      <c r="AQ733">
        <v>0</v>
      </c>
      <c r="AR733">
        <v>1.89</v>
      </c>
      <c r="AS733">
        <v>0</v>
      </c>
      <c r="AT733">
        <v>0</v>
      </c>
      <c r="AU733">
        <v>0</v>
      </c>
      <c r="AV733">
        <v>1.01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2.4</v>
      </c>
      <c r="BT733">
        <v>16</v>
      </c>
      <c r="BU733">
        <v>28</v>
      </c>
      <c r="BV733">
        <v>290</v>
      </c>
      <c r="BW733">
        <v>0</v>
      </c>
      <c r="BX733">
        <v>290</v>
      </c>
      <c r="BY733">
        <v>0</v>
      </c>
      <c r="BZ733">
        <v>290</v>
      </c>
      <c r="CA733">
        <v>17</v>
      </c>
      <c r="CB733">
        <v>0</v>
      </c>
      <c r="CC733">
        <v>8</v>
      </c>
      <c r="CD733">
        <v>0</v>
      </c>
      <c r="CE733">
        <v>13100</v>
      </c>
      <c r="CF733">
        <v>13100</v>
      </c>
      <c r="CG733">
        <v>0</v>
      </c>
      <c r="CH733">
        <v>9.2973999999999997</v>
      </c>
      <c r="CI733">
        <v>2.9</v>
      </c>
      <c r="CJ733">
        <v>0</v>
      </c>
      <c r="CK733">
        <v>0</v>
      </c>
      <c r="CL733">
        <v>0</v>
      </c>
      <c r="CM733" t="s">
        <v>314</v>
      </c>
      <c r="CN733">
        <v>0</v>
      </c>
      <c r="CO733">
        <v>0</v>
      </c>
      <c r="CP733">
        <v>0</v>
      </c>
      <c r="CQ733">
        <v>0</v>
      </c>
    </row>
    <row r="734" spans="1:95" x14ac:dyDescent="0.25">
      <c r="A734" s="1">
        <v>42729</v>
      </c>
      <c r="B734">
        <v>4</v>
      </c>
      <c r="C734" t="s">
        <v>269</v>
      </c>
      <c r="D734" t="s">
        <v>96</v>
      </c>
      <c r="E734" t="s">
        <v>186</v>
      </c>
      <c r="F734" t="s">
        <v>109</v>
      </c>
      <c r="G734">
        <v>22</v>
      </c>
      <c r="H734">
        <v>0</v>
      </c>
      <c r="I734" t="s">
        <v>784</v>
      </c>
      <c r="J734" t="s">
        <v>784</v>
      </c>
      <c r="K734">
        <v>0</v>
      </c>
      <c r="L734">
        <v>0</v>
      </c>
      <c r="M734">
        <v>0</v>
      </c>
      <c r="N734">
        <v>0</v>
      </c>
      <c r="O734" t="s">
        <v>784</v>
      </c>
      <c r="P734" s="2">
        <v>38055</v>
      </c>
      <c r="Q734">
        <v>0</v>
      </c>
      <c r="R734">
        <v>0</v>
      </c>
      <c r="S734" t="s">
        <v>789</v>
      </c>
      <c r="T734" t="s">
        <v>784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7.5</v>
      </c>
      <c r="AE734">
        <v>8.5</v>
      </c>
      <c r="AF734">
        <v>8</v>
      </c>
      <c r="AG734">
        <v>36270</v>
      </c>
      <c r="AH734">
        <v>1</v>
      </c>
      <c r="AI734">
        <v>2</v>
      </c>
      <c r="AJ734">
        <v>20</v>
      </c>
      <c r="AK734">
        <v>1</v>
      </c>
      <c r="AL734" t="s">
        <v>786</v>
      </c>
      <c r="AM734" t="s">
        <v>787</v>
      </c>
      <c r="AN734">
        <v>0</v>
      </c>
      <c r="AO734">
        <v>0</v>
      </c>
      <c r="AP734">
        <v>0</v>
      </c>
      <c r="AQ734">
        <v>0</v>
      </c>
      <c r="AR734">
        <v>1.89</v>
      </c>
      <c r="AS734">
        <v>0</v>
      </c>
      <c r="AT734">
        <v>0</v>
      </c>
      <c r="AU734">
        <v>0</v>
      </c>
      <c r="AV734">
        <v>1.1000000000000001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3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2.4</v>
      </c>
      <c r="BT734">
        <v>16</v>
      </c>
      <c r="BU734">
        <v>29</v>
      </c>
      <c r="BV734">
        <v>300</v>
      </c>
      <c r="BW734">
        <v>0</v>
      </c>
      <c r="BX734">
        <v>0</v>
      </c>
      <c r="BY734">
        <v>0</v>
      </c>
      <c r="BZ734">
        <v>300</v>
      </c>
      <c r="CA734">
        <v>24</v>
      </c>
      <c r="CB734">
        <v>0</v>
      </c>
      <c r="CC734">
        <v>0</v>
      </c>
      <c r="CD734">
        <v>0</v>
      </c>
      <c r="CE734">
        <v>13958</v>
      </c>
      <c r="CF734">
        <v>13958</v>
      </c>
      <c r="CG734">
        <v>0</v>
      </c>
      <c r="CH734">
        <v>9.5859400000000008</v>
      </c>
      <c r="CI734">
        <v>2.99</v>
      </c>
      <c r="CJ734">
        <v>0</v>
      </c>
      <c r="CK734">
        <v>0</v>
      </c>
      <c r="CL734">
        <v>0</v>
      </c>
      <c r="CM734" t="s">
        <v>314</v>
      </c>
      <c r="CN734">
        <v>0</v>
      </c>
      <c r="CO734">
        <v>0</v>
      </c>
      <c r="CP734">
        <v>0</v>
      </c>
      <c r="CQ734">
        <v>0</v>
      </c>
    </row>
    <row r="735" spans="1:95" x14ac:dyDescent="0.25">
      <c r="A735" s="1">
        <v>42730</v>
      </c>
      <c r="B735">
        <v>4</v>
      </c>
      <c r="C735" t="s">
        <v>269</v>
      </c>
      <c r="D735" t="s">
        <v>96</v>
      </c>
      <c r="E735" t="s">
        <v>186</v>
      </c>
      <c r="F735" t="s">
        <v>109</v>
      </c>
      <c r="G735">
        <v>22</v>
      </c>
      <c r="H735">
        <v>0</v>
      </c>
      <c r="I735" t="s">
        <v>784</v>
      </c>
      <c r="J735" t="s">
        <v>784</v>
      </c>
      <c r="K735">
        <v>0</v>
      </c>
      <c r="L735">
        <v>0</v>
      </c>
      <c r="M735">
        <v>0</v>
      </c>
      <c r="N735">
        <v>0</v>
      </c>
      <c r="O735" t="s">
        <v>784</v>
      </c>
      <c r="P735" s="2">
        <v>38055</v>
      </c>
      <c r="Q735">
        <v>0</v>
      </c>
      <c r="R735">
        <v>0</v>
      </c>
      <c r="S735" t="s">
        <v>789</v>
      </c>
      <c r="T735" t="s">
        <v>784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7.18</v>
      </c>
      <c r="AE735">
        <v>9.01</v>
      </c>
      <c r="AF735">
        <v>8.0950000000000006</v>
      </c>
      <c r="AG735">
        <v>36856</v>
      </c>
      <c r="AH735">
        <v>1</v>
      </c>
      <c r="AI735">
        <v>2</v>
      </c>
      <c r="AJ735">
        <v>20</v>
      </c>
      <c r="AK735">
        <v>1</v>
      </c>
      <c r="AL735" t="s">
        <v>786</v>
      </c>
      <c r="AM735" t="s">
        <v>787</v>
      </c>
      <c r="AN735">
        <v>0</v>
      </c>
      <c r="AO735">
        <v>0</v>
      </c>
      <c r="AP735">
        <v>0</v>
      </c>
      <c r="AQ735">
        <v>0</v>
      </c>
      <c r="AR735">
        <v>1.76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2.4</v>
      </c>
      <c r="BT735">
        <v>16</v>
      </c>
      <c r="BU735">
        <v>29</v>
      </c>
      <c r="BV735">
        <v>260</v>
      </c>
      <c r="BW735">
        <v>0</v>
      </c>
      <c r="BX735">
        <v>300</v>
      </c>
      <c r="BY735">
        <v>0</v>
      </c>
      <c r="BZ735">
        <v>320</v>
      </c>
      <c r="CA735">
        <v>10</v>
      </c>
      <c r="CB735">
        <v>0</v>
      </c>
      <c r="CC735">
        <v>17</v>
      </c>
      <c r="CD735">
        <v>0</v>
      </c>
      <c r="CE735">
        <v>19400</v>
      </c>
      <c r="CF735">
        <v>19400</v>
      </c>
      <c r="CG735">
        <v>0</v>
      </c>
      <c r="CH735">
        <v>8.8485600000000009</v>
      </c>
      <c r="CI735">
        <v>2.76</v>
      </c>
      <c r="CJ735">
        <v>0</v>
      </c>
      <c r="CK735">
        <v>0</v>
      </c>
      <c r="CL735">
        <v>0</v>
      </c>
      <c r="CM735" t="s">
        <v>314</v>
      </c>
      <c r="CN735">
        <v>0</v>
      </c>
      <c r="CO735">
        <v>0</v>
      </c>
      <c r="CP735">
        <v>0</v>
      </c>
      <c r="CQ735">
        <v>0</v>
      </c>
    </row>
    <row r="736" spans="1:95" x14ac:dyDescent="0.25">
      <c r="A736" s="1">
        <v>42731</v>
      </c>
      <c r="B736">
        <v>4</v>
      </c>
      <c r="C736" t="s">
        <v>269</v>
      </c>
      <c r="D736" t="s">
        <v>96</v>
      </c>
      <c r="E736" t="s">
        <v>186</v>
      </c>
      <c r="F736" t="s">
        <v>109</v>
      </c>
      <c r="G736">
        <v>22</v>
      </c>
      <c r="H736">
        <v>0</v>
      </c>
      <c r="I736" t="s">
        <v>784</v>
      </c>
      <c r="J736" t="s">
        <v>784</v>
      </c>
      <c r="K736">
        <v>0</v>
      </c>
      <c r="L736">
        <v>0</v>
      </c>
      <c r="M736">
        <v>0</v>
      </c>
      <c r="N736">
        <v>0</v>
      </c>
      <c r="O736" t="s">
        <v>784</v>
      </c>
      <c r="P736" s="2">
        <v>38055</v>
      </c>
      <c r="Q736">
        <v>0</v>
      </c>
      <c r="R736">
        <v>0</v>
      </c>
      <c r="S736" t="s">
        <v>790</v>
      </c>
      <c r="T736" t="s">
        <v>784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6.4</v>
      </c>
      <c r="AE736">
        <v>9.68</v>
      </c>
      <c r="AF736">
        <v>8.0399999999999991</v>
      </c>
      <c r="AG736">
        <v>35839</v>
      </c>
      <c r="AH736">
        <v>1</v>
      </c>
      <c r="AI736">
        <v>2</v>
      </c>
      <c r="AJ736">
        <v>20</v>
      </c>
      <c r="AK736">
        <v>1</v>
      </c>
      <c r="AL736" t="s">
        <v>786</v>
      </c>
      <c r="AM736" t="s">
        <v>787</v>
      </c>
      <c r="AN736">
        <v>0</v>
      </c>
      <c r="AO736">
        <v>0</v>
      </c>
      <c r="AP736">
        <v>0</v>
      </c>
      <c r="AQ736">
        <v>0</v>
      </c>
      <c r="AR736">
        <v>2.12</v>
      </c>
      <c r="AS736">
        <v>0</v>
      </c>
      <c r="AT736">
        <v>0</v>
      </c>
      <c r="AU736">
        <v>0</v>
      </c>
      <c r="AV736">
        <v>1.03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2.4</v>
      </c>
      <c r="BT736">
        <v>16</v>
      </c>
      <c r="BU736">
        <v>29</v>
      </c>
      <c r="BV736">
        <v>260</v>
      </c>
      <c r="BW736">
        <v>0</v>
      </c>
      <c r="BX736">
        <v>300</v>
      </c>
      <c r="BY736">
        <v>0</v>
      </c>
      <c r="BZ736">
        <v>385</v>
      </c>
      <c r="CA736">
        <v>8</v>
      </c>
      <c r="CB736">
        <v>0</v>
      </c>
      <c r="CC736">
        <v>24</v>
      </c>
      <c r="CD736">
        <v>0</v>
      </c>
      <c r="CE736">
        <v>23600</v>
      </c>
      <c r="CF736">
        <v>23600</v>
      </c>
      <c r="CG736">
        <v>0</v>
      </c>
      <c r="CH736">
        <v>10.0989</v>
      </c>
      <c r="CI736">
        <v>3.15</v>
      </c>
      <c r="CJ736">
        <v>0</v>
      </c>
      <c r="CK736">
        <v>0</v>
      </c>
      <c r="CL736">
        <v>0</v>
      </c>
      <c r="CM736" t="s">
        <v>314</v>
      </c>
      <c r="CN736">
        <v>0</v>
      </c>
      <c r="CO736">
        <v>0</v>
      </c>
      <c r="CP736">
        <v>0</v>
      </c>
      <c r="CQ736">
        <v>0</v>
      </c>
    </row>
    <row r="737" spans="1:95" x14ac:dyDescent="0.25">
      <c r="A737" s="1">
        <v>42732</v>
      </c>
      <c r="B737">
        <v>4</v>
      </c>
      <c r="C737" t="s">
        <v>269</v>
      </c>
      <c r="D737" t="s">
        <v>96</v>
      </c>
      <c r="E737" t="s">
        <v>186</v>
      </c>
      <c r="F737" t="s">
        <v>109</v>
      </c>
      <c r="G737">
        <v>22</v>
      </c>
      <c r="H737">
        <v>0</v>
      </c>
      <c r="I737" t="s">
        <v>784</v>
      </c>
      <c r="J737" t="s">
        <v>784</v>
      </c>
      <c r="K737">
        <v>0</v>
      </c>
      <c r="L737">
        <v>0</v>
      </c>
      <c r="M737">
        <v>0</v>
      </c>
      <c r="N737">
        <v>0</v>
      </c>
      <c r="O737" t="s">
        <v>784</v>
      </c>
      <c r="P737" s="2">
        <v>38055</v>
      </c>
      <c r="Q737">
        <v>0</v>
      </c>
      <c r="R737">
        <v>0</v>
      </c>
      <c r="S737" t="s">
        <v>791</v>
      </c>
      <c r="T737" t="s">
        <v>784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8.4499999999999993</v>
      </c>
      <c r="AE737">
        <v>9.73</v>
      </c>
      <c r="AF737">
        <v>9.09</v>
      </c>
      <c r="AG737">
        <v>41980</v>
      </c>
      <c r="AH737">
        <v>1</v>
      </c>
      <c r="AI737">
        <v>2</v>
      </c>
      <c r="AJ737">
        <v>20</v>
      </c>
      <c r="AK737">
        <v>1</v>
      </c>
      <c r="AL737" t="s">
        <v>786</v>
      </c>
      <c r="AM737" t="s">
        <v>787</v>
      </c>
      <c r="AN737">
        <v>0</v>
      </c>
      <c r="AO737">
        <v>0</v>
      </c>
      <c r="AP737">
        <v>0</v>
      </c>
      <c r="AQ737">
        <v>0</v>
      </c>
      <c r="AR737">
        <v>2.0699999999999998</v>
      </c>
      <c r="AS737">
        <v>0</v>
      </c>
      <c r="AT737">
        <v>0</v>
      </c>
      <c r="AU737">
        <v>0</v>
      </c>
      <c r="AV737">
        <v>1.02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120</v>
      </c>
      <c r="BD737">
        <v>0</v>
      </c>
      <c r="BE737">
        <v>0</v>
      </c>
      <c r="BF737">
        <v>3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2.4</v>
      </c>
      <c r="BT737">
        <v>17</v>
      </c>
      <c r="BU737">
        <v>31</v>
      </c>
      <c r="BV737">
        <v>300</v>
      </c>
      <c r="BW737">
        <v>0</v>
      </c>
      <c r="BX737">
        <v>260</v>
      </c>
      <c r="BY737">
        <v>0</v>
      </c>
      <c r="BZ737">
        <v>315</v>
      </c>
      <c r="CA737">
        <v>21</v>
      </c>
      <c r="CB737">
        <v>0</v>
      </c>
      <c r="CC737">
        <v>5</v>
      </c>
      <c r="CD737">
        <v>0</v>
      </c>
      <c r="CE737">
        <v>31088</v>
      </c>
      <c r="CF737">
        <v>31088</v>
      </c>
      <c r="CG737">
        <v>0</v>
      </c>
      <c r="CH737">
        <v>9.9065399999999997</v>
      </c>
      <c r="CI737">
        <v>3.09</v>
      </c>
      <c r="CJ737">
        <v>0</v>
      </c>
      <c r="CK737">
        <v>0</v>
      </c>
      <c r="CL737">
        <v>0</v>
      </c>
      <c r="CM737" t="s">
        <v>314</v>
      </c>
      <c r="CN737">
        <v>0</v>
      </c>
      <c r="CO737">
        <v>0</v>
      </c>
      <c r="CP737">
        <v>0</v>
      </c>
      <c r="CQ737">
        <v>0</v>
      </c>
    </row>
    <row r="738" spans="1:95" x14ac:dyDescent="0.25">
      <c r="A738" s="1">
        <v>42733</v>
      </c>
      <c r="B738">
        <v>4</v>
      </c>
      <c r="C738" t="s">
        <v>269</v>
      </c>
      <c r="D738" t="s">
        <v>96</v>
      </c>
      <c r="E738" t="s">
        <v>186</v>
      </c>
      <c r="F738" t="s">
        <v>109</v>
      </c>
      <c r="G738">
        <v>22</v>
      </c>
      <c r="H738">
        <v>0</v>
      </c>
      <c r="I738" t="s">
        <v>784</v>
      </c>
      <c r="J738" t="s">
        <v>784</v>
      </c>
      <c r="K738">
        <v>0</v>
      </c>
      <c r="L738">
        <v>0</v>
      </c>
      <c r="M738">
        <v>0</v>
      </c>
      <c r="N738">
        <v>0</v>
      </c>
      <c r="O738" t="s">
        <v>784</v>
      </c>
      <c r="P738" s="2">
        <v>38055</v>
      </c>
      <c r="Q738">
        <v>0</v>
      </c>
      <c r="R738">
        <v>0</v>
      </c>
      <c r="S738" t="s">
        <v>791</v>
      </c>
      <c r="T738" t="s">
        <v>784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10.1</v>
      </c>
      <c r="AE738">
        <v>10.4</v>
      </c>
      <c r="AF738">
        <v>10.25</v>
      </c>
      <c r="AG738">
        <v>48401</v>
      </c>
      <c r="AH738">
        <v>1</v>
      </c>
      <c r="AI738">
        <v>2</v>
      </c>
      <c r="AJ738">
        <v>20</v>
      </c>
      <c r="AK738">
        <v>1</v>
      </c>
      <c r="AL738" t="s">
        <v>786</v>
      </c>
      <c r="AM738" t="s">
        <v>787</v>
      </c>
      <c r="AN738">
        <v>0</v>
      </c>
      <c r="AO738">
        <v>0</v>
      </c>
      <c r="AP738">
        <v>0</v>
      </c>
      <c r="AQ738">
        <v>0</v>
      </c>
      <c r="AR738">
        <v>2.12</v>
      </c>
      <c r="AS738">
        <v>0</v>
      </c>
      <c r="AT738">
        <v>0</v>
      </c>
      <c r="AU738">
        <v>0</v>
      </c>
      <c r="AV738">
        <v>1.04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3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2.4</v>
      </c>
      <c r="BT738">
        <v>18</v>
      </c>
      <c r="BU738">
        <v>31</v>
      </c>
      <c r="BV738">
        <v>300</v>
      </c>
      <c r="BW738">
        <v>0</v>
      </c>
      <c r="BX738">
        <v>260</v>
      </c>
      <c r="BY738">
        <v>0</v>
      </c>
      <c r="BZ738">
        <v>345</v>
      </c>
      <c r="CA738">
        <v>24</v>
      </c>
      <c r="CB738">
        <v>0</v>
      </c>
      <c r="CC738">
        <v>4</v>
      </c>
      <c r="CD738">
        <v>0</v>
      </c>
      <c r="CE738">
        <v>37500</v>
      </c>
      <c r="CF738">
        <v>37500</v>
      </c>
      <c r="CG738">
        <v>0</v>
      </c>
      <c r="CH738">
        <v>10.13096</v>
      </c>
      <c r="CI738">
        <v>3.16</v>
      </c>
      <c r="CJ738">
        <v>0</v>
      </c>
      <c r="CK738">
        <v>0</v>
      </c>
      <c r="CL738">
        <v>0</v>
      </c>
      <c r="CM738" t="s">
        <v>314</v>
      </c>
      <c r="CN738">
        <v>0</v>
      </c>
      <c r="CO738">
        <v>0</v>
      </c>
      <c r="CP738">
        <v>0</v>
      </c>
      <c r="CQ738">
        <v>0</v>
      </c>
    </row>
    <row r="739" spans="1:95" x14ac:dyDescent="0.25">
      <c r="A739" s="1">
        <v>42734</v>
      </c>
      <c r="B739">
        <v>4</v>
      </c>
      <c r="C739" t="s">
        <v>269</v>
      </c>
      <c r="D739" t="s">
        <v>110</v>
      </c>
      <c r="E739" t="s">
        <v>111</v>
      </c>
      <c r="F739" t="s">
        <v>98</v>
      </c>
      <c r="G739">
        <v>22</v>
      </c>
      <c r="H739" t="s">
        <v>791</v>
      </c>
      <c r="I739">
        <v>0</v>
      </c>
      <c r="J739">
        <v>0</v>
      </c>
      <c r="K739">
        <v>13</v>
      </c>
      <c r="L739">
        <v>22</v>
      </c>
      <c r="M739" t="s">
        <v>791</v>
      </c>
      <c r="N739">
        <v>1700</v>
      </c>
      <c r="O739">
        <v>0</v>
      </c>
      <c r="P739" t="s">
        <v>270</v>
      </c>
      <c r="Q739" t="s">
        <v>792</v>
      </c>
      <c r="R739">
        <v>0</v>
      </c>
      <c r="S739">
        <v>0</v>
      </c>
      <c r="T739">
        <v>0</v>
      </c>
      <c r="U739">
        <v>0</v>
      </c>
      <c r="V739">
        <v>19</v>
      </c>
      <c r="W739">
        <v>179</v>
      </c>
      <c r="X739">
        <v>4910</v>
      </c>
      <c r="Y739">
        <v>9.1</v>
      </c>
      <c r="Z739">
        <v>9.42</v>
      </c>
      <c r="AA739">
        <v>0</v>
      </c>
      <c r="AB739" t="s">
        <v>793</v>
      </c>
      <c r="AC739" t="s">
        <v>794</v>
      </c>
      <c r="AD739">
        <v>10.199999999999999</v>
      </c>
      <c r="AE739">
        <v>10.5</v>
      </c>
      <c r="AF739">
        <v>10.35</v>
      </c>
      <c r="AG739">
        <v>48390</v>
      </c>
      <c r="AH739">
        <v>6</v>
      </c>
      <c r="AI739">
        <v>25</v>
      </c>
      <c r="AJ739">
        <v>226</v>
      </c>
      <c r="AK739">
        <v>5</v>
      </c>
      <c r="AL739" t="s">
        <v>795</v>
      </c>
      <c r="AM739" t="s">
        <v>796</v>
      </c>
      <c r="AN739">
        <v>14.03</v>
      </c>
      <c r="AO739">
        <v>0</v>
      </c>
      <c r="AP739">
        <v>0</v>
      </c>
      <c r="AQ739">
        <v>0</v>
      </c>
      <c r="AR739">
        <v>1.93</v>
      </c>
      <c r="AS739">
        <v>0</v>
      </c>
      <c r="AT739">
        <v>0</v>
      </c>
      <c r="AU739">
        <v>0</v>
      </c>
      <c r="AV739">
        <v>0.26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108</v>
      </c>
      <c r="BC739">
        <v>0</v>
      </c>
      <c r="BD739">
        <v>0</v>
      </c>
      <c r="BE739">
        <v>13</v>
      </c>
      <c r="BF739">
        <v>4</v>
      </c>
      <c r="BG739">
        <v>79.040000000000006</v>
      </c>
      <c r="BH739">
        <v>235.9</v>
      </c>
      <c r="BI739">
        <v>24.11</v>
      </c>
      <c r="BJ739">
        <v>3640</v>
      </c>
      <c r="BK739">
        <v>75.16</v>
      </c>
      <c r="BL739">
        <v>70</v>
      </c>
      <c r="BM739">
        <v>15600</v>
      </c>
      <c r="BN739">
        <v>0</v>
      </c>
      <c r="BO739">
        <v>1.9</v>
      </c>
      <c r="BP739">
        <v>41</v>
      </c>
      <c r="BQ739">
        <v>336</v>
      </c>
      <c r="BR739">
        <v>355</v>
      </c>
      <c r="BS739">
        <v>2.2000000000000002</v>
      </c>
      <c r="BT739">
        <v>17</v>
      </c>
      <c r="BU739">
        <v>31</v>
      </c>
      <c r="BV739">
        <v>360</v>
      </c>
      <c r="BW739">
        <v>0</v>
      </c>
      <c r="BX739">
        <v>320</v>
      </c>
      <c r="BY739">
        <v>0</v>
      </c>
      <c r="BZ739">
        <v>362</v>
      </c>
      <c r="CA739">
        <v>4</v>
      </c>
      <c r="CB739">
        <v>0</v>
      </c>
      <c r="CC739">
        <v>24</v>
      </c>
      <c r="CD739">
        <v>0</v>
      </c>
      <c r="CE739">
        <v>37500</v>
      </c>
      <c r="CF739">
        <v>37500</v>
      </c>
      <c r="CG739">
        <v>0</v>
      </c>
      <c r="CH739">
        <v>50.710560000000001</v>
      </c>
      <c r="CI739">
        <v>16.22</v>
      </c>
      <c r="CJ739">
        <v>0</v>
      </c>
      <c r="CK739">
        <v>0</v>
      </c>
      <c r="CL739">
        <v>0</v>
      </c>
      <c r="CM739" t="s">
        <v>797</v>
      </c>
      <c r="CN739">
        <v>17.722105259999999</v>
      </c>
      <c r="CO739">
        <v>202.86292649999999</v>
      </c>
      <c r="CP739">
        <v>1.405436669</v>
      </c>
      <c r="CQ739">
        <v>0</v>
      </c>
    </row>
    <row r="740" spans="1:95" x14ac:dyDescent="0.25">
      <c r="A740" s="1">
        <v>42735</v>
      </c>
      <c r="B740">
        <v>4</v>
      </c>
      <c r="C740" t="s">
        <v>269</v>
      </c>
      <c r="D740" t="s">
        <v>110</v>
      </c>
      <c r="E740" t="s">
        <v>111</v>
      </c>
      <c r="F740" t="s">
        <v>98</v>
      </c>
      <c r="G740">
        <v>22</v>
      </c>
      <c r="H740" t="s">
        <v>791</v>
      </c>
      <c r="I740">
        <v>0</v>
      </c>
      <c r="J740">
        <v>0</v>
      </c>
      <c r="K740">
        <v>13</v>
      </c>
      <c r="L740">
        <v>22</v>
      </c>
      <c r="M740" t="s">
        <v>791</v>
      </c>
      <c r="N740">
        <v>1700</v>
      </c>
      <c r="O740">
        <v>0</v>
      </c>
      <c r="P740" t="s">
        <v>270</v>
      </c>
      <c r="Q740" t="s">
        <v>792</v>
      </c>
      <c r="R740">
        <v>0</v>
      </c>
      <c r="S740">
        <v>0</v>
      </c>
      <c r="T740">
        <v>0</v>
      </c>
      <c r="U740">
        <v>0</v>
      </c>
      <c r="V740">
        <v>24</v>
      </c>
      <c r="W740">
        <v>254</v>
      </c>
      <c r="X740">
        <v>4656</v>
      </c>
      <c r="Y740">
        <v>11.5</v>
      </c>
      <c r="Z740">
        <v>10.58</v>
      </c>
      <c r="AA740">
        <v>0</v>
      </c>
      <c r="AB740" t="s">
        <v>793</v>
      </c>
      <c r="AC740" t="s">
        <v>794</v>
      </c>
      <c r="AD740">
        <v>10.199999999999999</v>
      </c>
      <c r="AE740">
        <v>10.5</v>
      </c>
      <c r="AF740">
        <v>10.35</v>
      </c>
      <c r="AG740">
        <v>48390</v>
      </c>
      <c r="AH740">
        <v>4</v>
      </c>
      <c r="AI740">
        <v>15</v>
      </c>
      <c r="AJ740">
        <v>45</v>
      </c>
      <c r="AK740">
        <v>3</v>
      </c>
      <c r="AL740" t="s">
        <v>798</v>
      </c>
      <c r="AM740" t="s">
        <v>799</v>
      </c>
      <c r="AN740">
        <v>16.89</v>
      </c>
      <c r="AO740">
        <v>0</v>
      </c>
      <c r="AP740">
        <v>0</v>
      </c>
      <c r="AQ740">
        <v>0</v>
      </c>
      <c r="AR740">
        <v>1.8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132</v>
      </c>
      <c r="BC740">
        <v>0</v>
      </c>
      <c r="BD740">
        <v>0</v>
      </c>
      <c r="BE740">
        <v>15</v>
      </c>
      <c r="BF740">
        <v>4</v>
      </c>
      <c r="BG740">
        <v>84.03</v>
      </c>
      <c r="BH740">
        <v>316.8</v>
      </c>
      <c r="BI740">
        <v>19.82</v>
      </c>
      <c r="BJ740">
        <v>3630</v>
      </c>
      <c r="BK740">
        <v>70.69</v>
      </c>
      <c r="BL740">
        <v>71</v>
      </c>
      <c r="BM740">
        <v>16230</v>
      </c>
      <c r="BN740">
        <v>0</v>
      </c>
      <c r="BO740">
        <v>1.9</v>
      </c>
      <c r="BP740">
        <v>41</v>
      </c>
      <c r="BQ740">
        <v>330</v>
      </c>
      <c r="BR740">
        <v>349</v>
      </c>
      <c r="BS740">
        <v>2.2000000000000002</v>
      </c>
      <c r="BT740">
        <v>17</v>
      </c>
      <c r="BU740">
        <v>27</v>
      </c>
      <c r="BV740">
        <v>0</v>
      </c>
      <c r="BW740">
        <v>0</v>
      </c>
      <c r="BX740">
        <v>320</v>
      </c>
      <c r="BY740">
        <v>0</v>
      </c>
      <c r="BZ740">
        <v>320</v>
      </c>
      <c r="CA740">
        <v>0</v>
      </c>
      <c r="CB740">
        <v>0</v>
      </c>
      <c r="CC740">
        <v>24</v>
      </c>
      <c r="CD740">
        <v>0</v>
      </c>
      <c r="CE740">
        <v>37500</v>
      </c>
      <c r="CF740">
        <v>37500</v>
      </c>
      <c r="CG740">
        <v>0</v>
      </c>
      <c r="CH740">
        <v>58.366259999999997</v>
      </c>
      <c r="CI740">
        <v>18.690000000000001</v>
      </c>
      <c r="CJ740">
        <v>0</v>
      </c>
      <c r="CK740">
        <v>0</v>
      </c>
      <c r="CL740">
        <v>0</v>
      </c>
      <c r="CM740" t="s">
        <v>797</v>
      </c>
      <c r="CN740">
        <v>16.89</v>
      </c>
      <c r="CO740">
        <v>193.8705234</v>
      </c>
      <c r="CP740">
        <v>1.363636364</v>
      </c>
      <c r="CQ740">
        <v>0</v>
      </c>
    </row>
    <row r="741" spans="1:95" x14ac:dyDescent="0.25">
      <c r="A741" s="1">
        <v>42736</v>
      </c>
      <c r="B741">
        <v>4</v>
      </c>
      <c r="C741" t="s">
        <v>269</v>
      </c>
      <c r="D741" t="s">
        <v>110</v>
      </c>
      <c r="E741" t="s">
        <v>111</v>
      </c>
      <c r="F741" t="s">
        <v>98</v>
      </c>
      <c r="G741">
        <v>22</v>
      </c>
      <c r="H741" t="s">
        <v>791</v>
      </c>
      <c r="I741" t="s">
        <v>164</v>
      </c>
      <c r="J741" t="s">
        <v>164</v>
      </c>
      <c r="K741">
        <v>13</v>
      </c>
      <c r="L741">
        <v>22</v>
      </c>
      <c r="M741" t="s">
        <v>791</v>
      </c>
      <c r="N741" t="s">
        <v>117</v>
      </c>
      <c r="O741" t="s">
        <v>164</v>
      </c>
      <c r="P741" t="s">
        <v>164</v>
      </c>
      <c r="Q741" t="s">
        <v>800</v>
      </c>
      <c r="R741" t="s">
        <v>164</v>
      </c>
      <c r="S741" t="s">
        <v>164</v>
      </c>
      <c r="T741" t="s">
        <v>164</v>
      </c>
      <c r="U741" t="s">
        <v>164</v>
      </c>
      <c r="V741">
        <v>24</v>
      </c>
      <c r="W741">
        <v>268</v>
      </c>
      <c r="X741">
        <v>4388</v>
      </c>
      <c r="Y741">
        <v>11.17</v>
      </c>
      <c r="Z741">
        <v>11.17</v>
      </c>
      <c r="AA741" t="s">
        <v>164</v>
      </c>
      <c r="AB741" t="s">
        <v>793</v>
      </c>
      <c r="AC741" t="s">
        <v>794</v>
      </c>
      <c r="AD741">
        <v>10.1</v>
      </c>
      <c r="AE741">
        <v>10.4</v>
      </c>
      <c r="AF741">
        <v>10.25</v>
      </c>
      <c r="AG741">
        <v>48379</v>
      </c>
      <c r="AH741">
        <v>3</v>
      </c>
      <c r="AI741">
        <v>9</v>
      </c>
      <c r="AJ741">
        <v>10</v>
      </c>
      <c r="AK741">
        <v>1</v>
      </c>
      <c r="AL741" t="s">
        <v>801</v>
      </c>
      <c r="AM741" t="s">
        <v>802</v>
      </c>
      <c r="AN741">
        <v>17.22</v>
      </c>
      <c r="AO741">
        <v>0</v>
      </c>
      <c r="AP741">
        <v>0</v>
      </c>
      <c r="AQ741">
        <v>0</v>
      </c>
      <c r="AR741">
        <v>1.85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128</v>
      </c>
      <c r="BC741">
        <v>0</v>
      </c>
      <c r="BD741">
        <v>0</v>
      </c>
      <c r="BE741">
        <v>15</v>
      </c>
      <c r="BF741">
        <v>4</v>
      </c>
      <c r="BG741">
        <v>86.46</v>
      </c>
      <c r="BH741">
        <v>325.89999999999998</v>
      </c>
      <c r="BI741">
        <v>17.77</v>
      </c>
      <c r="BJ741">
        <v>3690</v>
      </c>
      <c r="BK741">
        <v>69.849999999999994</v>
      </c>
      <c r="BL741">
        <v>71</v>
      </c>
      <c r="BM741">
        <v>16690</v>
      </c>
      <c r="BN741">
        <v>0</v>
      </c>
      <c r="BO741">
        <v>1.9</v>
      </c>
      <c r="BP741">
        <v>40</v>
      </c>
      <c r="BQ741">
        <v>336</v>
      </c>
      <c r="BR741">
        <v>356</v>
      </c>
      <c r="BS741">
        <v>2.2000000000000002</v>
      </c>
      <c r="BT741">
        <v>17</v>
      </c>
      <c r="BU741">
        <v>27</v>
      </c>
      <c r="BV741">
        <v>0</v>
      </c>
      <c r="BW741">
        <v>0</v>
      </c>
      <c r="BX741">
        <v>350</v>
      </c>
      <c r="BY741">
        <v>0</v>
      </c>
      <c r="BZ741">
        <v>350</v>
      </c>
      <c r="CA741">
        <v>0</v>
      </c>
      <c r="CB741">
        <v>0</v>
      </c>
      <c r="CC741">
        <v>24</v>
      </c>
      <c r="CD741">
        <v>0</v>
      </c>
      <c r="CE741">
        <v>37500</v>
      </c>
      <c r="CF741">
        <v>37500</v>
      </c>
      <c r="CG741">
        <v>0</v>
      </c>
      <c r="CH741">
        <v>59.554180000000002</v>
      </c>
      <c r="CI741">
        <v>19.07</v>
      </c>
      <c r="CJ741">
        <v>0</v>
      </c>
      <c r="CK741">
        <v>0</v>
      </c>
      <c r="CL741">
        <v>0</v>
      </c>
      <c r="CM741" t="s">
        <v>797</v>
      </c>
      <c r="CN741">
        <v>17.22</v>
      </c>
      <c r="CO741">
        <v>194.44444440000001</v>
      </c>
      <c r="CP741">
        <v>1.300813008</v>
      </c>
      <c r="CQ741">
        <v>0</v>
      </c>
    </row>
    <row r="742" spans="1:95" x14ac:dyDescent="0.25">
      <c r="A742" s="1">
        <v>42737</v>
      </c>
      <c r="B742">
        <v>4</v>
      </c>
      <c r="C742" t="s">
        <v>269</v>
      </c>
      <c r="D742" t="s">
        <v>110</v>
      </c>
      <c r="E742" t="s">
        <v>111</v>
      </c>
      <c r="F742" t="s">
        <v>98</v>
      </c>
      <c r="G742">
        <v>22</v>
      </c>
      <c r="H742" t="s">
        <v>791</v>
      </c>
      <c r="I742" t="s">
        <v>164</v>
      </c>
      <c r="J742" t="s">
        <v>164</v>
      </c>
      <c r="K742">
        <v>13</v>
      </c>
      <c r="L742">
        <v>22</v>
      </c>
      <c r="M742" t="s">
        <v>791</v>
      </c>
      <c r="N742" t="s">
        <v>117</v>
      </c>
      <c r="O742" t="s">
        <v>164</v>
      </c>
      <c r="P742" t="s">
        <v>164</v>
      </c>
      <c r="Q742" t="s">
        <v>800</v>
      </c>
      <c r="R742" t="s">
        <v>164</v>
      </c>
      <c r="S742" t="s">
        <v>164</v>
      </c>
      <c r="T742" t="s">
        <v>164</v>
      </c>
      <c r="U742" t="s">
        <v>164</v>
      </c>
      <c r="V742">
        <v>25</v>
      </c>
      <c r="W742">
        <v>314</v>
      </c>
      <c r="X742">
        <v>4047</v>
      </c>
      <c r="Y742">
        <v>12.6</v>
      </c>
      <c r="Z742">
        <v>12.56</v>
      </c>
      <c r="AA742" t="s">
        <v>164</v>
      </c>
      <c r="AB742" t="s">
        <v>793</v>
      </c>
      <c r="AC742" t="s">
        <v>794</v>
      </c>
      <c r="AD742">
        <v>10.1</v>
      </c>
      <c r="AE742">
        <v>10.4</v>
      </c>
      <c r="AF742">
        <v>10.25</v>
      </c>
      <c r="AG742">
        <v>48326</v>
      </c>
      <c r="AH742">
        <v>4</v>
      </c>
      <c r="AI742">
        <v>15</v>
      </c>
      <c r="AJ742">
        <v>256</v>
      </c>
      <c r="AK742">
        <v>2</v>
      </c>
      <c r="AL742" t="s">
        <v>803</v>
      </c>
      <c r="AM742" t="s">
        <v>804</v>
      </c>
      <c r="AN742">
        <v>19.37</v>
      </c>
      <c r="AO742">
        <v>0</v>
      </c>
      <c r="AP742">
        <v>0</v>
      </c>
      <c r="AQ742">
        <v>0</v>
      </c>
      <c r="AR742">
        <v>1.95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137</v>
      </c>
      <c r="BC742">
        <v>60</v>
      </c>
      <c r="BD742">
        <v>0</v>
      </c>
      <c r="BE742">
        <v>15</v>
      </c>
      <c r="BF742">
        <v>4</v>
      </c>
      <c r="BG742">
        <v>89.87</v>
      </c>
      <c r="BH742">
        <v>352.9</v>
      </c>
      <c r="BI742">
        <v>11.02</v>
      </c>
      <c r="BJ742">
        <v>4174</v>
      </c>
      <c r="BK742">
        <v>76.010000000000005</v>
      </c>
      <c r="BL742">
        <v>79</v>
      </c>
      <c r="BM742">
        <v>16950</v>
      </c>
      <c r="BN742">
        <v>0</v>
      </c>
      <c r="BO742">
        <v>2</v>
      </c>
      <c r="BP742">
        <v>44</v>
      </c>
      <c r="BQ742">
        <v>342</v>
      </c>
      <c r="BR742">
        <v>358</v>
      </c>
      <c r="BS742">
        <v>2.2000000000000002</v>
      </c>
      <c r="BT742">
        <v>17</v>
      </c>
      <c r="BU742">
        <v>27</v>
      </c>
      <c r="BV742">
        <v>220</v>
      </c>
      <c r="BW742">
        <v>0</v>
      </c>
      <c r="BX742">
        <v>350</v>
      </c>
      <c r="BY742">
        <v>0</v>
      </c>
      <c r="BZ742">
        <v>370</v>
      </c>
      <c r="CA742">
        <v>2</v>
      </c>
      <c r="CB742">
        <v>0</v>
      </c>
      <c r="CC742">
        <v>25</v>
      </c>
      <c r="CD742">
        <v>0</v>
      </c>
      <c r="CE742">
        <v>37500</v>
      </c>
      <c r="CF742">
        <v>37500</v>
      </c>
      <c r="CG742">
        <v>0</v>
      </c>
      <c r="CH742">
        <v>66.569879999999998</v>
      </c>
      <c r="CI742">
        <v>21.32</v>
      </c>
      <c r="CJ742">
        <v>0</v>
      </c>
      <c r="CK742">
        <v>0</v>
      </c>
      <c r="CL742">
        <v>0</v>
      </c>
      <c r="CM742" t="s">
        <v>797</v>
      </c>
      <c r="CN742">
        <v>18.595199999999998</v>
      </c>
      <c r="CO742">
        <v>185.62529950000001</v>
      </c>
      <c r="CP742">
        <v>1.1816003829999999</v>
      </c>
      <c r="CQ742">
        <v>0</v>
      </c>
    </row>
    <row r="743" spans="1:95" x14ac:dyDescent="0.25">
      <c r="A743" s="1">
        <v>42738</v>
      </c>
      <c r="B743">
        <v>4</v>
      </c>
      <c r="C743" t="s">
        <v>269</v>
      </c>
      <c r="D743" t="s">
        <v>110</v>
      </c>
      <c r="E743" t="s">
        <v>111</v>
      </c>
      <c r="F743" t="s">
        <v>98</v>
      </c>
      <c r="G743">
        <v>22</v>
      </c>
      <c r="H743" t="s">
        <v>791</v>
      </c>
      <c r="I743" t="s">
        <v>164</v>
      </c>
      <c r="J743" t="s">
        <v>164</v>
      </c>
      <c r="K743">
        <v>13</v>
      </c>
      <c r="L743">
        <v>22</v>
      </c>
      <c r="M743" t="s">
        <v>791</v>
      </c>
      <c r="N743" t="s">
        <v>117</v>
      </c>
      <c r="O743" t="s">
        <v>164</v>
      </c>
      <c r="P743" t="s">
        <v>164</v>
      </c>
      <c r="Q743" t="s">
        <v>800</v>
      </c>
      <c r="R743" t="s">
        <v>164</v>
      </c>
      <c r="S743" t="s">
        <v>164</v>
      </c>
      <c r="T743" t="s">
        <v>164</v>
      </c>
      <c r="U743" t="s">
        <v>164</v>
      </c>
      <c r="V743">
        <v>24</v>
      </c>
      <c r="W743">
        <v>285</v>
      </c>
      <c r="X743">
        <v>3789</v>
      </c>
      <c r="Y743">
        <v>11.7</v>
      </c>
      <c r="Z743">
        <v>11.8</v>
      </c>
      <c r="AA743" t="s">
        <v>164</v>
      </c>
      <c r="AB743" t="s">
        <v>793</v>
      </c>
      <c r="AC743" t="s">
        <v>794</v>
      </c>
      <c r="AD743">
        <v>10.1</v>
      </c>
      <c r="AE743">
        <v>10.4</v>
      </c>
      <c r="AF743">
        <v>10.25</v>
      </c>
      <c r="AG743">
        <v>48302</v>
      </c>
      <c r="AH743">
        <v>6</v>
      </c>
      <c r="AI743">
        <v>26</v>
      </c>
      <c r="AJ743">
        <v>246</v>
      </c>
      <c r="AK743">
        <v>5</v>
      </c>
      <c r="AL743" t="s">
        <v>640</v>
      </c>
      <c r="AM743" t="s">
        <v>805</v>
      </c>
      <c r="AN743">
        <v>18.02</v>
      </c>
      <c r="AO743">
        <v>0</v>
      </c>
      <c r="AP743">
        <v>0</v>
      </c>
      <c r="AQ743">
        <v>0</v>
      </c>
      <c r="AR743">
        <v>1.92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133</v>
      </c>
      <c r="BC743">
        <v>0</v>
      </c>
      <c r="BD743">
        <v>0</v>
      </c>
      <c r="BE743">
        <v>18</v>
      </c>
      <c r="BF743">
        <v>4</v>
      </c>
      <c r="BG743">
        <v>89.72</v>
      </c>
      <c r="BH743">
        <v>338.2</v>
      </c>
      <c r="BI743">
        <v>15.74</v>
      </c>
      <c r="BJ743">
        <v>4174</v>
      </c>
      <c r="BK743">
        <v>76.13</v>
      </c>
      <c r="BL743">
        <v>78</v>
      </c>
      <c r="BM743">
        <v>17300</v>
      </c>
      <c r="BN743">
        <v>0</v>
      </c>
      <c r="BO743">
        <v>2.1</v>
      </c>
      <c r="BP743">
        <v>44</v>
      </c>
      <c r="BQ743">
        <v>342</v>
      </c>
      <c r="BR743">
        <v>366</v>
      </c>
      <c r="BS743">
        <v>2.2000000000000002</v>
      </c>
      <c r="BT743">
        <v>17</v>
      </c>
      <c r="BU743">
        <v>31</v>
      </c>
      <c r="BV743">
        <v>320</v>
      </c>
      <c r="BW743">
        <v>0</v>
      </c>
      <c r="BX743">
        <v>220</v>
      </c>
      <c r="BY743">
        <v>0</v>
      </c>
      <c r="BZ743">
        <v>365</v>
      </c>
      <c r="CA743">
        <v>24</v>
      </c>
      <c r="CB743">
        <v>0</v>
      </c>
      <c r="CC743">
        <v>5</v>
      </c>
      <c r="CD743">
        <v>0</v>
      </c>
      <c r="CE743">
        <v>37500</v>
      </c>
      <c r="CF743">
        <v>37500</v>
      </c>
      <c r="CG743">
        <v>0</v>
      </c>
      <c r="CH743">
        <v>62.269799999999996</v>
      </c>
      <c r="CI743">
        <v>19.940000000000001</v>
      </c>
      <c r="CJ743">
        <v>0</v>
      </c>
      <c r="CK743">
        <v>0</v>
      </c>
      <c r="CL743">
        <v>0</v>
      </c>
      <c r="CM743" t="s">
        <v>797</v>
      </c>
      <c r="CN743">
        <v>18.02</v>
      </c>
      <c r="CO743">
        <v>179.8834052</v>
      </c>
      <c r="CP743">
        <v>1.1948969810000001</v>
      </c>
      <c r="CQ743">
        <v>0</v>
      </c>
    </row>
    <row r="744" spans="1:95" x14ac:dyDescent="0.25">
      <c r="A744" s="1">
        <v>42739</v>
      </c>
      <c r="B744">
        <v>4</v>
      </c>
      <c r="C744" t="s">
        <v>269</v>
      </c>
      <c r="D744" t="s">
        <v>110</v>
      </c>
      <c r="E744" t="s">
        <v>111</v>
      </c>
      <c r="F744" t="s">
        <v>98</v>
      </c>
      <c r="G744">
        <v>22</v>
      </c>
      <c r="H744" t="s">
        <v>791</v>
      </c>
      <c r="I744" t="s">
        <v>164</v>
      </c>
      <c r="J744" t="s">
        <v>164</v>
      </c>
      <c r="K744">
        <v>13</v>
      </c>
      <c r="L744">
        <v>22</v>
      </c>
      <c r="M744" t="s">
        <v>791</v>
      </c>
      <c r="N744" t="s">
        <v>117</v>
      </c>
      <c r="O744" t="s">
        <v>164</v>
      </c>
      <c r="P744" t="s">
        <v>164</v>
      </c>
      <c r="Q744" t="s">
        <v>800</v>
      </c>
      <c r="R744" t="s">
        <v>164</v>
      </c>
      <c r="S744" t="s">
        <v>164</v>
      </c>
      <c r="T744" t="s">
        <v>164</v>
      </c>
      <c r="U744" t="s">
        <v>164</v>
      </c>
      <c r="V744">
        <v>24</v>
      </c>
      <c r="W744">
        <v>274</v>
      </c>
      <c r="X744">
        <v>3515</v>
      </c>
      <c r="Y744">
        <v>11.7</v>
      </c>
      <c r="Z744">
        <v>11.42</v>
      </c>
      <c r="AA744" t="s">
        <v>164</v>
      </c>
      <c r="AB744" t="s">
        <v>793</v>
      </c>
      <c r="AC744" t="s">
        <v>794</v>
      </c>
      <c r="AD744">
        <v>10.1</v>
      </c>
      <c r="AE744">
        <v>10.4</v>
      </c>
      <c r="AF744">
        <v>10.25</v>
      </c>
      <c r="AG744">
        <v>48279</v>
      </c>
      <c r="AH744">
        <v>4</v>
      </c>
      <c r="AI744">
        <v>15</v>
      </c>
      <c r="AJ744">
        <v>216</v>
      </c>
      <c r="AK744">
        <v>3</v>
      </c>
      <c r="AL744" t="s">
        <v>806</v>
      </c>
      <c r="AM744" t="s">
        <v>807</v>
      </c>
      <c r="AN744">
        <v>17.3</v>
      </c>
      <c r="AO744">
        <v>0</v>
      </c>
      <c r="AP744">
        <v>0</v>
      </c>
      <c r="AQ744">
        <v>0</v>
      </c>
      <c r="AR744">
        <v>1.98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134</v>
      </c>
      <c r="BC744">
        <v>60</v>
      </c>
      <c r="BD744">
        <v>0</v>
      </c>
      <c r="BE744">
        <v>0</v>
      </c>
      <c r="BF744">
        <v>4</v>
      </c>
      <c r="BG744">
        <v>87.22</v>
      </c>
      <c r="BH744">
        <v>328.8</v>
      </c>
      <c r="BI744">
        <v>16.670000000000002</v>
      </c>
      <c r="BJ744">
        <v>3990</v>
      </c>
      <c r="BK744">
        <v>74.91</v>
      </c>
      <c r="BL744">
        <v>76</v>
      </c>
      <c r="BM744">
        <v>16800</v>
      </c>
      <c r="BN744">
        <v>0</v>
      </c>
      <c r="BO744">
        <v>1.9</v>
      </c>
      <c r="BP744">
        <v>40</v>
      </c>
      <c r="BQ744">
        <v>321</v>
      </c>
      <c r="BR744">
        <v>340</v>
      </c>
      <c r="BS744">
        <v>2.2000000000000002</v>
      </c>
      <c r="BT744">
        <v>17</v>
      </c>
      <c r="BU744">
        <v>29</v>
      </c>
      <c r="BV744">
        <v>220</v>
      </c>
      <c r="BW744">
        <v>320</v>
      </c>
      <c r="BX744">
        <v>320</v>
      </c>
      <c r="BY744">
        <v>0</v>
      </c>
      <c r="BZ744">
        <v>380</v>
      </c>
      <c r="CA744">
        <v>4</v>
      </c>
      <c r="CB744">
        <v>21</v>
      </c>
      <c r="CC744">
        <v>3</v>
      </c>
      <c r="CD744">
        <v>0</v>
      </c>
      <c r="CE744">
        <v>37500</v>
      </c>
      <c r="CF744">
        <v>37500</v>
      </c>
      <c r="CG744">
        <v>0</v>
      </c>
      <c r="CH744">
        <v>60.220080000000003</v>
      </c>
      <c r="CI744">
        <v>19.28</v>
      </c>
      <c r="CJ744">
        <v>0</v>
      </c>
      <c r="CK744">
        <v>0</v>
      </c>
      <c r="CL744">
        <v>0</v>
      </c>
      <c r="CM744" t="s">
        <v>797</v>
      </c>
      <c r="CN744">
        <v>17.3</v>
      </c>
      <c r="CO744">
        <v>180.65998329999999</v>
      </c>
      <c r="CP744">
        <v>1.259398496</v>
      </c>
      <c r="CQ744">
        <v>0</v>
      </c>
    </row>
    <row r="745" spans="1:95" x14ac:dyDescent="0.25">
      <c r="A745" s="1">
        <v>42740</v>
      </c>
      <c r="B745">
        <v>4</v>
      </c>
      <c r="C745" t="s">
        <v>269</v>
      </c>
      <c r="D745" t="s">
        <v>110</v>
      </c>
      <c r="E745" t="s">
        <v>111</v>
      </c>
      <c r="F745" t="s">
        <v>98</v>
      </c>
      <c r="G745">
        <v>22</v>
      </c>
      <c r="H745" t="s">
        <v>791</v>
      </c>
      <c r="I745" t="s">
        <v>164</v>
      </c>
      <c r="J745" t="s">
        <v>164</v>
      </c>
      <c r="K745">
        <v>13</v>
      </c>
      <c r="L745">
        <v>22</v>
      </c>
      <c r="M745" t="s">
        <v>791</v>
      </c>
      <c r="N745" t="s">
        <v>117</v>
      </c>
      <c r="O745" t="s">
        <v>164</v>
      </c>
      <c r="P745" t="s">
        <v>164</v>
      </c>
      <c r="Q745" t="s">
        <v>800</v>
      </c>
      <c r="R745" t="s">
        <v>164</v>
      </c>
      <c r="S745" t="s">
        <v>164</v>
      </c>
      <c r="T745" t="s">
        <v>164</v>
      </c>
      <c r="U745" t="s">
        <v>164</v>
      </c>
      <c r="V745">
        <v>24</v>
      </c>
      <c r="W745">
        <v>258</v>
      </c>
      <c r="X745">
        <v>3198</v>
      </c>
      <c r="Y745">
        <v>12.5</v>
      </c>
      <c r="Z745">
        <v>10.75</v>
      </c>
      <c r="AA745" t="s">
        <v>164</v>
      </c>
      <c r="AB745" t="s">
        <v>793</v>
      </c>
      <c r="AC745" t="s">
        <v>794</v>
      </c>
      <c r="AD745">
        <v>10.1</v>
      </c>
      <c r="AE745">
        <v>10.4</v>
      </c>
      <c r="AF745">
        <v>10.25</v>
      </c>
      <c r="AG745">
        <v>48114</v>
      </c>
      <c r="AH745">
        <v>4</v>
      </c>
      <c r="AI745">
        <v>15</v>
      </c>
      <c r="AJ745">
        <v>300</v>
      </c>
      <c r="AK745">
        <v>2</v>
      </c>
      <c r="AL745" t="s">
        <v>808</v>
      </c>
      <c r="AM745" t="s">
        <v>809</v>
      </c>
      <c r="AN745">
        <v>16.34</v>
      </c>
      <c r="AO745">
        <v>0</v>
      </c>
      <c r="AP745">
        <v>0</v>
      </c>
      <c r="AQ745">
        <v>0</v>
      </c>
      <c r="AR745">
        <v>1.82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117</v>
      </c>
      <c r="BC745">
        <v>0</v>
      </c>
      <c r="BD745">
        <v>0</v>
      </c>
      <c r="BE745">
        <v>0</v>
      </c>
      <c r="BF745">
        <v>4</v>
      </c>
      <c r="BG745">
        <v>85</v>
      </c>
      <c r="BH745">
        <v>320.39999999999998</v>
      </c>
      <c r="BI745">
        <v>19.48</v>
      </c>
      <c r="BJ745">
        <v>3569</v>
      </c>
      <c r="BK745">
        <v>68.72</v>
      </c>
      <c r="BL745">
        <v>70</v>
      </c>
      <c r="BM745">
        <v>16094</v>
      </c>
      <c r="BN745">
        <v>0</v>
      </c>
      <c r="BO745">
        <v>1.7</v>
      </c>
      <c r="BP745">
        <v>40</v>
      </c>
      <c r="BQ745">
        <v>325</v>
      </c>
      <c r="BR745">
        <v>344</v>
      </c>
      <c r="BS745">
        <v>2.2000000000000002</v>
      </c>
      <c r="BT745">
        <v>17</v>
      </c>
      <c r="BU745">
        <v>30</v>
      </c>
      <c r="BV745">
        <v>0</v>
      </c>
      <c r="BW745">
        <v>0</v>
      </c>
      <c r="BX745">
        <v>320</v>
      </c>
      <c r="BY745">
        <v>0</v>
      </c>
      <c r="BZ745">
        <v>320</v>
      </c>
      <c r="CA745">
        <v>0</v>
      </c>
      <c r="CB745">
        <v>0</v>
      </c>
      <c r="CC745">
        <v>24</v>
      </c>
      <c r="CD745">
        <v>0</v>
      </c>
      <c r="CE745">
        <v>37500</v>
      </c>
      <c r="CF745">
        <v>37500</v>
      </c>
      <c r="CG745">
        <v>0</v>
      </c>
      <c r="CH745">
        <v>56.717680000000001</v>
      </c>
      <c r="CI745">
        <v>18.16</v>
      </c>
      <c r="CJ745">
        <v>0</v>
      </c>
      <c r="CK745">
        <v>0</v>
      </c>
      <c r="CL745">
        <v>0</v>
      </c>
      <c r="CM745" t="s">
        <v>797</v>
      </c>
      <c r="CN745">
        <v>16.34</v>
      </c>
      <c r="CO745">
        <v>190.7630522</v>
      </c>
      <c r="CP745">
        <v>1.2293359479999999</v>
      </c>
      <c r="CQ745">
        <v>0</v>
      </c>
    </row>
    <row r="746" spans="1:95" x14ac:dyDescent="0.25">
      <c r="A746" s="1">
        <v>42741</v>
      </c>
      <c r="B746">
        <v>4</v>
      </c>
      <c r="C746" t="s">
        <v>269</v>
      </c>
      <c r="D746" t="s">
        <v>110</v>
      </c>
      <c r="E746" t="s">
        <v>111</v>
      </c>
      <c r="F746" t="s">
        <v>98</v>
      </c>
      <c r="G746">
        <v>22</v>
      </c>
      <c r="H746" t="s">
        <v>791</v>
      </c>
      <c r="I746" t="s">
        <v>164</v>
      </c>
      <c r="J746" t="s">
        <v>164</v>
      </c>
      <c r="K746">
        <v>13</v>
      </c>
      <c r="L746">
        <v>22</v>
      </c>
      <c r="M746" t="s">
        <v>791</v>
      </c>
      <c r="N746" t="s">
        <v>117</v>
      </c>
      <c r="O746" t="s">
        <v>164</v>
      </c>
      <c r="P746" t="s">
        <v>164</v>
      </c>
      <c r="Q746" t="s">
        <v>800</v>
      </c>
      <c r="R746" t="s">
        <v>164</v>
      </c>
      <c r="S746" t="s">
        <v>164</v>
      </c>
      <c r="T746" t="s">
        <v>164</v>
      </c>
      <c r="U746" t="s">
        <v>164</v>
      </c>
      <c r="V746">
        <v>25</v>
      </c>
      <c r="W746">
        <v>282</v>
      </c>
      <c r="X746">
        <v>2916</v>
      </c>
      <c r="Y746">
        <v>11.6</v>
      </c>
      <c r="Z746">
        <v>11.28</v>
      </c>
      <c r="AA746" t="s">
        <v>164</v>
      </c>
      <c r="AB746" t="s">
        <v>793</v>
      </c>
      <c r="AC746" t="s">
        <v>794</v>
      </c>
      <c r="AD746">
        <v>10.1</v>
      </c>
      <c r="AE746">
        <v>10.4</v>
      </c>
      <c r="AF746">
        <v>10.25</v>
      </c>
      <c r="AG746">
        <v>48091</v>
      </c>
      <c r="AH746">
        <v>4</v>
      </c>
      <c r="AI746">
        <v>14</v>
      </c>
      <c r="AJ746">
        <v>72</v>
      </c>
      <c r="AK746">
        <v>2</v>
      </c>
      <c r="AL746" t="s">
        <v>810</v>
      </c>
      <c r="AM746" t="s">
        <v>811</v>
      </c>
      <c r="AN746">
        <v>17.41</v>
      </c>
      <c r="AO746">
        <v>0</v>
      </c>
      <c r="AP746">
        <v>0</v>
      </c>
      <c r="AQ746">
        <v>0</v>
      </c>
      <c r="AR746">
        <v>1.84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125</v>
      </c>
      <c r="BC746">
        <v>900</v>
      </c>
      <c r="BD746">
        <v>0</v>
      </c>
      <c r="BE746">
        <v>0</v>
      </c>
      <c r="BF746">
        <v>4</v>
      </c>
      <c r="BG746">
        <v>86</v>
      </c>
      <c r="BH746">
        <v>337.7</v>
      </c>
      <c r="BI746">
        <v>16.5</v>
      </c>
      <c r="BJ746">
        <v>3630</v>
      </c>
      <c r="BK746">
        <v>69.069999999999993</v>
      </c>
      <c r="BL746">
        <v>72</v>
      </c>
      <c r="BM746">
        <v>16240</v>
      </c>
      <c r="BN746">
        <v>0</v>
      </c>
      <c r="BO746">
        <v>1.8</v>
      </c>
      <c r="BP746">
        <v>40</v>
      </c>
      <c r="BQ746">
        <v>333</v>
      </c>
      <c r="BR746">
        <v>353</v>
      </c>
      <c r="BS746">
        <v>2.2000000000000002</v>
      </c>
      <c r="BT746">
        <v>17</v>
      </c>
      <c r="BU746">
        <v>30</v>
      </c>
      <c r="BV746">
        <v>0</v>
      </c>
      <c r="BW746">
        <v>0</v>
      </c>
      <c r="BX746">
        <v>320</v>
      </c>
      <c r="BY746">
        <v>0</v>
      </c>
      <c r="BZ746">
        <v>320</v>
      </c>
      <c r="CA746">
        <v>0</v>
      </c>
      <c r="CB746">
        <v>0</v>
      </c>
      <c r="CC746">
        <v>25</v>
      </c>
      <c r="CD746">
        <v>0</v>
      </c>
      <c r="CE746">
        <v>37500</v>
      </c>
      <c r="CF746">
        <v>37500</v>
      </c>
      <c r="CG746">
        <v>0</v>
      </c>
      <c r="CH746">
        <v>60.113779999999998</v>
      </c>
      <c r="CI746">
        <v>19.25</v>
      </c>
      <c r="CJ746">
        <v>0</v>
      </c>
      <c r="CK746">
        <v>0</v>
      </c>
      <c r="CL746">
        <v>0</v>
      </c>
      <c r="CM746" t="s">
        <v>797</v>
      </c>
      <c r="CN746">
        <v>16.7136</v>
      </c>
      <c r="CO746">
        <v>191.84573</v>
      </c>
      <c r="CP746">
        <v>1.2396694210000001</v>
      </c>
      <c r="CQ746">
        <v>0</v>
      </c>
    </row>
    <row r="747" spans="1:95" x14ac:dyDescent="0.25">
      <c r="A747" s="1">
        <v>42742</v>
      </c>
      <c r="B747">
        <v>4</v>
      </c>
      <c r="C747" t="s">
        <v>269</v>
      </c>
      <c r="D747" t="s">
        <v>110</v>
      </c>
      <c r="E747" t="s">
        <v>111</v>
      </c>
      <c r="F747" t="s">
        <v>98</v>
      </c>
      <c r="G747">
        <v>22</v>
      </c>
      <c r="H747" t="s">
        <v>791</v>
      </c>
      <c r="I747" t="s">
        <v>164</v>
      </c>
      <c r="J747" t="s">
        <v>164</v>
      </c>
      <c r="K747">
        <v>13</v>
      </c>
      <c r="L747">
        <v>22</v>
      </c>
      <c r="M747" t="s">
        <v>791</v>
      </c>
      <c r="N747" t="s">
        <v>117</v>
      </c>
      <c r="O747" t="s">
        <v>164</v>
      </c>
      <c r="P747" t="s">
        <v>164</v>
      </c>
      <c r="Q747" t="s">
        <v>800</v>
      </c>
      <c r="R747" t="s">
        <v>164</v>
      </c>
      <c r="S747" t="s">
        <v>164</v>
      </c>
      <c r="T747" t="s">
        <v>164</v>
      </c>
      <c r="U747" t="s">
        <v>164</v>
      </c>
      <c r="V747">
        <v>24</v>
      </c>
      <c r="W747">
        <v>274</v>
      </c>
      <c r="X747">
        <v>2642</v>
      </c>
      <c r="Y747">
        <v>11.5</v>
      </c>
      <c r="Z747">
        <v>11.42</v>
      </c>
      <c r="AA747" t="s">
        <v>164</v>
      </c>
      <c r="AB747" t="s">
        <v>793</v>
      </c>
      <c r="AC747" t="s">
        <v>794</v>
      </c>
      <c r="AD747">
        <v>10.1</v>
      </c>
      <c r="AE747">
        <v>10.4</v>
      </c>
      <c r="AF747">
        <v>10.25</v>
      </c>
      <c r="AG747">
        <v>48069</v>
      </c>
      <c r="AH747">
        <v>5</v>
      </c>
      <c r="AI747">
        <v>19</v>
      </c>
      <c r="AJ747">
        <v>100</v>
      </c>
      <c r="AK747">
        <v>4</v>
      </c>
      <c r="AL747" t="s">
        <v>812</v>
      </c>
      <c r="AM747" t="s">
        <v>813</v>
      </c>
      <c r="AN747">
        <v>16.64</v>
      </c>
      <c r="AO747">
        <v>0</v>
      </c>
      <c r="AP747">
        <v>0</v>
      </c>
      <c r="AQ747">
        <v>0</v>
      </c>
      <c r="AR747">
        <v>1.82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122</v>
      </c>
      <c r="BC747">
        <v>0</v>
      </c>
      <c r="BD747">
        <v>0</v>
      </c>
      <c r="BE747">
        <v>0</v>
      </c>
      <c r="BF747">
        <v>4</v>
      </c>
      <c r="BG747">
        <v>86.04</v>
      </c>
      <c r="BH747">
        <v>324.39999999999998</v>
      </c>
      <c r="BI747">
        <v>15.53</v>
      </c>
      <c r="BJ747">
        <v>3630</v>
      </c>
      <c r="BK747">
        <v>69.040000000000006</v>
      </c>
      <c r="BL747">
        <v>73</v>
      </c>
      <c r="BM747">
        <v>16410</v>
      </c>
      <c r="BN747">
        <v>0</v>
      </c>
      <c r="BO747">
        <v>1.9</v>
      </c>
      <c r="BP747">
        <v>43</v>
      </c>
      <c r="BQ747">
        <v>337</v>
      </c>
      <c r="BR747">
        <v>356</v>
      </c>
      <c r="BS747">
        <v>2.2000000000000002</v>
      </c>
      <c r="BT747">
        <v>17</v>
      </c>
      <c r="BU747">
        <v>30</v>
      </c>
      <c r="BV747">
        <v>0</v>
      </c>
      <c r="BW747">
        <v>320</v>
      </c>
      <c r="BX747">
        <v>320</v>
      </c>
      <c r="BY747">
        <v>0</v>
      </c>
      <c r="BZ747">
        <v>320</v>
      </c>
      <c r="CA747">
        <v>0</v>
      </c>
      <c r="CB747">
        <v>3</v>
      </c>
      <c r="CC747">
        <v>21</v>
      </c>
      <c r="CD747">
        <v>0</v>
      </c>
      <c r="CE747">
        <v>37500</v>
      </c>
      <c r="CF747">
        <v>37500</v>
      </c>
      <c r="CG747">
        <v>0</v>
      </c>
      <c r="CH747">
        <v>57.651879999999998</v>
      </c>
      <c r="CI747">
        <v>18.46</v>
      </c>
      <c r="CJ747">
        <v>0</v>
      </c>
      <c r="CK747">
        <v>0</v>
      </c>
      <c r="CL747">
        <v>0</v>
      </c>
      <c r="CM747" t="s">
        <v>797</v>
      </c>
      <c r="CN747">
        <v>16.64</v>
      </c>
      <c r="CO747">
        <v>191.0009183</v>
      </c>
      <c r="CP747">
        <v>1.2603305789999999</v>
      </c>
      <c r="CQ747">
        <v>0</v>
      </c>
    </row>
    <row r="748" spans="1:95" x14ac:dyDescent="0.25">
      <c r="A748" s="1">
        <v>42743</v>
      </c>
      <c r="B748">
        <v>4</v>
      </c>
      <c r="C748" t="s">
        <v>269</v>
      </c>
      <c r="D748" t="s">
        <v>110</v>
      </c>
      <c r="E748" t="s">
        <v>111</v>
      </c>
      <c r="F748" t="s">
        <v>98</v>
      </c>
      <c r="G748">
        <v>22</v>
      </c>
      <c r="H748" t="s">
        <v>791</v>
      </c>
      <c r="I748" t="s">
        <v>164</v>
      </c>
      <c r="J748" t="s">
        <v>164</v>
      </c>
      <c r="K748">
        <v>13</v>
      </c>
      <c r="L748">
        <v>22</v>
      </c>
      <c r="M748" t="s">
        <v>791</v>
      </c>
      <c r="N748" t="s">
        <v>117</v>
      </c>
      <c r="O748" t="s">
        <v>164</v>
      </c>
      <c r="P748" t="s">
        <v>164</v>
      </c>
      <c r="Q748" t="s">
        <v>800</v>
      </c>
      <c r="R748" t="s">
        <v>164</v>
      </c>
      <c r="S748" t="s">
        <v>164</v>
      </c>
      <c r="T748" t="s">
        <v>164</v>
      </c>
      <c r="U748" t="s">
        <v>164</v>
      </c>
      <c r="V748">
        <v>25</v>
      </c>
      <c r="W748">
        <v>268</v>
      </c>
      <c r="X748">
        <v>2374</v>
      </c>
      <c r="Y748">
        <v>11.8</v>
      </c>
      <c r="Z748">
        <v>10.72</v>
      </c>
      <c r="AA748" t="s">
        <v>164</v>
      </c>
      <c r="AB748" t="s">
        <v>793</v>
      </c>
      <c r="AC748" t="s">
        <v>794</v>
      </c>
      <c r="AD748">
        <v>10.1</v>
      </c>
      <c r="AE748">
        <v>10.4</v>
      </c>
      <c r="AF748">
        <v>10.25</v>
      </c>
      <c r="AG748">
        <v>48046</v>
      </c>
      <c r="AH748">
        <v>6</v>
      </c>
      <c r="AI748">
        <v>25</v>
      </c>
      <c r="AJ748">
        <v>90</v>
      </c>
      <c r="AK748">
        <v>5</v>
      </c>
      <c r="AL748" t="s">
        <v>812</v>
      </c>
      <c r="AM748" t="s">
        <v>814</v>
      </c>
      <c r="AN748">
        <v>17.7</v>
      </c>
      <c r="AO748">
        <v>0</v>
      </c>
      <c r="AP748">
        <v>0</v>
      </c>
      <c r="AQ748">
        <v>0</v>
      </c>
      <c r="AR748">
        <v>1.89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132</v>
      </c>
      <c r="BC748">
        <v>60</v>
      </c>
      <c r="BD748">
        <v>0</v>
      </c>
      <c r="BE748">
        <v>0</v>
      </c>
      <c r="BF748">
        <v>4</v>
      </c>
      <c r="BG748">
        <v>85.4</v>
      </c>
      <c r="BH748">
        <v>335.4</v>
      </c>
      <c r="BI748">
        <v>20.079999999999998</v>
      </c>
      <c r="BJ748">
        <v>3630</v>
      </c>
      <c r="BK748">
        <v>69.56</v>
      </c>
      <c r="BL748">
        <v>72</v>
      </c>
      <c r="BM748">
        <v>16230</v>
      </c>
      <c r="BN748">
        <v>0</v>
      </c>
      <c r="BO748">
        <v>1.8</v>
      </c>
      <c r="BP748">
        <v>40</v>
      </c>
      <c r="BQ748">
        <v>334</v>
      </c>
      <c r="BR748">
        <v>353</v>
      </c>
      <c r="BS748">
        <v>2.2000000000000002</v>
      </c>
      <c r="BT748">
        <v>18</v>
      </c>
      <c r="BU748">
        <v>30</v>
      </c>
      <c r="BV748">
        <v>0</v>
      </c>
      <c r="BW748">
        <v>320</v>
      </c>
      <c r="BX748">
        <v>0</v>
      </c>
      <c r="BY748">
        <v>0</v>
      </c>
      <c r="BZ748">
        <v>320</v>
      </c>
      <c r="CA748">
        <v>0</v>
      </c>
      <c r="CB748">
        <v>25</v>
      </c>
      <c r="CC748">
        <v>0</v>
      </c>
      <c r="CD748">
        <v>0</v>
      </c>
      <c r="CE748">
        <v>37500</v>
      </c>
      <c r="CF748">
        <v>37500</v>
      </c>
      <c r="CG748">
        <v>0</v>
      </c>
      <c r="CH748">
        <v>61.177140000000001</v>
      </c>
      <c r="CI748">
        <v>19.59</v>
      </c>
      <c r="CJ748">
        <v>0</v>
      </c>
      <c r="CK748">
        <v>0</v>
      </c>
      <c r="CL748">
        <v>0</v>
      </c>
      <c r="CM748" t="s">
        <v>797</v>
      </c>
      <c r="CN748">
        <v>16.992000000000001</v>
      </c>
      <c r="CO748">
        <v>195.04132229999999</v>
      </c>
      <c r="CP748">
        <v>1.309090909</v>
      </c>
      <c r="CQ748">
        <v>0</v>
      </c>
    </row>
    <row r="749" spans="1:95" x14ac:dyDescent="0.25">
      <c r="A749" s="1">
        <v>42744</v>
      </c>
      <c r="B749">
        <v>4</v>
      </c>
      <c r="C749" t="s">
        <v>269</v>
      </c>
      <c r="D749" t="s">
        <v>110</v>
      </c>
      <c r="E749" t="s">
        <v>111</v>
      </c>
      <c r="F749" t="s">
        <v>98</v>
      </c>
      <c r="G749">
        <v>22</v>
      </c>
      <c r="H749" t="s">
        <v>791</v>
      </c>
      <c r="I749" t="s">
        <v>164</v>
      </c>
      <c r="J749" t="s">
        <v>164</v>
      </c>
      <c r="K749">
        <v>13</v>
      </c>
      <c r="L749">
        <v>22</v>
      </c>
      <c r="M749" t="s">
        <v>791</v>
      </c>
      <c r="N749" t="s">
        <v>117</v>
      </c>
      <c r="O749" t="s">
        <v>164</v>
      </c>
      <c r="P749" t="s">
        <v>164</v>
      </c>
      <c r="Q749" t="s">
        <v>800</v>
      </c>
      <c r="R749" t="s">
        <v>164</v>
      </c>
      <c r="S749" t="s">
        <v>164</v>
      </c>
      <c r="T749" t="s">
        <v>164</v>
      </c>
      <c r="U749" t="s">
        <v>164</v>
      </c>
      <c r="V749">
        <v>24</v>
      </c>
      <c r="W749">
        <v>267</v>
      </c>
      <c r="X749">
        <v>2107</v>
      </c>
      <c r="Y749">
        <v>11.5</v>
      </c>
      <c r="Z749">
        <v>11.12</v>
      </c>
      <c r="AA749" t="s">
        <v>164</v>
      </c>
      <c r="AB749" t="s">
        <v>793</v>
      </c>
      <c r="AC749" t="s">
        <v>794</v>
      </c>
      <c r="AD749">
        <v>10.1</v>
      </c>
      <c r="AE749">
        <v>10.4</v>
      </c>
      <c r="AF749">
        <v>10.25</v>
      </c>
      <c r="AG749">
        <v>48046</v>
      </c>
      <c r="AH749">
        <v>5</v>
      </c>
      <c r="AI749">
        <v>20</v>
      </c>
      <c r="AJ749">
        <v>72</v>
      </c>
      <c r="AK749">
        <v>4</v>
      </c>
      <c r="AL749" t="s">
        <v>808</v>
      </c>
      <c r="AM749" t="s">
        <v>815</v>
      </c>
      <c r="AN749">
        <v>17.05</v>
      </c>
      <c r="AO749">
        <v>0</v>
      </c>
      <c r="AP749">
        <v>0</v>
      </c>
      <c r="AQ749">
        <v>0</v>
      </c>
      <c r="AR749">
        <v>1.84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127</v>
      </c>
      <c r="BC749">
        <v>0</v>
      </c>
      <c r="BD749">
        <v>0</v>
      </c>
      <c r="BE749">
        <v>0</v>
      </c>
      <c r="BF749">
        <v>4</v>
      </c>
      <c r="BG749">
        <v>85.76</v>
      </c>
      <c r="BH749">
        <v>323.3</v>
      </c>
      <c r="BI749">
        <v>17.420000000000002</v>
      </c>
      <c r="BJ749">
        <v>3810</v>
      </c>
      <c r="BK749">
        <v>72.72</v>
      </c>
      <c r="BL749">
        <v>74</v>
      </c>
      <c r="BM749">
        <v>16410</v>
      </c>
      <c r="BN749">
        <v>0</v>
      </c>
      <c r="BO749">
        <v>1.9</v>
      </c>
      <c r="BP749">
        <v>40</v>
      </c>
      <c r="BQ749">
        <v>335</v>
      </c>
      <c r="BR749">
        <v>354</v>
      </c>
      <c r="BS749">
        <v>2.2000000000000002</v>
      </c>
      <c r="BT749">
        <v>18</v>
      </c>
      <c r="BU749">
        <v>30</v>
      </c>
      <c r="BV749">
        <v>0</v>
      </c>
      <c r="BW749">
        <v>315</v>
      </c>
      <c r="BX749">
        <v>320</v>
      </c>
      <c r="BY749">
        <v>0</v>
      </c>
      <c r="BZ749">
        <v>315</v>
      </c>
      <c r="CA749">
        <v>0</v>
      </c>
      <c r="CB749">
        <v>21</v>
      </c>
      <c r="CC749">
        <v>3</v>
      </c>
      <c r="CD749">
        <v>0</v>
      </c>
      <c r="CE749">
        <v>37500</v>
      </c>
      <c r="CF749">
        <v>37500</v>
      </c>
      <c r="CG749">
        <v>0</v>
      </c>
      <c r="CH749">
        <v>58.992739999999998</v>
      </c>
      <c r="CI749">
        <v>18.89</v>
      </c>
      <c r="CJ749">
        <v>0</v>
      </c>
      <c r="CK749">
        <v>0</v>
      </c>
      <c r="CL749">
        <v>0</v>
      </c>
      <c r="CM749" t="s">
        <v>797</v>
      </c>
      <c r="CN749">
        <v>17.05</v>
      </c>
      <c r="CO749">
        <v>186.46106739999999</v>
      </c>
      <c r="CP749">
        <v>1.25</v>
      </c>
      <c r="CQ749">
        <v>0</v>
      </c>
    </row>
    <row r="750" spans="1:95" x14ac:dyDescent="0.25">
      <c r="A750" s="1">
        <v>42745</v>
      </c>
      <c r="B750">
        <v>4</v>
      </c>
      <c r="C750" t="s">
        <v>269</v>
      </c>
      <c r="D750" t="s">
        <v>110</v>
      </c>
      <c r="E750" t="s">
        <v>111</v>
      </c>
      <c r="F750" t="s">
        <v>98</v>
      </c>
      <c r="G750">
        <v>22</v>
      </c>
      <c r="H750" t="s">
        <v>791</v>
      </c>
      <c r="I750" t="s">
        <v>164</v>
      </c>
      <c r="J750" t="s">
        <v>164</v>
      </c>
      <c r="K750">
        <v>13</v>
      </c>
      <c r="L750">
        <v>22</v>
      </c>
      <c r="M750" t="s">
        <v>791</v>
      </c>
      <c r="N750" t="s">
        <v>117</v>
      </c>
      <c r="O750" t="s">
        <v>164</v>
      </c>
      <c r="P750" t="s">
        <v>164</v>
      </c>
      <c r="Q750" t="s">
        <v>800</v>
      </c>
      <c r="R750" t="s">
        <v>164</v>
      </c>
      <c r="S750" t="s">
        <v>164</v>
      </c>
      <c r="T750" t="s">
        <v>164</v>
      </c>
      <c r="U750" t="s">
        <v>164</v>
      </c>
      <c r="V750">
        <v>25</v>
      </c>
      <c r="W750">
        <v>279</v>
      </c>
      <c r="X750">
        <v>1828</v>
      </c>
      <c r="Y750">
        <v>11.5</v>
      </c>
      <c r="Z750">
        <v>11.16</v>
      </c>
      <c r="AA750" t="s">
        <v>164</v>
      </c>
      <c r="AB750" t="s">
        <v>793</v>
      </c>
      <c r="AC750" t="s">
        <v>794</v>
      </c>
      <c r="AD750">
        <v>10.1</v>
      </c>
      <c r="AE750">
        <v>10.4</v>
      </c>
      <c r="AF750">
        <v>10.25</v>
      </c>
      <c r="AG750">
        <v>48046</v>
      </c>
      <c r="AH750">
        <v>6</v>
      </c>
      <c r="AI750">
        <v>25</v>
      </c>
      <c r="AJ750">
        <v>90</v>
      </c>
      <c r="AK750">
        <v>5</v>
      </c>
      <c r="AL750" t="s">
        <v>816</v>
      </c>
      <c r="AM750" t="s">
        <v>817</v>
      </c>
      <c r="AN750">
        <v>17.64</v>
      </c>
      <c r="AO750">
        <v>0</v>
      </c>
      <c r="AP750">
        <v>0</v>
      </c>
      <c r="AQ750">
        <v>0</v>
      </c>
      <c r="AR750">
        <v>1.89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131</v>
      </c>
      <c r="BC750">
        <v>0</v>
      </c>
      <c r="BD750">
        <v>0</v>
      </c>
      <c r="BE750">
        <v>17</v>
      </c>
      <c r="BF750">
        <v>4</v>
      </c>
      <c r="BG750">
        <v>85.8</v>
      </c>
      <c r="BH750">
        <v>336.9</v>
      </c>
      <c r="BI750">
        <v>17.190000000000001</v>
      </c>
      <c r="BJ750">
        <v>3872</v>
      </c>
      <c r="BK750">
        <v>73.849999999999994</v>
      </c>
      <c r="BL750">
        <v>72</v>
      </c>
      <c r="BM750">
        <v>16260</v>
      </c>
      <c r="BN750">
        <v>0</v>
      </c>
      <c r="BO750">
        <v>1.9</v>
      </c>
      <c r="BP750">
        <v>41</v>
      </c>
      <c r="BQ750">
        <v>335</v>
      </c>
      <c r="BR750">
        <v>354</v>
      </c>
      <c r="BS750">
        <v>2.2000000000000002</v>
      </c>
      <c r="BT750">
        <v>18</v>
      </c>
      <c r="BU750">
        <v>30</v>
      </c>
      <c r="BV750">
        <v>0</v>
      </c>
      <c r="BW750">
        <v>0</v>
      </c>
      <c r="BX750">
        <v>335</v>
      </c>
      <c r="BY750">
        <v>0</v>
      </c>
      <c r="BZ750">
        <v>335</v>
      </c>
      <c r="CA750">
        <v>0</v>
      </c>
      <c r="CB750">
        <v>0</v>
      </c>
      <c r="CC750">
        <v>25</v>
      </c>
      <c r="CD750">
        <v>0</v>
      </c>
      <c r="CE750">
        <v>37500</v>
      </c>
      <c r="CF750">
        <v>37500</v>
      </c>
      <c r="CG750">
        <v>0</v>
      </c>
      <c r="CH750">
        <v>60.990299999999998</v>
      </c>
      <c r="CI750">
        <v>19.53</v>
      </c>
      <c r="CJ750">
        <v>0</v>
      </c>
      <c r="CK750">
        <v>0</v>
      </c>
      <c r="CL750">
        <v>0</v>
      </c>
      <c r="CM750" t="s">
        <v>797</v>
      </c>
      <c r="CN750">
        <v>16.9344</v>
      </c>
      <c r="CO750">
        <v>182.231405</v>
      </c>
      <c r="CP750">
        <v>1.2179752070000001</v>
      </c>
      <c r="CQ750">
        <v>0</v>
      </c>
    </row>
    <row r="751" spans="1:95" x14ac:dyDescent="0.25">
      <c r="A751" s="1">
        <v>42746</v>
      </c>
      <c r="B751">
        <v>4</v>
      </c>
      <c r="C751" t="s">
        <v>269</v>
      </c>
      <c r="D751" t="s">
        <v>110</v>
      </c>
      <c r="E751" t="s">
        <v>111</v>
      </c>
      <c r="F751" t="s">
        <v>98</v>
      </c>
      <c r="G751">
        <v>22</v>
      </c>
      <c r="H751" t="s">
        <v>791</v>
      </c>
      <c r="I751" t="s">
        <v>164</v>
      </c>
      <c r="J751" t="s">
        <v>164</v>
      </c>
      <c r="K751">
        <v>13</v>
      </c>
      <c r="L751">
        <v>22</v>
      </c>
      <c r="M751" t="s">
        <v>791</v>
      </c>
      <c r="N751" t="s">
        <v>117</v>
      </c>
      <c r="O751" t="s">
        <v>164</v>
      </c>
      <c r="P751" t="s">
        <v>164</v>
      </c>
      <c r="Q751" t="s">
        <v>800</v>
      </c>
      <c r="R751" t="s">
        <v>164</v>
      </c>
      <c r="S751" t="s">
        <v>164</v>
      </c>
      <c r="T751" t="s">
        <v>164</v>
      </c>
      <c r="U751" t="s">
        <v>164</v>
      </c>
      <c r="V751">
        <v>24</v>
      </c>
      <c r="W751">
        <v>265</v>
      </c>
      <c r="X751">
        <v>11.5</v>
      </c>
      <c r="Y751">
        <v>110</v>
      </c>
      <c r="Z751">
        <v>11.04</v>
      </c>
      <c r="AA751" t="s">
        <v>164</v>
      </c>
      <c r="AB751" t="s">
        <v>793</v>
      </c>
      <c r="AC751" t="s">
        <v>794</v>
      </c>
      <c r="AD751">
        <v>10.1</v>
      </c>
      <c r="AE751">
        <v>10.4</v>
      </c>
      <c r="AF751">
        <v>10.25</v>
      </c>
      <c r="AG751">
        <v>48041</v>
      </c>
      <c r="AH751">
        <v>6</v>
      </c>
      <c r="AI751">
        <v>25</v>
      </c>
      <c r="AJ751">
        <v>100</v>
      </c>
      <c r="AK751">
        <v>5</v>
      </c>
      <c r="AL751">
        <v>36.32</v>
      </c>
      <c r="AM751" t="s">
        <v>818</v>
      </c>
      <c r="AN751">
        <v>16.66</v>
      </c>
      <c r="AO751">
        <v>0</v>
      </c>
      <c r="AP751">
        <v>0</v>
      </c>
      <c r="AQ751">
        <v>0</v>
      </c>
      <c r="AR751">
        <v>1.85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124</v>
      </c>
      <c r="BC751">
        <v>120</v>
      </c>
      <c r="BD751">
        <v>0</v>
      </c>
      <c r="BE751">
        <v>17</v>
      </c>
      <c r="BF751">
        <v>4</v>
      </c>
      <c r="BG751">
        <v>86.11</v>
      </c>
      <c r="BH751">
        <v>324.60000000000002</v>
      </c>
      <c r="BI751">
        <v>18.37</v>
      </c>
      <c r="BJ751">
        <v>3750</v>
      </c>
      <c r="BK751">
        <v>71.28</v>
      </c>
      <c r="BL751">
        <v>72</v>
      </c>
      <c r="BM751">
        <v>16410</v>
      </c>
      <c r="BN751">
        <v>0</v>
      </c>
      <c r="BO751">
        <v>1.9</v>
      </c>
      <c r="BP751">
        <v>42</v>
      </c>
      <c r="BQ751">
        <v>335</v>
      </c>
      <c r="BR751">
        <v>354</v>
      </c>
      <c r="BS751">
        <v>2.2000000000000002</v>
      </c>
      <c r="BT751">
        <v>18</v>
      </c>
      <c r="BU751">
        <v>30</v>
      </c>
      <c r="BV751">
        <v>0</v>
      </c>
      <c r="BW751">
        <v>0</v>
      </c>
      <c r="BX751">
        <v>335</v>
      </c>
      <c r="BY751">
        <v>0</v>
      </c>
      <c r="BZ751">
        <v>335</v>
      </c>
      <c r="CA751">
        <v>0</v>
      </c>
      <c r="CB751">
        <v>0</v>
      </c>
      <c r="CC751">
        <v>24</v>
      </c>
      <c r="CD751">
        <v>0</v>
      </c>
      <c r="CE751">
        <v>37500</v>
      </c>
      <c r="CF751">
        <v>37500</v>
      </c>
      <c r="CG751">
        <v>0</v>
      </c>
      <c r="CH751">
        <v>57.810339999999997</v>
      </c>
      <c r="CI751">
        <v>18.510000000000002</v>
      </c>
      <c r="CJ751">
        <v>0</v>
      </c>
      <c r="CK751">
        <v>0</v>
      </c>
      <c r="CL751">
        <v>0</v>
      </c>
      <c r="CM751" t="s">
        <v>797</v>
      </c>
      <c r="CN751">
        <v>16.66</v>
      </c>
      <c r="CO751">
        <v>185.11111109999999</v>
      </c>
      <c r="CP751">
        <v>1.24</v>
      </c>
      <c r="CQ751">
        <v>0</v>
      </c>
    </row>
    <row r="752" spans="1:95" x14ac:dyDescent="0.25">
      <c r="A752" s="1">
        <v>42747</v>
      </c>
      <c r="B752">
        <v>4</v>
      </c>
      <c r="C752" t="s">
        <v>269</v>
      </c>
      <c r="D752" t="s">
        <v>110</v>
      </c>
      <c r="E752" t="s">
        <v>111</v>
      </c>
      <c r="F752" t="s">
        <v>98</v>
      </c>
      <c r="G752">
        <v>22</v>
      </c>
      <c r="H752" t="s">
        <v>791</v>
      </c>
      <c r="I752" t="s">
        <v>164</v>
      </c>
      <c r="J752" t="s">
        <v>164</v>
      </c>
      <c r="K752">
        <v>13</v>
      </c>
      <c r="L752">
        <v>22</v>
      </c>
      <c r="M752" t="s">
        <v>791</v>
      </c>
      <c r="N752" t="s">
        <v>117</v>
      </c>
      <c r="O752" t="s">
        <v>164</v>
      </c>
      <c r="P752" t="s">
        <v>164</v>
      </c>
      <c r="Q752" t="s">
        <v>800</v>
      </c>
      <c r="R752" t="s">
        <v>164</v>
      </c>
      <c r="S752" t="s">
        <v>164</v>
      </c>
      <c r="T752" t="s">
        <v>164</v>
      </c>
      <c r="U752" t="s">
        <v>164</v>
      </c>
      <c r="V752">
        <v>25</v>
      </c>
      <c r="W752">
        <v>276</v>
      </c>
      <c r="X752">
        <v>1287</v>
      </c>
      <c r="Y752">
        <v>11.5</v>
      </c>
      <c r="Z752">
        <v>11.04</v>
      </c>
      <c r="AA752" t="s">
        <v>164</v>
      </c>
      <c r="AB752" t="s">
        <v>793</v>
      </c>
      <c r="AC752" t="s">
        <v>794</v>
      </c>
      <c r="AD752">
        <v>10.1</v>
      </c>
      <c r="AE752">
        <v>10.4</v>
      </c>
      <c r="AF752">
        <v>10.25</v>
      </c>
      <c r="AG752">
        <v>48033</v>
      </c>
      <c r="AH752">
        <v>5</v>
      </c>
      <c r="AI752">
        <v>19</v>
      </c>
      <c r="AJ752">
        <v>135</v>
      </c>
      <c r="AK752">
        <v>4</v>
      </c>
      <c r="AL752" t="s">
        <v>819</v>
      </c>
      <c r="AM752" t="s">
        <v>820</v>
      </c>
      <c r="AN752">
        <v>17.77</v>
      </c>
      <c r="AO752">
        <v>0</v>
      </c>
      <c r="AP752">
        <v>0</v>
      </c>
      <c r="AQ752">
        <v>0</v>
      </c>
      <c r="AR752">
        <v>1.89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133</v>
      </c>
      <c r="BC752">
        <v>0</v>
      </c>
      <c r="BD752">
        <v>0</v>
      </c>
      <c r="BE752">
        <v>16</v>
      </c>
      <c r="BF752">
        <v>4</v>
      </c>
      <c r="BG752">
        <v>85.27</v>
      </c>
      <c r="BH752">
        <v>334.8</v>
      </c>
      <c r="BI752">
        <v>17.57</v>
      </c>
      <c r="BJ752">
        <v>3750</v>
      </c>
      <c r="BK752">
        <v>71.989999999999995</v>
      </c>
      <c r="BL752">
        <v>74</v>
      </c>
      <c r="BM752">
        <v>16602</v>
      </c>
      <c r="BN752">
        <v>0</v>
      </c>
      <c r="BO752">
        <v>1.9</v>
      </c>
      <c r="BP752">
        <v>43</v>
      </c>
      <c r="BQ752">
        <v>341</v>
      </c>
      <c r="BR752">
        <v>358</v>
      </c>
      <c r="BS752">
        <v>2.2000000000000002</v>
      </c>
      <c r="BT752">
        <v>18</v>
      </c>
      <c r="BU752">
        <v>34</v>
      </c>
      <c r="BV752">
        <v>330</v>
      </c>
      <c r="BW752">
        <v>0</v>
      </c>
      <c r="BX752">
        <v>330</v>
      </c>
      <c r="BY752">
        <v>0</v>
      </c>
      <c r="BZ752">
        <v>342</v>
      </c>
      <c r="CA752">
        <v>3</v>
      </c>
      <c r="CB752">
        <v>0</v>
      </c>
      <c r="CC752">
        <v>22</v>
      </c>
      <c r="CD752">
        <v>0</v>
      </c>
      <c r="CE752">
        <v>37500</v>
      </c>
      <c r="CF752">
        <v>37500</v>
      </c>
      <c r="CG752">
        <v>0</v>
      </c>
      <c r="CH752">
        <v>61.395119999999999</v>
      </c>
      <c r="CI752">
        <v>19.66</v>
      </c>
      <c r="CJ752">
        <v>0</v>
      </c>
      <c r="CK752">
        <v>0</v>
      </c>
      <c r="CL752">
        <v>0</v>
      </c>
      <c r="CM752" t="s">
        <v>797</v>
      </c>
      <c r="CN752">
        <v>17.059200000000001</v>
      </c>
      <c r="CO752">
        <v>189.5466667</v>
      </c>
      <c r="CP752">
        <v>1.2767999999999999</v>
      </c>
      <c r="CQ752">
        <v>0</v>
      </c>
    </row>
    <row r="753" spans="1:95" x14ac:dyDescent="0.25">
      <c r="A753" s="1">
        <v>42748</v>
      </c>
      <c r="B753">
        <v>4</v>
      </c>
      <c r="C753" t="s">
        <v>269</v>
      </c>
      <c r="D753" t="s">
        <v>110</v>
      </c>
      <c r="E753" t="s">
        <v>111</v>
      </c>
      <c r="F753" t="s">
        <v>98</v>
      </c>
      <c r="G753">
        <v>22</v>
      </c>
      <c r="H753" t="s">
        <v>791</v>
      </c>
      <c r="I753" t="s">
        <v>164</v>
      </c>
      <c r="J753" t="s">
        <v>164</v>
      </c>
      <c r="K753">
        <v>13</v>
      </c>
      <c r="L753">
        <v>22</v>
      </c>
      <c r="M753" t="s">
        <v>791</v>
      </c>
      <c r="N753" t="s">
        <v>117</v>
      </c>
      <c r="O753" t="s">
        <v>164</v>
      </c>
      <c r="P753" t="s">
        <v>164</v>
      </c>
      <c r="Q753" t="s">
        <v>800</v>
      </c>
      <c r="R753" t="s">
        <v>164</v>
      </c>
      <c r="S753" t="s">
        <v>164</v>
      </c>
      <c r="T753" t="s">
        <v>164</v>
      </c>
      <c r="U753" t="s">
        <v>164</v>
      </c>
      <c r="V753">
        <v>24</v>
      </c>
      <c r="W753">
        <v>271</v>
      </c>
      <c r="X753">
        <v>1166</v>
      </c>
      <c r="Y753">
        <v>11.3</v>
      </c>
      <c r="Z753">
        <v>11.29</v>
      </c>
      <c r="AA753" t="s">
        <v>164</v>
      </c>
      <c r="AB753" t="s">
        <v>793</v>
      </c>
      <c r="AC753" t="s">
        <v>821</v>
      </c>
      <c r="AD753">
        <v>10.1</v>
      </c>
      <c r="AE753">
        <v>10.4</v>
      </c>
      <c r="AF753">
        <v>10.25</v>
      </c>
      <c r="AG753">
        <v>48033</v>
      </c>
      <c r="AH753">
        <v>6</v>
      </c>
      <c r="AI753">
        <v>25</v>
      </c>
      <c r="AJ753">
        <v>15</v>
      </c>
      <c r="AK753">
        <v>5</v>
      </c>
      <c r="AL753" t="s">
        <v>822</v>
      </c>
      <c r="AM753" t="s">
        <v>823</v>
      </c>
      <c r="AN753">
        <v>17.16</v>
      </c>
      <c r="AO753">
        <v>0</v>
      </c>
      <c r="AP753">
        <v>0</v>
      </c>
      <c r="AQ753">
        <v>0</v>
      </c>
      <c r="AR753">
        <v>1.85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130</v>
      </c>
      <c r="BC753">
        <v>0</v>
      </c>
      <c r="BD753">
        <v>0</v>
      </c>
      <c r="BE753">
        <v>16</v>
      </c>
      <c r="BF753">
        <v>4</v>
      </c>
      <c r="BG753">
        <v>85.42</v>
      </c>
      <c r="BH753">
        <v>322</v>
      </c>
      <c r="BI753">
        <v>15.84</v>
      </c>
      <c r="BJ753">
        <v>3810</v>
      </c>
      <c r="BK753">
        <v>73.02</v>
      </c>
      <c r="BL753">
        <v>75</v>
      </c>
      <c r="BM753">
        <v>16490</v>
      </c>
      <c r="BN753">
        <v>0</v>
      </c>
      <c r="BO753">
        <v>1.9</v>
      </c>
      <c r="BP753">
        <v>43</v>
      </c>
      <c r="BQ753">
        <v>343</v>
      </c>
      <c r="BR753">
        <v>356</v>
      </c>
      <c r="BS753">
        <v>2.2000000000000002</v>
      </c>
      <c r="BT753">
        <v>18</v>
      </c>
      <c r="BU753">
        <v>34</v>
      </c>
      <c r="BV753">
        <v>340</v>
      </c>
      <c r="BW753">
        <v>0</v>
      </c>
      <c r="BX753">
        <v>0</v>
      </c>
      <c r="BY753">
        <v>0</v>
      </c>
      <c r="BZ753">
        <v>340</v>
      </c>
      <c r="CA753">
        <v>24</v>
      </c>
      <c r="CB753">
        <v>0</v>
      </c>
      <c r="CC753">
        <v>0</v>
      </c>
      <c r="CD753">
        <v>0</v>
      </c>
      <c r="CE753">
        <v>37500</v>
      </c>
      <c r="CF753">
        <v>37500</v>
      </c>
      <c r="CG753">
        <v>0</v>
      </c>
      <c r="CH753">
        <v>59.367339999999999</v>
      </c>
      <c r="CI753">
        <v>19.010000000000002</v>
      </c>
      <c r="CJ753">
        <v>0</v>
      </c>
      <c r="CK753">
        <v>0</v>
      </c>
      <c r="CL753">
        <v>0</v>
      </c>
      <c r="CM753" t="s">
        <v>824</v>
      </c>
      <c r="CN753">
        <v>17.16</v>
      </c>
      <c r="CO753">
        <v>187.66404199999999</v>
      </c>
      <c r="CP753">
        <v>1.2795275589999999</v>
      </c>
      <c r="CQ753">
        <v>0</v>
      </c>
    </row>
    <row r="754" spans="1:95" x14ac:dyDescent="0.25">
      <c r="A754" s="1">
        <v>42749</v>
      </c>
      <c r="B754">
        <v>4</v>
      </c>
      <c r="C754" t="s">
        <v>269</v>
      </c>
      <c r="D754" t="s">
        <v>110</v>
      </c>
      <c r="E754" t="s">
        <v>111</v>
      </c>
      <c r="F754" t="s">
        <v>98</v>
      </c>
      <c r="G754">
        <v>22</v>
      </c>
      <c r="H754" t="s">
        <v>791</v>
      </c>
      <c r="I754" t="s">
        <v>164</v>
      </c>
      <c r="J754" t="s">
        <v>164</v>
      </c>
      <c r="K754">
        <v>13</v>
      </c>
      <c r="L754">
        <v>22</v>
      </c>
      <c r="M754" t="s">
        <v>791</v>
      </c>
      <c r="N754" t="s">
        <v>117</v>
      </c>
      <c r="O754" t="s">
        <v>164</v>
      </c>
      <c r="P754" t="s">
        <v>164</v>
      </c>
      <c r="Q754" t="s">
        <v>800</v>
      </c>
      <c r="R754" t="s">
        <v>164</v>
      </c>
      <c r="S754" t="s">
        <v>164</v>
      </c>
      <c r="T754" t="s">
        <v>164</v>
      </c>
      <c r="U754" t="s">
        <v>164</v>
      </c>
      <c r="V754">
        <v>25</v>
      </c>
      <c r="W754">
        <v>265</v>
      </c>
      <c r="X754">
        <v>901</v>
      </c>
      <c r="Y754">
        <v>11.6</v>
      </c>
      <c r="Z754">
        <v>10.6</v>
      </c>
      <c r="AA754" t="s">
        <v>164</v>
      </c>
      <c r="AB754" t="s">
        <v>793</v>
      </c>
      <c r="AC754" t="s">
        <v>821</v>
      </c>
      <c r="AD754">
        <v>10.1</v>
      </c>
      <c r="AE754">
        <v>10.4</v>
      </c>
      <c r="AF754">
        <v>10.25</v>
      </c>
      <c r="AG754">
        <v>48033</v>
      </c>
      <c r="AH754">
        <v>7</v>
      </c>
      <c r="AI754">
        <v>30</v>
      </c>
      <c r="AJ754">
        <v>350</v>
      </c>
      <c r="AK754">
        <v>6</v>
      </c>
      <c r="AL754" t="s">
        <v>825</v>
      </c>
      <c r="AM754" t="s">
        <v>826</v>
      </c>
      <c r="AN754">
        <v>17.8</v>
      </c>
      <c r="AO754">
        <v>0</v>
      </c>
      <c r="AP754">
        <v>0</v>
      </c>
      <c r="AQ754">
        <v>0</v>
      </c>
      <c r="AR754">
        <v>1.9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133</v>
      </c>
      <c r="BC754">
        <v>0</v>
      </c>
      <c r="BD754">
        <v>0</v>
      </c>
      <c r="BE754">
        <v>17</v>
      </c>
      <c r="BF754">
        <v>4</v>
      </c>
      <c r="BG754">
        <v>84.13</v>
      </c>
      <c r="BH754">
        <v>330.4</v>
      </c>
      <c r="BI754">
        <v>19.79</v>
      </c>
      <c r="BJ754">
        <v>3810</v>
      </c>
      <c r="BK754">
        <v>74.13</v>
      </c>
      <c r="BL754">
        <v>76</v>
      </c>
      <c r="BM754">
        <v>16800</v>
      </c>
      <c r="BN754">
        <v>0</v>
      </c>
      <c r="BO754">
        <v>1.9</v>
      </c>
      <c r="BP754">
        <v>43</v>
      </c>
      <c r="BQ754">
        <v>342</v>
      </c>
      <c r="BR754">
        <v>355</v>
      </c>
      <c r="BS754">
        <v>2.2000000000000002</v>
      </c>
      <c r="BT754">
        <v>18</v>
      </c>
      <c r="BU754">
        <v>30</v>
      </c>
      <c r="BV754">
        <v>340</v>
      </c>
      <c r="BW754">
        <v>0</v>
      </c>
      <c r="BX754">
        <v>340</v>
      </c>
      <c r="BY754">
        <v>0</v>
      </c>
      <c r="BZ754">
        <v>350</v>
      </c>
      <c r="CA754">
        <v>22</v>
      </c>
      <c r="CB754">
        <v>0</v>
      </c>
      <c r="CC754">
        <v>3</v>
      </c>
      <c r="CD754">
        <v>0</v>
      </c>
      <c r="CE754">
        <v>37500</v>
      </c>
      <c r="CF754">
        <v>37500</v>
      </c>
      <c r="CG754">
        <v>0</v>
      </c>
      <c r="CH754">
        <v>61.520600000000002</v>
      </c>
      <c r="CI754">
        <v>19.7</v>
      </c>
      <c r="CJ754">
        <v>0</v>
      </c>
      <c r="CK754">
        <v>0</v>
      </c>
      <c r="CL754">
        <v>0</v>
      </c>
      <c r="CM754" t="s">
        <v>824</v>
      </c>
      <c r="CN754">
        <v>17.088000000000001</v>
      </c>
      <c r="CO754">
        <v>186.87664040000001</v>
      </c>
      <c r="CP754">
        <v>1.256692913</v>
      </c>
      <c r="CQ754">
        <v>0</v>
      </c>
    </row>
    <row r="755" spans="1:95" x14ac:dyDescent="0.25">
      <c r="A755" s="1">
        <v>42750</v>
      </c>
      <c r="B755">
        <v>4</v>
      </c>
      <c r="C755" t="s">
        <v>269</v>
      </c>
      <c r="D755" t="s">
        <v>110</v>
      </c>
      <c r="E755" t="s">
        <v>111</v>
      </c>
      <c r="F755" t="s">
        <v>98</v>
      </c>
      <c r="G755">
        <v>22</v>
      </c>
      <c r="H755" t="s">
        <v>791</v>
      </c>
      <c r="I755" t="s">
        <v>164</v>
      </c>
      <c r="J755" t="s">
        <v>164</v>
      </c>
      <c r="K755">
        <v>13</v>
      </c>
      <c r="L755">
        <v>22</v>
      </c>
      <c r="M755" t="s">
        <v>791</v>
      </c>
      <c r="N755" t="s">
        <v>117</v>
      </c>
      <c r="O755" t="s">
        <v>164</v>
      </c>
      <c r="P755" t="s">
        <v>164</v>
      </c>
      <c r="Q755" t="s">
        <v>800</v>
      </c>
      <c r="R755" t="s">
        <v>164</v>
      </c>
      <c r="S755" t="s">
        <v>164</v>
      </c>
      <c r="T755" t="s">
        <v>164</v>
      </c>
      <c r="U755" t="s">
        <v>164</v>
      </c>
      <c r="V755">
        <v>24</v>
      </c>
      <c r="W755">
        <v>227</v>
      </c>
      <c r="X755">
        <v>674</v>
      </c>
      <c r="Y755">
        <v>11.6</v>
      </c>
      <c r="Z755">
        <v>9.4600000000000009</v>
      </c>
      <c r="AA755" t="s">
        <v>164</v>
      </c>
      <c r="AB755" t="s">
        <v>793</v>
      </c>
      <c r="AC755" t="s">
        <v>821</v>
      </c>
      <c r="AD755">
        <v>10.1</v>
      </c>
      <c r="AE755">
        <v>10.4</v>
      </c>
      <c r="AF755">
        <v>10.25</v>
      </c>
      <c r="AG755">
        <v>48031</v>
      </c>
      <c r="AH755">
        <v>7</v>
      </c>
      <c r="AI755">
        <v>30</v>
      </c>
      <c r="AJ755">
        <v>160</v>
      </c>
      <c r="AK755">
        <v>6</v>
      </c>
      <c r="AL755" t="s">
        <v>827</v>
      </c>
      <c r="AM755" t="s">
        <v>828</v>
      </c>
      <c r="AN755">
        <v>16.88</v>
      </c>
      <c r="AO755">
        <v>0</v>
      </c>
      <c r="AP755">
        <v>0</v>
      </c>
      <c r="AQ755">
        <v>0</v>
      </c>
      <c r="AR755">
        <v>1.84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124</v>
      </c>
      <c r="BC755">
        <v>0</v>
      </c>
      <c r="BD755">
        <v>0</v>
      </c>
      <c r="BE755">
        <v>16</v>
      </c>
      <c r="BF755">
        <v>4</v>
      </c>
      <c r="BG755">
        <v>83.26</v>
      </c>
      <c r="BH755">
        <v>313.89999999999998</v>
      </c>
      <c r="BI755">
        <v>27.68</v>
      </c>
      <c r="BJ755">
        <v>3630</v>
      </c>
      <c r="BK755">
        <v>71.34</v>
      </c>
      <c r="BL755">
        <v>73</v>
      </c>
      <c r="BM755">
        <v>16431</v>
      </c>
      <c r="BN755">
        <v>0</v>
      </c>
      <c r="BO755">
        <v>1.9</v>
      </c>
      <c r="BP755">
        <v>43</v>
      </c>
      <c r="BQ755">
        <v>336</v>
      </c>
      <c r="BR755">
        <v>349</v>
      </c>
      <c r="BS755">
        <v>2.2000000000000002</v>
      </c>
      <c r="BT755">
        <v>17</v>
      </c>
      <c r="BU755">
        <v>30</v>
      </c>
      <c r="BV755">
        <v>0</v>
      </c>
      <c r="BW755">
        <v>0</v>
      </c>
      <c r="BX755">
        <v>340</v>
      </c>
      <c r="BY755">
        <v>0</v>
      </c>
      <c r="BZ755">
        <v>340</v>
      </c>
      <c r="CA755">
        <v>0</v>
      </c>
      <c r="CB755">
        <v>0</v>
      </c>
      <c r="CC755">
        <v>24</v>
      </c>
      <c r="CD755">
        <v>0</v>
      </c>
      <c r="CE755">
        <v>37500</v>
      </c>
      <c r="CF755">
        <v>37500</v>
      </c>
      <c r="CG755">
        <v>0</v>
      </c>
      <c r="CH755">
        <v>58.463360000000002</v>
      </c>
      <c r="CI755">
        <v>18.72</v>
      </c>
      <c r="CJ755">
        <v>0</v>
      </c>
      <c r="CK755">
        <v>0</v>
      </c>
      <c r="CL755">
        <v>0</v>
      </c>
      <c r="CM755" t="s">
        <v>824</v>
      </c>
      <c r="CN755">
        <v>16.88</v>
      </c>
      <c r="CO755">
        <v>193.75573919999999</v>
      </c>
      <c r="CP755">
        <v>1.280991736</v>
      </c>
      <c r="CQ755">
        <v>0</v>
      </c>
    </row>
    <row r="756" spans="1:95" x14ac:dyDescent="0.25">
      <c r="A756" s="1">
        <v>42751</v>
      </c>
      <c r="B756">
        <v>4</v>
      </c>
      <c r="C756" t="s">
        <v>269</v>
      </c>
      <c r="D756" t="s">
        <v>110</v>
      </c>
      <c r="E756" t="s">
        <v>111</v>
      </c>
      <c r="F756" t="s">
        <v>98</v>
      </c>
      <c r="G756">
        <v>22</v>
      </c>
      <c r="H756" t="s">
        <v>791</v>
      </c>
      <c r="I756" t="s">
        <v>164</v>
      </c>
      <c r="J756" t="s">
        <v>164</v>
      </c>
      <c r="K756">
        <v>13</v>
      </c>
      <c r="L756">
        <v>22</v>
      </c>
      <c r="M756" t="s">
        <v>791</v>
      </c>
      <c r="N756" t="s">
        <v>117</v>
      </c>
      <c r="O756" t="s">
        <v>164</v>
      </c>
      <c r="P756" t="s">
        <v>164</v>
      </c>
      <c r="Q756" t="s">
        <v>829</v>
      </c>
      <c r="R756" t="s">
        <v>164</v>
      </c>
      <c r="S756" t="s">
        <v>164</v>
      </c>
      <c r="T756" t="s">
        <v>164</v>
      </c>
      <c r="U756" t="s">
        <v>164</v>
      </c>
      <c r="V756">
        <v>25</v>
      </c>
      <c r="W756">
        <v>224</v>
      </c>
      <c r="X756">
        <v>450</v>
      </c>
      <c r="Y756">
        <v>11.5</v>
      </c>
      <c r="Z756">
        <v>8.9600000000000009</v>
      </c>
      <c r="AA756" t="s">
        <v>164</v>
      </c>
      <c r="AB756" t="s">
        <v>793</v>
      </c>
      <c r="AC756" t="s">
        <v>821</v>
      </c>
      <c r="AD756">
        <v>10.1</v>
      </c>
      <c r="AE756">
        <v>10.4</v>
      </c>
      <c r="AF756">
        <v>10.25</v>
      </c>
      <c r="AG756">
        <v>48026</v>
      </c>
      <c r="AH756">
        <v>7</v>
      </c>
      <c r="AI756">
        <v>30</v>
      </c>
      <c r="AJ756">
        <v>0</v>
      </c>
      <c r="AK756">
        <v>6</v>
      </c>
      <c r="AL756" t="s">
        <v>830</v>
      </c>
      <c r="AM756" t="s">
        <v>831</v>
      </c>
      <c r="AN756">
        <v>16.84</v>
      </c>
      <c r="AO756">
        <v>0</v>
      </c>
      <c r="AP756">
        <v>0</v>
      </c>
      <c r="AQ756">
        <v>0</v>
      </c>
      <c r="AR756">
        <v>1.89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127</v>
      </c>
      <c r="BC756">
        <v>0</v>
      </c>
      <c r="BD756">
        <v>0</v>
      </c>
      <c r="BE756">
        <v>16</v>
      </c>
      <c r="BF756">
        <v>4</v>
      </c>
      <c r="BG756">
        <v>82.33</v>
      </c>
      <c r="BH756">
        <v>323.3</v>
      </c>
      <c r="BI756">
        <v>30.72</v>
      </c>
      <c r="BJ756">
        <v>3630</v>
      </c>
      <c r="BK756">
        <v>72.150000000000006</v>
      </c>
      <c r="BL756">
        <v>73</v>
      </c>
      <c r="BM756">
        <v>16213</v>
      </c>
      <c r="BN756">
        <v>0</v>
      </c>
      <c r="BO756">
        <v>1.9</v>
      </c>
      <c r="BP756">
        <v>40</v>
      </c>
      <c r="BQ756">
        <v>331</v>
      </c>
      <c r="BR756">
        <v>343</v>
      </c>
      <c r="BS756">
        <v>2.2000000000000002</v>
      </c>
      <c r="BT756">
        <v>16</v>
      </c>
      <c r="BU756">
        <v>27</v>
      </c>
      <c r="BV756">
        <v>0</v>
      </c>
      <c r="BW756">
        <v>0</v>
      </c>
      <c r="BX756">
        <v>335</v>
      </c>
      <c r="BY756">
        <v>0</v>
      </c>
      <c r="BZ756">
        <v>335</v>
      </c>
      <c r="CA756">
        <v>0</v>
      </c>
      <c r="CB756">
        <v>0</v>
      </c>
      <c r="CC756">
        <v>25</v>
      </c>
      <c r="CD756">
        <v>0</v>
      </c>
      <c r="CE756">
        <v>37500</v>
      </c>
      <c r="CF756">
        <v>37500</v>
      </c>
      <c r="CG756">
        <v>0</v>
      </c>
      <c r="CH756">
        <v>58.499099999999999</v>
      </c>
      <c r="CI756">
        <v>18.73</v>
      </c>
      <c r="CJ756">
        <v>0</v>
      </c>
      <c r="CK756">
        <v>0</v>
      </c>
      <c r="CL756">
        <v>0</v>
      </c>
      <c r="CM756" t="s">
        <v>824</v>
      </c>
      <c r="CN756">
        <v>16.166399999999999</v>
      </c>
      <c r="CO756">
        <v>185.56473829999999</v>
      </c>
      <c r="CP756">
        <v>1.259504132</v>
      </c>
      <c r="CQ756">
        <v>0</v>
      </c>
    </row>
    <row r="757" spans="1:95" x14ac:dyDescent="0.25">
      <c r="A757" s="1">
        <v>42752</v>
      </c>
      <c r="B757">
        <v>4</v>
      </c>
      <c r="C757" t="s">
        <v>269</v>
      </c>
      <c r="D757" t="s">
        <v>110</v>
      </c>
      <c r="E757" t="s">
        <v>111</v>
      </c>
      <c r="F757" t="s">
        <v>98</v>
      </c>
      <c r="G757">
        <v>22</v>
      </c>
      <c r="H757" t="s">
        <v>791</v>
      </c>
      <c r="I757" t="s">
        <v>164</v>
      </c>
      <c r="J757" t="s">
        <v>164</v>
      </c>
      <c r="K757">
        <v>13</v>
      </c>
      <c r="L757">
        <v>22</v>
      </c>
      <c r="M757" t="s">
        <v>791</v>
      </c>
      <c r="N757" t="s">
        <v>117</v>
      </c>
      <c r="O757" t="s">
        <v>164</v>
      </c>
      <c r="P757" t="s">
        <v>164</v>
      </c>
      <c r="Q757" t="s">
        <v>829</v>
      </c>
      <c r="R757" t="s">
        <v>164</v>
      </c>
      <c r="S757" t="s">
        <v>164</v>
      </c>
      <c r="T757" t="s">
        <v>164</v>
      </c>
      <c r="U757" t="s">
        <v>164</v>
      </c>
      <c r="V757">
        <v>24</v>
      </c>
      <c r="W757">
        <v>214</v>
      </c>
      <c r="X757">
        <v>236</v>
      </c>
      <c r="Y757">
        <v>12.5</v>
      </c>
      <c r="Z757">
        <v>8.92</v>
      </c>
      <c r="AA757" t="s">
        <v>164</v>
      </c>
      <c r="AB757" t="s">
        <v>793</v>
      </c>
      <c r="AC757" t="s">
        <v>821</v>
      </c>
      <c r="AD757">
        <v>10.1</v>
      </c>
      <c r="AE757">
        <v>10.4</v>
      </c>
      <c r="AF757">
        <v>10.25</v>
      </c>
      <c r="AG757">
        <v>48021</v>
      </c>
      <c r="AH757">
        <v>4</v>
      </c>
      <c r="AI757">
        <v>16</v>
      </c>
      <c r="AJ757">
        <v>350</v>
      </c>
      <c r="AK757">
        <v>3</v>
      </c>
      <c r="AL757" t="s">
        <v>832</v>
      </c>
      <c r="AM757" t="s">
        <v>833</v>
      </c>
      <c r="AN757">
        <v>13.46</v>
      </c>
      <c r="AO757">
        <v>0</v>
      </c>
      <c r="AP757">
        <v>3.45</v>
      </c>
      <c r="AQ757">
        <v>0</v>
      </c>
      <c r="AR757">
        <v>1.44</v>
      </c>
      <c r="AS757">
        <v>0</v>
      </c>
      <c r="AT757">
        <v>0.46</v>
      </c>
      <c r="AU757">
        <v>0</v>
      </c>
      <c r="AV757">
        <v>0</v>
      </c>
      <c r="AW757">
        <v>0</v>
      </c>
      <c r="AX757">
        <v>0.09</v>
      </c>
      <c r="AY757">
        <v>0</v>
      </c>
      <c r="AZ757">
        <v>0</v>
      </c>
      <c r="BA757">
        <v>23</v>
      </c>
      <c r="BB757">
        <v>91</v>
      </c>
      <c r="BC757">
        <v>0</v>
      </c>
      <c r="BD757">
        <v>0</v>
      </c>
      <c r="BE757">
        <v>12</v>
      </c>
      <c r="BF757">
        <v>4</v>
      </c>
      <c r="BG757">
        <v>83.96</v>
      </c>
      <c r="BH757">
        <v>316.5</v>
      </c>
      <c r="BI757">
        <v>32.39</v>
      </c>
      <c r="BJ757">
        <v>3630</v>
      </c>
      <c r="BK757">
        <v>70.75</v>
      </c>
      <c r="BL757">
        <v>73</v>
      </c>
      <c r="BM757">
        <v>16350</v>
      </c>
      <c r="BN757">
        <v>0</v>
      </c>
      <c r="BO757">
        <v>1.9</v>
      </c>
      <c r="BP757">
        <v>39</v>
      </c>
      <c r="BQ757">
        <v>329</v>
      </c>
      <c r="BR757">
        <v>343</v>
      </c>
      <c r="BS757">
        <v>2.2000000000000002</v>
      </c>
      <c r="BT757">
        <v>16</v>
      </c>
      <c r="BU757">
        <v>28</v>
      </c>
      <c r="BV757">
        <v>330</v>
      </c>
      <c r="BW757">
        <v>180</v>
      </c>
      <c r="BX757">
        <v>330</v>
      </c>
      <c r="BY757">
        <v>0</v>
      </c>
      <c r="BZ757">
        <v>350</v>
      </c>
      <c r="CA757">
        <v>4</v>
      </c>
      <c r="CB757">
        <v>0.5</v>
      </c>
      <c r="CC757">
        <v>21</v>
      </c>
      <c r="CD757">
        <v>0</v>
      </c>
      <c r="CE757">
        <v>37500</v>
      </c>
      <c r="CF757">
        <v>37500</v>
      </c>
      <c r="CG757">
        <v>0</v>
      </c>
      <c r="CH757">
        <v>59.355080000000001</v>
      </c>
      <c r="CI757">
        <v>14.9</v>
      </c>
      <c r="CJ757">
        <v>0</v>
      </c>
      <c r="CK757">
        <v>4</v>
      </c>
      <c r="CL757">
        <v>0</v>
      </c>
      <c r="CM757" t="s">
        <v>824</v>
      </c>
      <c r="CN757">
        <v>16.91</v>
      </c>
      <c r="CO757">
        <v>194.1000918</v>
      </c>
      <c r="CP757">
        <v>1.1776859500000001</v>
      </c>
      <c r="CQ757">
        <v>0</v>
      </c>
    </row>
    <row r="758" spans="1:95" x14ac:dyDescent="0.25">
      <c r="A758" s="1">
        <v>42753</v>
      </c>
      <c r="B758">
        <v>4</v>
      </c>
      <c r="C758" t="s">
        <v>269</v>
      </c>
      <c r="D758" t="s">
        <v>96</v>
      </c>
      <c r="E758" t="s">
        <v>186</v>
      </c>
      <c r="F758" t="s">
        <v>98</v>
      </c>
      <c r="G758">
        <v>22</v>
      </c>
      <c r="H758" t="s">
        <v>164</v>
      </c>
      <c r="I758" t="s">
        <v>829</v>
      </c>
      <c r="J758" t="s">
        <v>829</v>
      </c>
      <c r="K758">
        <v>0</v>
      </c>
      <c r="L758">
        <v>0</v>
      </c>
      <c r="M758" t="s">
        <v>164</v>
      </c>
      <c r="N758" t="s">
        <v>164</v>
      </c>
      <c r="O758" t="s">
        <v>829</v>
      </c>
      <c r="P758" t="s">
        <v>834</v>
      </c>
      <c r="Q758" t="s">
        <v>164</v>
      </c>
      <c r="R758" t="s">
        <v>164</v>
      </c>
      <c r="S758" t="s">
        <v>835</v>
      </c>
      <c r="T758" t="s">
        <v>164</v>
      </c>
      <c r="U758" t="s">
        <v>164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164</v>
      </c>
      <c r="AB758" t="s">
        <v>164</v>
      </c>
      <c r="AC758" t="s">
        <v>164</v>
      </c>
      <c r="AD758">
        <v>10.199999999999999</v>
      </c>
      <c r="AE758">
        <v>10.6</v>
      </c>
      <c r="AF758">
        <v>10.4</v>
      </c>
      <c r="AG758">
        <v>48007</v>
      </c>
      <c r="AH758">
        <v>1</v>
      </c>
      <c r="AI758">
        <v>4</v>
      </c>
      <c r="AJ758">
        <v>20</v>
      </c>
      <c r="AK758">
        <v>1</v>
      </c>
      <c r="AL758" t="s">
        <v>836</v>
      </c>
      <c r="AM758" t="s">
        <v>837</v>
      </c>
      <c r="AN758">
        <v>0</v>
      </c>
      <c r="AO758">
        <v>0</v>
      </c>
      <c r="AP758">
        <v>14.57</v>
      </c>
      <c r="AQ758">
        <v>0</v>
      </c>
      <c r="AR758">
        <v>0</v>
      </c>
      <c r="AS758">
        <v>0</v>
      </c>
      <c r="AT758">
        <v>2.06</v>
      </c>
      <c r="AU758">
        <v>0</v>
      </c>
      <c r="AV758">
        <v>0</v>
      </c>
      <c r="AW758">
        <v>0</v>
      </c>
      <c r="AX758">
        <v>0.22</v>
      </c>
      <c r="AY758">
        <v>0</v>
      </c>
      <c r="AZ758">
        <v>0</v>
      </c>
      <c r="BA758">
        <v>112</v>
      </c>
      <c r="BB758">
        <v>0</v>
      </c>
      <c r="BC758">
        <v>60</v>
      </c>
      <c r="BD758">
        <v>0</v>
      </c>
      <c r="BE758">
        <v>0</v>
      </c>
      <c r="BF758">
        <v>3</v>
      </c>
      <c r="BG758">
        <v>84.36</v>
      </c>
      <c r="BH758">
        <v>258.39999999999998</v>
      </c>
      <c r="BI758">
        <v>12.15</v>
      </c>
      <c r="BJ758">
        <v>3500</v>
      </c>
      <c r="BK758">
        <v>68.069999999999993</v>
      </c>
      <c r="BL758">
        <v>70</v>
      </c>
      <c r="BM758">
        <v>15900</v>
      </c>
      <c r="BN758">
        <v>0</v>
      </c>
      <c r="BO758">
        <v>1.8</v>
      </c>
      <c r="BP758">
        <v>39</v>
      </c>
      <c r="BQ758">
        <v>325</v>
      </c>
      <c r="BR758">
        <v>340</v>
      </c>
      <c r="BS758">
        <v>2.2000000000000002</v>
      </c>
      <c r="BT758">
        <v>11</v>
      </c>
      <c r="BU758">
        <v>22</v>
      </c>
      <c r="BV758">
        <v>350</v>
      </c>
      <c r="BW758">
        <v>180</v>
      </c>
      <c r="BX758">
        <v>0</v>
      </c>
      <c r="BY758">
        <v>0</v>
      </c>
      <c r="BZ758">
        <v>385</v>
      </c>
      <c r="CA758">
        <v>24</v>
      </c>
      <c r="CB758">
        <v>5</v>
      </c>
      <c r="CC758">
        <v>0</v>
      </c>
      <c r="CD758">
        <v>0</v>
      </c>
      <c r="CE758">
        <v>37500</v>
      </c>
      <c r="CF758">
        <v>37500</v>
      </c>
      <c r="CG758">
        <v>0</v>
      </c>
      <c r="CH758">
        <v>54.021099999999997</v>
      </c>
      <c r="CI758">
        <v>0</v>
      </c>
      <c r="CJ758">
        <v>0</v>
      </c>
      <c r="CK758">
        <v>16.850000000000001</v>
      </c>
      <c r="CL758">
        <v>0</v>
      </c>
      <c r="CM758" t="s">
        <v>838</v>
      </c>
      <c r="CN758">
        <v>0</v>
      </c>
      <c r="CO758">
        <v>0</v>
      </c>
      <c r="CP758">
        <v>0</v>
      </c>
      <c r="CQ758">
        <v>0</v>
      </c>
    </row>
    <row r="759" spans="1:95" x14ac:dyDescent="0.25">
      <c r="A759" s="1">
        <v>42754</v>
      </c>
      <c r="B759">
        <v>4</v>
      </c>
      <c r="C759" t="s">
        <v>269</v>
      </c>
      <c r="D759" t="s">
        <v>96</v>
      </c>
      <c r="E759" t="s">
        <v>186</v>
      </c>
      <c r="F759" t="s">
        <v>98</v>
      </c>
      <c r="G759">
        <v>22</v>
      </c>
      <c r="H759" t="s">
        <v>164</v>
      </c>
      <c r="I759" t="s">
        <v>829</v>
      </c>
      <c r="J759" t="s">
        <v>829</v>
      </c>
      <c r="K759">
        <v>0</v>
      </c>
      <c r="L759">
        <v>0</v>
      </c>
      <c r="M759" t="s">
        <v>164</v>
      </c>
      <c r="N759" t="s">
        <v>164</v>
      </c>
      <c r="O759" t="s">
        <v>829</v>
      </c>
      <c r="P759" t="s">
        <v>834</v>
      </c>
      <c r="Q759" t="s">
        <v>164</v>
      </c>
      <c r="R759" t="s">
        <v>164</v>
      </c>
      <c r="S759" t="s">
        <v>835</v>
      </c>
      <c r="T759" t="s">
        <v>164</v>
      </c>
      <c r="U759" t="s">
        <v>164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164</v>
      </c>
      <c r="AB759" t="s">
        <v>164</v>
      </c>
      <c r="AC759" t="s">
        <v>164</v>
      </c>
      <c r="AD759">
        <v>9.2799999999999994</v>
      </c>
      <c r="AE759">
        <v>10.199999999999999</v>
      </c>
      <c r="AF759">
        <v>9.74</v>
      </c>
      <c r="AG759">
        <v>45645</v>
      </c>
      <c r="AH759">
        <v>1</v>
      </c>
      <c r="AI759">
        <v>4</v>
      </c>
      <c r="AJ759">
        <v>20</v>
      </c>
      <c r="AK759">
        <v>1</v>
      </c>
      <c r="AL759" t="s">
        <v>836</v>
      </c>
      <c r="AM759" t="s">
        <v>837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2.14</v>
      </c>
      <c r="AU759">
        <v>0</v>
      </c>
      <c r="AV759">
        <v>0</v>
      </c>
      <c r="AW759">
        <v>0</v>
      </c>
      <c r="AX759">
        <v>1.17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2.2000000000000002</v>
      </c>
      <c r="BT759">
        <v>11</v>
      </c>
      <c r="BU759">
        <v>22</v>
      </c>
      <c r="BV759">
        <v>350</v>
      </c>
      <c r="BW759">
        <v>200</v>
      </c>
      <c r="BX759">
        <v>0</v>
      </c>
      <c r="BY759">
        <v>0</v>
      </c>
      <c r="BZ759">
        <v>380</v>
      </c>
      <c r="CA759">
        <v>24</v>
      </c>
      <c r="CB759">
        <v>4</v>
      </c>
      <c r="CC759">
        <v>0</v>
      </c>
      <c r="CD759">
        <v>0</v>
      </c>
      <c r="CE759">
        <v>32570</v>
      </c>
      <c r="CF759">
        <v>32570</v>
      </c>
      <c r="CG759">
        <v>4930</v>
      </c>
      <c r="CH759">
        <v>10.61186</v>
      </c>
      <c r="CI759">
        <v>0</v>
      </c>
      <c r="CJ759">
        <v>0</v>
      </c>
      <c r="CK759">
        <v>3.31</v>
      </c>
      <c r="CL759">
        <v>0</v>
      </c>
      <c r="CM759" t="s">
        <v>838</v>
      </c>
      <c r="CN759">
        <v>0</v>
      </c>
      <c r="CO759">
        <v>0</v>
      </c>
      <c r="CP759">
        <v>0</v>
      </c>
      <c r="CQ759">
        <v>0</v>
      </c>
    </row>
    <row r="760" spans="1:95" x14ac:dyDescent="0.25">
      <c r="A760" s="1">
        <v>42755</v>
      </c>
      <c r="B760">
        <v>4</v>
      </c>
      <c r="C760" t="s">
        <v>269</v>
      </c>
      <c r="D760" t="s">
        <v>96</v>
      </c>
      <c r="E760" t="s">
        <v>186</v>
      </c>
      <c r="F760" t="s">
        <v>98</v>
      </c>
      <c r="G760">
        <v>22</v>
      </c>
      <c r="H760" t="s">
        <v>164</v>
      </c>
      <c r="I760" t="s">
        <v>829</v>
      </c>
      <c r="J760" t="s">
        <v>829</v>
      </c>
      <c r="K760">
        <v>0</v>
      </c>
      <c r="L760">
        <v>0</v>
      </c>
      <c r="M760" t="s">
        <v>164</v>
      </c>
      <c r="N760" t="s">
        <v>164</v>
      </c>
      <c r="O760" t="s">
        <v>829</v>
      </c>
      <c r="P760" t="s">
        <v>834</v>
      </c>
      <c r="Q760" t="s">
        <v>164</v>
      </c>
      <c r="R760" t="s">
        <v>164</v>
      </c>
      <c r="S760" t="s">
        <v>835</v>
      </c>
      <c r="T760" t="s">
        <v>164</v>
      </c>
      <c r="U760" t="s">
        <v>164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164</v>
      </c>
      <c r="AB760" t="s">
        <v>164</v>
      </c>
      <c r="AC760" t="s">
        <v>164</v>
      </c>
      <c r="AD760">
        <v>9.1999999999999993</v>
      </c>
      <c r="AE760">
        <v>9.8000000000000007</v>
      </c>
      <c r="AF760">
        <v>9.5</v>
      </c>
      <c r="AG760">
        <v>43879</v>
      </c>
      <c r="AH760">
        <v>1</v>
      </c>
      <c r="AI760">
        <v>4</v>
      </c>
      <c r="AJ760">
        <v>20</v>
      </c>
      <c r="AK760">
        <v>1</v>
      </c>
      <c r="AL760" t="s">
        <v>836</v>
      </c>
      <c r="AM760" t="s">
        <v>837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1.93</v>
      </c>
      <c r="AU760">
        <v>0</v>
      </c>
      <c r="AV760">
        <v>0</v>
      </c>
      <c r="AW760">
        <v>0</v>
      </c>
      <c r="AX760">
        <v>0.95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3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2.2000000000000002</v>
      </c>
      <c r="BT760">
        <v>11</v>
      </c>
      <c r="BU760">
        <v>22</v>
      </c>
      <c r="BV760">
        <v>340</v>
      </c>
      <c r="BW760">
        <v>0</v>
      </c>
      <c r="BX760">
        <v>0</v>
      </c>
      <c r="BY760">
        <v>0</v>
      </c>
      <c r="BZ760">
        <v>340</v>
      </c>
      <c r="CA760">
        <v>24</v>
      </c>
      <c r="CB760">
        <v>0</v>
      </c>
      <c r="CC760">
        <v>0</v>
      </c>
      <c r="CD760">
        <v>0</v>
      </c>
      <c r="CE760">
        <v>31481</v>
      </c>
      <c r="CF760">
        <v>31481</v>
      </c>
      <c r="CG760">
        <v>1089</v>
      </c>
      <c r="CH760">
        <v>9.2332800000000006</v>
      </c>
      <c r="CI760">
        <v>0</v>
      </c>
      <c r="CJ760">
        <v>0</v>
      </c>
      <c r="CK760">
        <v>2.88</v>
      </c>
      <c r="CL760">
        <v>0</v>
      </c>
      <c r="CM760" t="s">
        <v>838</v>
      </c>
      <c r="CN760">
        <v>0</v>
      </c>
      <c r="CO760">
        <v>0</v>
      </c>
      <c r="CP760">
        <v>0</v>
      </c>
      <c r="CQ760">
        <v>0</v>
      </c>
    </row>
    <row r="761" spans="1:95" x14ac:dyDescent="0.25">
      <c r="A761" s="1">
        <v>42756</v>
      </c>
      <c r="B761">
        <v>4</v>
      </c>
      <c r="C761" t="s">
        <v>269</v>
      </c>
      <c r="D761" t="s">
        <v>96</v>
      </c>
      <c r="E761" t="s">
        <v>186</v>
      </c>
      <c r="F761" t="s">
        <v>98</v>
      </c>
      <c r="G761">
        <v>22</v>
      </c>
      <c r="H761" t="s">
        <v>164</v>
      </c>
      <c r="I761" t="s">
        <v>829</v>
      </c>
      <c r="J761" t="s">
        <v>829</v>
      </c>
      <c r="K761">
        <v>0</v>
      </c>
      <c r="L761">
        <v>0</v>
      </c>
      <c r="M761" t="s">
        <v>164</v>
      </c>
      <c r="N761" t="s">
        <v>164</v>
      </c>
      <c r="O761" t="s">
        <v>829</v>
      </c>
      <c r="P761" t="s">
        <v>834</v>
      </c>
      <c r="Q761" t="s">
        <v>164</v>
      </c>
      <c r="R761" t="s">
        <v>164</v>
      </c>
      <c r="S761" t="s">
        <v>835</v>
      </c>
      <c r="T761" t="s">
        <v>164</v>
      </c>
      <c r="U761" t="s">
        <v>164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164</v>
      </c>
      <c r="AB761" t="s">
        <v>164</v>
      </c>
      <c r="AC761" t="s">
        <v>164</v>
      </c>
      <c r="AD761">
        <v>9.2899999999999991</v>
      </c>
      <c r="AE761">
        <v>9.84</v>
      </c>
      <c r="AF761">
        <v>9.5649999999999995</v>
      </c>
      <c r="AG761">
        <v>43879</v>
      </c>
      <c r="AH761">
        <v>1</v>
      </c>
      <c r="AI761">
        <v>4</v>
      </c>
      <c r="AJ761">
        <v>20</v>
      </c>
      <c r="AK761">
        <v>1</v>
      </c>
      <c r="AL761" t="s">
        <v>836</v>
      </c>
      <c r="AM761" t="s">
        <v>837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1.74</v>
      </c>
      <c r="AU761">
        <v>0</v>
      </c>
      <c r="AV761">
        <v>0</v>
      </c>
      <c r="AW761">
        <v>0</v>
      </c>
      <c r="AX761">
        <v>1.04</v>
      </c>
      <c r="AY761">
        <v>0</v>
      </c>
      <c r="AZ761">
        <v>0</v>
      </c>
      <c r="BA761">
        <v>0</v>
      </c>
      <c r="BB761">
        <v>0</v>
      </c>
      <c r="BC761">
        <v>60</v>
      </c>
      <c r="BD761">
        <v>0</v>
      </c>
      <c r="BE761">
        <v>0</v>
      </c>
      <c r="BF761">
        <v>3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2.2000000000000002</v>
      </c>
      <c r="BT761">
        <v>11</v>
      </c>
      <c r="BU761">
        <v>22</v>
      </c>
      <c r="BV761">
        <v>300</v>
      </c>
      <c r="BW761">
        <v>0</v>
      </c>
      <c r="BX761">
        <v>300</v>
      </c>
      <c r="BY761">
        <v>0</v>
      </c>
      <c r="BZ761">
        <v>300</v>
      </c>
      <c r="CA761">
        <v>2</v>
      </c>
      <c r="CB761">
        <v>0</v>
      </c>
      <c r="CC761">
        <v>22</v>
      </c>
      <c r="CD761">
        <v>0</v>
      </c>
      <c r="CE761">
        <v>31020</v>
      </c>
      <c r="CF761">
        <v>31020</v>
      </c>
      <c r="CG761">
        <v>461</v>
      </c>
      <c r="CH761">
        <v>8.9126799999999999</v>
      </c>
      <c r="CI761">
        <v>0</v>
      </c>
      <c r="CJ761">
        <v>0</v>
      </c>
      <c r="CK761">
        <v>2.78</v>
      </c>
      <c r="CL761">
        <v>0</v>
      </c>
      <c r="CM761" t="s">
        <v>838</v>
      </c>
      <c r="CN761">
        <v>0</v>
      </c>
      <c r="CO761">
        <v>0</v>
      </c>
      <c r="CP761">
        <v>0</v>
      </c>
      <c r="CQ761">
        <v>0</v>
      </c>
    </row>
    <row r="762" spans="1:95" x14ac:dyDescent="0.25">
      <c r="A762" s="1">
        <v>42757</v>
      </c>
      <c r="B762">
        <v>4</v>
      </c>
      <c r="C762" t="s">
        <v>269</v>
      </c>
      <c r="D762" t="s">
        <v>96</v>
      </c>
      <c r="E762" t="s">
        <v>186</v>
      </c>
      <c r="F762" t="s">
        <v>98</v>
      </c>
      <c r="G762">
        <v>22</v>
      </c>
      <c r="H762" t="s">
        <v>164</v>
      </c>
      <c r="I762" t="s">
        <v>829</v>
      </c>
      <c r="J762" t="s">
        <v>829</v>
      </c>
      <c r="K762">
        <v>0</v>
      </c>
      <c r="L762">
        <v>0</v>
      </c>
      <c r="M762" t="s">
        <v>164</v>
      </c>
      <c r="N762" t="s">
        <v>164</v>
      </c>
      <c r="O762" t="s">
        <v>829</v>
      </c>
      <c r="P762" t="s">
        <v>834</v>
      </c>
      <c r="Q762" t="s">
        <v>164</v>
      </c>
      <c r="R762" t="s">
        <v>164</v>
      </c>
      <c r="S762" t="s">
        <v>835</v>
      </c>
      <c r="T762" t="s">
        <v>164</v>
      </c>
      <c r="U762" t="s">
        <v>164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164</v>
      </c>
      <c r="AB762" t="s">
        <v>164</v>
      </c>
      <c r="AC762" t="s">
        <v>164</v>
      </c>
      <c r="AD762">
        <v>9.2899999999999991</v>
      </c>
      <c r="AE762">
        <v>9.84</v>
      </c>
      <c r="AF762">
        <v>9.5649999999999995</v>
      </c>
      <c r="AG762">
        <v>43870</v>
      </c>
      <c r="AH762">
        <v>1</v>
      </c>
      <c r="AI762">
        <v>4</v>
      </c>
      <c r="AJ762">
        <v>20</v>
      </c>
      <c r="AK762">
        <v>1</v>
      </c>
      <c r="AL762" t="s">
        <v>836</v>
      </c>
      <c r="AM762" t="s">
        <v>837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1.8</v>
      </c>
      <c r="AU762">
        <v>0</v>
      </c>
      <c r="AV762">
        <v>0</v>
      </c>
      <c r="AW762">
        <v>0</v>
      </c>
      <c r="AX762">
        <v>1.01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3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2.2000000000000002</v>
      </c>
      <c r="BT762">
        <v>11</v>
      </c>
      <c r="BU762">
        <v>22</v>
      </c>
      <c r="BV762">
        <v>0</v>
      </c>
      <c r="BW762">
        <v>0</v>
      </c>
      <c r="BX762">
        <v>300</v>
      </c>
      <c r="BY762">
        <v>0</v>
      </c>
      <c r="BZ762">
        <v>300</v>
      </c>
      <c r="CA762">
        <v>0</v>
      </c>
      <c r="CB762">
        <v>0</v>
      </c>
      <c r="CC762">
        <v>24</v>
      </c>
      <c r="CD762">
        <v>0</v>
      </c>
      <c r="CE762">
        <v>31020</v>
      </c>
      <c r="CF762">
        <v>31020</v>
      </c>
      <c r="CG762">
        <v>0</v>
      </c>
      <c r="CH762">
        <v>9.0088600000000003</v>
      </c>
      <c r="CI762">
        <v>0</v>
      </c>
      <c r="CJ762">
        <v>0</v>
      </c>
      <c r="CK762">
        <v>2.81</v>
      </c>
      <c r="CL762">
        <v>0</v>
      </c>
      <c r="CM762" t="s">
        <v>838</v>
      </c>
      <c r="CN762">
        <v>0</v>
      </c>
      <c r="CO762">
        <v>0</v>
      </c>
      <c r="CP762">
        <v>0</v>
      </c>
      <c r="CQ762">
        <v>0</v>
      </c>
    </row>
    <row r="763" spans="1:95" x14ac:dyDescent="0.25">
      <c r="A763" s="1">
        <v>42758</v>
      </c>
      <c r="B763">
        <v>4</v>
      </c>
      <c r="C763" t="s">
        <v>269</v>
      </c>
      <c r="D763" t="s">
        <v>96</v>
      </c>
      <c r="E763" t="s">
        <v>186</v>
      </c>
      <c r="F763" t="s">
        <v>98</v>
      </c>
      <c r="G763">
        <v>22</v>
      </c>
      <c r="H763" t="s">
        <v>164</v>
      </c>
      <c r="I763" t="s">
        <v>829</v>
      </c>
      <c r="J763" t="s">
        <v>829</v>
      </c>
      <c r="K763">
        <v>0</v>
      </c>
      <c r="L763">
        <v>0</v>
      </c>
      <c r="M763" t="s">
        <v>164</v>
      </c>
      <c r="N763" t="s">
        <v>164</v>
      </c>
      <c r="O763" t="s">
        <v>829</v>
      </c>
      <c r="P763" t="s">
        <v>834</v>
      </c>
      <c r="Q763" t="s">
        <v>164</v>
      </c>
      <c r="R763" t="s">
        <v>164</v>
      </c>
      <c r="S763" t="s">
        <v>835</v>
      </c>
      <c r="T763" t="s">
        <v>164</v>
      </c>
      <c r="U763" t="s">
        <v>164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164</v>
      </c>
      <c r="AB763" t="s">
        <v>164</v>
      </c>
      <c r="AC763" t="s">
        <v>164</v>
      </c>
      <c r="AD763">
        <v>9.2899999999999991</v>
      </c>
      <c r="AE763">
        <v>9.84</v>
      </c>
      <c r="AF763">
        <v>9.5649999999999995</v>
      </c>
      <c r="AG763">
        <v>43862</v>
      </c>
      <c r="AH763">
        <v>1</v>
      </c>
      <c r="AI763">
        <v>4</v>
      </c>
      <c r="AJ763">
        <v>20</v>
      </c>
      <c r="AK763">
        <v>1</v>
      </c>
      <c r="AL763" t="s">
        <v>836</v>
      </c>
      <c r="AM763" t="s">
        <v>837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1.77</v>
      </c>
      <c r="AU763">
        <v>0</v>
      </c>
      <c r="AV763">
        <v>0</v>
      </c>
      <c r="AW763">
        <v>0</v>
      </c>
      <c r="AX763">
        <v>1.06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2.2000000000000002</v>
      </c>
      <c r="BT763">
        <v>11</v>
      </c>
      <c r="BU763">
        <v>22</v>
      </c>
      <c r="BV763">
        <v>320</v>
      </c>
      <c r="BW763">
        <v>0</v>
      </c>
      <c r="BX763">
        <v>320</v>
      </c>
      <c r="BY763">
        <v>0</v>
      </c>
      <c r="BZ763">
        <v>345</v>
      </c>
      <c r="CA763">
        <v>22</v>
      </c>
      <c r="CB763">
        <v>0</v>
      </c>
      <c r="CC763">
        <v>4</v>
      </c>
      <c r="CD763">
        <v>0</v>
      </c>
      <c r="CE763">
        <v>31020</v>
      </c>
      <c r="CF763">
        <v>31020</v>
      </c>
      <c r="CG763">
        <v>0</v>
      </c>
      <c r="CH763">
        <v>9.0729799999999994</v>
      </c>
      <c r="CI763">
        <v>0</v>
      </c>
      <c r="CJ763">
        <v>0</v>
      </c>
      <c r="CK763">
        <v>2.83</v>
      </c>
      <c r="CL763">
        <v>0</v>
      </c>
      <c r="CM763" t="s">
        <v>838</v>
      </c>
      <c r="CN763">
        <v>0</v>
      </c>
      <c r="CO763">
        <v>0</v>
      </c>
      <c r="CP763">
        <v>0</v>
      </c>
      <c r="CQ763">
        <v>0</v>
      </c>
    </row>
    <row r="764" spans="1:95" x14ac:dyDescent="0.25">
      <c r="A764" s="1">
        <v>42759</v>
      </c>
      <c r="B764">
        <v>4</v>
      </c>
      <c r="C764" t="s">
        <v>269</v>
      </c>
      <c r="D764" t="s">
        <v>96</v>
      </c>
      <c r="E764" t="s">
        <v>186</v>
      </c>
      <c r="F764" t="s">
        <v>98</v>
      </c>
      <c r="G764">
        <v>22</v>
      </c>
      <c r="H764" t="s">
        <v>164</v>
      </c>
      <c r="I764" t="s">
        <v>829</v>
      </c>
      <c r="J764" t="s">
        <v>829</v>
      </c>
      <c r="K764">
        <v>0</v>
      </c>
      <c r="L764">
        <v>0</v>
      </c>
      <c r="M764" t="s">
        <v>164</v>
      </c>
      <c r="N764" t="s">
        <v>164</v>
      </c>
      <c r="O764" t="s">
        <v>829</v>
      </c>
      <c r="P764" t="s">
        <v>834</v>
      </c>
      <c r="Q764" t="s">
        <v>164</v>
      </c>
      <c r="R764" t="s">
        <v>164</v>
      </c>
      <c r="S764" t="s">
        <v>835</v>
      </c>
      <c r="T764" t="s">
        <v>164</v>
      </c>
      <c r="U764" t="s">
        <v>164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164</v>
      </c>
      <c r="AB764" t="s">
        <v>164</v>
      </c>
      <c r="AC764" t="s">
        <v>164</v>
      </c>
      <c r="AD764">
        <v>9.2899999999999991</v>
      </c>
      <c r="AE764">
        <v>9.84</v>
      </c>
      <c r="AF764">
        <v>9.5649999999999995</v>
      </c>
      <c r="AG764">
        <v>43856</v>
      </c>
      <c r="AH764">
        <v>5</v>
      </c>
      <c r="AI764">
        <v>19</v>
      </c>
      <c r="AJ764">
        <v>350</v>
      </c>
      <c r="AK764">
        <v>2</v>
      </c>
      <c r="AL764" t="s">
        <v>836</v>
      </c>
      <c r="AM764" t="s">
        <v>837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1.81</v>
      </c>
      <c r="AU764">
        <v>0</v>
      </c>
      <c r="AV764">
        <v>0</v>
      </c>
      <c r="AW764">
        <v>0</v>
      </c>
      <c r="AX764">
        <v>1.01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2.2000000000000002</v>
      </c>
      <c r="BT764">
        <v>11</v>
      </c>
      <c r="BU764">
        <v>24</v>
      </c>
      <c r="BV764">
        <v>320</v>
      </c>
      <c r="BW764">
        <v>0</v>
      </c>
      <c r="BX764">
        <v>185</v>
      </c>
      <c r="BY764">
        <v>0</v>
      </c>
      <c r="BZ764">
        <v>325</v>
      </c>
      <c r="CA764">
        <v>24</v>
      </c>
      <c r="CB764">
        <v>0</v>
      </c>
      <c r="CC764">
        <v>1</v>
      </c>
      <c r="CD764">
        <v>0</v>
      </c>
      <c r="CE764">
        <v>31020</v>
      </c>
      <c r="CF764">
        <v>31020</v>
      </c>
      <c r="CG764">
        <v>0</v>
      </c>
      <c r="CH764">
        <v>9.0409199999999998</v>
      </c>
      <c r="CI764">
        <v>0</v>
      </c>
      <c r="CJ764">
        <v>0</v>
      </c>
      <c r="CK764">
        <v>2.82</v>
      </c>
      <c r="CL764">
        <v>0</v>
      </c>
      <c r="CM764" t="s">
        <v>838</v>
      </c>
      <c r="CN764">
        <v>0</v>
      </c>
      <c r="CO764">
        <v>0</v>
      </c>
      <c r="CP764">
        <v>0</v>
      </c>
      <c r="CQ764">
        <v>0</v>
      </c>
    </row>
    <row r="765" spans="1:95" x14ac:dyDescent="0.25">
      <c r="A765" s="1">
        <v>42760</v>
      </c>
      <c r="B765">
        <v>4</v>
      </c>
      <c r="C765" t="s">
        <v>269</v>
      </c>
      <c r="D765" t="s">
        <v>96</v>
      </c>
      <c r="E765" t="s">
        <v>186</v>
      </c>
      <c r="F765" t="s">
        <v>98</v>
      </c>
      <c r="G765">
        <v>22</v>
      </c>
      <c r="H765" t="s">
        <v>164</v>
      </c>
      <c r="I765" t="s">
        <v>829</v>
      </c>
      <c r="J765" t="s">
        <v>829</v>
      </c>
      <c r="K765">
        <v>0</v>
      </c>
      <c r="L765">
        <v>0</v>
      </c>
      <c r="M765" t="s">
        <v>164</v>
      </c>
      <c r="N765" t="s">
        <v>164</v>
      </c>
      <c r="O765" t="s">
        <v>829</v>
      </c>
      <c r="P765" t="s">
        <v>834</v>
      </c>
      <c r="Q765" t="s">
        <v>164</v>
      </c>
      <c r="R765" t="s">
        <v>164</v>
      </c>
      <c r="S765" t="s">
        <v>835</v>
      </c>
      <c r="T765" t="s">
        <v>164</v>
      </c>
      <c r="U765" t="s">
        <v>164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164</v>
      </c>
      <c r="AB765" t="s">
        <v>164</v>
      </c>
      <c r="AC765" t="s">
        <v>164</v>
      </c>
      <c r="AD765">
        <v>8.5500000000000007</v>
      </c>
      <c r="AE765">
        <v>10</v>
      </c>
      <c r="AF765">
        <v>9.2750000000000004</v>
      </c>
      <c r="AG765">
        <v>42516</v>
      </c>
      <c r="AH765">
        <v>1</v>
      </c>
      <c r="AI765">
        <v>4</v>
      </c>
      <c r="AJ765">
        <v>20</v>
      </c>
      <c r="AK765">
        <v>1</v>
      </c>
      <c r="AL765" t="s">
        <v>836</v>
      </c>
      <c r="AM765" t="s">
        <v>837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1.84</v>
      </c>
      <c r="AU765">
        <v>0</v>
      </c>
      <c r="AV765">
        <v>0</v>
      </c>
      <c r="AW765">
        <v>0</v>
      </c>
      <c r="AX765">
        <v>0.99</v>
      </c>
      <c r="AY765">
        <v>0</v>
      </c>
      <c r="AZ765">
        <v>0</v>
      </c>
      <c r="BA765">
        <v>0</v>
      </c>
      <c r="BB765">
        <v>0</v>
      </c>
      <c r="BC765">
        <v>60</v>
      </c>
      <c r="BD765">
        <v>0</v>
      </c>
      <c r="BE765">
        <v>0</v>
      </c>
      <c r="BF765">
        <v>3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2.2000000000000002</v>
      </c>
      <c r="BT765">
        <v>11</v>
      </c>
      <c r="BU765">
        <v>24</v>
      </c>
      <c r="BV765">
        <v>320</v>
      </c>
      <c r="BW765">
        <v>0</v>
      </c>
      <c r="BX765">
        <v>185</v>
      </c>
      <c r="BY765">
        <v>0</v>
      </c>
      <c r="BZ765">
        <v>325</v>
      </c>
      <c r="CA765">
        <v>24</v>
      </c>
      <c r="CB765">
        <v>0</v>
      </c>
      <c r="CC765">
        <v>1</v>
      </c>
      <c r="CD765">
        <v>0</v>
      </c>
      <c r="CE765">
        <v>29530</v>
      </c>
      <c r="CF765">
        <v>29530</v>
      </c>
      <c r="CG765">
        <v>1490</v>
      </c>
      <c r="CH765">
        <v>9.0729799999999994</v>
      </c>
      <c r="CI765">
        <v>0</v>
      </c>
      <c r="CJ765">
        <v>0</v>
      </c>
      <c r="CK765">
        <v>2.83</v>
      </c>
      <c r="CL765">
        <v>0</v>
      </c>
      <c r="CM765" t="s">
        <v>838</v>
      </c>
      <c r="CN765">
        <v>0</v>
      </c>
      <c r="CO765">
        <v>0</v>
      </c>
      <c r="CP765">
        <v>0</v>
      </c>
      <c r="CQ765">
        <v>0</v>
      </c>
    </row>
    <row r="766" spans="1:95" x14ac:dyDescent="0.25">
      <c r="A766" s="1">
        <v>42761</v>
      </c>
      <c r="B766">
        <v>4</v>
      </c>
      <c r="C766" t="s">
        <v>269</v>
      </c>
      <c r="D766" t="s">
        <v>96</v>
      </c>
      <c r="E766" t="s">
        <v>186</v>
      </c>
      <c r="F766" t="s">
        <v>98</v>
      </c>
      <c r="G766">
        <v>22</v>
      </c>
      <c r="H766" t="s">
        <v>164</v>
      </c>
      <c r="I766" t="s">
        <v>829</v>
      </c>
      <c r="J766" t="s">
        <v>829</v>
      </c>
      <c r="K766">
        <v>0</v>
      </c>
      <c r="L766">
        <v>0</v>
      </c>
      <c r="M766" t="s">
        <v>164</v>
      </c>
      <c r="N766" t="s">
        <v>164</v>
      </c>
      <c r="O766" t="s">
        <v>829</v>
      </c>
      <c r="P766" t="s">
        <v>834</v>
      </c>
      <c r="Q766" t="s">
        <v>164</v>
      </c>
      <c r="R766" t="s">
        <v>164</v>
      </c>
      <c r="S766" t="s">
        <v>839</v>
      </c>
      <c r="T766" t="s">
        <v>164</v>
      </c>
      <c r="U766" t="s">
        <v>164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164</v>
      </c>
      <c r="AB766" t="s">
        <v>164</v>
      </c>
      <c r="AC766" t="s">
        <v>164</v>
      </c>
      <c r="AD766">
        <v>8.25</v>
      </c>
      <c r="AE766">
        <v>10.1</v>
      </c>
      <c r="AF766">
        <v>9.1750000000000007</v>
      </c>
      <c r="AG766">
        <v>42546</v>
      </c>
      <c r="AH766">
        <v>4</v>
      </c>
      <c r="AI766">
        <v>15</v>
      </c>
      <c r="AJ766">
        <v>300</v>
      </c>
      <c r="AK766">
        <v>2</v>
      </c>
      <c r="AL766" t="s">
        <v>836</v>
      </c>
      <c r="AM766" t="s">
        <v>837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1.89</v>
      </c>
      <c r="AU766">
        <v>0</v>
      </c>
      <c r="AV766">
        <v>0</v>
      </c>
      <c r="AW766">
        <v>0</v>
      </c>
      <c r="AX766">
        <v>0.94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2.2000000000000002</v>
      </c>
      <c r="BT766">
        <v>11</v>
      </c>
      <c r="BU766">
        <v>24</v>
      </c>
      <c r="BV766">
        <v>320</v>
      </c>
      <c r="BW766">
        <v>0</v>
      </c>
      <c r="BX766">
        <v>0</v>
      </c>
      <c r="BY766">
        <v>0</v>
      </c>
      <c r="BZ766">
        <v>320</v>
      </c>
      <c r="CA766">
        <v>24</v>
      </c>
      <c r="CB766">
        <v>0</v>
      </c>
      <c r="CC766">
        <v>0</v>
      </c>
      <c r="CD766">
        <v>0</v>
      </c>
      <c r="CE766">
        <v>24170</v>
      </c>
      <c r="CF766">
        <v>24170</v>
      </c>
      <c r="CG766">
        <v>5360</v>
      </c>
      <c r="CH766">
        <v>9.0729799999999994</v>
      </c>
      <c r="CI766">
        <v>0</v>
      </c>
      <c r="CJ766">
        <v>0</v>
      </c>
      <c r="CK766">
        <v>2.83</v>
      </c>
      <c r="CL766">
        <v>0</v>
      </c>
      <c r="CM766" t="s">
        <v>838</v>
      </c>
      <c r="CN766">
        <v>0</v>
      </c>
      <c r="CO766">
        <v>0</v>
      </c>
      <c r="CP766">
        <v>0</v>
      </c>
      <c r="CQ766">
        <v>0</v>
      </c>
    </row>
    <row r="767" spans="1:95" x14ac:dyDescent="0.25">
      <c r="A767" s="1">
        <v>42762</v>
      </c>
      <c r="B767">
        <v>4</v>
      </c>
      <c r="C767" t="s">
        <v>269</v>
      </c>
      <c r="D767" t="s">
        <v>96</v>
      </c>
      <c r="E767" t="s">
        <v>186</v>
      </c>
      <c r="F767" t="s">
        <v>98</v>
      </c>
      <c r="G767">
        <v>22</v>
      </c>
      <c r="H767" t="s">
        <v>164</v>
      </c>
      <c r="I767" t="s">
        <v>829</v>
      </c>
      <c r="J767" t="s">
        <v>829</v>
      </c>
      <c r="K767">
        <v>0</v>
      </c>
      <c r="L767">
        <v>0</v>
      </c>
      <c r="M767" t="s">
        <v>164</v>
      </c>
      <c r="N767" t="s">
        <v>164</v>
      </c>
      <c r="O767" t="s">
        <v>829</v>
      </c>
      <c r="P767" t="s">
        <v>834</v>
      </c>
      <c r="Q767" t="s">
        <v>164</v>
      </c>
      <c r="R767" t="s">
        <v>164</v>
      </c>
      <c r="S767" t="s">
        <v>839</v>
      </c>
      <c r="T767" t="s">
        <v>164</v>
      </c>
      <c r="U767" t="s">
        <v>164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164</v>
      </c>
      <c r="AB767" t="s">
        <v>164</v>
      </c>
      <c r="AC767" t="s">
        <v>164</v>
      </c>
      <c r="AD767">
        <v>7.16</v>
      </c>
      <c r="AE767">
        <v>9.92</v>
      </c>
      <c r="AF767">
        <v>8.5399999999999991</v>
      </c>
      <c r="AG767">
        <v>39115</v>
      </c>
      <c r="AH767">
        <v>2</v>
      </c>
      <c r="AI767">
        <v>5</v>
      </c>
      <c r="AJ767">
        <v>30</v>
      </c>
      <c r="AK767">
        <v>1</v>
      </c>
      <c r="AL767" t="s">
        <v>836</v>
      </c>
      <c r="AM767" t="s">
        <v>837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1.86</v>
      </c>
      <c r="AU767">
        <v>0</v>
      </c>
      <c r="AV767">
        <v>0</v>
      </c>
      <c r="AW767">
        <v>0</v>
      </c>
      <c r="AX767">
        <v>0.96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2.2000000000000002</v>
      </c>
      <c r="BT767">
        <v>11</v>
      </c>
      <c r="BU767">
        <v>24</v>
      </c>
      <c r="BV767">
        <v>320</v>
      </c>
      <c r="BW767">
        <v>0</v>
      </c>
      <c r="BX767">
        <v>0</v>
      </c>
      <c r="BY767">
        <v>0</v>
      </c>
      <c r="BZ767">
        <v>320</v>
      </c>
      <c r="CA767">
        <v>24</v>
      </c>
      <c r="CB767">
        <v>0</v>
      </c>
      <c r="CC767">
        <v>0</v>
      </c>
      <c r="CD767">
        <v>0</v>
      </c>
      <c r="CE767">
        <v>17762</v>
      </c>
      <c r="CF767">
        <v>17762</v>
      </c>
      <c r="CG767">
        <v>6408</v>
      </c>
      <c r="CH767">
        <v>9.0409199999999998</v>
      </c>
      <c r="CI767">
        <v>0</v>
      </c>
      <c r="CJ767">
        <v>0</v>
      </c>
      <c r="CK767">
        <v>2.82</v>
      </c>
      <c r="CL767">
        <v>0</v>
      </c>
      <c r="CM767" t="s">
        <v>838</v>
      </c>
      <c r="CN767">
        <v>0</v>
      </c>
      <c r="CO767">
        <v>0</v>
      </c>
      <c r="CP767">
        <v>0</v>
      </c>
      <c r="CQ767">
        <v>0</v>
      </c>
    </row>
    <row r="768" spans="1:95" x14ac:dyDescent="0.25">
      <c r="A768" s="1">
        <v>42763</v>
      </c>
      <c r="B768">
        <v>4</v>
      </c>
      <c r="C768" t="s">
        <v>269</v>
      </c>
      <c r="D768" t="s">
        <v>96</v>
      </c>
      <c r="E768" t="s">
        <v>186</v>
      </c>
      <c r="F768" t="s">
        <v>98</v>
      </c>
      <c r="G768">
        <v>22</v>
      </c>
      <c r="H768" t="s">
        <v>164</v>
      </c>
      <c r="I768" t="s">
        <v>829</v>
      </c>
      <c r="J768" t="s">
        <v>829</v>
      </c>
      <c r="K768">
        <v>0</v>
      </c>
      <c r="L768">
        <v>0</v>
      </c>
      <c r="M768" t="s">
        <v>164</v>
      </c>
      <c r="N768" t="s">
        <v>164</v>
      </c>
      <c r="O768" t="s">
        <v>829</v>
      </c>
      <c r="P768" t="s">
        <v>834</v>
      </c>
      <c r="Q768" t="s">
        <v>164</v>
      </c>
      <c r="R768" t="s">
        <v>164</v>
      </c>
      <c r="S768" t="s">
        <v>839</v>
      </c>
      <c r="T768" t="s">
        <v>164</v>
      </c>
      <c r="U768" t="s">
        <v>164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164</v>
      </c>
      <c r="AB768" t="s">
        <v>164</v>
      </c>
      <c r="AC768" t="s">
        <v>164</v>
      </c>
      <c r="AD768">
        <v>7.42</v>
      </c>
      <c r="AE768">
        <v>7.44</v>
      </c>
      <c r="AF768">
        <v>7.43</v>
      </c>
      <c r="AG768">
        <v>33966</v>
      </c>
      <c r="AH768">
        <v>2</v>
      </c>
      <c r="AI768">
        <v>5</v>
      </c>
      <c r="AJ768">
        <v>30</v>
      </c>
      <c r="AK768">
        <v>1</v>
      </c>
      <c r="AL768" t="s">
        <v>836</v>
      </c>
      <c r="AM768" t="s">
        <v>837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1.93</v>
      </c>
      <c r="AU768">
        <v>0</v>
      </c>
      <c r="AV768">
        <v>0</v>
      </c>
      <c r="AW768">
        <v>0</v>
      </c>
      <c r="AX768">
        <v>0.95</v>
      </c>
      <c r="AY768">
        <v>0</v>
      </c>
      <c r="AZ768">
        <v>0</v>
      </c>
      <c r="BA768">
        <v>0</v>
      </c>
      <c r="BB768">
        <v>0</v>
      </c>
      <c r="BC768">
        <v>60</v>
      </c>
      <c r="BD768">
        <v>0</v>
      </c>
      <c r="BE768">
        <v>0</v>
      </c>
      <c r="BF768">
        <v>3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2.2000000000000002</v>
      </c>
      <c r="BT768">
        <v>11</v>
      </c>
      <c r="BU768">
        <v>23</v>
      </c>
      <c r="BV768">
        <v>300</v>
      </c>
      <c r="BW768">
        <v>150</v>
      </c>
      <c r="BX768">
        <v>300</v>
      </c>
      <c r="BY768">
        <v>0</v>
      </c>
      <c r="BZ768">
        <v>345</v>
      </c>
      <c r="CA768">
        <v>11</v>
      </c>
      <c r="CB768">
        <v>1</v>
      </c>
      <c r="CC768">
        <v>16</v>
      </c>
      <c r="CD768">
        <v>0</v>
      </c>
      <c r="CE768">
        <v>11810</v>
      </c>
      <c r="CF768">
        <v>11810</v>
      </c>
      <c r="CG768">
        <v>5952</v>
      </c>
      <c r="CH768">
        <v>9.2332800000000006</v>
      </c>
      <c r="CI768">
        <v>0</v>
      </c>
      <c r="CJ768">
        <v>0</v>
      </c>
      <c r="CK768">
        <v>2.88</v>
      </c>
      <c r="CL768">
        <v>0</v>
      </c>
      <c r="CM768" t="s">
        <v>838</v>
      </c>
      <c r="CN768">
        <v>0</v>
      </c>
      <c r="CO768">
        <v>0</v>
      </c>
      <c r="CP768">
        <v>0</v>
      </c>
      <c r="CQ768">
        <v>0</v>
      </c>
    </row>
    <row r="769" spans="1:95" x14ac:dyDescent="0.25">
      <c r="A769" s="1">
        <v>42764</v>
      </c>
      <c r="B769">
        <v>4</v>
      </c>
      <c r="C769" t="s">
        <v>269</v>
      </c>
      <c r="D769" t="s">
        <v>96</v>
      </c>
      <c r="E769" t="s">
        <v>186</v>
      </c>
      <c r="F769" t="s">
        <v>98</v>
      </c>
      <c r="G769">
        <v>22</v>
      </c>
      <c r="H769" t="s">
        <v>164</v>
      </c>
      <c r="I769" t="s">
        <v>829</v>
      </c>
      <c r="J769" t="s">
        <v>829</v>
      </c>
      <c r="K769">
        <v>0</v>
      </c>
      <c r="L769">
        <v>0</v>
      </c>
      <c r="M769" t="s">
        <v>164</v>
      </c>
      <c r="N769" t="s">
        <v>164</v>
      </c>
      <c r="O769" t="s">
        <v>829</v>
      </c>
      <c r="P769" t="s">
        <v>834</v>
      </c>
      <c r="Q769" t="s">
        <v>164</v>
      </c>
      <c r="R769" t="s">
        <v>164</v>
      </c>
      <c r="S769" t="s">
        <v>839</v>
      </c>
      <c r="T769" t="s">
        <v>164</v>
      </c>
      <c r="U769" t="s">
        <v>164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164</v>
      </c>
      <c r="AB769" t="s">
        <v>164</v>
      </c>
      <c r="AC769" t="s">
        <v>164</v>
      </c>
      <c r="AD769">
        <v>6.7</v>
      </c>
      <c r="AE769">
        <v>7.86</v>
      </c>
      <c r="AF769">
        <v>7.28</v>
      </c>
      <c r="AG769">
        <v>32664</v>
      </c>
      <c r="AH769">
        <v>2</v>
      </c>
      <c r="AI769">
        <v>5</v>
      </c>
      <c r="AJ769">
        <v>30</v>
      </c>
      <c r="AK769">
        <v>1</v>
      </c>
      <c r="AL769" t="s">
        <v>836</v>
      </c>
      <c r="AM769" t="s">
        <v>837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2.16</v>
      </c>
      <c r="AU769">
        <v>0</v>
      </c>
      <c r="AV769">
        <v>0</v>
      </c>
      <c r="AW769">
        <v>0</v>
      </c>
      <c r="AX769">
        <v>0.95</v>
      </c>
      <c r="AY769">
        <v>0</v>
      </c>
      <c r="AZ769">
        <v>0</v>
      </c>
      <c r="BA769">
        <v>0</v>
      </c>
      <c r="BB769">
        <v>0</v>
      </c>
      <c r="BC769">
        <v>120</v>
      </c>
      <c r="BD769">
        <v>0</v>
      </c>
      <c r="BE769">
        <v>0</v>
      </c>
      <c r="BF769">
        <v>3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2.2000000000000002</v>
      </c>
      <c r="BT769">
        <v>11</v>
      </c>
      <c r="BU769">
        <v>23</v>
      </c>
      <c r="BV769">
        <v>200</v>
      </c>
      <c r="BW769">
        <v>200</v>
      </c>
      <c r="BX769">
        <v>300</v>
      </c>
      <c r="BY769">
        <v>0</v>
      </c>
      <c r="BZ769">
        <v>440</v>
      </c>
      <c r="CA769">
        <v>5</v>
      </c>
      <c r="CB769">
        <v>12</v>
      </c>
      <c r="CC769">
        <v>24</v>
      </c>
      <c r="CD769">
        <v>0</v>
      </c>
      <c r="CE769">
        <v>8408</v>
      </c>
      <c r="CF769">
        <v>8404</v>
      </c>
      <c r="CG769">
        <v>3402</v>
      </c>
      <c r="CH769">
        <v>9.9706600000000005</v>
      </c>
      <c r="CI769">
        <v>0</v>
      </c>
      <c r="CJ769">
        <v>0</v>
      </c>
      <c r="CK769">
        <v>3.11</v>
      </c>
      <c r="CL769">
        <v>0</v>
      </c>
      <c r="CM769" t="s">
        <v>838</v>
      </c>
      <c r="CN769">
        <v>0</v>
      </c>
      <c r="CO769">
        <v>0</v>
      </c>
      <c r="CP769">
        <v>0</v>
      </c>
      <c r="CQ769">
        <v>0</v>
      </c>
    </row>
    <row r="770" spans="1:95" x14ac:dyDescent="0.25">
      <c r="A770" s="1">
        <v>42765</v>
      </c>
      <c r="B770">
        <v>4</v>
      </c>
      <c r="C770" t="s">
        <v>269</v>
      </c>
      <c r="D770" t="s">
        <v>96</v>
      </c>
      <c r="E770" t="s">
        <v>186</v>
      </c>
      <c r="F770" t="s">
        <v>98</v>
      </c>
      <c r="G770">
        <v>22</v>
      </c>
      <c r="H770" t="s">
        <v>164</v>
      </c>
      <c r="I770" t="s">
        <v>829</v>
      </c>
      <c r="J770" t="s">
        <v>829</v>
      </c>
      <c r="K770">
        <v>0</v>
      </c>
      <c r="L770">
        <v>0</v>
      </c>
      <c r="M770" t="s">
        <v>164</v>
      </c>
      <c r="N770" t="s">
        <v>164</v>
      </c>
      <c r="O770" t="s">
        <v>829</v>
      </c>
      <c r="P770" t="s">
        <v>834</v>
      </c>
      <c r="Q770" t="s">
        <v>164</v>
      </c>
      <c r="R770" t="s">
        <v>164</v>
      </c>
      <c r="S770" t="s">
        <v>839</v>
      </c>
      <c r="T770" t="s">
        <v>164</v>
      </c>
      <c r="U770" t="s">
        <v>164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164</v>
      </c>
      <c r="AB770" t="s">
        <v>164</v>
      </c>
      <c r="AC770" t="s">
        <v>164</v>
      </c>
      <c r="AD770">
        <v>5.56</v>
      </c>
      <c r="AE770">
        <v>7.38</v>
      </c>
      <c r="AF770">
        <v>6.47</v>
      </c>
      <c r="AG770">
        <v>28807</v>
      </c>
      <c r="AH770">
        <v>1</v>
      </c>
      <c r="AI770">
        <v>3</v>
      </c>
      <c r="AJ770">
        <v>20</v>
      </c>
      <c r="AK770">
        <v>1</v>
      </c>
      <c r="AL770" t="s">
        <v>840</v>
      </c>
      <c r="AM770" t="s">
        <v>837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2.2799999999999998</v>
      </c>
      <c r="AU770">
        <v>0</v>
      </c>
      <c r="AV770">
        <v>0</v>
      </c>
      <c r="AW770">
        <v>0</v>
      </c>
      <c r="AX770">
        <v>0.86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3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2.2000000000000002</v>
      </c>
      <c r="BT770">
        <v>11</v>
      </c>
      <c r="BU770">
        <v>23</v>
      </c>
      <c r="BV770">
        <v>200</v>
      </c>
      <c r="BW770">
        <v>0</v>
      </c>
      <c r="BX770">
        <v>300</v>
      </c>
      <c r="BY770">
        <v>0</v>
      </c>
      <c r="BZ770">
        <v>440</v>
      </c>
      <c r="CA770">
        <v>17</v>
      </c>
      <c r="CB770">
        <v>0</v>
      </c>
      <c r="CC770">
        <v>24</v>
      </c>
      <c r="CD770">
        <v>0</v>
      </c>
      <c r="CE770">
        <v>4906</v>
      </c>
      <c r="CF770">
        <v>4906</v>
      </c>
      <c r="CG770">
        <v>3502</v>
      </c>
      <c r="CH770">
        <v>10.066839999999999</v>
      </c>
      <c r="CI770">
        <v>0</v>
      </c>
      <c r="CJ770">
        <v>0</v>
      </c>
      <c r="CK770">
        <v>3.14</v>
      </c>
      <c r="CL770">
        <v>0</v>
      </c>
      <c r="CM770" t="s">
        <v>838</v>
      </c>
      <c r="CN770">
        <v>0</v>
      </c>
      <c r="CO770">
        <v>0</v>
      </c>
      <c r="CP770">
        <v>0</v>
      </c>
      <c r="CQ770">
        <v>0</v>
      </c>
    </row>
    <row r="771" spans="1:95" x14ac:dyDescent="0.25">
      <c r="A771" s="1">
        <v>42766</v>
      </c>
      <c r="B771">
        <v>4</v>
      </c>
      <c r="C771" t="s">
        <v>269</v>
      </c>
      <c r="D771" t="s">
        <v>96</v>
      </c>
      <c r="E771" t="s">
        <v>186</v>
      </c>
      <c r="F771" t="s">
        <v>98</v>
      </c>
      <c r="G771">
        <v>22</v>
      </c>
      <c r="H771" t="s">
        <v>164</v>
      </c>
      <c r="I771" t="s">
        <v>829</v>
      </c>
      <c r="J771" t="s">
        <v>829</v>
      </c>
      <c r="K771">
        <v>0</v>
      </c>
      <c r="L771">
        <v>0</v>
      </c>
      <c r="M771" t="s">
        <v>164</v>
      </c>
      <c r="N771" t="s">
        <v>164</v>
      </c>
      <c r="O771" t="s">
        <v>829</v>
      </c>
      <c r="P771" t="s">
        <v>834</v>
      </c>
      <c r="Q771" t="s">
        <v>164</v>
      </c>
      <c r="R771" t="s">
        <v>164</v>
      </c>
      <c r="S771" t="s">
        <v>839</v>
      </c>
      <c r="T771" t="s">
        <v>164</v>
      </c>
      <c r="U771" t="s">
        <v>164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164</v>
      </c>
      <c r="AB771" t="s">
        <v>164</v>
      </c>
      <c r="AC771" t="s">
        <v>164</v>
      </c>
      <c r="AD771">
        <v>4.8899999999999997</v>
      </c>
      <c r="AE771">
        <v>6.47</v>
      </c>
      <c r="AF771">
        <v>5.68</v>
      </c>
      <c r="AG771">
        <v>25112</v>
      </c>
      <c r="AH771">
        <v>1</v>
      </c>
      <c r="AI771">
        <v>3</v>
      </c>
      <c r="AJ771">
        <v>20</v>
      </c>
      <c r="AK771">
        <v>1</v>
      </c>
      <c r="AL771" t="s">
        <v>840</v>
      </c>
      <c r="AM771" t="s">
        <v>837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2.2400000000000002</v>
      </c>
      <c r="AU771">
        <v>0</v>
      </c>
      <c r="AV771">
        <v>0</v>
      </c>
      <c r="AW771">
        <v>0</v>
      </c>
      <c r="AX771">
        <v>0.87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2.2000000000000002</v>
      </c>
      <c r="BT771">
        <v>11</v>
      </c>
      <c r="BU771">
        <v>23</v>
      </c>
      <c r="BV771">
        <v>200</v>
      </c>
      <c r="BW771">
        <v>0</v>
      </c>
      <c r="BX771">
        <v>300</v>
      </c>
      <c r="BY771">
        <v>0</v>
      </c>
      <c r="BZ771">
        <v>450</v>
      </c>
      <c r="CA771">
        <v>18</v>
      </c>
      <c r="CB771">
        <v>0</v>
      </c>
      <c r="CC771">
        <v>24</v>
      </c>
      <c r="CD771">
        <v>0</v>
      </c>
      <c r="CE771">
        <v>3706</v>
      </c>
      <c r="CF771">
        <v>3706</v>
      </c>
      <c r="CG771">
        <v>1200</v>
      </c>
      <c r="CH771">
        <v>9.9706600000000005</v>
      </c>
      <c r="CI771">
        <v>0</v>
      </c>
      <c r="CJ771">
        <v>0</v>
      </c>
      <c r="CK771">
        <v>3.11</v>
      </c>
      <c r="CL771">
        <v>0</v>
      </c>
      <c r="CM771" t="s">
        <v>838</v>
      </c>
      <c r="CN771">
        <v>0</v>
      </c>
      <c r="CO771">
        <v>0</v>
      </c>
      <c r="CP771">
        <v>0</v>
      </c>
      <c r="CQ771">
        <v>0</v>
      </c>
    </row>
    <row r="772" spans="1:95" x14ac:dyDescent="0.25">
      <c r="A772" s="1">
        <v>42767</v>
      </c>
      <c r="B772">
        <v>4</v>
      </c>
      <c r="C772" t="s">
        <v>269</v>
      </c>
      <c r="D772" t="s">
        <v>110</v>
      </c>
      <c r="E772" t="s">
        <v>111</v>
      </c>
      <c r="F772" t="s">
        <v>109</v>
      </c>
      <c r="G772">
        <v>23</v>
      </c>
      <c r="H772" t="s">
        <v>841</v>
      </c>
      <c r="I772" t="s">
        <v>164</v>
      </c>
      <c r="J772" t="s">
        <v>164</v>
      </c>
      <c r="K772">
        <v>12</v>
      </c>
      <c r="L772">
        <v>22</v>
      </c>
      <c r="M772" t="s">
        <v>841</v>
      </c>
      <c r="N772" t="s">
        <v>842</v>
      </c>
      <c r="O772" t="s">
        <v>164</v>
      </c>
      <c r="P772" t="s">
        <v>164</v>
      </c>
      <c r="Q772" t="s">
        <v>843</v>
      </c>
      <c r="R772" t="s">
        <v>164</v>
      </c>
      <c r="S772" t="s">
        <v>164</v>
      </c>
      <c r="T772" t="s">
        <v>164</v>
      </c>
      <c r="U772" t="s">
        <v>164</v>
      </c>
      <c r="V772">
        <v>12.5</v>
      </c>
      <c r="W772">
        <v>132</v>
      </c>
      <c r="X772">
        <v>910</v>
      </c>
      <c r="Y772">
        <v>10.4</v>
      </c>
      <c r="Z772">
        <v>10.56</v>
      </c>
      <c r="AA772" t="s">
        <v>164</v>
      </c>
      <c r="AB772" t="s">
        <v>821</v>
      </c>
      <c r="AC772" t="s">
        <v>844</v>
      </c>
      <c r="AD772">
        <v>4.9000000000000004</v>
      </c>
      <c r="AE772">
        <v>6.5</v>
      </c>
      <c r="AF772">
        <v>5.7</v>
      </c>
      <c r="AG772">
        <v>24511</v>
      </c>
      <c r="AH772">
        <v>4</v>
      </c>
      <c r="AI772">
        <v>16</v>
      </c>
      <c r="AJ772">
        <v>222</v>
      </c>
      <c r="AK772">
        <v>1</v>
      </c>
      <c r="AL772" t="s">
        <v>845</v>
      </c>
      <c r="AM772" t="s">
        <v>846</v>
      </c>
      <c r="AN772">
        <v>0</v>
      </c>
      <c r="AO772">
        <v>0</v>
      </c>
      <c r="AP772">
        <v>9.02</v>
      </c>
      <c r="AQ772">
        <v>0</v>
      </c>
      <c r="AR772">
        <v>0</v>
      </c>
      <c r="AS772">
        <v>0</v>
      </c>
      <c r="AT772">
        <v>2.06</v>
      </c>
      <c r="AU772">
        <v>0</v>
      </c>
      <c r="AV772">
        <v>0</v>
      </c>
      <c r="AW772">
        <v>0</v>
      </c>
      <c r="AX772">
        <v>0.35</v>
      </c>
      <c r="AY772">
        <v>0</v>
      </c>
      <c r="AZ772">
        <v>0</v>
      </c>
      <c r="BA772">
        <v>70</v>
      </c>
      <c r="BB772">
        <v>0</v>
      </c>
      <c r="BC772">
        <v>0</v>
      </c>
      <c r="BD772">
        <v>0</v>
      </c>
      <c r="BE772">
        <v>0</v>
      </c>
      <c r="BF772">
        <v>4</v>
      </c>
      <c r="BG772">
        <v>79.069999999999993</v>
      </c>
      <c r="BH772">
        <v>155.19999999999999</v>
      </c>
      <c r="BI772">
        <v>14.97</v>
      </c>
      <c r="BJ772">
        <v>3267</v>
      </c>
      <c r="BK772">
        <v>67.61</v>
      </c>
      <c r="BL772">
        <v>71</v>
      </c>
      <c r="BM772">
        <v>15879</v>
      </c>
      <c r="BN772">
        <v>0</v>
      </c>
      <c r="BO772">
        <v>1.8</v>
      </c>
      <c r="BP772">
        <v>42</v>
      </c>
      <c r="BQ772">
        <v>323</v>
      </c>
      <c r="BR772">
        <v>348</v>
      </c>
      <c r="BS772">
        <v>2.2000000000000002</v>
      </c>
      <c r="BT772">
        <v>11</v>
      </c>
      <c r="BU772">
        <v>22</v>
      </c>
      <c r="BV772">
        <v>200</v>
      </c>
      <c r="BW772">
        <v>0</v>
      </c>
      <c r="BX772">
        <v>350</v>
      </c>
      <c r="BY772">
        <v>0</v>
      </c>
      <c r="BZ772">
        <v>425</v>
      </c>
      <c r="CA772">
        <v>23</v>
      </c>
      <c r="CB772">
        <v>0</v>
      </c>
      <c r="CC772">
        <v>11</v>
      </c>
      <c r="CD772">
        <v>0</v>
      </c>
      <c r="CE772">
        <v>0</v>
      </c>
      <c r="CF772">
        <v>0</v>
      </c>
      <c r="CG772">
        <v>0</v>
      </c>
      <c r="CH772">
        <v>36.644579999999998</v>
      </c>
      <c r="CI772">
        <v>0</v>
      </c>
      <c r="CJ772">
        <v>0</v>
      </c>
      <c r="CK772">
        <v>11.43</v>
      </c>
      <c r="CL772">
        <v>0</v>
      </c>
      <c r="CM772" t="s">
        <v>847</v>
      </c>
      <c r="CN772">
        <v>17.3184</v>
      </c>
      <c r="CO772">
        <v>220.87542089999999</v>
      </c>
      <c r="CP772">
        <v>1.5426997250000001</v>
      </c>
      <c r="CQ772">
        <v>0</v>
      </c>
    </row>
    <row r="773" spans="1:95" x14ac:dyDescent="0.25">
      <c r="A773" s="1">
        <v>42768</v>
      </c>
      <c r="B773">
        <v>4</v>
      </c>
      <c r="C773" t="s">
        <v>269</v>
      </c>
      <c r="D773" t="s">
        <v>110</v>
      </c>
      <c r="E773" t="s">
        <v>111</v>
      </c>
      <c r="F773" t="s">
        <v>109</v>
      </c>
      <c r="G773">
        <v>23</v>
      </c>
      <c r="H773" t="s">
        <v>841</v>
      </c>
      <c r="I773" t="s">
        <v>164</v>
      </c>
      <c r="J773" t="s">
        <v>164</v>
      </c>
      <c r="K773">
        <v>12</v>
      </c>
      <c r="L773">
        <v>22</v>
      </c>
      <c r="M773" t="s">
        <v>841</v>
      </c>
      <c r="N773" t="s">
        <v>842</v>
      </c>
      <c r="O773" t="s">
        <v>164</v>
      </c>
      <c r="P773" t="s">
        <v>164</v>
      </c>
      <c r="Q773" t="s">
        <v>843</v>
      </c>
      <c r="R773" t="s">
        <v>164</v>
      </c>
      <c r="S773" t="s">
        <v>164</v>
      </c>
      <c r="T773" t="s">
        <v>164</v>
      </c>
      <c r="U773" t="s">
        <v>164</v>
      </c>
      <c r="V773">
        <v>24</v>
      </c>
      <c r="W773">
        <v>296</v>
      </c>
      <c r="X773">
        <v>614</v>
      </c>
      <c r="Y773">
        <v>12.4</v>
      </c>
      <c r="Z773">
        <v>12.33</v>
      </c>
      <c r="AA773" t="s">
        <v>164</v>
      </c>
      <c r="AB773" t="s">
        <v>821</v>
      </c>
      <c r="AC773" t="s">
        <v>844</v>
      </c>
      <c r="AD773">
        <v>4.9000000000000004</v>
      </c>
      <c r="AE773">
        <v>6.5</v>
      </c>
      <c r="AF773">
        <v>5.7</v>
      </c>
      <c r="AG773">
        <v>24511</v>
      </c>
      <c r="AH773">
        <v>2</v>
      </c>
      <c r="AI773">
        <v>5</v>
      </c>
      <c r="AJ773">
        <v>350</v>
      </c>
      <c r="AK773">
        <v>1</v>
      </c>
      <c r="AL773" t="s">
        <v>848</v>
      </c>
      <c r="AM773" t="s">
        <v>849</v>
      </c>
      <c r="AN773">
        <v>12.5</v>
      </c>
      <c r="AO773">
        <v>0</v>
      </c>
      <c r="AP773">
        <v>3.05</v>
      </c>
      <c r="AQ773">
        <v>0</v>
      </c>
      <c r="AR773">
        <v>1.45</v>
      </c>
      <c r="AS773">
        <v>0</v>
      </c>
      <c r="AT773">
        <v>0.46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29</v>
      </c>
      <c r="BB773">
        <v>91</v>
      </c>
      <c r="BC773">
        <v>0</v>
      </c>
      <c r="BD773">
        <v>0</v>
      </c>
      <c r="BE773">
        <v>16</v>
      </c>
      <c r="BF773">
        <v>4</v>
      </c>
      <c r="BG773">
        <v>82.85</v>
      </c>
      <c r="BH773">
        <v>312.3</v>
      </c>
      <c r="BI773">
        <v>5.22</v>
      </c>
      <c r="BJ773">
        <v>3630</v>
      </c>
      <c r="BK773">
        <v>71.7</v>
      </c>
      <c r="BL773">
        <v>73</v>
      </c>
      <c r="BM773">
        <v>15928</v>
      </c>
      <c r="BN773">
        <v>0</v>
      </c>
      <c r="BO773">
        <v>1.9</v>
      </c>
      <c r="BP773">
        <v>41</v>
      </c>
      <c r="BQ773">
        <v>334</v>
      </c>
      <c r="BR773">
        <v>359</v>
      </c>
      <c r="BS773">
        <v>2.2000000000000002</v>
      </c>
      <c r="BT773">
        <v>20</v>
      </c>
      <c r="BU773">
        <v>33</v>
      </c>
      <c r="BV773">
        <v>200</v>
      </c>
      <c r="BW773">
        <v>0</v>
      </c>
      <c r="BX773">
        <v>350</v>
      </c>
      <c r="BY773">
        <v>0</v>
      </c>
      <c r="BZ773">
        <v>365</v>
      </c>
      <c r="CA773">
        <v>2</v>
      </c>
      <c r="CB773">
        <v>0</v>
      </c>
      <c r="CC773">
        <v>24</v>
      </c>
      <c r="CD773">
        <v>0</v>
      </c>
      <c r="CE773">
        <v>0</v>
      </c>
      <c r="CF773">
        <v>0</v>
      </c>
      <c r="CG773">
        <v>0</v>
      </c>
      <c r="CH773">
        <v>54.82676</v>
      </c>
      <c r="CI773">
        <v>13.95</v>
      </c>
      <c r="CJ773">
        <v>0</v>
      </c>
      <c r="CK773">
        <v>3.51</v>
      </c>
      <c r="CL773">
        <v>0</v>
      </c>
      <c r="CM773" t="s">
        <v>847</v>
      </c>
      <c r="CN773">
        <v>15.55</v>
      </c>
      <c r="CO773">
        <v>178.48943990000001</v>
      </c>
      <c r="CP773">
        <v>1.2396694210000001</v>
      </c>
      <c r="CQ773">
        <v>0</v>
      </c>
    </row>
    <row r="774" spans="1:95" x14ac:dyDescent="0.25">
      <c r="A774" s="1">
        <v>42769</v>
      </c>
      <c r="B774">
        <v>4</v>
      </c>
      <c r="C774" t="s">
        <v>269</v>
      </c>
      <c r="D774" t="s">
        <v>110</v>
      </c>
      <c r="E774" t="s">
        <v>111</v>
      </c>
      <c r="F774" t="s">
        <v>109</v>
      </c>
      <c r="G774">
        <v>23</v>
      </c>
      <c r="H774" t="s">
        <v>841</v>
      </c>
      <c r="I774" t="s">
        <v>164</v>
      </c>
      <c r="J774" t="s">
        <v>164</v>
      </c>
      <c r="K774">
        <v>12</v>
      </c>
      <c r="L774">
        <v>22</v>
      </c>
      <c r="M774" t="s">
        <v>841</v>
      </c>
      <c r="N774" t="s">
        <v>842</v>
      </c>
      <c r="O774" t="s">
        <v>164</v>
      </c>
      <c r="P774" t="s">
        <v>164</v>
      </c>
      <c r="Q774" t="s">
        <v>843</v>
      </c>
      <c r="R774" t="s">
        <v>164</v>
      </c>
      <c r="S774" t="s">
        <v>164</v>
      </c>
      <c r="T774" t="s">
        <v>164</v>
      </c>
      <c r="U774" t="s">
        <v>164</v>
      </c>
      <c r="V774">
        <v>24</v>
      </c>
      <c r="W774">
        <v>284</v>
      </c>
      <c r="X774">
        <v>330</v>
      </c>
      <c r="Y774">
        <v>12</v>
      </c>
      <c r="Z774">
        <v>11.83</v>
      </c>
      <c r="AA774" t="s">
        <v>164</v>
      </c>
      <c r="AB774" t="s">
        <v>821</v>
      </c>
      <c r="AC774" t="s">
        <v>844</v>
      </c>
      <c r="AD774">
        <v>4.9000000000000004</v>
      </c>
      <c r="AE774">
        <v>6.5</v>
      </c>
      <c r="AF774">
        <v>5.7</v>
      </c>
      <c r="AG774">
        <v>24511</v>
      </c>
      <c r="AH774">
        <v>3</v>
      </c>
      <c r="AI774">
        <v>9</v>
      </c>
      <c r="AJ774">
        <v>220</v>
      </c>
      <c r="AK774">
        <v>1</v>
      </c>
      <c r="AL774" t="s">
        <v>850</v>
      </c>
      <c r="AM774" t="s">
        <v>851</v>
      </c>
      <c r="AN774">
        <v>14.95</v>
      </c>
      <c r="AO774">
        <v>0</v>
      </c>
      <c r="AP774">
        <v>0</v>
      </c>
      <c r="AQ774">
        <v>0</v>
      </c>
      <c r="AR774">
        <v>1.86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110</v>
      </c>
      <c r="BC774">
        <v>0</v>
      </c>
      <c r="BD774">
        <v>0</v>
      </c>
      <c r="BE774">
        <v>16</v>
      </c>
      <c r="BF774">
        <v>4</v>
      </c>
      <c r="BG774">
        <v>80.349999999999994</v>
      </c>
      <c r="BH774">
        <v>302.89999999999998</v>
      </c>
      <c r="BI774">
        <v>6.24</v>
      </c>
      <c r="BJ774">
        <v>3260</v>
      </c>
      <c r="BK774">
        <v>66.540000000000006</v>
      </c>
      <c r="BL774">
        <v>68</v>
      </c>
      <c r="BM774">
        <v>15400</v>
      </c>
      <c r="BN774">
        <v>0</v>
      </c>
      <c r="BO774">
        <v>1.9</v>
      </c>
      <c r="BP774">
        <v>40</v>
      </c>
      <c r="BQ774">
        <v>327</v>
      </c>
      <c r="BR774">
        <v>341</v>
      </c>
      <c r="BS774">
        <v>2.2000000000000002</v>
      </c>
      <c r="BT774">
        <v>20</v>
      </c>
      <c r="BU774">
        <v>33</v>
      </c>
      <c r="BV774">
        <v>0</v>
      </c>
      <c r="BW774">
        <v>0</v>
      </c>
      <c r="BX774">
        <v>350</v>
      </c>
      <c r="BY774">
        <v>0</v>
      </c>
      <c r="BZ774">
        <v>350</v>
      </c>
      <c r="CA774">
        <v>0</v>
      </c>
      <c r="CB774">
        <v>0</v>
      </c>
      <c r="CC774">
        <v>24</v>
      </c>
      <c r="CD774">
        <v>0</v>
      </c>
      <c r="CE774">
        <v>0</v>
      </c>
      <c r="CF774">
        <v>0</v>
      </c>
      <c r="CG774">
        <v>0</v>
      </c>
      <c r="CH774">
        <v>52.51746</v>
      </c>
      <c r="CI774">
        <v>16.809999999999999</v>
      </c>
      <c r="CJ774">
        <v>0</v>
      </c>
      <c r="CK774">
        <v>0</v>
      </c>
      <c r="CL774">
        <v>0</v>
      </c>
      <c r="CM774" t="s">
        <v>847</v>
      </c>
      <c r="CN774">
        <v>14.95</v>
      </c>
      <c r="CO774">
        <v>191.0787321</v>
      </c>
      <c r="CP774">
        <v>1.2653374230000001</v>
      </c>
      <c r="CQ774">
        <v>0</v>
      </c>
    </row>
    <row r="775" spans="1:95" x14ac:dyDescent="0.25">
      <c r="A775" s="1">
        <v>42770</v>
      </c>
      <c r="B775">
        <v>4</v>
      </c>
      <c r="C775" t="s">
        <v>269</v>
      </c>
      <c r="D775" t="s">
        <v>110</v>
      </c>
      <c r="E775" t="s">
        <v>111</v>
      </c>
      <c r="F775" t="s">
        <v>109</v>
      </c>
      <c r="G775">
        <v>23</v>
      </c>
      <c r="H775" t="s">
        <v>841</v>
      </c>
      <c r="I775" t="s">
        <v>164</v>
      </c>
      <c r="J775" t="s">
        <v>164</v>
      </c>
      <c r="K775">
        <v>12</v>
      </c>
      <c r="L775">
        <v>22</v>
      </c>
      <c r="M775" t="s">
        <v>841</v>
      </c>
      <c r="N775" t="s">
        <v>842</v>
      </c>
      <c r="O775" t="s">
        <v>164</v>
      </c>
      <c r="P775" t="s">
        <v>164</v>
      </c>
      <c r="Q775" t="s">
        <v>843</v>
      </c>
      <c r="R775" t="s">
        <v>164</v>
      </c>
      <c r="S775" t="s">
        <v>164</v>
      </c>
      <c r="T775" t="s">
        <v>164</v>
      </c>
      <c r="U775" t="s">
        <v>164</v>
      </c>
      <c r="V775">
        <v>24</v>
      </c>
      <c r="W775">
        <v>264</v>
      </c>
      <c r="X775">
        <v>66</v>
      </c>
      <c r="Y775">
        <v>12.5</v>
      </c>
      <c r="Z775">
        <v>11</v>
      </c>
      <c r="AA775" t="s">
        <v>164</v>
      </c>
      <c r="AB775" t="s">
        <v>821</v>
      </c>
      <c r="AC775" t="s">
        <v>844</v>
      </c>
      <c r="AD775">
        <v>4.9000000000000004</v>
      </c>
      <c r="AE775">
        <v>6.5</v>
      </c>
      <c r="AF775">
        <v>5.7</v>
      </c>
      <c r="AG775">
        <v>24511</v>
      </c>
      <c r="AH775">
        <v>5</v>
      </c>
      <c r="AI775">
        <v>19</v>
      </c>
      <c r="AJ775">
        <v>22</v>
      </c>
      <c r="AK775">
        <v>2</v>
      </c>
      <c r="AL775" t="s">
        <v>852</v>
      </c>
      <c r="AM775" t="s">
        <v>853</v>
      </c>
      <c r="AN775">
        <v>3.29</v>
      </c>
      <c r="AO775">
        <v>0</v>
      </c>
      <c r="AP775">
        <v>11.04</v>
      </c>
      <c r="AQ775">
        <v>0</v>
      </c>
      <c r="AR775">
        <v>0.56999999999999995</v>
      </c>
      <c r="AS775">
        <v>0</v>
      </c>
      <c r="AT775">
        <v>1.75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81</v>
      </c>
      <c r="BB775">
        <v>25</v>
      </c>
      <c r="BC775">
        <v>0</v>
      </c>
      <c r="BD775">
        <v>0</v>
      </c>
      <c r="BE775">
        <v>16</v>
      </c>
      <c r="BF775">
        <v>4</v>
      </c>
      <c r="BG775">
        <v>79.72</v>
      </c>
      <c r="BH775">
        <v>300.5</v>
      </c>
      <c r="BI775">
        <v>12.16</v>
      </c>
      <c r="BJ775">
        <v>3260</v>
      </c>
      <c r="BK775">
        <v>67.06</v>
      </c>
      <c r="BL775">
        <v>68</v>
      </c>
      <c r="BM775">
        <v>15200</v>
      </c>
      <c r="BN775">
        <v>0</v>
      </c>
      <c r="BO775">
        <v>1.9</v>
      </c>
      <c r="BP775">
        <v>40</v>
      </c>
      <c r="BQ775">
        <v>327</v>
      </c>
      <c r="BR775">
        <v>341</v>
      </c>
      <c r="BS775">
        <v>2.2000000000000002</v>
      </c>
      <c r="BT775">
        <v>20</v>
      </c>
      <c r="BU775">
        <v>33</v>
      </c>
      <c r="BV775">
        <v>280</v>
      </c>
      <c r="BW775">
        <v>180</v>
      </c>
      <c r="BX775">
        <v>350</v>
      </c>
      <c r="BY775">
        <v>0</v>
      </c>
      <c r="BZ775">
        <v>435</v>
      </c>
      <c r="CA775">
        <v>8</v>
      </c>
      <c r="CB775">
        <v>1</v>
      </c>
      <c r="CC775">
        <v>23</v>
      </c>
      <c r="CD775">
        <v>0</v>
      </c>
      <c r="CE775">
        <v>0</v>
      </c>
      <c r="CF775">
        <v>0</v>
      </c>
      <c r="CG775">
        <v>0</v>
      </c>
      <c r="CH775">
        <v>53.077219999999997</v>
      </c>
      <c r="CI775">
        <v>3.86</v>
      </c>
      <c r="CJ775">
        <v>0</v>
      </c>
      <c r="CK775">
        <v>12.79</v>
      </c>
      <c r="CL775">
        <v>0</v>
      </c>
      <c r="CM775" t="s">
        <v>847</v>
      </c>
      <c r="CN775">
        <v>14.33</v>
      </c>
      <c r="CO775">
        <v>183.15439670000001</v>
      </c>
      <c r="CP775">
        <v>1.219325153</v>
      </c>
      <c r="CQ775">
        <v>0</v>
      </c>
    </row>
    <row r="776" spans="1:95" x14ac:dyDescent="0.25">
      <c r="A776" s="1">
        <v>42771</v>
      </c>
      <c r="B776">
        <v>4</v>
      </c>
      <c r="C776" t="s">
        <v>269</v>
      </c>
      <c r="D776" t="s">
        <v>96</v>
      </c>
      <c r="E776" t="s">
        <v>186</v>
      </c>
      <c r="F776" t="s">
        <v>109</v>
      </c>
      <c r="G776">
        <v>23</v>
      </c>
      <c r="H776" t="s">
        <v>164</v>
      </c>
      <c r="I776" t="s">
        <v>843</v>
      </c>
      <c r="J776">
        <v>4.0202017000000003</v>
      </c>
      <c r="K776">
        <v>0</v>
      </c>
      <c r="L776">
        <v>0</v>
      </c>
      <c r="M776" t="s">
        <v>164</v>
      </c>
      <c r="N776" t="s">
        <v>164</v>
      </c>
      <c r="O776" t="s">
        <v>843</v>
      </c>
      <c r="P776" t="s">
        <v>854</v>
      </c>
      <c r="Q776" t="s">
        <v>164</v>
      </c>
      <c r="R776" t="s">
        <v>164</v>
      </c>
      <c r="S776" t="s">
        <v>855</v>
      </c>
      <c r="T776" t="s">
        <v>843</v>
      </c>
      <c r="U776" t="s">
        <v>164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164</v>
      </c>
      <c r="AB776" t="s">
        <v>164</v>
      </c>
      <c r="AC776" t="s">
        <v>164</v>
      </c>
      <c r="AD776">
        <v>4.9000000000000004</v>
      </c>
      <c r="AE776">
        <v>6.5</v>
      </c>
      <c r="AF776">
        <v>5.7</v>
      </c>
      <c r="AG776">
        <v>24511</v>
      </c>
      <c r="AH776">
        <v>2</v>
      </c>
      <c r="AI776">
        <v>5</v>
      </c>
      <c r="AJ776">
        <v>10</v>
      </c>
      <c r="AK776">
        <v>1</v>
      </c>
      <c r="AL776" t="s">
        <v>856</v>
      </c>
      <c r="AM776" t="s">
        <v>857</v>
      </c>
      <c r="AN776">
        <v>0</v>
      </c>
      <c r="AO776">
        <v>0</v>
      </c>
      <c r="AP776">
        <v>4.37</v>
      </c>
      <c r="AQ776">
        <v>0</v>
      </c>
      <c r="AR776">
        <v>0</v>
      </c>
      <c r="AS776">
        <v>0</v>
      </c>
      <c r="AT776">
        <v>2.57</v>
      </c>
      <c r="AU776">
        <v>0</v>
      </c>
      <c r="AV776">
        <v>0</v>
      </c>
      <c r="AW776">
        <v>0</v>
      </c>
      <c r="AX776">
        <v>0.51</v>
      </c>
      <c r="AY776">
        <v>0</v>
      </c>
      <c r="AZ776">
        <v>0</v>
      </c>
      <c r="BA776">
        <v>32</v>
      </c>
      <c r="BB776">
        <v>0</v>
      </c>
      <c r="BC776">
        <v>0</v>
      </c>
      <c r="BD776">
        <v>0</v>
      </c>
      <c r="BE776">
        <v>0</v>
      </c>
      <c r="BF776">
        <v>3</v>
      </c>
      <c r="BG776">
        <v>78.78</v>
      </c>
      <c r="BH776">
        <v>68</v>
      </c>
      <c r="BI776">
        <v>26.4</v>
      </c>
      <c r="BJ776">
        <v>3150</v>
      </c>
      <c r="BK776">
        <v>65.2</v>
      </c>
      <c r="BL776">
        <v>67</v>
      </c>
      <c r="BM776">
        <v>14750</v>
      </c>
      <c r="BN776">
        <v>0</v>
      </c>
      <c r="BO776">
        <v>1.8</v>
      </c>
      <c r="BP776">
        <v>40</v>
      </c>
      <c r="BQ776">
        <v>312</v>
      </c>
      <c r="BR776">
        <v>329</v>
      </c>
      <c r="BS776">
        <v>2.2000000000000002</v>
      </c>
      <c r="BT776">
        <v>20</v>
      </c>
      <c r="BU776">
        <v>30</v>
      </c>
      <c r="BV776">
        <v>300</v>
      </c>
      <c r="BW776">
        <v>250</v>
      </c>
      <c r="BX776">
        <v>250</v>
      </c>
      <c r="BY776">
        <v>0</v>
      </c>
      <c r="BZ776">
        <v>435</v>
      </c>
      <c r="CA776">
        <v>24</v>
      </c>
      <c r="CB776">
        <v>5</v>
      </c>
      <c r="CC776">
        <v>8</v>
      </c>
      <c r="CD776">
        <v>0</v>
      </c>
      <c r="CE776">
        <v>0</v>
      </c>
      <c r="CF776">
        <v>0</v>
      </c>
      <c r="CG776">
        <v>0</v>
      </c>
      <c r="CH776">
        <v>23.884699999999999</v>
      </c>
      <c r="CI776">
        <v>0</v>
      </c>
      <c r="CJ776">
        <v>0</v>
      </c>
      <c r="CK776">
        <v>7.45</v>
      </c>
      <c r="CL776">
        <v>0</v>
      </c>
      <c r="CM776" t="s">
        <v>838</v>
      </c>
      <c r="CN776">
        <v>0</v>
      </c>
      <c r="CO776">
        <v>0</v>
      </c>
      <c r="CP776">
        <v>0</v>
      </c>
      <c r="CQ776">
        <v>0</v>
      </c>
    </row>
    <row r="777" spans="1:95" x14ac:dyDescent="0.25">
      <c r="A777" s="1">
        <v>42772</v>
      </c>
      <c r="B777">
        <v>4</v>
      </c>
      <c r="C777" t="s">
        <v>269</v>
      </c>
      <c r="D777" t="s">
        <v>96</v>
      </c>
      <c r="E777" t="s">
        <v>186</v>
      </c>
      <c r="F777" t="s">
        <v>109</v>
      </c>
      <c r="G777">
        <v>23</v>
      </c>
      <c r="H777" t="s">
        <v>164</v>
      </c>
      <c r="I777" t="s">
        <v>843</v>
      </c>
      <c r="J777">
        <v>4.0202017000000003</v>
      </c>
      <c r="K777">
        <v>0</v>
      </c>
      <c r="L777">
        <v>0</v>
      </c>
      <c r="M777" t="s">
        <v>164</v>
      </c>
      <c r="N777" t="s">
        <v>164</v>
      </c>
      <c r="O777" t="s">
        <v>843</v>
      </c>
      <c r="P777" t="s">
        <v>854</v>
      </c>
      <c r="Q777" t="s">
        <v>164</v>
      </c>
      <c r="R777" t="s">
        <v>164</v>
      </c>
      <c r="S777" t="s">
        <v>855</v>
      </c>
      <c r="T777" t="s">
        <v>843</v>
      </c>
      <c r="U777" t="s">
        <v>164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164</v>
      </c>
      <c r="AB777" t="s">
        <v>164</v>
      </c>
      <c r="AC777" t="s">
        <v>164</v>
      </c>
      <c r="AD777">
        <v>4.1500000000000004</v>
      </c>
      <c r="AE777">
        <v>6.8</v>
      </c>
      <c r="AF777">
        <v>5.4749999999999996</v>
      </c>
      <c r="AG777">
        <v>23488</v>
      </c>
      <c r="AH777">
        <v>1</v>
      </c>
      <c r="AI777">
        <v>3</v>
      </c>
      <c r="AJ777">
        <v>12</v>
      </c>
      <c r="AK777">
        <v>1</v>
      </c>
      <c r="AL777" t="s">
        <v>856</v>
      </c>
      <c r="AM777" t="s">
        <v>857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2.44</v>
      </c>
      <c r="AU777">
        <v>0</v>
      </c>
      <c r="AV777">
        <v>0</v>
      </c>
      <c r="AW777">
        <v>0</v>
      </c>
      <c r="AX777">
        <v>0.91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2.2000000000000002</v>
      </c>
      <c r="BT777">
        <v>20</v>
      </c>
      <c r="BU777">
        <v>27</v>
      </c>
      <c r="BV777">
        <v>250</v>
      </c>
      <c r="BW777">
        <v>160</v>
      </c>
      <c r="BX777">
        <v>160</v>
      </c>
      <c r="BY777">
        <v>0</v>
      </c>
      <c r="BZ777">
        <v>400</v>
      </c>
      <c r="CA777">
        <v>24</v>
      </c>
      <c r="CB777">
        <v>7</v>
      </c>
      <c r="CC777">
        <v>15</v>
      </c>
      <c r="CD777">
        <v>0</v>
      </c>
      <c r="CE777">
        <v>4694</v>
      </c>
      <c r="CF777">
        <v>4694</v>
      </c>
      <c r="CG777">
        <v>0</v>
      </c>
      <c r="CH777">
        <v>10.7401</v>
      </c>
      <c r="CI777">
        <v>0</v>
      </c>
      <c r="CJ777">
        <v>0</v>
      </c>
      <c r="CK777">
        <v>3.35</v>
      </c>
      <c r="CL777">
        <v>0</v>
      </c>
      <c r="CM777" t="s">
        <v>838</v>
      </c>
      <c r="CN777">
        <v>0</v>
      </c>
      <c r="CO777">
        <v>0</v>
      </c>
      <c r="CP777">
        <v>0</v>
      </c>
      <c r="CQ777">
        <v>0</v>
      </c>
    </row>
    <row r="778" spans="1:95" x14ac:dyDescent="0.25">
      <c r="A778" s="1">
        <v>42773</v>
      </c>
      <c r="B778">
        <v>4</v>
      </c>
      <c r="C778" t="s">
        <v>269</v>
      </c>
      <c r="D778" t="s">
        <v>96</v>
      </c>
      <c r="E778" t="s">
        <v>186</v>
      </c>
      <c r="F778" t="s">
        <v>109</v>
      </c>
      <c r="G778">
        <v>23</v>
      </c>
      <c r="H778" t="s">
        <v>164</v>
      </c>
      <c r="I778" t="s">
        <v>843</v>
      </c>
      <c r="J778">
        <v>4.0202017000000003</v>
      </c>
      <c r="K778">
        <v>0</v>
      </c>
      <c r="L778">
        <v>0</v>
      </c>
      <c r="M778" t="s">
        <v>164</v>
      </c>
      <c r="N778" t="s">
        <v>164</v>
      </c>
      <c r="O778" t="s">
        <v>843</v>
      </c>
      <c r="P778" t="s">
        <v>854</v>
      </c>
      <c r="Q778" t="s">
        <v>164</v>
      </c>
      <c r="R778" t="s">
        <v>164</v>
      </c>
      <c r="S778" t="s">
        <v>855</v>
      </c>
      <c r="T778" t="s">
        <v>843</v>
      </c>
      <c r="U778" t="s">
        <v>164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164</v>
      </c>
      <c r="AB778" t="s">
        <v>164</v>
      </c>
      <c r="AC778" t="s">
        <v>164</v>
      </c>
      <c r="AD778">
        <v>6.74</v>
      </c>
      <c r="AE778">
        <v>9.16</v>
      </c>
      <c r="AF778">
        <v>7.95</v>
      </c>
      <c r="AG778">
        <v>35626</v>
      </c>
      <c r="AH778">
        <v>1</v>
      </c>
      <c r="AI778">
        <v>3</v>
      </c>
      <c r="AJ778">
        <v>12</v>
      </c>
      <c r="AK778">
        <v>1</v>
      </c>
      <c r="AL778" t="s">
        <v>856</v>
      </c>
      <c r="AM778" t="s">
        <v>857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2.37</v>
      </c>
      <c r="AU778">
        <v>0</v>
      </c>
      <c r="AV778">
        <v>0</v>
      </c>
      <c r="AW778">
        <v>0</v>
      </c>
      <c r="AX778">
        <v>0.91</v>
      </c>
      <c r="AY778">
        <v>0</v>
      </c>
      <c r="AZ778">
        <v>0</v>
      </c>
      <c r="BA778">
        <v>0</v>
      </c>
      <c r="BB778">
        <v>0</v>
      </c>
      <c r="BC778">
        <v>60</v>
      </c>
      <c r="BD778">
        <v>0</v>
      </c>
      <c r="BE778">
        <v>0</v>
      </c>
      <c r="BF778">
        <v>3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2.2000000000000002</v>
      </c>
      <c r="BT778">
        <v>17</v>
      </c>
      <c r="BU778">
        <v>34</v>
      </c>
      <c r="BV778">
        <v>250</v>
      </c>
      <c r="BW778">
        <v>0</v>
      </c>
      <c r="BX778">
        <v>280</v>
      </c>
      <c r="BY778">
        <v>0</v>
      </c>
      <c r="BZ778">
        <v>480</v>
      </c>
      <c r="CA778">
        <v>20</v>
      </c>
      <c r="CB778">
        <v>0</v>
      </c>
      <c r="CC778">
        <v>24</v>
      </c>
      <c r="CD778">
        <v>0</v>
      </c>
      <c r="CE778">
        <v>21290</v>
      </c>
      <c r="CF778">
        <v>21290</v>
      </c>
      <c r="CG778">
        <v>0</v>
      </c>
      <c r="CH778">
        <v>10.51568</v>
      </c>
      <c r="CI778">
        <v>0</v>
      </c>
      <c r="CJ778">
        <v>0</v>
      </c>
      <c r="CK778">
        <v>3.28</v>
      </c>
      <c r="CL778">
        <v>0</v>
      </c>
      <c r="CM778" t="s">
        <v>838</v>
      </c>
      <c r="CN778">
        <v>0</v>
      </c>
      <c r="CO778">
        <v>0</v>
      </c>
      <c r="CP778">
        <v>0</v>
      </c>
      <c r="CQ778">
        <v>0</v>
      </c>
    </row>
    <row r="779" spans="1:95" x14ac:dyDescent="0.25">
      <c r="A779" s="1">
        <v>42774</v>
      </c>
      <c r="B779">
        <v>4</v>
      </c>
      <c r="C779" t="s">
        <v>269</v>
      </c>
      <c r="D779" t="s">
        <v>96</v>
      </c>
      <c r="E779" t="s">
        <v>186</v>
      </c>
      <c r="F779" t="s">
        <v>109</v>
      </c>
      <c r="G779">
        <v>23</v>
      </c>
      <c r="H779" t="s">
        <v>164</v>
      </c>
      <c r="I779" t="s">
        <v>843</v>
      </c>
      <c r="J779">
        <v>4.0202017000000003</v>
      </c>
      <c r="K779">
        <v>0</v>
      </c>
      <c r="L779">
        <v>0</v>
      </c>
      <c r="M779" t="s">
        <v>164</v>
      </c>
      <c r="N779" t="s">
        <v>164</v>
      </c>
      <c r="O779" t="s">
        <v>843</v>
      </c>
      <c r="P779" t="s">
        <v>854</v>
      </c>
      <c r="Q779" t="s">
        <v>164</v>
      </c>
      <c r="R779" t="s">
        <v>164</v>
      </c>
      <c r="S779" t="s">
        <v>855</v>
      </c>
      <c r="T779" t="s">
        <v>843</v>
      </c>
      <c r="U779" t="s">
        <v>164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164</v>
      </c>
      <c r="AB779" t="s">
        <v>164</v>
      </c>
      <c r="AC779" t="s">
        <v>164</v>
      </c>
      <c r="AD779">
        <v>8</v>
      </c>
      <c r="AE779">
        <v>9.6300000000000008</v>
      </c>
      <c r="AF779">
        <v>8.8149999999999995</v>
      </c>
      <c r="AG779">
        <v>39658</v>
      </c>
      <c r="AH779">
        <v>1</v>
      </c>
      <c r="AI779">
        <v>3</v>
      </c>
      <c r="AJ779">
        <v>12</v>
      </c>
      <c r="AK779">
        <v>1</v>
      </c>
      <c r="AL779" t="s">
        <v>856</v>
      </c>
      <c r="AM779" t="s">
        <v>857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2.36</v>
      </c>
      <c r="AU779">
        <v>0</v>
      </c>
      <c r="AV779">
        <v>0</v>
      </c>
      <c r="AW779">
        <v>0</v>
      </c>
      <c r="AX779">
        <v>0.92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3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2.2000000000000002</v>
      </c>
      <c r="BT779">
        <v>17</v>
      </c>
      <c r="BU779">
        <v>34</v>
      </c>
      <c r="BV779">
        <v>250</v>
      </c>
      <c r="BW779">
        <v>180</v>
      </c>
      <c r="BX779">
        <v>250</v>
      </c>
      <c r="BY779">
        <v>0</v>
      </c>
      <c r="BZ779">
        <v>483</v>
      </c>
      <c r="CA779">
        <v>24</v>
      </c>
      <c r="CB779">
        <v>2</v>
      </c>
      <c r="CC779">
        <v>21</v>
      </c>
      <c r="CD779">
        <v>0</v>
      </c>
      <c r="CE779">
        <v>28213</v>
      </c>
      <c r="CF779">
        <v>28213</v>
      </c>
      <c r="CG779">
        <v>0</v>
      </c>
      <c r="CH779">
        <v>10.51568</v>
      </c>
      <c r="CI779">
        <v>0</v>
      </c>
      <c r="CJ779">
        <v>0</v>
      </c>
      <c r="CK779">
        <v>3.28</v>
      </c>
      <c r="CL779">
        <v>0</v>
      </c>
      <c r="CM779" t="s">
        <v>838</v>
      </c>
      <c r="CN779">
        <v>0</v>
      </c>
      <c r="CO779">
        <v>0</v>
      </c>
      <c r="CP779">
        <v>0</v>
      </c>
      <c r="CQ779">
        <v>0</v>
      </c>
    </row>
    <row r="780" spans="1:95" x14ac:dyDescent="0.25">
      <c r="A780" s="1">
        <v>42775</v>
      </c>
      <c r="B780">
        <v>4</v>
      </c>
      <c r="C780" t="s">
        <v>269</v>
      </c>
      <c r="D780" t="s">
        <v>96</v>
      </c>
      <c r="E780" t="s">
        <v>104</v>
      </c>
      <c r="F780" t="s">
        <v>98</v>
      </c>
      <c r="G780">
        <v>23</v>
      </c>
      <c r="H780" t="s">
        <v>858</v>
      </c>
      <c r="I780" t="s">
        <v>164</v>
      </c>
      <c r="J780" t="s">
        <v>164</v>
      </c>
      <c r="K780">
        <v>12</v>
      </c>
      <c r="L780">
        <v>22</v>
      </c>
      <c r="M780" t="s">
        <v>164</v>
      </c>
      <c r="N780" t="s">
        <v>164</v>
      </c>
      <c r="O780" t="s">
        <v>164</v>
      </c>
      <c r="P780" t="s">
        <v>164</v>
      </c>
      <c r="Q780" t="s">
        <v>859</v>
      </c>
      <c r="R780" t="s">
        <v>164</v>
      </c>
      <c r="S780" t="s">
        <v>164</v>
      </c>
      <c r="T780" t="s">
        <v>164</v>
      </c>
      <c r="U780" t="s">
        <v>164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164</v>
      </c>
      <c r="AB780" t="s">
        <v>844</v>
      </c>
      <c r="AC780" t="s">
        <v>860</v>
      </c>
      <c r="AD780">
        <v>9.66</v>
      </c>
      <c r="AE780">
        <v>10</v>
      </c>
      <c r="AF780">
        <v>9.83</v>
      </c>
      <c r="AG780">
        <v>45812</v>
      </c>
      <c r="AH780">
        <v>3</v>
      </c>
      <c r="AI780">
        <v>10</v>
      </c>
      <c r="AJ780">
        <v>322</v>
      </c>
      <c r="AK780">
        <v>1</v>
      </c>
      <c r="AL780" t="s">
        <v>861</v>
      </c>
      <c r="AM780" t="s">
        <v>862</v>
      </c>
      <c r="AN780">
        <v>0</v>
      </c>
      <c r="AO780">
        <v>0</v>
      </c>
      <c r="AP780">
        <v>0.76</v>
      </c>
      <c r="AQ780">
        <v>0</v>
      </c>
      <c r="AR780">
        <v>0</v>
      </c>
      <c r="AS780">
        <v>0</v>
      </c>
      <c r="AT780">
        <v>2.42</v>
      </c>
      <c r="AU780">
        <v>0</v>
      </c>
      <c r="AV780">
        <v>0</v>
      </c>
      <c r="AW780">
        <v>0</v>
      </c>
      <c r="AX780">
        <v>0.91</v>
      </c>
      <c r="AY780">
        <v>0</v>
      </c>
      <c r="AZ780">
        <v>800</v>
      </c>
      <c r="BA780">
        <v>5</v>
      </c>
      <c r="BB780">
        <v>0</v>
      </c>
      <c r="BC780">
        <v>0</v>
      </c>
      <c r="BD780">
        <v>0</v>
      </c>
      <c r="BE780">
        <v>0</v>
      </c>
      <c r="BF780">
        <v>3</v>
      </c>
      <c r="BG780">
        <v>48.33</v>
      </c>
      <c r="BH780">
        <v>15.2</v>
      </c>
      <c r="BI780">
        <v>8</v>
      </c>
      <c r="BJ780">
        <v>3932</v>
      </c>
      <c r="BK780">
        <v>77</v>
      </c>
      <c r="BL780">
        <v>80</v>
      </c>
      <c r="BM780">
        <v>15210</v>
      </c>
      <c r="BN780">
        <v>0</v>
      </c>
      <c r="BO780">
        <v>2</v>
      </c>
      <c r="BP780">
        <v>42</v>
      </c>
      <c r="BQ780">
        <v>338</v>
      </c>
      <c r="BR780">
        <v>360</v>
      </c>
      <c r="BS780">
        <v>2.2000000000000002</v>
      </c>
      <c r="BT780">
        <v>15</v>
      </c>
      <c r="BU780">
        <v>30</v>
      </c>
      <c r="BV780">
        <v>250</v>
      </c>
      <c r="BW780">
        <v>250</v>
      </c>
      <c r="BX780">
        <v>0</v>
      </c>
      <c r="BY780">
        <v>0</v>
      </c>
      <c r="BZ780">
        <v>250</v>
      </c>
      <c r="CA780">
        <v>24</v>
      </c>
      <c r="CB780">
        <v>24</v>
      </c>
      <c r="CC780">
        <v>0</v>
      </c>
      <c r="CD780">
        <v>0</v>
      </c>
      <c r="CE780">
        <v>34323</v>
      </c>
      <c r="CF780">
        <v>34323</v>
      </c>
      <c r="CG780">
        <v>0</v>
      </c>
      <c r="CH780">
        <v>13.112539999999999</v>
      </c>
      <c r="CI780">
        <v>0</v>
      </c>
      <c r="CJ780">
        <v>0</v>
      </c>
      <c r="CK780">
        <v>4.09</v>
      </c>
      <c r="CL780">
        <v>0</v>
      </c>
      <c r="CM780" t="s">
        <v>863</v>
      </c>
      <c r="CN780">
        <v>0</v>
      </c>
      <c r="CO780">
        <v>0</v>
      </c>
      <c r="CP780">
        <v>0</v>
      </c>
      <c r="CQ780">
        <v>0</v>
      </c>
    </row>
    <row r="781" spans="1:95" x14ac:dyDescent="0.25">
      <c r="A781" s="1">
        <v>42776</v>
      </c>
      <c r="B781">
        <v>4</v>
      </c>
      <c r="C781" t="s">
        <v>269</v>
      </c>
      <c r="D781" t="s">
        <v>110</v>
      </c>
      <c r="E781" t="s">
        <v>111</v>
      </c>
      <c r="F781" t="s">
        <v>98</v>
      </c>
      <c r="G781">
        <v>23</v>
      </c>
      <c r="H781" t="s">
        <v>858</v>
      </c>
      <c r="I781" t="s">
        <v>164</v>
      </c>
      <c r="J781" t="s">
        <v>164</v>
      </c>
      <c r="K781">
        <v>12</v>
      </c>
      <c r="L781">
        <v>22</v>
      </c>
      <c r="M781" t="s">
        <v>164</v>
      </c>
      <c r="N781" t="s">
        <v>164</v>
      </c>
      <c r="O781" t="s">
        <v>164</v>
      </c>
      <c r="P781" t="s">
        <v>164</v>
      </c>
      <c r="Q781" t="s">
        <v>864</v>
      </c>
      <c r="R781" t="s">
        <v>164</v>
      </c>
      <c r="S781" t="s">
        <v>164</v>
      </c>
      <c r="T781" t="s">
        <v>164</v>
      </c>
      <c r="U781" t="s">
        <v>164</v>
      </c>
      <c r="V781">
        <v>20.7</v>
      </c>
      <c r="W781">
        <v>244</v>
      </c>
      <c r="X781">
        <v>4084</v>
      </c>
      <c r="Y781">
        <v>11.8</v>
      </c>
      <c r="Z781">
        <v>11.79</v>
      </c>
      <c r="AA781" t="s">
        <v>164</v>
      </c>
      <c r="AB781" t="s">
        <v>844</v>
      </c>
      <c r="AC781" t="s">
        <v>860</v>
      </c>
      <c r="AD781">
        <v>9.66</v>
      </c>
      <c r="AE781">
        <v>10</v>
      </c>
      <c r="AF781">
        <v>9.83</v>
      </c>
      <c r="AG781">
        <v>45801</v>
      </c>
      <c r="AH781">
        <v>5</v>
      </c>
      <c r="AI781">
        <v>20</v>
      </c>
      <c r="AJ781">
        <v>349</v>
      </c>
      <c r="AK781">
        <v>2</v>
      </c>
      <c r="AL781" t="s">
        <v>865</v>
      </c>
      <c r="AM781" t="s">
        <v>866</v>
      </c>
      <c r="AN781">
        <v>0</v>
      </c>
      <c r="AO781">
        <v>0</v>
      </c>
      <c r="AP781">
        <v>14.81</v>
      </c>
      <c r="AQ781">
        <v>0</v>
      </c>
      <c r="AR781">
        <v>0</v>
      </c>
      <c r="AS781">
        <v>0</v>
      </c>
      <c r="AT781">
        <v>2.15</v>
      </c>
      <c r="AU781">
        <v>0</v>
      </c>
      <c r="AV781">
        <v>0</v>
      </c>
      <c r="AW781">
        <v>0</v>
      </c>
      <c r="AX781">
        <v>0.04</v>
      </c>
      <c r="AY781">
        <v>0</v>
      </c>
      <c r="AZ781">
        <v>0</v>
      </c>
      <c r="BA781">
        <v>110</v>
      </c>
      <c r="BB781">
        <v>0</v>
      </c>
      <c r="BC781">
        <v>60</v>
      </c>
      <c r="BD781">
        <v>0</v>
      </c>
      <c r="BE781">
        <v>12</v>
      </c>
      <c r="BF781">
        <v>4</v>
      </c>
      <c r="BG781">
        <v>81.96</v>
      </c>
      <c r="BH781">
        <v>266.5</v>
      </c>
      <c r="BI781">
        <v>8.44</v>
      </c>
      <c r="BJ781">
        <v>3630</v>
      </c>
      <c r="BK781">
        <v>72.47</v>
      </c>
      <c r="BL781">
        <v>75</v>
      </c>
      <c r="BM781">
        <v>15880</v>
      </c>
      <c r="BN781">
        <v>0</v>
      </c>
      <c r="BO781">
        <v>2</v>
      </c>
      <c r="BP781">
        <v>43</v>
      </c>
      <c r="BQ781">
        <v>338</v>
      </c>
      <c r="BR781">
        <v>360</v>
      </c>
      <c r="BS781">
        <v>2.2000000000000002</v>
      </c>
      <c r="BT781">
        <v>15</v>
      </c>
      <c r="BU781">
        <v>29</v>
      </c>
      <c r="BV781">
        <v>220</v>
      </c>
      <c r="BW781">
        <v>320</v>
      </c>
      <c r="BX781">
        <v>0</v>
      </c>
      <c r="BY781">
        <v>0</v>
      </c>
      <c r="BZ781">
        <v>350</v>
      </c>
      <c r="CA781">
        <v>4</v>
      </c>
      <c r="CB781">
        <v>24</v>
      </c>
      <c r="CC781">
        <v>0</v>
      </c>
      <c r="CD781">
        <v>0</v>
      </c>
      <c r="CE781">
        <v>34323</v>
      </c>
      <c r="CF781">
        <v>34323</v>
      </c>
      <c r="CG781">
        <v>0</v>
      </c>
      <c r="CH781">
        <v>54.502000000000002</v>
      </c>
      <c r="CI781">
        <v>0</v>
      </c>
      <c r="CJ781">
        <v>0</v>
      </c>
      <c r="CK781">
        <v>17</v>
      </c>
      <c r="CL781">
        <v>0</v>
      </c>
      <c r="CM781" t="s">
        <v>863</v>
      </c>
      <c r="CN781">
        <v>17.171014490000001</v>
      </c>
      <c r="CO781">
        <v>197.0961259</v>
      </c>
      <c r="CP781">
        <v>1.3175230570000001</v>
      </c>
      <c r="CQ781">
        <v>0</v>
      </c>
    </row>
    <row r="782" spans="1:95" x14ac:dyDescent="0.25">
      <c r="A782" s="1">
        <v>42777</v>
      </c>
      <c r="B782">
        <v>4</v>
      </c>
      <c r="C782" t="s">
        <v>269</v>
      </c>
      <c r="D782" t="s">
        <v>110</v>
      </c>
      <c r="E782" t="s">
        <v>111</v>
      </c>
      <c r="F782" t="s">
        <v>98</v>
      </c>
      <c r="G782">
        <v>23</v>
      </c>
      <c r="H782" t="s">
        <v>858</v>
      </c>
      <c r="I782" t="s">
        <v>164</v>
      </c>
      <c r="J782" t="s">
        <v>164</v>
      </c>
      <c r="K782">
        <v>12</v>
      </c>
      <c r="L782">
        <v>22</v>
      </c>
      <c r="M782" t="s">
        <v>164</v>
      </c>
      <c r="N782" t="s">
        <v>164</v>
      </c>
      <c r="O782" t="s">
        <v>164</v>
      </c>
      <c r="P782" t="s">
        <v>164</v>
      </c>
      <c r="Q782" t="s">
        <v>864</v>
      </c>
      <c r="R782" t="s">
        <v>164</v>
      </c>
      <c r="S782" t="s">
        <v>164</v>
      </c>
      <c r="T782" t="s">
        <v>164</v>
      </c>
      <c r="U782" t="s">
        <v>164</v>
      </c>
      <c r="V782">
        <v>24</v>
      </c>
      <c r="W782">
        <v>260</v>
      </c>
      <c r="X782">
        <v>3824</v>
      </c>
      <c r="Y782">
        <v>11</v>
      </c>
      <c r="Z782">
        <v>10.83</v>
      </c>
      <c r="AA782" t="s">
        <v>164</v>
      </c>
      <c r="AB782" t="s">
        <v>844</v>
      </c>
      <c r="AC782" t="s">
        <v>860</v>
      </c>
      <c r="AD782">
        <v>9.66</v>
      </c>
      <c r="AE782">
        <v>10</v>
      </c>
      <c r="AF782">
        <v>9.83</v>
      </c>
      <c r="AG782">
        <v>45794</v>
      </c>
      <c r="AH782">
        <v>5</v>
      </c>
      <c r="AI782">
        <v>21</v>
      </c>
      <c r="AJ782">
        <v>10</v>
      </c>
      <c r="AK782">
        <v>2</v>
      </c>
      <c r="AL782" t="s">
        <v>867</v>
      </c>
      <c r="AM782" t="s">
        <v>868</v>
      </c>
      <c r="AN782">
        <v>12.62</v>
      </c>
      <c r="AO782">
        <v>0</v>
      </c>
      <c r="AP782">
        <v>2.97</v>
      </c>
      <c r="AQ782">
        <v>0</v>
      </c>
      <c r="AR782">
        <v>1.61</v>
      </c>
      <c r="AS782">
        <v>0</v>
      </c>
      <c r="AT782">
        <v>0.39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23</v>
      </c>
      <c r="BB782">
        <v>95</v>
      </c>
      <c r="BC782">
        <v>0</v>
      </c>
      <c r="BD782">
        <v>0</v>
      </c>
      <c r="BE782">
        <v>16</v>
      </c>
      <c r="BF782">
        <v>4</v>
      </c>
      <c r="BG782">
        <v>82.85</v>
      </c>
      <c r="BH782">
        <v>312.3</v>
      </c>
      <c r="BI782">
        <v>16.75</v>
      </c>
      <c r="BJ782">
        <v>3630</v>
      </c>
      <c r="BK782">
        <v>71.7</v>
      </c>
      <c r="BL782">
        <v>78</v>
      </c>
      <c r="BM782">
        <v>15540</v>
      </c>
      <c r="BN782">
        <v>0</v>
      </c>
      <c r="BO782">
        <v>1.9</v>
      </c>
      <c r="BP782">
        <v>40</v>
      </c>
      <c r="BQ782">
        <v>325</v>
      </c>
      <c r="BR782">
        <v>347</v>
      </c>
      <c r="BS782">
        <v>2.2000000000000002</v>
      </c>
      <c r="BT782">
        <v>15</v>
      </c>
      <c r="BU782">
        <v>31</v>
      </c>
      <c r="BV782">
        <v>180</v>
      </c>
      <c r="BW782">
        <v>320</v>
      </c>
      <c r="BX782">
        <v>350</v>
      </c>
      <c r="BY782">
        <v>0</v>
      </c>
      <c r="BZ782">
        <v>435</v>
      </c>
      <c r="CA782">
        <v>1</v>
      </c>
      <c r="CB782">
        <v>6</v>
      </c>
      <c r="CC782">
        <v>19</v>
      </c>
      <c r="CD782">
        <v>0</v>
      </c>
      <c r="CE782">
        <v>34323</v>
      </c>
      <c r="CF782">
        <v>34323</v>
      </c>
      <c r="CG782">
        <v>0</v>
      </c>
      <c r="CH782">
        <v>55.232500000000002</v>
      </c>
      <c r="CI782">
        <v>14.23</v>
      </c>
      <c r="CJ782">
        <v>0</v>
      </c>
      <c r="CK782">
        <v>3.36</v>
      </c>
      <c r="CL782">
        <v>0</v>
      </c>
      <c r="CM782" t="s">
        <v>863</v>
      </c>
      <c r="CN782">
        <v>15.59</v>
      </c>
      <c r="CO782">
        <v>178.94857669999999</v>
      </c>
      <c r="CP782">
        <v>1.219008264</v>
      </c>
      <c r="CQ782">
        <v>0</v>
      </c>
    </row>
    <row r="783" spans="1:95" x14ac:dyDescent="0.25">
      <c r="A783" s="1">
        <v>42778</v>
      </c>
      <c r="B783">
        <v>4</v>
      </c>
      <c r="C783" t="s">
        <v>269</v>
      </c>
      <c r="D783" t="s">
        <v>110</v>
      </c>
      <c r="E783" t="s">
        <v>111</v>
      </c>
      <c r="F783" t="s">
        <v>98</v>
      </c>
      <c r="G783">
        <v>23</v>
      </c>
      <c r="H783" t="s">
        <v>858</v>
      </c>
      <c r="I783" t="s">
        <v>164</v>
      </c>
      <c r="J783" t="s">
        <v>164</v>
      </c>
      <c r="K783">
        <v>12</v>
      </c>
      <c r="L783">
        <v>22</v>
      </c>
      <c r="M783" t="s">
        <v>164</v>
      </c>
      <c r="N783" t="s">
        <v>164</v>
      </c>
      <c r="O783" t="s">
        <v>164</v>
      </c>
      <c r="P783" t="s">
        <v>164</v>
      </c>
      <c r="Q783" t="s">
        <v>864</v>
      </c>
      <c r="R783" t="s">
        <v>164</v>
      </c>
      <c r="S783" t="s">
        <v>164</v>
      </c>
      <c r="T783" t="s">
        <v>164</v>
      </c>
      <c r="U783" t="s">
        <v>164</v>
      </c>
      <c r="V783">
        <v>23</v>
      </c>
      <c r="W783">
        <v>261</v>
      </c>
      <c r="X783">
        <v>3653</v>
      </c>
      <c r="Y783">
        <v>11.3</v>
      </c>
      <c r="Z783">
        <v>11.35</v>
      </c>
      <c r="AA783" t="s">
        <v>164</v>
      </c>
      <c r="AB783" t="s">
        <v>844</v>
      </c>
      <c r="AC783" t="s">
        <v>860</v>
      </c>
      <c r="AD783">
        <v>9.66</v>
      </c>
      <c r="AE783">
        <v>10</v>
      </c>
      <c r="AF783">
        <v>9.83</v>
      </c>
      <c r="AG783">
        <v>45787</v>
      </c>
      <c r="AH783">
        <v>4</v>
      </c>
      <c r="AI783">
        <v>15</v>
      </c>
      <c r="AJ783">
        <v>212</v>
      </c>
      <c r="AK783">
        <v>2</v>
      </c>
      <c r="AL783" t="s">
        <v>869</v>
      </c>
      <c r="AM783" t="s">
        <v>870</v>
      </c>
      <c r="AN783">
        <v>14.42</v>
      </c>
      <c r="AO783">
        <v>0</v>
      </c>
      <c r="AP783">
        <v>0</v>
      </c>
      <c r="AQ783">
        <v>0</v>
      </c>
      <c r="AR783">
        <v>1.82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107</v>
      </c>
      <c r="BC783">
        <v>0</v>
      </c>
      <c r="BD783">
        <v>0</v>
      </c>
      <c r="BE783">
        <v>16</v>
      </c>
      <c r="BF783">
        <v>4</v>
      </c>
      <c r="BG783">
        <v>82.68</v>
      </c>
      <c r="BH783">
        <v>298.7</v>
      </c>
      <c r="BI783">
        <v>12.62</v>
      </c>
      <c r="BJ783">
        <v>3510</v>
      </c>
      <c r="BK783">
        <v>69.45</v>
      </c>
      <c r="BL783">
        <v>72</v>
      </c>
      <c r="BM783">
        <v>15500</v>
      </c>
      <c r="BN783">
        <v>0</v>
      </c>
      <c r="BO783">
        <v>1.8</v>
      </c>
      <c r="BP783">
        <v>39</v>
      </c>
      <c r="BQ783">
        <v>324</v>
      </c>
      <c r="BR783">
        <v>345</v>
      </c>
      <c r="BS783">
        <v>2.2000000000000002</v>
      </c>
      <c r="BT783">
        <v>15</v>
      </c>
      <c r="BU783">
        <v>30</v>
      </c>
      <c r="BV783">
        <v>0</v>
      </c>
      <c r="BW783">
        <v>0</v>
      </c>
      <c r="BX783">
        <v>350</v>
      </c>
      <c r="BY783">
        <v>0</v>
      </c>
      <c r="BZ783">
        <v>350</v>
      </c>
      <c r="CA783">
        <v>0</v>
      </c>
      <c r="CB783">
        <v>0</v>
      </c>
      <c r="CC783">
        <v>23</v>
      </c>
      <c r="CD783">
        <v>0</v>
      </c>
      <c r="CE783">
        <v>34323</v>
      </c>
      <c r="CF783">
        <v>34323</v>
      </c>
      <c r="CG783">
        <v>0</v>
      </c>
      <c r="CH783">
        <v>50.738799999999998</v>
      </c>
      <c r="CI783">
        <v>16.239999999999998</v>
      </c>
      <c r="CJ783">
        <v>0</v>
      </c>
      <c r="CK783">
        <v>0</v>
      </c>
      <c r="CL783">
        <v>0</v>
      </c>
      <c r="CM783" t="s">
        <v>863</v>
      </c>
      <c r="CN783">
        <v>15.04695652</v>
      </c>
      <c r="CO783">
        <v>178.62009169999999</v>
      </c>
      <c r="CP783">
        <v>1.192865106</v>
      </c>
      <c r="CQ783">
        <v>0</v>
      </c>
    </row>
    <row r="784" spans="1:95" x14ac:dyDescent="0.25">
      <c r="A784" s="1">
        <v>42779</v>
      </c>
      <c r="B784">
        <v>4</v>
      </c>
      <c r="C784" t="s">
        <v>269</v>
      </c>
      <c r="D784" t="s">
        <v>110</v>
      </c>
      <c r="E784" t="s">
        <v>111</v>
      </c>
      <c r="F784" t="s">
        <v>98</v>
      </c>
      <c r="G784">
        <v>23</v>
      </c>
      <c r="H784" t="s">
        <v>858</v>
      </c>
      <c r="I784" t="s">
        <v>164</v>
      </c>
      <c r="J784" t="s">
        <v>164</v>
      </c>
      <c r="K784">
        <v>12</v>
      </c>
      <c r="L784">
        <v>22</v>
      </c>
      <c r="M784" t="s">
        <v>164</v>
      </c>
      <c r="N784" t="s">
        <v>164</v>
      </c>
      <c r="O784" t="s">
        <v>164</v>
      </c>
      <c r="P784" t="s">
        <v>164</v>
      </c>
      <c r="Q784" t="s">
        <v>864</v>
      </c>
      <c r="R784" t="s">
        <v>164</v>
      </c>
      <c r="S784" t="s">
        <v>164</v>
      </c>
      <c r="T784" t="s">
        <v>164</v>
      </c>
      <c r="U784" t="s">
        <v>164</v>
      </c>
      <c r="V784">
        <v>24</v>
      </c>
      <c r="W784">
        <v>271</v>
      </c>
      <c r="X784">
        <v>3382</v>
      </c>
      <c r="Y784">
        <v>11.2</v>
      </c>
      <c r="Z784">
        <v>11.29</v>
      </c>
      <c r="AA784" t="s">
        <v>164</v>
      </c>
      <c r="AB784" t="s">
        <v>844</v>
      </c>
      <c r="AC784" t="s">
        <v>860</v>
      </c>
      <c r="AD784">
        <v>9.66</v>
      </c>
      <c r="AE784">
        <v>10</v>
      </c>
      <c r="AF784">
        <v>9.83</v>
      </c>
      <c r="AG784">
        <v>45780</v>
      </c>
      <c r="AH784">
        <v>6</v>
      </c>
      <c r="AI784">
        <v>25</v>
      </c>
      <c r="AJ784">
        <v>218</v>
      </c>
      <c r="AK784">
        <v>3</v>
      </c>
      <c r="AL784" t="s">
        <v>871</v>
      </c>
      <c r="AM784" t="s">
        <v>872</v>
      </c>
      <c r="AN784">
        <v>15.54</v>
      </c>
      <c r="AO784">
        <v>0</v>
      </c>
      <c r="AP784">
        <v>0</v>
      </c>
      <c r="AQ784">
        <v>0</v>
      </c>
      <c r="AR784">
        <v>1.88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115</v>
      </c>
      <c r="BC784">
        <v>0</v>
      </c>
      <c r="BD784">
        <v>0</v>
      </c>
      <c r="BE784">
        <v>16</v>
      </c>
      <c r="BF784">
        <v>4</v>
      </c>
      <c r="BG784">
        <v>82.85</v>
      </c>
      <c r="BH784">
        <v>312.3</v>
      </c>
      <c r="BI784">
        <v>13.23</v>
      </c>
      <c r="BJ784">
        <v>3327</v>
      </c>
      <c r="BK784">
        <v>65.72</v>
      </c>
      <c r="BL784">
        <v>70</v>
      </c>
      <c r="BM784">
        <v>15680</v>
      </c>
      <c r="BN784">
        <v>0</v>
      </c>
      <c r="BO784">
        <v>1.6</v>
      </c>
      <c r="BP784">
        <v>40</v>
      </c>
      <c r="BQ784">
        <v>335</v>
      </c>
      <c r="BR784">
        <v>350</v>
      </c>
      <c r="BS784">
        <v>2.2000000000000002</v>
      </c>
      <c r="BT784">
        <v>15</v>
      </c>
      <c r="BU784">
        <v>30</v>
      </c>
      <c r="BV784">
        <v>0</v>
      </c>
      <c r="BW784">
        <v>200</v>
      </c>
      <c r="BX784">
        <v>350</v>
      </c>
      <c r="BY784">
        <v>0</v>
      </c>
      <c r="BZ784">
        <v>385</v>
      </c>
      <c r="CA784">
        <v>0</v>
      </c>
      <c r="CB784">
        <v>4</v>
      </c>
      <c r="CC784">
        <v>24</v>
      </c>
      <c r="CD784">
        <v>0</v>
      </c>
      <c r="CE784">
        <v>34323</v>
      </c>
      <c r="CF784">
        <v>34323</v>
      </c>
      <c r="CG784">
        <v>0</v>
      </c>
      <c r="CH784">
        <v>54.418840000000003</v>
      </c>
      <c r="CI784">
        <v>17.420000000000002</v>
      </c>
      <c r="CJ784">
        <v>0</v>
      </c>
      <c r="CK784">
        <v>0</v>
      </c>
      <c r="CL784">
        <v>0</v>
      </c>
      <c r="CM784" t="s">
        <v>863</v>
      </c>
      <c r="CN784">
        <v>15.54</v>
      </c>
      <c r="CO784">
        <v>194.61977759999999</v>
      </c>
      <c r="CP784">
        <v>1.2962128040000001</v>
      </c>
      <c r="CQ784">
        <v>0</v>
      </c>
    </row>
    <row r="785" spans="1:95" x14ac:dyDescent="0.25">
      <c r="A785" s="1">
        <v>42780</v>
      </c>
      <c r="B785">
        <v>4</v>
      </c>
      <c r="C785" t="s">
        <v>269</v>
      </c>
      <c r="D785" t="s">
        <v>110</v>
      </c>
      <c r="E785" t="s">
        <v>111</v>
      </c>
      <c r="F785" t="s">
        <v>98</v>
      </c>
      <c r="G785">
        <v>23</v>
      </c>
      <c r="H785" t="s">
        <v>858</v>
      </c>
      <c r="I785" t="s">
        <v>164</v>
      </c>
      <c r="J785" t="s">
        <v>164</v>
      </c>
      <c r="K785">
        <v>12</v>
      </c>
      <c r="L785">
        <v>22</v>
      </c>
      <c r="M785" t="s">
        <v>164</v>
      </c>
      <c r="N785" t="s">
        <v>164</v>
      </c>
      <c r="O785" t="s">
        <v>164</v>
      </c>
      <c r="P785" t="s">
        <v>164</v>
      </c>
      <c r="Q785" t="s">
        <v>864</v>
      </c>
      <c r="R785" t="s">
        <v>164</v>
      </c>
      <c r="S785" t="s">
        <v>164</v>
      </c>
      <c r="T785" t="s">
        <v>164</v>
      </c>
      <c r="U785" t="s">
        <v>164</v>
      </c>
      <c r="V785">
        <v>24</v>
      </c>
      <c r="W785">
        <v>260</v>
      </c>
      <c r="X785">
        <v>3129</v>
      </c>
      <c r="Y785">
        <v>11.5</v>
      </c>
      <c r="Z785">
        <v>10.83</v>
      </c>
      <c r="AA785" t="s">
        <v>164</v>
      </c>
      <c r="AB785" t="s">
        <v>844</v>
      </c>
      <c r="AC785" t="s">
        <v>860</v>
      </c>
      <c r="AD785">
        <v>9.66</v>
      </c>
      <c r="AE785">
        <v>10</v>
      </c>
      <c r="AF785">
        <v>9.83</v>
      </c>
      <c r="AG785">
        <v>45773</v>
      </c>
      <c r="AH785">
        <v>7</v>
      </c>
      <c r="AI785">
        <v>32</v>
      </c>
      <c r="AJ785">
        <v>270</v>
      </c>
      <c r="AK785">
        <v>4</v>
      </c>
      <c r="AL785" t="s">
        <v>873</v>
      </c>
      <c r="AM785" t="s">
        <v>874</v>
      </c>
      <c r="AN785">
        <v>15.1</v>
      </c>
      <c r="AO785">
        <v>0</v>
      </c>
      <c r="AP785">
        <v>0</v>
      </c>
      <c r="AQ785">
        <v>0</v>
      </c>
      <c r="AR785">
        <v>1.85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112</v>
      </c>
      <c r="BC785">
        <v>110</v>
      </c>
      <c r="BD785">
        <v>0</v>
      </c>
      <c r="BE785">
        <v>15</v>
      </c>
      <c r="BF785">
        <v>4</v>
      </c>
      <c r="BG785">
        <v>81.040000000000006</v>
      </c>
      <c r="BH785">
        <v>305.5</v>
      </c>
      <c r="BI785">
        <v>14.9</v>
      </c>
      <c r="BJ785">
        <v>3327</v>
      </c>
      <c r="BK785">
        <v>67.19</v>
      </c>
      <c r="BL785">
        <v>70</v>
      </c>
      <c r="BM785">
        <v>15680</v>
      </c>
      <c r="BN785">
        <v>0</v>
      </c>
      <c r="BO785">
        <v>1.7</v>
      </c>
      <c r="BP785">
        <v>40</v>
      </c>
      <c r="BQ785">
        <v>331</v>
      </c>
      <c r="BR785">
        <v>350</v>
      </c>
      <c r="BS785">
        <v>2.2000000000000002</v>
      </c>
      <c r="BT785">
        <v>15</v>
      </c>
      <c r="BU785">
        <v>30</v>
      </c>
      <c r="BV785">
        <v>0</v>
      </c>
      <c r="BW785">
        <v>350</v>
      </c>
      <c r="BX785">
        <v>350</v>
      </c>
      <c r="BY785">
        <v>0</v>
      </c>
      <c r="BZ785">
        <v>375</v>
      </c>
      <c r="CA785">
        <v>0</v>
      </c>
      <c r="CB785">
        <v>4</v>
      </c>
      <c r="CC785">
        <v>22</v>
      </c>
      <c r="CD785">
        <v>0</v>
      </c>
      <c r="CE785">
        <v>34323</v>
      </c>
      <c r="CF785">
        <v>34323</v>
      </c>
      <c r="CG785">
        <v>0</v>
      </c>
      <c r="CH785">
        <v>52.952500000000001</v>
      </c>
      <c r="CI785">
        <v>16.95</v>
      </c>
      <c r="CJ785">
        <v>0</v>
      </c>
      <c r="CK785">
        <v>0</v>
      </c>
      <c r="CL785">
        <v>0</v>
      </c>
      <c r="CM785" t="s">
        <v>863</v>
      </c>
      <c r="CN785">
        <v>15.1</v>
      </c>
      <c r="CO785">
        <v>189.10930769999999</v>
      </c>
      <c r="CP785">
        <v>1.262398557</v>
      </c>
      <c r="CQ785">
        <v>0</v>
      </c>
    </row>
    <row r="786" spans="1:95" x14ac:dyDescent="0.25">
      <c r="A786" s="1">
        <v>42781</v>
      </c>
      <c r="B786">
        <v>4</v>
      </c>
      <c r="C786" t="s">
        <v>269</v>
      </c>
      <c r="D786" t="s">
        <v>110</v>
      </c>
      <c r="E786" t="s">
        <v>111</v>
      </c>
      <c r="F786" t="s">
        <v>98</v>
      </c>
      <c r="G786">
        <v>23</v>
      </c>
      <c r="H786" t="s">
        <v>858</v>
      </c>
      <c r="I786" t="s">
        <v>164</v>
      </c>
      <c r="J786" t="s">
        <v>164</v>
      </c>
      <c r="K786">
        <v>12</v>
      </c>
      <c r="L786">
        <v>22</v>
      </c>
      <c r="M786" t="s">
        <v>164</v>
      </c>
      <c r="N786" t="s">
        <v>164</v>
      </c>
      <c r="O786" t="s">
        <v>164</v>
      </c>
      <c r="P786" t="s">
        <v>164</v>
      </c>
      <c r="Q786" t="s">
        <v>864</v>
      </c>
      <c r="R786" t="s">
        <v>164</v>
      </c>
      <c r="S786" t="s">
        <v>164</v>
      </c>
      <c r="T786" t="s">
        <v>164</v>
      </c>
      <c r="U786" t="s">
        <v>164</v>
      </c>
      <c r="V786">
        <v>23</v>
      </c>
      <c r="W786">
        <v>259</v>
      </c>
      <c r="X786">
        <v>2870</v>
      </c>
      <c r="Y786">
        <v>12</v>
      </c>
      <c r="Z786">
        <v>11.26</v>
      </c>
      <c r="AA786" t="s">
        <v>164</v>
      </c>
      <c r="AB786" t="s">
        <v>844</v>
      </c>
      <c r="AC786" t="s">
        <v>860</v>
      </c>
      <c r="AD786">
        <v>9.66</v>
      </c>
      <c r="AE786">
        <v>10</v>
      </c>
      <c r="AF786">
        <v>9.83</v>
      </c>
      <c r="AG786">
        <v>45766</v>
      </c>
      <c r="AH786">
        <v>7</v>
      </c>
      <c r="AI786">
        <v>33</v>
      </c>
      <c r="AJ786">
        <v>270</v>
      </c>
      <c r="AK786">
        <v>4</v>
      </c>
      <c r="AL786" t="s">
        <v>875</v>
      </c>
      <c r="AM786" t="s">
        <v>876</v>
      </c>
      <c r="AN786">
        <v>16.86</v>
      </c>
      <c r="AO786">
        <v>0</v>
      </c>
      <c r="AP786">
        <v>0</v>
      </c>
      <c r="AQ786">
        <v>0</v>
      </c>
      <c r="AR786">
        <v>1.76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126</v>
      </c>
      <c r="BC786">
        <v>0</v>
      </c>
      <c r="BD786">
        <v>0</v>
      </c>
      <c r="BE786">
        <v>16</v>
      </c>
      <c r="BF786">
        <v>4</v>
      </c>
      <c r="BG786">
        <v>86.38</v>
      </c>
      <c r="BH786">
        <v>312.10000000000002</v>
      </c>
      <c r="BI786">
        <v>17</v>
      </c>
      <c r="BJ786">
        <v>4295</v>
      </c>
      <c r="BK786">
        <v>81.38</v>
      </c>
      <c r="BL786">
        <v>85</v>
      </c>
      <c r="BM786">
        <v>17200</v>
      </c>
      <c r="BN786">
        <v>0</v>
      </c>
      <c r="BO786">
        <v>2.1</v>
      </c>
      <c r="BP786">
        <v>45</v>
      </c>
      <c r="BQ786">
        <v>350</v>
      </c>
      <c r="BR786">
        <v>373</v>
      </c>
      <c r="BS786">
        <v>2.2000000000000002</v>
      </c>
      <c r="BT786">
        <v>15</v>
      </c>
      <c r="BU786">
        <v>35</v>
      </c>
      <c r="BV786">
        <v>0</v>
      </c>
      <c r="BW786">
        <v>350</v>
      </c>
      <c r="BX786">
        <v>350</v>
      </c>
      <c r="BY786">
        <v>0</v>
      </c>
      <c r="BZ786">
        <v>350</v>
      </c>
      <c r="CA786">
        <v>0</v>
      </c>
      <c r="CB786">
        <v>4</v>
      </c>
      <c r="CC786">
        <v>19</v>
      </c>
      <c r="CD786">
        <v>0</v>
      </c>
      <c r="CE786">
        <v>34323</v>
      </c>
      <c r="CF786">
        <v>34323</v>
      </c>
      <c r="CG786">
        <v>0</v>
      </c>
      <c r="CH786">
        <v>58.144599999999997</v>
      </c>
      <c r="CI786">
        <v>18.62</v>
      </c>
      <c r="CJ786">
        <v>0</v>
      </c>
      <c r="CK786">
        <v>0</v>
      </c>
      <c r="CL786">
        <v>0</v>
      </c>
      <c r="CM786" t="s">
        <v>863</v>
      </c>
      <c r="CN786">
        <v>17.593043479999999</v>
      </c>
      <c r="CO786">
        <v>170.67368529999999</v>
      </c>
      <c r="CP786">
        <v>1.147947563</v>
      </c>
      <c r="CQ786">
        <v>0</v>
      </c>
    </row>
    <row r="787" spans="1:95" x14ac:dyDescent="0.25">
      <c r="A787" s="1">
        <v>42782</v>
      </c>
      <c r="B787">
        <v>4</v>
      </c>
      <c r="C787" t="s">
        <v>269</v>
      </c>
      <c r="D787" t="s">
        <v>110</v>
      </c>
      <c r="E787" t="s">
        <v>111</v>
      </c>
      <c r="F787" t="s">
        <v>98</v>
      </c>
      <c r="G787">
        <v>23</v>
      </c>
      <c r="H787" t="s">
        <v>858</v>
      </c>
      <c r="I787" t="s">
        <v>164</v>
      </c>
      <c r="J787" t="s">
        <v>164</v>
      </c>
      <c r="K787">
        <v>12</v>
      </c>
      <c r="L787">
        <v>22</v>
      </c>
      <c r="M787" t="s">
        <v>164</v>
      </c>
      <c r="N787" t="s">
        <v>164</v>
      </c>
      <c r="O787" t="s">
        <v>164</v>
      </c>
      <c r="P787" t="s">
        <v>164</v>
      </c>
      <c r="Q787" t="s">
        <v>864</v>
      </c>
      <c r="R787" t="s">
        <v>164</v>
      </c>
      <c r="S787" t="s">
        <v>164</v>
      </c>
      <c r="T787" t="s">
        <v>164</v>
      </c>
      <c r="U787" t="s">
        <v>164</v>
      </c>
      <c r="V787">
        <v>24</v>
      </c>
      <c r="W787">
        <v>275</v>
      </c>
      <c r="X787">
        <v>2301</v>
      </c>
      <c r="Y787">
        <v>11.6</v>
      </c>
      <c r="Z787">
        <v>11.46</v>
      </c>
      <c r="AA787" t="s">
        <v>164</v>
      </c>
      <c r="AB787" t="s">
        <v>844</v>
      </c>
      <c r="AC787" t="s">
        <v>877</v>
      </c>
      <c r="AD787">
        <v>9.66</v>
      </c>
      <c r="AE787">
        <v>10</v>
      </c>
      <c r="AF787">
        <v>9.83</v>
      </c>
      <c r="AG787">
        <v>45759</v>
      </c>
      <c r="AH787">
        <v>5</v>
      </c>
      <c r="AI787">
        <v>21</v>
      </c>
      <c r="AJ787">
        <v>180</v>
      </c>
      <c r="AK787">
        <v>3</v>
      </c>
      <c r="AL787" t="s">
        <v>878</v>
      </c>
      <c r="AM787" t="s">
        <v>879</v>
      </c>
      <c r="AN787">
        <v>19.43</v>
      </c>
      <c r="AO787">
        <v>0</v>
      </c>
      <c r="AP787">
        <v>0</v>
      </c>
      <c r="AQ787">
        <v>0</v>
      </c>
      <c r="AR787">
        <v>1.85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142</v>
      </c>
      <c r="BC787">
        <v>0</v>
      </c>
      <c r="BD787">
        <v>0</v>
      </c>
      <c r="BE787">
        <v>6</v>
      </c>
      <c r="BF787">
        <v>4</v>
      </c>
      <c r="BG787">
        <v>88.68</v>
      </c>
      <c r="BH787">
        <v>334.3</v>
      </c>
      <c r="BI787">
        <v>17.739999999999998</v>
      </c>
      <c r="BJ787">
        <v>4416</v>
      </c>
      <c r="BK787">
        <v>81.489999999999995</v>
      </c>
      <c r="BL787">
        <v>88</v>
      </c>
      <c r="BM787">
        <v>17610</v>
      </c>
      <c r="BN787">
        <v>0</v>
      </c>
      <c r="BO787">
        <v>2.2000000000000002</v>
      </c>
      <c r="BP787">
        <v>47</v>
      </c>
      <c r="BQ787">
        <v>350</v>
      </c>
      <c r="BR787">
        <v>378</v>
      </c>
      <c r="BS787">
        <v>2.2000000000000002</v>
      </c>
      <c r="BT787">
        <v>15</v>
      </c>
      <c r="BU787">
        <v>35</v>
      </c>
      <c r="BV787">
        <v>0</v>
      </c>
      <c r="BW787">
        <v>0</v>
      </c>
      <c r="BX787">
        <v>350</v>
      </c>
      <c r="BY787">
        <v>0</v>
      </c>
      <c r="BZ787">
        <v>350</v>
      </c>
      <c r="CA787">
        <v>0</v>
      </c>
      <c r="CB787">
        <v>0</v>
      </c>
      <c r="CC787">
        <v>24</v>
      </c>
      <c r="CD787">
        <v>0</v>
      </c>
      <c r="CE787">
        <v>34323</v>
      </c>
      <c r="CF787">
        <v>34323</v>
      </c>
      <c r="CG787">
        <v>0</v>
      </c>
      <c r="CH787">
        <v>66.436120000000003</v>
      </c>
      <c r="CI787">
        <v>21.28</v>
      </c>
      <c r="CJ787">
        <v>0</v>
      </c>
      <c r="CK787">
        <v>0</v>
      </c>
      <c r="CL787">
        <v>0</v>
      </c>
      <c r="CM787" t="s">
        <v>880</v>
      </c>
      <c r="CN787">
        <v>19.43</v>
      </c>
      <c r="CO787">
        <v>183.32955920000001</v>
      </c>
      <c r="CP787">
        <v>1.205842391</v>
      </c>
      <c r="CQ787">
        <v>0</v>
      </c>
    </row>
    <row r="788" spans="1:95" x14ac:dyDescent="0.25">
      <c r="A788" s="1">
        <v>42783</v>
      </c>
      <c r="B788">
        <v>4</v>
      </c>
      <c r="C788" t="s">
        <v>269</v>
      </c>
      <c r="D788" t="s">
        <v>110</v>
      </c>
      <c r="E788" t="s">
        <v>111</v>
      </c>
      <c r="F788" t="s">
        <v>98</v>
      </c>
      <c r="G788">
        <v>23</v>
      </c>
      <c r="H788" t="s">
        <v>858</v>
      </c>
      <c r="I788" t="s">
        <v>164</v>
      </c>
      <c r="J788" t="s">
        <v>164</v>
      </c>
      <c r="K788">
        <v>12</v>
      </c>
      <c r="L788">
        <v>22</v>
      </c>
      <c r="M788" t="s">
        <v>164</v>
      </c>
      <c r="N788" t="s">
        <v>164</v>
      </c>
      <c r="O788" t="s">
        <v>164</v>
      </c>
      <c r="P788" t="s">
        <v>164</v>
      </c>
      <c r="Q788" t="s">
        <v>864</v>
      </c>
      <c r="R788" t="s">
        <v>164</v>
      </c>
      <c r="S788" t="s">
        <v>164</v>
      </c>
      <c r="T788" t="s">
        <v>164</v>
      </c>
      <c r="U788" t="s">
        <v>164</v>
      </c>
      <c r="V788">
        <v>24</v>
      </c>
      <c r="W788">
        <v>293</v>
      </c>
      <c r="X788">
        <v>2008</v>
      </c>
      <c r="Y788">
        <v>12.1</v>
      </c>
      <c r="Z788">
        <v>12.21</v>
      </c>
      <c r="AA788" t="s">
        <v>164</v>
      </c>
      <c r="AB788" t="s">
        <v>844</v>
      </c>
      <c r="AC788" t="s">
        <v>877</v>
      </c>
      <c r="AD788">
        <v>9.66</v>
      </c>
      <c r="AE788">
        <v>10</v>
      </c>
      <c r="AF788">
        <v>9.83</v>
      </c>
      <c r="AG788">
        <v>45750</v>
      </c>
      <c r="AH788">
        <v>5</v>
      </c>
      <c r="AI788">
        <v>21</v>
      </c>
      <c r="AJ788">
        <v>180</v>
      </c>
      <c r="AK788">
        <v>4</v>
      </c>
      <c r="AL788" t="s">
        <v>848</v>
      </c>
      <c r="AM788" t="s">
        <v>881</v>
      </c>
      <c r="AN788">
        <v>19.760000000000002</v>
      </c>
      <c r="AO788">
        <v>0</v>
      </c>
      <c r="AP788">
        <v>0</v>
      </c>
      <c r="AQ788">
        <v>0</v>
      </c>
      <c r="AR788">
        <v>1.86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143</v>
      </c>
      <c r="BC788">
        <v>0</v>
      </c>
      <c r="BD788">
        <v>0</v>
      </c>
      <c r="BE788">
        <v>6</v>
      </c>
      <c r="BF788">
        <v>4</v>
      </c>
      <c r="BG788">
        <v>90.21</v>
      </c>
      <c r="BH788">
        <v>340.1</v>
      </c>
      <c r="BI788">
        <v>13.84</v>
      </c>
      <c r="BJ788">
        <v>4500</v>
      </c>
      <c r="BK788">
        <v>81.209999999999994</v>
      </c>
      <c r="BL788">
        <v>90</v>
      </c>
      <c r="BM788">
        <v>17620</v>
      </c>
      <c r="BN788">
        <v>0</v>
      </c>
      <c r="BO788">
        <v>2.2000000000000002</v>
      </c>
      <c r="BP788">
        <v>48</v>
      </c>
      <c r="BQ788">
        <v>352</v>
      </c>
      <c r="BR788">
        <v>379</v>
      </c>
      <c r="BS788">
        <v>2.2000000000000002</v>
      </c>
      <c r="BT788">
        <v>15</v>
      </c>
      <c r="BU788">
        <v>35</v>
      </c>
      <c r="BV788">
        <v>0</v>
      </c>
      <c r="BW788">
        <v>0</v>
      </c>
      <c r="BX788">
        <v>350</v>
      </c>
      <c r="BY788">
        <v>0</v>
      </c>
      <c r="BZ788">
        <v>350</v>
      </c>
      <c r="CA788">
        <v>0</v>
      </c>
      <c r="CB788">
        <v>0</v>
      </c>
      <c r="CC788">
        <v>24</v>
      </c>
      <c r="CD788">
        <v>0</v>
      </c>
      <c r="CE788">
        <v>34323</v>
      </c>
      <c r="CF788">
        <v>34323</v>
      </c>
      <c r="CG788">
        <v>0</v>
      </c>
      <c r="CH788">
        <v>67.495800000000003</v>
      </c>
      <c r="CI788">
        <v>21.62</v>
      </c>
      <c r="CJ788">
        <v>0</v>
      </c>
      <c r="CK788">
        <v>0</v>
      </c>
      <c r="CL788">
        <v>0</v>
      </c>
      <c r="CM788" t="s">
        <v>880</v>
      </c>
      <c r="CN788">
        <v>19.760000000000002</v>
      </c>
      <c r="CO788">
        <v>182.962963</v>
      </c>
      <c r="CP788">
        <v>1.191666667</v>
      </c>
      <c r="CQ788">
        <v>0</v>
      </c>
    </row>
    <row r="789" spans="1:95" x14ac:dyDescent="0.25">
      <c r="A789" s="1">
        <v>42784</v>
      </c>
      <c r="B789">
        <v>4</v>
      </c>
      <c r="C789" t="s">
        <v>269</v>
      </c>
      <c r="D789" t="s">
        <v>110</v>
      </c>
      <c r="E789" t="s">
        <v>111</v>
      </c>
      <c r="F789" t="s">
        <v>98</v>
      </c>
      <c r="G789">
        <v>23</v>
      </c>
      <c r="H789" t="s">
        <v>858</v>
      </c>
      <c r="I789" t="s">
        <v>164</v>
      </c>
      <c r="J789" t="s">
        <v>164</v>
      </c>
      <c r="K789">
        <v>12</v>
      </c>
      <c r="L789">
        <v>22</v>
      </c>
      <c r="M789" t="s">
        <v>164</v>
      </c>
      <c r="N789" t="s">
        <v>164</v>
      </c>
      <c r="O789" t="s">
        <v>164</v>
      </c>
      <c r="P789" t="s">
        <v>164</v>
      </c>
      <c r="Q789" t="s">
        <v>864</v>
      </c>
      <c r="R789" t="s">
        <v>164</v>
      </c>
      <c r="S789" t="s">
        <v>164</v>
      </c>
      <c r="T789" t="s">
        <v>164</v>
      </c>
      <c r="U789" t="s">
        <v>164</v>
      </c>
      <c r="V789">
        <v>23</v>
      </c>
      <c r="W789">
        <v>285</v>
      </c>
      <c r="X789">
        <v>1723</v>
      </c>
      <c r="Y789">
        <v>12.2</v>
      </c>
      <c r="Z789">
        <v>12.39</v>
      </c>
      <c r="AA789" t="s">
        <v>164</v>
      </c>
      <c r="AB789" t="s">
        <v>844</v>
      </c>
      <c r="AC789" t="s">
        <v>877</v>
      </c>
      <c r="AD789">
        <v>9.66</v>
      </c>
      <c r="AE789">
        <v>10</v>
      </c>
      <c r="AF789">
        <v>9.83</v>
      </c>
      <c r="AG789">
        <v>45731</v>
      </c>
      <c r="AH789">
        <v>5</v>
      </c>
      <c r="AI789">
        <v>19</v>
      </c>
      <c r="AJ789">
        <v>180</v>
      </c>
      <c r="AK789">
        <v>4</v>
      </c>
      <c r="AL789" t="s">
        <v>882</v>
      </c>
      <c r="AM789" t="s">
        <v>883</v>
      </c>
      <c r="AN789">
        <v>18.72</v>
      </c>
      <c r="AO789">
        <v>0</v>
      </c>
      <c r="AP789">
        <v>0</v>
      </c>
      <c r="AQ789">
        <v>0</v>
      </c>
      <c r="AR789">
        <v>1.8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132</v>
      </c>
      <c r="BC789">
        <v>0</v>
      </c>
      <c r="BD789">
        <v>0</v>
      </c>
      <c r="BE789">
        <v>5</v>
      </c>
      <c r="BF789">
        <v>4</v>
      </c>
      <c r="BG789">
        <v>89.2</v>
      </c>
      <c r="BH789">
        <v>322.3</v>
      </c>
      <c r="BI789">
        <v>11.56</v>
      </c>
      <c r="BJ789">
        <v>4500</v>
      </c>
      <c r="BK789">
        <v>82.13</v>
      </c>
      <c r="BL789">
        <v>90</v>
      </c>
      <c r="BM789">
        <v>17544</v>
      </c>
      <c r="BN789">
        <v>0</v>
      </c>
      <c r="BO789">
        <v>2.2000000000000002</v>
      </c>
      <c r="BP789">
        <v>45</v>
      </c>
      <c r="BQ789">
        <v>350</v>
      </c>
      <c r="BR789">
        <v>375</v>
      </c>
      <c r="BS789">
        <v>2.2000000000000002</v>
      </c>
      <c r="BT789">
        <v>15</v>
      </c>
      <c r="BU789">
        <v>35</v>
      </c>
      <c r="BV789">
        <v>0</v>
      </c>
      <c r="BW789">
        <v>0</v>
      </c>
      <c r="BX789">
        <v>350</v>
      </c>
      <c r="BY789">
        <v>0</v>
      </c>
      <c r="BZ789">
        <v>350</v>
      </c>
      <c r="CA789">
        <v>0</v>
      </c>
      <c r="CB789">
        <v>0</v>
      </c>
      <c r="CC789">
        <v>23</v>
      </c>
      <c r="CD789">
        <v>0</v>
      </c>
      <c r="CE789">
        <v>34323</v>
      </c>
      <c r="CF789">
        <v>34323</v>
      </c>
      <c r="CG789">
        <v>0</v>
      </c>
      <c r="CH789">
        <v>64.064880000000002</v>
      </c>
      <c r="CI789">
        <v>20.52</v>
      </c>
      <c r="CJ789">
        <v>0</v>
      </c>
      <c r="CK789">
        <v>0</v>
      </c>
      <c r="CL789">
        <v>0</v>
      </c>
      <c r="CM789" t="s">
        <v>880</v>
      </c>
      <c r="CN789">
        <v>19.533913040000002</v>
      </c>
      <c r="CO789">
        <v>180.86956520000001</v>
      </c>
      <c r="CP789">
        <v>1.1478260870000001</v>
      </c>
      <c r="CQ789">
        <v>0</v>
      </c>
    </row>
    <row r="790" spans="1:95" x14ac:dyDescent="0.25">
      <c r="A790" s="1">
        <v>42785</v>
      </c>
      <c r="B790">
        <v>4</v>
      </c>
      <c r="C790" t="s">
        <v>269</v>
      </c>
      <c r="D790" t="s">
        <v>110</v>
      </c>
      <c r="E790" t="s">
        <v>111</v>
      </c>
      <c r="F790" t="s">
        <v>98</v>
      </c>
      <c r="G790">
        <v>23</v>
      </c>
      <c r="H790" t="s">
        <v>858</v>
      </c>
      <c r="I790" t="s">
        <v>164</v>
      </c>
      <c r="J790" t="s">
        <v>164</v>
      </c>
      <c r="K790">
        <v>12</v>
      </c>
      <c r="L790">
        <v>22</v>
      </c>
      <c r="M790" t="s">
        <v>164</v>
      </c>
      <c r="N790" t="s">
        <v>164</v>
      </c>
      <c r="O790" t="s">
        <v>164</v>
      </c>
      <c r="P790" t="s">
        <v>164</v>
      </c>
      <c r="Q790" t="s">
        <v>864</v>
      </c>
      <c r="R790" t="s">
        <v>164</v>
      </c>
      <c r="S790" t="s">
        <v>164</v>
      </c>
      <c r="T790" t="s">
        <v>164</v>
      </c>
      <c r="U790" t="s">
        <v>164</v>
      </c>
      <c r="V790">
        <v>24</v>
      </c>
      <c r="W790">
        <v>294</v>
      </c>
      <c r="X790">
        <v>1429</v>
      </c>
      <c r="Y790">
        <v>12.25</v>
      </c>
      <c r="Z790">
        <v>12.25</v>
      </c>
      <c r="AA790" t="s">
        <v>164</v>
      </c>
      <c r="AB790" t="s">
        <v>844</v>
      </c>
      <c r="AC790" t="s">
        <v>877</v>
      </c>
      <c r="AD790">
        <v>9.66</v>
      </c>
      <c r="AE790">
        <v>10</v>
      </c>
      <c r="AF790">
        <v>9.83</v>
      </c>
      <c r="AG790">
        <v>45716</v>
      </c>
      <c r="AH790">
        <v>5</v>
      </c>
      <c r="AI790">
        <v>20</v>
      </c>
      <c r="AJ790">
        <v>90</v>
      </c>
      <c r="AK790">
        <v>4</v>
      </c>
      <c r="AL790" t="s">
        <v>884</v>
      </c>
      <c r="AM790" t="s">
        <v>885</v>
      </c>
      <c r="AN790">
        <v>19.32</v>
      </c>
      <c r="AO790">
        <v>0</v>
      </c>
      <c r="AP790">
        <v>0</v>
      </c>
      <c r="AQ790">
        <v>0</v>
      </c>
      <c r="AR790">
        <v>1.86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137</v>
      </c>
      <c r="BC790">
        <v>0</v>
      </c>
      <c r="BD790">
        <v>0</v>
      </c>
      <c r="BE790">
        <v>10</v>
      </c>
      <c r="BF790">
        <v>4</v>
      </c>
      <c r="BG790">
        <v>89.17</v>
      </c>
      <c r="BH790">
        <v>336.1</v>
      </c>
      <c r="BI790">
        <v>12.54</v>
      </c>
      <c r="BJ790">
        <v>4420</v>
      </c>
      <c r="BK790">
        <v>81.05</v>
      </c>
      <c r="BL790">
        <v>88</v>
      </c>
      <c r="BM790">
        <v>17420</v>
      </c>
      <c r="BN790">
        <v>0</v>
      </c>
      <c r="BO790">
        <v>2.2000000000000002</v>
      </c>
      <c r="BP790">
        <v>45</v>
      </c>
      <c r="BQ790">
        <v>349</v>
      </c>
      <c r="BR790">
        <v>376</v>
      </c>
      <c r="BS790">
        <v>2.2000000000000002</v>
      </c>
      <c r="BT790">
        <v>15</v>
      </c>
      <c r="BU790">
        <v>34</v>
      </c>
      <c r="BV790">
        <v>180</v>
      </c>
      <c r="BW790">
        <v>0</v>
      </c>
      <c r="BX790">
        <v>350</v>
      </c>
      <c r="BY790">
        <v>0</v>
      </c>
      <c r="BZ790">
        <v>355</v>
      </c>
      <c r="CA790">
        <v>1</v>
      </c>
      <c r="CB790">
        <v>0</v>
      </c>
      <c r="CC790">
        <v>24</v>
      </c>
      <c r="CD790">
        <v>0</v>
      </c>
      <c r="CE790">
        <v>34323</v>
      </c>
      <c r="CF790">
        <v>34323</v>
      </c>
      <c r="CG790">
        <v>0</v>
      </c>
      <c r="CH790">
        <v>66.125640000000004</v>
      </c>
      <c r="CI790">
        <v>21.18</v>
      </c>
      <c r="CJ790">
        <v>0</v>
      </c>
      <c r="CK790">
        <v>0</v>
      </c>
      <c r="CL790">
        <v>0</v>
      </c>
      <c r="CM790" t="s">
        <v>880</v>
      </c>
      <c r="CN790">
        <v>19.32</v>
      </c>
      <c r="CO790">
        <v>182.12669679999999</v>
      </c>
      <c r="CP790">
        <v>1.1623303169999999</v>
      </c>
      <c r="CQ790">
        <v>0</v>
      </c>
    </row>
    <row r="791" spans="1:95" x14ac:dyDescent="0.25">
      <c r="A791" s="1">
        <v>42786</v>
      </c>
      <c r="B791">
        <v>4</v>
      </c>
      <c r="C791" t="s">
        <v>269</v>
      </c>
      <c r="D791" t="s">
        <v>110</v>
      </c>
      <c r="E791" t="s">
        <v>111</v>
      </c>
      <c r="F791" t="s">
        <v>98</v>
      </c>
      <c r="G791">
        <v>23</v>
      </c>
      <c r="H791" t="s">
        <v>858</v>
      </c>
      <c r="I791" t="s">
        <v>164</v>
      </c>
      <c r="J791" t="s">
        <v>164</v>
      </c>
      <c r="K791">
        <v>12</v>
      </c>
      <c r="L791">
        <v>22</v>
      </c>
      <c r="M791" t="s">
        <v>164</v>
      </c>
      <c r="N791" t="s">
        <v>164</v>
      </c>
      <c r="O791" t="s">
        <v>164</v>
      </c>
      <c r="P791" t="s">
        <v>164</v>
      </c>
      <c r="Q791" t="s">
        <v>864</v>
      </c>
      <c r="R791" t="s">
        <v>164</v>
      </c>
      <c r="S791" t="s">
        <v>164</v>
      </c>
      <c r="T791" t="s">
        <v>164</v>
      </c>
      <c r="U791" t="s">
        <v>164</v>
      </c>
      <c r="V791">
        <v>23</v>
      </c>
      <c r="W791">
        <v>285</v>
      </c>
      <c r="X791">
        <v>1144</v>
      </c>
      <c r="Y791">
        <v>12.2</v>
      </c>
      <c r="Z791">
        <v>12.39</v>
      </c>
      <c r="AA791" t="s">
        <v>164</v>
      </c>
      <c r="AB791" t="s">
        <v>844</v>
      </c>
      <c r="AC791" t="s">
        <v>877</v>
      </c>
      <c r="AD791">
        <v>9.66</v>
      </c>
      <c r="AE791">
        <v>10</v>
      </c>
      <c r="AF791">
        <v>9.83</v>
      </c>
      <c r="AG791">
        <v>45700</v>
      </c>
      <c r="AH791">
        <v>5</v>
      </c>
      <c r="AI791">
        <v>20</v>
      </c>
      <c r="AJ791">
        <v>45</v>
      </c>
      <c r="AK791">
        <v>4</v>
      </c>
      <c r="AL791" t="s">
        <v>886</v>
      </c>
      <c r="AM791" t="s">
        <v>887</v>
      </c>
      <c r="AN791">
        <v>19.13</v>
      </c>
      <c r="AO791">
        <v>0</v>
      </c>
      <c r="AP791">
        <v>0</v>
      </c>
      <c r="AQ791">
        <v>0</v>
      </c>
      <c r="AR791">
        <v>1.84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136</v>
      </c>
      <c r="BC791">
        <v>0</v>
      </c>
      <c r="BD791">
        <v>0</v>
      </c>
      <c r="BE791">
        <v>0</v>
      </c>
      <c r="BF791">
        <v>4</v>
      </c>
      <c r="BG791">
        <v>89.57</v>
      </c>
      <c r="BH791">
        <v>323.60000000000002</v>
      </c>
      <c r="BI791">
        <v>11.92</v>
      </c>
      <c r="BJ791">
        <v>4470</v>
      </c>
      <c r="BK791">
        <v>81.8</v>
      </c>
      <c r="BL791">
        <v>90</v>
      </c>
      <c r="BM791">
        <v>17560</v>
      </c>
      <c r="BN791">
        <v>0</v>
      </c>
      <c r="BO791">
        <v>2.2000000000000002</v>
      </c>
      <c r="BP791">
        <v>45</v>
      </c>
      <c r="BQ791">
        <v>351</v>
      </c>
      <c r="BR791">
        <v>376</v>
      </c>
      <c r="BS791">
        <v>2.2000000000000002</v>
      </c>
      <c r="BT791">
        <v>15</v>
      </c>
      <c r="BU791">
        <v>31</v>
      </c>
      <c r="BV791">
        <v>360</v>
      </c>
      <c r="BW791">
        <v>0</v>
      </c>
      <c r="BX791">
        <v>360</v>
      </c>
      <c r="BY791">
        <v>0</v>
      </c>
      <c r="BZ791">
        <v>360</v>
      </c>
      <c r="CA791">
        <v>4</v>
      </c>
      <c r="CB791">
        <v>0</v>
      </c>
      <c r="CC791">
        <v>20</v>
      </c>
      <c r="CD791">
        <v>0</v>
      </c>
      <c r="CE791">
        <v>34323</v>
      </c>
      <c r="CF791">
        <v>34323</v>
      </c>
      <c r="CG791">
        <v>0</v>
      </c>
      <c r="CH791">
        <v>65.469859999999997</v>
      </c>
      <c r="CI791">
        <v>20.97</v>
      </c>
      <c r="CJ791">
        <v>0</v>
      </c>
      <c r="CK791">
        <v>0</v>
      </c>
      <c r="CL791">
        <v>0</v>
      </c>
      <c r="CM791" t="s">
        <v>880</v>
      </c>
      <c r="CN791">
        <v>19.961739130000002</v>
      </c>
      <c r="CO791">
        <v>186.07139380000001</v>
      </c>
      <c r="CP791">
        <v>1.1905456670000001</v>
      </c>
      <c r="CQ791">
        <v>0</v>
      </c>
    </row>
    <row r="792" spans="1:95" x14ac:dyDescent="0.25">
      <c r="A792" s="1">
        <v>42787</v>
      </c>
      <c r="B792">
        <v>4</v>
      </c>
      <c r="C792" t="s">
        <v>269</v>
      </c>
      <c r="D792" t="s">
        <v>110</v>
      </c>
      <c r="E792" t="s">
        <v>111</v>
      </c>
      <c r="F792" t="s">
        <v>98</v>
      </c>
      <c r="G792">
        <v>23</v>
      </c>
      <c r="H792" t="s">
        <v>858</v>
      </c>
      <c r="I792" t="s">
        <v>164</v>
      </c>
      <c r="J792" t="s">
        <v>164</v>
      </c>
      <c r="K792">
        <v>12</v>
      </c>
      <c r="L792">
        <v>22</v>
      </c>
      <c r="M792" t="s">
        <v>164</v>
      </c>
      <c r="N792" t="s">
        <v>164</v>
      </c>
      <c r="O792" t="s">
        <v>164</v>
      </c>
      <c r="P792" t="s">
        <v>164</v>
      </c>
      <c r="Q792" t="s">
        <v>864</v>
      </c>
      <c r="R792" t="s">
        <v>164</v>
      </c>
      <c r="S792" t="s">
        <v>164</v>
      </c>
      <c r="T792" t="s">
        <v>164</v>
      </c>
      <c r="U792" t="s">
        <v>164</v>
      </c>
      <c r="V792">
        <v>24</v>
      </c>
      <c r="W792">
        <v>294</v>
      </c>
      <c r="X792">
        <v>850</v>
      </c>
      <c r="Y792">
        <v>12.25</v>
      </c>
      <c r="Z792">
        <v>12.25</v>
      </c>
      <c r="AA792" t="s">
        <v>164</v>
      </c>
      <c r="AB792" t="s">
        <v>844</v>
      </c>
      <c r="AC792" t="s">
        <v>877</v>
      </c>
      <c r="AD792">
        <v>9.66</v>
      </c>
      <c r="AE792">
        <v>10</v>
      </c>
      <c r="AF792">
        <v>9.83</v>
      </c>
      <c r="AG792">
        <v>45675</v>
      </c>
      <c r="AH792">
        <v>5</v>
      </c>
      <c r="AI792">
        <v>21</v>
      </c>
      <c r="AJ792">
        <v>45</v>
      </c>
      <c r="AK792">
        <v>4</v>
      </c>
      <c r="AL792" t="s">
        <v>888</v>
      </c>
      <c r="AM792" t="s">
        <v>889</v>
      </c>
      <c r="AN792">
        <v>19.899999999999999</v>
      </c>
      <c r="AO792">
        <v>0</v>
      </c>
      <c r="AP792">
        <v>0</v>
      </c>
      <c r="AQ792">
        <v>0</v>
      </c>
      <c r="AR792">
        <v>1.86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143</v>
      </c>
      <c r="BC792">
        <v>0</v>
      </c>
      <c r="BD792">
        <v>0</v>
      </c>
      <c r="BE792">
        <v>0</v>
      </c>
      <c r="BF792">
        <v>4</v>
      </c>
      <c r="BG792">
        <v>89.79</v>
      </c>
      <c r="BH792">
        <v>338.5</v>
      </c>
      <c r="BI792">
        <v>13.15</v>
      </c>
      <c r="BJ792">
        <v>4530</v>
      </c>
      <c r="BK792">
        <v>82.69</v>
      </c>
      <c r="BL792">
        <v>90</v>
      </c>
      <c r="BM792">
        <v>17600</v>
      </c>
      <c r="BN792">
        <v>0</v>
      </c>
      <c r="BO792">
        <v>2.2000000000000002</v>
      </c>
      <c r="BP792">
        <v>45</v>
      </c>
      <c r="BQ792">
        <v>342</v>
      </c>
      <c r="BR792">
        <v>365</v>
      </c>
      <c r="BS792">
        <v>2.2000000000000002</v>
      </c>
      <c r="BT792">
        <v>15</v>
      </c>
      <c r="BU792">
        <v>28</v>
      </c>
      <c r="BV792">
        <v>360</v>
      </c>
      <c r="BW792">
        <v>0</v>
      </c>
      <c r="BX792">
        <v>0</v>
      </c>
      <c r="BY792">
        <v>0</v>
      </c>
      <c r="BZ792">
        <v>360</v>
      </c>
      <c r="CA792">
        <v>24</v>
      </c>
      <c r="CB792">
        <v>0</v>
      </c>
      <c r="CC792">
        <v>0</v>
      </c>
      <c r="CD792">
        <v>0</v>
      </c>
      <c r="CE792">
        <v>34323</v>
      </c>
      <c r="CF792">
        <v>34323</v>
      </c>
      <c r="CG792">
        <v>0</v>
      </c>
      <c r="CH792">
        <v>67.931759999999997</v>
      </c>
      <c r="CI792">
        <v>21.76</v>
      </c>
      <c r="CJ792">
        <v>0</v>
      </c>
      <c r="CK792">
        <v>0</v>
      </c>
      <c r="CL792">
        <v>0</v>
      </c>
      <c r="CM792" t="s">
        <v>880</v>
      </c>
      <c r="CN792">
        <v>19.899999999999999</v>
      </c>
      <c r="CO792">
        <v>183.0389993</v>
      </c>
      <c r="CP792">
        <v>1.1837748340000001</v>
      </c>
      <c r="CQ792">
        <v>0</v>
      </c>
    </row>
    <row r="793" spans="1:95" x14ac:dyDescent="0.25">
      <c r="A793" s="1">
        <v>42788</v>
      </c>
      <c r="B793">
        <v>4</v>
      </c>
      <c r="C793" t="s">
        <v>269</v>
      </c>
      <c r="D793" t="s">
        <v>110</v>
      </c>
      <c r="E793" t="s">
        <v>111</v>
      </c>
      <c r="F793" t="s">
        <v>98</v>
      </c>
      <c r="G793">
        <v>23</v>
      </c>
      <c r="H793" t="s">
        <v>858</v>
      </c>
      <c r="I793" t="s">
        <v>164</v>
      </c>
      <c r="J793" t="s">
        <v>164</v>
      </c>
      <c r="K793">
        <v>12</v>
      </c>
      <c r="L793">
        <v>22</v>
      </c>
      <c r="M793" t="s">
        <v>164</v>
      </c>
      <c r="N793" t="s">
        <v>164</v>
      </c>
      <c r="O793" t="s">
        <v>164</v>
      </c>
      <c r="P793" t="s">
        <v>164</v>
      </c>
      <c r="Q793" t="s">
        <v>864</v>
      </c>
      <c r="R793" t="s">
        <v>164</v>
      </c>
      <c r="S793" t="s">
        <v>164</v>
      </c>
      <c r="T793" t="s">
        <v>164</v>
      </c>
      <c r="U793" t="s">
        <v>164</v>
      </c>
      <c r="V793">
        <v>23</v>
      </c>
      <c r="W793">
        <v>282</v>
      </c>
      <c r="X793">
        <v>568</v>
      </c>
      <c r="Y793">
        <v>12.3</v>
      </c>
      <c r="Z793">
        <v>12.26</v>
      </c>
      <c r="AA793" t="s">
        <v>164</v>
      </c>
      <c r="AB793" t="s">
        <v>844</v>
      </c>
      <c r="AC793" t="s">
        <v>877</v>
      </c>
      <c r="AD793">
        <v>9.66</v>
      </c>
      <c r="AE793">
        <v>10</v>
      </c>
      <c r="AF793">
        <v>9.83</v>
      </c>
      <c r="AG793">
        <v>45651</v>
      </c>
      <c r="AH793">
        <v>5</v>
      </c>
      <c r="AI793">
        <v>20</v>
      </c>
      <c r="AJ793">
        <v>295</v>
      </c>
      <c r="AK793">
        <v>4</v>
      </c>
      <c r="AL793" t="s">
        <v>890</v>
      </c>
      <c r="AM793" t="s">
        <v>891</v>
      </c>
      <c r="AN793">
        <v>18.86</v>
      </c>
      <c r="AO793">
        <v>0</v>
      </c>
      <c r="AP793">
        <v>0</v>
      </c>
      <c r="AQ793">
        <v>0</v>
      </c>
      <c r="AR793">
        <v>1.8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133</v>
      </c>
      <c r="BC793">
        <v>0</v>
      </c>
      <c r="BD793">
        <v>0</v>
      </c>
      <c r="BE793">
        <v>0</v>
      </c>
      <c r="BF793">
        <v>4</v>
      </c>
      <c r="BG793">
        <v>89.71</v>
      </c>
      <c r="BH793">
        <v>324.10000000000002</v>
      </c>
      <c r="BI793">
        <v>12.99</v>
      </c>
      <c r="BJ793">
        <v>4470</v>
      </c>
      <c r="BK793">
        <v>81.66</v>
      </c>
      <c r="BL793">
        <v>89</v>
      </c>
      <c r="BM793">
        <v>17585</v>
      </c>
      <c r="BN793">
        <v>0</v>
      </c>
      <c r="BO793">
        <v>2.2000000000000002</v>
      </c>
      <c r="BP793">
        <v>45</v>
      </c>
      <c r="BQ793">
        <v>345</v>
      </c>
      <c r="BR793">
        <v>368</v>
      </c>
      <c r="BS793">
        <v>2.2000000000000002</v>
      </c>
      <c r="BT793">
        <v>10</v>
      </c>
      <c r="BU793">
        <v>27</v>
      </c>
      <c r="BV793">
        <v>360</v>
      </c>
      <c r="BW793">
        <v>0</v>
      </c>
      <c r="BX793">
        <v>0</v>
      </c>
      <c r="BY793">
        <v>0</v>
      </c>
      <c r="BZ793">
        <v>360</v>
      </c>
      <c r="CA793">
        <v>23</v>
      </c>
      <c r="CB793">
        <v>0</v>
      </c>
      <c r="CC793">
        <v>0</v>
      </c>
      <c r="CD793">
        <v>0</v>
      </c>
      <c r="CE793">
        <v>34323</v>
      </c>
      <c r="CF793">
        <v>34323</v>
      </c>
      <c r="CG793">
        <v>0</v>
      </c>
      <c r="CH793">
        <v>64.500839999999997</v>
      </c>
      <c r="CI793">
        <v>20.66</v>
      </c>
      <c r="CJ793">
        <v>0</v>
      </c>
      <c r="CK793">
        <v>0</v>
      </c>
      <c r="CL793">
        <v>0</v>
      </c>
      <c r="CM793" t="s">
        <v>880</v>
      </c>
      <c r="CN793">
        <v>19.68</v>
      </c>
      <c r="CO793">
        <v>183.44519020000001</v>
      </c>
      <c r="CP793">
        <v>1.1642836299999999</v>
      </c>
      <c r="CQ793">
        <v>0</v>
      </c>
    </row>
    <row r="794" spans="1:95" x14ac:dyDescent="0.25">
      <c r="A794" s="1">
        <v>42789</v>
      </c>
      <c r="B794">
        <v>4</v>
      </c>
      <c r="C794" t="s">
        <v>269</v>
      </c>
      <c r="D794" t="s">
        <v>110</v>
      </c>
      <c r="E794" t="s">
        <v>111</v>
      </c>
      <c r="F794" t="s">
        <v>98</v>
      </c>
      <c r="G794">
        <v>23</v>
      </c>
      <c r="H794" t="s">
        <v>858</v>
      </c>
      <c r="I794" t="s">
        <v>164</v>
      </c>
      <c r="J794" t="s">
        <v>164</v>
      </c>
      <c r="K794">
        <v>12</v>
      </c>
      <c r="L794">
        <v>22</v>
      </c>
      <c r="M794" t="s">
        <v>164</v>
      </c>
      <c r="N794" t="s">
        <v>164</v>
      </c>
      <c r="O794" t="s">
        <v>164</v>
      </c>
      <c r="P794" t="s">
        <v>164</v>
      </c>
      <c r="Q794" t="s">
        <v>864</v>
      </c>
      <c r="R794" t="s">
        <v>164</v>
      </c>
      <c r="S794" t="s">
        <v>164</v>
      </c>
      <c r="T794" t="s">
        <v>164</v>
      </c>
      <c r="U794" t="s">
        <v>164</v>
      </c>
      <c r="V794">
        <v>24</v>
      </c>
      <c r="W794">
        <v>267</v>
      </c>
      <c r="X794">
        <v>301</v>
      </c>
      <c r="Y794">
        <v>11.6</v>
      </c>
      <c r="Z794">
        <v>11.12</v>
      </c>
      <c r="AA794" t="s">
        <v>164</v>
      </c>
      <c r="AB794" t="s">
        <v>844</v>
      </c>
      <c r="AC794" t="s">
        <v>877</v>
      </c>
      <c r="AD794">
        <v>9.66</v>
      </c>
      <c r="AE794">
        <v>10</v>
      </c>
      <c r="AF794">
        <v>9.83</v>
      </c>
      <c r="AG794">
        <v>45625</v>
      </c>
      <c r="AH794">
        <v>7</v>
      </c>
      <c r="AI794">
        <v>26</v>
      </c>
      <c r="AJ794">
        <v>315</v>
      </c>
      <c r="AK794">
        <v>6</v>
      </c>
      <c r="AL794" t="s">
        <v>892</v>
      </c>
      <c r="AM794" t="s">
        <v>893</v>
      </c>
      <c r="AN794">
        <v>20</v>
      </c>
      <c r="AO794">
        <v>0</v>
      </c>
      <c r="AP794">
        <v>0</v>
      </c>
      <c r="AQ794">
        <v>0</v>
      </c>
      <c r="AR794">
        <v>1.86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142</v>
      </c>
      <c r="BC794">
        <v>0</v>
      </c>
      <c r="BD794">
        <v>0</v>
      </c>
      <c r="BE794">
        <v>0</v>
      </c>
      <c r="BF794">
        <v>4</v>
      </c>
      <c r="BG794">
        <v>88.96</v>
      </c>
      <c r="BH794">
        <v>335.4</v>
      </c>
      <c r="BI794">
        <v>20.38</v>
      </c>
      <c r="BJ794">
        <v>4530</v>
      </c>
      <c r="BK794">
        <v>83.47</v>
      </c>
      <c r="BL794">
        <v>90</v>
      </c>
      <c r="BM794">
        <v>17600</v>
      </c>
      <c r="BN794">
        <v>0</v>
      </c>
      <c r="BO794">
        <v>2.2000000000000002</v>
      </c>
      <c r="BP794">
        <v>45</v>
      </c>
      <c r="BQ794">
        <v>343</v>
      </c>
      <c r="BR794">
        <v>359</v>
      </c>
      <c r="BS794">
        <v>2.2000000000000002</v>
      </c>
      <c r="BT794">
        <v>10</v>
      </c>
      <c r="BU794">
        <v>27</v>
      </c>
      <c r="BV794">
        <v>360</v>
      </c>
      <c r="BW794">
        <v>0</v>
      </c>
      <c r="BX794">
        <v>0</v>
      </c>
      <c r="BY794">
        <v>0</v>
      </c>
      <c r="BZ794">
        <v>360</v>
      </c>
      <c r="CA794">
        <v>24</v>
      </c>
      <c r="CB794">
        <v>0</v>
      </c>
      <c r="CC794">
        <v>0</v>
      </c>
      <c r="CD794">
        <v>0</v>
      </c>
      <c r="CE794">
        <v>34323</v>
      </c>
      <c r="CF794">
        <v>34323</v>
      </c>
      <c r="CG794">
        <v>0</v>
      </c>
      <c r="CH794">
        <v>68.243160000000003</v>
      </c>
      <c r="CI794">
        <v>21.86</v>
      </c>
      <c r="CJ794">
        <v>0</v>
      </c>
      <c r="CK794">
        <v>0</v>
      </c>
      <c r="CL794">
        <v>0</v>
      </c>
      <c r="CM794" t="s">
        <v>880</v>
      </c>
      <c r="CN794">
        <v>20</v>
      </c>
      <c r="CO794">
        <v>183.9587932</v>
      </c>
      <c r="CP794">
        <v>1.175496689</v>
      </c>
      <c r="CQ794">
        <v>0</v>
      </c>
    </row>
    <row r="795" spans="1:95" x14ac:dyDescent="0.25">
      <c r="A795" s="1">
        <v>42790</v>
      </c>
      <c r="B795">
        <v>4</v>
      </c>
      <c r="C795" t="s">
        <v>269</v>
      </c>
      <c r="D795" t="s">
        <v>110</v>
      </c>
      <c r="E795" t="s">
        <v>111</v>
      </c>
      <c r="F795" t="s">
        <v>98</v>
      </c>
      <c r="G795">
        <v>23</v>
      </c>
      <c r="H795" t="s">
        <v>858</v>
      </c>
      <c r="I795" t="s">
        <v>164</v>
      </c>
      <c r="J795" t="s">
        <v>164</v>
      </c>
      <c r="K795">
        <v>12</v>
      </c>
      <c r="L795">
        <v>22</v>
      </c>
      <c r="M795" t="s">
        <v>164</v>
      </c>
      <c r="N795" t="s">
        <v>164</v>
      </c>
      <c r="O795" t="s">
        <v>164</v>
      </c>
      <c r="P795" t="s">
        <v>164</v>
      </c>
      <c r="Q795" t="s">
        <v>864</v>
      </c>
      <c r="R795" t="s">
        <v>164</v>
      </c>
      <c r="S795" t="s">
        <v>164</v>
      </c>
      <c r="T795" t="s">
        <v>164</v>
      </c>
      <c r="U795" t="s">
        <v>164</v>
      </c>
      <c r="V795">
        <v>24</v>
      </c>
      <c r="W795">
        <v>260</v>
      </c>
      <c r="X795">
        <v>41</v>
      </c>
      <c r="Y795">
        <v>10.9</v>
      </c>
      <c r="Z795">
        <v>10.83</v>
      </c>
      <c r="AA795" t="s">
        <v>164</v>
      </c>
      <c r="AB795" t="s">
        <v>844</v>
      </c>
      <c r="AC795" t="s">
        <v>877</v>
      </c>
      <c r="AD795">
        <v>9.66</v>
      </c>
      <c r="AE795">
        <v>10</v>
      </c>
      <c r="AF795">
        <v>9.83</v>
      </c>
      <c r="AG795">
        <v>45612</v>
      </c>
      <c r="AH795">
        <v>7</v>
      </c>
      <c r="AI795">
        <v>25</v>
      </c>
      <c r="AJ795">
        <v>315</v>
      </c>
      <c r="AK795">
        <v>6</v>
      </c>
      <c r="AL795" t="s">
        <v>894</v>
      </c>
      <c r="AM795" t="s">
        <v>895</v>
      </c>
      <c r="AN795">
        <v>17.47</v>
      </c>
      <c r="AO795">
        <v>0</v>
      </c>
      <c r="AP795">
        <v>0</v>
      </c>
      <c r="AQ795">
        <v>0</v>
      </c>
      <c r="AR795">
        <v>1.9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125</v>
      </c>
      <c r="BC795">
        <v>0</v>
      </c>
      <c r="BD795">
        <v>0</v>
      </c>
      <c r="BE795">
        <v>0</v>
      </c>
      <c r="BF795">
        <v>4</v>
      </c>
      <c r="BG795">
        <v>84.24</v>
      </c>
      <c r="BH795">
        <v>317.60000000000002</v>
      </c>
      <c r="BI795">
        <v>18.12</v>
      </c>
      <c r="BJ795">
        <v>3870</v>
      </c>
      <c r="BK795">
        <v>75.22</v>
      </c>
      <c r="BL795">
        <v>80</v>
      </c>
      <c r="BM795">
        <v>16450</v>
      </c>
      <c r="BN795">
        <v>0</v>
      </c>
      <c r="BO795">
        <v>1.7</v>
      </c>
      <c r="BP795">
        <v>42</v>
      </c>
      <c r="BQ795">
        <v>331</v>
      </c>
      <c r="BR795">
        <v>345</v>
      </c>
      <c r="BS795">
        <v>2.2000000000000002</v>
      </c>
      <c r="BT795">
        <v>8</v>
      </c>
      <c r="BU795">
        <v>25</v>
      </c>
      <c r="BV795">
        <v>360</v>
      </c>
      <c r="BW795">
        <v>0</v>
      </c>
      <c r="BX795">
        <v>160</v>
      </c>
      <c r="BY795">
        <v>0</v>
      </c>
      <c r="BZ795">
        <v>380</v>
      </c>
      <c r="CA795">
        <v>24</v>
      </c>
      <c r="CB795">
        <v>0</v>
      </c>
      <c r="CC795">
        <v>3</v>
      </c>
      <c r="CD795">
        <v>0</v>
      </c>
      <c r="CE795">
        <v>34323</v>
      </c>
      <c r="CF795">
        <v>34323</v>
      </c>
      <c r="CG795">
        <v>0</v>
      </c>
      <c r="CH795">
        <v>60.492980000000003</v>
      </c>
      <c r="CI795">
        <v>19.37</v>
      </c>
      <c r="CJ795">
        <v>0</v>
      </c>
      <c r="CK795">
        <v>0</v>
      </c>
      <c r="CL795">
        <v>0</v>
      </c>
      <c r="CM795" t="s">
        <v>880</v>
      </c>
      <c r="CN795">
        <v>17.47</v>
      </c>
      <c r="CO795">
        <v>188.09216190000001</v>
      </c>
      <c r="CP795">
        <v>1.21124031</v>
      </c>
      <c r="CQ795">
        <v>0</v>
      </c>
    </row>
    <row r="796" spans="1:95" x14ac:dyDescent="0.25">
      <c r="A796" s="1">
        <v>42791</v>
      </c>
      <c r="B796">
        <v>4</v>
      </c>
      <c r="C796" t="s">
        <v>269</v>
      </c>
      <c r="D796" t="s">
        <v>96</v>
      </c>
      <c r="E796" t="s">
        <v>186</v>
      </c>
      <c r="F796" t="s">
        <v>98</v>
      </c>
      <c r="G796">
        <v>23</v>
      </c>
      <c r="H796" t="s">
        <v>164</v>
      </c>
      <c r="I796" t="s">
        <v>864</v>
      </c>
      <c r="J796" t="s">
        <v>864</v>
      </c>
      <c r="K796">
        <v>0</v>
      </c>
      <c r="L796">
        <v>0</v>
      </c>
      <c r="M796" t="s">
        <v>164</v>
      </c>
      <c r="N796" t="s">
        <v>164</v>
      </c>
      <c r="O796" t="s">
        <v>864</v>
      </c>
      <c r="P796" t="s">
        <v>896</v>
      </c>
      <c r="Q796" t="s">
        <v>164</v>
      </c>
      <c r="R796" t="s">
        <v>164</v>
      </c>
      <c r="S796" t="s">
        <v>897</v>
      </c>
      <c r="T796" t="s">
        <v>864</v>
      </c>
      <c r="U796" t="s">
        <v>164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164</v>
      </c>
      <c r="AB796" t="s">
        <v>164</v>
      </c>
      <c r="AC796" t="s">
        <v>164</v>
      </c>
      <c r="AD796">
        <v>8.1</v>
      </c>
      <c r="AE796">
        <v>9.4700000000000006</v>
      </c>
      <c r="AF796">
        <v>8.7850000000000001</v>
      </c>
      <c r="AG796">
        <v>40256.620000000003</v>
      </c>
      <c r="AH796">
        <v>2</v>
      </c>
      <c r="AI796">
        <v>5</v>
      </c>
      <c r="AJ796">
        <v>12</v>
      </c>
      <c r="AK796">
        <v>1</v>
      </c>
      <c r="AL796" t="s">
        <v>898</v>
      </c>
      <c r="AM796" t="s">
        <v>899</v>
      </c>
      <c r="AN796">
        <v>3.03</v>
      </c>
      <c r="AO796">
        <v>0</v>
      </c>
      <c r="AP796">
        <v>0</v>
      </c>
      <c r="AQ796">
        <v>0</v>
      </c>
      <c r="AR796">
        <v>1.04</v>
      </c>
      <c r="AS796">
        <v>0</v>
      </c>
      <c r="AT796">
        <v>1.1399999999999999</v>
      </c>
      <c r="AU796">
        <v>0</v>
      </c>
      <c r="AV796">
        <v>0.02</v>
      </c>
      <c r="AW796">
        <v>0</v>
      </c>
      <c r="AX796">
        <v>1.04</v>
      </c>
      <c r="AY796">
        <v>0</v>
      </c>
      <c r="AZ796">
        <v>0</v>
      </c>
      <c r="BA796">
        <v>0</v>
      </c>
      <c r="BB796">
        <v>25</v>
      </c>
      <c r="BC796">
        <v>120</v>
      </c>
      <c r="BD796">
        <v>0</v>
      </c>
      <c r="BE796">
        <v>0</v>
      </c>
      <c r="BF796">
        <v>3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2.2000000000000002</v>
      </c>
      <c r="BT796">
        <v>8</v>
      </c>
      <c r="BU796">
        <v>25</v>
      </c>
      <c r="BV796">
        <v>350</v>
      </c>
      <c r="BW796">
        <v>0</v>
      </c>
      <c r="BX796">
        <v>350</v>
      </c>
      <c r="BY796">
        <v>0</v>
      </c>
      <c r="BZ796">
        <v>375</v>
      </c>
      <c r="CA796">
        <v>6</v>
      </c>
      <c r="CB796">
        <v>0</v>
      </c>
      <c r="CC796">
        <v>20</v>
      </c>
      <c r="CD796">
        <v>0</v>
      </c>
      <c r="CE796">
        <v>29640.75</v>
      </c>
      <c r="CF796">
        <v>29640.75</v>
      </c>
      <c r="CG796">
        <v>4682.25</v>
      </c>
      <c r="CH796">
        <v>19.822859999999999</v>
      </c>
      <c r="CI796">
        <v>4.09</v>
      </c>
      <c r="CJ796">
        <v>0</v>
      </c>
      <c r="CK796">
        <v>2.1800000000000002</v>
      </c>
      <c r="CL796">
        <v>0</v>
      </c>
      <c r="CM796" t="s">
        <v>838</v>
      </c>
      <c r="CN796">
        <v>0</v>
      </c>
      <c r="CO796">
        <v>0</v>
      </c>
      <c r="CP796">
        <v>0</v>
      </c>
      <c r="CQ796">
        <v>0</v>
      </c>
    </row>
    <row r="797" spans="1:95" x14ac:dyDescent="0.25">
      <c r="A797" s="1">
        <v>42792</v>
      </c>
      <c r="B797">
        <v>4</v>
      </c>
      <c r="C797" t="s">
        <v>269</v>
      </c>
      <c r="D797" t="s">
        <v>96</v>
      </c>
      <c r="E797" t="s">
        <v>186</v>
      </c>
      <c r="F797" t="s">
        <v>98</v>
      </c>
      <c r="G797">
        <v>23</v>
      </c>
      <c r="H797" t="s">
        <v>164</v>
      </c>
      <c r="I797" t="s">
        <v>864</v>
      </c>
      <c r="J797" t="s">
        <v>864</v>
      </c>
      <c r="K797">
        <v>0</v>
      </c>
      <c r="L797">
        <v>0</v>
      </c>
      <c r="M797" t="s">
        <v>164</v>
      </c>
      <c r="N797" t="s">
        <v>164</v>
      </c>
      <c r="O797" t="s">
        <v>864</v>
      </c>
      <c r="P797" t="s">
        <v>896</v>
      </c>
      <c r="Q797" t="s">
        <v>164</v>
      </c>
      <c r="R797" t="s">
        <v>164</v>
      </c>
      <c r="S797" t="s">
        <v>897</v>
      </c>
      <c r="T797" t="s">
        <v>864</v>
      </c>
      <c r="U797" t="s">
        <v>164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164</v>
      </c>
      <c r="AB797" t="s">
        <v>164</v>
      </c>
      <c r="AC797" t="s">
        <v>164</v>
      </c>
      <c r="AD797">
        <v>6.31</v>
      </c>
      <c r="AE797">
        <v>7.23</v>
      </c>
      <c r="AF797">
        <v>6.77</v>
      </c>
      <c r="AG797">
        <v>30388</v>
      </c>
      <c r="AH797">
        <v>2</v>
      </c>
      <c r="AI797">
        <v>5</v>
      </c>
      <c r="AJ797">
        <v>12</v>
      </c>
      <c r="AK797">
        <v>1</v>
      </c>
      <c r="AL797" t="s">
        <v>898</v>
      </c>
      <c r="AM797" t="s">
        <v>899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2.4</v>
      </c>
      <c r="AU797">
        <v>0</v>
      </c>
      <c r="AV797">
        <v>0</v>
      </c>
      <c r="AW797">
        <v>0</v>
      </c>
      <c r="AX797">
        <v>0.92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3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2.2000000000000002</v>
      </c>
      <c r="BT797">
        <v>8</v>
      </c>
      <c r="BU797">
        <v>24</v>
      </c>
      <c r="BV797">
        <v>200</v>
      </c>
      <c r="BW797">
        <v>0</v>
      </c>
      <c r="BX797">
        <v>360</v>
      </c>
      <c r="BY797">
        <v>0</v>
      </c>
      <c r="BZ797">
        <v>435</v>
      </c>
      <c r="CA797">
        <v>9</v>
      </c>
      <c r="CB797">
        <v>0</v>
      </c>
      <c r="CC797">
        <v>24</v>
      </c>
      <c r="CD797">
        <v>0</v>
      </c>
      <c r="CE797">
        <v>10827.58</v>
      </c>
      <c r="CF797">
        <v>10827.58</v>
      </c>
      <c r="CG797">
        <v>18813.169999999998</v>
      </c>
      <c r="CH797">
        <v>10.64392</v>
      </c>
      <c r="CI797">
        <v>0</v>
      </c>
      <c r="CJ797">
        <v>0</v>
      </c>
      <c r="CK797">
        <v>3.32</v>
      </c>
      <c r="CL797">
        <v>0</v>
      </c>
      <c r="CM797" t="s">
        <v>838</v>
      </c>
      <c r="CN797">
        <v>0</v>
      </c>
      <c r="CO797">
        <v>0</v>
      </c>
      <c r="CP797">
        <v>0</v>
      </c>
      <c r="CQ797">
        <v>0</v>
      </c>
    </row>
    <row r="798" spans="1:95" x14ac:dyDescent="0.25">
      <c r="A798" s="1">
        <v>42793</v>
      </c>
      <c r="B798">
        <v>4</v>
      </c>
      <c r="C798" t="s">
        <v>269</v>
      </c>
      <c r="D798" t="s">
        <v>96</v>
      </c>
      <c r="E798" t="s">
        <v>186</v>
      </c>
      <c r="F798" t="s">
        <v>98</v>
      </c>
      <c r="G798">
        <v>23</v>
      </c>
      <c r="H798" t="s">
        <v>164</v>
      </c>
      <c r="I798" t="s">
        <v>864</v>
      </c>
      <c r="J798" t="s">
        <v>864</v>
      </c>
      <c r="K798">
        <v>0</v>
      </c>
      <c r="L798">
        <v>0</v>
      </c>
      <c r="M798" t="s">
        <v>164</v>
      </c>
      <c r="N798" t="s">
        <v>164</v>
      </c>
      <c r="O798" t="s">
        <v>864</v>
      </c>
      <c r="P798" t="s">
        <v>896</v>
      </c>
      <c r="Q798" t="s">
        <v>164</v>
      </c>
      <c r="R798" t="s">
        <v>164</v>
      </c>
      <c r="S798" t="s">
        <v>897</v>
      </c>
      <c r="T798" t="s">
        <v>864</v>
      </c>
      <c r="U798" t="s">
        <v>164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164</v>
      </c>
      <c r="AB798" t="s">
        <v>164</v>
      </c>
      <c r="AC798" t="s">
        <v>164</v>
      </c>
      <c r="AD798">
        <v>5.93</v>
      </c>
      <c r="AE798">
        <v>6.85</v>
      </c>
      <c r="AF798">
        <v>6.39</v>
      </c>
      <c r="AG798">
        <v>28471</v>
      </c>
      <c r="AH798">
        <v>2</v>
      </c>
      <c r="AI798">
        <v>5</v>
      </c>
      <c r="AJ798">
        <v>12</v>
      </c>
      <c r="AK798">
        <v>1</v>
      </c>
      <c r="AL798" t="s">
        <v>898</v>
      </c>
      <c r="AM798" t="s">
        <v>899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2.3199999999999998</v>
      </c>
      <c r="AU798">
        <v>0</v>
      </c>
      <c r="AV798">
        <v>0</v>
      </c>
      <c r="AW798">
        <v>0</v>
      </c>
      <c r="AX798">
        <v>0.92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2.2000000000000002</v>
      </c>
      <c r="BT798">
        <v>8</v>
      </c>
      <c r="BU798">
        <v>24</v>
      </c>
      <c r="BV798">
        <v>200</v>
      </c>
      <c r="BW798">
        <v>0</v>
      </c>
      <c r="BX798">
        <v>360</v>
      </c>
      <c r="BY798">
        <v>0</v>
      </c>
      <c r="BZ798">
        <v>390</v>
      </c>
      <c r="CA798">
        <v>4</v>
      </c>
      <c r="CB798">
        <v>0</v>
      </c>
      <c r="CC798">
        <v>24</v>
      </c>
      <c r="CD798">
        <v>0</v>
      </c>
      <c r="CE798">
        <v>4342.58</v>
      </c>
      <c r="CF798">
        <v>4342.58</v>
      </c>
      <c r="CG798">
        <v>6485</v>
      </c>
      <c r="CH798">
        <v>10.38744</v>
      </c>
      <c r="CI798">
        <v>0</v>
      </c>
      <c r="CJ798">
        <v>0</v>
      </c>
      <c r="CK798">
        <v>3.24</v>
      </c>
      <c r="CL798">
        <v>0</v>
      </c>
      <c r="CM798" t="s">
        <v>838</v>
      </c>
      <c r="CN798">
        <v>0</v>
      </c>
      <c r="CO798">
        <v>0</v>
      </c>
      <c r="CP798">
        <v>0</v>
      </c>
      <c r="CQ798">
        <v>0</v>
      </c>
    </row>
    <row r="799" spans="1:95" x14ac:dyDescent="0.25">
      <c r="A799" s="1">
        <v>42794</v>
      </c>
      <c r="B799">
        <v>4</v>
      </c>
      <c r="C799" t="s">
        <v>269</v>
      </c>
      <c r="D799" t="s">
        <v>96</v>
      </c>
      <c r="E799" t="s">
        <v>186</v>
      </c>
      <c r="F799" t="s">
        <v>98</v>
      </c>
      <c r="G799">
        <v>23</v>
      </c>
      <c r="H799" t="s">
        <v>164</v>
      </c>
      <c r="I799" t="s">
        <v>864</v>
      </c>
      <c r="J799" t="s">
        <v>864</v>
      </c>
      <c r="K799">
        <v>0</v>
      </c>
      <c r="L799">
        <v>0</v>
      </c>
      <c r="M799" t="s">
        <v>164</v>
      </c>
      <c r="N799" t="s">
        <v>164</v>
      </c>
      <c r="O799" t="s">
        <v>864</v>
      </c>
      <c r="P799" t="s">
        <v>896</v>
      </c>
      <c r="Q799" t="s">
        <v>164</v>
      </c>
      <c r="R799" t="s">
        <v>164</v>
      </c>
      <c r="S799" t="s">
        <v>897</v>
      </c>
      <c r="T799" t="s">
        <v>864</v>
      </c>
      <c r="U799" t="s">
        <v>164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164</v>
      </c>
      <c r="AB799" t="s">
        <v>164</v>
      </c>
      <c r="AC799" t="s">
        <v>164</v>
      </c>
      <c r="AD799">
        <v>5.71</v>
      </c>
      <c r="AE799">
        <v>6.89</v>
      </c>
      <c r="AF799">
        <v>6.3</v>
      </c>
      <c r="AG799">
        <v>27829</v>
      </c>
      <c r="AH799">
        <v>2</v>
      </c>
      <c r="AI799">
        <v>5</v>
      </c>
      <c r="AJ799">
        <v>12</v>
      </c>
      <c r="AK799">
        <v>1</v>
      </c>
      <c r="AL799" t="s">
        <v>898</v>
      </c>
      <c r="AM799" t="s">
        <v>899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2.1</v>
      </c>
      <c r="AU799">
        <v>0</v>
      </c>
      <c r="AV799">
        <v>0</v>
      </c>
      <c r="AW799">
        <v>0</v>
      </c>
      <c r="AX799">
        <v>1.05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3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2.2000000000000002</v>
      </c>
      <c r="BT799">
        <v>7</v>
      </c>
      <c r="BU799">
        <v>24</v>
      </c>
      <c r="BV799">
        <v>200</v>
      </c>
      <c r="BW799">
        <v>0</v>
      </c>
      <c r="BX799">
        <v>360</v>
      </c>
      <c r="BY799">
        <v>0</v>
      </c>
      <c r="BZ799">
        <v>390</v>
      </c>
      <c r="CA799">
        <v>4</v>
      </c>
      <c r="CB799">
        <v>0</v>
      </c>
      <c r="CC799">
        <v>24</v>
      </c>
      <c r="CD799">
        <v>0</v>
      </c>
      <c r="CE799">
        <v>3699.37</v>
      </c>
      <c r="CF799">
        <v>3699.37</v>
      </c>
      <c r="CG799">
        <v>643.21</v>
      </c>
      <c r="CH799">
        <v>10.0989</v>
      </c>
      <c r="CI799">
        <v>0</v>
      </c>
      <c r="CJ799">
        <v>0</v>
      </c>
      <c r="CK799">
        <v>3.15</v>
      </c>
      <c r="CL799">
        <v>0</v>
      </c>
      <c r="CM799" t="s">
        <v>838</v>
      </c>
      <c r="CN799">
        <v>0</v>
      </c>
      <c r="CO799">
        <v>0</v>
      </c>
      <c r="CP799">
        <v>0</v>
      </c>
      <c r="CQ799">
        <v>0</v>
      </c>
    </row>
    <row r="800" spans="1:95" x14ac:dyDescent="0.25">
      <c r="A800" s="1">
        <v>42795</v>
      </c>
      <c r="B800">
        <v>4</v>
      </c>
      <c r="C800" t="s">
        <v>269</v>
      </c>
      <c r="D800" t="s">
        <v>96</v>
      </c>
      <c r="E800" t="s">
        <v>186</v>
      </c>
      <c r="F800" t="s">
        <v>98</v>
      </c>
      <c r="G800">
        <v>23</v>
      </c>
      <c r="H800" t="s">
        <v>858</v>
      </c>
      <c r="I800" t="s">
        <v>864</v>
      </c>
      <c r="J800" t="s">
        <v>864</v>
      </c>
      <c r="K800">
        <v>13.5</v>
      </c>
      <c r="L800">
        <v>22</v>
      </c>
      <c r="M800" t="s">
        <v>858</v>
      </c>
      <c r="N800" t="s">
        <v>900</v>
      </c>
      <c r="O800" t="s">
        <v>864</v>
      </c>
      <c r="P800" t="s">
        <v>896</v>
      </c>
      <c r="Q800" t="s">
        <v>102</v>
      </c>
      <c r="R800" t="s">
        <v>102</v>
      </c>
      <c r="S800" t="s">
        <v>901</v>
      </c>
      <c r="T800" t="s">
        <v>864</v>
      </c>
      <c r="U800" t="s">
        <v>102</v>
      </c>
      <c r="V800">
        <v>3</v>
      </c>
      <c r="W800">
        <v>31</v>
      </c>
      <c r="X800">
        <v>0</v>
      </c>
      <c r="Y800">
        <v>10.33</v>
      </c>
      <c r="Z800">
        <v>10.199999999999999</v>
      </c>
      <c r="AA800">
        <v>0</v>
      </c>
      <c r="AB800" t="s">
        <v>844</v>
      </c>
      <c r="AC800" t="s">
        <v>877</v>
      </c>
      <c r="AD800">
        <v>5</v>
      </c>
      <c r="AE800">
        <v>6.5</v>
      </c>
      <c r="AF800">
        <v>5.75</v>
      </c>
      <c r="AG800">
        <v>24406</v>
      </c>
      <c r="AH800">
        <v>3</v>
      </c>
      <c r="AI800">
        <v>10</v>
      </c>
      <c r="AJ800">
        <v>270</v>
      </c>
      <c r="AK800">
        <v>4</v>
      </c>
      <c r="AL800" t="s">
        <v>902</v>
      </c>
      <c r="AM800" t="s">
        <v>903</v>
      </c>
      <c r="AN800">
        <v>0.54</v>
      </c>
      <c r="AO800">
        <v>0</v>
      </c>
      <c r="AP800">
        <v>0</v>
      </c>
      <c r="AQ800">
        <v>0</v>
      </c>
      <c r="AR800">
        <v>0.3</v>
      </c>
      <c r="AS800">
        <v>0</v>
      </c>
      <c r="AT800">
        <v>1.86</v>
      </c>
      <c r="AU800">
        <v>0</v>
      </c>
      <c r="AV800">
        <v>0</v>
      </c>
      <c r="AW800">
        <v>0</v>
      </c>
      <c r="AX800">
        <v>0.9</v>
      </c>
      <c r="AY800">
        <v>0</v>
      </c>
      <c r="AZ800">
        <v>0</v>
      </c>
      <c r="BA800">
        <v>0</v>
      </c>
      <c r="BB800">
        <v>4</v>
      </c>
      <c r="BC800">
        <v>63</v>
      </c>
      <c r="BD800">
        <v>0</v>
      </c>
      <c r="BE800">
        <v>0</v>
      </c>
      <c r="BF800">
        <v>3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2.2000000000000002</v>
      </c>
      <c r="BT800">
        <v>7</v>
      </c>
      <c r="BU800">
        <v>25</v>
      </c>
      <c r="BV800">
        <v>180</v>
      </c>
      <c r="BW800">
        <v>0</v>
      </c>
      <c r="BX800">
        <v>360</v>
      </c>
      <c r="BY800">
        <v>0</v>
      </c>
      <c r="BZ800">
        <v>400</v>
      </c>
      <c r="CA800">
        <v>5</v>
      </c>
      <c r="CB800">
        <v>0</v>
      </c>
      <c r="CC800">
        <v>24</v>
      </c>
      <c r="CD800">
        <v>0</v>
      </c>
      <c r="CE800">
        <v>0</v>
      </c>
      <c r="CF800">
        <v>0</v>
      </c>
      <c r="CG800">
        <v>34323.58</v>
      </c>
      <c r="CH800">
        <v>11.49192</v>
      </c>
      <c r="CI800">
        <v>0.84</v>
      </c>
      <c r="CJ800">
        <v>0</v>
      </c>
      <c r="CK800">
        <v>2.76</v>
      </c>
      <c r="CL800">
        <v>0</v>
      </c>
      <c r="CM800" t="s">
        <v>880</v>
      </c>
      <c r="CN800">
        <v>4.32</v>
      </c>
      <c r="CO800">
        <v>0</v>
      </c>
      <c r="CP800">
        <v>0</v>
      </c>
      <c r="CQ800">
        <v>0</v>
      </c>
    </row>
    <row r="801" spans="1:95" x14ac:dyDescent="0.25">
      <c r="A801" s="1">
        <v>42796</v>
      </c>
      <c r="B801">
        <v>4</v>
      </c>
      <c r="C801" t="s">
        <v>269</v>
      </c>
      <c r="D801" t="s">
        <v>110</v>
      </c>
      <c r="E801" t="s">
        <v>111</v>
      </c>
      <c r="F801" t="s">
        <v>109</v>
      </c>
      <c r="G801">
        <v>24</v>
      </c>
      <c r="H801" t="s">
        <v>901</v>
      </c>
      <c r="I801" t="s">
        <v>102</v>
      </c>
      <c r="J801" t="s">
        <v>102</v>
      </c>
      <c r="K801">
        <v>13</v>
      </c>
      <c r="L801">
        <v>22</v>
      </c>
      <c r="M801" t="s">
        <v>901</v>
      </c>
      <c r="N801" t="s">
        <v>904</v>
      </c>
      <c r="O801" t="s">
        <v>102</v>
      </c>
      <c r="P801" t="s">
        <v>102</v>
      </c>
      <c r="Q801" t="s">
        <v>905</v>
      </c>
      <c r="R801" t="s">
        <v>102</v>
      </c>
      <c r="S801" t="s">
        <v>102</v>
      </c>
      <c r="T801" t="s">
        <v>102</v>
      </c>
      <c r="U801" t="s">
        <v>102</v>
      </c>
      <c r="V801">
        <v>22.5</v>
      </c>
      <c r="W801">
        <v>267</v>
      </c>
      <c r="X801">
        <v>1273</v>
      </c>
      <c r="Y801">
        <v>11.5</v>
      </c>
      <c r="Z801">
        <v>11.87</v>
      </c>
      <c r="AA801">
        <v>0</v>
      </c>
      <c r="AB801" t="s">
        <v>877</v>
      </c>
      <c r="AC801" t="s">
        <v>906</v>
      </c>
      <c r="AD801">
        <v>5</v>
      </c>
      <c r="AE801">
        <v>6.5</v>
      </c>
      <c r="AF801">
        <v>5.75</v>
      </c>
      <c r="AG801">
        <v>24390</v>
      </c>
      <c r="AH801">
        <v>5</v>
      </c>
      <c r="AI801">
        <v>18</v>
      </c>
      <c r="AJ801">
        <v>225</v>
      </c>
      <c r="AK801">
        <v>4</v>
      </c>
      <c r="AL801" t="s">
        <v>907</v>
      </c>
      <c r="AM801" t="s">
        <v>908</v>
      </c>
      <c r="AN801">
        <v>14.49</v>
      </c>
      <c r="AO801">
        <v>0</v>
      </c>
      <c r="AP801">
        <v>0</v>
      </c>
      <c r="AQ801">
        <v>0</v>
      </c>
      <c r="AR801">
        <v>1.85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0.2</v>
      </c>
      <c r="AY801">
        <v>0</v>
      </c>
      <c r="AZ801">
        <v>0</v>
      </c>
      <c r="BA801">
        <v>0</v>
      </c>
      <c r="BB801">
        <v>108</v>
      </c>
      <c r="BC801">
        <v>0</v>
      </c>
      <c r="BD801">
        <v>0</v>
      </c>
      <c r="BE801">
        <v>0</v>
      </c>
      <c r="BF801">
        <v>3</v>
      </c>
      <c r="BG801">
        <v>82.81</v>
      </c>
      <c r="BH801">
        <v>292.7</v>
      </c>
      <c r="BI801">
        <v>8.7799999999999994</v>
      </c>
      <c r="BJ801">
        <v>3350</v>
      </c>
      <c r="BK801">
        <v>64.55</v>
      </c>
      <c r="BL801">
        <v>65</v>
      </c>
      <c r="BM801">
        <v>16204</v>
      </c>
      <c r="BN801">
        <v>0</v>
      </c>
      <c r="BO801">
        <v>1.8</v>
      </c>
      <c r="BP801">
        <v>42</v>
      </c>
      <c r="BQ801">
        <v>329</v>
      </c>
      <c r="BR801">
        <v>346</v>
      </c>
      <c r="BS801">
        <v>2.2000000000000002</v>
      </c>
      <c r="BT801">
        <v>9</v>
      </c>
      <c r="BU801">
        <v>25</v>
      </c>
      <c r="BV801">
        <v>360</v>
      </c>
      <c r="BW801">
        <v>0</v>
      </c>
      <c r="BX801">
        <v>180</v>
      </c>
      <c r="BY801">
        <v>0</v>
      </c>
      <c r="BZ801">
        <v>375</v>
      </c>
      <c r="CA801">
        <v>24</v>
      </c>
      <c r="CB801">
        <v>0</v>
      </c>
      <c r="CC801">
        <v>2</v>
      </c>
      <c r="CD801">
        <v>0</v>
      </c>
      <c r="CE801">
        <v>0</v>
      </c>
      <c r="CF801">
        <v>0</v>
      </c>
      <c r="CG801">
        <v>0</v>
      </c>
      <c r="CH801">
        <v>51.694159999999997</v>
      </c>
      <c r="CI801">
        <v>16.34</v>
      </c>
      <c r="CJ801">
        <v>0</v>
      </c>
      <c r="CK801">
        <v>0.2</v>
      </c>
      <c r="CL801">
        <v>0</v>
      </c>
      <c r="CM801" t="s">
        <v>909</v>
      </c>
      <c r="CN801">
        <v>15.456</v>
      </c>
      <c r="CO801">
        <v>192.23880600000001</v>
      </c>
      <c r="CP801">
        <v>1.289552239</v>
      </c>
      <c r="CQ801">
        <v>0</v>
      </c>
    </row>
    <row r="802" spans="1:95" x14ac:dyDescent="0.25">
      <c r="A802" s="1">
        <v>42797</v>
      </c>
      <c r="B802">
        <v>4</v>
      </c>
      <c r="C802" t="s">
        <v>269</v>
      </c>
      <c r="D802" t="s">
        <v>110</v>
      </c>
      <c r="E802" t="s">
        <v>111</v>
      </c>
      <c r="F802" t="s">
        <v>109</v>
      </c>
      <c r="G802">
        <v>24</v>
      </c>
      <c r="H802" t="s">
        <v>901</v>
      </c>
      <c r="I802" t="s">
        <v>102</v>
      </c>
      <c r="J802" t="s">
        <v>102</v>
      </c>
      <c r="K802">
        <v>13</v>
      </c>
      <c r="L802">
        <v>22</v>
      </c>
      <c r="M802" t="s">
        <v>901</v>
      </c>
      <c r="N802" t="s">
        <v>904</v>
      </c>
      <c r="O802" t="s">
        <v>102</v>
      </c>
      <c r="P802" t="s">
        <v>102</v>
      </c>
      <c r="Q802" t="s">
        <v>905</v>
      </c>
      <c r="R802" t="s">
        <v>102</v>
      </c>
      <c r="S802" t="s">
        <v>102</v>
      </c>
      <c r="T802" t="s">
        <v>102</v>
      </c>
      <c r="U802" t="s">
        <v>102</v>
      </c>
      <c r="V802">
        <v>24</v>
      </c>
      <c r="W802">
        <v>291</v>
      </c>
      <c r="X802">
        <v>982</v>
      </c>
      <c r="Y802">
        <v>12.1</v>
      </c>
      <c r="Z802">
        <v>12.12</v>
      </c>
      <c r="AA802">
        <v>0</v>
      </c>
      <c r="AB802" t="s">
        <v>877</v>
      </c>
      <c r="AC802" t="s">
        <v>906</v>
      </c>
      <c r="AD802">
        <v>5</v>
      </c>
      <c r="AE802">
        <v>6.5</v>
      </c>
      <c r="AF802">
        <v>5.75</v>
      </c>
      <c r="AG802">
        <v>24390</v>
      </c>
      <c r="AH802">
        <v>3</v>
      </c>
      <c r="AI802">
        <v>9</v>
      </c>
      <c r="AJ802">
        <v>250</v>
      </c>
      <c r="AK802">
        <v>4</v>
      </c>
      <c r="AL802" t="s">
        <v>910</v>
      </c>
      <c r="AM802" t="s">
        <v>911</v>
      </c>
      <c r="AN802">
        <v>10.35</v>
      </c>
      <c r="AO802">
        <v>0</v>
      </c>
      <c r="AP802">
        <v>6.46</v>
      </c>
      <c r="AQ802">
        <v>0</v>
      </c>
      <c r="AR802">
        <v>1.1499999999999999</v>
      </c>
      <c r="AS802">
        <v>0</v>
      </c>
      <c r="AT802">
        <v>0.8</v>
      </c>
      <c r="AU802">
        <v>0</v>
      </c>
      <c r="AV802">
        <v>0</v>
      </c>
      <c r="AW802">
        <v>0</v>
      </c>
      <c r="AX802">
        <v>0.1</v>
      </c>
      <c r="AY802">
        <v>0</v>
      </c>
      <c r="AZ802">
        <v>0</v>
      </c>
      <c r="BA802">
        <v>15</v>
      </c>
      <c r="BB802">
        <v>102</v>
      </c>
      <c r="BC802">
        <v>0</v>
      </c>
      <c r="BD802">
        <v>0</v>
      </c>
      <c r="BE802">
        <v>2</v>
      </c>
      <c r="BF802">
        <v>3</v>
      </c>
      <c r="BG802">
        <v>85.56</v>
      </c>
      <c r="BH802">
        <v>322.5</v>
      </c>
      <c r="BI802">
        <v>9.7799999999999994</v>
      </c>
      <c r="BJ802">
        <v>3810</v>
      </c>
      <c r="BK802">
        <v>72.900000000000006</v>
      </c>
      <c r="BL802">
        <v>76</v>
      </c>
      <c r="BM802">
        <v>16900</v>
      </c>
      <c r="BN802">
        <v>0</v>
      </c>
      <c r="BO802">
        <v>2</v>
      </c>
      <c r="BP802">
        <v>46</v>
      </c>
      <c r="BQ802">
        <v>335</v>
      </c>
      <c r="BR802">
        <v>355</v>
      </c>
      <c r="BS802">
        <v>2.2000000000000002</v>
      </c>
      <c r="BT802">
        <v>9</v>
      </c>
      <c r="BU802">
        <v>25</v>
      </c>
      <c r="BV802">
        <v>360</v>
      </c>
      <c r="BW802">
        <v>0</v>
      </c>
      <c r="BX802">
        <v>360</v>
      </c>
      <c r="BY802">
        <v>0</v>
      </c>
      <c r="BZ802">
        <v>375</v>
      </c>
      <c r="CA802">
        <v>20</v>
      </c>
      <c r="CB802">
        <v>0</v>
      </c>
      <c r="CC802">
        <v>5</v>
      </c>
      <c r="CD802">
        <v>0</v>
      </c>
      <c r="CE802">
        <v>0</v>
      </c>
      <c r="CF802">
        <v>0</v>
      </c>
      <c r="CG802">
        <v>0</v>
      </c>
      <c r="CH802">
        <v>59.51296</v>
      </c>
      <c r="CI802">
        <v>11.5</v>
      </c>
      <c r="CJ802">
        <v>0</v>
      </c>
      <c r="CK802">
        <v>7.36</v>
      </c>
      <c r="CL802">
        <v>0</v>
      </c>
      <c r="CM802" t="s">
        <v>909</v>
      </c>
      <c r="CN802">
        <v>16.809999999999999</v>
      </c>
      <c r="CO802">
        <v>183.83639550000001</v>
      </c>
      <c r="CP802">
        <v>1.1515748029999999</v>
      </c>
      <c r="CQ802">
        <v>0</v>
      </c>
    </row>
    <row r="803" spans="1:95" x14ac:dyDescent="0.25">
      <c r="A803" s="1">
        <v>42798</v>
      </c>
      <c r="B803">
        <v>4</v>
      </c>
      <c r="C803" t="s">
        <v>269</v>
      </c>
      <c r="D803" t="s">
        <v>110</v>
      </c>
      <c r="E803" t="s">
        <v>111</v>
      </c>
      <c r="F803" t="s">
        <v>109</v>
      </c>
      <c r="G803">
        <v>24</v>
      </c>
      <c r="H803" t="s">
        <v>901</v>
      </c>
      <c r="I803" t="s">
        <v>102</v>
      </c>
      <c r="J803" t="s">
        <v>102</v>
      </c>
      <c r="K803">
        <v>13</v>
      </c>
      <c r="L803">
        <v>22</v>
      </c>
      <c r="M803" t="s">
        <v>901</v>
      </c>
      <c r="N803" t="s">
        <v>904</v>
      </c>
      <c r="O803" t="s">
        <v>102</v>
      </c>
      <c r="P803" t="s">
        <v>102</v>
      </c>
      <c r="Q803" t="s">
        <v>905</v>
      </c>
      <c r="R803" t="s">
        <v>102</v>
      </c>
      <c r="S803" t="s">
        <v>102</v>
      </c>
      <c r="T803" t="s">
        <v>102</v>
      </c>
      <c r="U803" t="s">
        <v>102</v>
      </c>
      <c r="V803">
        <v>24</v>
      </c>
      <c r="W803">
        <v>295</v>
      </c>
      <c r="X803">
        <v>687</v>
      </c>
      <c r="Y803">
        <v>12.3</v>
      </c>
      <c r="Z803">
        <v>12.29</v>
      </c>
      <c r="AA803">
        <v>0</v>
      </c>
      <c r="AB803" t="s">
        <v>877</v>
      </c>
      <c r="AC803" t="s">
        <v>906</v>
      </c>
      <c r="AD803">
        <v>5</v>
      </c>
      <c r="AE803">
        <v>6.5</v>
      </c>
      <c r="AF803">
        <v>5.75</v>
      </c>
      <c r="AG803">
        <v>24390</v>
      </c>
      <c r="AH803">
        <v>5</v>
      </c>
      <c r="AI803">
        <v>19</v>
      </c>
      <c r="AJ803">
        <v>45</v>
      </c>
      <c r="AK803">
        <v>4</v>
      </c>
      <c r="AL803" t="s">
        <v>912</v>
      </c>
      <c r="AM803" t="s">
        <v>913</v>
      </c>
      <c r="AN803">
        <v>0</v>
      </c>
      <c r="AO803">
        <v>0</v>
      </c>
      <c r="AP803">
        <v>17.010000000000002</v>
      </c>
      <c r="AQ803">
        <v>0</v>
      </c>
      <c r="AR803">
        <v>0</v>
      </c>
      <c r="AS803">
        <v>0</v>
      </c>
      <c r="AT803">
        <v>1.96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124</v>
      </c>
      <c r="BB803">
        <v>0</v>
      </c>
      <c r="BC803">
        <v>0</v>
      </c>
      <c r="BD803">
        <v>0</v>
      </c>
      <c r="BE803">
        <v>0</v>
      </c>
      <c r="BF803">
        <v>3</v>
      </c>
      <c r="BG803">
        <v>86.95</v>
      </c>
      <c r="BH803">
        <v>327.8</v>
      </c>
      <c r="BI803">
        <v>10</v>
      </c>
      <c r="BJ803">
        <v>3810</v>
      </c>
      <c r="BK803">
        <v>71.739999999999995</v>
      </c>
      <c r="BL803">
        <v>78</v>
      </c>
      <c r="BM803">
        <v>17080</v>
      </c>
      <c r="BN803">
        <v>0</v>
      </c>
      <c r="BO803">
        <v>2.1</v>
      </c>
      <c r="BP803">
        <v>46</v>
      </c>
      <c r="BQ803">
        <v>334</v>
      </c>
      <c r="BR803">
        <v>361</v>
      </c>
      <c r="BS803">
        <v>2.2000000000000002</v>
      </c>
      <c r="BT803">
        <v>7</v>
      </c>
      <c r="BU803">
        <v>22</v>
      </c>
      <c r="BV803">
        <v>0</v>
      </c>
      <c r="BW803">
        <v>180</v>
      </c>
      <c r="BX803">
        <v>360</v>
      </c>
      <c r="BY803">
        <v>0</v>
      </c>
      <c r="BZ803">
        <v>390</v>
      </c>
      <c r="CA803">
        <v>0</v>
      </c>
      <c r="CB803">
        <v>2</v>
      </c>
      <c r="CC803">
        <v>24</v>
      </c>
      <c r="CD803">
        <v>0</v>
      </c>
      <c r="CE803">
        <v>0</v>
      </c>
      <c r="CF803">
        <v>0</v>
      </c>
      <c r="CG803">
        <v>0</v>
      </c>
      <c r="CH803">
        <v>60.817819999999998</v>
      </c>
      <c r="CI803">
        <v>0</v>
      </c>
      <c r="CJ803">
        <v>0</v>
      </c>
      <c r="CK803">
        <v>18.97</v>
      </c>
      <c r="CL803">
        <v>0</v>
      </c>
      <c r="CM803" t="s">
        <v>909</v>
      </c>
      <c r="CN803">
        <v>17.010000000000002</v>
      </c>
      <c r="CO803">
        <v>186.02362199999999</v>
      </c>
      <c r="CP803">
        <v>1.2204724410000001</v>
      </c>
      <c r="CQ803">
        <v>0</v>
      </c>
    </row>
    <row r="804" spans="1:95" x14ac:dyDescent="0.25">
      <c r="A804" s="1">
        <v>42799</v>
      </c>
      <c r="B804">
        <v>4</v>
      </c>
      <c r="C804" t="s">
        <v>269</v>
      </c>
      <c r="D804" t="s">
        <v>110</v>
      </c>
      <c r="E804" t="s">
        <v>111</v>
      </c>
      <c r="F804" t="s">
        <v>109</v>
      </c>
      <c r="G804">
        <v>24</v>
      </c>
      <c r="H804" t="s">
        <v>901</v>
      </c>
      <c r="I804" t="s">
        <v>102</v>
      </c>
      <c r="J804" t="s">
        <v>102</v>
      </c>
      <c r="K804">
        <v>13</v>
      </c>
      <c r="L804">
        <v>22</v>
      </c>
      <c r="M804" t="s">
        <v>901</v>
      </c>
      <c r="N804" t="s">
        <v>904</v>
      </c>
      <c r="O804" t="s">
        <v>102</v>
      </c>
      <c r="P804" t="s">
        <v>102</v>
      </c>
      <c r="Q804" t="s">
        <v>905</v>
      </c>
      <c r="R804" t="s">
        <v>102</v>
      </c>
      <c r="S804" t="s">
        <v>102</v>
      </c>
      <c r="T804" t="s">
        <v>102</v>
      </c>
      <c r="U804" t="s">
        <v>102</v>
      </c>
      <c r="V804">
        <v>24</v>
      </c>
      <c r="W804">
        <v>209</v>
      </c>
      <c r="X804">
        <v>478</v>
      </c>
      <c r="Y804">
        <v>9</v>
      </c>
      <c r="Z804">
        <v>9.09</v>
      </c>
      <c r="AA804">
        <v>0</v>
      </c>
      <c r="AB804" t="s">
        <v>877</v>
      </c>
      <c r="AC804" t="s">
        <v>906</v>
      </c>
      <c r="AD804">
        <v>5</v>
      </c>
      <c r="AE804">
        <v>6.5</v>
      </c>
      <c r="AF804">
        <v>5.75</v>
      </c>
      <c r="AG804">
        <v>24390</v>
      </c>
      <c r="AH804">
        <v>7</v>
      </c>
      <c r="AI804">
        <v>29</v>
      </c>
      <c r="AJ804">
        <v>45</v>
      </c>
      <c r="AK804">
        <v>5</v>
      </c>
      <c r="AL804" t="s">
        <v>914</v>
      </c>
      <c r="AM804" t="s">
        <v>915</v>
      </c>
      <c r="AN804">
        <v>0</v>
      </c>
      <c r="AO804">
        <v>0</v>
      </c>
      <c r="AP804">
        <v>17.04</v>
      </c>
      <c r="AQ804">
        <v>0</v>
      </c>
      <c r="AR804">
        <v>0</v>
      </c>
      <c r="AS804">
        <v>0</v>
      </c>
      <c r="AT804">
        <v>1.74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115</v>
      </c>
      <c r="BB804">
        <v>0</v>
      </c>
      <c r="BC804">
        <v>0</v>
      </c>
      <c r="BD804">
        <v>0</v>
      </c>
      <c r="BE804">
        <v>0</v>
      </c>
      <c r="BF804">
        <v>3</v>
      </c>
      <c r="BG804">
        <v>87.25</v>
      </c>
      <c r="BH804">
        <v>315.2</v>
      </c>
      <c r="BI804">
        <v>33.69</v>
      </c>
      <c r="BJ804">
        <v>3932</v>
      </c>
      <c r="BK804">
        <v>73.760000000000005</v>
      </c>
      <c r="BL804">
        <v>78</v>
      </c>
      <c r="BM804">
        <v>17410</v>
      </c>
      <c r="BN804">
        <v>0</v>
      </c>
      <c r="BO804">
        <v>2.2000000000000002</v>
      </c>
      <c r="BP804">
        <v>46</v>
      </c>
      <c r="BQ804">
        <v>337</v>
      </c>
      <c r="BR804">
        <v>364</v>
      </c>
      <c r="BS804">
        <v>2.2000000000000002</v>
      </c>
      <c r="BT804">
        <v>5</v>
      </c>
      <c r="BU804">
        <v>20</v>
      </c>
      <c r="BV804">
        <v>0</v>
      </c>
      <c r="BW804">
        <v>0</v>
      </c>
      <c r="BX804">
        <v>360</v>
      </c>
      <c r="BY804">
        <v>0</v>
      </c>
      <c r="BZ804">
        <v>360</v>
      </c>
      <c r="CA804">
        <v>0</v>
      </c>
      <c r="CB804">
        <v>0</v>
      </c>
      <c r="CC804">
        <v>23</v>
      </c>
      <c r="CD804">
        <v>0</v>
      </c>
      <c r="CE804">
        <v>0</v>
      </c>
      <c r="CF804">
        <v>0</v>
      </c>
      <c r="CG804">
        <v>0</v>
      </c>
      <c r="CH804">
        <v>60.208680000000001</v>
      </c>
      <c r="CI804">
        <v>0</v>
      </c>
      <c r="CJ804">
        <v>0</v>
      </c>
      <c r="CK804">
        <v>18.78</v>
      </c>
      <c r="CL804">
        <v>0</v>
      </c>
      <c r="CM804" t="s">
        <v>909</v>
      </c>
      <c r="CN804">
        <v>17.04</v>
      </c>
      <c r="CO804">
        <v>180.56968459999999</v>
      </c>
      <c r="CP804">
        <v>1.0967700920000001</v>
      </c>
      <c r="CQ804">
        <v>0</v>
      </c>
    </row>
    <row r="805" spans="1:95" x14ac:dyDescent="0.25">
      <c r="A805" s="1">
        <v>42800</v>
      </c>
      <c r="B805">
        <v>4</v>
      </c>
      <c r="C805" t="s">
        <v>269</v>
      </c>
      <c r="D805" t="s">
        <v>110</v>
      </c>
      <c r="E805" t="s">
        <v>111</v>
      </c>
      <c r="F805" t="s">
        <v>109</v>
      </c>
      <c r="G805">
        <v>24</v>
      </c>
      <c r="H805" t="s">
        <v>901</v>
      </c>
      <c r="I805" t="s">
        <v>102</v>
      </c>
      <c r="J805" t="s">
        <v>102</v>
      </c>
      <c r="K805">
        <v>13</v>
      </c>
      <c r="L805">
        <v>22</v>
      </c>
      <c r="M805" t="s">
        <v>901</v>
      </c>
      <c r="N805" t="s">
        <v>904</v>
      </c>
      <c r="O805" t="s">
        <v>102</v>
      </c>
      <c r="P805" t="s">
        <v>102</v>
      </c>
      <c r="Q805" t="s">
        <v>905</v>
      </c>
      <c r="R805" t="s">
        <v>102</v>
      </c>
      <c r="S805" t="s">
        <v>102</v>
      </c>
      <c r="T805" t="s">
        <v>102</v>
      </c>
      <c r="U805" t="s">
        <v>102</v>
      </c>
      <c r="V805">
        <v>24</v>
      </c>
      <c r="W805">
        <v>249</v>
      </c>
      <c r="X805">
        <v>229</v>
      </c>
      <c r="Y805">
        <v>10.7</v>
      </c>
      <c r="Z805">
        <v>10.83</v>
      </c>
      <c r="AA805">
        <v>0</v>
      </c>
      <c r="AB805" t="s">
        <v>877</v>
      </c>
      <c r="AC805" t="s">
        <v>906</v>
      </c>
      <c r="AD805">
        <v>5</v>
      </c>
      <c r="AE805">
        <v>6.5</v>
      </c>
      <c r="AF805">
        <v>5.75</v>
      </c>
      <c r="AG805">
        <v>24355</v>
      </c>
      <c r="AH805">
        <v>8</v>
      </c>
      <c r="AI805">
        <v>35</v>
      </c>
      <c r="AJ805">
        <v>45</v>
      </c>
      <c r="AK805">
        <v>5</v>
      </c>
      <c r="AL805" t="s">
        <v>916</v>
      </c>
      <c r="AM805" t="s">
        <v>917</v>
      </c>
      <c r="AN805">
        <v>0</v>
      </c>
      <c r="AO805">
        <v>0</v>
      </c>
      <c r="AP805">
        <v>15.42</v>
      </c>
      <c r="AQ805">
        <v>0</v>
      </c>
      <c r="AR805">
        <v>0</v>
      </c>
      <c r="AS805">
        <v>0</v>
      </c>
      <c r="AT805">
        <v>1.96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113</v>
      </c>
      <c r="BB805">
        <v>0</v>
      </c>
      <c r="BC805">
        <v>0</v>
      </c>
      <c r="BD805">
        <v>0</v>
      </c>
      <c r="BE805">
        <v>0</v>
      </c>
      <c r="BF805">
        <v>3</v>
      </c>
      <c r="BG805">
        <v>85.29</v>
      </c>
      <c r="BH805">
        <v>308.10000000000002</v>
      </c>
      <c r="BI805">
        <v>19.190000000000001</v>
      </c>
      <c r="BJ805">
        <v>3932</v>
      </c>
      <c r="BK805">
        <v>75.45</v>
      </c>
      <c r="BL805">
        <v>78</v>
      </c>
      <c r="BM805">
        <v>16500</v>
      </c>
      <c r="BN805">
        <v>0</v>
      </c>
      <c r="BO805">
        <v>2.1</v>
      </c>
      <c r="BP805">
        <v>44</v>
      </c>
      <c r="BQ805">
        <v>313</v>
      </c>
      <c r="BR805">
        <v>332</v>
      </c>
      <c r="BS805">
        <v>2.2000000000000002</v>
      </c>
      <c r="BT805">
        <v>5</v>
      </c>
      <c r="BU805">
        <v>20</v>
      </c>
      <c r="BV805">
        <v>0</v>
      </c>
      <c r="BW805">
        <v>180</v>
      </c>
      <c r="BX805">
        <v>360</v>
      </c>
      <c r="BY805">
        <v>0</v>
      </c>
      <c r="BZ805">
        <v>410</v>
      </c>
      <c r="CA805">
        <v>0</v>
      </c>
      <c r="CB805">
        <v>7</v>
      </c>
      <c r="CC805">
        <v>23</v>
      </c>
      <c r="CD805">
        <v>0</v>
      </c>
      <c r="CE805">
        <v>0</v>
      </c>
      <c r="CF805">
        <v>0</v>
      </c>
      <c r="CG805">
        <v>0</v>
      </c>
      <c r="CH805">
        <v>55.720280000000002</v>
      </c>
      <c r="CI805">
        <v>0</v>
      </c>
      <c r="CJ805">
        <v>0</v>
      </c>
      <c r="CK805">
        <v>17.38</v>
      </c>
      <c r="CL805">
        <v>0</v>
      </c>
      <c r="CM805" t="s">
        <v>909</v>
      </c>
      <c r="CN805">
        <v>15.42</v>
      </c>
      <c r="CO805">
        <v>163.40284840000001</v>
      </c>
      <c r="CP805">
        <v>1.077695829</v>
      </c>
      <c r="CQ805">
        <v>0</v>
      </c>
    </row>
    <row r="806" spans="1:95" x14ac:dyDescent="0.25">
      <c r="A806" s="1">
        <v>42801</v>
      </c>
      <c r="B806">
        <v>4</v>
      </c>
      <c r="C806" t="s">
        <v>269</v>
      </c>
      <c r="D806" t="s">
        <v>110</v>
      </c>
      <c r="E806" t="s">
        <v>111</v>
      </c>
      <c r="F806" t="s">
        <v>109</v>
      </c>
      <c r="G806">
        <v>24</v>
      </c>
      <c r="H806" t="s">
        <v>901</v>
      </c>
      <c r="I806" t="s">
        <v>102</v>
      </c>
      <c r="J806" t="s">
        <v>102</v>
      </c>
      <c r="K806">
        <v>13</v>
      </c>
      <c r="L806">
        <v>22</v>
      </c>
      <c r="M806" t="s">
        <v>901</v>
      </c>
      <c r="N806" t="s">
        <v>904</v>
      </c>
      <c r="O806" t="s">
        <v>102</v>
      </c>
      <c r="P806" t="s">
        <v>102</v>
      </c>
      <c r="Q806" t="s">
        <v>905</v>
      </c>
      <c r="R806" t="s">
        <v>102</v>
      </c>
      <c r="S806" t="s">
        <v>102</v>
      </c>
      <c r="T806" t="s">
        <v>102</v>
      </c>
      <c r="U806" t="s">
        <v>102</v>
      </c>
      <c r="V806">
        <v>24</v>
      </c>
      <c r="W806">
        <v>153</v>
      </c>
      <c r="X806">
        <v>76</v>
      </c>
      <c r="Y806">
        <v>6.5</v>
      </c>
      <c r="Z806">
        <v>6.38</v>
      </c>
      <c r="AA806">
        <v>0</v>
      </c>
      <c r="AB806" t="s">
        <v>877</v>
      </c>
      <c r="AC806" t="s">
        <v>906</v>
      </c>
      <c r="AD806">
        <v>5</v>
      </c>
      <c r="AE806">
        <v>6.5</v>
      </c>
      <c r="AF806">
        <v>5.75</v>
      </c>
      <c r="AG806">
        <v>24355</v>
      </c>
      <c r="AH806">
        <v>7</v>
      </c>
      <c r="AI806">
        <v>30</v>
      </c>
      <c r="AJ806">
        <v>48</v>
      </c>
      <c r="AK806">
        <v>5</v>
      </c>
      <c r="AL806" t="s">
        <v>918</v>
      </c>
      <c r="AM806" t="s">
        <v>919</v>
      </c>
      <c r="AN806">
        <v>0</v>
      </c>
      <c r="AO806">
        <v>0</v>
      </c>
      <c r="AP806">
        <v>15.04</v>
      </c>
      <c r="AQ806">
        <v>0</v>
      </c>
      <c r="AR806">
        <v>0</v>
      </c>
      <c r="AS806">
        <v>0</v>
      </c>
      <c r="AT806">
        <v>1.85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108</v>
      </c>
      <c r="BB806">
        <v>0</v>
      </c>
      <c r="BC806">
        <v>60</v>
      </c>
      <c r="BD806">
        <v>0</v>
      </c>
      <c r="BE806">
        <v>0</v>
      </c>
      <c r="BF806">
        <v>5</v>
      </c>
      <c r="BG806">
        <v>86.32</v>
      </c>
      <c r="BH806">
        <v>325.39999999999998</v>
      </c>
      <c r="BI806">
        <v>52.98</v>
      </c>
      <c r="BJ806">
        <v>3750</v>
      </c>
      <c r="BK806">
        <v>71.11</v>
      </c>
      <c r="BL806">
        <v>74</v>
      </c>
      <c r="BM806">
        <v>17000</v>
      </c>
      <c r="BN806">
        <v>0</v>
      </c>
      <c r="BO806">
        <v>2</v>
      </c>
      <c r="BP806">
        <v>45</v>
      </c>
      <c r="BQ806">
        <v>345</v>
      </c>
      <c r="BR806">
        <v>368</v>
      </c>
      <c r="BS806">
        <v>2.2000000000000002</v>
      </c>
      <c r="BT806">
        <v>2</v>
      </c>
      <c r="BU806">
        <v>25</v>
      </c>
      <c r="BV806">
        <v>0</v>
      </c>
      <c r="BW806">
        <v>0</v>
      </c>
      <c r="BX806">
        <v>360</v>
      </c>
      <c r="BY806">
        <v>0</v>
      </c>
      <c r="BZ806">
        <v>360</v>
      </c>
      <c r="CA806">
        <v>0</v>
      </c>
      <c r="CB806">
        <v>0</v>
      </c>
      <c r="CC806">
        <v>24</v>
      </c>
      <c r="CD806">
        <v>0</v>
      </c>
      <c r="CE806">
        <v>0</v>
      </c>
      <c r="CF806">
        <v>0</v>
      </c>
      <c r="CG806">
        <v>0</v>
      </c>
      <c r="CH806">
        <v>54.149340000000002</v>
      </c>
      <c r="CI806">
        <v>0</v>
      </c>
      <c r="CJ806">
        <v>0</v>
      </c>
      <c r="CK806">
        <v>16.89</v>
      </c>
      <c r="CL806">
        <v>0</v>
      </c>
      <c r="CM806" t="s">
        <v>909</v>
      </c>
      <c r="CN806">
        <v>15.04</v>
      </c>
      <c r="CO806">
        <v>167.11111109999999</v>
      </c>
      <c r="CP806">
        <v>1.08</v>
      </c>
      <c r="CQ806">
        <v>0</v>
      </c>
    </row>
    <row r="807" spans="1:95" x14ac:dyDescent="0.25">
      <c r="A807" s="1">
        <v>42802</v>
      </c>
      <c r="B807">
        <v>4</v>
      </c>
      <c r="C807" t="s">
        <v>269</v>
      </c>
      <c r="D807" t="s">
        <v>96</v>
      </c>
      <c r="E807" t="s">
        <v>186</v>
      </c>
      <c r="F807" t="s">
        <v>109</v>
      </c>
      <c r="G807">
        <v>24</v>
      </c>
      <c r="H807" t="s">
        <v>102</v>
      </c>
      <c r="I807" t="s">
        <v>102</v>
      </c>
      <c r="J807" t="s">
        <v>905</v>
      </c>
      <c r="K807">
        <v>0</v>
      </c>
      <c r="L807">
        <v>22</v>
      </c>
      <c r="M807" t="s">
        <v>102</v>
      </c>
      <c r="N807">
        <v>0</v>
      </c>
      <c r="O807" t="s">
        <v>905</v>
      </c>
      <c r="P807" t="s">
        <v>920</v>
      </c>
      <c r="Q807" t="s">
        <v>102</v>
      </c>
      <c r="R807" t="s">
        <v>102</v>
      </c>
      <c r="S807" t="s">
        <v>921</v>
      </c>
      <c r="T807" t="s">
        <v>905</v>
      </c>
      <c r="U807" t="s">
        <v>102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7.37</v>
      </c>
      <c r="AE807">
        <v>7.71</v>
      </c>
      <c r="AF807">
        <v>7.54</v>
      </c>
      <c r="AG807">
        <v>33371</v>
      </c>
      <c r="AH807">
        <v>2</v>
      </c>
      <c r="AI807">
        <v>5</v>
      </c>
      <c r="AJ807">
        <v>12</v>
      </c>
      <c r="AK807">
        <v>3</v>
      </c>
      <c r="AL807" t="s">
        <v>922</v>
      </c>
      <c r="AM807" t="s">
        <v>923</v>
      </c>
      <c r="AN807">
        <v>0</v>
      </c>
      <c r="AO807">
        <v>0</v>
      </c>
      <c r="AP807">
        <v>2.63</v>
      </c>
      <c r="AQ807">
        <v>0</v>
      </c>
      <c r="AR807">
        <v>0</v>
      </c>
      <c r="AS807">
        <v>0</v>
      </c>
      <c r="AT807">
        <v>1.99</v>
      </c>
      <c r="AU807">
        <v>0</v>
      </c>
      <c r="AV807">
        <v>0</v>
      </c>
      <c r="AW807">
        <v>0</v>
      </c>
      <c r="AX807">
        <v>0.91</v>
      </c>
      <c r="AY807">
        <v>0</v>
      </c>
      <c r="AZ807">
        <v>0</v>
      </c>
      <c r="BA807">
        <v>24</v>
      </c>
      <c r="BB807">
        <v>0</v>
      </c>
      <c r="BC807">
        <v>0</v>
      </c>
      <c r="BD807">
        <v>0</v>
      </c>
      <c r="BE807">
        <v>0</v>
      </c>
      <c r="BF807">
        <v>3</v>
      </c>
      <c r="BG807">
        <v>69.790000000000006</v>
      </c>
      <c r="BH807">
        <v>52.6</v>
      </c>
      <c r="BI807">
        <v>12.58</v>
      </c>
      <c r="BJ807">
        <v>2110</v>
      </c>
      <c r="BK807">
        <v>42.56</v>
      </c>
      <c r="BL807">
        <v>48</v>
      </c>
      <c r="BM807">
        <v>9000</v>
      </c>
      <c r="BN807">
        <v>0</v>
      </c>
      <c r="BO807">
        <v>1</v>
      </c>
      <c r="BP807">
        <v>38</v>
      </c>
      <c r="BQ807">
        <v>250</v>
      </c>
      <c r="BR807">
        <v>265</v>
      </c>
      <c r="BS807">
        <v>2.2000000000000002</v>
      </c>
      <c r="BT807">
        <v>2</v>
      </c>
      <c r="BU807">
        <v>25</v>
      </c>
      <c r="BV807">
        <v>360</v>
      </c>
      <c r="BW807">
        <v>0</v>
      </c>
      <c r="BX807">
        <v>180</v>
      </c>
      <c r="BY807">
        <v>0</v>
      </c>
      <c r="BZ807">
        <v>400</v>
      </c>
      <c r="CA807">
        <v>22</v>
      </c>
      <c r="CB807">
        <v>0</v>
      </c>
      <c r="CC807">
        <v>12</v>
      </c>
      <c r="CD807">
        <v>0</v>
      </c>
      <c r="CE807">
        <v>8903</v>
      </c>
      <c r="CF807">
        <v>8903</v>
      </c>
      <c r="CG807">
        <v>0</v>
      </c>
      <c r="CH807">
        <v>17.729179999999999</v>
      </c>
      <c r="CI807">
        <v>0</v>
      </c>
      <c r="CJ807">
        <v>0</v>
      </c>
      <c r="CK807">
        <v>5.53</v>
      </c>
      <c r="CL807">
        <v>0</v>
      </c>
      <c r="CM807" t="s">
        <v>314</v>
      </c>
      <c r="CN807">
        <v>0</v>
      </c>
      <c r="CO807">
        <v>0</v>
      </c>
      <c r="CP807">
        <v>0</v>
      </c>
      <c r="CQ807">
        <v>0</v>
      </c>
    </row>
    <row r="808" spans="1:95" x14ac:dyDescent="0.25">
      <c r="A808" s="1">
        <v>42803</v>
      </c>
      <c r="B808">
        <v>4</v>
      </c>
      <c r="C808" t="s">
        <v>269</v>
      </c>
      <c r="D808" t="s">
        <v>96</v>
      </c>
      <c r="E808" t="s">
        <v>186</v>
      </c>
      <c r="F808" t="s">
        <v>109</v>
      </c>
      <c r="G808">
        <v>24</v>
      </c>
      <c r="H808" t="s">
        <v>102</v>
      </c>
      <c r="I808" t="s">
        <v>102</v>
      </c>
      <c r="J808" t="s">
        <v>905</v>
      </c>
      <c r="K808">
        <v>0</v>
      </c>
      <c r="L808">
        <v>22</v>
      </c>
      <c r="M808" t="s">
        <v>102</v>
      </c>
      <c r="N808">
        <v>0</v>
      </c>
      <c r="O808" t="s">
        <v>905</v>
      </c>
      <c r="P808" t="s">
        <v>920</v>
      </c>
      <c r="Q808" t="s">
        <v>102</v>
      </c>
      <c r="R808" t="s">
        <v>102</v>
      </c>
      <c r="S808" t="s">
        <v>921</v>
      </c>
      <c r="T808" t="s">
        <v>905</v>
      </c>
      <c r="U808" t="s">
        <v>102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7.86</v>
      </c>
      <c r="AE808">
        <v>8.6300000000000008</v>
      </c>
      <c r="AF808">
        <v>8.2449999999999992</v>
      </c>
      <c r="AG808">
        <v>36628</v>
      </c>
      <c r="AH808">
        <v>1</v>
      </c>
      <c r="AI808">
        <v>3</v>
      </c>
      <c r="AJ808">
        <v>12</v>
      </c>
      <c r="AK808">
        <v>3</v>
      </c>
      <c r="AL808" t="s">
        <v>922</v>
      </c>
      <c r="AM808" t="s">
        <v>923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2.0099999999999998</v>
      </c>
      <c r="AU808">
        <v>0</v>
      </c>
      <c r="AV808">
        <v>0</v>
      </c>
      <c r="AW808">
        <v>0</v>
      </c>
      <c r="AX808">
        <v>1.05</v>
      </c>
      <c r="AY808">
        <v>0</v>
      </c>
      <c r="AZ808">
        <v>0</v>
      </c>
      <c r="BA808">
        <v>0</v>
      </c>
      <c r="BB808">
        <v>0</v>
      </c>
      <c r="BC808">
        <v>60</v>
      </c>
      <c r="BD808">
        <v>0</v>
      </c>
      <c r="BE808">
        <v>0</v>
      </c>
      <c r="BF808">
        <v>3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2.2000000000000002</v>
      </c>
      <c r="BT808">
        <v>2</v>
      </c>
      <c r="BU808">
        <v>25</v>
      </c>
      <c r="BV808">
        <v>360</v>
      </c>
      <c r="BW808">
        <v>180</v>
      </c>
      <c r="BX808">
        <v>180</v>
      </c>
      <c r="BY808">
        <v>0</v>
      </c>
      <c r="BZ808">
        <v>440</v>
      </c>
      <c r="CA808">
        <v>22</v>
      </c>
      <c r="CB808">
        <v>12</v>
      </c>
      <c r="CC808">
        <v>3</v>
      </c>
      <c r="CD808">
        <v>0</v>
      </c>
      <c r="CE808">
        <v>26275</v>
      </c>
      <c r="CF808">
        <v>26275</v>
      </c>
      <c r="CG808">
        <v>0</v>
      </c>
      <c r="CH808">
        <v>9.8103599999999993</v>
      </c>
      <c r="CI808">
        <v>0</v>
      </c>
      <c r="CJ808">
        <v>0</v>
      </c>
      <c r="CK808">
        <v>3.06</v>
      </c>
      <c r="CL808">
        <v>0</v>
      </c>
      <c r="CM808" t="s">
        <v>314</v>
      </c>
      <c r="CN808">
        <v>0</v>
      </c>
      <c r="CO808">
        <v>0</v>
      </c>
      <c r="CP808">
        <v>0</v>
      </c>
      <c r="CQ808">
        <v>0</v>
      </c>
    </row>
    <row r="809" spans="1:95" x14ac:dyDescent="0.25">
      <c r="A809" s="1">
        <v>42804</v>
      </c>
      <c r="B809">
        <v>4</v>
      </c>
      <c r="C809" t="s">
        <v>269</v>
      </c>
      <c r="D809" t="s">
        <v>96</v>
      </c>
      <c r="E809" t="s">
        <v>186</v>
      </c>
      <c r="F809" t="s">
        <v>109</v>
      </c>
      <c r="G809">
        <v>24</v>
      </c>
      <c r="H809" t="s">
        <v>102</v>
      </c>
      <c r="I809" t="s">
        <v>102</v>
      </c>
      <c r="J809" t="s">
        <v>905</v>
      </c>
      <c r="K809">
        <v>0</v>
      </c>
      <c r="L809">
        <v>22</v>
      </c>
      <c r="M809" t="s">
        <v>102</v>
      </c>
      <c r="N809">
        <v>0</v>
      </c>
      <c r="O809" t="s">
        <v>905</v>
      </c>
      <c r="P809" t="s">
        <v>920</v>
      </c>
      <c r="Q809" t="s">
        <v>102</v>
      </c>
      <c r="R809" t="s">
        <v>102</v>
      </c>
      <c r="S809" t="s">
        <v>921</v>
      </c>
      <c r="T809" t="s">
        <v>905</v>
      </c>
      <c r="U809" t="s">
        <v>102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10.1</v>
      </c>
      <c r="AE809">
        <v>10.199999999999999</v>
      </c>
      <c r="AF809">
        <v>10.15</v>
      </c>
      <c r="AG809">
        <v>48209</v>
      </c>
      <c r="AH809">
        <v>1</v>
      </c>
      <c r="AI809">
        <v>3</v>
      </c>
      <c r="AJ809">
        <v>12</v>
      </c>
      <c r="AK809">
        <v>3</v>
      </c>
      <c r="AL809" t="s">
        <v>922</v>
      </c>
      <c r="AM809" t="s">
        <v>923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1.86</v>
      </c>
      <c r="AU809">
        <v>0</v>
      </c>
      <c r="AV809">
        <v>0</v>
      </c>
      <c r="AW809">
        <v>0</v>
      </c>
      <c r="AX809">
        <v>1.1499999999999999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3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2.2000000000000002</v>
      </c>
      <c r="BT809">
        <v>2</v>
      </c>
      <c r="BU809">
        <v>25</v>
      </c>
      <c r="BV809">
        <v>360</v>
      </c>
      <c r="BW809">
        <v>0</v>
      </c>
      <c r="BX809">
        <v>360</v>
      </c>
      <c r="BY809">
        <v>0</v>
      </c>
      <c r="BZ809">
        <v>360</v>
      </c>
      <c r="CA809">
        <v>12</v>
      </c>
      <c r="CB809">
        <v>0</v>
      </c>
      <c r="CC809">
        <v>12</v>
      </c>
      <c r="CD809">
        <v>0</v>
      </c>
      <c r="CE809">
        <v>36073</v>
      </c>
      <c r="CF809">
        <v>36073</v>
      </c>
      <c r="CG809">
        <v>0</v>
      </c>
      <c r="CH809">
        <v>9.6500599999999999</v>
      </c>
      <c r="CI809">
        <v>0</v>
      </c>
      <c r="CJ809">
        <v>0</v>
      </c>
      <c r="CK809">
        <v>3.01</v>
      </c>
      <c r="CL809">
        <v>0</v>
      </c>
      <c r="CM809" t="s">
        <v>314</v>
      </c>
      <c r="CN809">
        <v>0</v>
      </c>
      <c r="CO809">
        <v>0</v>
      </c>
      <c r="CP809">
        <v>0</v>
      </c>
      <c r="CQ809">
        <v>0</v>
      </c>
    </row>
    <row r="810" spans="1:95" x14ac:dyDescent="0.25">
      <c r="A810" s="1">
        <v>42805</v>
      </c>
      <c r="B810">
        <v>4</v>
      </c>
      <c r="C810" t="s">
        <v>269</v>
      </c>
      <c r="D810" t="s">
        <v>110</v>
      </c>
      <c r="E810" t="s">
        <v>111</v>
      </c>
      <c r="F810" t="s">
        <v>98</v>
      </c>
      <c r="G810">
        <v>24</v>
      </c>
      <c r="H810" t="s">
        <v>924</v>
      </c>
      <c r="I810" t="s">
        <v>102</v>
      </c>
      <c r="J810" t="s">
        <v>102</v>
      </c>
      <c r="K810">
        <v>13</v>
      </c>
      <c r="L810">
        <v>22</v>
      </c>
      <c r="M810" t="s">
        <v>921</v>
      </c>
      <c r="N810" t="s">
        <v>925</v>
      </c>
      <c r="O810" t="s">
        <v>102</v>
      </c>
      <c r="P810" t="s">
        <v>102</v>
      </c>
      <c r="Q810" t="s">
        <v>926</v>
      </c>
      <c r="R810" t="s">
        <v>102</v>
      </c>
      <c r="S810" t="s">
        <v>102</v>
      </c>
      <c r="T810" t="s">
        <v>102</v>
      </c>
      <c r="U810" t="s">
        <v>102</v>
      </c>
      <c r="V810">
        <v>11.5</v>
      </c>
      <c r="W810">
        <v>958</v>
      </c>
      <c r="X810">
        <v>141</v>
      </c>
      <c r="Y810">
        <v>12.2</v>
      </c>
      <c r="Z810">
        <v>12.26</v>
      </c>
      <c r="AA810">
        <v>0</v>
      </c>
      <c r="AB810" t="s">
        <v>906</v>
      </c>
      <c r="AC810" t="s">
        <v>927</v>
      </c>
      <c r="AD810">
        <v>10.4</v>
      </c>
      <c r="AE810">
        <v>10.5</v>
      </c>
      <c r="AF810">
        <v>10.45</v>
      </c>
      <c r="AG810">
        <v>48104</v>
      </c>
      <c r="AH810">
        <v>2</v>
      </c>
      <c r="AI810">
        <v>5</v>
      </c>
      <c r="AJ810">
        <v>315</v>
      </c>
      <c r="AK810">
        <v>3</v>
      </c>
      <c r="AL810" t="s">
        <v>928</v>
      </c>
      <c r="AM810" t="s">
        <v>929</v>
      </c>
      <c r="AN810">
        <v>0</v>
      </c>
      <c r="AO810">
        <v>0</v>
      </c>
      <c r="AP810">
        <v>7.98</v>
      </c>
      <c r="AQ810">
        <v>0</v>
      </c>
      <c r="AR810">
        <v>0</v>
      </c>
      <c r="AS810">
        <v>0</v>
      </c>
      <c r="AT810">
        <v>2.0499999999999998</v>
      </c>
      <c r="AU810">
        <v>0</v>
      </c>
      <c r="AV810">
        <v>0</v>
      </c>
      <c r="AW810">
        <v>0</v>
      </c>
      <c r="AX810">
        <v>0.56000000000000005</v>
      </c>
      <c r="AY810">
        <v>0</v>
      </c>
      <c r="AZ810">
        <v>0</v>
      </c>
      <c r="BA810">
        <v>58</v>
      </c>
      <c r="BB810">
        <v>0</v>
      </c>
      <c r="BC810">
        <v>0</v>
      </c>
      <c r="BD810">
        <v>0</v>
      </c>
      <c r="BE810">
        <v>0</v>
      </c>
      <c r="BF810">
        <v>5</v>
      </c>
      <c r="BG810">
        <v>85.51</v>
      </c>
      <c r="BH810">
        <v>154.5</v>
      </c>
      <c r="BI810">
        <v>8.7100000000000009</v>
      </c>
      <c r="BJ810">
        <v>3510</v>
      </c>
      <c r="BK810">
        <v>67.150000000000006</v>
      </c>
      <c r="BL810">
        <v>70</v>
      </c>
      <c r="BM810">
        <v>16320</v>
      </c>
      <c r="BN810">
        <v>0</v>
      </c>
      <c r="BO810">
        <v>1.9</v>
      </c>
      <c r="BP810">
        <v>44</v>
      </c>
      <c r="BQ810">
        <v>320</v>
      </c>
      <c r="BR810">
        <v>335</v>
      </c>
      <c r="BS810">
        <v>2.2000000000000002</v>
      </c>
      <c r="BT810">
        <v>2</v>
      </c>
      <c r="BU810">
        <v>21</v>
      </c>
      <c r="BV810">
        <v>360</v>
      </c>
      <c r="BW810">
        <v>0</v>
      </c>
      <c r="BX810">
        <v>180</v>
      </c>
      <c r="BY810">
        <v>0</v>
      </c>
      <c r="BZ810">
        <v>400</v>
      </c>
      <c r="CA810">
        <v>23</v>
      </c>
      <c r="CB810">
        <v>0</v>
      </c>
      <c r="CC810">
        <v>8</v>
      </c>
      <c r="CD810">
        <v>0</v>
      </c>
      <c r="CE810">
        <v>37600</v>
      </c>
      <c r="CF810">
        <v>37600</v>
      </c>
      <c r="CG810">
        <v>0</v>
      </c>
      <c r="CH810">
        <v>33.951540000000001</v>
      </c>
      <c r="CI810">
        <v>0</v>
      </c>
      <c r="CJ810">
        <v>0</v>
      </c>
      <c r="CK810">
        <v>10.59</v>
      </c>
      <c r="CL810">
        <v>0</v>
      </c>
      <c r="CM810" t="s">
        <v>930</v>
      </c>
      <c r="CN810">
        <v>16.653913039999999</v>
      </c>
      <c r="CO810">
        <v>197.69602380000001</v>
      </c>
      <c r="CP810">
        <v>1.2931995540000001</v>
      </c>
      <c r="CQ810">
        <v>0</v>
      </c>
    </row>
    <row r="811" spans="1:95" x14ac:dyDescent="0.25">
      <c r="A811" s="1">
        <v>42806</v>
      </c>
      <c r="B811">
        <v>4</v>
      </c>
      <c r="C811" t="s">
        <v>269</v>
      </c>
      <c r="D811" t="s">
        <v>110</v>
      </c>
      <c r="E811" t="s">
        <v>111</v>
      </c>
      <c r="F811" t="s">
        <v>98</v>
      </c>
      <c r="G811">
        <v>24</v>
      </c>
      <c r="H811" t="s">
        <v>924</v>
      </c>
      <c r="I811" t="s">
        <v>102</v>
      </c>
      <c r="J811" t="s">
        <v>102</v>
      </c>
      <c r="K811">
        <v>13</v>
      </c>
      <c r="L811">
        <v>22</v>
      </c>
      <c r="M811" t="s">
        <v>921</v>
      </c>
      <c r="N811" t="s">
        <v>925</v>
      </c>
      <c r="O811" t="s">
        <v>102</v>
      </c>
      <c r="P811" t="s">
        <v>102</v>
      </c>
      <c r="Q811" t="s">
        <v>926</v>
      </c>
      <c r="R811" t="s">
        <v>102</v>
      </c>
      <c r="S811" t="s">
        <v>102</v>
      </c>
      <c r="T811" t="s">
        <v>102</v>
      </c>
      <c r="U811" t="s">
        <v>102</v>
      </c>
      <c r="V811">
        <v>25</v>
      </c>
      <c r="W811">
        <v>687</v>
      </c>
      <c r="X811">
        <v>271</v>
      </c>
      <c r="Y811">
        <v>10.8</v>
      </c>
      <c r="Z811">
        <v>10.84</v>
      </c>
      <c r="AA811">
        <v>0</v>
      </c>
      <c r="AB811" t="s">
        <v>906</v>
      </c>
      <c r="AC811" t="s">
        <v>927</v>
      </c>
      <c r="AD811">
        <v>10.4</v>
      </c>
      <c r="AE811">
        <v>10.5</v>
      </c>
      <c r="AF811">
        <v>10.45</v>
      </c>
      <c r="AG811">
        <v>48081</v>
      </c>
      <c r="AH811">
        <v>2</v>
      </c>
      <c r="AI811">
        <v>6</v>
      </c>
      <c r="AJ811">
        <v>120</v>
      </c>
      <c r="AK811">
        <v>3</v>
      </c>
      <c r="AL811" t="s">
        <v>931</v>
      </c>
      <c r="AM811" t="s">
        <v>932</v>
      </c>
      <c r="AN811">
        <v>0</v>
      </c>
      <c r="AO811">
        <v>0</v>
      </c>
      <c r="AP811">
        <v>14.72</v>
      </c>
      <c r="AQ811">
        <v>0</v>
      </c>
      <c r="AR811">
        <v>0</v>
      </c>
      <c r="AS811">
        <v>0</v>
      </c>
      <c r="AT811">
        <v>2.15</v>
      </c>
      <c r="AU811">
        <v>0</v>
      </c>
      <c r="AV811">
        <v>0</v>
      </c>
      <c r="AW811">
        <v>0</v>
      </c>
      <c r="AX811">
        <v>0.13</v>
      </c>
      <c r="AY811">
        <v>0</v>
      </c>
      <c r="AZ811">
        <v>0</v>
      </c>
      <c r="BA811">
        <v>106</v>
      </c>
      <c r="BB811">
        <v>0</v>
      </c>
      <c r="BC811">
        <v>0</v>
      </c>
      <c r="BD811">
        <v>0</v>
      </c>
      <c r="BE811">
        <v>0</v>
      </c>
      <c r="BF811">
        <v>3</v>
      </c>
      <c r="BG811">
        <v>79.2</v>
      </c>
      <c r="BH811">
        <v>311</v>
      </c>
      <c r="BI811">
        <v>12.86</v>
      </c>
      <c r="BJ811">
        <v>3145</v>
      </c>
      <c r="BK811">
        <v>65</v>
      </c>
      <c r="BL811">
        <v>68</v>
      </c>
      <c r="BM811">
        <v>15445</v>
      </c>
      <c r="BN811">
        <v>0</v>
      </c>
      <c r="BO811">
        <v>1.5</v>
      </c>
      <c r="BP811">
        <v>42</v>
      </c>
      <c r="BQ811">
        <v>310</v>
      </c>
      <c r="BR811">
        <v>329</v>
      </c>
      <c r="BS811">
        <v>2.2000000000000002</v>
      </c>
      <c r="BT811">
        <v>2</v>
      </c>
      <c r="BU811">
        <v>24</v>
      </c>
      <c r="BV811">
        <v>180</v>
      </c>
      <c r="BW811">
        <v>0</v>
      </c>
      <c r="BX811">
        <v>360</v>
      </c>
      <c r="BY811">
        <v>0</v>
      </c>
      <c r="BZ811">
        <v>440</v>
      </c>
      <c r="CA811">
        <v>9</v>
      </c>
      <c r="CB811">
        <v>0</v>
      </c>
      <c r="CC811">
        <v>25</v>
      </c>
      <c r="CD811">
        <v>0</v>
      </c>
      <c r="CE811">
        <v>37600</v>
      </c>
      <c r="CF811">
        <v>37600</v>
      </c>
      <c r="CG811">
        <v>0</v>
      </c>
      <c r="CH811">
        <v>54.502000000000002</v>
      </c>
      <c r="CI811">
        <v>0</v>
      </c>
      <c r="CJ811">
        <v>0</v>
      </c>
      <c r="CK811">
        <v>17</v>
      </c>
      <c r="CL811">
        <v>0</v>
      </c>
      <c r="CM811" t="s">
        <v>930</v>
      </c>
      <c r="CN811">
        <v>14.1312</v>
      </c>
      <c r="CO811">
        <v>187.217806</v>
      </c>
      <c r="CP811">
        <v>1.213354531</v>
      </c>
      <c r="CQ811">
        <v>0</v>
      </c>
    </row>
    <row r="812" spans="1:95" x14ac:dyDescent="0.25">
      <c r="A812" s="1">
        <v>42807</v>
      </c>
      <c r="B812">
        <v>4</v>
      </c>
      <c r="C812" t="s">
        <v>269</v>
      </c>
      <c r="D812" t="s">
        <v>110</v>
      </c>
      <c r="E812" t="s">
        <v>111</v>
      </c>
      <c r="F812" t="s">
        <v>98</v>
      </c>
      <c r="G812">
        <v>24</v>
      </c>
      <c r="H812" t="s">
        <v>924</v>
      </c>
      <c r="I812" t="s">
        <v>102</v>
      </c>
      <c r="J812" t="s">
        <v>102</v>
      </c>
      <c r="K812">
        <v>13</v>
      </c>
      <c r="L812">
        <v>22</v>
      </c>
      <c r="M812" t="s">
        <v>921</v>
      </c>
      <c r="N812" t="s">
        <v>925</v>
      </c>
      <c r="O812" t="s">
        <v>102</v>
      </c>
      <c r="P812" t="s">
        <v>102</v>
      </c>
      <c r="Q812" t="s">
        <v>926</v>
      </c>
      <c r="R812" t="s">
        <v>102</v>
      </c>
      <c r="S812" t="s">
        <v>102</v>
      </c>
      <c r="T812" t="s">
        <v>102</v>
      </c>
      <c r="U812" t="s">
        <v>102</v>
      </c>
      <c r="V812">
        <v>24</v>
      </c>
      <c r="W812">
        <v>412</v>
      </c>
      <c r="X812">
        <v>275</v>
      </c>
      <c r="Y812">
        <v>11.4</v>
      </c>
      <c r="Z812">
        <v>11.46</v>
      </c>
      <c r="AA812">
        <v>0</v>
      </c>
      <c r="AB812" t="s">
        <v>906</v>
      </c>
      <c r="AC812" t="s">
        <v>927</v>
      </c>
      <c r="AD812">
        <v>10.4</v>
      </c>
      <c r="AE812">
        <v>10.5</v>
      </c>
      <c r="AF812">
        <v>10.45</v>
      </c>
      <c r="AG812">
        <v>48065</v>
      </c>
      <c r="AH812">
        <v>2</v>
      </c>
      <c r="AI812">
        <v>6</v>
      </c>
      <c r="AJ812">
        <v>180</v>
      </c>
      <c r="AK812">
        <v>3</v>
      </c>
      <c r="AL812" t="s">
        <v>933</v>
      </c>
      <c r="AM812" t="s">
        <v>934</v>
      </c>
      <c r="AN812">
        <v>0</v>
      </c>
      <c r="AO812">
        <v>0</v>
      </c>
      <c r="AP812">
        <v>14.07</v>
      </c>
      <c r="AQ812">
        <v>0</v>
      </c>
      <c r="AR812">
        <v>0</v>
      </c>
      <c r="AS812">
        <v>0</v>
      </c>
      <c r="AT812">
        <v>2.2000000000000002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103</v>
      </c>
      <c r="BB812">
        <v>0</v>
      </c>
      <c r="BC812">
        <v>0</v>
      </c>
      <c r="BD812">
        <v>0</v>
      </c>
      <c r="BE812">
        <v>3</v>
      </c>
      <c r="BF812">
        <v>3</v>
      </c>
      <c r="BG812">
        <v>80.28</v>
      </c>
      <c r="BH812">
        <v>302.60000000000002</v>
      </c>
      <c r="BI812">
        <v>9.4600000000000009</v>
      </c>
      <c r="BJ812">
        <v>3327</v>
      </c>
      <c r="BK812">
        <v>67.83</v>
      </c>
      <c r="BL812">
        <v>70</v>
      </c>
      <c r="BM812">
        <v>15600</v>
      </c>
      <c r="BN812">
        <v>0</v>
      </c>
      <c r="BO812">
        <v>2</v>
      </c>
      <c r="BP812">
        <v>45</v>
      </c>
      <c r="BQ812">
        <v>330</v>
      </c>
      <c r="BR812">
        <v>351</v>
      </c>
      <c r="BS812">
        <v>2.2000000000000002</v>
      </c>
      <c r="BT812">
        <v>2</v>
      </c>
      <c r="BU812">
        <v>24</v>
      </c>
      <c r="BV812">
        <v>180</v>
      </c>
      <c r="BW812">
        <v>0</v>
      </c>
      <c r="BX812">
        <v>360</v>
      </c>
      <c r="BY812">
        <v>0</v>
      </c>
      <c r="BZ812">
        <v>510</v>
      </c>
      <c r="CA812">
        <v>20</v>
      </c>
      <c r="CB812">
        <v>0</v>
      </c>
      <c r="CC812">
        <v>24</v>
      </c>
      <c r="CD812">
        <v>0</v>
      </c>
      <c r="CE812">
        <v>37600</v>
      </c>
      <c r="CF812">
        <v>37600</v>
      </c>
      <c r="CG812">
        <v>0</v>
      </c>
      <c r="CH812">
        <v>52.161619999999999</v>
      </c>
      <c r="CI812">
        <v>0</v>
      </c>
      <c r="CJ812">
        <v>0</v>
      </c>
      <c r="CK812">
        <v>16.27</v>
      </c>
      <c r="CL812">
        <v>0</v>
      </c>
      <c r="CM812" t="s">
        <v>930</v>
      </c>
      <c r="CN812">
        <v>14.07</v>
      </c>
      <c r="CO812">
        <v>176.2097986</v>
      </c>
      <c r="CP812">
        <v>1.160955816</v>
      </c>
      <c r="CQ812">
        <v>0</v>
      </c>
    </row>
    <row r="813" spans="1:95" x14ac:dyDescent="0.25">
      <c r="A813" s="1">
        <v>42808</v>
      </c>
      <c r="B813">
        <v>4</v>
      </c>
      <c r="C813" t="s">
        <v>269</v>
      </c>
      <c r="D813" t="s">
        <v>110</v>
      </c>
      <c r="E813" t="s">
        <v>111</v>
      </c>
      <c r="F813" t="s">
        <v>98</v>
      </c>
      <c r="G813">
        <v>24</v>
      </c>
      <c r="H813" t="s">
        <v>924</v>
      </c>
      <c r="I813" t="s">
        <v>102</v>
      </c>
      <c r="J813" t="s">
        <v>102</v>
      </c>
      <c r="K813">
        <v>13</v>
      </c>
      <c r="L813">
        <v>22</v>
      </c>
      <c r="M813" t="s">
        <v>921</v>
      </c>
      <c r="N813" t="s">
        <v>925</v>
      </c>
      <c r="O813" t="s">
        <v>102</v>
      </c>
      <c r="P813" t="s">
        <v>102</v>
      </c>
      <c r="Q813" t="s">
        <v>926</v>
      </c>
      <c r="R813" t="s">
        <v>102</v>
      </c>
      <c r="S813" t="s">
        <v>102</v>
      </c>
      <c r="T813" t="s">
        <v>102</v>
      </c>
      <c r="U813" t="s">
        <v>102</v>
      </c>
      <c r="V813">
        <v>24</v>
      </c>
      <c r="W813">
        <v>281</v>
      </c>
      <c r="X813">
        <v>131</v>
      </c>
      <c r="Y813">
        <v>11.7</v>
      </c>
      <c r="Z813">
        <v>11.71</v>
      </c>
      <c r="AA813">
        <v>0</v>
      </c>
      <c r="AB813" t="s">
        <v>906</v>
      </c>
      <c r="AC813" t="s">
        <v>927</v>
      </c>
      <c r="AD813">
        <v>10.4</v>
      </c>
      <c r="AE813">
        <v>10.5</v>
      </c>
      <c r="AF813">
        <v>10.45</v>
      </c>
      <c r="AG813">
        <v>48059</v>
      </c>
      <c r="AH813">
        <v>3</v>
      </c>
      <c r="AI813">
        <v>9</v>
      </c>
      <c r="AJ813">
        <v>206</v>
      </c>
      <c r="AK813">
        <v>3</v>
      </c>
      <c r="AL813" t="s">
        <v>935</v>
      </c>
      <c r="AM813" t="s">
        <v>936</v>
      </c>
      <c r="AN813">
        <v>0</v>
      </c>
      <c r="AO813">
        <v>0</v>
      </c>
      <c r="AP813">
        <v>17.04</v>
      </c>
      <c r="AQ813">
        <v>0</v>
      </c>
      <c r="AR813">
        <v>0</v>
      </c>
      <c r="AS813">
        <v>0</v>
      </c>
      <c r="AT813">
        <v>1.9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125</v>
      </c>
      <c r="BB813">
        <v>0</v>
      </c>
      <c r="BC813">
        <v>0</v>
      </c>
      <c r="BD813">
        <v>0</v>
      </c>
      <c r="BE813">
        <v>16</v>
      </c>
      <c r="BF813">
        <v>3</v>
      </c>
      <c r="BG813">
        <v>87.57</v>
      </c>
      <c r="BH813">
        <v>330.1</v>
      </c>
      <c r="BI813">
        <v>14.88</v>
      </c>
      <c r="BJ813">
        <v>3810</v>
      </c>
      <c r="BK813">
        <v>71.22</v>
      </c>
      <c r="BL813">
        <v>74</v>
      </c>
      <c r="BM813">
        <v>16500</v>
      </c>
      <c r="BN813">
        <v>0</v>
      </c>
      <c r="BO813">
        <v>2</v>
      </c>
      <c r="BP813">
        <v>44</v>
      </c>
      <c r="BQ813">
        <v>336</v>
      </c>
      <c r="BR813">
        <v>354</v>
      </c>
      <c r="BS813">
        <v>2.2000000000000002</v>
      </c>
      <c r="BT813">
        <v>2</v>
      </c>
      <c r="BU813">
        <v>25</v>
      </c>
      <c r="BV813">
        <v>180</v>
      </c>
      <c r="BW813">
        <v>0</v>
      </c>
      <c r="BX813">
        <v>360</v>
      </c>
      <c r="BY813">
        <v>0</v>
      </c>
      <c r="BZ813">
        <v>375</v>
      </c>
      <c r="CA813">
        <v>2</v>
      </c>
      <c r="CB813">
        <v>0</v>
      </c>
      <c r="CC813">
        <v>24</v>
      </c>
      <c r="CD813">
        <v>0</v>
      </c>
      <c r="CE813">
        <v>37600</v>
      </c>
      <c r="CF813">
        <v>37600</v>
      </c>
      <c r="CG813">
        <v>0</v>
      </c>
      <c r="CH813">
        <v>60.721640000000001</v>
      </c>
      <c r="CI813">
        <v>0</v>
      </c>
      <c r="CJ813">
        <v>0</v>
      </c>
      <c r="CK813">
        <v>18.940000000000001</v>
      </c>
      <c r="CL813">
        <v>0</v>
      </c>
      <c r="CM813" t="s">
        <v>930</v>
      </c>
      <c r="CN813">
        <v>17.04</v>
      </c>
      <c r="CO813">
        <v>186.35170600000001</v>
      </c>
      <c r="CP813">
        <v>1.2303149609999999</v>
      </c>
      <c r="CQ813">
        <v>0</v>
      </c>
    </row>
    <row r="814" spans="1:95" x14ac:dyDescent="0.25">
      <c r="A814" s="1">
        <v>42809</v>
      </c>
      <c r="B814">
        <v>4</v>
      </c>
      <c r="C814" t="s">
        <v>269</v>
      </c>
      <c r="D814" t="s">
        <v>96</v>
      </c>
      <c r="E814" t="s">
        <v>186</v>
      </c>
      <c r="F814" t="s">
        <v>98</v>
      </c>
      <c r="G814">
        <v>24</v>
      </c>
      <c r="H814" t="s">
        <v>102</v>
      </c>
      <c r="I814" t="s">
        <v>926</v>
      </c>
      <c r="J814" t="s">
        <v>926</v>
      </c>
      <c r="K814">
        <v>0</v>
      </c>
      <c r="L814">
        <v>22</v>
      </c>
      <c r="M814">
        <v>0</v>
      </c>
      <c r="N814">
        <v>0</v>
      </c>
      <c r="O814" t="s">
        <v>926</v>
      </c>
      <c r="P814" t="s">
        <v>937</v>
      </c>
      <c r="Q814" t="s">
        <v>102</v>
      </c>
      <c r="R814" t="s">
        <v>102</v>
      </c>
      <c r="S814" t="s">
        <v>938</v>
      </c>
      <c r="T814" t="s">
        <v>926</v>
      </c>
      <c r="U814" t="s">
        <v>102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9.57</v>
      </c>
      <c r="AE814">
        <v>10.5</v>
      </c>
      <c r="AF814">
        <v>10.035</v>
      </c>
      <c r="AG814">
        <v>46262</v>
      </c>
      <c r="AH814">
        <v>1</v>
      </c>
      <c r="AI814">
        <v>3</v>
      </c>
      <c r="AJ814">
        <v>12</v>
      </c>
      <c r="AK814">
        <v>3</v>
      </c>
      <c r="AL814" t="s">
        <v>939</v>
      </c>
      <c r="AM814" t="s">
        <v>940</v>
      </c>
      <c r="AN814">
        <v>0</v>
      </c>
      <c r="AO814">
        <v>0</v>
      </c>
      <c r="AP814">
        <v>7.85</v>
      </c>
      <c r="AQ814">
        <v>0</v>
      </c>
      <c r="AR814">
        <v>0</v>
      </c>
      <c r="AS814">
        <v>0</v>
      </c>
      <c r="AT814">
        <v>2.31</v>
      </c>
      <c r="AU814">
        <v>0</v>
      </c>
      <c r="AV814">
        <v>0</v>
      </c>
      <c r="AW814">
        <v>0</v>
      </c>
      <c r="AX814">
        <v>0.51</v>
      </c>
      <c r="AY814">
        <v>0</v>
      </c>
      <c r="AZ814">
        <v>0</v>
      </c>
      <c r="BA814">
        <v>61</v>
      </c>
      <c r="BB814">
        <v>0</v>
      </c>
      <c r="BC814">
        <v>0</v>
      </c>
      <c r="BD814">
        <v>0</v>
      </c>
      <c r="BE814">
        <v>0</v>
      </c>
      <c r="BF814">
        <v>3</v>
      </c>
      <c r="BG814">
        <v>76.64</v>
      </c>
      <c r="BH814">
        <v>134.80000000000001</v>
      </c>
      <c r="BI814">
        <v>16.190000000000001</v>
      </c>
      <c r="BJ814">
        <v>3150</v>
      </c>
      <c r="BK814">
        <v>57.17</v>
      </c>
      <c r="BL814">
        <v>58</v>
      </c>
      <c r="BM814">
        <v>13100</v>
      </c>
      <c r="BN814">
        <v>0</v>
      </c>
      <c r="BO814">
        <v>1.3</v>
      </c>
      <c r="BP814">
        <v>40</v>
      </c>
      <c r="BQ814">
        <v>305</v>
      </c>
      <c r="BR814">
        <v>316</v>
      </c>
      <c r="BS814">
        <v>2.2000000000000002</v>
      </c>
      <c r="BT814">
        <v>2</v>
      </c>
      <c r="BU814">
        <v>25</v>
      </c>
      <c r="BV814">
        <v>180</v>
      </c>
      <c r="BW814">
        <v>0</v>
      </c>
      <c r="BX814">
        <v>360</v>
      </c>
      <c r="BY814">
        <v>0</v>
      </c>
      <c r="BZ814">
        <v>460</v>
      </c>
      <c r="CA814">
        <v>13</v>
      </c>
      <c r="CB814">
        <v>0</v>
      </c>
      <c r="CC814">
        <v>24</v>
      </c>
      <c r="CD814">
        <v>0</v>
      </c>
      <c r="CE814">
        <v>31135</v>
      </c>
      <c r="CF814">
        <v>31135</v>
      </c>
      <c r="CG814">
        <v>6465</v>
      </c>
      <c r="CH814">
        <v>34.208019999999998</v>
      </c>
      <c r="CI814">
        <v>0</v>
      </c>
      <c r="CJ814">
        <v>0</v>
      </c>
      <c r="CK814">
        <v>10.67</v>
      </c>
      <c r="CL814">
        <v>0</v>
      </c>
      <c r="CM814" t="s">
        <v>314</v>
      </c>
      <c r="CN814">
        <v>0</v>
      </c>
      <c r="CO814">
        <v>0</v>
      </c>
      <c r="CP814">
        <v>0</v>
      </c>
      <c r="CQ814">
        <v>0</v>
      </c>
    </row>
    <row r="815" spans="1:95" x14ac:dyDescent="0.25">
      <c r="A815" s="1">
        <v>42810</v>
      </c>
      <c r="B815">
        <v>4</v>
      </c>
      <c r="C815" t="s">
        <v>269</v>
      </c>
      <c r="D815" t="s">
        <v>96</v>
      </c>
      <c r="E815" t="s">
        <v>186</v>
      </c>
      <c r="F815" t="s">
        <v>98</v>
      </c>
      <c r="G815">
        <v>24</v>
      </c>
      <c r="H815" t="s">
        <v>102</v>
      </c>
      <c r="I815" t="s">
        <v>926</v>
      </c>
      <c r="J815" t="s">
        <v>926</v>
      </c>
      <c r="K815">
        <v>0</v>
      </c>
      <c r="L815">
        <v>22</v>
      </c>
      <c r="M815">
        <v>0</v>
      </c>
      <c r="N815">
        <v>0</v>
      </c>
      <c r="O815" t="s">
        <v>926</v>
      </c>
      <c r="P815" t="s">
        <v>937</v>
      </c>
      <c r="Q815" t="s">
        <v>102</v>
      </c>
      <c r="R815" t="s">
        <v>102</v>
      </c>
      <c r="S815" t="s">
        <v>938</v>
      </c>
      <c r="T815" t="s">
        <v>926</v>
      </c>
      <c r="U815" t="s">
        <v>102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4.68</v>
      </c>
      <c r="AE815">
        <v>7.94</v>
      </c>
      <c r="AF815">
        <v>6.31</v>
      </c>
      <c r="AG815">
        <v>28383</v>
      </c>
      <c r="AH815">
        <v>1</v>
      </c>
      <c r="AI815">
        <v>3</v>
      </c>
      <c r="AJ815">
        <v>12</v>
      </c>
      <c r="AK815">
        <v>3</v>
      </c>
      <c r="AL815" t="s">
        <v>939</v>
      </c>
      <c r="AM815" t="s">
        <v>940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2.1</v>
      </c>
      <c r="AU815">
        <v>0</v>
      </c>
      <c r="AV815">
        <v>0</v>
      </c>
      <c r="AW815">
        <v>0</v>
      </c>
      <c r="AX815">
        <v>1.1000000000000001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3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2.2000000000000002</v>
      </c>
      <c r="BT815">
        <v>2</v>
      </c>
      <c r="BU815">
        <v>25</v>
      </c>
      <c r="BV815">
        <v>180</v>
      </c>
      <c r="BW815">
        <v>0</v>
      </c>
      <c r="BX815">
        <v>360</v>
      </c>
      <c r="BY815">
        <v>0</v>
      </c>
      <c r="BZ815">
        <v>500</v>
      </c>
      <c r="CA815">
        <v>19</v>
      </c>
      <c r="CB815">
        <v>0</v>
      </c>
      <c r="CC815">
        <v>24</v>
      </c>
      <c r="CD815">
        <v>0</v>
      </c>
      <c r="CE815">
        <v>4935</v>
      </c>
      <c r="CF815">
        <v>4935</v>
      </c>
      <c r="CG815">
        <v>26200</v>
      </c>
      <c r="CH815">
        <v>10.2592</v>
      </c>
      <c r="CI815">
        <v>0</v>
      </c>
      <c r="CJ815">
        <v>0</v>
      </c>
      <c r="CK815">
        <v>3.2</v>
      </c>
      <c r="CL815">
        <v>0</v>
      </c>
      <c r="CM815" t="s">
        <v>314</v>
      </c>
      <c r="CN815">
        <v>0</v>
      </c>
      <c r="CO815">
        <v>0</v>
      </c>
      <c r="CP815">
        <v>0</v>
      </c>
      <c r="CQ815">
        <v>0</v>
      </c>
    </row>
    <row r="816" spans="1:95" x14ac:dyDescent="0.25">
      <c r="A816" s="1">
        <v>42811</v>
      </c>
      <c r="B816">
        <v>4</v>
      </c>
      <c r="C816" t="s">
        <v>269</v>
      </c>
      <c r="D816" t="s">
        <v>96</v>
      </c>
      <c r="E816" t="s">
        <v>104</v>
      </c>
      <c r="F816" t="s">
        <v>109</v>
      </c>
      <c r="G816">
        <v>24</v>
      </c>
      <c r="H816" t="s">
        <v>102</v>
      </c>
      <c r="I816" t="s">
        <v>926</v>
      </c>
      <c r="J816" t="s">
        <v>926</v>
      </c>
      <c r="K816">
        <v>0</v>
      </c>
      <c r="L816">
        <v>22</v>
      </c>
      <c r="M816">
        <v>0</v>
      </c>
      <c r="N816">
        <v>0</v>
      </c>
      <c r="O816" t="s">
        <v>926</v>
      </c>
      <c r="P816" t="s">
        <v>937</v>
      </c>
      <c r="Q816" t="s">
        <v>102</v>
      </c>
      <c r="R816" t="s">
        <v>102</v>
      </c>
      <c r="S816" t="s">
        <v>102</v>
      </c>
      <c r="T816" t="s">
        <v>102</v>
      </c>
      <c r="U816" t="s">
        <v>941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4.72</v>
      </c>
      <c r="AE816">
        <v>6.72</v>
      </c>
      <c r="AF816">
        <v>5.72</v>
      </c>
      <c r="AG816">
        <v>28383</v>
      </c>
      <c r="AH816">
        <v>2</v>
      </c>
      <c r="AI816">
        <v>5</v>
      </c>
      <c r="AJ816">
        <v>240</v>
      </c>
      <c r="AK816">
        <v>3</v>
      </c>
      <c r="AL816" t="s">
        <v>942</v>
      </c>
      <c r="AM816" t="s">
        <v>943</v>
      </c>
      <c r="AN816">
        <v>0</v>
      </c>
      <c r="AO816">
        <v>0</v>
      </c>
      <c r="AP816">
        <v>1.1399999999999999</v>
      </c>
      <c r="AQ816">
        <v>0</v>
      </c>
      <c r="AR816">
        <v>0</v>
      </c>
      <c r="AS816">
        <v>0</v>
      </c>
      <c r="AT816">
        <v>2.21</v>
      </c>
      <c r="AU816">
        <v>0</v>
      </c>
      <c r="AV816">
        <v>0</v>
      </c>
      <c r="AW816">
        <v>0</v>
      </c>
      <c r="AX816">
        <v>0.97</v>
      </c>
      <c r="AY816">
        <v>0</v>
      </c>
      <c r="AZ816">
        <v>0</v>
      </c>
      <c r="BA816">
        <v>9</v>
      </c>
      <c r="BB816">
        <v>0</v>
      </c>
      <c r="BC816">
        <v>120</v>
      </c>
      <c r="BD816">
        <v>0</v>
      </c>
      <c r="BE816">
        <v>0</v>
      </c>
      <c r="BF816">
        <v>3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2.2000000000000002</v>
      </c>
      <c r="BT816">
        <v>5</v>
      </c>
      <c r="BU816">
        <v>25</v>
      </c>
      <c r="BV816">
        <v>180</v>
      </c>
      <c r="BW816">
        <v>0</v>
      </c>
      <c r="BX816">
        <v>360</v>
      </c>
      <c r="BY816">
        <v>0</v>
      </c>
      <c r="BZ816">
        <v>390</v>
      </c>
      <c r="CA816">
        <v>6</v>
      </c>
      <c r="CB816">
        <v>0</v>
      </c>
      <c r="CC816">
        <v>24</v>
      </c>
      <c r="CD816">
        <v>0</v>
      </c>
      <c r="CE816">
        <v>0</v>
      </c>
      <c r="CF816">
        <v>0</v>
      </c>
      <c r="CG816">
        <v>37600</v>
      </c>
      <c r="CH816">
        <v>13.849919999999999</v>
      </c>
      <c r="CI816">
        <v>0</v>
      </c>
      <c r="CJ816">
        <v>0</v>
      </c>
      <c r="CK816">
        <v>4.32</v>
      </c>
      <c r="CL816">
        <v>0</v>
      </c>
      <c r="CM816" t="s">
        <v>314</v>
      </c>
      <c r="CN816">
        <v>0</v>
      </c>
      <c r="CO816">
        <v>0</v>
      </c>
      <c r="CP816">
        <v>0</v>
      </c>
      <c r="CQ816">
        <v>0</v>
      </c>
    </row>
    <row r="817" spans="1:95" x14ac:dyDescent="0.25">
      <c r="A817" s="1">
        <v>42812</v>
      </c>
      <c r="B817">
        <v>4</v>
      </c>
      <c r="C817" t="s">
        <v>269</v>
      </c>
      <c r="D817" t="s">
        <v>110</v>
      </c>
      <c r="E817" t="s">
        <v>111</v>
      </c>
      <c r="F817" t="s">
        <v>109</v>
      </c>
      <c r="G817">
        <v>25</v>
      </c>
      <c r="H817" t="s">
        <v>944</v>
      </c>
      <c r="I817" t="s">
        <v>102</v>
      </c>
      <c r="J817" t="s">
        <v>102</v>
      </c>
      <c r="K817">
        <v>13</v>
      </c>
      <c r="L817">
        <v>22</v>
      </c>
      <c r="M817" t="s">
        <v>944</v>
      </c>
      <c r="N817" t="s">
        <v>129</v>
      </c>
      <c r="O817" t="s">
        <v>102</v>
      </c>
      <c r="P817" t="s">
        <v>102</v>
      </c>
      <c r="Q817" t="s">
        <v>945</v>
      </c>
      <c r="R817" t="s">
        <v>102</v>
      </c>
      <c r="S817" t="s">
        <v>102</v>
      </c>
      <c r="T817" t="s">
        <v>102</v>
      </c>
      <c r="U817" t="s">
        <v>102</v>
      </c>
      <c r="V817">
        <v>2</v>
      </c>
      <c r="W817">
        <v>22</v>
      </c>
      <c r="X817">
        <v>1210</v>
      </c>
      <c r="Y817">
        <v>11</v>
      </c>
      <c r="Z817">
        <v>11</v>
      </c>
      <c r="AA817">
        <v>0</v>
      </c>
      <c r="AB817" t="s">
        <v>927</v>
      </c>
      <c r="AC817" t="s">
        <v>946</v>
      </c>
      <c r="AD817">
        <v>4.72</v>
      </c>
      <c r="AE817">
        <v>6.72</v>
      </c>
      <c r="AF817">
        <v>5.72</v>
      </c>
      <c r="AG817">
        <v>28378</v>
      </c>
      <c r="AH817">
        <v>3</v>
      </c>
      <c r="AI817">
        <v>10</v>
      </c>
      <c r="AJ817">
        <v>240</v>
      </c>
      <c r="AK817">
        <v>3</v>
      </c>
      <c r="AL817" t="s">
        <v>947</v>
      </c>
      <c r="AM817" t="s">
        <v>948</v>
      </c>
      <c r="AN817">
        <v>0</v>
      </c>
      <c r="AO817">
        <v>0</v>
      </c>
      <c r="AP817">
        <v>1.27</v>
      </c>
      <c r="AQ817">
        <v>0</v>
      </c>
      <c r="AR817">
        <v>0</v>
      </c>
      <c r="AS817">
        <v>0</v>
      </c>
      <c r="AT817">
        <v>2.2599999999999998</v>
      </c>
      <c r="AU817">
        <v>0</v>
      </c>
      <c r="AV817">
        <v>0</v>
      </c>
      <c r="AW817">
        <v>0</v>
      </c>
      <c r="AX817">
        <v>0.75</v>
      </c>
      <c r="AY817">
        <v>0</v>
      </c>
      <c r="AZ817">
        <v>0</v>
      </c>
      <c r="BA817">
        <v>9</v>
      </c>
      <c r="BB817">
        <v>0</v>
      </c>
      <c r="BC817">
        <v>0</v>
      </c>
      <c r="BD817">
        <v>0</v>
      </c>
      <c r="BE817">
        <v>1</v>
      </c>
      <c r="BF817">
        <v>4</v>
      </c>
      <c r="BG817">
        <v>78.33</v>
      </c>
      <c r="BH817">
        <v>24.6</v>
      </c>
      <c r="BI817">
        <v>10.6</v>
      </c>
      <c r="BJ817">
        <v>2720</v>
      </c>
      <c r="BK817">
        <v>56.87</v>
      </c>
      <c r="BL817">
        <v>60</v>
      </c>
      <c r="BM817">
        <v>14300</v>
      </c>
      <c r="BN817">
        <v>0</v>
      </c>
      <c r="BO817">
        <v>1.3</v>
      </c>
      <c r="BP817">
        <v>38</v>
      </c>
      <c r="BQ817">
        <v>313</v>
      </c>
      <c r="BR817">
        <v>325</v>
      </c>
      <c r="BS817">
        <v>2.2000000000000002</v>
      </c>
      <c r="BT817">
        <v>5</v>
      </c>
      <c r="BU817">
        <v>29</v>
      </c>
      <c r="BV817">
        <v>200</v>
      </c>
      <c r="BW817">
        <v>0</v>
      </c>
      <c r="BX817">
        <v>360</v>
      </c>
      <c r="BY817">
        <v>0</v>
      </c>
      <c r="BZ817">
        <v>385</v>
      </c>
      <c r="CA817">
        <v>3</v>
      </c>
      <c r="CB817">
        <v>0</v>
      </c>
      <c r="CC817">
        <v>24</v>
      </c>
      <c r="CD817">
        <v>0</v>
      </c>
      <c r="CE817">
        <v>0</v>
      </c>
      <c r="CF817">
        <v>0</v>
      </c>
      <c r="CG817">
        <v>0</v>
      </c>
      <c r="CH817">
        <v>13.721679999999999</v>
      </c>
      <c r="CI817">
        <v>0</v>
      </c>
      <c r="CJ817">
        <v>0</v>
      </c>
      <c r="CK817">
        <v>4.28</v>
      </c>
      <c r="CL817">
        <v>0</v>
      </c>
      <c r="CM817" t="s">
        <v>949</v>
      </c>
      <c r="CN817">
        <v>15.24</v>
      </c>
      <c r="CO817">
        <v>233.45588240000001</v>
      </c>
      <c r="CP817">
        <v>1.4889705879999999</v>
      </c>
      <c r="CQ817">
        <v>0</v>
      </c>
    </row>
    <row r="818" spans="1:95" x14ac:dyDescent="0.25">
      <c r="A818" s="1">
        <v>42813</v>
      </c>
      <c r="B818">
        <v>4</v>
      </c>
      <c r="C818" t="s">
        <v>269</v>
      </c>
      <c r="D818" t="s">
        <v>110</v>
      </c>
      <c r="E818" t="s">
        <v>111</v>
      </c>
      <c r="F818" t="s">
        <v>109</v>
      </c>
      <c r="G818">
        <v>25</v>
      </c>
      <c r="H818" t="s">
        <v>944</v>
      </c>
      <c r="I818" t="s">
        <v>102</v>
      </c>
      <c r="J818" t="s">
        <v>102</v>
      </c>
      <c r="K818">
        <v>13</v>
      </c>
      <c r="L818">
        <v>22</v>
      </c>
      <c r="M818" t="s">
        <v>944</v>
      </c>
      <c r="N818" t="s">
        <v>129</v>
      </c>
      <c r="O818" t="s">
        <v>102</v>
      </c>
      <c r="P818" t="s">
        <v>102</v>
      </c>
      <c r="Q818" t="s">
        <v>945</v>
      </c>
      <c r="R818" t="s">
        <v>102</v>
      </c>
      <c r="S818" t="s">
        <v>102</v>
      </c>
      <c r="T818" t="s">
        <v>102</v>
      </c>
      <c r="U818" t="s">
        <v>102</v>
      </c>
      <c r="V818">
        <v>24</v>
      </c>
      <c r="W818">
        <v>282</v>
      </c>
      <c r="X818">
        <v>928</v>
      </c>
      <c r="Y818">
        <v>11.8</v>
      </c>
      <c r="Z818">
        <v>11.75</v>
      </c>
      <c r="AA818">
        <v>0</v>
      </c>
      <c r="AB818" t="s">
        <v>927</v>
      </c>
      <c r="AC818" t="s">
        <v>946</v>
      </c>
      <c r="AD818">
        <v>4.72</v>
      </c>
      <c r="AE818">
        <v>6.72</v>
      </c>
      <c r="AF818">
        <v>5.72</v>
      </c>
      <c r="AG818">
        <v>28378</v>
      </c>
      <c r="AH818">
        <v>3</v>
      </c>
      <c r="AI818">
        <v>9</v>
      </c>
      <c r="AJ818">
        <v>142</v>
      </c>
      <c r="AK818">
        <v>3</v>
      </c>
      <c r="AL818" t="s">
        <v>950</v>
      </c>
      <c r="AM818" t="s">
        <v>951</v>
      </c>
      <c r="AN818">
        <v>0</v>
      </c>
      <c r="AO818">
        <v>0</v>
      </c>
      <c r="AP818">
        <v>13.16</v>
      </c>
      <c r="AQ818">
        <v>0</v>
      </c>
      <c r="AR818">
        <v>0</v>
      </c>
      <c r="AS818">
        <v>0</v>
      </c>
      <c r="AT818">
        <v>1.86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96</v>
      </c>
      <c r="BB818">
        <v>0</v>
      </c>
      <c r="BC818">
        <v>0</v>
      </c>
      <c r="BD818">
        <v>0</v>
      </c>
      <c r="BE818">
        <v>16</v>
      </c>
      <c r="BF818">
        <v>5</v>
      </c>
      <c r="BG818">
        <v>78.819999999999993</v>
      </c>
      <c r="BH818">
        <v>297.10000000000002</v>
      </c>
      <c r="BI818">
        <v>5.09</v>
      </c>
      <c r="BJ818">
        <v>2783</v>
      </c>
      <c r="BK818">
        <v>57.78</v>
      </c>
      <c r="BL818">
        <v>60</v>
      </c>
      <c r="BM818">
        <v>14870</v>
      </c>
      <c r="BN818">
        <v>0</v>
      </c>
      <c r="BO818">
        <v>1.5</v>
      </c>
      <c r="BP818">
        <v>40</v>
      </c>
      <c r="BQ818">
        <v>308</v>
      </c>
      <c r="BR818">
        <v>324</v>
      </c>
      <c r="BS818">
        <v>2.2000000000000002</v>
      </c>
      <c r="BT818">
        <v>5</v>
      </c>
      <c r="BU818">
        <v>25</v>
      </c>
      <c r="BV818">
        <v>360</v>
      </c>
      <c r="BW818">
        <v>0</v>
      </c>
      <c r="BX818">
        <v>0</v>
      </c>
      <c r="BY818">
        <v>0</v>
      </c>
      <c r="BZ818">
        <v>390</v>
      </c>
      <c r="CA818">
        <v>24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48.154119999999999</v>
      </c>
      <c r="CI818">
        <v>0</v>
      </c>
      <c r="CJ818">
        <v>0</v>
      </c>
      <c r="CK818">
        <v>15.02</v>
      </c>
      <c r="CL818">
        <v>0</v>
      </c>
      <c r="CM818" t="s">
        <v>949</v>
      </c>
      <c r="CN818">
        <v>13.16</v>
      </c>
      <c r="CO818">
        <v>197.0295844</v>
      </c>
      <c r="CP818">
        <v>1.2935680919999999</v>
      </c>
      <c r="CQ818">
        <v>0</v>
      </c>
    </row>
    <row r="819" spans="1:95" x14ac:dyDescent="0.25">
      <c r="A819" s="1">
        <v>42814</v>
      </c>
      <c r="B819">
        <v>4</v>
      </c>
      <c r="C819" t="s">
        <v>269</v>
      </c>
      <c r="D819" t="s">
        <v>110</v>
      </c>
      <c r="E819" t="s">
        <v>111</v>
      </c>
      <c r="F819" t="s">
        <v>109</v>
      </c>
      <c r="G819">
        <v>25</v>
      </c>
      <c r="H819" t="s">
        <v>944</v>
      </c>
      <c r="I819" t="s">
        <v>102</v>
      </c>
      <c r="J819" t="s">
        <v>102</v>
      </c>
      <c r="K819">
        <v>13</v>
      </c>
      <c r="L819">
        <v>22</v>
      </c>
      <c r="M819" t="s">
        <v>944</v>
      </c>
      <c r="N819" t="s">
        <v>129</v>
      </c>
      <c r="O819" t="s">
        <v>102</v>
      </c>
      <c r="P819" t="s">
        <v>102</v>
      </c>
      <c r="Q819" t="s">
        <v>945</v>
      </c>
      <c r="R819" t="s">
        <v>102</v>
      </c>
      <c r="S819" t="s">
        <v>102</v>
      </c>
      <c r="T819" t="s">
        <v>102</v>
      </c>
      <c r="U819" t="s">
        <v>102</v>
      </c>
      <c r="V819">
        <v>24</v>
      </c>
      <c r="W819">
        <v>278</v>
      </c>
      <c r="X819">
        <v>650</v>
      </c>
      <c r="Y819">
        <v>11.6</v>
      </c>
      <c r="Z819">
        <v>11.58</v>
      </c>
      <c r="AA819">
        <v>0</v>
      </c>
      <c r="AB819" t="s">
        <v>927</v>
      </c>
      <c r="AC819" t="s">
        <v>946</v>
      </c>
      <c r="AD819">
        <v>4.72</v>
      </c>
      <c r="AE819">
        <v>6.72</v>
      </c>
      <c r="AF819">
        <v>5.72</v>
      </c>
      <c r="AG819">
        <v>28378</v>
      </c>
      <c r="AH819">
        <v>5</v>
      </c>
      <c r="AI819">
        <v>19</v>
      </c>
      <c r="AJ819">
        <v>180</v>
      </c>
      <c r="AK819">
        <v>4</v>
      </c>
      <c r="AL819" t="s">
        <v>952</v>
      </c>
      <c r="AM819" t="s">
        <v>953</v>
      </c>
      <c r="AN819">
        <v>0</v>
      </c>
      <c r="AO819">
        <v>0</v>
      </c>
      <c r="AP819">
        <v>12.7</v>
      </c>
      <c r="AQ819">
        <v>0</v>
      </c>
      <c r="AR819">
        <v>0</v>
      </c>
      <c r="AS819">
        <v>0</v>
      </c>
      <c r="AT819">
        <v>1.89</v>
      </c>
      <c r="AU819">
        <v>0</v>
      </c>
      <c r="AV819">
        <v>0</v>
      </c>
      <c r="AW819">
        <v>0</v>
      </c>
      <c r="AX819">
        <v>0.16</v>
      </c>
      <c r="AY819">
        <v>0</v>
      </c>
      <c r="AZ819">
        <v>0</v>
      </c>
      <c r="BA819">
        <v>82</v>
      </c>
      <c r="BB819">
        <v>0</v>
      </c>
      <c r="BC819">
        <v>0</v>
      </c>
      <c r="BD819">
        <v>0</v>
      </c>
      <c r="BE819">
        <v>11</v>
      </c>
      <c r="BF819">
        <v>5</v>
      </c>
      <c r="BG819">
        <v>76.599999999999994</v>
      </c>
      <c r="BH819">
        <v>288.8</v>
      </c>
      <c r="BI819">
        <v>3.73</v>
      </c>
      <c r="BJ819">
        <v>2720</v>
      </c>
      <c r="BK819">
        <v>58.16</v>
      </c>
      <c r="BL819">
        <v>58</v>
      </c>
      <c r="BM819">
        <v>14600</v>
      </c>
      <c r="BN819">
        <v>0</v>
      </c>
      <c r="BO819">
        <v>1.2</v>
      </c>
      <c r="BP819">
        <v>40</v>
      </c>
      <c r="BQ819">
        <v>318</v>
      </c>
      <c r="BR819">
        <v>332</v>
      </c>
      <c r="BS819">
        <v>2.2000000000000002</v>
      </c>
      <c r="BT819">
        <v>7</v>
      </c>
      <c r="BU819">
        <v>25</v>
      </c>
      <c r="BV819">
        <v>360</v>
      </c>
      <c r="BW819">
        <v>0</v>
      </c>
      <c r="BX819">
        <v>180</v>
      </c>
      <c r="BY819">
        <v>0</v>
      </c>
      <c r="BZ819">
        <v>405</v>
      </c>
      <c r="CA819">
        <v>24</v>
      </c>
      <c r="CB819">
        <v>0</v>
      </c>
      <c r="CC819">
        <v>6</v>
      </c>
      <c r="CD819">
        <v>0</v>
      </c>
      <c r="CE819">
        <v>0</v>
      </c>
      <c r="CF819">
        <v>0</v>
      </c>
      <c r="CG819">
        <v>0</v>
      </c>
      <c r="CH819">
        <v>47.288499999999999</v>
      </c>
      <c r="CI819">
        <v>0</v>
      </c>
      <c r="CJ819">
        <v>0</v>
      </c>
      <c r="CK819">
        <v>14.75</v>
      </c>
      <c r="CL819">
        <v>0</v>
      </c>
      <c r="CM819" t="s">
        <v>949</v>
      </c>
      <c r="CN819">
        <v>12.7</v>
      </c>
      <c r="CO819">
        <v>194.5465686</v>
      </c>
      <c r="CP819">
        <v>1.130514706</v>
      </c>
      <c r="CQ819">
        <v>0</v>
      </c>
    </row>
    <row r="820" spans="1:95" x14ac:dyDescent="0.25">
      <c r="A820" s="1">
        <v>42815</v>
      </c>
      <c r="B820">
        <v>4</v>
      </c>
      <c r="C820" t="s">
        <v>269</v>
      </c>
      <c r="D820" t="s">
        <v>110</v>
      </c>
      <c r="E820" t="s">
        <v>111</v>
      </c>
      <c r="F820" t="s">
        <v>109</v>
      </c>
      <c r="G820">
        <v>25</v>
      </c>
      <c r="H820" t="s">
        <v>944</v>
      </c>
      <c r="I820" t="s">
        <v>102</v>
      </c>
      <c r="J820" t="s">
        <v>102</v>
      </c>
      <c r="K820">
        <v>13</v>
      </c>
      <c r="L820">
        <v>22</v>
      </c>
      <c r="M820" t="s">
        <v>944</v>
      </c>
      <c r="N820" t="s">
        <v>129</v>
      </c>
      <c r="O820" t="s">
        <v>102</v>
      </c>
      <c r="P820" t="s">
        <v>102</v>
      </c>
      <c r="Q820" t="s">
        <v>945</v>
      </c>
      <c r="R820" t="s">
        <v>102</v>
      </c>
      <c r="S820" t="s">
        <v>102</v>
      </c>
      <c r="T820" t="s">
        <v>102</v>
      </c>
      <c r="U820" t="s">
        <v>102</v>
      </c>
      <c r="V820">
        <v>24</v>
      </c>
      <c r="W820">
        <v>286</v>
      </c>
      <c r="X820">
        <v>364</v>
      </c>
      <c r="Y820">
        <v>11.98</v>
      </c>
      <c r="Z820">
        <v>11.92</v>
      </c>
      <c r="AA820">
        <v>0</v>
      </c>
      <c r="AB820" t="s">
        <v>927</v>
      </c>
      <c r="AC820" t="s">
        <v>946</v>
      </c>
      <c r="AD820">
        <v>4.72</v>
      </c>
      <c r="AE820">
        <v>6.72</v>
      </c>
      <c r="AF820">
        <v>5.72</v>
      </c>
      <c r="AG820">
        <v>28378</v>
      </c>
      <c r="AH820">
        <v>5</v>
      </c>
      <c r="AI820">
        <v>20</v>
      </c>
      <c r="AJ820">
        <v>211</v>
      </c>
      <c r="AK820">
        <v>4</v>
      </c>
      <c r="AL820" t="s">
        <v>954</v>
      </c>
      <c r="AM820" t="s">
        <v>955</v>
      </c>
      <c r="AN820">
        <v>0</v>
      </c>
      <c r="AO820">
        <v>0</v>
      </c>
      <c r="AP820">
        <v>12.95</v>
      </c>
      <c r="AQ820">
        <v>0</v>
      </c>
      <c r="AR820">
        <v>0</v>
      </c>
      <c r="AS820">
        <v>0</v>
      </c>
      <c r="AT820">
        <v>1.85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87</v>
      </c>
      <c r="BB820">
        <v>0</v>
      </c>
      <c r="BC820">
        <v>0</v>
      </c>
      <c r="BD820">
        <v>0</v>
      </c>
      <c r="BE820">
        <v>13</v>
      </c>
      <c r="BF820">
        <v>6</v>
      </c>
      <c r="BG820">
        <v>78.19</v>
      </c>
      <c r="BH820">
        <v>294.8</v>
      </c>
      <c r="BI820">
        <v>2.98</v>
      </c>
      <c r="BJ820">
        <v>2660</v>
      </c>
      <c r="BK820">
        <v>55.7</v>
      </c>
      <c r="BL820">
        <v>58</v>
      </c>
      <c r="BM820">
        <v>13980</v>
      </c>
      <c r="BN820">
        <v>0</v>
      </c>
      <c r="BO820">
        <v>1.2</v>
      </c>
      <c r="BP820">
        <v>40</v>
      </c>
      <c r="BQ820">
        <v>302</v>
      </c>
      <c r="BR820">
        <v>315</v>
      </c>
      <c r="BS820">
        <v>2.2000000000000002</v>
      </c>
      <c r="BT820">
        <v>6</v>
      </c>
      <c r="BU820">
        <v>25</v>
      </c>
      <c r="BV820">
        <v>180</v>
      </c>
      <c r="BW820">
        <v>0</v>
      </c>
      <c r="BX820">
        <v>360</v>
      </c>
      <c r="BY820">
        <v>0</v>
      </c>
      <c r="BZ820">
        <v>390</v>
      </c>
      <c r="CA820">
        <v>4</v>
      </c>
      <c r="CB820">
        <v>0</v>
      </c>
      <c r="CC820">
        <v>24</v>
      </c>
      <c r="CD820">
        <v>0</v>
      </c>
      <c r="CE820">
        <v>0</v>
      </c>
      <c r="CF820">
        <v>0</v>
      </c>
      <c r="CG820">
        <v>0</v>
      </c>
      <c r="CH820">
        <v>47.448799999999999</v>
      </c>
      <c r="CI820">
        <v>0</v>
      </c>
      <c r="CJ820">
        <v>0</v>
      </c>
      <c r="CK820">
        <v>14.8</v>
      </c>
      <c r="CL820">
        <v>0</v>
      </c>
      <c r="CM820" t="s">
        <v>949</v>
      </c>
      <c r="CN820">
        <v>12.95</v>
      </c>
      <c r="CO820">
        <v>202.85087720000001</v>
      </c>
      <c r="CP820">
        <v>1.2265037590000001</v>
      </c>
      <c r="CQ820">
        <v>0</v>
      </c>
    </row>
    <row r="821" spans="1:95" x14ac:dyDescent="0.25">
      <c r="A821" s="1">
        <v>42816</v>
      </c>
      <c r="B821">
        <v>4</v>
      </c>
      <c r="C821" t="s">
        <v>269</v>
      </c>
      <c r="D821" t="s">
        <v>110</v>
      </c>
      <c r="E821" t="s">
        <v>111</v>
      </c>
      <c r="F821" t="s">
        <v>109</v>
      </c>
      <c r="G821">
        <v>25</v>
      </c>
      <c r="H821" t="s">
        <v>944</v>
      </c>
      <c r="I821" t="s">
        <v>102</v>
      </c>
      <c r="J821" t="s">
        <v>102</v>
      </c>
      <c r="K821">
        <v>13</v>
      </c>
      <c r="L821">
        <v>22</v>
      </c>
      <c r="M821" t="s">
        <v>944</v>
      </c>
      <c r="N821" t="s">
        <v>129</v>
      </c>
      <c r="O821" t="s">
        <v>102</v>
      </c>
      <c r="P821" t="s">
        <v>102</v>
      </c>
      <c r="Q821" t="s">
        <v>945</v>
      </c>
      <c r="R821" t="s">
        <v>102</v>
      </c>
      <c r="S821" t="s">
        <v>102</v>
      </c>
      <c r="T821" t="s">
        <v>102</v>
      </c>
      <c r="U821" t="s">
        <v>102</v>
      </c>
      <c r="V821">
        <v>10.5</v>
      </c>
      <c r="W821">
        <v>110</v>
      </c>
      <c r="X821">
        <v>254</v>
      </c>
      <c r="Y821">
        <v>10.45</v>
      </c>
      <c r="Z821">
        <v>10.48</v>
      </c>
      <c r="AA821">
        <v>0</v>
      </c>
      <c r="AB821" t="s">
        <v>927</v>
      </c>
      <c r="AC821" t="s">
        <v>946</v>
      </c>
      <c r="AD821">
        <v>4.72</v>
      </c>
      <c r="AE821">
        <v>6.72</v>
      </c>
      <c r="AF821">
        <v>5.72</v>
      </c>
      <c r="AG821">
        <v>28378</v>
      </c>
      <c r="AH821">
        <v>6</v>
      </c>
      <c r="AI821">
        <v>24</v>
      </c>
      <c r="AJ821">
        <v>212</v>
      </c>
      <c r="AK821">
        <v>4</v>
      </c>
      <c r="AL821" t="s">
        <v>956</v>
      </c>
      <c r="AM821" t="s">
        <v>957</v>
      </c>
      <c r="AN821">
        <v>0</v>
      </c>
      <c r="AO821">
        <v>0</v>
      </c>
      <c r="AP821">
        <v>5.4</v>
      </c>
      <c r="AQ821">
        <v>0</v>
      </c>
      <c r="AR821">
        <v>0</v>
      </c>
      <c r="AS821">
        <v>0</v>
      </c>
      <c r="AT821">
        <v>2.02</v>
      </c>
      <c r="AU821">
        <v>0</v>
      </c>
      <c r="AV821">
        <v>0</v>
      </c>
      <c r="AW821">
        <v>0</v>
      </c>
      <c r="AX821">
        <v>0.52</v>
      </c>
      <c r="AY821">
        <v>0</v>
      </c>
      <c r="AZ821">
        <v>0</v>
      </c>
      <c r="BA821">
        <v>35</v>
      </c>
      <c r="BB821">
        <v>0</v>
      </c>
      <c r="BC821">
        <v>0</v>
      </c>
      <c r="BD821">
        <v>0</v>
      </c>
      <c r="BE821">
        <v>6</v>
      </c>
      <c r="BF821">
        <v>5</v>
      </c>
      <c r="BG821">
        <v>79.84</v>
      </c>
      <c r="BH821">
        <v>131.69999999999999</v>
      </c>
      <c r="BI821">
        <v>16.46</v>
      </c>
      <c r="BJ821">
        <v>2700</v>
      </c>
      <c r="BK821">
        <v>55.8</v>
      </c>
      <c r="BL821">
        <v>57</v>
      </c>
      <c r="BM821">
        <v>14100</v>
      </c>
      <c r="BN821">
        <v>0</v>
      </c>
      <c r="BO821">
        <v>1.5</v>
      </c>
      <c r="BP821">
        <v>40</v>
      </c>
      <c r="BQ821">
        <v>305</v>
      </c>
      <c r="BR821">
        <v>319</v>
      </c>
      <c r="BS821">
        <v>2.2000000000000002</v>
      </c>
      <c r="BT821">
        <v>6</v>
      </c>
      <c r="BU821">
        <v>25</v>
      </c>
      <c r="BV821">
        <v>180</v>
      </c>
      <c r="BW821">
        <v>0</v>
      </c>
      <c r="BX821">
        <v>360</v>
      </c>
      <c r="BY821">
        <v>0</v>
      </c>
      <c r="BZ821">
        <v>360</v>
      </c>
      <c r="CA821">
        <v>2</v>
      </c>
      <c r="CB821">
        <v>0</v>
      </c>
      <c r="CC821">
        <v>23</v>
      </c>
      <c r="CD821">
        <v>0</v>
      </c>
      <c r="CE821">
        <v>0</v>
      </c>
      <c r="CF821">
        <v>0</v>
      </c>
      <c r="CG821">
        <v>0</v>
      </c>
      <c r="CH821">
        <v>25.455639999999999</v>
      </c>
      <c r="CI821">
        <v>0</v>
      </c>
      <c r="CJ821">
        <v>0</v>
      </c>
      <c r="CK821">
        <v>7.94</v>
      </c>
      <c r="CL821">
        <v>0</v>
      </c>
      <c r="CM821" t="s">
        <v>949</v>
      </c>
      <c r="CN821">
        <v>12.34285714</v>
      </c>
      <c r="CO821">
        <v>190.4761905</v>
      </c>
      <c r="CP821">
        <v>1.111111111</v>
      </c>
      <c r="CQ821">
        <v>0</v>
      </c>
    </row>
    <row r="822" spans="1:95" x14ac:dyDescent="0.25">
      <c r="A822" s="1">
        <v>42817</v>
      </c>
      <c r="B822">
        <v>4</v>
      </c>
      <c r="C822" t="s">
        <v>269</v>
      </c>
      <c r="D822" t="s">
        <v>110</v>
      </c>
      <c r="E822" t="s">
        <v>111</v>
      </c>
      <c r="F822" t="s">
        <v>109</v>
      </c>
      <c r="G822">
        <v>25</v>
      </c>
      <c r="H822" t="s">
        <v>944</v>
      </c>
      <c r="I822" t="s">
        <v>102</v>
      </c>
      <c r="J822" t="s">
        <v>102</v>
      </c>
      <c r="K822">
        <v>13</v>
      </c>
      <c r="L822">
        <v>22</v>
      </c>
      <c r="M822" t="s">
        <v>944</v>
      </c>
      <c r="N822" t="s">
        <v>129</v>
      </c>
      <c r="O822" t="s">
        <v>102</v>
      </c>
      <c r="P822" t="s">
        <v>102</v>
      </c>
      <c r="Q822" t="s">
        <v>945</v>
      </c>
      <c r="R822" t="s">
        <v>102</v>
      </c>
      <c r="S822" t="s">
        <v>102</v>
      </c>
      <c r="T822" t="s">
        <v>102</v>
      </c>
      <c r="U822" t="s">
        <v>102</v>
      </c>
      <c r="V822">
        <v>3</v>
      </c>
      <c r="W822">
        <v>30</v>
      </c>
      <c r="X822">
        <v>254</v>
      </c>
      <c r="Y822">
        <v>10</v>
      </c>
      <c r="Z822">
        <v>10</v>
      </c>
      <c r="AA822">
        <v>0</v>
      </c>
      <c r="AB822" t="s">
        <v>927</v>
      </c>
      <c r="AC822" t="s">
        <v>946</v>
      </c>
      <c r="AD822">
        <v>4.72</v>
      </c>
      <c r="AE822">
        <v>6.72</v>
      </c>
      <c r="AF822">
        <v>5.72</v>
      </c>
      <c r="AG822">
        <v>28378</v>
      </c>
      <c r="AH822">
        <v>2</v>
      </c>
      <c r="AI822">
        <v>5</v>
      </c>
      <c r="AJ822">
        <v>212</v>
      </c>
      <c r="AK822">
        <v>3</v>
      </c>
      <c r="AL822" t="s">
        <v>958</v>
      </c>
      <c r="AM822" t="s">
        <v>959</v>
      </c>
      <c r="AN822">
        <v>0</v>
      </c>
      <c r="AO822">
        <v>0</v>
      </c>
      <c r="AP822">
        <v>1.97</v>
      </c>
      <c r="AQ822">
        <v>0</v>
      </c>
      <c r="AR822">
        <v>0</v>
      </c>
      <c r="AS822">
        <v>0</v>
      </c>
      <c r="AT822">
        <v>2</v>
      </c>
      <c r="AU822">
        <v>0</v>
      </c>
      <c r="AV822">
        <v>0</v>
      </c>
      <c r="AW822">
        <v>0</v>
      </c>
      <c r="AX822">
        <v>0.85</v>
      </c>
      <c r="AY822">
        <v>0</v>
      </c>
      <c r="AZ822">
        <v>0</v>
      </c>
      <c r="BA822">
        <v>13</v>
      </c>
      <c r="BB822">
        <v>0</v>
      </c>
      <c r="BC822">
        <v>0</v>
      </c>
      <c r="BD822">
        <v>0</v>
      </c>
      <c r="BE822">
        <v>0</v>
      </c>
      <c r="BF822">
        <v>6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58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2.2000000000000002</v>
      </c>
      <c r="BT822">
        <v>6</v>
      </c>
      <c r="BU822">
        <v>25</v>
      </c>
      <c r="BV822">
        <v>180</v>
      </c>
      <c r="BW822">
        <v>0</v>
      </c>
      <c r="BX822">
        <v>350</v>
      </c>
      <c r="BY822">
        <v>0</v>
      </c>
      <c r="BZ822">
        <v>370</v>
      </c>
      <c r="CA822">
        <v>4</v>
      </c>
      <c r="CB822">
        <v>0</v>
      </c>
      <c r="CC822">
        <v>24</v>
      </c>
      <c r="CD822">
        <v>0</v>
      </c>
      <c r="CE822">
        <v>0</v>
      </c>
      <c r="CF822">
        <v>0</v>
      </c>
      <c r="CG822">
        <v>0</v>
      </c>
      <c r="CH822">
        <v>15.452920000000001</v>
      </c>
      <c r="CI822">
        <v>0</v>
      </c>
      <c r="CJ822">
        <v>0</v>
      </c>
      <c r="CK822">
        <v>4.82</v>
      </c>
      <c r="CL822">
        <v>0</v>
      </c>
      <c r="CM822" t="s">
        <v>949</v>
      </c>
      <c r="CN822">
        <v>15.76</v>
      </c>
      <c r="CO822">
        <v>0</v>
      </c>
      <c r="CP822">
        <v>0</v>
      </c>
      <c r="CQ822">
        <v>0</v>
      </c>
    </row>
    <row r="823" spans="1:95" x14ac:dyDescent="0.25">
      <c r="A823" s="1">
        <v>42818</v>
      </c>
      <c r="B823">
        <v>4</v>
      </c>
      <c r="C823" t="s">
        <v>269</v>
      </c>
      <c r="D823" t="s">
        <v>110</v>
      </c>
      <c r="E823" t="s">
        <v>111</v>
      </c>
      <c r="F823" t="s">
        <v>109</v>
      </c>
      <c r="G823">
        <v>25</v>
      </c>
      <c r="H823" t="s">
        <v>944</v>
      </c>
      <c r="I823" t="s">
        <v>102</v>
      </c>
      <c r="J823" t="s">
        <v>102</v>
      </c>
      <c r="K823">
        <v>13</v>
      </c>
      <c r="L823">
        <v>22</v>
      </c>
      <c r="M823" t="s">
        <v>944</v>
      </c>
      <c r="N823" t="s">
        <v>129</v>
      </c>
      <c r="O823" t="s">
        <v>102</v>
      </c>
      <c r="P823" t="s">
        <v>102</v>
      </c>
      <c r="Q823" t="s">
        <v>945</v>
      </c>
      <c r="R823" t="s">
        <v>102</v>
      </c>
      <c r="S823" t="s">
        <v>102</v>
      </c>
      <c r="T823" t="s">
        <v>102</v>
      </c>
      <c r="U823" t="s">
        <v>102</v>
      </c>
      <c r="V823">
        <v>13</v>
      </c>
      <c r="W823">
        <v>156</v>
      </c>
      <c r="X823">
        <v>81</v>
      </c>
      <c r="Y823">
        <v>12</v>
      </c>
      <c r="Z823">
        <v>12</v>
      </c>
      <c r="AA823">
        <v>0</v>
      </c>
      <c r="AB823" t="s">
        <v>927</v>
      </c>
      <c r="AC823" t="s">
        <v>946</v>
      </c>
      <c r="AD823">
        <v>4.72</v>
      </c>
      <c r="AE823">
        <v>6.72</v>
      </c>
      <c r="AF823">
        <v>5.72</v>
      </c>
      <c r="AG823">
        <v>28375</v>
      </c>
      <c r="AH823">
        <v>4</v>
      </c>
      <c r="AI823">
        <v>13</v>
      </c>
      <c r="AJ823">
        <v>270</v>
      </c>
      <c r="AK823">
        <v>3</v>
      </c>
      <c r="AL823" t="s">
        <v>960</v>
      </c>
      <c r="AM823" t="s">
        <v>961</v>
      </c>
      <c r="AN823">
        <v>0</v>
      </c>
      <c r="AO823">
        <v>0</v>
      </c>
      <c r="AP823">
        <v>7.61</v>
      </c>
      <c r="AQ823">
        <v>0</v>
      </c>
      <c r="AR823">
        <v>0</v>
      </c>
      <c r="AS823">
        <v>0</v>
      </c>
      <c r="AT823">
        <v>2.09</v>
      </c>
      <c r="AU823">
        <v>0</v>
      </c>
      <c r="AV823">
        <v>0</v>
      </c>
      <c r="AW823">
        <v>0</v>
      </c>
      <c r="AX823">
        <v>0.37</v>
      </c>
      <c r="AY823">
        <v>0</v>
      </c>
      <c r="AZ823">
        <v>0</v>
      </c>
      <c r="BA823">
        <v>51</v>
      </c>
      <c r="BB823">
        <v>0</v>
      </c>
      <c r="BC823">
        <v>60</v>
      </c>
      <c r="BD823">
        <v>0</v>
      </c>
      <c r="BE823">
        <v>0</v>
      </c>
      <c r="BF823">
        <v>5</v>
      </c>
      <c r="BG823">
        <v>78.2</v>
      </c>
      <c r="BH823">
        <v>159.69999999999999</v>
      </c>
      <c r="BI823">
        <v>2.31</v>
      </c>
      <c r="BJ823">
        <v>2750</v>
      </c>
      <c r="BK823">
        <v>53.9</v>
      </c>
      <c r="BL823">
        <v>58</v>
      </c>
      <c r="BM823">
        <v>13589</v>
      </c>
      <c r="BN823">
        <v>0</v>
      </c>
      <c r="BO823">
        <v>1.2</v>
      </c>
      <c r="BP823">
        <v>38</v>
      </c>
      <c r="BQ823">
        <v>300</v>
      </c>
      <c r="BR823">
        <v>312</v>
      </c>
      <c r="BS823">
        <v>2.2000000000000002</v>
      </c>
      <c r="BT823">
        <v>5</v>
      </c>
      <c r="BU823">
        <v>22</v>
      </c>
      <c r="BV823">
        <v>190</v>
      </c>
      <c r="BW823">
        <v>0</v>
      </c>
      <c r="BX823">
        <v>360</v>
      </c>
      <c r="BY823">
        <v>0</v>
      </c>
      <c r="BZ823">
        <v>390</v>
      </c>
      <c r="CA823">
        <v>5</v>
      </c>
      <c r="CB823">
        <v>0</v>
      </c>
      <c r="CC823">
        <v>24</v>
      </c>
      <c r="CD823">
        <v>0</v>
      </c>
      <c r="CE823">
        <v>0</v>
      </c>
      <c r="CF823">
        <v>0</v>
      </c>
      <c r="CG823">
        <v>0</v>
      </c>
      <c r="CH823">
        <v>32.284419999999997</v>
      </c>
      <c r="CI823">
        <v>0</v>
      </c>
      <c r="CJ823">
        <v>0</v>
      </c>
      <c r="CK823">
        <v>10.07</v>
      </c>
      <c r="CL823">
        <v>0</v>
      </c>
      <c r="CM823" t="s">
        <v>949</v>
      </c>
      <c r="CN823">
        <v>14.049230769999999</v>
      </c>
      <c r="CO823">
        <v>212.8671329</v>
      </c>
      <c r="CP823">
        <v>1.2839160839999999</v>
      </c>
      <c r="CQ823">
        <v>0</v>
      </c>
    </row>
    <row r="824" spans="1:95" x14ac:dyDescent="0.25">
      <c r="A824" s="1">
        <v>42819</v>
      </c>
      <c r="B824">
        <v>4</v>
      </c>
      <c r="C824" t="s">
        <v>269</v>
      </c>
      <c r="D824" t="s">
        <v>96</v>
      </c>
      <c r="E824" t="s">
        <v>186</v>
      </c>
      <c r="F824" t="s">
        <v>109</v>
      </c>
      <c r="G824">
        <v>25</v>
      </c>
      <c r="H824" t="s">
        <v>102</v>
      </c>
      <c r="I824" t="s">
        <v>945</v>
      </c>
      <c r="J824" t="s">
        <v>945</v>
      </c>
      <c r="K824">
        <v>0</v>
      </c>
      <c r="L824">
        <v>22</v>
      </c>
      <c r="M824">
        <v>0</v>
      </c>
      <c r="N824">
        <v>0</v>
      </c>
      <c r="O824" t="s">
        <v>962</v>
      </c>
      <c r="P824" t="s">
        <v>147</v>
      </c>
      <c r="Q824" t="s">
        <v>102</v>
      </c>
      <c r="R824" t="s">
        <v>102</v>
      </c>
      <c r="S824" t="s">
        <v>963</v>
      </c>
      <c r="T824" t="s">
        <v>945</v>
      </c>
      <c r="U824" t="s">
        <v>102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4.92</v>
      </c>
      <c r="AE824">
        <v>6.65</v>
      </c>
      <c r="AF824">
        <v>5.7850000000000001</v>
      </c>
      <c r="AG824">
        <v>28338</v>
      </c>
      <c r="AH824">
        <v>1</v>
      </c>
      <c r="AI824">
        <v>2</v>
      </c>
      <c r="AJ824">
        <v>225</v>
      </c>
      <c r="AK824">
        <v>3</v>
      </c>
      <c r="AL824" t="s">
        <v>964</v>
      </c>
      <c r="AM824" t="s">
        <v>965</v>
      </c>
      <c r="AN824">
        <v>0</v>
      </c>
      <c r="AO824">
        <v>0</v>
      </c>
      <c r="AP824">
        <v>2.75</v>
      </c>
      <c r="AQ824">
        <v>0</v>
      </c>
      <c r="AR824">
        <v>0</v>
      </c>
      <c r="AS824">
        <v>0</v>
      </c>
      <c r="AT824">
        <v>2.06</v>
      </c>
      <c r="AU824">
        <v>0</v>
      </c>
      <c r="AV824">
        <v>0</v>
      </c>
      <c r="AW824">
        <v>0</v>
      </c>
      <c r="AX824">
        <v>0.79</v>
      </c>
      <c r="AY824">
        <v>0</v>
      </c>
      <c r="AZ824">
        <v>0</v>
      </c>
      <c r="BA824">
        <v>21</v>
      </c>
      <c r="BB824">
        <v>0</v>
      </c>
      <c r="BC824">
        <v>0</v>
      </c>
      <c r="BD824">
        <v>0</v>
      </c>
      <c r="BE824">
        <v>0</v>
      </c>
      <c r="BF824">
        <v>5</v>
      </c>
      <c r="BG824">
        <v>78</v>
      </c>
      <c r="BH824">
        <v>69.900000000000006</v>
      </c>
      <c r="BI824">
        <v>-0.15</v>
      </c>
      <c r="BJ824">
        <v>2540</v>
      </c>
      <c r="BK824">
        <v>53.26</v>
      </c>
      <c r="BL824">
        <v>55</v>
      </c>
      <c r="BM824">
        <v>12800</v>
      </c>
      <c r="BN824">
        <v>0</v>
      </c>
      <c r="BO824">
        <v>1</v>
      </c>
      <c r="BP824">
        <v>38</v>
      </c>
      <c r="BQ824">
        <v>300</v>
      </c>
      <c r="BR824">
        <v>312</v>
      </c>
      <c r="BS824">
        <v>2.2000000000000002</v>
      </c>
      <c r="BT824">
        <v>5</v>
      </c>
      <c r="BU824">
        <v>22</v>
      </c>
      <c r="BV824">
        <v>0</v>
      </c>
      <c r="BW824">
        <v>200</v>
      </c>
      <c r="BX824">
        <v>350</v>
      </c>
      <c r="BY824">
        <v>0</v>
      </c>
      <c r="BZ824">
        <v>400</v>
      </c>
      <c r="CA824">
        <v>0</v>
      </c>
      <c r="CB824">
        <v>15.7</v>
      </c>
      <c r="CC824">
        <v>13.3</v>
      </c>
      <c r="CD824">
        <v>0</v>
      </c>
      <c r="CE824">
        <v>18</v>
      </c>
      <c r="CF824">
        <v>18</v>
      </c>
      <c r="CG824">
        <v>0</v>
      </c>
      <c r="CH824">
        <v>17.953600000000002</v>
      </c>
      <c r="CI824">
        <v>0</v>
      </c>
      <c r="CJ824">
        <v>0</v>
      </c>
      <c r="CK824">
        <v>5.6</v>
      </c>
      <c r="CL824">
        <v>0</v>
      </c>
      <c r="CM824" t="s">
        <v>314</v>
      </c>
      <c r="CN824">
        <v>0</v>
      </c>
      <c r="CO824">
        <v>0</v>
      </c>
      <c r="CP824">
        <v>0</v>
      </c>
      <c r="CQ824">
        <v>0</v>
      </c>
    </row>
    <row r="825" spans="1:95" x14ac:dyDescent="0.25">
      <c r="A825" s="1">
        <v>42820</v>
      </c>
      <c r="B825">
        <v>4</v>
      </c>
      <c r="C825" t="s">
        <v>269</v>
      </c>
      <c r="D825" t="s">
        <v>96</v>
      </c>
      <c r="E825" t="s">
        <v>186</v>
      </c>
      <c r="F825" t="s">
        <v>109</v>
      </c>
      <c r="G825">
        <v>25</v>
      </c>
      <c r="H825" t="s">
        <v>102</v>
      </c>
      <c r="I825" t="s">
        <v>945</v>
      </c>
      <c r="J825" t="s">
        <v>945</v>
      </c>
      <c r="K825">
        <v>0</v>
      </c>
      <c r="L825">
        <v>22</v>
      </c>
      <c r="M825">
        <v>0</v>
      </c>
      <c r="N825">
        <v>0</v>
      </c>
      <c r="O825" t="s">
        <v>962</v>
      </c>
      <c r="P825" t="s">
        <v>147</v>
      </c>
      <c r="Q825" t="s">
        <v>102</v>
      </c>
      <c r="R825" t="s">
        <v>102</v>
      </c>
      <c r="S825" t="s">
        <v>963</v>
      </c>
      <c r="T825" t="s">
        <v>945</v>
      </c>
      <c r="U825" t="s">
        <v>102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5</v>
      </c>
      <c r="AE825">
        <v>6.9</v>
      </c>
      <c r="AF825">
        <v>5.95</v>
      </c>
      <c r="AG825">
        <v>25952</v>
      </c>
      <c r="AH825">
        <v>3</v>
      </c>
      <c r="AI825">
        <v>10</v>
      </c>
      <c r="AJ825">
        <v>10</v>
      </c>
      <c r="AK825">
        <v>3</v>
      </c>
      <c r="AL825" t="s">
        <v>964</v>
      </c>
      <c r="AM825" t="s">
        <v>965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1.95</v>
      </c>
      <c r="AU825">
        <v>0</v>
      </c>
      <c r="AV825">
        <v>0</v>
      </c>
      <c r="AW825">
        <v>0</v>
      </c>
      <c r="AX825">
        <v>1.1399999999999999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2.2000000000000002</v>
      </c>
      <c r="BT825">
        <v>4</v>
      </c>
      <c r="BU825">
        <v>21</v>
      </c>
      <c r="BV825">
        <v>190</v>
      </c>
      <c r="BW825">
        <v>0</v>
      </c>
      <c r="BX825">
        <v>350</v>
      </c>
      <c r="BY825">
        <v>0</v>
      </c>
      <c r="BZ825">
        <v>425</v>
      </c>
      <c r="CA825">
        <v>10</v>
      </c>
      <c r="CB825">
        <v>0</v>
      </c>
      <c r="CC825">
        <v>24</v>
      </c>
      <c r="CD825">
        <v>0</v>
      </c>
      <c r="CE825">
        <v>7051</v>
      </c>
      <c r="CF825">
        <v>7051</v>
      </c>
      <c r="CG825">
        <v>0</v>
      </c>
      <c r="CH825">
        <v>9.9065399999999997</v>
      </c>
      <c r="CI825">
        <v>0</v>
      </c>
      <c r="CJ825">
        <v>0</v>
      </c>
      <c r="CK825">
        <v>3.09</v>
      </c>
      <c r="CL825">
        <v>0</v>
      </c>
      <c r="CM825" t="s">
        <v>314</v>
      </c>
      <c r="CN825">
        <v>0</v>
      </c>
      <c r="CO825">
        <v>0</v>
      </c>
      <c r="CP825">
        <v>0</v>
      </c>
      <c r="CQ825">
        <v>0</v>
      </c>
    </row>
    <row r="826" spans="1:95" x14ac:dyDescent="0.25">
      <c r="A826" s="1">
        <v>42821</v>
      </c>
      <c r="B826">
        <v>4</v>
      </c>
      <c r="C826" t="s">
        <v>269</v>
      </c>
      <c r="D826" t="s">
        <v>96</v>
      </c>
      <c r="E826" t="s">
        <v>104</v>
      </c>
      <c r="F826" t="s">
        <v>109</v>
      </c>
      <c r="G826">
        <v>25</v>
      </c>
      <c r="H826" t="s">
        <v>102</v>
      </c>
      <c r="I826" t="s">
        <v>945</v>
      </c>
      <c r="J826" t="s">
        <v>945</v>
      </c>
      <c r="K826">
        <v>0</v>
      </c>
      <c r="L826">
        <v>22</v>
      </c>
      <c r="M826">
        <v>0</v>
      </c>
      <c r="N826">
        <v>0</v>
      </c>
      <c r="O826" t="s">
        <v>962</v>
      </c>
      <c r="P826" t="s">
        <v>147</v>
      </c>
      <c r="Q826" t="s">
        <v>102</v>
      </c>
      <c r="R826" t="s">
        <v>966</v>
      </c>
      <c r="S826" t="s">
        <v>102</v>
      </c>
      <c r="T826" t="s">
        <v>102</v>
      </c>
      <c r="U826" t="s">
        <v>967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5</v>
      </c>
      <c r="AE826">
        <v>6.9</v>
      </c>
      <c r="AF826">
        <v>5.95</v>
      </c>
      <c r="AG826">
        <v>25952</v>
      </c>
      <c r="AH826">
        <v>6</v>
      </c>
      <c r="AI826">
        <v>26</v>
      </c>
      <c r="AJ826">
        <v>270</v>
      </c>
      <c r="AK826">
        <v>5</v>
      </c>
      <c r="AL826" t="s">
        <v>968</v>
      </c>
      <c r="AM826" t="s">
        <v>969</v>
      </c>
      <c r="AN826">
        <v>0</v>
      </c>
      <c r="AO826">
        <v>0</v>
      </c>
      <c r="AP826">
        <v>0.25</v>
      </c>
      <c r="AQ826">
        <v>0</v>
      </c>
      <c r="AR826">
        <v>0</v>
      </c>
      <c r="AS826">
        <v>0</v>
      </c>
      <c r="AT826">
        <v>2.12</v>
      </c>
      <c r="AU826">
        <v>0</v>
      </c>
      <c r="AV826">
        <v>0</v>
      </c>
      <c r="AW826">
        <v>0</v>
      </c>
      <c r="AX826">
        <v>1.1200000000000001</v>
      </c>
      <c r="AY826">
        <v>0</v>
      </c>
      <c r="AZ826">
        <v>0</v>
      </c>
      <c r="BA826">
        <v>2</v>
      </c>
      <c r="BB826">
        <v>0</v>
      </c>
      <c r="BC826">
        <v>0</v>
      </c>
      <c r="BD826">
        <v>0</v>
      </c>
      <c r="BE826">
        <v>0</v>
      </c>
      <c r="BF826">
        <v>5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2.2000000000000002</v>
      </c>
      <c r="BT826">
        <v>3</v>
      </c>
      <c r="BU826">
        <v>20</v>
      </c>
      <c r="BV826">
        <v>200</v>
      </c>
      <c r="BW826">
        <v>0</v>
      </c>
      <c r="BX826">
        <v>350</v>
      </c>
      <c r="BY826">
        <v>0</v>
      </c>
      <c r="BZ826">
        <v>375</v>
      </c>
      <c r="CA826">
        <v>3.9</v>
      </c>
      <c r="CB826">
        <v>0</v>
      </c>
      <c r="CC826">
        <v>23</v>
      </c>
      <c r="CD826">
        <v>0</v>
      </c>
      <c r="CE826">
        <v>7051</v>
      </c>
      <c r="CF826">
        <v>7051</v>
      </c>
      <c r="CG826">
        <v>0</v>
      </c>
      <c r="CH826">
        <v>11.188940000000001</v>
      </c>
      <c r="CI826">
        <v>0</v>
      </c>
      <c r="CJ826">
        <v>0</v>
      </c>
      <c r="CK826">
        <v>3.49</v>
      </c>
      <c r="CL826">
        <v>0</v>
      </c>
      <c r="CM826" t="s">
        <v>314</v>
      </c>
      <c r="CN826">
        <v>0</v>
      </c>
      <c r="CO826">
        <v>0</v>
      </c>
      <c r="CP826">
        <v>0</v>
      </c>
      <c r="CQ826">
        <v>0</v>
      </c>
    </row>
    <row r="827" spans="1:95" x14ac:dyDescent="0.25">
      <c r="A827" s="1">
        <v>42822</v>
      </c>
      <c r="B827">
        <v>4</v>
      </c>
      <c r="C827" t="s">
        <v>269</v>
      </c>
      <c r="D827" t="s">
        <v>96</v>
      </c>
      <c r="E827" t="s">
        <v>104</v>
      </c>
      <c r="F827" t="s">
        <v>109</v>
      </c>
      <c r="G827">
        <v>25</v>
      </c>
      <c r="H827" t="s">
        <v>102</v>
      </c>
      <c r="I827" t="s">
        <v>945</v>
      </c>
      <c r="J827" t="s">
        <v>945</v>
      </c>
      <c r="K827">
        <v>0</v>
      </c>
      <c r="L827">
        <v>22</v>
      </c>
      <c r="M827">
        <v>0</v>
      </c>
      <c r="N827">
        <v>0</v>
      </c>
      <c r="O827" t="s">
        <v>962</v>
      </c>
      <c r="P827" t="s">
        <v>147</v>
      </c>
      <c r="Q827" t="s">
        <v>102</v>
      </c>
      <c r="R827" t="s">
        <v>966</v>
      </c>
      <c r="S827" t="s">
        <v>102</v>
      </c>
      <c r="T827" t="s">
        <v>102</v>
      </c>
      <c r="U827" t="s">
        <v>967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5</v>
      </c>
      <c r="AE827">
        <v>6.9</v>
      </c>
      <c r="AF827">
        <v>5.95</v>
      </c>
      <c r="AG827">
        <v>25952</v>
      </c>
      <c r="AH827">
        <v>4</v>
      </c>
      <c r="AI827">
        <v>15</v>
      </c>
      <c r="AJ827">
        <v>270</v>
      </c>
      <c r="AK827">
        <v>4</v>
      </c>
      <c r="AL827" t="s">
        <v>968</v>
      </c>
      <c r="AM827" t="s">
        <v>969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2.0499999999999998</v>
      </c>
      <c r="AU827">
        <v>0</v>
      </c>
      <c r="AV827">
        <v>0</v>
      </c>
      <c r="AW827">
        <v>0</v>
      </c>
      <c r="AX827">
        <v>1.28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2.2000000000000002</v>
      </c>
      <c r="BT827">
        <v>2</v>
      </c>
      <c r="BU827">
        <v>20</v>
      </c>
      <c r="BV827">
        <v>190</v>
      </c>
      <c r="BW827">
        <v>0</v>
      </c>
      <c r="BX827">
        <v>350</v>
      </c>
      <c r="BY827">
        <v>0</v>
      </c>
      <c r="BZ827">
        <v>400</v>
      </c>
      <c r="CA827">
        <v>5</v>
      </c>
      <c r="CB827">
        <v>0</v>
      </c>
      <c r="CC827">
        <v>24</v>
      </c>
      <c r="CD827">
        <v>0</v>
      </c>
      <c r="CE827">
        <v>7051</v>
      </c>
      <c r="CF827">
        <v>7051</v>
      </c>
      <c r="CG827">
        <v>0</v>
      </c>
      <c r="CH827">
        <v>10.675979999999999</v>
      </c>
      <c r="CI827">
        <v>0</v>
      </c>
      <c r="CJ827">
        <v>0</v>
      </c>
      <c r="CK827">
        <v>3.33</v>
      </c>
      <c r="CL827">
        <v>0</v>
      </c>
      <c r="CM827" t="s">
        <v>314</v>
      </c>
      <c r="CN827">
        <v>0</v>
      </c>
      <c r="CO827">
        <v>0</v>
      </c>
      <c r="CP827">
        <v>0</v>
      </c>
      <c r="CQ827">
        <v>0</v>
      </c>
    </row>
    <row r="828" spans="1:95" x14ac:dyDescent="0.25">
      <c r="A828" s="1">
        <v>42823</v>
      </c>
      <c r="B828">
        <v>4</v>
      </c>
      <c r="C828" t="s">
        <v>269</v>
      </c>
      <c r="D828" t="s">
        <v>96</v>
      </c>
      <c r="E828" t="s">
        <v>186</v>
      </c>
      <c r="F828" t="s">
        <v>109</v>
      </c>
      <c r="G828">
        <v>25</v>
      </c>
      <c r="H828" t="s">
        <v>102</v>
      </c>
      <c r="I828" t="s">
        <v>945</v>
      </c>
      <c r="J828" t="s">
        <v>966</v>
      </c>
      <c r="K828">
        <v>0</v>
      </c>
      <c r="L828">
        <v>22</v>
      </c>
      <c r="M828">
        <v>0</v>
      </c>
      <c r="N828">
        <v>0</v>
      </c>
      <c r="O828" t="s">
        <v>962</v>
      </c>
      <c r="P828" t="s">
        <v>147</v>
      </c>
      <c r="Q828" t="s">
        <v>102</v>
      </c>
      <c r="R828" t="s">
        <v>102</v>
      </c>
      <c r="S828" t="s">
        <v>970</v>
      </c>
      <c r="T828" t="s">
        <v>966</v>
      </c>
      <c r="U828" t="s">
        <v>102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5.89</v>
      </c>
      <c r="AE828">
        <v>8.56</v>
      </c>
      <c r="AF828">
        <v>7.2249999999999996</v>
      </c>
      <c r="AG828">
        <v>32133</v>
      </c>
      <c r="AH828">
        <v>2</v>
      </c>
      <c r="AI828">
        <v>6</v>
      </c>
      <c r="AJ828">
        <v>310</v>
      </c>
      <c r="AK828">
        <v>3</v>
      </c>
      <c r="AL828" t="s">
        <v>964</v>
      </c>
      <c r="AM828" t="s">
        <v>965</v>
      </c>
      <c r="AN828">
        <v>0</v>
      </c>
      <c r="AO828">
        <v>0</v>
      </c>
      <c r="AP828">
        <v>0.48</v>
      </c>
      <c r="AQ828">
        <v>0</v>
      </c>
      <c r="AR828">
        <v>0</v>
      </c>
      <c r="AS828">
        <v>0</v>
      </c>
      <c r="AT828">
        <v>2.0699999999999998</v>
      </c>
      <c r="AU828">
        <v>0</v>
      </c>
      <c r="AV828">
        <v>0</v>
      </c>
      <c r="AW828">
        <v>0</v>
      </c>
      <c r="AX828">
        <v>0.88</v>
      </c>
      <c r="AY828">
        <v>0</v>
      </c>
      <c r="AZ828">
        <v>0</v>
      </c>
      <c r="BA828">
        <v>8</v>
      </c>
      <c r="BB828">
        <v>0</v>
      </c>
      <c r="BC828">
        <v>0</v>
      </c>
      <c r="BD828">
        <v>0</v>
      </c>
      <c r="BE828">
        <v>0</v>
      </c>
      <c r="BF828">
        <v>3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2.2000000000000002</v>
      </c>
      <c r="BT828">
        <v>3</v>
      </c>
      <c r="BU828">
        <v>20</v>
      </c>
      <c r="BV828">
        <v>200</v>
      </c>
      <c r="BW828">
        <v>0</v>
      </c>
      <c r="BX828">
        <v>360</v>
      </c>
      <c r="BY828">
        <v>0</v>
      </c>
      <c r="BZ828">
        <v>400</v>
      </c>
      <c r="CA828">
        <v>5</v>
      </c>
      <c r="CB828">
        <v>0</v>
      </c>
      <c r="CC828">
        <v>24</v>
      </c>
      <c r="CD828">
        <v>0</v>
      </c>
      <c r="CE828">
        <v>15355</v>
      </c>
      <c r="CF828">
        <v>15355</v>
      </c>
      <c r="CG828">
        <v>0</v>
      </c>
      <c r="CH828">
        <v>10.99658</v>
      </c>
      <c r="CI828">
        <v>0</v>
      </c>
      <c r="CJ828">
        <v>0</v>
      </c>
      <c r="CK828">
        <v>3.43</v>
      </c>
      <c r="CL828">
        <v>0</v>
      </c>
      <c r="CM828" t="s">
        <v>314</v>
      </c>
      <c r="CN828">
        <v>0</v>
      </c>
      <c r="CO828">
        <v>0</v>
      </c>
      <c r="CP828">
        <v>0</v>
      </c>
      <c r="CQ828">
        <v>0</v>
      </c>
    </row>
    <row r="829" spans="1:95" x14ac:dyDescent="0.25">
      <c r="A829" s="1">
        <v>42824</v>
      </c>
      <c r="B829">
        <v>4</v>
      </c>
      <c r="C829" t="s">
        <v>269</v>
      </c>
      <c r="D829" t="s">
        <v>96</v>
      </c>
      <c r="E829" t="s">
        <v>186</v>
      </c>
      <c r="F829" t="s">
        <v>109</v>
      </c>
      <c r="G829">
        <v>25</v>
      </c>
      <c r="H829" t="s">
        <v>102</v>
      </c>
      <c r="I829" t="s">
        <v>945</v>
      </c>
      <c r="J829" t="s">
        <v>966</v>
      </c>
      <c r="K829">
        <v>0</v>
      </c>
      <c r="L829">
        <v>22</v>
      </c>
      <c r="M829">
        <v>0</v>
      </c>
      <c r="N829">
        <v>0</v>
      </c>
      <c r="O829" t="s">
        <v>962</v>
      </c>
      <c r="P829" t="s">
        <v>147</v>
      </c>
      <c r="Q829" t="s">
        <v>102</v>
      </c>
      <c r="R829" t="s">
        <v>102</v>
      </c>
      <c r="S829" t="s">
        <v>970</v>
      </c>
      <c r="T829" t="s">
        <v>966</v>
      </c>
      <c r="U829" t="s">
        <v>102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7.1</v>
      </c>
      <c r="AE829">
        <v>10.8</v>
      </c>
      <c r="AF829">
        <v>8.9499999999999993</v>
      </c>
      <c r="AG829">
        <v>40158</v>
      </c>
      <c r="AH829">
        <v>2</v>
      </c>
      <c r="AI829">
        <v>5</v>
      </c>
      <c r="AJ829">
        <v>310</v>
      </c>
      <c r="AK829">
        <v>3</v>
      </c>
      <c r="AL829" t="s">
        <v>964</v>
      </c>
      <c r="AM829" t="s">
        <v>965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1.95</v>
      </c>
      <c r="AU829">
        <v>0</v>
      </c>
      <c r="AV829">
        <v>0</v>
      </c>
      <c r="AW829">
        <v>0</v>
      </c>
      <c r="AX829">
        <v>1.1499999999999999</v>
      </c>
      <c r="AY829">
        <v>0</v>
      </c>
      <c r="AZ829">
        <v>0</v>
      </c>
      <c r="BA829">
        <v>0</v>
      </c>
      <c r="BB829">
        <v>0</v>
      </c>
      <c r="BC829">
        <v>60</v>
      </c>
      <c r="BD829">
        <v>0</v>
      </c>
      <c r="BE829">
        <v>0</v>
      </c>
      <c r="BF829">
        <v>5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2.2000000000000002</v>
      </c>
      <c r="BT829">
        <v>4</v>
      </c>
      <c r="BU829">
        <v>21</v>
      </c>
      <c r="BV829">
        <v>190</v>
      </c>
      <c r="BW829">
        <v>0</v>
      </c>
      <c r="BX829">
        <v>360</v>
      </c>
      <c r="BY829">
        <v>0</v>
      </c>
      <c r="BZ829">
        <v>400</v>
      </c>
      <c r="CA829">
        <v>5</v>
      </c>
      <c r="CB829">
        <v>0</v>
      </c>
      <c r="CC829">
        <v>24</v>
      </c>
      <c r="CD829">
        <v>0</v>
      </c>
      <c r="CE829">
        <v>28928</v>
      </c>
      <c r="CF829">
        <v>28928</v>
      </c>
      <c r="CG829">
        <v>0</v>
      </c>
      <c r="CH829">
        <v>9.9385999999999992</v>
      </c>
      <c r="CI829">
        <v>0</v>
      </c>
      <c r="CJ829">
        <v>0</v>
      </c>
      <c r="CK829">
        <v>3.1</v>
      </c>
      <c r="CL829">
        <v>0</v>
      </c>
      <c r="CM829" t="s">
        <v>314</v>
      </c>
      <c r="CN829">
        <v>0</v>
      </c>
      <c r="CO829">
        <v>0</v>
      </c>
      <c r="CP829">
        <v>0</v>
      </c>
      <c r="CQ829">
        <v>0</v>
      </c>
    </row>
    <row r="830" spans="1:95" x14ac:dyDescent="0.25">
      <c r="A830" s="1">
        <v>42825</v>
      </c>
      <c r="B830">
        <v>4</v>
      </c>
      <c r="C830" t="s">
        <v>269</v>
      </c>
      <c r="D830" t="s">
        <v>96</v>
      </c>
      <c r="E830" t="s">
        <v>186</v>
      </c>
      <c r="F830" t="s">
        <v>109</v>
      </c>
      <c r="G830">
        <v>25</v>
      </c>
      <c r="H830" t="s">
        <v>102</v>
      </c>
      <c r="I830" t="s">
        <v>945</v>
      </c>
      <c r="J830" t="s">
        <v>966</v>
      </c>
      <c r="K830">
        <v>0</v>
      </c>
      <c r="L830">
        <v>22</v>
      </c>
      <c r="M830">
        <v>0</v>
      </c>
      <c r="N830">
        <v>0</v>
      </c>
      <c r="O830" t="s">
        <v>962</v>
      </c>
      <c r="P830" t="s">
        <v>147</v>
      </c>
      <c r="Q830" t="s">
        <v>102</v>
      </c>
      <c r="R830" t="s">
        <v>102</v>
      </c>
      <c r="S830" t="s">
        <v>970</v>
      </c>
      <c r="T830" t="s">
        <v>966</v>
      </c>
      <c r="U830" t="s">
        <v>102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10.4</v>
      </c>
      <c r="AE830">
        <v>10.6</v>
      </c>
      <c r="AF830">
        <v>10.5</v>
      </c>
      <c r="AG830">
        <v>48556</v>
      </c>
      <c r="AH830">
        <v>2</v>
      </c>
      <c r="AI830">
        <v>5</v>
      </c>
      <c r="AJ830">
        <v>310</v>
      </c>
      <c r="AK830">
        <v>3</v>
      </c>
      <c r="AL830" t="s">
        <v>964</v>
      </c>
      <c r="AM830" t="s">
        <v>965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1.91</v>
      </c>
      <c r="AU830">
        <v>0</v>
      </c>
      <c r="AV830">
        <v>0</v>
      </c>
      <c r="AW830">
        <v>0</v>
      </c>
      <c r="AX830">
        <v>1.1000000000000001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5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2.2000000000000002</v>
      </c>
      <c r="BT830">
        <v>4</v>
      </c>
      <c r="BU830">
        <v>21</v>
      </c>
      <c r="BV830">
        <v>200</v>
      </c>
      <c r="BW830">
        <v>0</v>
      </c>
      <c r="BX830">
        <v>350</v>
      </c>
      <c r="BY830">
        <v>0</v>
      </c>
      <c r="BZ830">
        <v>367</v>
      </c>
      <c r="CA830">
        <v>2</v>
      </c>
      <c r="CB830">
        <v>0</v>
      </c>
      <c r="CC830">
        <v>24</v>
      </c>
      <c r="CD830">
        <v>0</v>
      </c>
      <c r="CE830">
        <v>37650</v>
      </c>
      <c r="CF830">
        <v>37650</v>
      </c>
      <c r="CG830">
        <v>0</v>
      </c>
      <c r="CH830">
        <v>9.6500599999999999</v>
      </c>
      <c r="CI830">
        <v>0</v>
      </c>
      <c r="CJ830">
        <v>0</v>
      </c>
      <c r="CK830">
        <v>3.01</v>
      </c>
      <c r="CL830">
        <v>0</v>
      </c>
      <c r="CM830" t="s">
        <v>314</v>
      </c>
      <c r="CN830">
        <v>0</v>
      </c>
      <c r="CO830">
        <v>0</v>
      </c>
      <c r="CP830">
        <v>0</v>
      </c>
      <c r="CQ830">
        <v>0</v>
      </c>
    </row>
    <row r="831" spans="1:95" x14ac:dyDescent="0.25">
      <c r="A831" s="1">
        <v>42826</v>
      </c>
      <c r="B831">
        <v>4</v>
      </c>
      <c r="C831" t="s">
        <v>269</v>
      </c>
      <c r="D831" t="s">
        <v>110</v>
      </c>
      <c r="E831" t="s">
        <v>111</v>
      </c>
      <c r="F831" t="s">
        <v>98</v>
      </c>
      <c r="G831">
        <v>25</v>
      </c>
      <c r="H831" s="1">
        <v>42825</v>
      </c>
      <c r="I831" t="s">
        <v>102</v>
      </c>
      <c r="J831" t="s">
        <v>102</v>
      </c>
      <c r="K831">
        <v>13</v>
      </c>
      <c r="L831">
        <v>22</v>
      </c>
      <c r="M831" t="s">
        <v>971</v>
      </c>
      <c r="N831" t="s">
        <v>972</v>
      </c>
      <c r="O831" t="s">
        <v>102</v>
      </c>
      <c r="P831" t="s">
        <v>102</v>
      </c>
      <c r="Q831" t="s">
        <v>973</v>
      </c>
      <c r="R831" t="s">
        <v>102</v>
      </c>
      <c r="S831" t="s">
        <v>102</v>
      </c>
      <c r="T831" t="s">
        <v>102</v>
      </c>
      <c r="U831" t="s">
        <v>102</v>
      </c>
      <c r="V831">
        <v>17</v>
      </c>
      <c r="W831">
        <v>204</v>
      </c>
      <c r="X831">
        <v>7152</v>
      </c>
      <c r="Y831">
        <v>11.5</v>
      </c>
      <c r="Z831">
        <v>12</v>
      </c>
      <c r="AA831">
        <v>0</v>
      </c>
      <c r="AB831" t="s">
        <v>946</v>
      </c>
      <c r="AC831" t="s">
        <v>319</v>
      </c>
      <c r="AD831">
        <v>10.5</v>
      </c>
      <c r="AE831">
        <v>10.9</v>
      </c>
      <c r="AF831">
        <v>10.7</v>
      </c>
      <c r="AG831">
        <v>50135.1</v>
      </c>
      <c r="AH831">
        <v>5</v>
      </c>
      <c r="AI831">
        <v>19</v>
      </c>
      <c r="AJ831">
        <v>165</v>
      </c>
      <c r="AK831">
        <v>4</v>
      </c>
      <c r="AL831" t="s">
        <v>974</v>
      </c>
      <c r="AM831" t="s">
        <v>975</v>
      </c>
      <c r="AN831">
        <v>0</v>
      </c>
      <c r="AO831">
        <v>0</v>
      </c>
      <c r="AP831">
        <v>12.54</v>
      </c>
      <c r="AQ831">
        <v>0</v>
      </c>
      <c r="AR831">
        <v>0</v>
      </c>
      <c r="AS831">
        <v>0</v>
      </c>
      <c r="AT831">
        <v>2.04</v>
      </c>
      <c r="AU831">
        <v>0</v>
      </c>
      <c r="AV831">
        <v>0</v>
      </c>
      <c r="AW831">
        <v>0</v>
      </c>
      <c r="AX831">
        <v>0.35</v>
      </c>
      <c r="AY831">
        <v>0</v>
      </c>
      <c r="AZ831">
        <v>0</v>
      </c>
      <c r="BA831">
        <v>89</v>
      </c>
      <c r="BB831">
        <v>0</v>
      </c>
      <c r="BC831">
        <v>60</v>
      </c>
      <c r="BD831">
        <v>0</v>
      </c>
      <c r="BE831">
        <v>2</v>
      </c>
      <c r="BF831">
        <v>3</v>
      </c>
      <c r="BG831">
        <v>86.18</v>
      </c>
      <c r="BH831">
        <v>230.1</v>
      </c>
      <c r="BI831">
        <v>11.34</v>
      </c>
      <c r="BJ831">
        <v>3510</v>
      </c>
      <c r="BK831">
        <v>66.63</v>
      </c>
      <c r="BL831">
        <v>69</v>
      </c>
      <c r="BM831">
        <v>16524</v>
      </c>
      <c r="BN831">
        <v>0</v>
      </c>
      <c r="BO831">
        <v>2.2000000000000002</v>
      </c>
      <c r="BP831">
        <v>43</v>
      </c>
      <c r="BQ831">
        <v>324</v>
      </c>
      <c r="BR831">
        <v>347</v>
      </c>
      <c r="BS831">
        <v>2.2000000000000002</v>
      </c>
      <c r="BT831">
        <v>4</v>
      </c>
      <c r="BU831">
        <v>21</v>
      </c>
      <c r="BV831">
        <v>200</v>
      </c>
      <c r="BW831">
        <v>0</v>
      </c>
      <c r="BX831">
        <v>360</v>
      </c>
      <c r="BY831">
        <v>0</v>
      </c>
      <c r="BZ831">
        <v>368</v>
      </c>
      <c r="CA831">
        <v>5</v>
      </c>
      <c r="CB831">
        <v>0</v>
      </c>
      <c r="CC831">
        <v>25</v>
      </c>
      <c r="CD831">
        <v>0</v>
      </c>
      <c r="CE831">
        <v>38100</v>
      </c>
      <c r="CF831">
        <v>38100</v>
      </c>
      <c r="CG831">
        <v>0</v>
      </c>
      <c r="CH831">
        <v>47.865580000000001</v>
      </c>
      <c r="CI831">
        <v>0</v>
      </c>
      <c r="CJ831">
        <v>0</v>
      </c>
      <c r="CK831">
        <v>14.93</v>
      </c>
      <c r="CL831">
        <v>0</v>
      </c>
      <c r="CM831" t="s">
        <v>976</v>
      </c>
      <c r="CN831">
        <v>17.703529410000002</v>
      </c>
      <c r="CO831">
        <v>210.15585720000001</v>
      </c>
      <c r="CP831">
        <v>1.3423831070000001</v>
      </c>
      <c r="CQ831">
        <v>0</v>
      </c>
    </row>
    <row r="832" spans="1:95" x14ac:dyDescent="0.25">
      <c r="A832" s="1">
        <v>42827</v>
      </c>
      <c r="B832">
        <v>4</v>
      </c>
      <c r="C832" t="s">
        <v>269</v>
      </c>
      <c r="D832" t="s">
        <v>110</v>
      </c>
      <c r="E832" t="s">
        <v>111</v>
      </c>
      <c r="F832" t="s">
        <v>98</v>
      </c>
      <c r="G832">
        <v>25</v>
      </c>
      <c r="H832" s="1">
        <v>42825</v>
      </c>
      <c r="I832" t="s">
        <v>102</v>
      </c>
      <c r="J832" t="s">
        <v>102</v>
      </c>
      <c r="K832">
        <v>13</v>
      </c>
      <c r="L832">
        <v>22</v>
      </c>
      <c r="M832" t="s">
        <v>971</v>
      </c>
      <c r="N832" t="s">
        <v>972</v>
      </c>
      <c r="O832" t="s">
        <v>102</v>
      </c>
      <c r="P832" t="s">
        <v>102</v>
      </c>
      <c r="Q832" t="s">
        <v>973</v>
      </c>
      <c r="R832" t="s">
        <v>102</v>
      </c>
      <c r="S832" t="s">
        <v>102</v>
      </c>
      <c r="T832" t="s">
        <v>102</v>
      </c>
      <c r="U832" t="s">
        <v>102</v>
      </c>
      <c r="V832">
        <v>24</v>
      </c>
      <c r="W832">
        <v>290</v>
      </c>
      <c r="X832">
        <v>6862</v>
      </c>
      <c r="Y832">
        <v>12.1</v>
      </c>
      <c r="Z832">
        <v>12.08</v>
      </c>
      <c r="AA832">
        <v>0</v>
      </c>
      <c r="AB832" t="s">
        <v>946</v>
      </c>
      <c r="AC832" t="s">
        <v>319</v>
      </c>
      <c r="AD832">
        <v>10.5</v>
      </c>
      <c r="AE832">
        <v>10.9</v>
      </c>
      <c r="AF832">
        <v>10.7</v>
      </c>
      <c r="AG832">
        <v>50135.1</v>
      </c>
      <c r="AH832">
        <v>4</v>
      </c>
      <c r="AI832">
        <v>13</v>
      </c>
      <c r="AJ832">
        <v>265</v>
      </c>
      <c r="AK832">
        <v>4</v>
      </c>
      <c r="AL832" t="s">
        <v>977</v>
      </c>
      <c r="AM832" t="s">
        <v>917</v>
      </c>
      <c r="AN832">
        <v>0</v>
      </c>
      <c r="AO832">
        <v>0</v>
      </c>
      <c r="AP832">
        <v>16.8</v>
      </c>
      <c r="AQ832">
        <v>0</v>
      </c>
      <c r="AR832">
        <v>0</v>
      </c>
      <c r="AS832">
        <v>0</v>
      </c>
      <c r="AT832">
        <v>1.89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122</v>
      </c>
      <c r="BB832">
        <v>0</v>
      </c>
      <c r="BC832">
        <v>0</v>
      </c>
      <c r="BD832">
        <v>0</v>
      </c>
      <c r="BE832">
        <v>16</v>
      </c>
      <c r="BF832">
        <v>5</v>
      </c>
      <c r="BG832">
        <v>86.94</v>
      </c>
      <c r="BH832">
        <v>327.8</v>
      </c>
      <c r="BI832">
        <v>11.53</v>
      </c>
      <c r="BJ832">
        <v>3630</v>
      </c>
      <c r="BK832">
        <v>68.319999999999993</v>
      </c>
      <c r="BL832">
        <v>70</v>
      </c>
      <c r="BM832">
        <v>16540</v>
      </c>
      <c r="BN832">
        <v>0</v>
      </c>
      <c r="BO832">
        <v>2.2000000000000002</v>
      </c>
      <c r="BP832">
        <v>42</v>
      </c>
      <c r="BQ832">
        <v>328</v>
      </c>
      <c r="BR832">
        <v>348</v>
      </c>
      <c r="BS832">
        <v>2.2000000000000002</v>
      </c>
      <c r="BT832">
        <v>7</v>
      </c>
      <c r="BU832">
        <v>26</v>
      </c>
      <c r="BV832">
        <v>200</v>
      </c>
      <c r="BW832">
        <v>200</v>
      </c>
      <c r="BX832">
        <v>360</v>
      </c>
      <c r="BY832">
        <v>0</v>
      </c>
      <c r="BZ832">
        <v>360</v>
      </c>
      <c r="CA832">
        <v>1</v>
      </c>
      <c r="CB832">
        <v>1</v>
      </c>
      <c r="CC832">
        <v>24</v>
      </c>
      <c r="CD832">
        <v>0</v>
      </c>
      <c r="CE832">
        <v>38100</v>
      </c>
      <c r="CF832">
        <v>38100</v>
      </c>
      <c r="CG832">
        <v>0</v>
      </c>
      <c r="CH832">
        <v>59.920140000000004</v>
      </c>
      <c r="CI832">
        <v>0</v>
      </c>
      <c r="CJ832">
        <v>0</v>
      </c>
      <c r="CK832">
        <v>18.690000000000001</v>
      </c>
      <c r="CL832">
        <v>0</v>
      </c>
      <c r="CM832" t="s">
        <v>976</v>
      </c>
      <c r="CN832">
        <v>16.8</v>
      </c>
      <c r="CO832">
        <v>192.8374656</v>
      </c>
      <c r="CP832">
        <v>1.2603305789999999</v>
      </c>
      <c r="CQ832">
        <v>0</v>
      </c>
    </row>
    <row r="833" spans="1:95" x14ac:dyDescent="0.25">
      <c r="A833" s="1">
        <v>42828</v>
      </c>
      <c r="B833">
        <v>4</v>
      </c>
      <c r="C833" t="s">
        <v>269</v>
      </c>
      <c r="D833" t="s">
        <v>110</v>
      </c>
      <c r="E833" t="s">
        <v>111</v>
      </c>
      <c r="F833" t="s">
        <v>98</v>
      </c>
      <c r="G833">
        <v>25</v>
      </c>
      <c r="H833" s="1">
        <v>42825</v>
      </c>
      <c r="I833" t="s">
        <v>102</v>
      </c>
      <c r="J833" t="s">
        <v>102</v>
      </c>
      <c r="K833">
        <v>13</v>
      </c>
      <c r="L833">
        <v>22</v>
      </c>
      <c r="M833" t="s">
        <v>971</v>
      </c>
      <c r="N833" t="s">
        <v>972</v>
      </c>
      <c r="O833" t="s">
        <v>102</v>
      </c>
      <c r="P833" t="s">
        <v>102</v>
      </c>
      <c r="Q833" t="s">
        <v>973</v>
      </c>
      <c r="R833" t="s">
        <v>102</v>
      </c>
      <c r="S833" t="s">
        <v>102</v>
      </c>
      <c r="T833" t="s">
        <v>102</v>
      </c>
      <c r="U833" t="s">
        <v>102</v>
      </c>
      <c r="V833">
        <v>24</v>
      </c>
      <c r="W833">
        <v>266</v>
      </c>
      <c r="X833">
        <v>6596</v>
      </c>
      <c r="Y833">
        <v>10.9</v>
      </c>
      <c r="Z833">
        <v>11</v>
      </c>
      <c r="AA833">
        <v>0</v>
      </c>
      <c r="AB833" t="s">
        <v>946</v>
      </c>
      <c r="AC833" t="s">
        <v>319</v>
      </c>
      <c r="AD833">
        <v>10.5</v>
      </c>
      <c r="AE833">
        <v>10.8</v>
      </c>
      <c r="AF833">
        <v>10.65</v>
      </c>
      <c r="AG833">
        <v>50135.1</v>
      </c>
      <c r="AH833">
        <v>3</v>
      </c>
      <c r="AI833">
        <v>9</v>
      </c>
      <c r="AJ833">
        <v>255</v>
      </c>
      <c r="AK833">
        <v>3</v>
      </c>
      <c r="AL833" t="s">
        <v>978</v>
      </c>
      <c r="AM833" t="s">
        <v>979</v>
      </c>
      <c r="AN833">
        <v>0</v>
      </c>
      <c r="AO833">
        <v>0</v>
      </c>
      <c r="AP833">
        <v>15.95</v>
      </c>
      <c r="AQ833">
        <v>0</v>
      </c>
      <c r="AR833">
        <v>0</v>
      </c>
      <c r="AS833">
        <v>0</v>
      </c>
      <c r="AT833">
        <v>1.91</v>
      </c>
      <c r="AU833">
        <v>0</v>
      </c>
      <c r="AV833">
        <v>0</v>
      </c>
      <c r="AW833">
        <v>0</v>
      </c>
      <c r="AX833">
        <v>0.01</v>
      </c>
      <c r="AY833">
        <v>0</v>
      </c>
      <c r="AZ833">
        <v>0</v>
      </c>
      <c r="BA833">
        <v>111</v>
      </c>
      <c r="BB833">
        <v>0</v>
      </c>
      <c r="BC833">
        <v>0</v>
      </c>
      <c r="BD833">
        <v>0</v>
      </c>
      <c r="BE833">
        <v>8</v>
      </c>
      <c r="BF833">
        <v>19</v>
      </c>
      <c r="BG833">
        <v>83.89</v>
      </c>
      <c r="BH833">
        <v>316.2</v>
      </c>
      <c r="BI833">
        <v>15.88</v>
      </c>
      <c r="BJ833">
        <v>3327</v>
      </c>
      <c r="BK833">
        <v>64.91</v>
      </c>
      <c r="BL833">
        <v>69</v>
      </c>
      <c r="BM833">
        <v>15950</v>
      </c>
      <c r="BN833">
        <v>0</v>
      </c>
      <c r="BO833">
        <v>2.1</v>
      </c>
      <c r="BP833">
        <v>40</v>
      </c>
      <c r="BQ833">
        <v>326</v>
      </c>
      <c r="BR833">
        <v>331</v>
      </c>
      <c r="BS833">
        <v>2.2000000000000002</v>
      </c>
      <c r="BT833">
        <v>7</v>
      </c>
      <c r="BU833">
        <v>26</v>
      </c>
      <c r="BV833">
        <v>180</v>
      </c>
      <c r="BW833">
        <v>0</v>
      </c>
      <c r="BX833">
        <v>260</v>
      </c>
      <c r="BY833">
        <v>0</v>
      </c>
      <c r="BZ833">
        <v>360</v>
      </c>
      <c r="CA833">
        <v>12.5</v>
      </c>
      <c r="CB833">
        <v>0</v>
      </c>
      <c r="CC833">
        <v>24</v>
      </c>
      <c r="CD833">
        <v>0</v>
      </c>
      <c r="CE833">
        <v>38100</v>
      </c>
      <c r="CF833">
        <v>38100</v>
      </c>
      <c r="CG833">
        <v>0</v>
      </c>
      <c r="CH833">
        <v>57.291220000000003</v>
      </c>
      <c r="CI833">
        <v>0</v>
      </c>
      <c r="CJ833">
        <v>0</v>
      </c>
      <c r="CK833">
        <v>17.87</v>
      </c>
      <c r="CL833">
        <v>0</v>
      </c>
      <c r="CM833" t="s">
        <v>976</v>
      </c>
      <c r="CN833">
        <v>15.95</v>
      </c>
      <c r="CO833">
        <v>199.7545336</v>
      </c>
      <c r="CP833">
        <v>1.2511271420000001</v>
      </c>
      <c r="CQ833">
        <v>0</v>
      </c>
    </row>
    <row r="834" spans="1:95" x14ac:dyDescent="0.25">
      <c r="A834" s="1">
        <v>42829</v>
      </c>
      <c r="B834">
        <v>4</v>
      </c>
      <c r="C834" t="s">
        <v>269</v>
      </c>
      <c r="D834" t="s">
        <v>110</v>
      </c>
      <c r="E834" t="s">
        <v>111</v>
      </c>
      <c r="F834" t="s">
        <v>98</v>
      </c>
      <c r="G834">
        <v>25</v>
      </c>
      <c r="H834" s="1">
        <v>42825</v>
      </c>
      <c r="I834" t="s">
        <v>102</v>
      </c>
      <c r="J834" t="s">
        <v>102</v>
      </c>
      <c r="K834">
        <v>13</v>
      </c>
      <c r="L834">
        <v>22</v>
      </c>
      <c r="M834" t="s">
        <v>971</v>
      </c>
      <c r="N834" t="s">
        <v>972</v>
      </c>
      <c r="O834" t="s">
        <v>102</v>
      </c>
      <c r="P834" t="s">
        <v>102</v>
      </c>
      <c r="Q834" t="s">
        <v>973</v>
      </c>
      <c r="R834" t="s">
        <v>102</v>
      </c>
      <c r="S834" t="s">
        <v>102</v>
      </c>
      <c r="T834" t="s">
        <v>102</v>
      </c>
      <c r="U834" t="s">
        <v>102</v>
      </c>
      <c r="V834">
        <v>17.8</v>
      </c>
      <c r="W834">
        <v>223</v>
      </c>
      <c r="X834">
        <v>6373</v>
      </c>
      <c r="Y834">
        <v>12.3</v>
      </c>
      <c r="Z834">
        <v>12.5</v>
      </c>
      <c r="AA834" t="s">
        <v>203</v>
      </c>
      <c r="AB834" t="s">
        <v>946</v>
      </c>
      <c r="AC834" t="s">
        <v>319</v>
      </c>
      <c r="AD834">
        <v>10.4</v>
      </c>
      <c r="AE834">
        <v>10.7</v>
      </c>
      <c r="AF834">
        <v>10.55</v>
      </c>
      <c r="AG834">
        <v>50135.1</v>
      </c>
      <c r="AH834">
        <v>3</v>
      </c>
      <c r="AI834">
        <v>10</v>
      </c>
      <c r="AJ834">
        <v>250</v>
      </c>
      <c r="AK834">
        <v>3</v>
      </c>
      <c r="AL834" t="s">
        <v>980</v>
      </c>
      <c r="AM834" t="s">
        <v>981</v>
      </c>
      <c r="AN834">
        <v>0</v>
      </c>
      <c r="AO834">
        <v>0</v>
      </c>
      <c r="AP834">
        <v>10.63</v>
      </c>
      <c r="AQ834">
        <v>0</v>
      </c>
      <c r="AR834">
        <v>0</v>
      </c>
      <c r="AS834">
        <v>0</v>
      </c>
      <c r="AT834">
        <v>2.19</v>
      </c>
      <c r="AU834">
        <v>0</v>
      </c>
      <c r="AV834">
        <v>0</v>
      </c>
      <c r="AW834">
        <v>0</v>
      </c>
      <c r="AX834">
        <v>0.2</v>
      </c>
      <c r="AY834">
        <v>0</v>
      </c>
      <c r="AZ834">
        <v>0</v>
      </c>
      <c r="BA834">
        <v>87</v>
      </c>
      <c r="BB834">
        <v>0</v>
      </c>
      <c r="BC834">
        <v>0</v>
      </c>
      <c r="BD834">
        <v>0</v>
      </c>
      <c r="BE834">
        <v>3</v>
      </c>
      <c r="BF834">
        <v>3</v>
      </c>
      <c r="BG834">
        <v>79.209999999999994</v>
      </c>
      <c r="BH834">
        <v>246.9</v>
      </c>
      <c r="BI834">
        <v>9.68</v>
      </c>
      <c r="BJ834">
        <v>3260</v>
      </c>
      <c r="BK834">
        <v>62.5</v>
      </c>
      <c r="BL834">
        <v>65</v>
      </c>
      <c r="BM834">
        <v>15400</v>
      </c>
      <c r="BN834">
        <v>0</v>
      </c>
      <c r="BO834">
        <v>2</v>
      </c>
      <c r="BP834">
        <v>42</v>
      </c>
      <c r="BQ834">
        <v>312</v>
      </c>
      <c r="BR834">
        <v>326</v>
      </c>
      <c r="BS834">
        <v>2.2000000000000002</v>
      </c>
      <c r="BT834">
        <v>7</v>
      </c>
      <c r="BU834">
        <v>26</v>
      </c>
      <c r="BV834">
        <v>195</v>
      </c>
      <c r="BW834">
        <v>0</v>
      </c>
      <c r="BX834">
        <v>360</v>
      </c>
      <c r="BY834">
        <v>0</v>
      </c>
      <c r="BZ834">
        <v>360</v>
      </c>
      <c r="CA834">
        <v>15.5</v>
      </c>
      <c r="CB834">
        <v>0</v>
      </c>
      <c r="CC834">
        <v>21.5</v>
      </c>
      <c r="CD834">
        <v>0</v>
      </c>
      <c r="CE834">
        <v>38100</v>
      </c>
      <c r="CF834">
        <v>38100</v>
      </c>
      <c r="CG834">
        <v>0</v>
      </c>
      <c r="CH834">
        <v>41.74212</v>
      </c>
      <c r="CI834">
        <v>0</v>
      </c>
      <c r="CJ834">
        <v>0</v>
      </c>
      <c r="CK834">
        <v>13.02</v>
      </c>
      <c r="CL834">
        <v>0</v>
      </c>
      <c r="CM834" t="s">
        <v>976</v>
      </c>
      <c r="CN834">
        <v>14.33258427</v>
      </c>
      <c r="CO834">
        <v>183.1874268</v>
      </c>
      <c r="CP834">
        <v>1.34934859</v>
      </c>
      <c r="CQ834">
        <v>0</v>
      </c>
    </row>
    <row r="835" spans="1:95" x14ac:dyDescent="0.25">
      <c r="A835" s="1">
        <v>42830</v>
      </c>
      <c r="B835">
        <v>4</v>
      </c>
      <c r="C835" t="s">
        <v>269</v>
      </c>
      <c r="D835" t="s">
        <v>110</v>
      </c>
      <c r="E835" t="s">
        <v>111</v>
      </c>
      <c r="F835" t="s">
        <v>98</v>
      </c>
      <c r="G835">
        <v>25</v>
      </c>
      <c r="H835" s="1">
        <v>42825</v>
      </c>
      <c r="I835" t="s">
        <v>102</v>
      </c>
      <c r="J835" t="s">
        <v>102</v>
      </c>
      <c r="K835">
        <v>13</v>
      </c>
      <c r="L835">
        <v>22</v>
      </c>
      <c r="M835" t="s">
        <v>971</v>
      </c>
      <c r="N835" t="s">
        <v>972</v>
      </c>
      <c r="O835" t="s">
        <v>102</v>
      </c>
      <c r="P835" t="s">
        <v>102</v>
      </c>
      <c r="Q835" t="s">
        <v>973</v>
      </c>
      <c r="R835" t="s">
        <v>102</v>
      </c>
      <c r="S835" t="s">
        <v>102</v>
      </c>
      <c r="T835" t="s">
        <v>102</v>
      </c>
      <c r="U835" t="s">
        <v>102</v>
      </c>
      <c r="V835">
        <v>24</v>
      </c>
      <c r="W835">
        <v>286</v>
      </c>
      <c r="X835">
        <v>6087</v>
      </c>
      <c r="Y835">
        <v>12</v>
      </c>
      <c r="Z835">
        <v>11.9</v>
      </c>
      <c r="AA835">
        <v>0</v>
      </c>
      <c r="AB835" t="s">
        <v>946</v>
      </c>
      <c r="AC835" t="s">
        <v>319</v>
      </c>
      <c r="AD835">
        <v>10.4</v>
      </c>
      <c r="AE835">
        <v>10.7</v>
      </c>
      <c r="AF835">
        <v>10.55</v>
      </c>
      <c r="AG835">
        <v>50135.1</v>
      </c>
      <c r="AH835">
        <v>4</v>
      </c>
      <c r="AI835">
        <v>14</v>
      </c>
      <c r="AJ835">
        <v>270</v>
      </c>
      <c r="AK835">
        <v>3</v>
      </c>
      <c r="AL835" t="s">
        <v>982</v>
      </c>
      <c r="AM835" t="s">
        <v>983</v>
      </c>
      <c r="AN835">
        <v>0</v>
      </c>
      <c r="AO835">
        <v>0</v>
      </c>
      <c r="AP835">
        <v>17.059999999999999</v>
      </c>
      <c r="AQ835">
        <v>0</v>
      </c>
      <c r="AR835">
        <v>0</v>
      </c>
      <c r="AS835">
        <v>0</v>
      </c>
      <c r="AT835">
        <v>1.89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124</v>
      </c>
      <c r="BB835">
        <v>0</v>
      </c>
      <c r="BC835">
        <v>0</v>
      </c>
      <c r="BD835">
        <v>0</v>
      </c>
      <c r="BE835">
        <v>16</v>
      </c>
      <c r="BF835">
        <v>12</v>
      </c>
      <c r="BG835">
        <v>87.01</v>
      </c>
      <c r="BH835">
        <v>328</v>
      </c>
      <c r="BI835">
        <v>12.81</v>
      </c>
      <c r="BJ835">
        <v>3872</v>
      </c>
      <c r="BK835">
        <v>72.819999999999993</v>
      </c>
      <c r="BL835">
        <v>75</v>
      </c>
      <c r="BM835">
        <v>17120</v>
      </c>
      <c r="BN835">
        <v>0</v>
      </c>
      <c r="BO835">
        <v>2.1</v>
      </c>
      <c r="BP835">
        <v>42</v>
      </c>
      <c r="BQ835">
        <v>331</v>
      </c>
      <c r="BR835">
        <v>354</v>
      </c>
      <c r="BS835">
        <v>2.2000000000000002</v>
      </c>
      <c r="BT835">
        <v>7</v>
      </c>
      <c r="BU835">
        <v>26</v>
      </c>
      <c r="BV835">
        <v>0</v>
      </c>
      <c r="BW835">
        <v>0</v>
      </c>
      <c r="BX835">
        <v>360</v>
      </c>
      <c r="BY835">
        <v>0</v>
      </c>
      <c r="BZ835">
        <v>360</v>
      </c>
      <c r="CA835">
        <v>0</v>
      </c>
      <c r="CB835">
        <v>0</v>
      </c>
      <c r="CC835">
        <v>24</v>
      </c>
      <c r="CD835">
        <v>0</v>
      </c>
      <c r="CE835">
        <v>38100</v>
      </c>
      <c r="CF835">
        <v>38100</v>
      </c>
      <c r="CG835">
        <v>0</v>
      </c>
      <c r="CH835">
        <v>60.753700000000002</v>
      </c>
      <c r="CI835">
        <v>0</v>
      </c>
      <c r="CJ835">
        <v>0</v>
      </c>
      <c r="CK835">
        <v>18.95</v>
      </c>
      <c r="CL835">
        <v>0</v>
      </c>
      <c r="CM835" t="s">
        <v>976</v>
      </c>
      <c r="CN835">
        <v>17.059999999999999</v>
      </c>
      <c r="CO835">
        <v>183.582989</v>
      </c>
      <c r="CP835">
        <v>1.200929752</v>
      </c>
      <c r="CQ835">
        <v>0</v>
      </c>
    </row>
    <row r="836" spans="1:95" x14ac:dyDescent="0.25">
      <c r="A836" s="1">
        <v>42831</v>
      </c>
      <c r="B836">
        <v>4</v>
      </c>
      <c r="C836" t="s">
        <v>269</v>
      </c>
      <c r="D836" t="s">
        <v>110</v>
      </c>
      <c r="E836" t="s">
        <v>111</v>
      </c>
      <c r="F836" t="s">
        <v>98</v>
      </c>
      <c r="G836">
        <v>25</v>
      </c>
      <c r="H836" s="1">
        <v>42825</v>
      </c>
      <c r="I836" t="s">
        <v>102</v>
      </c>
      <c r="J836" t="s">
        <v>102</v>
      </c>
      <c r="K836">
        <v>13</v>
      </c>
      <c r="L836">
        <v>22</v>
      </c>
      <c r="M836" t="s">
        <v>971</v>
      </c>
      <c r="N836" t="s">
        <v>972</v>
      </c>
      <c r="O836" t="s">
        <v>102</v>
      </c>
      <c r="P836" t="s">
        <v>102</v>
      </c>
      <c r="Q836" t="s">
        <v>973</v>
      </c>
      <c r="R836" t="s">
        <v>102</v>
      </c>
      <c r="S836" t="s">
        <v>102</v>
      </c>
      <c r="T836" t="s">
        <v>102</v>
      </c>
      <c r="U836" t="s">
        <v>102</v>
      </c>
      <c r="V836">
        <v>25</v>
      </c>
      <c r="W836">
        <v>317</v>
      </c>
      <c r="X836">
        <v>5770</v>
      </c>
      <c r="Y836">
        <v>12.4</v>
      </c>
      <c r="Z836">
        <v>12.68</v>
      </c>
      <c r="AA836">
        <v>0</v>
      </c>
      <c r="AB836" t="s">
        <v>946</v>
      </c>
      <c r="AC836" t="s">
        <v>319</v>
      </c>
      <c r="AD836">
        <v>10.3</v>
      </c>
      <c r="AE836">
        <v>10.4</v>
      </c>
      <c r="AF836">
        <v>10.35</v>
      </c>
      <c r="AG836">
        <v>50135.1</v>
      </c>
      <c r="AH836">
        <v>3</v>
      </c>
      <c r="AI836">
        <v>10</v>
      </c>
      <c r="AJ836">
        <v>85</v>
      </c>
      <c r="AK836">
        <v>3</v>
      </c>
      <c r="AL836" t="s">
        <v>984</v>
      </c>
      <c r="AM836" t="s">
        <v>985</v>
      </c>
      <c r="AN836">
        <v>0</v>
      </c>
      <c r="AO836">
        <v>0</v>
      </c>
      <c r="AP836">
        <v>18.53</v>
      </c>
      <c r="AQ836">
        <v>0</v>
      </c>
      <c r="AR836">
        <v>0</v>
      </c>
      <c r="AS836">
        <v>0</v>
      </c>
      <c r="AT836">
        <v>1.88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132</v>
      </c>
      <c r="BB836">
        <v>0</v>
      </c>
      <c r="BC836">
        <v>0</v>
      </c>
      <c r="BD836">
        <v>0</v>
      </c>
      <c r="BE836">
        <v>16</v>
      </c>
      <c r="BF836">
        <v>3</v>
      </c>
      <c r="BG836">
        <v>87.13</v>
      </c>
      <c r="BH836">
        <v>342</v>
      </c>
      <c r="BI836">
        <v>7.35</v>
      </c>
      <c r="BJ836">
        <v>3750</v>
      </c>
      <c r="BK836">
        <v>70.44</v>
      </c>
      <c r="BL836">
        <v>73</v>
      </c>
      <c r="BM836">
        <v>16890</v>
      </c>
      <c r="BN836">
        <v>0</v>
      </c>
      <c r="BO836">
        <v>2.1</v>
      </c>
      <c r="BP836">
        <v>42</v>
      </c>
      <c r="BQ836">
        <v>332</v>
      </c>
      <c r="BR836">
        <v>352</v>
      </c>
      <c r="BS836">
        <v>2.2000000000000002</v>
      </c>
      <c r="BT836">
        <v>7</v>
      </c>
      <c r="BU836">
        <v>27</v>
      </c>
      <c r="BV836">
        <v>360</v>
      </c>
      <c r="BW836">
        <v>0</v>
      </c>
      <c r="BX836">
        <v>360</v>
      </c>
      <c r="BY836">
        <v>0</v>
      </c>
      <c r="BZ836">
        <v>360</v>
      </c>
      <c r="CA836">
        <v>22</v>
      </c>
      <c r="CB836">
        <v>0</v>
      </c>
      <c r="CC836">
        <v>4</v>
      </c>
      <c r="CD836">
        <v>0</v>
      </c>
      <c r="CE836">
        <v>38100</v>
      </c>
      <c r="CF836">
        <v>38100</v>
      </c>
      <c r="CG836">
        <v>0</v>
      </c>
      <c r="CH836">
        <v>65.434460000000001</v>
      </c>
      <c r="CI836">
        <v>0</v>
      </c>
      <c r="CJ836">
        <v>0</v>
      </c>
      <c r="CK836">
        <v>20.41</v>
      </c>
      <c r="CL836">
        <v>0</v>
      </c>
      <c r="CM836" t="s">
        <v>976</v>
      </c>
      <c r="CN836">
        <v>17.788799999999998</v>
      </c>
      <c r="CO836">
        <v>197.65333330000001</v>
      </c>
      <c r="CP836">
        <v>1.2672000000000001</v>
      </c>
      <c r="CQ836">
        <v>0</v>
      </c>
    </row>
    <row r="837" spans="1:95" x14ac:dyDescent="0.25">
      <c r="A837" s="1">
        <v>42832</v>
      </c>
      <c r="B837">
        <v>4</v>
      </c>
      <c r="C837" t="s">
        <v>269</v>
      </c>
      <c r="D837" t="s">
        <v>110</v>
      </c>
      <c r="E837" t="s">
        <v>111</v>
      </c>
      <c r="F837" t="s">
        <v>98</v>
      </c>
      <c r="G837">
        <v>25</v>
      </c>
      <c r="H837" s="1">
        <v>42825</v>
      </c>
      <c r="I837" t="s">
        <v>102</v>
      </c>
      <c r="J837" t="s">
        <v>102</v>
      </c>
      <c r="K837">
        <v>13</v>
      </c>
      <c r="L837">
        <v>22</v>
      </c>
      <c r="M837" t="s">
        <v>971</v>
      </c>
      <c r="N837" t="s">
        <v>972</v>
      </c>
      <c r="O837" t="s">
        <v>102</v>
      </c>
      <c r="P837" t="s">
        <v>102</v>
      </c>
      <c r="Q837" t="s">
        <v>973</v>
      </c>
      <c r="R837" t="s">
        <v>102</v>
      </c>
      <c r="S837" t="s">
        <v>102</v>
      </c>
      <c r="T837" t="s">
        <v>102</v>
      </c>
      <c r="U837" t="s">
        <v>102</v>
      </c>
      <c r="V837">
        <v>24</v>
      </c>
      <c r="W837">
        <v>295</v>
      </c>
      <c r="X837">
        <v>5475</v>
      </c>
      <c r="Y837">
        <v>12.29</v>
      </c>
      <c r="Z837">
        <v>12.29</v>
      </c>
      <c r="AA837">
        <v>0</v>
      </c>
      <c r="AB837" t="s">
        <v>946</v>
      </c>
      <c r="AC837" t="s">
        <v>319</v>
      </c>
      <c r="AD837">
        <v>10.3</v>
      </c>
      <c r="AE837">
        <v>10.4</v>
      </c>
      <c r="AF837">
        <v>10.35</v>
      </c>
      <c r="AG837">
        <v>50135.1</v>
      </c>
      <c r="AH837">
        <v>3</v>
      </c>
      <c r="AI837">
        <v>8</v>
      </c>
      <c r="AJ837">
        <v>90</v>
      </c>
      <c r="AK837">
        <v>3</v>
      </c>
      <c r="AL837" t="s">
        <v>986</v>
      </c>
      <c r="AM837" t="s">
        <v>987</v>
      </c>
      <c r="AN837">
        <v>8.2799999999999994</v>
      </c>
      <c r="AO837">
        <v>0</v>
      </c>
      <c r="AP837">
        <v>9.59</v>
      </c>
      <c r="AQ837">
        <v>0</v>
      </c>
      <c r="AR837">
        <v>1.1299999999999999</v>
      </c>
      <c r="AS837">
        <v>0</v>
      </c>
      <c r="AT837">
        <v>1.1499999999999999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69</v>
      </c>
      <c r="BB837">
        <v>57</v>
      </c>
      <c r="BC837">
        <v>0</v>
      </c>
      <c r="BD837">
        <v>0</v>
      </c>
      <c r="BE837">
        <v>15</v>
      </c>
      <c r="BF837">
        <v>3</v>
      </c>
      <c r="BG837">
        <v>88.4</v>
      </c>
      <c r="BH837">
        <v>333</v>
      </c>
      <c r="BI837">
        <v>11.48</v>
      </c>
      <c r="BJ837">
        <v>3930</v>
      </c>
      <c r="BK837">
        <v>72.790000000000006</v>
      </c>
      <c r="BL837">
        <v>76</v>
      </c>
      <c r="BM837">
        <v>17250</v>
      </c>
      <c r="BN837">
        <v>0</v>
      </c>
      <c r="BO837">
        <v>2.1</v>
      </c>
      <c r="BP837">
        <v>43</v>
      </c>
      <c r="BQ837">
        <v>343</v>
      </c>
      <c r="BR837">
        <v>364</v>
      </c>
      <c r="BS837">
        <v>2.2000000000000002</v>
      </c>
      <c r="BT837">
        <v>11</v>
      </c>
      <c r="BU837">
        <v>33</v>
      </c>
      <c r="BV837">
        <v>360</v>
      </c>
      <c r="BW837">
        <v>0</v>
      </c>
      <c r="BX837">
        <v>360</v>
      </c>
      <c r="BY837">
        <v>0</v>
      </c>
      <c r="BZ837">
        <v>360</v>
      </c>
      <c r="CA837">
        <v>23</v>
      </c>
      <c r="CB837">
        <v>1</v>
      </c>
      <c r="CC837">
        <v>1</v>
      </c>
      <c r="CD837">
        <v>0</v>
      </c>
      <c r="CE837">
        <v>38100</v>
      </c>
      <c r="CF837">
        <v>38100</v>
      </c>
      <c r="CG837">
        <v>0</v>
      </c>
      <c r="CH837">
        <v>63.83914</v>
      </c>
      <c r="CI837">
        <v>9.41</v>
      </c>
      <c r="CJ837">
        <v>0</v>
      </c>
      <c r="CK837">
        <v>10.74</v>
      </c>
      <c r="CL837">
        <v>0</v>
      </c>
      <c r="CM837" t="s">
        <v>976</v>
      </c>
      <c r="CN837">
        <v>17.87</v>
      </c>
      <c r="CO837">
        <v>189.46140800000001</v>
      </c>
      <c r="CP837">
        <v>1.2022900759999999</v>
      </c>
      <c r="CQ837">
        <v>0</v>
      </c>
    </row>
    <row r="838" spans="1:95" x14ac:dyDescent="0.25">
      <c r="A838" s="1">
        <v>42833</v>
      </c>
      <c r="B838">
        <v>4</v>
      </c>
      <c r="C838" t="s">
        <v>269</v>
      </c>
      <c r="D838" t="s">
        <v>110</v>
      </c>
      <c r="E838" t="s">
        <v>111</v>
      </c>
      <c r="F838" t="s">
        <v>98</v>
      </c>
      <c r="G838">
        <v>25</v>
      </c>
      <c r="H838" s="1">
        <v>42825</v>
      </c>
      <c r="I838" t="s">
        <v>102</v>
      </c>
      <c r="J838" t="s">
        <v>102</v>
      </c>
      <c r="K838">
        <v>13</v>
      </c>
      <c r="L838">
        <v>22</v>
      </c>
      <c r="M838" t="s">
        <v>971</v>
      </c>
      <c r="N838" t="s">
        <v>972</v>
      </c>
      <c r="O838" t="s">
        <v>102</v>
      </c>
      <c r="P838" t="s">
        <v>102</v>
      </c>
      <c r="Q838" t="s">
        <v>973</v>
      </c>
      <c r="R838" t="s">
        <v>102</v>
      </c>
      <c r="S838" t="s">
        <v>102</v>
      </c>
      <c r="T838" t="s">
        <v>102</v>
      </c>
      <c r="U838" t="s">
        <v>102</v>
      </c>
      <c r="V838">
        <v>25</v>
      </c>
      <c r="W838">
        <v>315</v>
      </c>
      <c r="X838">
        <v>5160</v>
      </c>
      <c r="Y838">
        <v>12.4</v>
      </c>
      <c r="Z838">
        <v>12.6</v>
      </c>
      <c r="AA838">
        <v>0</v>
      </c>
      <c r="AB838" t="s">
        <v>946</v>
      </c>
      <c r="AC838" t="s">
        <v>319</v>
      </c>
      <c r="AD838">
        <v>10.3</v>
      </c>
      <c r="AE838">
        <v>10.4</v>
      </c>
      <c r="AF838">
        <v>10.35</v>
      </c>
      <c r="AG838">
        <v>50128.1</v>
      </c>
      <c r="AH838">
        <v>3</v>
      </c>
      <c r="AI838">
        <v>10</v>
      </c>
      <c r="AJ838">
        <v>135</v>
      </c>
      <c r="AK838">
        <v>3</v>
      </c>
      <c r="AL838" t="s">
        <v>988</v>
      </c>
      <c r="AM838" t="s">
        <v>989</v>
      </c>
      <c r="AN838">
        <v>20.65</v>
      </c>
      <c r="AO838">
        <v>0</v>
      </c>
      <c r="AP838">
        <v>0</v>
      </c>
      <c r="AQ838">
        <v>0</v>
      </c>
      <c r="AR838">
        <v>1.88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141</v>
      </c>
      <c r="BC838">
        <v>60</v>
      </c>
      <c r="BD838">
        <v>0</v>
      </c>
      <c r="BE838">
        <v>16</v>
      </c>
      <c r="BF838">
        <v>3</v>
      </c>
      <c r="BG838">
        <v>89.47</v>
      </c>
      <c r="BH838">
        <v>351</v>
      </c>
      <c r="BI838">
        <v>10.34</v>
      </c>
      <c r="BJ838">
        <v>4110</v>
      </c>
      <c r="BK838">
        <v>75.25</v>
      </c>
      <c r="BL838">
        <v>78</v>
      </c>
      <c r="BM838">
        <v>17540</v>
      </c>
      <c r="BN838">
        <v>0</v>
      </c>
      <c r="BO838">
        <v>2.2999999999999998</v>
      </c>
      <c r="BP838">
        <v>44</v>
      </c>
      <c r="BQ838">
        <v>346</v>
      </c>
      <c r="BR838">
        <v>364</v>
      </c>
      <c r="BS838">
        <v>2.2000000000000002</v>
      </c>
      <c r="BT838">
        <v>10</v>
      </c>
      <c r="BU838">
        <v>27</v>
      </c>
      <c r="BV838">
        <v>360</v>
      </c>
      <c r="BW838">
        <v>0</v>
      </c>
      <c r="BX838">
        <v>0</v>
      </c>
      <c r="BY838">
        <v>0</v>
      </c>
      <c r="BZ838">
        <v>360</v>
      </c>
      <c r="CA838">
        <v>25</v>
      </c>
      <c r="CB838">
        <v>0</v>
      </c>
      <c r="CC838">
        <v>0</v>
      </c>
      <c r="CD838">
        <v>0</v>
      </c>
      <c r="CE838">
        <v>38100</v>
      </c>
      <c r="CF838">
        <v>38100</v>
      </c>
      <c r="CG838">
        <v>0</v>
      </c>
      <c r="CH838">
        <v>70.331379999999996</v>
      </c>
      <c r="CI838">
        <v>22.53</v>
      </c>
      <c r="CJ838">
        <v>0</v>
      </c>
      <c r="CK838">
        <v>0</v>
      </c>
      <c r="CL838">
        <v>0</v>
      </c>
      <c r="CM838" t="s">
        <v>976</v>
      </c>
      <c r="CN838">
        <v>19.824000000000002</v>
      </c>
      <c r="CO838">
        <v>200.97323600000001</v>
      </c>
      <c r="CP838">
        <v>1.235036496</v>
      </c>
      <c r="CQ838">
        <v>0</v>
      </c>
    </row>
    <row r="839" spans="1:95" x14ac:dyDescent="0.25">
      <c r="A839" s="1">
        <v>42834</v>
      </c>
      <c r="B839">
        <v>4</v>
      </c>
      <c r="C839" t="s">
        <v>269</v>
      </c>
      <c r="D839" t="s">
        <v>110</v>
      </c>
      <c r="E839" t="s">
        <v>111</v>
      </c>
      <c r="F839" t="s">
        <v>98</v>
      </c>
      <c r="G839">
        <v>25</v>
      </c>
      <c r="H839" s="1">
        <v>42825</v>
      </c>
      <c r="I839" t="s">
        <v>102</v>
      </c>
      <c r="J839" t="s">
        <v>102</v>
      </c>
      <c r="K839">
        <v>13</v>
      </c>
      <c r="L839">
        <v>22</v>
      </c>
      <c r="M839" t="s">
        <v>971</v>
      </c>
      <c r="N839" t="s">
        <v>972</v>
      </c>
      <c r="O839" t="s">
        <v>102</v>
      </c>
      <c r="P839" t="s">
        <v>102</v>
      </c>
      <c r="Q839" t="s">
        <v>990</v>
      </c>
      <c r="R839" t="s">
        <v>102</v>
      </c>
      <c r="S839" t="s">
        <v>102</v>
      </c>
      <c r="T839" t="s">
        <v>102</v>
      </c>
      <c r="U839" t="s">
        <v>102</v>
      </c>
      <c r="V839">
        <v>24</v>
      </c>
      <c r="W839">
        <v>303</v>
      </c>
      <c r="X839">
        <v>4857</v>
      </c>
      <c r="Y839">
        <v>12.3</v>
      </c>
      <c r="Z839">
        <v>12.6</v>
      </c>
      <c r="AA839">
        <v>0</v>
      </c>
      <c r="AB839" t="s">
        <v>946</v>
      </c>
      <c r="AC839" t="s">
        <v>319</v>
      </c>
      <c r="AD839">
        <v>10.3</v>
      </c>
      <c r="AE839">
        <v>10.4</v>
      </c>
      <c r="AF839">
        <v>10.35</v>
      </c>
      <c r="AG839">
        <v>50121.1</v>
      </c>
      <c r="AH839">
        <v>4</v>
      </c>
      <c r="AI839">
        <v>16</v>
      </c>
      <c r="AJ839">
        <v>160</v>
      </c>
      <c r="AK839">
        <v>4</v>
      </c>
      <c r="AL839" t="s">
        <v>991</v>
      </c>
      <c r="AM839" t="s">
        <v>992</v>
      </c>
      <c r="AN839">
        <v>19.95</v>
      </c>
      <c r="AO839">
        <v>0</v>
      </c>
      <c r="AP839">
        <v>0</v>
      </c>
      <c r="AQ839">
        <v>0</v>
      </c>
      <c r="AR839">
        <v>1.85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137</v>
      </c>
      <c r="BC839">
        <v>0</v>
      </c>
      <c r="BD839">
        <v>0</v>
      </c>
      <c r="BE839">
        <v>15</v>
      </c>
      <c r="BF839">
        <v>10</v>
      </c>
      <c r="BG839">
        <v>89.44</v>
      </c>
      <c r="BH839">
        <v>337.2</v>
      </c>
      <c r="BI839">
        <v>10.14</v>
      </c>
      <c r="BJ839">
        <v>4110</v>
      </c>
      <c r="BK839">
        <v>75.260000000000005</v>
      </c>
      <c r="BL839">
        <v>78</v>
      </c>
      <c r="BM839">
        <v>17800</v>
      </c>
      <c r="BN839">
        <v>0</v>
      </c>
      <c r="BO839">
        <v>2.2999999999999998</v>
      </c>
      <c r="BP839">
        <v>48</v>
      </c>
      <c r="BQ839">
        <v>358</v>
      </c>
      <c r="BR839">
        <v>374</v>
      </c>
      <c r="BS839">
        <v>2.2000000000000002</v>
      </c>
      <c r="BT839">
        <v>10</v>
      </c>
      <c r="BU839">
        <v>32</v>
      </c>
      <c r="BV839">
        <v>360</v>
      </c>
      <c r="BW839">
        <v>0</v>
      </c>
      <c r="BX839">
        <v>0</v>
      </c>
      <c r="BY839">
        <v>0</v>
      </c>
      <c r="BZ839">
        <v>360</v>
      </c>
      <c r="CA839">
        <v>24</v>
      </c>
      <c r="CB839">
        <v>0</v>
      </c>
      <c r="CC839">
        <v>0</v>
      </c>
      <c r="CD839">
        <v>0</v>
      </c>
      <c r="CE839">
        <v>38100</v>
      </c>
      <c r="CF839">
        <v>38100</v>
      </c>
      <c r="CG839">
        <v>0</v>
      </c>
      <c r="CH839">
        <v>68.055400000000006</v>
      </c>
      <c r="CI839">
        <v>21.8</v>
      </c>
      <c r="CJ839">
        <v>0</v>
      </c>
      <c r="CK839">
        <v>0</v>
      </c>
      <c r="CL839">
        <v>0</v>
      </c>
      <c r="CM839" t="s">
        <v>976</v>
      </c>
      <c r="CN839">
        <v>19.95</v>
      </c>
      <c r="CO839">
        <v>202.25060830000001</v>
      </c>
      <c r="CP839">
        <v>1.25</v>
      </c>
      <c r="CQ839">
        <v>0</v>
      </c>
    </row>
    <row r="840" spans="1:95" x14ac:dyDescent="0.25">
      <c r="A840" s="1">
        <v>42835</v>
      </c>
      <c r="B840">
        <v>4</v>
      </c>
      <c r="C840" t="s">
        <v>269</v>
      </c>
      <c r="D840" t="s">
        <v>110</v>
      </c>
      <c r="E840" t="s">
        <v>111</v>
      </c>
      <c r="F840" t="s">
        <v>98</v>
      </c>
      <c r="G840">
        <v>25</v>
      </c>
      <c r="H840" s="1">
        <v>42825</v>
      </c>
      <c r="I840" t="s">
        <v>102</v>
      </c>
      <c r="J840" t="s">
        <v>102</v>
      </c>
      <c r="K840">
        <v>13</v>
      </c>
      <c r="L840">
        <v>22</v>
      </c>
      <c r="M840" t="s">
        <v>971</v>
      </c>
      <c r="N840" t="s">
        <v>972</v>
      </c>
      <c r="O840" t="s">
        <v>102</v>
      </c>
      <c r="P840" t="s">
        <v>102</v>
      </c>
      <c r="Q840" t="s">
        <v>990</v>
      </c>
      <c r="R840" t="s">
        <v>102</v>
      </c>
      <c r="S840" t="s">
        <v>102</v>
      </c>
      <c r="T840" t="s">
        <v>102</v>
      </c>
      <c r="U840" t="s">
        <v>102</v>
      </c>
      <c r="V840">
        <v>24</v>
      </c>
      <c r="W840">
        <v>296</v>
      </c>
      <c r="X840">
        <v>4561</v>
      </c>
      <c r="Y840">
        <v>12.2</v>
      </c>
      <c r="Z840">
        <v>12.3</v>
      </c>
      <c r="AA840">
        <v>0</v>
      </c>
      <c r="AB840" t="s">
        <v>946</v>
      </c>
      <c r="AC840" t="s">
        <v>319</v>
      </c>
      <c r="AD840">
        <v>10.3</v>
      </c>
      <c r="AE840">
        <v>10.4</v>
      </c>
      <c r="AF840">
        <v>10.35</v>
      </c>
      <c r="AG840">
        <v>50114.1</v>
      </c>
      <c r="AH840">
        <v>5</v>
      </c>
      <c r="AI840">
        <v>20</v>
      </c>
      <c r="AJ840">
        <v>165</v>
      </c>
      <c r="AK840">
        <v>4</v>
      </c>
      <c r="AL840" t="s">
        <v>993</v>
      </c>
      <c r="AM840" t="s">
        <v>994</v>
      </c>
      <c r="AN840">
        <v>20.22</v>
      </c>
      <c r="AO840">
        <v>0</v>
      </c>
      <c r="AP840">
        <v>0</v>
      </c>
      <c r="AQ840">
        <v>0</v>
      </c>
      <c r="AR840">
        <v>1.84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140</v>
      </c>
      <c r="BC840">
        <v>0</v>
      </c>
      <c r="BD840">
        <v>0</v>
      </c>
      <c r="BE840">
        <v>15</v>
      </c>
      <c r="BF840">
        <v>5</v>
      </c>
      <c r="BG840">
        <v>89.38</v>
      </c>
      <c r="BH840">
        <v>336.9</v>
      </c>
      <c r="BI840">
        <v>12.15</v>
      </c>
      <c r="BJ840">
        <v>4175</v>
      </c>
      <c r="BK840">
        <v>76.430000000000007</v>
      </c>
      <c r="BL840">
        <v>78</v>
      </c>
      <c r="BM840">
        <v>17650</v>
      </c>
      <c r="BN840">
        <v>0</v>
      </c>
      <c r="BO840">
        <v>2.2999999999999998</v>
      </c>
      <c r="BP840">
        <v>50</v>
      </c>
      <c r="BQ840">
        <v>350</v>
      </c>
      <c r="BR840">
        <v>374</v>
      </c>
      <c r="BS840">
        <v>2.2000000000000002</v>
      </c>
      <c r="BT840">
        <v>11</v>
      </c>
      <c r="BU840">
        <v>34</v>
      </c>
      <c r="BV840">
        <v>360</v>
      </c>
      <c r="BW840">
        <v>0</v>
      </c>
      <c r="BX840">
        <v>0</v>
      </c>
      <c r="BY840">
        <v>0</v>
      </c>
      <c r="BZ840">
        <v>360</v>
      </c>
      <c r="CA840">
        <v>24</v>
      </c>
      <c r="CB840">
        <v>0</v>
      </c>
      <c r="CC840">
        <v>0</v>
      </c>
      <c r="CD840">
        <v>0</v>
      </c>
      <c r="CE840">
        <v>38100</v>
      </c>
      <c r="CF840">
        <v>38100</v>
      </c>
      <c r="CG840">
        <v>0</v>
      </c>
      <c r="CH840">
        <v>68.86412</v>
      </c>
      <c r="CI840">
        <v>22.06</v>
      </c>
      <c r="CJ840">
        <v>0</v>
      </c>
      <c r="CK840">
        <v>0</v>
      </c>
      <c r="CL840">
        <v>0</v>
      </c>
      <c r="CM840" t="s">
        <v>976</v>
      </c>
      <c r="CN840">
        <v>20.22</v>
      </c>
      <c r="CO840">
        <v>201.7964072</v>
      </c>
      <c r="CP840">
        <v>1.25748503</v>
      </c>
      <c r="CQ840">
        <v>0</v>
      </c>
    </row>
    <row r="841" spans="1:95" x14ac:dyDescent="0.25">
      <c r="A841" s="1">
        <v>42836</v>
      </c>
      <c r="B841">
        <v>4</v>
      </c>
      <c r="C841" t="s">
        <v>269</v>
      </c>
      <c r="D841" t="s">
        <v>110</v>
      </c>
      <c r="E841" t="s">
        <v>111</v>
      </c>
      <c r="F841" t="s">
        <v>98</v>
      </c>
      <c r="G841">
        <v>25</v>
      </c>
      <c r="H841" s="1">
        <v>42825</v>
      </c>
      <c r="I841" t="s">
        <v>164</v>
      </c>
      <c r="J841" t="s">
        <v>164</v>
      </c>
      <c r="K841">
        <v>13</v>
      </c>
      <c r="L841">
        <v>22</v>
      </c>
      <c r="M841" t="s">
        <v>971</v>
      </c>
      <c r="N841" t="s">
        <v>972</v>
      </c>
      <c r="O841" t="s">
        <v>164</v>
      </c>
      <c r="P841" t="s">
        <v>164</v>
      </c>
      <c r="Q841" t="s">
        <v>990</v>
      </c>
      <c r="R841" t="s">
        <v>995</v>
      </c>
      <c r="S841" t="s">
        <v>164</v>
      </c>
      <c r="T841" t="s">
        <v>164</v>
      </c>
      <c r="U841" t="s">
        <v>164</v>
      </c>
      <c r="V841">
        <v>22</v>
      </c>
      <c r="W841">
        <v>268</v>
      </c>
      <c r="X841">
        <v>4293</v>
      </c>
      <c r="Y841">
        <v>12.3</v>
      </c>
      <c r="Z841">
        <v>12.2</v>
      </c>
      <c r="AA841" t="s">
        <v>203</v>
      </c>
      <c r="AB841" t="s">
        <v>946</v>
      </c>
      <c r="AC841" t="s">
        <v>319</v>
      </c>
      <c r="AD841">
        <v>10.3</v>
      </c>
      <c r="AE841">
        <v>10.4</v>
      </c>
      <c r="AF841">
        <v>10.35</v>
      </c>
      <c r="AG841">
        <v>50107.1</v>
      </c>
      <c r="AH841">
        <v>5</v>
      </c>
      <c r="AI841">
        <v>20</v>
      </c>
      <c r="AJ841">
        <v>160</v>
      </c>
      <c r="AK841">
        <v>4</v>
      </c>
      <c r="AL841" t="s">
        <v>996</v>
      </c>
      <c r="AM841" t="s">
        <v>997</v>
      </c>
      <c r="AN841">
        <v>18.05</v>
      </c>
      <c r="AO841">
        <v>0</v>
      </c>
      <c r="AP841">
        <v>0</v>
      </c>
      <c r="AQ841">
        <v>0</v>
      </c>
      <c r="AR841">
        <v>1.88</v>
      </c>
      <c r="AS841">
        <v>0</v>
      </c>
      <c r="AT841">
        <v>0</v>
      </c>
      <c r="AU841">
        <v>0</v>
      </c>
      <c r="AV841">
        <v>0.1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124</v>
      </c>
      <c r="BC841">
        <v>0</v>
      </c>
      <c r="BD841">
        <v>0</v>
      </c>
      <c r="BE841">
        <v>14</v>
      </c>
      <c r="BF841">
        <v>42</v>
      </c>
      <c r="BG841">
        <v>89.7</v>
      </c>
      <c r="BH841">
        <v>310</v>
      </c>
      <c r="BI841">
        <v>13.54</v>
      </c>
      <c r="BJ841">
        <v>4175</v>
      </c>
      <c r="BK841">
        <v>76.16</v>
      </c>
      <c r="BL841">
        <v>78</v>
      </c>
      <c r="BM841">
        <v>17650</v>
      </c>
      <c r="BN841">
        <v>0</v>
      </c>
      <c r="BO841">
        <v>2.2999999999999998</v>
      </c>
      <c r="BP841">
        <v>48</v>
      </c>
      <c r="BQ841">
        <v>352</v>
      </c>
      <c r="BR841">
        <v>370</v>
      </c>
      <c r="BS841">
        <v>2.2000000000000002</v>
      </c>
      <c r="BT841">
        <v>12</v>
      </c>
      <c r="BU841">
        <v>34</v>
      </c>
      <c r="BV841">
        <v>380</v>
      </c>
      <c r="BW841">
        <v>0</v>
      </c>
      <c r="BX841">
        <v>200</v>
      </c>
      <c r="BY841">
        <v>0</v>
      </c>
      <c r="BZ841">
        <v>400</v>
      </c>
      <c r="CA841">
        <v>24</v>
      </c>
      <c r="CB841">
        <v>0</v>
      </c>
      <c r="CC841">
        <v>3</v>
      </c>
      <c r="CD841">
        <v>0</v>
      </c>
      <c r="CE841">
        <v>38100</v>
      </c>
      <c r="CF841">
        <v>38100</v>
      </c>
      <c r="CG841">
        <v>0</v>
      </c>
      <c r="CH841">
        <v>62.555579999999999</v>
      </c>
      <c r="CI841">
        <v>20.03</v>
      </c>
      <c r="CJ841">
        <v>0</v>
      </c>
      <c r="CK841">
        <v>0</v>
      </c>
      <c r="CL841">
        <v>0</v>
      </c>
      <c r="CM841" t="s">
        <v>976</v>
      </c>
      <c r="CN841">
        <v>19.690909090000002</v>
      </c>
      <c r="CO841">
        <v>196.5160588</v>
      </c>
      <c r="CP841">
        <v>1.2150244960000001</v>
      </c>
      <c r="CQ841">
        <v>0</v>
      </c>
    </row>
    <row r="842" spans="1:95" x14ac:dyDescent="0.25">
      <c r="A842" s="1">
        <v>42837</v>
      </c>
      <c r="B842">
        <v>4</v>
      </c>
      <c r="C842" t="s">
        <v>269</v>
      </c>
      <c r="D842" t="s">
        <v>110</v>
      </c>
      <c r="E842" t="s">
        <v>111</v>
      </c>
      <c r="F842" t="s">
        <v>98</v>
      </c>
      <c r="G842">
        <v>25</v>
      </c>
      <c r="H842" s="1">
        <v>42825</v>
      </c>
      <c r="I842" t="s">
        <v>164</v>
      </c>
      <c r="J842" t="s">
        <v>164</v>
      </c>
      <c r="K842">
        <v>13</v>
      </c>
      <c r="L842">
        <v>22</v>
      </c>
      <c r="M842" t="s">
        <v>971</v>
      </c>
      <c r="N842" t="s">
        <v>972</v>
      </c>
      <c r="O842" t="s">
        <v>164</v>
      </c>
      <c r="P842" t="s">
        <v>164</v>
      </c>
      <c r="Q842" t="s">
        <v>990</v>
      </c>
      <c r="R842" t="s">
        <v>995</v>
      </c>
      <c r="S842" t="s">
        <v>164</v>
      </c>
      <c r="T842" t="s">
        <v>164</v>
      </c>
      <c r="U842" t="s">
        <v>164</v>
      </c>
      <c r="V842">
        <v>24</v>
      </c>
      <c r="W842">
        <v>300</v>
      </c>
      <c r="X842">
        <v>3993</v>
      </c>
      <c r="Y842">
        <v>12.4</v>
      </c>
      <c r="Z842">
        <v>12.5</v>
      </c>
      <c r="AA842" t="s">
        <v>164</v>
      </c>
      <c r="AB842" t="s">
        <v>946</v>
      </c>
      <c r="AC842" t="s">
        <v>319</v>
      </c>
      <c r="AD842">
        <v>10.3</v>
      </c>
      <c r="AE842">
        <v>10.4</v>
      </c>
      <c r="AF842">
        <v>10.35</v>
      </c>
      <c r="AG842">
        <v>50100.1</v>
      </c>
      <c r="AH842">
        <v>5</v>
      </c>
      <c r="AI842">
        <v>21</v>
      </c>
      <c r="AJ842">
        <v>165</v>
      </c>
      <c r="AK842">
        <v>4</v>
      </c>
      <c r="AL842" t="s">
        <v>998</v>
      </c>
      <c r="AM842" t="s">
        <v>999</v>
      </c>
      <c r="AN842">
        <v>19.399999999999999</v>
      </c>
      <c r="AO842">
        <v>0</v>
      </c>
      <c r="AP842">
        <v>0</v>
      </c>
      <c r="AQ842">
        <v>0</v>
      </c>
      <c r="AR842">
        <v>1.87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133</v>
      </c>
      <c r="BC842">
        <v>0</v>
      </c>
      <c r="BD842">
        <v>0</v>
      </c>
      <c r="BE842">
        <v>14</v>
      </c>
      <c r="BF842">
        <v>9</v>
      </c>
      <c r="BG842">
        <v>88.61</v>
      </c>
      <c r="BH842">
        <v>334</v>
      </c>
      <c r="BI842">
        <v>10.19</v>
      </c>
      <c r="BJ842">
        <v>4175</v>
      </c>
      <c r="BK842">
        <v>77.09</v>
      </c>
      <c r="BL842">
        <v>80</v>
      </c>
      <c r="BM842">
        <v>17520</v>
      </c>
      <c r="BN842">
        <v>0</v>
      </c>
      <c r="BO842">
        <v>2.1</v>
      </c>
      <c r="BP842">
        <v>46</v>
      </c>
      <c r="BQ842">
        <v>348</v>
      </c>
      <c r="BR842">
        <v>369</v>
      </c>
      <c r="BS842">
        <v>2.2000000000000002</v>
      </c>
      <c r="BT842">
        <v>14</v>
      </c>
      <c r="BU842">
        <v>35</v>
      </c>
      <c r="BV842">
        <v>385</v>
      </c>
      <c r="BW842">
        <v>0</v>
      </c>
      <c r="BX842">
        <v>385</v>
      </c>
      <c r="BY842">
        <v>0</v>
      </c>
      <c r="BZ842">
        <v>385</v>
      </c>
      <c r="CA842">
        <v>2</v>
      </c>
      <c r="CB842">
        <v>0</v>
      </c>
      <c r="CC842">
        <v>22</v>
      </c>
      <c r="CD842">
        <v>0</v>
      </c>
      <c r="CE842">
        <v>38100</v>
      </c>
      <c r="CF842">
        <v>38100</v>
      </c>
      <c r="CG842">
        <v>0</v>
      </c>
      <c r="CH842">
        <v>66.406819999999996</v>
      </c>
      <c r="CI842">
        <v>21.27</v>
      </c>
      <c r="CJ842">
        <v>0</v>
      </c>
      <c r="CK842">
        <v>0</v>
      </c>
      <c r="CL842">
        <v>0</v>
      </c>
      <c r="CM842" t="s">
        <v>976</v>
      </c>
      <c r="CN842">
        <v>19.399999999999999</v>
      </c>
      <c r="CO842">
        <v>193.6127745</v>
      </c>
      <c r="CP842">
        <v>1.1946107779999999</v>
      </c>
      <c r="CQ842">
        <v>0</v>
      </c>
    </row>
    <row r="843" spans="1:95" x14ac:dyDescent="0.25">
      <c r="A843" s="1">
        <v>42838</v>
      </c>
      <c r="B843">
        <v>4</v>
      </c>
      <c r="C843" t="s">
        <v>269</v>
      </c>
      <c r="D843" t="s">
        <v>110</v>
      </c>
      <c r="E843" t="s">
        <v>111</v>
      </c>
      <c r="F843" t="s">
        <v>98</v>
      </c>
      <c r="G843">
        <v>25</v>
      </c>
      <c r="H843" s="1">
        <v>42825</v>
      </c>
      <c r="I843" t="s">
        <v>164</v>
      </c>
      <c r="J843" t="s">
        <v>164</v>
      </c>
      <c r="K843">
        <v>13</v>
      </c>
      <c r="L843">
        <v>22</v>
      </c>
      <c r="M843" t="s">
        <v>971</v>
      </c>
      <c r="N843" t="s">
        <v>972</v>
      </c>
      <c r="O843" t="s">
        <v>164</v>
      </c>
      <c r="P843" t="s">
        <v>164</v>
      </c>
      <c r="Q843" t="s">
        <v>990</v>
      </c>
      <c r="R843" t="s">
        <v>995</v>
      </c>
      <c r="S843" t="s">
        <v>164</v>
      </c>
      <c r="T843" t="s">
        <v>164</v>
      </c>
      <c r="U843" t="s">
        <v>164</v>
      </c>
      <c r="V843">
        <v>25</v>
      </c>
      <c r="W843">
        <v>312</v>
      </c>
      <c r="X843">
        <v>3681</v>
      </c>
      <c r="Y843">
        <v>12.5</v>
      </c>
      <c r="Z843">
        <v>12.48</v>
      </c>
      <c r="AA843" t="s">
        <v>164</v>
      </c>
      <c r="AB843" t="s">
        <v>946</v>
      </c>
      <c r="AC843" t="s">
        <v>319</v>
      </c>
      <c r="AD843">
        <v>10.3</v>
      </c>
      <c r="AE843">
        <v>10.4</v>
      </c>
      <c r="AF843">
        <v>10.35</v>
      </c>
      <c r="AG843">
        <v>50093.1</v>
      </c>
      <c r="AH843">
        <v>5</v>
      </c>
      <c r="AI843">
        <v>20</v>
      </c>
      <c r="AJ843">
        <v>50</v>
      </c>
      <c r="AK843">
        <v>4</v>
      </c>
      <c r="AL843" t="s">
        <v>1000</v>
      </c>
      <c r="AM843" t="s">
        <v>1001</v>
      </c>
      <c r="AN843">
        <v>20.8</v>
      </c>
      <c r="AO843">
        <v>0</v>
      </c>
      <c r="AP843">
        <v>0</v>
      </c>
      <c r="AQ843">
        <v>0</v>
      </c>
      <c r="AR843">
        <v>1.89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143</v>
      </c>
      <c r="BC843">
        <v>0</v>
      </c>
      <c r="BD843">
        <v>0</v>
      </c>
      <c r="BE843">
        <v>16</v>
      </c>
      <c r="BF843">
        <v>5</v>
      </c>
      <c r="BG843">
        <v>89.33</v>
      </c>
      <c r="BH843">
        <v>350.8</v>
      </c>
      <c r="BI843">
        <v>11.06</v>
      </c>
      <c r="BJ843">
        <v>4235</v>
      </c>
      <c r="BK843">
        <v>77.569999999999993</v>
      </c>
      <c r="BL843">
        <v>80</v>
      </c>
      <c r="BM843">
        <v>17580</v>
      </c>
      <c r="BN843">
        <v>0</v>
      </c>
      <c r="BO843">
        <v>2.2000000000000002</v>
      </c>
      <c r="BP843">
        <v>48</v>
      </c>
      <c r="BQ843">
        <v>353</v>
      </c>
      <c r="BR843">
        <v>378</v>
      </c>
      <c r="BS843">
        <v>2.2000000000000002</v>
      </c>
      <c r="BT843">
        <v>14</v>
      </c>
      <c r="BU843">
        <v>36</v>
      </c>
      <c r="BV843">
        <v>390</v>
      </c>
      <c r="BW843">
        <v>0</v>
      </c>
      <c r="BX843">
        <v>0</v>
      </c>
      <c r="BY843">
        <v>0</v>
      </c>
      <c r="BZ843">
        <v>390</v>
      </c>
      <c r="CA843">
        <v>0</v>
      </c>
      <c r="CB843">
        <v>0</v>
      </c>
      <c r="CC843">
        <v>25</v>
      </c>
      <c r="CD843">
        <v>0</v>
      </c>
      <c r="CE843">
        <v>38100</v>
      </c>
      <c r="CF843">
        <v>38100</v>
      </c>
      <c r="CG843">
        <v>0</v>
      </c>
      <c r="CH843">
        <v>70.830539999999999</v>
      </c>
      <c r="CI843">
        <v>22.69</v>
      </c>
      <c r="CJ843">
        <v>0</v>
      </c>
      <c r="CK843">
        <v>0</v>
      </c>
      <c r="CL843">
        <v>0</v>
      </c>
      <c r="CM843" t="s">
        <v>976</v>
      </c>
      <c r="CN843">
        <v>19.968</v>
      </c>
      <c r="CO843">
        <v>196.45808740000001</v>
      </c>
      <c r="CP843">
        <v>1.215584416</v>
      </c>
      <c r="CQ843">
        <v>0</v>
      </c>
    </row>
    <row r="844" spans="1:95" x14ac:dyDescent="0.25">
      <c r="A844" s="1">
        <v>42839</v>
      </c>
      <c r="B844">
        <v>4</v>
      </c>
      <c r="C844" t="s">
        <v>269</v>
      </c>
      <c r="D844" t="s">
        <v>110</v>
      </c>
      <c r="E844" t="s">
        <v>111</v>
      </c>
      <c r="F844" t="s">
        <v>98</v>
      </c>
      <c r="G844">
        <v>25</v>
      </c>
      <c r="H844" s="1">
        <v>42825</v>
      </c>
      <c r="I844" t="s">
        <v>164</v>
      </c>
      <c r="J844" t="s">
        <v>164</v>
      </c>
      <c r="K844">
        <v>13</v>
      </c>
      <c r="L844">
        <v>22</v>
      </c>
      <c r="M844" t="s">
        <v>971</v>
      </c>
      <c r="N844" t="s">
        <v>972</v>
      </c>
      <c r="O844" t="s">
        <v>164</v>
      </c>
      <c r="P844" t="s">
        <v>164</v>
      </c>
      <c r="Q844" t="s">
        <v>990</v>
      </c>
      <c r="R844" t="s">
        <v>995</v>
      </c>
      <c r="S844" t="s">
        <v>164</v>
      </c>
      <c r="T844" t="s">
        <v>164</v>
      </c>
      <c r="U844" t="s">
        <v>164</v>
      </c>
      <c r="V844">
        <v>24</v>
      </c>
      <c r="W844">
        <v>294</v>
      </c>
      <c r="X844">
        <v>3387</v>
      </c>
      <c r="Y844">
        <v>12.3</v>
      </c>
      <c r="Z844">
        <v>12.25</v>
      </c>
      <c r="AA844" t="s">
        <v>164</v>
      </c>
      <c r="AB844" t="s">
        <v>946</v>
      </c>
      <c r="AC844" t="s">
        <v>319</v>
      </c>
      <c r="AD844">
        <v>10.3</v>
      </c>
      <c r="AE844">
        <v>10.4</v>
      </c>
      <c r="AF844">
        <v>10.35</v>
      </c>
      <c r="AG844">
        <v>50086.1</v>
      </c>
      <c r="AH844">
        <v>4</v>
      </c>
      <c r="AI844">
        <v>14</v>
      </c>
      <c r="AJ844">
        <v>25</v>
      </c>
      <c r="AK844">
        <v>3</v>
      </c>
      <c r="AL844" t="s">
        <v>1002</v>
      </c>
      <c r="AM844" t="s">
        <v>1003</v>
      </c>
      <c r="AN844">
        <v>19.899999999999999</v>
      </c>
      <c r="AO844">
        <v>0</v>
      </c>
      <c r="AP844">
        <v>0</v>
      </c>
      <c r="AQ844">
        <v>0</v>
      </c>
      <c r="AR844">
        <v>1.84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136</v>
      </c>
      <c r="BC844">
        <v>0</v>
      </c>
      <c r="BD844">
        <v>0</v>
      </c>
      <c r="BE844">
        <v>15</v>
      </c>
      <c r="BF844">
        <v>5</v>
      </c>
      <c r="BG844">
        <v>89.03</v>
      </c>
      <c r="BH844">
        <v>335.6</v>
      </c>
      <c r="BI844">
        <v>12.4</v>
      </c>
      <c r="BJ844">
        <v>4235</v>
      </c>
      <c r="BK844">
        <v>77.84</v>
      </c>
      <c r="BL844">
        <v>81</v>
      </c>
      <c r="BM844">
        <v>17660</v>
      </c>
      <c r="BN844">
        <v>0</v>
      </c>
      <c r="BO844">
        <v>2.1</v>
      </c>
      <c r="BP844">
        <v>50</v>
      </c>
      <c r="BQ844">
        <v>356</v>
      </c>
      <c r="BR844">
        <v>380</v>
      </c>
      <c r="BS844">
        <v>2.2000000000000002</v>
      </c>
      <c r="BT844">
        <v>18</v>
      </c>
      <c r="BU844">
        <v>38</v>
      </c>
      <c r="BV844">
        <v>395</v>
      </c>
      <c r="BW844">
        <v>0</v>
      </c>
      <c r="BX844">
        <v>0</v>
      </c>
      <c r="BY844">
        <v>0</v>
      </c>
      <c r="BZ844">
        <v>395</v>
      </c>
      <c r="CA844">
        <v>0</v>
      </c>
      <c r="CB844">
        <v>0</v>
      </c>
      <c r="CC844">
        <v>24</v>
      </c>
      <c r="CD844">
        <v>0</v>
      </c>
      <c r="CE844">
        <v>38100</v>
      </c>
      <c r="CF844">
        <v>38100</v>
      </c>
      <c r="CG844">
        <v>0</v>
      </c>
      <c r="CH844">
        <v>67.867639999999994</v>
      </c>
      <c r="CI844">
        <v>21.74</v>
      </c>
      <c r="CJ844">
        <v>0</v>
      </c>
      <c r="CK844">
        <v>0</v>
      </c>
      <c r="CL844">
        <v>0</v>
      </c>
      <c r="CM844" t="s">
        <v>976</v>
      </c>
      <c r="CN844">
        <v>19.899999999999999</v>
      </c>
      <c r="CO844">
        <v>195.78905940000001</v>
      </c>
      <c r="CP844">
        <v>1.204250295</v>
      </c>
      <c r="CQ844">
        <v>0</v>
      </c>
    </row>
    <row r="845" spans="1:95" x14ac:dyDescent="0.25">
      <c r="A845" s="1">
        <v>42840</v>
      </c>
      <c r="B845">
        <v>4</v>
      </c>
      <c r="C845" t="s">
        <v>269</v>
      </c>
      <c r="D845" t="s">
        <v>110</v>
      </c>
      <c r="E845" t="s">
        <v>111</v>
      </c>
      <c r="F845" t="s">
        <v>98</v>
      </c>
      <c r="G845">
        <v>25</v>
      </c>
      <c r="H845" s="1">
        <v>42825</v>
      </c>
      <c r="I845" t="s">
        <v>164</v>
      </c>
      <c r="J845" t="s">
        <v>164</v>
      </c>
      <c r="K845">
        <v>13</v>
      </c>
      <c r="L845">
        <v>22</v>
      </c>
      <c r="M845" t="s">
        <v>971</v>
      </c>
      <c r="N845" t="s">
        <v>972</v>
      </c>
      <c r="O845" t="s">
        <v>164</v>
      </c>
      <c r="P845" t="s">
        <v>164</v>
      </c>
      <c r="Q845" t="s">
        <v>990</v>
      </c>
      <c r="R845" t="s">
        <v>995</v>
      </c>
      <c r="S845" t="s">
        <v>164</v>
      </c>
      <c r="T845" t="s">
        <v>164</v>
      </c>
      <c r="U845" t="s">
        <v>164</v>
      </c>
      <c r="V845">
        <v>24</v>
      </c>
      <c r="W845">
        <v>302</v>
      </c>
      <c r="X845">
        <v>3085</v>
      </c>
      <c r="Y845">
        <v>12.4</v>
      </c>
      <c r="Z845">
        <v>12.58</v>
      </c>
      <c r="AA845" t="s">
        <v>164</v>
      </c>
      <c r="AB845" t="s">
        <v>946</v>
      </c>
      <c r="AC845" t="s">
        <v>319</v>
      </c>
      <c r="AD845">
        <v>10.3</v>
      </c>
      <c r="AE845">
        <v>10.4</v>
      </c>
      <c r="AF845">
        <v>10.35</v>
      </c>
      <c r="AG845">
        <v>50079.1</v>
      </c>
      <c r="AH845">
        <v>4</v>
      </c>
      <c r="AI845">
        <v>14</v>
      </c>
      <c r="AJ845">
        <v>45</v>
      </c>
      <c r="AK845">
        <v>3</v>
      </c>
      <c r="AL845" t="s">
        <v>1004</v>
      </c>
      <c r="AM845" t="s">
        <v>1005</v>
      </c>
      <c r="AN845">
        <v>20.100000000000001</v>
      </c>
      <c r="AO845">
        <v>0</v>
      </c>
      <c r="AP845">
        <v>0</v>
      </c>
      <c r="AQ845">
        <v>0</v>
      </c>
      <c r="AR845">
        <v>1.86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137</v>
      </c>
      <c r="BC845">
        <v>0</v>
      </c>
      <c r="BD845">
        <v>0</v>
      </c>
      <c r="BE845">
        <v>14</v>
      </c>
      <c r="BF845">
        <v>3</v>
      </c>
      <c r="BG845">
        <v>89.1</v>
      </c>
      <c r="BH845">
        <v>335.9</v>
      </c>
      <c r="BI845">
        <v>10.09</v>
      </c>
      <c r="BJ845">
        <v>4230</v>
      </c>
      <c r="BK845">
        <v>77.78</v>
      </c>
      <c r="BL845">
        <v>80</v>
      </c>
      <c r="BM845">
        <v>17630</v>
      </c>
      <c r="BN845">
        <v>0</v>
      </c>
      <c r="BO845">
        <v>2.2000000000000002</v>
      </c>
      <c r="BP845">
        <v>49</v>
      </c>
      <c r="BQ845">
        <v>356</v>
      </c>
      <c r="BR845">
        <v>383</v>
      </c>
      <c r="BS845">
        <v>2.2000000000000002</v>
      </c>
      <c r="BT845">
        <v>18</v>
      </c>
      <c r="BU845">
        <v>39</v>
      </c>
      <c r="BV845">
        <v>395</v>
      </c>
      <c r="BW845">
        <v>0</v>
      </c>
      <c r="BX845">
        <v>0</v>
      </c>
      <c r="BY845">
        <v>0</v>
      </c>
      <c r="BZ845">
        <v>395</v>
      </c>
      <c r="CA845">
        <v>0</v>
      </c>
      <c r="CB845">
        <v>0</v>
      </c>
      <c r="CC845">
        <v>24</v>
      </c>
      <c r="CD845">
        <v>0</v>
      </c>
      <c r="CE845">
        <v>38100</v>
      </c>
      <c r="CF845">
        <v>38100</v>
      </c>
      <c r="CG845">
        <v>0</v>
      </c>
      <c r="CH845">
        <v>68.554559999999995</v>
      </c>
      <c r="CI845">
        <v>21.96</v>
      </c>
      <c r="CJ845">
        <v>0</v>
      </c>
      <c r="CK845">
        <v>0</v>
      </c>
      <c r="CL845">
        <v>0</v>
      </c>
      <c r="CM845" t="s">
        <v>976</v>
      </c>
      <c r="CN845">
        <v>20.100000000000001</v>
      </c>
      <c r="CO845">
        <v>197.99054369999999</v>
      </c>
      <c r="CP845">
        <v>1.2145390069999999</v>
      </c>
      <c r="CQ845">
        <v>0</v>
      </c>
    </row>
    <row r="846" spans="1:95" x14ac:dyDescent="0.25">
      <c r="A846" s="1">
        <v>42841</v>
      </c>
      <c r="B846">
        <v>4</v>
      </c>
      <c r="C846" t="s">
        <v>269</v>
      </c>
      <c r="D846" t="s">
        <v>110</v>
      </c>
      <c r="E846" t="s">
        <v>111</v>
      </c>
      <c r="F846" t="s">
        <v>98</v>
      </c>
      <c r="G846">
        <v>25</v>
      </c>
      <c r="H846" s="1">
        <v>42825</v>
      </c>
      <c r="I846" t="s">
        <v>164</v>
      </c>
      <c r="J846" t="s">
        <v>164</v>
      </c>
      <c r="K846">
        <v>13</v>
      </c>
      <c r="L846">
        <v>22</v>
      </c>
      <c r="M846" t="s">
        <v>971</v>
      </c>
      <c r="N846" t="s">
        <v>972</v>
      </c>
      <c r="O846" t="s">
        <v>164</v>
      </c>
      <c r="P846" t="s">
        <v>164</v>
      </c>
      <c r="Q846" t="s">
        <v>990</v>
      </c>
      <c r="R846" t="s">
        <v>995</v>
      </c>
      <c r="S846" t="s">
        <v>164</v>
      </c>
      <c r="T846" t="s">
        <v>164</v>
      </c>
      <c r="U846" t="s">
        <v>164</v>
      </c>
      <c r="V846">
        <v>24</v>
      </c>
      <c r="W846">
        <v>300</v>
      </c>
      <c r="X846">
        <v>2785</v>
      </c>
      <c r="Y846">
        <v>12.3</v>
      </c>
      <c r="Z846">
        <v>12.5</v>
      </c>
      <c r="AA846" t="s">
        <v>164</v>
      </c>
      <c r="AB846" t="s">
        <v>946</v>
      </c>
      <c r="AC846" t="s">
        <v>319</v>
      </c>
      <c r="AD846">
        <v>10.3</v>
      </c>
      <c r="AE846">
        <v>10.4</v>
      </c>
      <c r="AF846">
        <v>10.35</v>
      </c>
      <c r="AG846">
        <v>50072.1</v>
      </c>
      <c r="AH846">
        <v>4</v>
      </c>
      <c r="AI846">
        <v>15</v>
      </c>
      <c r="AJ846">
        <v>20</v>
      </c>
      <c r="AK846">
        <v>3</v>
      </c>
      <c r="AL846" t="s">
        <v>1006</v>
      </c>
      <c r="AM846" t="s">
        <v>1007</v>
      </c>
      <c r="AN846">
        <v>20.010000000000002</v>
      </c>
      <c r="AO846">
        <v>0</v>
      </c>
      <c r="AP846">
        <v>0</v>
      </c>
      <c r="AQ846">
        <v>0</v>
      </c>
      <c r="AR846">
        <v>1.86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140</v>
      </c>
      <c r="BC846">
        <v>0</v>
      </c>
      <c r="BD846">
        <v>0</v>
      </c>
      <c r="BE846">
        <v>14</v>
      </c>
      <c r="BF846">
        <v>5</v>
      </c>
      <c r="BG846">
        <v>89.1</v>
      </c>
      <c r="BH846">
        <v>335.9</v>
      </c>
      <c r="BI846">
        <v>10.68</v>
      </c>
      <c r="BJ846">
        <v>4230</v>
      </c>
      <c r="BK846">
        <v>77.78</v>
      </c>
      <c r="BL846">
        <v>80</v>
      </c>
      <c r="BM846">
        <v>17610</v>
      </c>
      <c r="BN846">
        <v>0</v>
      </c>
      <c r="BO846">
        <v>2.2000000000000002</v>
      </c>
      <c r="BP846">
        <v>47</v>
      </c>
      <c r="BQ846">
        <v>363</v>
      </c>
      <c r="BR846">
        <v>390</v>
      </c>
      <c r="BS846">
        <v>2.2000000000000002</v>
      </c>
      <c r="BT846">
        <v>18</v>
      </c>
      <c r="BU846">
        <v>40</v>
      </c>
      <c r="BV846">
        <v>400</v>
      </c>
      <c r="BW846">
        <v>0</v>
      </c>
      <c r="BX846">
        <v>0</v>
      </c>
      <c r="BY846">
        <v>0</v>
      </c>
      <c r="BZ846">
        <v>400</v>
      </c>
      <c r="CA846">
        <v>24</v>
      </c>
      <c r="CB846">
        <v>0</v>
      </c>
      <c r="CC846">
        <v>0</v>
      </c>
      <c r="CD846">
        <v>0</v>
      </c>
      <c r="CE846">
        <v>38100</v>
      </c>
      <c r="CF846">
        <v>38100</v>
      </c>
      <c r="CG846">
        <v>0</v>
      </c>
      <c r="CH846">
        <v>68.274299999999997</v>
      </c>
      <c r="CI846">
        <v>21.87</v>
      </c>
      <c r="CJ846">
        <v>0</v>
      </c>
      <c r="CK846">
        <v>0</v>
      </c>
      <c r="CL846">
        <v>0</v>
      </c>
      <c r="CM846" t="s">
        <v>976</v>
      </c>
      <c r="CN846">
        <v>20.010000000000002</v>
      </c>
      <c r="CO846">
        <v>197.1040189</v>
      </c>
      <c r="CP846">
        <v>1.241134752</v>
      </c>
      <c r="CQ846">
        <v>0</v>
      </c>
    </row>
    <row r="847" spans="1:95" x14ac:dyDescent="0.25">
      <c r="A847" s="1">
        <v>42842</v>
      </c>
      <c r="B847">
        <v>4</v>
      </c>
      <c r="C847" t="s">
        <v>269</v>
      </c>
      <c r="D847" t="s">
        <v>110</v>
      </c>
      <c r="E847" t="s">
        <v>111</v>
      </c>
      <c r="F847" t="s">
        <v>98</v>
      </c>
      <c r="G847">
        <v>25</v>
      </c>
      <c r="H847" s="1">
        <v>42825</v>
      </c>
      <c r="I847" t="s">
        <v>164</v>
      </c>
      <c r="J847" t="s">
        <v>164</v>
      </c>
      <c r="K847">
        <v>13</v>
      </c>
      <c r="L847">
        <v>22</v>
      </c>
      <c r="M847" t="s">
        <v>971</v>
      </c>
      <c r="N847" t="s">
        <v>972</v>
      </c>
      <c r="O847" t="s">
        <v>164</v>
      </c>
      <c r="P847" t="s">
        <v>164</v>
      </c>
      <c r="Q847" t="s">
        <v>990</v>
      </c>
      <c r="R847" t="s">
        <v>995</v>
      </c>
      <c r="S847" t="s">
        <v>164</v>
      </c>
      <c r="T847" t="s">
        <v>164</v>
      </c>
      <c r="U847" t="s">
        <v>164</v>
      </c>
      <c r="V847">
        <v>24</v>
      </c>
      <c r="W847">
        <v>296</v>
      </c>
      <c r="X847">
        <v>2489</v>
      </c>
      <c r="Y847">
        <v>12.2</v>
      </c>
      <c r="Z847">
        <v>12.29</v>
      </c>
      <c r="AA847" t="s">
        <v>164</v>
      </c>
      <c r="AB847" t="s">
        <v>946</v>
      </c>
      <c r="AC847" t="s">
        <v>319</v>
      </c>
      <c r="AD847">
        <v>10.3</v>
      </c>
      <c r="AE847">
        <v>10.4</v>
      </c>
      <c r="AF847">
        <v>10.35</v>
      </c>
      <c r="AG847">
        <v>50065.1</v>
      </c>
      <c r="AH847">
        <v>3</v>
      </c>
      <c r="AI847">
        <v>9</v>
      </c>
      <c r="AJ847">
        <v>135</v>
      </c>
      <c r="AK847">
        <v>2</v>
      </c>
      <c r="AL847" t="s">
        <v>1008</v>
      </c>
      <c r="AM847" t="s">
        <v>1009</v>
      </c>
      <c r="AN847">
        <v>20.16</v>
      </c>
      <c r="AO847">
        <v>0</v>
      </c>
      <c r="AP847">
        <v>0</v>
      </c>
      <c r="AQ847">
        <v>0</v>
      </c>
      <c r="AR847">
        <v>1.88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137</v>
      </c>
      <c r="BC847">
        <v>0</v>
      </c>
      <c r="BD847">
        <v>0</v>
      </c>
      <c r="BE847">
        <v>13</v>
      </c>
      <c r="BF847">
        <v>5</v>
      </c>
      <c r="BG847">
        <v>89.38</v>
      </c>
      <c r="BH847">
        <v>336.9</v>
      </c>
      <c r="BI847">
        <v>12.15</v>
      </c>
      <c r="BJ847">
        <v>4235</v>
      </c>
      <c r="BK847">
        <v>77.540000000000006</v>
      </c>
      <c r="BL847">
        <v>81</v>
      </c>
      <c r="BM847">
        <v>17760</v>
      </c>
      <c r="BN847">
        <v>0</v>
      </c>
      <c r="BO847">
        <v>2.1</v>
      </c>
      <c r="BP847">
        <v>45</v>
      </c>
      <c r="BQ847">
        <v>363</v>
      </c>
      <c r="BR847">
        <v>391</v>
      </c>
      <c r="BS847">
        <v>2.2000000000000002</v>
      </c>
      <c r="BT847">
        <v>19</v>
      </c>
      <c r="BU847">
        <v>43</v>
      </c>
      <c r="BV847">
        <v>400</v>
      </c>
      <c r="BW847">
        <v>250</v>
      </c>
      <c r="BX847">
        <v>0</v>
      </c>
      <c r="BY847">
        <v>0</v>
      </c>
      <c r="BZ847">
        <v>410</v>
      </c>
      <c r="CA847">
        <v>24</v>
      </c>
      <c r="CB847">
        <v>1</v>
      </c>
      <c r="CC847">
        <v>0</v>
      </c>
      <c r="CD847">
        <v>0</v>
      </c>
      <c r="CE847">
        <v>38100</v>
      </c>
      <c r="CF847">
        <v>38100</v>
      </c>
      <c r="CG847">
        <v>0</v>
      </c>
      <c r="CH847">
        <v>68.805520000000001</v>
      </c>
      <c r="CI847">
        <v>22.04</v>
      </c>
      <c r="CJ847">
        <v>0</v>
      </c>
      <c r="CK847">
        <v>0</v>
      </c>
      <c r="CL847">
        <v>0</v>
      </c>
      <c r="CM847" t="s">
        <v>976</v>
      </c>
      <c r="CN847">
        <v>20.16</v>
      </c>
      <c r="CO847">
        <v>198.3471074</v>
      </c>
      <c r="CP847">
        <v>1.213105077</v>
      </c>
      <c r="CQ847">
        <v>0</v>
      </c>
    </row>
    <row r="848" spans="1:95" x14ac:dyDescent="0.25">
      <c r="A848" s="1">
        <v>42843</v>
      </c>
      <c r="B848">
        <v>4</v>
      </c>
      <c r="C848" t="s">
        <v>269</v>
      </c>
      <c r="D848" t="s">
        <v>110</v>
      </c>
      <c r="E848" t="s">
        <v>111</v>
      </c>
      <c r="F848" t="s">
        <v>98</v>
      </c>
      <c r="G848">
        <v>25</v>
      </c>
      <c r="H848" s="1">
        <v>42825</v>
      </c>
      <c r="I848">
        <v>0</v>
      </c>
      <c r="J848">
        <v>0</v>
      </c>
      <c r="K848">
        <v>13</v>
      </c>
      <c r="L848">
        <v>22</v>
      </c>
      <c r="M848" t="s">
        <v>971</v>
      </c>
      <c r="N848">
        <v>0.83333333300000001</v>
      </c>
      <c r="O848">
        <v>0</v>
      </c>
      <c r="P848" t="s">
        <v>270</v>
      </c>
      <c r="Q848" t="s">
        <v>990</v>
      </c>
      <c r="R848">
        <v>0</v>
      </c>
      <c r="S848">
        <v>0</v>
      </c>
      <c r="T848">
        <v>0</v>
      </c>
      <c r="U848">
        <v>0</v>
      </c>
      <c r="V848">
        <v>24</v>
      </c>
      <c r="W848">
        <v>290</v>
      </c>
      <c r="X848">
        <v>2199</v>
      </c>
      <c r="Y848">
        <v>11.9</v>
      </c>
      <c r="Z848">
        <v>12.08</v>
      </c>
      <c r="AA848">
        <v>0</v>
      </c>
      <c r="AB848" t="s">
        <v>946</v>
      </c>
      <c r="AC848" t="s">
        <v>319</v>
      </c>
      <c r="AD848">
        <v>10.3</v>
      </c>
      <c r="AE848">
        <v>10.4</v>
      </c>
      <c r="AF848">
        <v>10.35</v>
      </c>
      <c r="AG848">
        <v>50058.1</v>
      </c>
      <c r="AH848">
        <v>4</v>
      </c>
      <c r="AI848">
        <v>16</v>
      </c>
      <c r="AJ848">
        <v>135</v>
      </c>
      <c r="AK848">
        <v>3</v>
      </c>
      <c r="AL848" t="s">
        <v>1010</v>
      </c>
      <c r="AM848" t="s">
        <v>1011</v>
      </c>
      <c r="AN848">
        <v>20.260000000000002</v>
      </c>
      <c r="AO848">
        <v>0</v>
      </c>
      <c r="AP848">
        <v>0</v>
      </c>
      <c r="AQ848">
        <v>0</v>
      </c>
      <c r="AR848">
        <v>1.86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141</v>
      </c>
      <c r="BC848">
        <v>0</v>
      </c>
      <c r="BD848">
        <v>0</v>
      </c>
      <c r="BE848">
        <v>1</v>
      </c>
      <c r="BF848">
        <v>5</v>
      </c>
      <c r="BG848">
        <v>89.38</v>
      </c>
      <c r="BH848">
        <v>336.9</v>
      </c>
      <c r="BI848">
        <v>13.93</v>
      </c>
      <c r="BJ848">
        <v>4410</v>
      </c>
      <c r="BK848">
        <v>80.86</v>
      </c>
      <c r="BL848">
        <v>83</v>
      </c>
      <c r="BM848">
        <v>17780</v>
      </c>
      <c r="BN848">
        <v>0</v>
      </c>
      <c r="BO848">
        <v>2.2000000000000002</v>
      </c>
      <c r="BP848">
        <v>45</v>
      </c>
      <c r="BQ848">
        <v>368</v>
      </c>
      <c r="BR848">
        <v>392</v>
      </c>
      <c r="BS848">
        <v>2.2000000000000002</v>
      </c>
      <c r="BT848">
        <v>17</v>
      </c>
      <c r="BU848">
        <v>42</v>
      </c>
      <c r="BV848">
        <v>380</v>
      </c>
      <c r="BW848">
        <v>250</v>
      </c>
      <c r="BX848">
        <v>0</v>
      </c>
      <c r="BY848">
        <v>0</v>
      </c>
      <c r="BZ848">
        <v>420</v>
      </c>
      <c r="CA848">
        <v>24</v>
      </c>
      <c r="CB848">
        <v>3</v>
      </c>
      <c r="CC848">
        <v>0</v>
      </c>
      <c r="CD848">
        <v>0</v>
      </c>
      <c r="CE848">
        <v>38100</v>
      </c>
      <c r="CF848">
        <v>38100</v>
      </c>
      <c r="CG848">
        <v>0</v>
      </c>
      <c r="CH848">
        <v>69.052800000000005</v>
      </c>
      <c r="CI848">
        <v>22.12</v>
      </c>
      <c r="CJ848">
        <v>0</v>
      </c>
      <c r="CK848">
        <v>0</v>
      </c>
      <c r="CL848">
        <v>0</v>
      </c>
      <c r="CM848" t="s">
        <v>976</v>
      </c>
      <c r="CN848">
        <v>20.260000000000002</v>
      </c>
      <c r="CO848">
        <v>191.4210128</v>
      </c>
      <c r="CP848">
        <v>1.1989795919999999</v>
      </c>
      <c r="CQ848">
        <v>0</v>
      </c>
    </row>
    <row r="849" spans="1:95" x14ac:dyDescent="0.25">
      <c r="A849" s="1">
        <v>42844</v>
      </c>
      <c r="B849">
        <v>4</v>
      </c>
      <c r="C849" t="s">
        <v>269</v>
      </c>
      <c r="D849" t="s">
        <v>110</v>
      </c>
      <c r="E849" t="s">
        <v>111</v>
      </c>
      <c r="F849" t="s">
        <v>98</v>
      </c>
      <c r="G849">
        <v>25</v>
      </c>
      <c r="H849" s="1">
        <v>42825</v>
      </c>
      <c r="I849">
        <v>0</v>
      </c>
      <c r="J849">
        <v>0</v>
      </c>
      <c r="K849">
        <v>13</v>
      </c>
      <c r="L849">
        <v>22</v>
      </c>
      <c r="M849" t="s">
        <v>971</v>
      </c>
      <c r="N849">
        <v>0.83333333300000001</v>
      </c>
      <c r="O849">
        <v>0</v>
      </c>
      <c r="P849" t="s">
        <v>270</v>
      </c>
      <c r="Q849" t="s">
        <v>990</v>
      </c>
      <c r="R849">
        <v>0</v>
      </c>
      <c r="S849">
        <v>0</v>
      </c>
      <c r="T849">
        <v>0</v>
      </c>
      <c r="U849">
        <v>0</v>
      </c>
      <c r="V849">
        <v>25</v>
      </c>
      <c r="W849">
        <v>298</v>
      </c>
      <c r="X849">
        <v>1901</v>
      </c>
      <c r="Y849">
        <v>11.78</v>
      </c>
      <c r="Z849">
        <v>11.92</v>
      </c>
      <c r="AA849">
        <v>0</v>
      </c>
      <c r="AB849" t="s">
        <v>946</v>
      </c>
      <c r="AC849" t="s">
        <v>319</v>
      </c>
      <c r="AD849">
        <v>10.3</v>
      </c>
      <c r="AE849">
        <v>10.4</v>
      </c>
      <c r="AF849">
        <v>10.35</v>
      </c>
      <c r="AG849">
        <v>50051.1</v>
      </c>
      <c r="AH849">
        <v>5</v>
      </c>
      <c r="AI849">
        <v>21</v>
      </c>
      <c r="AJ849">
        <v>135</v>
      </c>
      <c r="AK849">
        <v>4</v>
      </c>
      <c r="AL849" t="s">
        <v>1012</v>
      </c>
      <c r="AM849" t="s">
        <v>1013</v>
      </c>
      <c r="AN849">
        <v>20.93</v>
      </c>
      <c r="AO849">
        <v>0</v>
      </c>
      <c r="AP849">
        <v>0</v>
      </c>
      <c r="AQ849">
        <v>0</v>
      </c>
      <c r="AR849">
        <v>1.86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144</v>
      </c>
      <c r="BC849">
        <v>0</v>
      </c>
      <c r="BD849">
        <v>0</v>
      </c>
      <c r="BE849">
        <v>14</v>
      </c>
      <c r="BF849">
        <v>10</v>
      </c>
      <c r="BG849">
        <v>88.53</v>
      </c>
      <c r="BH849">
        <v>347.7</v>
      </c>
      <c r="BI849">
        <v>14.28</v>
      </c>
      <c r="BJ849">
        <v>4235</v>
      </c>
      <c r="BK849">
        <v>78.28</v>
      </c>
      <c r="BL849">
        <v>80</v>
      </c>
      <c r="BM849">
        <v>17510</v>
      </c>
      <c r="BN849">
        <v>0</v>
      </c>
      <c r="BO849">
        <v>2.2000000000000002</v>
      </c>
      <c r="BP849">
        <v>44</v>
      </c>
      <c r="BQ849">
        <v>359</v>
      </c>
      <c r="BR849">
        <v>383</v>
      </c>
      <c r="BS849">
        <v>2.2000000000000002</v>
      </c>
      <c r="BT849">
        <v>17</v>
      </c>
      <c r="BU849">
        <v>42</v>
      </c>
      <c r="BV849">
        <v>395</v>
      </c>
      <c r="BW849">
        <v>0</v>
      </c>
      <c r="BX849">
        <v>250</v>
      </c>
      <c r="BY849">
        <v>0</v>
      </c>
      <c r="BZ849">
        <v>410</v>
      </c>
      <c r="CA849">
        <v>23</v>
      </c>
      <c r="CB849">
        <v>0</v>
      </c>
      <c r="CC849">
        <v>3</v>
      </c>
      <c r="CD849">
        <v>0</v>
      </c>
      <c r="CE849">
        <v>38100</v>
      </c>
      <c r="CF849">
        <v>38100</v>
      </c>
      <c r="CG849">
        <v>0</v>
      </c>
      <c r="CH849">
        <v>71.139179999999996</v>
      </c>
      <c r="CI849">
        <v>22.79</v>
      </c>
      <c r="CJ849">
        <v>0</v>
      </c>
      <c r="CK849">
        <v>0</v>
      </c>
      <c r="CL849">
        <v>0</v>
      </c>
      <c r="CM849" t="s">
        <v>976</v>
      </c>
      <c r="CN849">
        <v>20.0928</v>
      </c>
      <c r="CO849">
        <v>197.6859504</v>
      </c>
      <c r="CP849">
        <v>1.2240850059999999</v>
      </c>
      <c r="CQ849">
        <v>0</v>
      </c>
    </row>
    <row r="850" spans="1:95" x14ac:dyDescent="0.25">
      <c r="A850" s="1">
        <v>42845</v>
      </c>
      <c r="B850">
        <v>4</v>
      </c>
      <c r="C850" t="s">
        <v>269</v>
      </c>
      <c r="D850" t="s">
        <v>110</v>
      </c>
      <c r="E850" t="s">
        <v>111</v>
      </c>
      <c r="F850" t="s">
        <v>98</v>
      </c>
      <c r="G850">
        <v>25</v>
      </c>
      <c r="H850" s="1">
        <v>42825</v>
      </c>
      <c r="I850">
        <v>0</v>
      </c>
      <c r="J850">
        <v>0</v>
      </c>
      <c r="K850">
        <v>13</v>
      </c>
      <c r="L850">
        <v>22</v>
      </c>
      <c r="M850" t="s">
        <v>971</v>
      </c>
      <c r="N850">
        <v>0.83333333300000001</v>
      </c>
      <c r="O850">
        <v>0</v>
      </c>
      <c r="P850" t="s">
        <v>270</v>
      </c>
      <c r="Q850" t="s">
        <v>990</v>
      </c>
      <c r="R850">
        <v>0</v>
      </c>
      <c r="S850">
        <v>0</v>
      </c>
      <c r="T850">
        <v>0</v>
      </c>
      <c r="U850">
        <v>0</v>
      </c>
      <c r="V850">
        <v>24</v>
      </c>
      <c r="W850">
        <v>289</v>
      </c>
      <c r="X850">
        <v>1612</v>
      </c>
      <c r="Y850">
        <v>11.9</v>
      </c>
      <c r="Z850">
        <v>12.08</v>
      </c>
      <c r="AA850">
        <v>0</v>
      </c>
      <c r="AB850" t="s">
        <v>946</v>
      </c>
      <c r="AC850" t="s">
        <v>319</v>
      </c>
      <c r="AD850">
        <v>10.3</v>
      </c>
      <c r="AE850">
        <v>10.4</v>
      </c>
      <c r="AF850">
        <v>10.35</v>
      </c>
      <c r="AG850">
        <v>50043.1</v>
      </c>
      <c r="AH850">
        <v>4</v>
      </c>
      <c r="AI850">
        <v>15</v>
      </c>
      <c r="AJ850">
        <v>110</v>
      </c>
      <c r="AK850">
        <v>3</v>
      </c>
      <c r="AL850" t="s">
        <v>1014</v>
      </c>
      <c r="AM850" t="s">
        <v>1015</v>
      </c>
      <c r="AN850">
        <v>19.82</v>
      </c>
      <c r="AO850">
        <v>0</v>
      </c>
      <c r="AP850">
        <v>0</v>
      </c>
      <c r="AQ850">
        <v>0</v>
      </c>
      <c r="AR850">
        <v>1.86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137</v>
      </c>
      <c r="BC850">
        <v>0</v>
      </c>
      <c r="BD850">
        <v>0</v>
      </c>
      <c r="BE850">
        <v>13</v>
      </c>
      <c r="BF850">
        <v>5</v>
      </c>
      <c r="BG850">
        <v>87.92</v>
      </c>
      <c r="BH850">
        <v>31.4</v>
      </c>
      <c r="BI850">
        <v>12.8</v>
      </c>
      <c r="BJ850">
        <v>4235</v>
      </c>
      <c r="BK850">
        <v>78.819999999999993</v>
      </c>
      <c r="BL850">
        <v>80</v>
      </c>
      <c r="BM850">
        <v>17750</v>
      </c>
      <c r="BN850">
        <v>0</v>
      </c>
      <c r="BO850">
        <v>2.2000000000000002</v>
      </c>
      <c r="BP850">
        <v>45</v>
      </c>
      <c r="BQ850">
        <v>367</v>
      </c>
      <c r="BR850">
        <v>390</v>
      </c>
      <c r="BS850">
        <v>2.2000000000000002</v>
      </c>
      <c r="BT850">
        <v>16</v>
      </c>
      <c r="BU850">
        <v>40</v>
      </c>
      <c r="BV850">
        <v>0</v>
      </c>
      <c r="BW850">
        <v>0</v>
      </c>
      <c r="BX850">
        <v>415</v>
      </c>
      <c r="BY850">
        <v>0</v>
      </c>
      <c r="BZ850">
        <v>415</v>
      </c>
      <c r="CA850">
        <v>0</v>
      </c>
      <c r="CB850">
        <v>0</v>
      </c>
      <c r="CC850">
        <v>24</v>
      </c>
      <c r="CD850">
        <v>0</v>
      </c>
      <c r="CE850">
        <v>38100</v>
      </c>
      <c r="CF850">
        <v>38100</v>
      </c>
      <c r="CG850">
        <v>0</v>
      </c>
      <c r="CH850">
        <v>67.682640000000006</v>
      </c>
      <c r="CI850">
        <v>21.68</v>
      </c>
      <c r="CJ850">
        <v>0</v>
      </c>
      <c r="CK850">
        <v>0</v>
      </c>
      <c r="CL850">
        <v>0</v>
      </c>
      <c r="CM850" t="s">
        <v>976</v>
      </c>
      <c r="CN850">
        <v>19.82</v>
      </c>
      <c r="CO850">
        <v>195.00196769999999</v>
      </c>
      <c r="CP850">
        <v>1.213105077</v>
      </c>
      <c r="CQ850">
        <v>0</v>
      </c>
    </row>
    <row r="851" spans="1:95" x14ac:dyDescent="0.25">
      <c r="A851" s="1">
        <v>42846</v>
      </c>
      <c r="B851">
        <v>4</v>
      </c>
      <c r="C851" t="s">
        <v>269</v>
      </c>
      <c r="D851" t="s">
        <v>110</v>
      </c>
      <c r="E851" t="s">
        <v>111</v>
      </c>
      <c r="F851" t="s">
        <v>98</v>
      </c>
      <c r="G851">
        <v>25</v>
      </c>
      <c r="H851" s="1">
        <v>42825</v>
      </c>
      <c r="I851">
        <v>0</v>
      </c>
      <c r="J851">
        <v>0</v>
      </c>
      <c r="K851">
        <v>13</v>
      </c>
      <c r="L851">
        <v>22</v>
      </c>
      <c r="M851" t="s">
        <v>971</v>
      </c>
      <c r="N851">
        <v>0.83333333300000001</v>
      </c>
      <c r="O851">
        <v>0</v>
      </c>
      <c r="P851" t="s">
        <v>270</v>
      </c>
      <c r="Q851" t="s">
        <v>990</v>
      </c>
      <c r="R851">
        <v>0</v>
      </c>
      <c r="S851">
        <v>0</v>
      </c>
      <c r="T851">
        <v>0</v>
      </c>
      <c r="U851">
        <v>0</v>
      </c>
      <c r="V851">
        <v>24</v>
      </c>
      <c r="W851">
        <v>272</v>
      </c>
      <c r="X851">
        <v>1340</v>
      </c>
      <c r="Y851">
        <v>12.3</v>
      </c>
      <c r="Z851">
        <v>11.3</v>
      </c>
      <c r="AA851">
        <v>0</v>
      </c>
      <c r="AB851" t="s">
        <v>946</v>
      </c>
      <c r="AC851" t="s">
        <v>319</v>
      </c>
      <c r="AD851">
        <v>10.3</v>
      </c>
      <c r="AE851">
        <v>10.4</v>
      </c>
      <c r="AF851">
        <v>10.35</v>
      </c>
      <c r="AG851">
        <v>50036.1</v>
      </c>
      <c r="AH851">
        <v>6</v>
      </c>
      <c r="AI851">
        <v>25</v>
      </c>
      <c r="AJ851">
        <v>160</v>
      </c>
      <c r="AK851">
        <v>5</v>
      </c>
      <c r="AL851" t="s">
        <v>1016</v>
      </c>
      <c r="AM851" t="s">
        <v>1017</v>
      </c>
      <c r="AN851">
        <v>19.25</v>
      </c>
      <c r="AO851">
        <v>0</v>
      </c>
      <c r="AP851">
        <v>0</v>
      </c>
      <c r="AQ851">
        <v>0</v>
      </c>
      <c r="AR851">
        <v>1.85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134</v>
      </c>
      <c r="BC851">
        <v>0</v>
      </c>
      <c r="BD851">
        <v>0</v>
      </c>
      <c r="BE851">
        <v>14</v>
      </c>
      <c r="BF851">
        <v>5</v>
      </c>
      <c r="BG851">
        <v>86.53</v>
      </c>
      <c r="BH851">
        <v>326.2</v>
      </c>
      <c r="BI851">
        <v>16.61</v>
      </c>
      <c r="BJ851">
        <v>4114</v>
      </c>
      <c r="BK851">
        <v>77.8</v>
      </c>
      <c r="BL851">
        <v>78</v>
      </c>
      <c r="BM851">
        <v>16920</v>
      </c>
      <c r="BN851">
        <v>0</v>
      </c>
      <c r="BO851">
        <v>2</v>
      </c>
      <c r="BP851">
        <v>42</v>
      </c>
      <c r="BQ851">
        <v>355</v>
      </c>
      <c r="BR851">
        <v>376</v>
      </c>
      <c r="BS851">
        <v>2.2000000000000002</v>
      </c>
      <c r="BT851">
        <v>15</v>
      </c>
      <c r="BU851">
        <v>39</v>
      </c>
      <c r="BV851">
        <v>0</v>
      </c>
      <c r="BW851">
        <v>0</v>
      </c>
      <c r="BX851">
        <v>415</v>
      </c>
      <c r="BY851">
        <v>0</v>
      </c>
      <c r="BZ851">
        <v>415</v>
      </c>
      <c r="CA851">
        <v>0</v>
      </c>
      <c r="CB851">
        <v>0</v>
      </c>
      <c r="CC851">
        <v>24</v>
      </c>
      <c r="CD851">
        <v>0</v>
      </c>
      <c r="CE851">
        <v>38100</v>
      </c>
      <c r="CF851">
        <v>38100</v>
      </c>
      <c r="CG851">
        <v>0</v>
      </c>
      <c r="CH851">
        <v>65.875600000000006</v>
      </c>
      <c r="CI851">
        <v>21.1</v>
      </c>
      <c r="CJ851">
        <v>0</v>
      </c>
      <c r="CK851">
        <v>0</v>
      </c>
      <c r="CL851">
        <v>0</v>
      </c>
      <c r="CM851" t="s">
        <v>976</v>
      </c>
      <c r="CN851">
        <v>19.25</v>
      </c>
      <c r="CO851">
        <v>194.9643494</v>
      </c>
      <c r="CP851">
        <v>1.2214389889999999</v>
      </c>
      <c r="CQ851">
        <v>0</v>
      </c>
    </row>
    <row r="852" spans="1:95" x14ac:dyDescent="0.25">
      <c r="A852" s="1">
        <v>42847</v>
      </c>
      <c r="B852">
        <v>4</v>
      </c>
      <c r="C852" t="s">
        <v>269</v>
      </c>
      <c r="D852" t="s">
        <v>110</v>
      </c>
      <c r="E852" t="s">
        <v>111</v>
      </c>
      <c r="F852" t="s">
        <v>98</v>
      </c>
      <c r="G852">
        <v>25</v>
      </c>
      <c r="H852" s="1">
        <v>42825</v>
      </c>
      <c r="I852">
        <v>0</v>
      </c>
      <c r="J852">
        <v>0</v>
      </c>
      <c r="K852">
        <v>13</v>
      </c>
      <c r="L852">
        <v>22</v>
      </c>
      <c r="M852" t="s">
        <v>971</v>
      </c>
      <c r="N852">
        <v>0.83333333300000001</v>
      </c>
      <c r="O852">
        <v>0</v>
      </c>
      <c r="P852" t="s">
        <v>270</v>
      </c>
      <c r="Q852" t="s">
        <v>990</v>
      </c>
      <c r="R852">
        <v>0</v>
      </c>
      <c r="S852">
        <v>0</v>
      </c>
      <c r="T852">
        <v>0</v>
      </c>
      <c r="U852">
        <v>0</v>
      </c>
      <c r="V852">
        <v>24</v>
      </c>
      <c r="W852">
        <v>274</v>
      </c>
      <c r="X852">
        <v>1066</v>
      </c>
      <c r="Y852">
        <v>11.4</v>
      </c>
      <c r="Z852">
        <v>11.4</v>
      </c>
      <c r="AA852">
        <v>0</v>
      </c>
      <c r="AB852" t="s">
        <v>946</v>
      </c>
      <c r="AC852" t="s">
        <v>319</v>
      </c>
      <c r="AD852">
        <v>10.3</v>
      </c>
      <c r="AE852">
        <v>10.4</v>
      </c>
      <c r="AF852">
        <v>10.35</v>
      </c>
      <c r="AG852">
        <v>50029.1</v>
      </c>
      <c r="AH852">
        <v>4</v>
      </c>
      <c r="AI852">
        <v>17</v>
      </c>
      <c r="AJ852">
        <v>45</v>
      </c>
      <c r="AK852">
        <v>3</v>
      </c>
      <c r="AL852" t="s">
        <v>1018</v>
      </c>
      <c r="AM852" t="s">
        <v>1019</v>
      </c>
      <c r="AN852">
        <v>19.170000000000002</v>
      </c>
      <c r="AO852">
        <v>0</v>
      </c>
      <c r="AP852">
        <v>0</v>
      </c>
      <c r="AQ852">
        <v>0</v>
      </c>
      <c r="AR852">
        <v>1.84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134</v>
      </c>
      <c r="BC852">
        <v>0</v>
      </c>
      <c r="BD852">
        <v>0</v>
      </c>
      <c r="BE852">
        <v>14</v>
      </c>
      <c r="BF852">
        <v>5</v>
      </c>
      <c r="BG852">
        <v>86.67</v>
      </c>
      <c r="BH852">
        <v>326.7</v>
      </c>
      <c r="BI852">
        <v>16.14</v>
      </c>
      <c r="BJ852">
        <v>4110</v>
      </c>
      <c r="BK852">
        <v>77.680000000000007</v>
      </c>
      <c r="BL852">
        <v>78</v>
      </c>
      <c r="BM852">
        <v>16890</v>
      </c>
      <c r="BN852">
        <v>0</v>
      </c>
      <c r="BO852">
        <v>2</v>
      </c>
      <c r="BP852">
        <v>42</v>
      </c>
      <c r="BQ852">
        <v>356</v>
      </c>
      <c r="BR852">
        <v>374</v>
      </c>
      <c r="BS852">
        <v>2.2000000000000002</v>
      </c>
      <c r="BT852">
        <v>16</v>
      </c>
      <c r="BU852">
        <v>39</v>
      </c>
      <c r="BV852">
        <v>0</v>
      </c>
      <c r="BW852">
        <v>0</v>
      </c>
      <c r="BX852">
        <v>415</v>
      </c>
      <c r="BY852">
        <v>0</v>
      </c>
      <c r="BZ852">
        <v>415</v>
      </c>
      <c r="CA852">
        <v>0</v>
      </c>
      <c r="CB852">
        <v>0</v>
      </c>
      <c r="CC852">
        <v>24</v>
      </c>
      <c r="CD852">
        <v>0</v>
      </c>
      <c r="CE852">
        <v>38100</v>
      </c>
      <c r="CF852">
        <v>38100</v>
      </c>
      <c r="CG852">
        <v>0</v>
      </c>
      <c r="CH852">
        <v>65.59442</v>
      </c>
      <c r="CI852">
        <v>21.01</v>
      </c>
      <c r="CJ852">
        <v>0</v>
      </c>
      <c r="CK852">
        <v>0</v>
      </c>
      <c r="CL852">
        <v>0</v>
      </c>
      <c r="CM852" t="s">
        <v>976</v>
      </c>
      <c r="CN852">
        <v>19.170000000000002</v>
      </c>
      <c r="CO852">
        <v>194.34306570000001</v>
      </c>
      <c r="CP852">
        <v>1.222627737</v>
      </c>
      <c r="CQ852">
        <v>0</v>
      </c>
    </row>
    <row r="853" spans="1:95" x14ac:dyDescent="0.25">
      <c r="A853" s="1">
        <v>42848</v>
      </c>
      <c r="B853">
        <v>4</v>
      </c>
      <c r="C853" t="s">
        <v>269</v>
      </c>
      <c r="D853" t="s">
        <v>110</v>
      </c>
      <c r="E853" t="s">
        <v>111</v>
      </c>
      <c r="F853" t="s">
        <v>98</v>
      </c>
      <c r="G853">
        <v>25</v>
      </c>
      <c r="H853" s="1">
        <v>42825</v>
      </c>
      <c r="I853">
        <v>0</v>
      </c>
      <c r="J853">
        <v>0</v>
      </c>
      <c r="K853">
        <v>13</v>
      </c>
      <c r="L853">
        <v>22</v>
      </c>
      <c r="M853" t="s">
        <v>971</v>
      </c>
      <c r="N853">
        <v>0.83333333300000001</v>
      </c>
      <c r="O853">
        <v>0</v>
      </c>
      <c r="P853" t="s">
        <v>270</v>
      </c>
      <c r="Q853" t="s">
        <v>990</v>
      </c>
      <c r="R853">
        <v>0</v>
      </c>
      <c r="S853">
        <v>0</v>
      </c>
      <c r="T853">
        <v>0</v>
      </c>
      <c r="U853">
        <v>0</v>
      </c>
      <c r="V853">
        <v>24</v>
      </c>
      <c r="W853">
        <v>281</v>
      </c>
      <c r="X853">
        <v>785</v>
      </c>
      <c r="Y853">
        <v>11.6</v>
      </c>
      <c r="Z853">
        <v>11.7</v>
      </c>
      <c r="AA853">
        <v>0</v>
      </c>
      <c r="AB853" t="s">
        <v>946</v>
      </c>
      <c r="AC853" t="s">
        <v>319</v>
      </c>
      <c r="AD853">
        <v>10.3</v>
      </c>
      <c r="AE853">
        <v>10.4</v>
      </c>
      <c r="AF853">
        <v>10.35</v>
      </c>
      <c r="AG853">
        <v>50016.1</v>
      </c>
      <c r="AH853">
        <v>6</v>
      </c>
      <c r="AI853">
        <v>25</v>
      </c>
      <c r="AJ853">
        <v>135</v>
      </c>
      <c r="AK853">
        <v>5</v>
      </c>
      <c r="AL853" t="s">
        <v>1020</v>
      </c>
      <c r="AM853" t="s">
        <v>1021</v>
      </c>
      <c r="AN853">
        <v>18.5</v>
      </c>
      <c r="AO853">
        <v>0</v>
      </c>
      <c r="AP853">
        <v>0</v>
      </c>
      <c r="AQ853">
        <v>0</v>
      </c>
      <c r="AR853">
        <v>1.84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131</v>
      </c>
      <c r="BC853">
        <v>0</v>
      </c>
      <c r="BD853">
        <v>0</v>
      </c>
      <c r="BE853">
        <v>14</v>
      </c>
      <c r="BF853">
        <v>5</v>
      </c>
      <c r="BG853">
        <v>86.53</v>
      </c>
      <c r="BH853">
        <v>326.2</v>
      </c>
      <c r="BI853">
        <v>13.85</v>
      </c>
      <c r="BJ853">
        <v>4053</v>
      </c>
      <c r="BK853">
        <v>76.66</v>
      </c>
      <c r="BL853">
        <v>78</v>
      </c>
      <c r="BM853">
        <v>16910</v>
      </c>
      <c r="BN853">
        <v>0</v>
      </c>
      <c r="BO853">
        <v>1.9</v>
      </c>
      <c r="BP853">
        <v>40</v>
      </c>
      <c r="BQ853">
        <v>356</v>
      </c>
      <c r="BR853">
        <v>374</v>
      </c>
      <c r="BS853">
        <v>2.2000000000000002</v>
      </c>
      <c r="BT853">
        <v>14</v>
      </c>
      <c r="BU853">
        <v>39</v>
      </c>
      <c r="BV853">
        <v>0</v>
      </c>
      <c r="BW853">
        <v>0</v>
      </c>
      <c r="BX853">
        <v>415</v>
      </c>
      <c r="BY853">
        <v>0</v>
      </c>
      <c r="BZ853">
        <v>415</v>
      </c>
      <c r="CA853">
        <v>0</v>
      </c>
      <c r="CB853">
        <v>0</v>
      </c>
      <c r="CC853">
        <v>24</v>
      </c>
      <c r="CD853">
        <v>0</v>
      </c>
      <c r="CE853">
        <v>38100</v>
      </c>
      <c r="CF853">
        <v>38100</v>
      </c>
      <c r="CG853">
        <v>0</v>
      </c>
      <c r="CH853">
        <v>63.508040000000001</v>
      </c>
      <c r="CI853">
        <v>20.34</v>
      </c>
      <c r="CJ853">
        <v>0</v>
      </c>
      <c r="CK853">
        <v>0</v>
      </c>
      <c r="CL853">
        <v>0</v>
      </c>
      <c r="CM853" t="s">
        <v>976</v>
      </c>
      <c r="CN853">
        <v>18.5</v>
      </c>
      <c r="CO853">
        <v>190.18833789999999</v>
      </c>
      <c r="CP853">
        <v>1.212065137</v>
      </c>
      <c r="CQ853">
        <v>0</v>
      </c>
    </row>
    <row r="854" spans="1:95" x14ac:dyDescent="0.25">
      <c r="A854" s="1">
        <v>42849</v>
      </c>
      <c r="B854">
        <v>4</v>
      </c>
      <c r="C854" t="s">
        <v>269</v>
      </c>
      <c r="D854" t="s">
        <v>110</v>
      </c>
      <c r="E854" t="s">
        <v>111</v>
      </c>
      <c r="F854" t="s">
        <v>98</v>
      </c>
      <c r="G854">
        <v>25</v>
      </c>
      <c r="H854" s="1">
        <v>42825</v>
      </c>
      <c r="I854">
        <v>0</v>
      </c>
      <c r="J854">
        <v>0</v>
      </c>
      <c r="K854">
        <v>13</v>
      </c>
      <c r="L854">
        <v>22</v>
      </c>
      <c r="M854" t="s">
        <v>971</v>
      </c>
      <c r="N854">
        <v>0.83333333300000001</v>
      </c>
      <c r="O854">
        <v>0</v>
      </c>
      <c r="P854" t="s">
        <v>270</v>
      </c>
      <c r="Q854" t="s">
        <v>990</v>
      </c>
      <c r="R854">
        <v>0</v>
      </c>
      <c r="S854">
        <v>0</v>
      </c>
      <c r="T854">
        <v>0</v>
      </c>
      <c r="U854">
        <v>0</v>
      </c>
      <c r="V854">
        <v>24</v>
      </c>
      <c r="W854">
        <v>265</v>
      </c>
      <c r="X854">
        <v>520</v>
      </c>
      <c r="Y854">
        <v>11.9</v>
      </c>
      <c r="Z854">
        <v>11.04</v>
      </c>
      <c r="AA854">
        <v>0</v>
      </c>
      <c r="AB854" t="s">
        <v>946</v>
      </c>
      <c r="AC854" t="s">
        <v>319</v>
      </c>
      <c r="AD854">
        <v>10.3</v>
      </c>
      <c r="AE854">
        <v>10.4</v>
      </c>
      <c r="AF854">
        <v>10.35</v>
      </c>
      <c r="AG854">
        <v>50003.1</v>
      </c>
      <c r="AH854">
        <v>6</v>
      </c>
      <c r="AI854">
        <v>26</v>
      </c>
      <c r="AJ854">
        <v>135</v>
      </c>
      <c r="AK854">
        <v>5</v>
      </c>
      <c r="AL854" t="s">
        <v>1022</v>
      </c>
      <c r="AM854" t="s">
        <v>1023</v>
      </c>
      <c r="AN854">
        <v>19.559999999999999</v>
      </c>
      <c r="AO854">
        <v>0</v>
      </c>
      <c r="AP854">
        <v>0</v>
      </c>
      <c r="AQ854">
        <v>0</v>
      </c>
      <c r="AR854">
        <v>1.85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130</v>
      </c>
      <c r="BC854">
        <v>0</v>
      </c>
      <c r="BD854">
        <v>0</v>
      </c>
      <c r="BE854">
        <v>14</v>
      </c>
      <c r="BF854">
        <v>14</v>
      </c>
      <c r="BG854">
        <v>86.46</v>
      </c>
      <c r="BH854">
        <v>325.89999999999998</v>
      </c>
      <c r="BI854">
        <v>18.690000000000001</v>
      </c>
      <c r="BJ854">
        <v>4175</v>
      </c>
      <c r="BK854">
        <v>79.010000000000005</v>
      </c>
      <c r="BL854">
        <v>80</v>
      </c>
      <c r="BM854">
        <v>17110</v>
      </c>
      <c r="BN854">
        <v>0</v>
      </c>
      <c r="BO854">
        <v>2.1</v>
      </c>
      <c r="BP854">
        <v>42</v>
      </c>
      <c r="BQ854">
        <v>348</v>
      </c>
      <c r="BR854">
        <v>369</v>
      </c>
      <c r="BS854">
        <v>2.2000000000000002</v>
      </c>
      <c r="BT854">
        <v>14</v>
      </c>
      <c r="BU854">
        <v>37</v>
      </c>
      <c r="BV854">
        <v>210</v>
      </c>
      <c r="BW854">
        <v>0</v>
      </c>
      <c r="BX854">
        <v>415</v>
      </c>
      <c r="BY854">
        <v>0</v>
      </c>
      <c r="BZ854">
        <v>420</v>
      </c>
      <c r="CA854">
        <v>1</v>
      </c>
      <c r="CB854">
        <v>0</v>
      </c>
      <c r="CC854">
        <v>24</v>
      </c>
      <c r="CD854">
        <v>0</v>
      </c>
      <c r="CE854">
        <v>38100</v>
      </c>
      <c r="CF854">
        <v>38100</v>
      </c>
      <c r="CG854">
        <v>0</v>
      </c>
      <c r="CH854">
        <v>66.840940000000003</v>
      </c>
      <c r="CI854">
        <v>21.41</v>
      </c>
      <c r="CJ854">
        <v>0</v>
      </c>
      <c r="CK854">
        <v>0</v>
      </c>
      <c r="CL854">
        <v>0</v>
      </c>
      <c r="CM854" t="s">
        <v>976</v>
      </c>
      <c r="CN854">
        <v>19.559999999999999</v>
      </c>
      <c r="CO854">
        <v>195.2095808</v>
      </c>
      <c r="CP854">
        <v>1.167664671</v>
      </c>
      <c r="CQ854">
        <v>0</v>
      </c>
    </row>
    <row r="855" spans="1:95" x14ac:dyDescent="0.25">
      <c r="A855" s="1">
        <v>42850</v>
      </c>
      <c r="B855">
        <v>4</v>
      </c>
      <c r="C855" t="s">
        <v>269</v>
      </c>
      <c r="D855" t="s">
        <v>110</v>
      </c>
      <c r="E855" t="s">
        <v>111</v>
      </c>
      <c r="F855" t="s">
        <v>98</v>
      </c>
      <c r="G855">
        <v>25</v>
      </c>
      <c r="H855" s="1">
        <v>42825</v>
      </c>
      <c r="I855">
        <v>0</v>
      </c>
      <c r="J855">
        <v>0</v>
      </c>
      <c r="K855">
        <v>13</v>
      </c>
      <c r="L855">
        <v>22</v>
      </c>
      <c r="M855" t="s">
        <v>971</v>
      </c>
      <c r="N855">
        <v>0.83333333300000001</v>
      </c>
      <c r="O855">
        <v>0</v>
      </c>
      <c r="P855" t="s">
        <v>270</v>
      </c>
      <c r="Q855" t="s">
        <v>990</v>
      </c>
      <c r="R855">
        <v>0</v>
      </c>
      <c r="S855">
        <v>0</v>
      </c>
      <c r="T855">
        <v>0</v>
      </c>
      <c r="U855">
        <v>0</v>
      </c>
      <c r="V855">
        <v>25</v>
      </c>
      <c r="W855">
        <v>302</v>
      </c>
      <c r="X855">
        <v>218</v>
      </c>
      <c r="Y855">
        <v>12</v>
      </c>
      <c r="Z855">
        <v>12.08</v>
      </c>
      <c r="AA855">
        <v>0</v>
      </c>
      <c r="AB855" t="s">
        <v>946</v>
      </c>
      <c r="AC855" t="s">
        <v>319</v>
      </c>
      <c r="AD855">
        <v>10.3</v>
      </c>
      <c r="AE855">
        <v>10.4</v>
      </c>
      <c r="AF855">
        <v>10.35</v>
      </c>
      <c r="AG855">
        <v>49990.1</v>
      </c>
      <c r="AH855">
        <v>6</v>
      </c>
      <c r="AI855">
        <v>25</v>
      </c>
      <c r="AJ855">
        <v>50</v>
      </c>
      <c r="AK855">
        <v>5</v>
      </c>
      <c r="AL855" t="s">
        <v>1024</v>
      </c>
      <c r="AM855" t="s">
        <v>1025</v>
      </c>
      <c r="AN855">
        <v>21.1</v>
      </c>
      <c r="AO855">
        <v>0</v>
      </c>
      <c r="AP855">
        <v>0</v>
      </c>
      <c r="AQ855">
        <v>0</v>
      </c>
      <c r="AR855">
        <v>1.88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149</v>
      </c>
      <c r="BC855">
        <v>0</v>
      </c>
      <c r="BD855">
        <v>0</v>
      </c>
      <c r="BE855">
        <v>16</v>
      </c>
      <c r="BF855">
        <v>14</v>
      </c>
      <c r="BG855">
        <v>88.93</v>
      </c>
      <c r="BH855">
        <v>349.2</v>
      </c>
      <c r="BI855">
        <v>13.52</v>
      </c>
      <c r="BJ855">
        <v>4235</v>
      </c>
      <c r="BK855">
        <v>77.92</v>
      </c>
      <c r="BL855">
        <v>82</v>
      </c>
      <c r="BM855">
        <v>17410</v>
      </c>
      <c r="BN855">
        <v>0</v>
      </c>
      <c r="BO855">
        <v>2.2000000000000002</v>
      </c>
      <c r="BP855">
        <v>44</v>
      </c>
      <c r="BQ855">
        <v>359</v>
      </c>
      <c r="BR855">
        <v>376</v>
      </c>
      <c r="BS855">
        <v>2.2000000000000002</v>
      </c>
      <c r="BT855">
        <v>13</v>
      </c>
      <c r="BU855">
        <v>37</v>
      </c>
      <c r="BV855">
        <v>210</v>
      </c>
      <c r="BW855">
        <v>0</v>
      </c>
      <c r="BX855">
        <v>400</v>
      </c>
      <c r="BY855">
        <v>0</v>
      </c>
      <c r="BZ855">
        <v>430</v>
      </c>
      <c r="CA855">
        <v>5</v>
      </c>
      <c r="CB855">
        <v>0</v>
      </c>
      <c r="CC855">
        <v>25</v>
      </c>
      <c r="CD855">
        <v>0</v>
      </c>
      <c r="CE855">
        <v>38100</v>
      </c>
      <c r="CF855">
        <v>38100</v>
      </c>
      <c r="CG855">
        <v>0</v>
      </c>
      <c r="CH855">
        <v>71.732680000000002</v>
      </c>
      <c r="CI855">
        <v>22.98</v>
      </c>
      <c r="CJ855">
        <v>0</v>
      </c>
      <c r="CK855">
        <v>0</v>
      </c>
      <c r="CL855">
        <v>0</v>
      </c>
      <c r="CM855" t="s">
        <v>976</v>
      </c>
      <c r="CN855">
        <v>20.256</v>
      </c>
      <c r="CO855">
        <v>199.2916175</v>
      </c>
      <c r="CP855">
        <v>1.266587957</v>
      </c>
      <c r="CQ855">
        <v>0</v>
      </c>
    </row>
    <row r="856" spans="1:95" x14ac:dyDescent="0.25">
      <c r="A856" s="1">
        <v>42851</v>
      </c>
      <c r="B856">
        <v>4</v>
      </c>
      <c r="C856" t="s">
        <v>269</v>
      </c>
      <c r="D856" t="s">
        <v>96</v>
      </c>
      <c r="E856" t="s">
        <v>224</v>
      </c>
      <c r="F856" t="s">
        <v>98</v>
      </c>
      <c r="G856">
        <v>25</v>
      </c>
      <c r="H856">
        <v>0</v>
      </c>
      <c r="I856" t="s">
        <v>1026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1026</v>
      </c>
      <c r="P856" s="2">
        <v>37025</v>
      </c>
      <c r="Q856">
        <v>0</v>
      </c>
      <c r="R856" t="s">
        <v>1027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99</v>
      </c>
      <c r="AB856" t="s">
        <v>946</v>
      </c>
      <c r="AC856" t="s">
        <v>319</v>
      </c>
      <c r="AD856">
        <v>10.6</v>
      </c>
      <c r="AE856">
        <v>10.6</v>
      </c>
      <c r="AF856">
        <v>10.6</v>
      </c>
      <c r="AG856">
        <v>49977.1</v>
      </c>
      <c r="AH856">
        <v>8</v>
      </c>
      <c r="AI856">
        <v>38</v>
      </c>
      <c r="AJ856">
        <v>225</v>
      </c>
      <c r="AK856">
        <v>6</v>
      </c>
      <c r="AL856" t="s">
        <v>1028</v>
      </c>
      <c r="AM856" t="s">
        <v>1029</v>
      </c>
      <c r="AN856">
        <v>14.41</v>
      </c>
      <c r="AO856">
        <v>0</v>
      </c>
      <c r="AP856">
        <v>0</v>
      </c>
      <c r="AQ856">
        <v>0</v>
      </c>
      <c r="AR856">
        <v>1.89</v>
      </c>
      <c r="AS856">
        <v>0</v>
      </c>
      <c r="AT856">
        <v>0</v>
      </c>
      <c r="AU856">
        <v>0</v>
      </c>
      <c r="AV856">
        <v>0.32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94</v>
      </c>
      <c r="BC856">
        <v>60</v>
      </c>
      <c r="BD856">
        <v>0</v>
      </c>
      <c r="BE856">
        <v>8</v>
      </c>
      <c r="BF856">
        <v>12</v>
      </c>
      <c r="BG856">
        <v>88.53</v>
      </c>
      <c r="BH856">
        <v>236.4</v>
      </c>
      <c r="BI856">
        <v>12.86</v>
      </c>
      <c r="BJ856">
        <v>4230</v>
      </c>
      <c r="BK856">
        <v>78.28</v>
      </c>
      <c r="BL856">
        <v>80</v>
      </c>
      <c r="BM856">
        <v>17250</v>
      </c>
      <c r="BN856">
        <v>0</v>
      </c>
      <c r="BO856">
        <v>2.2000000000000002</v>
      </c>
      <c r="BP856">
        <v>44</v>
      </c>
      <c r="BQ856">
        <v>339</v>
      </c>
      <c r="BR856">
        <v>363</v>
      </c>
      <c r="BS856">
        <v>2.2000000000000002</v>
      </c>
      <c r="BT856">
        <v>13</v>
      </c>
      <c r="BU856">
        <v>37</v>
      </c>
      <c r="BV856">
        <v>180</v>
      </c>
      <c r="BW856">
        <v>180</v>
      </c>
      <c r="BX856">
        <v>350</v>
      </c>
      <c r="BY856">
        <v>0</v>
      </c>
      <c r="BZ856">
        <v>400</v>
      </c>
      <c r="CA856">
        <v>8</v>
      </c>
      <c r="CB856">
        <v>3</v>
      </c>
      <c r="CC856">
        <v>24</v>
      </c>
      <c r="CD856">
        <v>0</v>
      </c>
      <c r="CE856">
        <v>38100</v>
      </c>
      <c r="CF856">
        <v>38100</v>
      </c>
      <c r="CG856">
        <v>0</v>
      </c>
      <c r="CH856">
        <v>51.957999999999998</v>
      </c>
      <c r="CI856">
        <v>16.62</v>
      </c>
      <c r="CJ856">
        <v>0</v>
      </c>
      <c r="CK856">
        <v>0</v>
      </c>
      <c r="CL856">
        <v>0</v>
      </c>
      <c r="CM856" t="s">
        <v>976</v>
      </c>
      <c r="CN856">
        <v>0</v>
      </c>
      <c r="CO856">
        <v>0</v>
      </c>
      <c r="CP856">
        <v>0</v>
      </c>
      <c r="CQ856">
        <v>0</v>
      </c>
    </row>
    <row r="857" spans="1:95" x14ac:dyDescent="0.25">
      <c r="A857" s="1">
        <v>42852</v>
      </c>
      <c r="B857">
        <v>4</v>
      </c>
      <c r="C857" t="s">
        <v>269</v>
      </c>
      <c r="D857" t="s">
        <v>96</v>
      </c>
      <c r="E857" t="s">
        <v>104</v>
      </c>
      <c r="F857" t="s">
        <v>98</v>
      </c>
      <c r="G857">
        <v>25</v>
      </c>
      <c r="H857">
        <v>0</v>
      </c>
      <c r="I857" t="s">
        <v>1026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1026</v>
      </c>
      <c r="P857" s="2">
        <v>37025</v>
      </c>
      <c r="Q857">
        <v>0</v>
      </c>
      <c r="R857" t="s">
        <v>1027</v>
      </c>
      <c r="S857">
        <v>0</v>
      </c>
      <c r="T857">
        <v>0</v>
      </c>
      <c r="U857" t="s">
        <v>1026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99</v>
      </c>
      <c r="AB857" t="s">
        <v>946</v>
      </c>
      <c r="AC857" t="s">
        <v>319</v>
      </c>
      <c r="AD857">
        <v>10.6</v>
      </c>
      <c r="AE857">
        <v>10.6</v>
      </c>
      <c r="AF857">
        <v>10.6</v>
      </c>
      <c r="AG857">
        <v>49970.1</v>
      </c>
      <c r="AH857">
        <v>7</v>
      </c>
      <c r="AI857">
        <v>30</v>
      </c>
      <c r="AJ857">
        <v>220</v>
      </c>
      <c r="AK857">
        <v>5</v>
      </c>
      <c r="AL857" t="s">
        <v>1030</v>
      </c>
      <c r="AM857" t="s">
        <v>1031</v>
      </c>
      <c r="AN857">
        <v>0.57999999999999996</v>
      </c>
      <c r="AO857">
        <v>0</v>
      </c>
      <c r="AP857">
        <v>0</v>
      </c>
      <c r="AQ857">
        <v>0</v>
      </c>
      <c r="AR857">
        <v>2.08</v>
      </c>
      <c r="AS857">
        <v>0</v>
      </c>
      <c r="AT857">
        <v>0</v>
      </c>
      <c r="AU857">
        <v>0</v>
      </c>
      <c r="AV857">
        <v>1.04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6</v>
      </c>
      <c r="BC857">
        <v>0</v>
      </c>
      <c r="BD857">
        <v>0</v>
      </c>
      <c r="BE857">
        <v>0</v>
      </c>
      <c r="BF857">
        <v>5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2.2000000000000002</v>
      </c>
      <c r="BT857">
        <v>10</v>
      </c>
      <c r="BU857">
        <v>26</v>
      </c>
      <c r="BV857">
        <v>180</v>
      </c>
      <c r="BW857">
        <v>0</v>
      </c>
      <c r="BX857">
        <v>300</v>
      </c>
      <c r="BY857">
        <v>0</v>
      </c>
      <c r="BZ857">
        <v>350</v>
      </c>
      <c r="CA857">
        <v>7</v>
      </c>
      <c r="CB857">
        <v>0</v>
      </c>
      <c r="CC857">
        <v>24</v>
      </c>
      <c r="CD857">
        <v>0</v>
      </c>
      <c r="CE857">
        <v>38100</v>
      </c>
      <c r="CF857">
        <v>38100</v>
      </c>
      <c r="CG857">
        <v>0</v>
      </c>
      <c r="CH857">
        <v>11.80884</v>
      </c>
      <c r="CI857">
        <v>3.7</v>
      </c>
      <c r="CJ857">
        <v>0</v>
      </c>
      <c r="CK857">
        <v>0</v>
      </c>
      <c r="CL857">
        <v>0</v>
      </c>
      <c r="CM857" t="s">
        <v>976</v>
      </c>
      <c r="CN857">
        <v>0</v>
      </c>
      <c r="CO857">
        <v>0</v>
      </c>
      <c r="CP857">
        <v>0</v>
      </c>
      <c r="CQ857">
        <v>0</v>
      </c>
    </row>
    <row r="858" spans="1:95" x14ac:dyDescent="0.25">
      <c r="A858" s="1">
        <v>42853</v>
      </c>
      <c r="B858">
        <v>4</v>
      </c>
      <c r="C858" t="s">
        <v>269</v>
      </c>
      <c r="D858" t="s">
        <v>96</v>
      </c>
      <c r="E858" t="s">
        <v>104</v>
      </c>
      <c r="F858" t="s">
        <v>98</v>
      </c>
      <c r="G858">
        <v>25</v>
      </c>
      <c r="H858">
        <v>0</v>
      </c>
      <c r="I858" t="s">
        <v>1026</v>
      </c>
      <c r="J858">
        <v>0</v>
      </c>
      <c r="K858">
        <v>0</v>
      </c>
      <c r="L858">
        <v>0</v>
      </c>
      <c r="M858">
        <v>0</v>
      </c>
      <c r="N858">
        <v>0</v>
      </c>
      <c r="O858" t="s">
        <v>1026</v>
      </c>
      <c r="P858" s="2">
        <v>37025</v>
      </c>
      <c r="Q858">
        <v>0</v>
      </c>
      <c r="R858" t="s">
        <v>1027</v>
      </c>
      <c r="S858">
        <v>0</v>
      </c>
      <c r="T858">
        <v>0</v>
      </c>
      <c r="U858" t="s">
        <v>1026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946</v>
      </c>
      <c r="AC858" t="s">
        <v>319</v>
      </c>
      <c r="AD858">
        <v>10.6</v>
      </c>
      <c r="AE858">
        <v>10.6</v>
      </c>
      <c r="AF858">
        <v>10.6</v>
      </c>
      <c r="AG858">
        <v>49967.1</v>
      </c>
      <c r="AH858">
        <v>5</v>
      </c>
      <c r="AI858">
        <v>21</v>
      </c>
      <c r="AJ858">
        <v>220</v>
      </c>
      <c r="AK858">
        <v>3</v>
      </c>
      <c r="AL858" t="s">
        <v>1030</v>
      </c>
      <c r="AM858" t="s">
        <v>1031</v>
      </c>
      <c r="AN858">
        <v>0</v>
      </c>
      <c r="AO858">
        <v>0</v>
      </c>
      <c r="AP858">
        <v>0</v>
      </c>
      <c r="AQ858">
        <v>0</v>
      </c>
      <c r="AR858">
        <v>1.84</v>
      </c>
      <c r="AS858">
        <v>0</v>
      </c>
      <c r="AT858">
        <v>0</v>
      </c>
      <c r="AU858">
        <v>0</v>
      </c>
      <c r="AV858">
        <v>1.06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5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2.2000000000000002</v>
      </c>
      <c r="BT858">
        <v>10</v>
      </c>
      <c r="BU858">
        <v>29</v>
      </c>
      <c r="BV858">
        <v>0</v>
      </c>
      <c r="BW858">
        <v>0</v>
      </c>
      <c r="BX858">
        <v>320</v>
      </c>
      <c r="BY858">
        <v>0</v>
      </c>
      <c r="BZ858">
        <v>320</v>
      </c>
      <c r="CA858">
        <v>0</v>
      </c>
      <c r="CB858">
        <v>0</v>
      </c>
      <c r="CC858">
        <v>24</v>
      </c>
      <c r="CD858">
        <v>0</v>
      </c>
      <c r="CE858">
        <v>38100</v>
      </c>
      <c r="CF858">
        <v>38100</v>
      </c>
      <c r="CG858">
        <v>0</v>
      </c>
      <c r="CH858">
        <v>9.2973999999999997</v>
      </c>
      <c r="CI858">
        <v>2.9</v>
      </c>
      <c r="CJ858">
        <v>0</v>
      </c>
      <c r="CK858">
        <v>0</v>
      </c>
      <c r="CL858">
        <v>0</v>
      </c>
      <c r="CM858" t="s">
        <v>976</v>
      </c>
      <c r="CN858">
        <v>0</v>
      </c>
      <c r="CO858">
        <v>0</v>
      </c>
      <c r="CP858">
        <v>0</v>
      </c>
      <c r="CQ858">
        <v>0</v>
      </c>
    </row>
    <row r="859" spans="1:95" x14ac:dyDescent="0.25">
      <c r="A859" s="1">
        <v>42854</v>
      </c>
      <c r="B859">
        <v>4</v>
      </c>
      <c r="C859" t="s">
        <v>269</v>
      </c>
      <c r="D859" t="s">
        <v>96</v>
      </c>
      <c r="E859" t="s">
        <v>104</v>
      </c>
      <c r="F859" t="s">
        <v>98</v>
      </c>
      <c r="G859">
        <v>25</v>
      </c>
      <c r="H859">
        <v>0</v>
      </c>
      <c r="I859" t="s">
        <v>1026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1026</v>
      </c>
      <c r="P859" s="2">
        <v>37025</v>
      </c>
      <c r="Q859">
        <v>0</v>
      </c>
      <c r="R859" t="s">
        <v>1027</v>
      </c>
      <c r="S859">
        <v>0</v>
      </c>
      <c r="T859">
        <v>0</v>
      </c>
      <c r="U859" t="s">
        <v>1026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946</v>
      </c>
      <c r="AC859" t="s">
        <v>319</v>
      </c>
      <c r="AD859">
        <v>10.6</v>
      </c>
      <c r="AE859">
        <v>10.6</v>
      </c>
      <c r="AF859">
        <v>10.6</v>
      </c>
      <c r="AG859">
        <v>49963.1</v>
      </c>
      <c r="AH859">
        <v>4</v>
      </c>
      <c r="AI859">
        <v>16</v>
      </c>
      <c r="AJ859">
        <v>225</v>
      </c>
      <c r="AK859">
        <v>2</v>
      </c>
      <c r="AL859" t="s">
        <v>1030</v>
      </c>
      <c r="AM859" t="s">
        <v>1031</v>
      </c>
      <c r="AN859">
        <v>0</v>
      </c>
      <c r="AO859">
        <v>0</v>
      </c>
      <c r="AP859">
        <v>0</v>
      </c>
      <c r="AQ859">
        <v>0</v>
      </c>
      <c r="AR859">
        <v>1.88</v>
      </c>
      <c r="AS859">
        <v>0</v>
      </c>
      <c r="AT859">
        <v>0</v>
      </c>
      <c r="AU859">
        <v>0</v>
      </c>
      <c r="AV859">
        <v>1.04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5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2.2000000000000002</v>
      </c>
      <c r="BT859">
        <v>10</v>
      </c>
      <c r="BU859">
        <v>27</v>
      </c>
      <c r="BV859">
        <v>0</v>
      </c>
      <c r="BW859">
        <v>0</v>
      </c>
      <c r="BX859">
        <v>320</v>
      </c>
      <c r="BY859">
        <v>0</v>
      </c>
      <c r="BZ859">
        <v>320</v>
      </c>
      <c r="CA859">
        <v>0</v>
      </c>
      <c r="CB859">
        <v>0</v>
      </c>
      <c r="CC859">
        <v>24</v>
      </c>
      <c r="CD859">
        <v>0</v>
      </c>
      <c r="CE859">
        <v>38100</v>
      </c>
      <c r="CF859">
        <v>38100</v>
      </c>
      <c r="CG859">
        <v>0</v>
      </c>
      <c r="CH859">
        <v>9.3615200000000005</v>
      </c>
      <c r="CI859">
        <v>2.92</v>
      </c>
      <c r="CJ859">
        <v>0</v>
      </c>
      <c r="CK859">
        <v>0</v>
      </c>
      <c r="CL859">
        <v>0</v>
      </c>
      <c r="CM859" t="s">
        <v>976</v>
      </c>
      <c r="CN859">
        <v>0</v>
      </c>
      <c r="CO859">
        <v>0</v>
      </c>
      <c r="CP859">
        <v>0</v>
      </c>
      <c r="CQ859">
        <v>0</v>
      </c>
    </row>
    <row r="860" spans="1:95" x14ac:dyDescent="0.25">
      <c r="A860" s="1">
        <v>42855</v>
      </c>
      <c r="B860">
        <v>4</v>
      </c>
      <c r="C860" t="s">
        <v>269</v>
      </c>
      <c r="D860" t="s">
        <v>96</v>
      </c>
      <c r="E860" t="s">
        <v>104</v>
      </c>
      <c r="F860" t="s">
        <v>98</v>
      </c>
      <c r="G860">
        <v>25</v>
      </c>
      <c r="H860">
        <v>0</v>
      </c>
      <c r="I860" t="s">
        <v>1026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1026</v>
      </c>
      <c r="P860" s="2">
        <v>37025</v>
      </c>
      <c r="Q860">
        <v>0</v>
      </c>
      <c r="R860" t="s">
        <v>1027</v>
      </c>
      <c r="S860">
        <v>0</v>
      </c>
      <c r="T860">
        <v>0</v>
      </c>
      <c r="U860" t="s">
        <v>1026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946</v>
      </c>
      <c r="AC860" t="s">
        <v>319</v>
      </c>
      <c r="AD860">
        <v>10.6</v>
      </c>
      <c r="AE860">
        <v>10.6</v>
      </c>
      <c r="AF860">
        <v>10.6</v>
      </c>
      <c r="AG860">
        <v>49960.1</v>
      </c>
      <c r="AH860">
        <v>2</v>
      </c>
      <c r="AI860">
        <v>6</v>
      </c>
      <c r="AJ860">
        <v>45</v>
      </c>
      <c r="AK860">
        <v>1</v>
      </c>
      <c r="AL860" t="s">
        <v>1030</v>
      </c>
      <c r="AM860" t="s">
        <v>1031</v>
      </c>
      <c r="AN860">
        <v>0</v>
      </c>
      <c r="AO860">
        <v>0</v>
      </c>
      <c r="AP860">
        <v>0</v>
      </c>
      <c r="AQ860">
        <v>0</v>
      </c>
      <c r="AR860">
        <v>1.92</v>
      </c>
      <c r="AS860">
        <v>0</v>
      </c>
      <c r="AT860">
        <v>0</v>
      </c>
      <c r="AU860">
        <v>0</v>
      </c>
      <c r="AV860">
        <v>1.1000000000000001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5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2.2000000000000002</v>
      </c>
      <c r="BT860">
        <v>11</v>
      </c>
      <c r="BU860">
        <v>30</v>
      </c>
      <c r="BV860">
        <v>0</v>
      </c>
      <c r="BW860">
        <v>0</v>
      </c>
      <c r="BX860">
        <v>350</v>
      </c>
      <c r="BY860">
        <v>0</v>
      </c>
      <c r="BZ860">
        <v>350</v>
      </c>
      <c r="CA860">
        <v>0</v>
      </c>
      <c r="CB860">
        <v>0</v>
      </c>
      <c r="CC860">
        <v>24</v>
      </c>
      <c r="CD860">
        <v>0</v>
      </c>
      <c r="CE860">
        <v>38100</v>
      </c>
      <c r="CF860">
        <v>38100</v>
      </c>
      <c r="CG860">
        <v>0</v>
      </c>
      <c r="CH860">
        <v>9.6821199999999994</v>
      </c>
      <c r="CI860">
        <v>3.02</v>
      </c>
      <c r="CJ860">
        <v>0</v>
      </c>
      <c r="CK860">
        <v>0</v>
      </c>
      <c r="CL860">
        <v>0</v>
      </c>
      <c r="CM860" t="s">
        <v>976</v>
      </c>
      <c r="CN860">
        <v>0</v>
      </c>
      <c r="CO860">
        <v>0</v>
      </c>
      <c r="CP860">
        <v>0</v>
      </c>
      <c r="CQ860">
        <v>0</v>
      </c>
    </row>
    <row r="861" spans="1:95" x14ac:dyDescent="0.25">
      <c r="A861" s="1">
        <v>42856</v>
      </c>
      <c r="B861">
        <v>4</v>
      </c>
      <c r="C861" t="s">
        <v>269</v>
      </c>
      <c r="D861" t="s">
        <v>96</v>
      </c>
      <c r="E861" t="s">
        <v>104</v>
      </c>
      <c r="F861" t="s">
        <v>98</v>
      </c>
      <c r="G861">
        <v>25</v>
      </c>
      <c r="H861">
        <v>0</v>
      </c>
      <c r="I861" t="s">
        <v>1026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1026</v>
      </c>
      <c r="P861" s="2">
        <v>37025</v>
      </c>
      <c r="Q861">
        <v>0</v>
      </c>
      <c r="R861" t="s">
        <v>1027</v>
      </c>
      <c r="S861">
        <v>0</v>
      </c>
      <c r="T861">
        <v>0</v>
      </c>
      <c r="U861" t="s">
        <v>1026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946</v>
      </c>
      <c r="AC861" t="s">
        <v>319</v>
      </c>
      <c r="AD861">
        <v>10.6</v>
      </c>
      <c r="AE861">
        <v>10.6</v>
      </c>
      <c r="AF861">
        <v>10.6</v>
      </c>
      <c r="AG861">
        <v>49957.1</v>
      </c>
      <c r="AH861">
        <v>2</v>
      </c>
      <c r="AI861">
        <v>6</v>
      </c>
      <c r="AJ861">
        <v>50</v>
      </c>
      <c r="AK861">
        <v>1</v>
      </c>
      <c r="AL861" t="s">
        <v>1030</v>
      </c>
      <c r="AM861" t="s">
        <v>1031</v>
      </c>
      <c r="AN861">
        <v>0</v>
      </c>
      <c r="AO861">
        <v>0</v>
      </c>
      <c r="AP861">
        <v>0</v>
      </c>
      <c r="AQ861">
        <v>0</v>
      </c>
      <c r="AR861">
        <v>1.88</v>
      </c>
      <c r="AS861">
        <v>0</v>
      </c>
      <c r="AT861">
        <v>0</v>
      </c>
      <c r="AU861">
        <v>0</v>
      </c>
      <c r="AV861">
        <v>1.1000000000000001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5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2.2000000000000002</v>
      </c>
      <c r="BT861">
        <v>11</v>
      </c>
      <c r="BU861">
        <v>30</v>
      </c>
      <c r="BV861">
        <v>0</v>
      </c>
      <c r="BW861">
        <v>0</v>
      </c>
      <c r="BX861">
        <v>350</v>
      </c>
      <c r="BY861">
        <v>0</v>
      </c>
      <c r="BZ861">
        <v>350</v>
      </c>
      <c r="CA861">
        <v>0</v>
      </c>
      <c r="CB861">
        <v>0</v>
      </c>
      <c r="CC861">
        <v>24</v>
      </c>
      <c r="CD861">
        <v>0</v>
      </c>
      <c r="CE861">
        <v>38100</v>
      </c>
      <c r="CF861">
        <v>38100</v>
      </c>
      <c r="CG861">
        <v>0</v>
      </c>
      <c r="CH861">
        <v>9.5538799999999995</v>
      </c>
      <c r="CI861">
        <v>2.98</v>
      </c>
      <c r="CJ861">
        <v>0</v>
      </c>
      <c r="CK861">
        <v>0</v>
      </c>
      <c r="CL861">
        <v>0</v>
      </c>
      <c r="CM861" t="s">
        <v>976</v>
      </c>
      <c r="CN861">
        <v>0</v>
      </c>
      <c r="CO861">
        <v>0</v>
      </c>
      <c r="CP861">
        <v>0</v>
      </c>
      <c r="CQ861">
        <v>0</v>
      </c>
    </row>
    <row r="862" spans="1:95" x14ac:dyDescent="0.25">
      <c r="A862" s="1">
        <v>42857</v>
      </c>
      <c r="B862">
        <v>4</v>
      </c>
      <c r="C862" t="s">
        <v>269</v>
      </c>
      <c r="D862" t="s">
        <v>96</v>
      </c>
      <c r="E862" t="s">
        <v>104</v>
      </c>
      <c r="F862" t="s">
        <v>98</v>
      </c>
      <c r="G862">
        <v>25</v>
      </c>
      <c r="H862">
        <v>0</v>
      </c>
      <c r="I862" t="s">
        <v>1026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1026</v>
      </c>
      <c r="P862" s="2">
        <v>37025</v>
      </c>
      <c r="Q862">
        <v>0</v>
      </c>
      <c r="R862" t="s">
        <v>1027</v>
      </c>
      <c r="S862">
        <v>0</v>
      </c>
      <c r="T862">
        <v>0</v>
      </c>
      <c r="U862" t="s">
        <v>1026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946</v>
      </c>
      <c r="AC862" t="s">
        <v>319</v>
      </c>
      <c r="AD862">
        <v>10.6</v>
      </c>
      <c r="AE862">
        <v>10.6</v>
      </c>
      <c r="AF862">
        <v>10.6</v>
      </c>
      <c r="AG862">
        <v>49953.1</v>
      </c>
      <c r="AH862">
        <v>2</v>
      </c>
      <c r="AI862">
        <v>6</v>
      </c>
      <c r="AJ862">
        <v>50</v>
      </c>
      <c r="AK862">
        <v>1</v>
      </c>
      <c r="AL862" t="s">
        <v>1030</v>
      </c>
      <c r="AM862" t="s">
        <v>1031</v>
      </c>
      <c r="AN862">
        <v>0</v>
      </c>
      <c r="AO862">
        <v>0</v>
      </c>
      <c r="AP862">
        <v>0</v>
      </c>
      <c r="AQ862">
        <v>0</v>
      </c>
      <c r="AR862">
        <v>1.86</v>
      </c>
      <c r="AS862">
        <v>0</v>
      </c>
      <c r="AT862">
        <v>0</v>
      </c>
      <c r="AU862">
        <v>0</v>
      </c>
      <c r="AV862">
        <v>1.08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5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2.2000000000000002</v>
      </c>
      <c r="BT862">
        <v>11</v>
      </c>
      <c r="BU862">
        <v>31</v>
      </c>
      <c r="BV862">
        <v>350</v>
      </c>
      <c r="BW862">
        <v>0</v>
      </c>
      <c r="BX862">
        <v>0</v>
      </c>
      <c r="BY862">
        <v>0</v>
      </c>
      <c r="BZ862">
        <v>350</v>
      </c>
      <c r="CA862">
        <v>24</v>
      </c>
      <c r="CB862">
        <v>0</v>
      </c>
      <c r="CC862">
        <v>0</v>
      </c>
      <c r="CD862">
        <v>0</v>
      </c>
      <c r="CE862">
        <v>38100</v>
      </c>
      <c r="CF862">
        <v>38100</v>
      </c>
      <c r="CG862">
        <v>0</v>
      </c>
      <c r="CH862">
        <v>9.4256399999999996</v>
      </c>
      <c r="CI862">
        <v>2.94</v>
      </c>
      <c r="CJ862">
        <v>0</v>
      </c>
      <c r="CK862">
        <v>0</v>
      </c>
      <c r="CL862">
        <v>0</v>
      </c>
      <c r="CM862" t="s">
        <v>976</v>
      </c>
      <c r="CN862">
        <v>0</v>
      </c>
      <c r="CO862">
        <v>0</v>
      </c>
      <c r="CP862">
        <v>0</v>
      </c>
      <c r="CQ862">
        <v>0</v>
      </c>
    </row>
    <row r="863" spans="1:95" x14ac:dyDescent="0.25">
      <c r="A863" s="1">
        <v>42858</v>
      </c>
      <c r="B863">
        <v>4</v>
      </c>
      <c r="C863" t="s">
        <v>269</v>
      </c>
      <c r="D863" t="s">
        <v>96</v>
      </c>
      <c r="E863" t="s">
        <v>104</v>
      </c>
      <c r="F863" t="s">
        <v>98</v>
      </c>
      <c r="G863">
        <v>25</v>
      </c>
      <c r="H863">
        <v>0</v>
      </c>
      <c r="I863" t="s">
        <v>1026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1026</v>
      </c>
      <c r="P863" s="2">
        <v>37025</v>
      </c>
      <c r="Q863">
        <v>0</v>
      </c>
      <c r="R863" t="s">
        <v>1032</v>
      </c>
      <c r="S863">
        <v>0</v>
      </c>
      <c r="T863">
        <v>0</v>
      </c>
      <c r="U863" t="s">
        <v>1026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946</v>
      </c>
      <c r="AC863" t="s">
        <v>319</v>
      </c>
      <c r="AD863">
        <v>10.6</v>
      </c>
      <c r="AE863">
        <v>10.6</v>
      </c>
      <c r="AF863">
        <v>10.6</v>
      </c>
      <c r="AG863">
        <v>49950.1</v>
      </c>
      <c r="AH863">
        <v>3</v>
      </c>
      <c r="AI863">
        <v>9</v>
      </c>
      <c r="AJ863">
        <v>45</v>
      </c>
      <c r="AK863">
        <v>1</v>
      </c>
      <c r="AL863" t="s">
        <v>1030</v>
      </c>
      <c r="AM863" t="s">
        <v>1031</v>
      </c>
      <c r="AN863">
        <v>0</v>
      </c>
      <c r="AO863">
        <v>0</v>
      </c>
      <c r="AP863">
        <v>0</v>
      </c>
      <c r="AQ863">
        <v>0</v>
      </c>
      <c r="AR863">
        <v>1.92</v>
      </c>
      <c r="AS863">
        <v>0</v>
      </c>
      <c r="AT863">
        <v>0</v>
      </c>
      <c r="AU863">
        <v>0</v>
      </c>
      <c r="AV863">
        <v>1.1000000000000001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60</v>
      </c>
      <c r="BD863">
        <v>0</v>
      </c>
      <c r="BE863">
        <v>0</v>
      </c>
      <c r="BF863">
        <v>6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2.2000000000000002</v>
      </c>
      <c r="BT863">
        <v>11</v>
      </c>
      <c r="BU863">
        <v>31</v>
      </c>
      <c r="BV863">
        <v>350</v>
      </c>
      <c r="BW863">
        <v>0</v>
      </c>
      <c r="BX863">
        <v>0</v>
      </c>
      <c r="BY863">
        <v>0</v>
      </c>
      <c r="BZ863">
        <v>350</v>
      </c>
      <c r="CA863">
        <v>24</v>
      </c>
      <c r="CB863">
        <v>0</v>
      </c>
      <c r="CC863">
        <v>0</v>
      </c>
      <c r="CD863">
        <v>0</v>
      </c>
      <c r="CE863">
        <v>38100</v>
      </c>
      <c r="CF863">
        <v>38100</v>
      </c>
      <c r="CG863">
        <v>0</v>
      </c>
      <c r="CH863">
        <v>9.6821199999999994</v>
      </c>
      <c r="CI863">
        <v>3.02</v>
      </c>
      <c r="CJ863">
        <v>0</v>
      </c>
      <c r="CK863">
        <v>0</v>
      </c>
      <c r="CL863">
        <v>0</v>
      </c>
      <c r="CM863" t="s">
        <v>976</v>
      </c>
      <c r="CN863">
        <v>0</v>
      </c>
      <c r="CO863">
        <v>0</v>
      </c>
      <c r="CP863">
        <v>0</v>
      </c>
      <c r="CQ863">
        <v>0</v>
      </c>
    </row>
    <row r="864" spans="1:95" x14ac:dyDescent="0.25">
      <c r="A864" s="1">
        <v>42859</v>
      </c>
      <c r="B864">
        <v>4</v>
      </c>
      <c r="C864" t="s">
        <v>269</v>
      </c>
      <c r="D864" t="s">
        <v>96</v>
      </c>
      <c r="E864" t="s">
        <v>104</v>
      </c>
      <c r="F864" t="s">
        <v>98</v>
      </c>
      <c r="G864">
        <v>25</v>
      </c>
      <c r="H864">
        <v>0</v>
      </c>
      <c r="I864" t="s">
        <v>1026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1026</v>
      </c>
      <c r="P864" s="2">
        <v>37025</v>
      </c>
      <c r="Q864">
        <v>0</v>
      </c>
      <c r="R864" t="s">
        <v>1033</v>
      </c>
      <c r="S864">
        <v>0</v>
      </c>
      <c r="T864">
        <v>0</v>
      </c>
      <c r="U864" t="s">
        <v>1026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946</v>
      </c>
      <c r="AC864" t="s">
        <v>319</v>
      </c>
      <c r="AD864">
        <v>10.6</v>
      </c>
      <c r="AE864">
        <v>10.6</v>
      </c>
      <c r="AF864">
        <v>10.6</v>
      </c>
      <c r="AG864">
        <v>49948.1</v>
      </c>
      <c r="AH864">
        <v>3</v>
      </c>
      <c r="AI864">
        <v>10</v>
      </c>
      <c r="AJ864">
        <v>45</v>
      </c>
      <c r="AK864">
        <v>1</v>
      </c>
      <c r="AL864" t="s">
        <v>1030</v>
      </c>
      <c r="AM864" t="s">
        <v>1031</v>
      </c>
      <c r="AN864">
        <v>0</v>
      </c>
      <c r="AO864">
        <v>0</v>
      </c>
      <c r="AP864">
        <v>0</v>
      </c>
      <c r="AQ864">
        <v>0</v>
      </c>
      <c r="AR864">
        <v>1.87</v>
      </c>
      <c r="AS864">
        <v>0</v>
      </c>
      <c r="AT864">
        <v>0</v>
      </c>
      <c r="AU864">
        <v>0</v>
      </c>
      <c r="AV864">
        <v>1.06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120</v>
      </c>
      <c r="BD864">
        <v>0</v>
      </c>
      <c r="BE864">
        <v>0</v>
      </c>
      <c r="BF864">
        <v>6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2.2000000000000002</v>
      </c>
      <c r="BT864">
        <v>12</v>
      </c>
      <c r="BU864">
        <v>32</v>
      </c>
      <c r="BV864">
        <v>350</v>
      </c>
      <c r="BW864">
        <v>0</v>
      </c>
      <c r="BX864">
        <v>0</v>
      </c>
      <c r="BY864">
        <v>0</v>
      </c>
      <c r="BZ864">
        <v>350</v>
      </c>
      <c r="CA864">
        <v>24</v>
      </c>
      <c r="CB864">
        <v>0</v>
      </c>
      <c r="CC864">
        <v>0</v>
      </c>
      <c r="CD864">
        <v>0</v>
      </c>
      <c r="CE864">
        <v>38100</v>
      </c>
      <c r="CF864">
        <v>38100</v>
      </c>
      <c r="CG864">
        <v>0</v>
      </c>
      <c r="CH864">
        <v>9.39358</v>
      </c>
      <c r="CI864">
        <v>2.93</v>
      </c>
      <c r="CJ864">
        <v>0</v>
      </c>
      <c r="CK864">
        <v>0</v>
      </c>
      <c r="CL864">
        <v>0</v>
      </c>
      <c r="CM864" t="s">
        <v>976</v>
      </c>
      <c r="CN864">
        <v>0</v>
      </c>
      <c r="CO864">
        <v>0</v>
      </c>
      <c r="CP864">
        <v>0</v>
      </c>
      <c r="CQ864">
        <v>0</v>
      </c>
    </row>
    <row r="865" spans="1:95" x14ac:dyDescent="0.25">
      <c r="A865" s="1">
        <v>42860</v>
      </c>
      <c r="B865">
        <v>4</v>
      </c>
      <c r="C865" t="s">
        <v>269</v>
      </c>
      <c r="D865" t="s">
        <v>96</v>
      </c>
      <c r="E865" t="s">
        <v>104</v>
      </c>
      <c r="F865" t="s">
        <v>98</v>
      </c>
      <c r="G865">
        <v>25</v>
      </c>
      <c r="H865">
        <v>0</v>
      </c>
      <c r="I865" t="s">
        <v>1026</v>
      </c>
      <c r="J865">
        <v>0</v>
      </c>
      <c r="K865">
        <v>0</v>
      </c>
      <c r="L865">
        <v>0</v>
      </c>
      <c r="M865">
        <v>0</v>
      </c>
      <c r="N865">
        <v>0</v>
      </c>
      <c r="O865" t="s">
        <v>1026</v>
      </c>
      <c r="P865" s="2">
        <v>37025</v>
      </c>
      <c r="Q865">
        <v>0</v>
      </c>
      <c r="R865" t="s">
        <v>1033</v>
      </c>
      <c r="S865">
        <v>0</v>
      </c>
      <c r="T865">
        <v>0</v>
      </c>
      <c r="U865" t="s">
        <v>1026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164</v>
      </c>
      <c r="AB865" t="s">
        <v>946</v>
      </c>
      <c r="AC865" t="s">
        <v>319</v>
      </c>
      <c r="AD865">
        <v>10.6</v>
      </c>
      <c r="AE865">
        <v>10.6</v>
      </c>
      <c r="AF865">
        <v>10.6</v>
      </c>
      <c r="AG865">
        <v>49945.1</v>
      </c>
      <c r="AH865">
        <v>3</v>
      </c>
      <c r="AI865">
        <v>9</v>
      </c>
      <c r="AJ865">
        <v>135</v>
      </c>
      <c r="AK865">
        <v>1</v>
      </c>
      <c r="AL865" t="s">
        <v>1030</v>
      </c>
      <c r="AM865" t="s">
        <v>1034</v>
      </c>
      <c r="AN865">
        <v>0</v>
      </c>
      <c r="AO865">
        <v>0</v>
      </c>
      <c r="AP865">
        <v>0</v>
      </c>
      <c r="AQ865">
        <v>0</v>
      </c>
      <c r="AR865">
        <v>1.85</v>
      </c>
      <c r="AS865">
        <v>0</v>
      </c>
      <c r="AT865">
        <v>0</v>
      </c>
      <c r="AU865">
        <v>0</v>
      </c>
      <c r="AV865">
        <v>1.08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60</v>
      </c>
      <c r="BD865">
        <v>0</v>
      </c>
      <c r="BE865">
        <v>0</v>
      </c>
      <c r="BF865">
        <v>7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2.2000000000000002</v>
      </c>
      <c r="BT865">
        <v>12</v>
      </c>
      <c r="BU865">
        <v>31</v>
      </c>
      <c r="BV865">
        <v>350</v>
      </c>
      <c r="BW865">
        <v>0</v>
      </c>
      <c r="BX865">
        <v>165</v>
      </c>
      <c r="BY865">
        <v>0</v>
      </c>
      <c r="BZ865">
        <v>360</v>
      </c>
      <c r="CA865">
        <v>24</v>
      </c>
      <c r="CB865">
        <v>0</v>
      </c>
      <c r="CC865">
        <v>2</v>
      </c>
      <c r="CD865">
        <v>0</v>
      </c>
      <c r="CE865">
        <v>38100</v>
      </c>
      <c r="CF865">
        <v>38100</v>
      </c>
      <c r="CG865">
        <v>0</v>
      </c>
      <c r="CH865">
        <v>9.39358</v>
      </c>
      <c r="CI865">
        <v>2.93</v>
      </c>
      <c r="CJ865">
        <v>0</v>
      </c>
      <c r="CK865">
        <v>0</v>
      </c>
      <c r="CL865">
        <v>0</v>
      </c>
      <c r="CM865" t="s">
        <v>976</v>
      </c>
      <c r="CN865">
        <v>0</v>
      </c>
      <c r="CO865">
        <v>0</v>
      </c>
      <c r="CP865">
        <v>0</v>
      </c>
      <c r="CQ865">
        <v>0</v>
      </c>
    </row>
    <row r="866" spans="1:95" x14ac:dyDescent="0.25">
      <c r="A866" s="1">
        <v>42861</v>
      </c>
      <c r="B866">
        <v>4</v>
      </c>
      <c r="C866" t="s">
        <v>269</v>
      </c>
      <c r="D866" t="s">
        <v>96</v>
      </c>
      <c r="E866" t="s">
        <v>104</v>
      </c>
      <c r="F866" t="s">
        <v>98</v>
      </c>
      <c r="G866">
        <v>25</v>
      </c>
      <c r="H866">
        <v>0</v>
      </c>
      <c r="I866" t="s">
        <v>1026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1026</v>
      </c>
      <c r="P866" s="2">
        <v>37025</v>
      </c>
      <c r="Q866">
        <v>0</v>
      </c>
      <c r="R866" t="s">
        <v>1033</v>
      </c>
      <c r="S866">
        <v>0</v>
      </c>
      <c r="T866">
        <v>0</v>
      </c>
      <c r="U866" t="s">
        <v>1026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164</v>
      </c>
      <c r="AB866" t="s">
        <v>946</v>
      </c>
      <c r="AC866" t="s">
        <v>319</v>
      </c>
      <c r="AD866">
        <v>10.6</v>
      </c>
      <c r="AE866">
        <v>10.6</v>
      </c>
      <c r="AF866">
        <v>10.6</v>
      </c>
      <c r="AG866">
        <v>49942.1</v>
      </c>
      <c r="AH866">
        <v>4</v>
      </c>
      <c r="AI866">
        <v>11</v>
      </c>
      <c r="AJ866">
        <v>45</v>
      </c>
      <c r="AK866">
        <v>2</v>
      </c>
      <c r="AL866" t="s">
        <v>1030</v>
      </c>
      <c r="AM866" t="s">
        <v>1034</v>
      </c>
      <c r="AN866">
        <v>0</v>
      </c>
      <c r="AO866">
        <v>0</v>
      </c>
      <c r="AP866">
        <v>0</v>
      </c>
      <c r="AQ866">
        <v>0</v>
      </c>
      <c r="AR866">
        <v>1.86</v>
      </c>
      <c r="AS866">
        <v>0</v>
      </c>
      <c r="AT866">
        <v>0</v>
      </c>
      <c r="AU866">
        <v>0</v>
      </c>
      <c r="AV866">
        <v>1.02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6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2.2000000000000002</v>
      </c>
      <c r="BT866">
        <v>12</v>
      </c>
      <c r="BU866">
        <v>32</v>
      </c>
      <c r="BV866">
        <v>350</v>
      </c>
      <c r="BW866">
        <v>0</v>
      </c>
      <c r="BX866">
        <v>0</v>
      </c>
      <c r="BY866">
        <v>0</v>
      </c>
      <c r="BZ866">
        <v>350</v>
      </c>
      <c r="CA866">
        <v>24</v>
      </c>
      <c r="CB866">
        <v>0</v>
      </c>
      <c r="CC866">
        <v>0</v>
      </c>
      <c r="CD866">
        <v>0</v>
      </c>
      <c r="CE866">
        <v>38100</v>
      </c>
      <c r="CF866">
        <v>38100</v>
      </c>
      <c r="CG866">
        <v>0</v>
      </c>
      <c r="CH866">
        <v>9.2332800000000006</v>
      </c>
      <c r="CI866">
        <v>2.88</v>
      </c>
      <c r="CJ866">
        <v>0</v>
      </c>
      <c r="CK866">
        <v>0</v>
      </c>
      <c r="CL866">
        <v>0</v>
      </c>
      <c r="CM866" t="s">
        <v>976</v>
      </c>
      <c r="CN866">
        <v>0</v>
      </c>
      <c r="CO866">
        <v>0</v>
      </c>
      <c r="CP866">
        <v>0</v>
      </c>
      <c r="CQ866">
        <v>0</v>
      </c>
    </row>
    <row r="867" spans="1:95" x14ac:dyDescent="0.25">
      <c r="A867" s="1">
        <v>42862</v>
      </c>
      <c r="B867">
        <v>4</v>
      </c>
      <c r="C867" t="s">
        <v>269</v>
      </c>
      <c r="D867" t="s">
        <v>96</v>
      </c>
      <c r="E867" t="s">
        <v>104</v>
      </c>
      <c r="F867" t="s">
        <v>98</v>
      </c>
      <c r="G867">
        <v>25</v>
      </c>
      <c r="H867">
        <v>0</v>
      </c>
      <c r="I867" t="s">
        <v>1026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1026</v>
      </c>
      <c r="P867" s="2">
        <v>37025</v>
      </c>
      <c r="Q867">
        <v>0</v>
      </c>
      <c r="R867" t="s">
        <v>1033</v>
      </c>
      <c r="S867">
        <v>0</v>
      </c>
      <c r="T867">
        <v>0</v>
      </c>
      <c r="U867" t="s">
        <v>1026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164</v>
      </c>
      <c r="AB867" t="s">
        <v>946</v>
      </c>
      <c r="AC867" t="s">
        <v>319</v>
      </c>
      <c r="AD867">
        <v>10.6</v>
      </c>
      <c r="AE867">
        <v>10.6</v>
      </c>
      <c r="AF867">
        <v>10.6</v>
      </c>
      <c r="AG867">
        <v>49939.1</v>
      </c>
      <c r="AH867">
        <v>4</v>
      </c>
      <c r="AI867">
        <v>16</v>
      </c>
      <c r="AJ867">
        <v>45</v>
      </c>
      <c r="AK867">
        <v>2</v>
      </c>
      <c r="AL867" t="s">
        <v>1030</v>
      </c>
      <c r="AM867" t="s">
        <v>1034</v>
      </c>
      <c r="AN867">
        <v>0</v>
      </c>
      <c r="AO867">
        <v>0</v>
      </c>
      <c r="AP867">
        <v>0</v>
      </c>
      <c r="AQ867">
        <v>0</v>
      </c>
      <c r="AR867">
        <v>1.84</v>
      </c>
      <c r="AS867">
        <v>0</v>
      </c>
      <c r="AT867">
        <v>0</v>
      </c>
      <c r="AU867">
        <v>0</v>
      </c>
      <c r="AV867">
        <v>1.08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6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2.2000000000000002</v>
      </c>
      <c r="BT867">
        <v>12</v>
      </c>
      <c r="BU867">
        <v>32</v>
      </c>
      <c r="BV867">
        <v>340</v>
      </c>
      <c r="BW867">
        <v>0</v>
      </c>
      <c r="BX867">
        <v>0</v>
      </c>
      <c r="BY867">
        <v>0</v>
      </c>
      <c r="BZ867">
        <v>340</v>
      </c>
      <c r="CA867">
        <v>24</v>
      </c>
      <c r="CB867">
        <v>0</v>
      </c>
      <c r="CC867">
        <v>0</v>
      </c>
      <c r="CD867">
        <v>0</v>
      </c>
      <c r="CE867">
        <v>38100</v>
      </c>
      <c r="CF867">
        <v>38100</v>
      </c>
      <c r="CG867">
        <v>0</v>
      </c>
      <c r="CH867">
        <v>9.3615200000000005</v>
      </c>
      <c r="CI867">
        <v>2.92</v>
      </c>
      <c r="CJ867">
        <v>0</v>
      </c>
      <c r="CK867">
        <v>0</v>
      </c>
      <c r="CL867">
        <v>0</v>
      </c>
      <c r="CM867" t="s">
        <v>976</v>
      </c>
      <c r="CN867">
        <v>0</v>
      </c>
      <c r="CO867">
        <v>0</v>
      </c>
      <c r="CP867">
        <v>0</v>
      </c>
      <c r="CQ867">
        <v>0</v>
      </c>
    </row>
    <row r="868" spans="1:95" x14ac:dyDescent="0.25">
      <c r="A868" s="1">
        <v>42863</v>
      </c>
      <c r="B868">
        <v>4</v>
      </c>
      <c r="C868" t="s">
        <v>269</v>
      </c>
      <c r="D868" t="s">
        <v>96</v>
      </c>
      <c r="E868" t="s">
        <v>186</v>
      </c>
      <c r="F868" t="s">
        <v>98</v>
      </c>
      <c r="G868">
        <v>25</v>
      </c>
      <c r="H868">
        <v>0</v>
      </c>
      <c r="I868" t="s">
        <v>1026</v>
      </c>
      <c r="J868" t="s">
        <v>1035</v>
      </c>
      <c r="K868">
        <v>0</v>
      </c>
      <c r="L868">
        <v>0</v>
      </c>
      <c r="M868">
        <v>0</v>
      </c>
      <c r="N868">
        <v>0</v>
      </c>
      <c r="O868" t="s">
        <v>1026</v>
      </c>
      <c r="P868" s="2">
        <v>37025</v>
      </c>
      <c r="Q868">
        <v>0</v>
      </c>
      <c r="R868">
        <v>0</v>
      </c>
      <c r="S868" t="s">
        <v>1036</v>
      </c>
      <c r="T868" t="s">
        <v>1035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164</v>
      </c>
      <c r="AB868" t="s">
        <v>164</v>
      </c>
      <c r="AC868" t="s">
        <v>164</v>
      </c>
      <c r="AD868">
        <v>10.14</v>
      </c>
      <c r="AE868">
        <v>10.44</v>
      </c>
      <c r="AF868">
        <v>10.29</v>
      </c>
      <c r="AG868">
        <v>48135.199999999997</v>
      </c>
      <c r="AH868">
        <v>3</v>
      </c>
      <c r="AI868">
        <v>9</v>
      </c>
      <c r="AJ868">
        <v>50</v>
      </c>
      <c r="AK868">
        <v>1</v>
      </c>
      <c r="AL868" t="s">
        <v>1037</v>
      </c>
      <c r="AM868" t="s">
        <v>1038</v>
      </c>
      <c r="AN868">
        <v>1.35</v>
      </c>
      <c r="AO868">
        <v>0</v>
      </c>
      <c r="AP868">
        <v>0</v>
      </c>
      <c r="AQ868">
        <v>0</v>
      </c>
      <c r="AR868">
        <v>1.97</v>
      </c>
      <c r="AS868">
        <v>0</v>
      </c>
      <c r="AT868">
        <v>0</v>
      </c>
      <c r="AU868">
        <v>0</v>
      </c>
      <c r="AV868">
        <v>1.02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11</v>
      </c>
      <c r="BC868">
        <v>0</v>
      </c>
      <c r="BD868">
        <v>0</v>
      </c>
      <c r="BE868">
        <v>0</v>
      </c>
      <c r="BF868">
        <v>6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2.2000000000000002</v>
      </c>
      <c r="BT868">
        <v>12</v>
      </c>
      <c r="BU868">
        <v>33</v>
      </c>
      <c r="BV868">
        <v>330</v>
      </c>
      <c r="BW868">
        <v>0</v>
      </c>
      <c r="BX868">
        <v>180</v>
      </c>
      <c r="BY868">
        <v>0</v>
      </c>
      <c r="BZ868">
        <v>375</v>
      </c>
      <c r="CA868">
        <v>24</v>
      </c>
      <c r="CB868">
        <v>0</v>
      </c>
      <c r="CC868">
        <v>6</v>
      </c>
      <c r="CD868">
        <v>0</v>
      </c>
      <c r="CE868">
        <v>37650</v>
      </c>
      <c r="CF868">
        <v>37650</v>
      </c>
      <c r="CG868">
        <v>450</v>
      </c>
      <c r="CH868">
        <v>13.78984</v>
      </c>
      <c r="CI868">
        <v>4.34</v>
      </c>
      <c r="CJ868">
        <v>0</v>
      </c>
      <c r="CK868">
        <v>0</v>
      </c>
      <c r="CL868">
        <v>0</v>
      </c>
      <c r="CM868" t="s">
        <v>838</v>
      </c>
      <c r="CN868">
        <v>0</v>
      </c>
      <c r="CO868">
        <v>0</v>
      </c>
      <c r="CP868">
        <v>0</v>
      </c>
      <c r="CQ868">
        <v>0</v>
      </c>
    </row>
    <row r="869" spans="1:95" x14ac:dyDescent="0.25">
      <c r="A869" s="1">
        <v>42864</v>
      </c>
      <c r="B869">
        <v>4</v>
      </c>
      <c r="C869" t="s">
        <v>269</v>
      </c>
      <c r="D869" t="s">
        <v>96</v>
      </c>
      <c r="E869" t="s">
        <v>186</v>
      </c>
      <c r="F869" t="s">
        <v>98</v>
      </c>
      <c r="G869">
        <v>25</v>
      </c>
      <c r="H869" t="s">
        <v>270</v>
      </c>
      <c r="I869" t="s">
        <v>1026</v>
      </c>
      <c r="J869" t="s">
        <v>1035</v>
      </c>
      <c r="K869">
        <v>0</v>
      </c>
      <c r="L869">
        <v>0</v>
      </c>
      <c r="M869">
        <v>0</v>
      </c>
      <c r="N869">
        <v>0</v>
      </c>
      <c r="O869" t="s">
        <v>1026</v>
      </c>
      <c r="P869" s="2">
        <v>37025</v>
      </c>
      <c r="Q869">
        <v>0</v>
      </c>
      <c r="R869">
        <v>0</v>
      </c>
      <c r="S869" t="s">
        <v>1036</v>
      </c>
      <c r="T869" t="s">
        <v>1035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9.2799999999999994</v>
      </c>
      <c r="AE869">
        <v>9.98</v>
      </c>
      <c r="AF869">
        <v>9.6300000000000008</v>
      </c>
      <c r="AG869">
        <v>44584.44</v>
      </c>
      <c r="AH869">
        <v>3</v>
      </c>
      <c r="AI869">
        <v>9</v>
      </c>
      <c r="AJ869">
        <v>50</v>
      </c>
      <c r="AK869">
        <v>1</v>
      </c>
      <c r="AL869" t="s">
        <v>1037</v>
      </c>
      <c r="AM869" t="s">
        <v>1038</v>
      </c>
      <c r="AN869">
        <v>0</v>
      </c>
      <c r="AO869">
        <v>0</v>
      </c>
      <c r="AP869">
        <v>0</v>
      </c>
      <c r="AQ869">
        <v>0</v>
      </c>
      <c r="AR869">
        <v>1.82</v>
      </c>
      <c r="AS869">
        <v>0</v>
      </c>
      <c r="AT869">
        <v>0</v>
      </c>
      <c r="AU869">
        <v>0</v>
      </c>
      <c r="AV869">
        <v>1.07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6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2.2000000000000002</v>
      </c>
      <c r="BT869">
        <v>12</v>
      </c>
      <c r="BU869">
        <v>33</v>
      </c>
      <c r="BV869">
        <v>340</v>
      </c>
      <c r="BW869">
        <v>0</v>
      </c>
      <c r="BX869">
        <v>0</v>
      </c>
      <c r="BY869">
        <v>0</v>
      </c>
      <c r="BZ869">
        <v>340</v>
      </c>
      <c r="CA869">
        <v>24</v>
      </c>
      <c r="CB869">
        <v>0</v>
      </c>
      <c r="CC869">
        <v>0</v>
      </c>
      <c r="CD869">
        <v>0</v>
      </c>
      <c r="CE869">
        <v>34783.86</v>
      </c>
      <c r="CF869">
        <v>34783.86</v>
      </c>
      <c r="CG869">
        <v>2866.14</v>
      </c>
      <c r="CH869">
        <v>9.2653400000000001</v>
      </c>
      <c r="CI869">
        <v>2.89</v>
      </c>
      <c r="CJ869">
        <v>0</v>
      </c>
      <c r="CK869">
        <v>0</v>
      </c>
      <c r="CL869">
        <v>0</v>
      </c>
      <c r="CM869" t="s">
        <v>314</v>
      </c>
      <c r="CN869">
        <v>0</v>
      </c>
      <c r="CO869">
        <v>0</v>
      </c>
      <c r="CP869">
        <v>0</v>
      </c>
      <c r="CQ869">
        <v>0</v>
      </c>
    </row>
    <row r="870" spans="1:95" x14ac:dyDescent="0.25">
      <c r="A870" s="1">
        <v>42865</v>
      </c>
      <c r="B870">
        <v>4</v>
      </c>
      <c r="C870" t="s">
        <v>269</v>
      </c>
      <c r="D870" t="s">
        <v>96</v>
      </c>
      <c r="E870" t="s">
        <v>186</v>
      </c>
      <c r="F870" t="s">
        <v>98</v>
      </c>
      <c r="G870">
        <v>25</v>
      </c>
      <c r="H870" t="s">
        <v>270</v>
      </c>
      <c r="I870" t="s">
        <v>1026</v>
      </c>
      <c r="J870" t="s">
        <v>1035</v>
      </c>
      <c r="K870">
        <v>0</v>
      </c>
      <c r="L870">
        <v>0</v>
      </c>
      <c r="M870">
        <v>0</v>
      </c>
      <c r="N870">
        <v>0</v>
      </c>
      <c r="O870" t="s">
        <v>1026</v>
      </c>
      <c r="P870" s="2">
        <v>37025</v>
      </c>
      <c r="Q870">
        <v>0</v>
      </c>
      <c r="R870">
        <v>0</v>
      </c>
      <c r="S870" t="s">
        <v>1039</v>
      </c>
      <c r="T870" t="s">
        <v>1035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9.2799999999999994</v>
      </c>
      <c r="AE870">
        <v>9.98</v>
      </c>
      <c r="AF870">
        <v>9.6300000000000008</v>
      </c>
      <c r="AG870">
        <v>44584.44</v>
      </c>
      <c r="AH870">
        <v>3</v>
      </c>
      <c r="AI870">
        <v>9</v>
      </c>
      <c r="AJ870">
        <v>50</v>
      </c>
      <c r="AK870">
        <v>1</v>
      </c>
      <c r="AL870" t="s">
        <v>1037</v>
      </c>
      <c r="AM870" t="s">
        <v>1038</v>
      </c>
      <c r="AN870">
        <v>0</v>
      </c>
      <c r="AO870">
        <v>0</v>
      </c>
      <c r="AP870">
        <v>0</v>
      </c>
      <c r="AQ870">
        <v>0</v>
      </c>
      <c r="AR870">
        <v>1.8</v>
      </c>
      <c r="AS870">
        <v>0</v>
      </c>
      <c r="AT870">
        <v>0</v>
      </c>
      <c r="AU870">
        <v>0</v>
      </c>
      <c r="AV870">
        <v>0.95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6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2.2000000000000002</v>
      </c>
      <c r="BT870">
        <v>12</v>
      </c>
      <c r="BU870">
        <v>28</v>
      </c>
      <c r="BV870">
        <v>310</v>
      </c>
      <c r="BW870">
        <v>0</v>
      </c>
      <c r="BX870">
        <v>160</v>
      </c>
      <c r="BY870">
        <v>0</v>
      </c>
      <c r="BZ870">
        <v>323</v>
      </c>
      <c r="CA870">
        <v>24</v>
      </c>
      <c r="CB870">
        <v>0</v>
      </c>
      <c r="CC870">
        <v>2</v>
      </c>
      <c r="CD870">
        <v>0</v>
      </c>
      <c r="CE870">
        <v>34783.86</v>
      </c>
      <c r="CF870">
        <v>34783.86</v>
      </c>
      <c r="CG870">
        <v>0</v>
      </c>
      <c r="CH870">
        <v>8.8164999999999996</v>
      </c>
      <c r="CI870">
        <v>2.75</v>
      </c>
      <c r="CJ870">
        <v>0</v>
      </c>
      <c r="CK870">
        <v>0</v>
      </c>
      <c r="CL870">
        <v>0</v>
      </c>
      <c r="CM870" t="s">
        <v>314</v>
      </c>
      <c r="CN870">
        <v>0</v>
      </c>
      <c r="CO870">
        <v>0</v>
      </c>
      <c r="CP870">
        <v>0</v>
      </c>
      <c r="CQ870">
        <v>0</v>
      </c>
    </row>
    <row r="871" spans="1:95" x14ac:dyDescent="0.25">
      <c r="A871" s="1">
        <v>42866</v>
      </c>
      <c r="B871">
        <v>4</v>
      </c>
      <c r="C871" t="s">
        <v>269</v>
      </c>
      <c r="D871" t="s">
        <v>96</v>
      </c>
      <c r="E871" t="s">
        <v>186</v>
      </c>
      <c r="F871" t="s">
        <v>98</v>
      </c>
      <c r="G871">
        <v>25</v>
      </c>
      <c r="H871">
        <v>0</v>
      </c>
      <c r="I871" t="s">
        <v>1026</v>
      </c>
      <c r="J871" t="s">
        <v>1035</v>
      </c>
      <c r="K871">
        <v>0</v>
      </c>
      <c r="L871">
        <v>0</v>
      </c>
      <c r="M871">
        <v>0</v>
      </c>
      <c r="N871">
        <v>0</v>
      </c>
      <c r="O871" t="s">
        <v>1026</v>
      </c>
      <c r="P871" s="2">
        <v>37025</v>
      </c>
      <c r="Q871">
        <v>0</v>
      </c>
      <c r="R871">
        <v>0</v>
      </c>
      <c r="S871" t="s">
        <v>1039</v>
      </c>
      <c r="T871" t="s">
        <v>1035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9.2799999999999994</v>
      </c>
      <c r="AE871">
        <v>9.98</v>
      </c>
      <c r="AF871">
        <v>9.6300000000000008</v>
      </c>
      <c r="AG871">
        <v>44584.44</v>
      </c>
      <c r="AH871">
        <v>3</v>
      </c>
      <c r="AI871">
        <v>9</v>
      </c>
      <c r="AJ871">
        <v>50</v>
      </c>
      <c r="AK871">
        <v>1</v>
      </c>
      <c r="AL871" t="s">
        <v>1037</v>
      </c>
      <c r="AM871" t="s">
        <v>1038</v>
      </c>
      <c r="AN871">
        <v>0</v>
      </c>
      <c r="AO871">
        <v>0</v>
      </c>
      <c r="AP871">
        <v>0</v>
      </c>
      <c r="AQ871">
        <v>0</v>
      </c>
      <c r="AR871">
        <v>1.81</v>
      </c>
      <c r="AS871">
        <v>0</v>
      </c>
      <c r="AT871">
        <v>0</v>
      </c>
      <c r="AU871">
        <v>0</v>
      </c>
      <c r="AV871">
        <v>1.04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3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2.2000000000000002</v>
      </c>
      <c r="BT871">
        <v>12</v>
      </c>
      <c r="BU871">
        <v>28</v>
      </c>
      <c r="BV871">
        <v>310</v>
      </c>
      <c r="BW871">
        <v>0</v>
      </c>
      <c r="BX871">
        <v>0</v>
      </c>
      <c r="BY871">
        <v>0</v>
      </c>
      <c r="BZ871">
        <v>310</v>
      </c>
      <c r="CA871">
        <v>24</v>
      </c>
      <c r="CB871">
        <v>0</v>
      </c>
      <c r="CC871">
        <v>0</v>
      </c>
      <c r="CD871">
        <v>0</v>
      </c>
      <c r="CE871">
        <v>34783.86</v>
      </c>
      <c r="CF871">
        <v>34783.86</v>
      </c>
      <c r="CG871">
        <v>0</v>
      </c>
      <c r="CH871">
        <v>9.1371000000000002</v>
      </c>
      <c r="CI871">
        <v>2.85</v>
      </c>
      <c r="CJ871">
        <v>0</v>
      </c>
      <c r="CK871">
        <v>0</v>
      </c>
      <c r="CL871">
        <v>0</v>
      </c>
      <c r="CM871" t="s">
        <v>314</v>
      </c>
      <c r="CN871">
        <v>0</v>
      </c>
      <c r="CO871">
        <v>0</v>
      </c>
      <c r="CP871">
        <v>0</v>
      </c>
      <c r="CQ871">
        <v>0</v>
      </c>
    </row>
    <row r="872" spans="1:95" x14ac:dyDescent="0.25">
      <c r="A872" s="1">
        <v>42867</v>
      </c>
      <c r="B872">
        <v>4</v>
      </c>
      <c r="C872" t="s">
        <v>269</v>
      </c>
      <c r="D872" t="s">
        <v>96</v>
      </c>
      <c r="E872" t="s">
        <v>186</v>
      </c>
      <c r="F872" t="s">
        <v>98</v>
      </c>
      <c r="G872">
        <v>25</v>
      </c>
      <c r="H872">
        <v>0</v>
      </c>
      <c r="I872" t="s">
        <v>1026</v>
      </c>
      <c r="J872" t="s">
        <v>1035</v>
      </c>
      <c r="K872">
        <v>0</v>
      </c>
      <c r="L872">
        <v>0</v>
      </c>
      <c r="M872">
        <v>0</v>
      </c>
      <c r="N872">
        <v>0</v>
      </c>
      <c r="O872" t="s">
        <v>1026</v>
      </c>
      <c r="P872" s="2">
        <v>37025</v>
      </c>
      <c r="Q872">
        <v>0</v>
      </c>
      <c r="R872">
        <v>0</v>
      </c>
      <c r="S872" t="s">
        <v>1039</v>
      </c>
      <c r="T872" t="s">
        <v>1035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9.02</v>
      </c>
      <c r="AE872">
        <v>9.9700000000000006</v>
      </c>
      <c r="AF872">
        <v>9.4949999999999992</v>
      </c>
      <c r="AG872">
        <v>44342.2</v>
      </c>
      <c r="AH872">
        <v>3</v>
      </c>
      <c r="AI872">
        <v>9</v>
      </c>
      <c r="AJ872">
        <v>50</v>
      </c>
      <c r="AK872">
        <v>1</v>
      </c>
      <c r="AL872" t="s">
        <v>1037</v>
      </c>
      <c r="AM872" t="s">
        <v>1038</v>
      </c>
      <c r="AN872">
        <v>0</v>
      </c>
      <c r="AO872">
        <v>0</v>
      </c>
      <c r="AP872">
        <v>0</v>
      </c>
      <c r="AQ872">
        <v>0</v>
      </c>
      <c r="AR872">
        <v>1.8</v>
      </c>
      <c r="AS872">
        <v>0</v>
      </c>
      <c r="AT872">
        <v>0</v>
      </c>
      <c r="AU872">
        <v>0</v>
      </c>
      <c r="AV872">
        <v>0.96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3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2.2000000000000002</v>
      </c>
      <c r="BT872">
        <v>12</v>
      </c>
      <c r="BU872">
        <v>30</v>
      </c>
      <c r="BV872">
        <v>275</v>
      </c>
      <c r="BW872">
        <v>0</v>
      </c>
      <c r="BX872">
        <v>275</v>
      </c>
      <c r="BY872">
        <v>0</v>
      </c>
      <c r="BZ872">
        <v>275</v>
      </c>
      <c r="CA872">
        <v>23</v>
      </c>
      <c r="CB872">
        <v>0</v>
      </c>
      <c r="CC872">
        <v>1</v>
      </c>
      <c r="CD872">
        <v>0</v>
      </c>
      <c r="CE872">
        <v>34783.86</v>
      </c>
      <c r="CF872">
        <v>34783.86</v>
      </c>
      <c r="CG872">
        <v>0</v>
      </c>
      <c r="CH872">
        <v>8.8485600000000009</v>
      </c>
      <c r="CI872">
        <v>2.76</v>
      </c>
      <c r="CJ872">
        <v>0</v>
      </c>
      <c r="CK872">
        <v>0</v>
      </c>
      <c r="CL872">
        <v>0</v>
      </c>
      <c r="CM872" t="s">
        <v>314</v>
      </c>
      <c r="CN872">
        <v>0</v>
      </c>
      <c r="CO872">
        <v>0</v>
      </c>
      <c r="CP872">
        <v>0</v>
      </c>
      <c r="CQ872">
        <v>0</v>
      </c>
    </row>
    <row r="873" spans="1:95" x14ac:dyDescent="0.25">
      <c r="A873" s="1">
        <v>42868</v>
      </c>
      <c r="B873">
        <v>4</v>
      </c>
      <c r="C873" t="s">
        <v>269</v>
      </c>
      <c r="D873" t="s">
        <v>96</v>
      </c>
      <c r="E873" t="s">
        <v>186</v>
      </c>
      <c r="F873" t="s">
        <v>98</v>
      </c>
      <c r="G873">
        <v>25</v>
      </c>
      <c r="H873">
        <v>0</v>
      </c>
      <c r="I873" t="s">
        <v>1026</v>
      </c>
      <c r="J873" t="s">
        <v>1035</v>
      </c>
      <c r="K873">
        <v>0</v>
      </c>
      <c r="L873">
        <v>0</v>
      </c>
      <c r="M873">
        <v>0</v>
      </c>
      <c r="N873">
        <v>0</v>
      </c>
      <c r="O873" t="s">
        <v>1026</v>
      </c>
      <c r="P873" s="2">
        <v>37025</v>
      </c>
      <c r="Q873">
        <v>0</v>
      </c>
      <c r="R873">
        <v>0</v>
      </c>
      <c r="S873" t="s">
        <v>1040</v>
      </c>
      <c r="T873" t="s">
        <v>1035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9.1</v>
      </c>
      <c r="AE873">
        <v>10.199999999999999</v>
      </c>
      <c r="AF873">
        <v>9.65</v>
      </c>
      <c r="AG873">
        <v>43715.59</v>
      </c>
      <c r="AH873">
        <v>3</v>
      </c>
      <c r="AI873">
        <v>9</v>
      </c>
      <c r="AJ873">
        <v>50</v>
      </c>
      <c r="AK873">
        <v>1</v>
      </c>
      <c r="AL873" t="s">
        <v>1037</v>
      </c>
      <c r="AM873" t="s">
        <v>1038</v>
      </c>
      <c r="AN873">
        <v>0</v>
      </c>
      <c r="AO873">
        <v>0</v>
      </c>
      <c r="AP873">
        <v>0</v>
      </c>
      <c r="AQ873">
        <v>0</v>
      </c>
      <c r="AR873">
        <v>1.8</v>
      </c>
      <c r="AS873">
        <v>0</v>
      </c>
      <c r="AT873">
        <v>0</v>
      </c>
      <c r="AU873">
        <v>0</v>
      </c>
      <c r="AV873">
        <v>0.96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2.2000000000000002</v>
      </c>
      <c r="BT873">
        <v>12</v>
      </c>
      <c r="BU873">
        <v>29</v>
      </c>
      <c r="BV873">
        <v>0</v>
      </c>
      <c r="BW873">
        <v>0</v>
      </c>
      <c r="BX873">
        <v>325</v>
      </c>
      <c r="BY873">
        <v>0</v>
      </c>
      <c r="BZ873">
        <v>325</v>
      </c>
      <c r="CA873">
        <v>0</v>
      </c>
      <c r="CB873">
        <v>0</v>
      </c>
      <c r="CC873">
        <v>24</v>
      </c>
      <c r="CD873">
        <v>0</v>
      </c>
      <c r="CE873">
        <v>34099.879999999997</v>
      </c>
      <c r="CF873">
        <v>34099.879999999997</v>
      </c>
      <c r="CG873">
        <v>683.98</v>
      </c>
      <c r="CH873">
        <v>8.8485600000000009</v>
      </c>
      <c r="CI873">
        <v>2.76</v>
      </c>
      <c r="CJ873">
        <v>0</v>
      </c>
      <c r="CK873">
        <v>0</v>
      </c>
      <c r="CL873">
        <v>0</v>
      </c>
      <c r="CM873" t="s">
        <v>314</v>
      </c>
      <c r="CN873">
        <v>0</v>
      </c>
      <c r="CO873">
        <v>0</v>
      </c>
      <c r="CP873">
        <v>0</v>
      </c>
      <c r="CQ873">
        <v>0</v>
      </c>
    </row>
    <row r="874" spans="1:95" x14ac:dyDescent="0.25">
      <c r="A874" s="1">
        <v>42869</v>
      </c>
      <c r="B874">
        <v>4</v>
      </c>
      <c r="C874" t="s">
        <v>269</v>
      </c>
      <c r="D874" t="s">
        <v>96</v>
      </c>
      <c r="E874" t="s">
        <v>186</v>
      </c>
      <c r="F874" t="s">
        <v>98</v>
      </c>
      <c r="G874">
        <v>25</v>
      </c>
      <c r="H874">
        <v>0</v>
      </c>
      <c r="I874" t="s">
        <v>1026</v>
      </c>
      <c r="J874" t="s">
        <v>1035</v>
      </c>
      <c r="K874">
        <v>0</v>
      </c>
      <c r="L874">
        <v>0</v>
      </c>
      <c r="M874">
        <v>0</v>
      </c>
      <c r="N874">
        <v>0</v>
      </c>
      <c r="O874" t="s">
        <v>1026</v>
      </c>
      <c r="P874" s="2">
        <v>37025</v>
      </c>
      <c r="Q874">
        <v>0</v>
      </c>
      <c r="R874">
        <v>0</v>
      </c>
      <c r="S874" t="s">
        <v>1040</v>
      </c>
      <c r="T874" t="s">
        <v>1035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6.9</v>
      </c>
      <c r="AE874">
        <v>9.6</v>
      </c>
      <c r="AF874">
        <v>8.25</v>
      </c>
      <c r="AG874">
        <v>43715.59</v>
      </c>
      <c r="AH874">
        <v>3</v>
      </c>
      <c r="AI874">
        <v>9</v>
      </c>
      <c r="AJ874">
        <v>50</v>
      </c>
      <c r="AK874">
        <v>1</v>
      </c>
      <c r="AL874" t="s">
        <v>1037</v>
      </c>
      <c r="AM874" t="s">
        <v>1038</v>
      </c>
      <c r="AN874">
        <v>0</v>
      </c>
      <c r="AO874">
        <v>0</v>
      </c>
      <c r="AP874">
        <v>0</v>
      </c>
      <c r="AQ874">
        <v>0</v>
      </c>
      <c r="AR874">
        <v>1.81</v>
      </c>
      <c r="AS874">
        <v>0</v>
      </c>
      <c r="AT874">
        <v>0</v>
      </c>
      <c r="AU874">
        <v>0</v>
      </c>
      <c r="AV874">
        <v>0.98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3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2.2000000000000002</v>
      </c>
      <c r="BT874">
        <v>12</v>
      </c>
      <c r="BU874">
        <v>29</v>
      </c>
      <c r="BV874">
        <v>0</v>
      </c>
      <c r="BW874">
        <v>0</v>
      </c>
      <c r="BX874">
        <v>315</v>
      </c>
      <c r="BY874">
        <v>0</v>
      </c>
      <c r="BZ874">
        <v>315</v>
      </c>
      <c r="CA874">
        <v>0</v>
      </c>
      <c r="CB874">
        <v>0</v>
      </c>
      <c r="CC874">
        <v>24</v>
      </c>
      <c r="CD874">
        <v>0</v>
      </c>
      <c r="CE874">
        <v>26605.1</v>
      </c>
      <c r="CF874">
        <v>26605.1</v>
      </c>
      <c r="CG874">
        <v>7494.78</v>
      </c>
      <c r="CH874">
        <v>8.9447399999999995</v>
      </c>
      <c r="CI874">
        <v>2.79</v>
      </c>
      <c r="CJ874">
        <v>0</v>
      </c>
      <c r="CK874">
        <v>0</v>
      </c>
      <c r="CL874">
        <v>0</v>
      </c>
      <c r="CM874" t="s">
        <v>314</v>
      </c>
      <c r="CN874">
        <v>0</v>
      </c>
      <c r="CO874">
        <v>0</v>
      </c>
      <c r="CP874">
        <v>0</v>
      </c>
      <c r="CQ874">
        <v>0</v>
      </c>
    </row>
    <row r="875" spans="1:95" x14ac:dyDescent="0.25">
      <c r="A875" s="1">
        <v>42870</v>
      </c>
      <c r="B875">
        <v>4</v>
      </c>
      <c r="C875" t="s">
        <v>269</v>
      </c>
      <c r="D875" t="s">
        <v>96</v>
      </c>
      <c r="E875" t="s">
        <v>186</v>
      </c>
      <c r="F875" t="s">
        <v>98</v>
      </c>
      <c r="G875">
        <v>25</v>
      </c>
      <c r="H875">
        <v>0</v>
      </c>
      <c r="I875" t="s">
        <v>1026</v>
      </c>
      <c r="J875" t="s">
        <v>1035</v>
      </c>
      <c r="K875">
        <v>0</v>
      </c>
      <c r="L875">
        <v>0</v>
      </c>
      <c r="M875">
        <v>0</v>
      </c>
      <c r="N875">
        <v>0</v>
      </c>
      <c r="O875" t="s">
        <v>1026</v>
      </c>
      <c r="P875" s="2">
        <v>37025</v>
      </c>
      <c r="Q875">
        <v>0</v>
      </c>
      <c r="R875">
        <v>0</v>
      </c>
      <c r="S875" t="s">
        <v>1040</v>
      </c>
      <c r="T875" t="s">
        <v>1035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6.4</v>
      </c>
      <c r="AE875">
        <v>9.01</v>
      </c>
      <c r="AF875">
        <v>7.7050000000000001</v>
      </c>
      <c r="AG875">
        <v>34648.629999999997</v>
      </c>
      <c r="AH875">
        <v>3</v>
      </c>
      <c r="AI875">
        <v>9</v>
      </c>
      <c r="AJ875">
        <v>50</v>
      </c>
      <c r="AK875">
        <v>1</v>
      </c>
      <c r="AL875" t="s">
        <v>1037</v>
      </c>
      <c r="AM875" t="s">
        <v>1038</v>
      </c>
      <c r="AN875">
        <v>0</v>
      </c>
      <c r="AO875">
        <v>0</v>
      </c>
      <c r="AP875">
        <v>0</v>
      </c>
      <c r="AQ875">
        <v>0</v>
      </c>
      <c r="AR875">
        <v>1.82</v>
      </c>
      <c r="AS875">
        <v>0</v>
      </c>
      <c r="AT875">
        <v>0</v>
      </c>
      <c r="AU875">
        <v>0</v>
      </c>
      <c r="AV875">
        <v>1.01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120</v>
      </c>
      <c r="BD875">
        <v>0</v>
      </c>
      <c r="BE875">
        <v>0</v>
      </c>
      <c r="BF875">
        <v>3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2.2000000000000002</v>
      </c>
      <c r="BT875">
        <v>11</v>
      </c>
      <c r="BU875">
        <v>27</v>
      </c>
      <c r="BV875">
        <v>0</v>
      </c>
      <c r="BW875">
        <v>0</v>
      </c>
      <c r="BX875">
        <v>320</v>
      </c>
      <c r="BY875">
        <v>0</v>
      </c>
      <c r="BZ875">
        <v>320</v>
      </c>
      <c r="CA875">
        <v>0</v>
      </c>
      <c r="CB875">
        <v>0</v>
      </c>
      <c r="CC875">
        <v>24</v>
      </c>
      <c r="CD875">
        <v>0</v>
      </c>
      <c r="CE875">
        <v>24151.22</v>
      </c>
      <c r="CF875">
        <v>24151.22</v>
      </c>
      <c r="CG875">
        <v>2453.88</v>
      </c>
      <c r="CH875">
        <v>9.0729799999999994</v>
      </c>
      <c r="CI875">
        <v>2.83</v>
      </c>
      <c r="CJ875">
        <v>0</v>
      </c>
      <c r="CK875">
        <v>0</v>
      </c>
      <c r="CL875">
        <v>0</v>
      </c>
      <c r="CM875" t="s">
        <v>314</v>
      </c>
      <c r="CN875">
        <v>0</v>
      </c>
      <c r="CO875">
        <v>0</v>
      </c>
      <c r="CP875">
        <v>0</v>
      </c>
      <c r="CQ875">
        <v>0</v>
      </c>
    </row>
    <row r="876" spans="1:95" x14ac:dyDescent="0.25">
      <c r="A876" s="1">
        <v>42871</v>
      </c>
      <c r="B876">
        <v>4</v>
      </c>
      <c r="C876" t="s">
        <v>269</v>
      </c>
      <c r="D876" t="s">
        <v>96</v>
      </c>
      <c r="E876" t="s">
        <v>186</v>
      </c>
      <c r="F876" t="s">
        <v>98</v>
      </c>
      <c r="G876">
        <v>25</v>
      </c>
      <c r="H876">
        <v>0</v>
      </c>
      <c r="I876" t="s">
        <v>1026</v>
      </c>
      <c r="J876" t="s">
        <v>1035</v>
      </c>
      <c r="K876">
        <v>0</v>
      </c>
      <c r="L876">
        <v>0</v>
      </c>
      <c r="M876">
        <v>0</v>
      </c>
      <c r="N876">
        <v>0</v>
      </c>
      <c r="O876" t="s">
        <v>1026</v>
      </c>
      <c r="P876" s="2">
        <v>37025</v>
      </c>
      <c r="Q876">
        <v>0</v>
      </c>
      <c r="R876">
        <v>0</v>
      </c>
      <c r="S876" t="s">
        <v>1041</v>
      </c>
      <c r="T876" t="s">
        <v>1035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6.7</v>
      </c>
      <c r="AE876">
        <v>7.7</v>
      </c>
      <c r="AF876">
        <v>7.2</v>
      </c>
      <c r="AG876">
        <v>32283.07</v>
      </c>
      <c r="AH876">
        <v>3</v>
      </c>
      <c r="AI876">
        <v>9</v>
      </c>
      <c r="AJ876">
        <v>50</v>
      </c>
      <c r="AK876">
        <v>1</v>
      </c>
      <c r="AL876" t="s">
        <v>1037</v>
      </c>
      <c r="AM876" t="s">
        <v>1038</v>
      </c>
      <c r="AN876">
        <v>0</v>
      </c>
      <c r="AO876">
        <v>0</v>
      </c>
      <c r="AP876">
        <v>0</v>
      </c>
      <c r="AQ876">
        <v>0</v>
      </c>
      <c r="AR876">
        <v>1.82</v>
      </c>
      <c r="AS876">
        <v>0</v>
      </c>
      <c r="AT876">
        <v>0</v>
      </c>
      <c r="AU876">
        <v>0</v>
      </c>
      <c r="AV876">
        <v>1.05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5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2.2000000000000002</v>
      </c>
      <c r="BT876">
        <v>11</v>
      </c>
      <c r="BU876">
        <v>27</v>
      </c>
      <c r="BV876">
        <v>0</v>
      </c>
      <c r="BW876">
        <v>0</v>
      </c>
      <c r="BX876">
        <v>315</v>
      </c>
      <c r="BY876">
        <v>0</v>
      </c>
      <c r="BZ876">
        <v>315</v>
      </c>
      <c r="CA876">
        <v>0</v>
      </c>
      <c r="CB876">
        <v>0</v>
      </c>
      <c r="CC876">
        <v>24</v>
      </c>
      <c r="CD876">
        <v>0</v>
      </c>
      <c r="CE876">
        <v>22035.14</v>
      </c>
      <c r="CF876">
        <v>22035.14</v>
      </c>
      <c r="CG876">
        <v>2116.08</v>
      </c>
      <c r="CH876">
        <v>9.2012199999999993</v>
      </c>
      <c r="CI876">
        <v>2.87</v>
      </c>
      <c r="CJ876">
        <v>0</v>
      </c>
      <c r="CK876">
        <v>0</v>
      </c>
      <c r="CL876">
        <v>0</v>
      </c>
      <c r="CM876" t="s">
        <v>314</v>
      </c>
      <c r="CN876">
        <v>0</v>
      </c>
      <c r="CO876">
        <v>0</v>
      </c>
      <c r="CP876">
        <v>0</v>
      </c>
      <c r="CQ876">
        <v>0</v>
      </c>
    </row>
    <row r="877" spans="1:95" x14ac:dyDescent="0.25">
      <c r="A877" s="1">
        <v>42872</v>
      </c>
      <c r="B877">
        <v>4</v>
      </c>
      <c r="C877" t="s">
        <v>269</v>
      </c>
      <c r="D877" t="s">
        <v>96</v>
      </c>
      <c r="E877" t="s">
        <v>186</v>
      </c>
      <c r="F877" t="s">
        <v>98</v>
      </c>
      <c r="G877">
        <v>25</v>
      </c>
      <c r="H877">
        <v>0</v>
      </c>
      <c r="I877" t="s">
        <v>1026</v>
      </c>
      <c r="J877" t="s">
        <v>1035</v>
      </c>
      <c r="K877">
        <v>0</v>
      </c>
      <c r="L877">
        <v>0</v>
      </c>
      <c r="M877">
        <v>0</v>
      </c>
      <c r="N877">
        <v>0</v>
      </c>
      <c r="O877" t="s">
        <v>1026</v>
      </c>
      <c r="P877" s="2">
        <v>37025</v>
      </c>
      <c r="Q877">
        <v>0</v>
      </c>
      <c r="R877">
        <v>0</v>
      </c>
      <c r="S877" t="s">
        <v>1042</v>
      </c>
      <c r="T877" t="s">
        <v>1035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7</v>
      </c>
      <c r="AE877">
        <v>7.5</v>
      </c>
      <c r="AF877">
        <v>7.25</v>
      </c>
      <c r="AG877">
        <v>31982.3</v>
      </c>
      <c r="AH877">
        <v>3</v>
      </c>
      <c r="AI877">
        <v>9</v>
      </c>
      <c r="AJ877">
        <v>50</v>
      </c>
      <c r="AK877">
        <v>1</v>
      </c>
      <c r="AL877" t="s">
        <v>1037</v>
      </c>
      <c r="AM877" t="s">
        <v>1038</v>
      </c>
      <c r="AN877">
        <v>0</v>
      </c>
      <c r="AO877">
        <v>0</v>
      </c>
      <c r="AP877">
        <v>0</v>
      </c>
      <c r="AQ877">
        <v>0</v>
      </c>
      <c r="AR877">
        <v>1.81</v>
      </c>
      <c r="AS877">
        <v>0</v>
      </c>
      <c r="AT877">
        <v>0</v>
      </c>
      <c r="AU877">
        <v>0</v>
      </c>
      <c r="AV877">
        <v>1.06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2.2000000000000002</v>
      </c>
      <c r="BT877">
        <v>12</v>
      </c>
      <c r="BU877">
        <v>27</v>
      </c>
      <c r="BV877">
        <v>0</v>
      </c>
      <c r="BW877">
        <v>310</v>
      </c>
      <c r="BX877">
        <v>315</v>
      </c>
      <c r="BY877">
        <v>0</v>
      </c>
      <c r="BZ877">
        <v>312</v>
      </c>
      <c r="CA877">
        <v>0</v>
      </c>
      <c r="CB877">
        <v>2</v>
      </c>
      <c r="CC877">
        <v>22</v>
      </c>
      <c r="CD877">
        <v>0</v>
      </c>
      <c r="CE877">
        <v>21735.14</v>
      </c>
      <c r="CF877">
        <v>21735.14</v>
      </c>
      <c r="CG877">
        <v>300</v>
      </c>
      <c r="CH877">
        <v>9.2012199999999993</v>
      </c>
      <c r="CI877">
        <v>2.87</v>
      </c>
      <c r="CJ877">
        <v>0</v>
      </c>
      <c r="CK877">
        <v>0</v>
      </c>
      <c r="CL877">
        <v>0</v>
      </c>
      <c r="CM877" t="s">
        <v>314</v>
      </c>
      <c r="CN877">
        <v>0</v>
      </c>
      <c r="CO877">
        <v>0</v>
      </c>
      <c r="CP877">
        <v>0</v>
      </c>
      <c r="CQ877">
        <v>0</v>
      </c>
    </row>
    <row r="878" spans="1:95" x14ac:dyDescent="0.25">
      <c r="A878" s="1">
        <v>42873</v>
      </c>
      <c r="B878">
        <v>4</v>
      </c>
      <c r="C878" t="s">
        <v>269</v>
      </c>
      <c r="D878" t="s">
        <v>96</v>
      </c>
      <c r="E878" t="s">
        <v>186</v>
      </c>
      <c r="F878" t="s">
        <v>98</v>
      </c>
      <c r="G878">
        <v>25</v>
      </c>
      <c r="H878">
        <v>0</v>
      </c>
      <c r="I878" t="s">
        <v>1026</v>
      </c>
      <c r="J878" t="s">
        <v>1035</v>
      </c>
      <c r="K878">
        <v>0</v>
      </c>
      <c r="L878">
        <v>0</v>
      </c>
      <c r="M878">
        <v>0</v>
      </c>
      <c r="N878">
        <v>0</v>
      </c>
      <c r="O878" t="s">
        <v>1026</v>
      </c>
      <c r="P878" s="2">
        <v>37025</v>
      </c>
      <c r="Q878">
        <v>0</v>
      </c>
      <c r="R878">
        <v>0</v>
      </c>
      <c r="S878" t="s">
        <v>1043</v>
      </c>
      <c r="T878" t="s">
        <v>1035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7</v>
      </c>
      <c r="AE878">
        <v>7.5</v>
      </c>
      <c r="AF878">
        <v>7.25</v>
      </c>
      <c r="AG878">
        <v>31982.3</v>
      </c>
      <c r="AH878">
        <v>6</v>
      </c>
      <c r="AI878">
        <v>28</v>
      </c>
      <c r="AJ878">
        <v>50</v>
      </c>
      <c r="AK878">
        <v>3</v>
      </c>
      <c r="AL878" t="s">
        <v>1037</v>
      </c>
      <c r="AM878" t="s">
        <v>1038</v>
      </c>
      <c r="AN878">
        <v>0</v>
      </c>
      <c r="AO878">
        <v>0</v>
      </c>
      <c r="AP878">
        <v>0</v>
      </c>
      <c r="AQ878">
        <v>0</v>
      </c>
      <c r="AR878">
        <v>1.82</v>
      </c>
      <c r="AS878">
        <v>0</v>
      </c>
      <c r="AT878">
        <v>0</v>
      </c>
      <c r="AU878">
        <v>0</v>
      </c>
      <c r="AV878">
        <v>1.04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2.2000000000000002</v>
      </c>
      <c r="BT878">
        <v>12</v>
      </c>
      <c r="BU878">
        <v>29</v>
      </c>
      <c r="BV878">
        <v>0</v>
      </c>
      <c r="BW878">
        <v>315</v>
      </c>
      <c r="BX878">
        <v>0</v>
      </c>
      <c r="BY878">
        <v>0</v>
      </c>
      <c r="BZ878">
        <v>315</v>
      </c>
      <c r="CA878">
        <v>0</v>
      </c>
      <c r="CB878">
        <v>24</v>
      </c>
      <c r="CC878">
        <v>0</v>
      </c>
      <c r="CD878">
        <v>0</v>
      </c>
      <c r="CE878">
        <v>18897.900000000001</v>
      </c>
      <c r="CF878">
        <v>18897.900000000001</v>
      </c>
      <c r="CG878">
        <v>2837.24</v>
      </c>
      <c r="CH878">
        <v>9.1691599999999998</v>
      </c>
      <c r="CI878">
        <v>2.86</v>
      </c>
      <c r="CJ878">
        <v>0</v>
      </c>
      <c r="CK878">
        <v>0</v>
      </c>
      <c r="CL878">
        <v>0</v>
      </c>
      <c r="CM878" t="s">
        <v>314</v>
      </c>
      <c r="CN878">
        <v>0</v>
      </c>
      <c r="CO878">
        <v>0</v>
      </c>
      <c r="CP878">
        <v>0</v>
      </c>
      <c r="CQ878">
        <v>0</v>
      </c>
    </row>
    <row r="879" spans="1:95" x14ac:dyDescent="0.25">
      <c r="A879" s="1">
        <v>42874</v>
      </c>
      <c r="B879">
        <v>4</v>
      </c>
      <c r="C879" t="s">
        <v>269</v>
      </c>
      <c r="D879" t="s">
        <v>96</v>
      </c>
      <c r="E879" t="s">
        <v>186</v>
      </c>
      <c r="F879" t="s">
        <v>98</v>
      </c>
      <c r="G879">
        <v>25</v>
      </c>
      <c r="H879">
        <v>0</v>
      </c>
      <c r="I879" t="s">
        <v>1026</v>
      </c>
      <c r="J879" t="s">
        <v>1035</v>
      </c>
      <c r="K879">
        <v>0</v>
      </c>
      <c r="L879">
        <v>0</v>
      </c>
      <c r="M879">
        <v>0</v>
      </c>
      <c r="N879">
        <v>0</v>
      </c>
      <c r="O879" t="s">
        <v>1026</v>
      </c>
      <c r="P879" s="2">
        <v>37025</v>
      </c>
      <c r="Q879">
        <v>0</v>
      </c>
      <c r="R879">
        <v>0</v>
      </c>
      <c r="S879" t="s">
        <v>1043</v>
      </c>
      <c r="T879" t="s">
        <v>1035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319</v>
      </c>
      <c r="AD879">
        <v>6.5</v>
      </c>
      <c r="AE879">
        <v>7.08</v>
      </c>
      <c r="AF879">
        <v>6.79</v>
      </c>
      <c r="AG879">
        <v>31982.3</v>
      </c>
      <c r="AH879">
        <v>6</v>
      </c>
      <c r="AI879">
        <v>28</v>
      </c>
      <c r="AJ879">
        <v>50</v>
      </c>
      <c r="AK879">
        <v>3</v>
      </c>
      <c r="AL879" t="s">
        <v>1037</v>
      </c>
      <c r="AM879" t="s">
        <v>1038</v>
      </c>
      <c r="AN879">
        <v>0</v>
      </c>
      <c r="AO879">
        <v>0</v>
      </c>
      <c r="AP879">
        <v>0</v>
      </c>
      <c r="AQ879">
        <v>0</v>
      </c>
      <c r="AR879">
        <v>1.82</v>
      </c>
      <c r="AS879">
        <v>0</v>
      </c>
      <c r="AT879">
        <v>0</v>
      </c>
      <c r="AU879">
        <v>0</v>
      </c>
      <c r="AV879">
        <v>1.01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2.2000000000000002</v>
      </c>
      <c r="BT879">
        <v>12</v>
      </c>
      <c r="BU879">
        <v>29</v>
      </c>
      <c r="BV879">
        <v>0</v>
      </c>
      <c r="BW879">
        <v>315</v>
      </c>
      <c r="BX879">
        <v>0</v>
      </c>
      <c r="BY879">
        <v>0</v>
      </c>
      <c r="BZ879">
        <v>315</v>
      </c>
      <c r="CA879">
        <v>0</v>
      </c>
      <c r="CB879">
        <v>24</v>
      </c>
      <c r="CC879">
        <v>0</v>
      </c>
      <c r="CD879">
        <v>0</v>
      </c>
      <c r="CE879">
        <v>18897.900000000001</v>
      </c>
      <c r="CF879">
        <v>0</v>
      </c>
      <c r="CG879">
        <v>0</v>
      </c>
      <c r="CH879">
        <v>9.0729799999999994</v>
      </c>
      <c r="CI879">
        <v>2.83</v>
      </c>
      <c r="CJ879">
        <v>0</v>
      </c>
      <c r="CK879">
        <v>0</v>
      </c>
      <c r="CL879">
        <v>0</v>
      </c>
      <c r="CM879" t="s">
        <v>1044</v>
      </c>
      <c r="CN879">
        <v>0</v>
      </c>
      <c r="CO879">
        <v>0</v>
      </c>
      <c r="CP879">
        <v>0</v>
      </c>
      <c r="CQ879">
        <v>0</v>
      </c>
    </row>
    <row r="880" spans="1:95" x14ac:dyDescent="0.25">
      <c r="A880" s="1">
        <v>42875</v>
      </c>
      <c r="B880">
        <v>4</v>
      </c>
      <c r="C880" t="s">
        <v>269</v>
      </c>
      <c r="D880" t="s">
        <v>96</v>
      </c>
      <c r="E880" t="s">
        <v>186</v>
      </c>
      <c r="F880" t="s">
        <v>98</v>
      </c>
      <c r="G880">
        <v>25</v>
      </c>
      <c r="H880">
        <v>0</v>
      </c>
      <c r="I880" t="s">
        <v>1026</v>
      </c>
      <c r="J880" t="s">
        <v>1035</v>
      </c>
      <c r="K880">
        <v>0</v>
      </c>
      <c r="L880">
        <v>0</v>
      </c>
      <c r="M880">
        <v>0</v>
      </c>
      <c r="N880">
        <v>0</v>
      </c>
      <c r="O880" t="s">
        <v>1026</v>
      </c>
      <c r="P880" s="2">
        <v>37025</v>
      </c>
      <c r="Q880">
        <v>0</v>
      </c>
      <c r="R880">
        <v>0</v>
      </c>
      <c r="S880" t="s">
        <v>1043</v>
      </c>
      <c r="T880" t="s">
        <v>1035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t="s">
        <v>319</v>
      </c>
      <c r="AD880">
        <v>6.15</v>
      </c>
      <c r="AE880">
        <v>6.42</v>
      </c>
      <c r="AF880">
        <v>6.2850000000000001</v>
      </c>
      <c r="AG880">
        <v>26530.14</v>
      </c>
      <c r="AH880">
        <v>4</v>
      </c>
      <c r="AI880">
        <v>16</v>
      </c>
      <c r="AJ880">
        <v>50</v>
      </c>
      <c r="AK880">
        <v>2</v>
      </c>
      <c r="AL880" t="s">
        <v>1037</v>
      </c>
      <c r="AM880" t="s">
        <v>1038</v>
      </c>
      <c r="AN880">
        <v>0</v>
      </c>
      <c r="AO880">
        <v>0</v>
      </c>
      <c r="AP880">
        <v>0</v>
      </c>
      <c r="AQ880">
        <v>0</v>
      </c>
      <c r="AR880">
        <v>1.8</v>
      </c>
      <c r="AS880">
        <v>0</v>
      </c>
      <c r="AT880">
        <v>0</v>
      </c>
      <c r="AU880">
        <v>0</v>
      </c>
      <c r="AV880">
        <v>0.95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120</v>
      </c>
      <c r="BD880">
        <v>0</v>
      </c>
      <c r="BE880">
        <v>0</v>
      </c>
      <c r="BF880">
        <v>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2.2000000000000002</v>
      </c>
      <c r="BT880">
        <v>12</v>
      </c>
      <c r="BU880">
        <v>30</v>
      </c>
      <c r="BV880">
        <v>0</v>
      </c>
      <c r="BW880">
        <v>320</v>
      </c>
      <c r="BX880">
        <v>0</v>
      </c>
      <c r="BY880">
        <v>0</v>
      </c>
      <c r="BZ880">
        <v>320</v>
      </c>
      <c r="CA880">
        <v>0</v>
      </c>
      <c r="CB880">
        <v>24</v>
      </c>
      <c r="CC880">
        <v>0</v>
      </c>
      <c r="CD880">
        <v>0</v>
      </c>
      <c r="CE880">
        <v>15172.41</v>
      </c>
      <c r="CF880">
        <v>0</v>
      </c>
      <c r="CG880">
        <v>3725.49</v>
      </c>
      <c r="CH880">
        <v>8.8164999999999996</v>
      </c>
      <c r="CI880">
        <v>2.75</v>
      </c>
      <c r="CJ880">
        <v>0</v>
      </c>
      <c r="CK880">
        <v>0</v>
      </c>
      <c r="CL880">
        <v>0</v>
      </c>
      <c r="CM880" t="s">
        <v>1044</v>
      </c>
      <c r="CN880">
        <v>0</v>
      </c>
      <c r="CO880">
        <v>0</v>
      </c>
      <c r="CP880">
        <v>0</v>
      </c>
      <c r="CQ880">
        <v>0</v>
      </c>
    </row>
    <row r="881" spans="1:95" x14ac:dyDescent="0.25">
      <c r="A881" s="1">
        <v>42876</v>
      </c>
      <c r="B881">
        <v>4</v>
      </c>
      <c r="C881" t="s">
        <v>269</v>
      </c>
      <c r="D881" t="s">
        <v>96</v>
      </c>
      <c r="E881" t="s">
        <v>186</v>
      </c>
      <c r="F881" t="s">
        <v>98</v>
      </c>
      <c r="G881">
        <v>25</v>
      </c>
      <c r="H881">
        <v>0</v>
      </c>
      <c r="I881" t="s">
        <v>1026</v>
      </c>
      <c r="J881" t="s">
        <v>1035</v>
      </c>
      <c r="K881">
        <v>0</v>
      </c>
      <c r="L881">
        <v>0</v>
      </c>
      <c r="M881">
        <v>0</v>
      </c>
      <c r="N881">
        <v>0</v>
      </c>
      <c r="O881" t="s">
        <v>1026</v>
      </c>
      <c r="P881" s="2">
        <v>37025</v>
      </c>
      <c r="Q881">
        <v>0</v>
      </c>
      <c r="R881">
        <v>0</v>
      </c>
      <c r="S881" t="s">
        <v>1043</v>
      </c>
      <c r="T881" t="s">
        <v>1035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319</v>
      </c>
      <c r="AD881">
        <v>6.15</v>
      </c>
      <c r="AE881">
        <v>6.42</v>
      </c>
      <c r="AF881">
        <v>6.2850000000000001</v>
      </c>
      <c r="AG881">
        <v>26530.14</v>
      </c>
      <c r="AH881">
        <v>3</v>
      </c>
      <c r="AI881">
        <v>10</v>
      </c>
      <c r="AJ881">
        <v>270</v>
      </c>
      <c r="AK881">
        <v>1</v>
      </c>
      <c r="AL881" t="s">
        <v>1037</v>
      </c>
      <c r="AM881" t="s">
        <v>1038</v>
      </c>
      <c r="AN881">
        <v>0</v>
      </c>
      <c r="AO881">
        <v>0</v>
      </c>
      <c r="AP881">
        <v>0</v>
      </c>
      <c r="AQ881">
        <v>0</v>
      </c>
      <c r="AR881">
        <v>1.8</v>
      </c>
      <c r="AS881">
        <v>0</v>
      </c>
      <c r="AT881">
        <v>0</v>
      </c>
      <c r="AU881">
        <v>0</v>
      </c>
      <c r="AV881">
        <v>0.92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2.2000000000000002</v>
      </c>
      <c r="BT881">
        <v>12</v>
      </c>
      <c r="BU881">
        <v>30</v>
      </c>
      <c r="BV881">
        <v>0</v>
      </c>
      <c r="BW881">
        <v>320</v>
      </c>
      <c r="BX881">
        <v>0</v>
      </c>
      <c r="BY881">
        <v>0</v>
      </c>
      <c r="BZ881">
        <v>320</v>
      </c>
      <c r="CA881">
        <v>0</v>
      </c>
      <c r="CB881">
        <v>24</v>
      </c>
      <c r="CC881">
        <v>0</v>
      </c>
      <c r="CD881">
        <v>0</v>
      </c>
      <c r="CE881">
        <v>15172.41</v>
      </c>
      <c r="CF881">
        <v>0</v>
      </c>
      <c r="CG881">
        <v>0</v>
      </c>
      <c r="CH881">
        <v>8.7203199999999992</v>
      </c>
      <c r="CI881">
        <v>2.72</v>
      </c>
      <c r="CJ881">
        <v>0</v>
      </c>
      <c r="CK881">
        <v>0</v>
      </c>
      <c r="CL881">
        <v>0</v>
      </c>
      <c r="CM881" t="s">
        <v>1044</v>
      </c>
      <c r="CN881">
        <v>0</v>
      </c>
      <c r="CO881">
        <v>0</v>
      </c>
      <c r="CP881">
        <v>0</v>
      </c>
      <c r="CQ881">
        <v>0</v>
      </c>
    </row>
    <row r="882" spans="1:95" x14ac:dyDescent="0.25">
      <c r="A882" s="1">
        <v>42877</v>
      </c>
      <c r="B882">
        <v>4</v>
      </c>
      <c r="C882" t="s">
        <v>269</v>
      </c>
      <c r="D882" t="s">
        <v>96</v>
      </c>
      <c r="E882" t="s">
        <v>186</v>
      </c>
      <c r="F882" t="s">
        <v>98</v>
      </c>
      <c r="G882">
        <v>25</v>
      </c>
      <c r="H882">
        <v>0</v>
      </c>
      <c r="I882" t="s">
        <v>1026</v>
      </c>
      <c r="J882" t="s">
        <v>1035</v>
      </c>
      <c r="K882">
        <v>0</v>
      </c>
      <c r="L882">
        <v>0</v>
      </c>
      <c r="M882">
        <v>0</v>
      </c>
      <c r="N882">
        <v>0</v>
      </c>
      <c r="O882" t="s">
        <v>1026</v>
      </c>
      <c r="P882" s="2">
        <v>37025</v>
      </c>
      <c r="Q882">
        <v>0</v>
      </c>
      <c r="R882">
        <v>0</v>
      </c>
      <c r="S882" t="s">
        <v>1045</v>
      </c>
      <c r="T882" t="s">
        <v>1035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319</v>
      </c>
      <c r="AD882">
        <v>5.73</v>
      </c>
      <c r="AE882">
        <v>6.71</v>
      </c>
      <c r="AF882">
        <v>6.22</v>
      </c>
      <c r="AG882">
        <v>25705.119999999999</v>
      </c>
      <c r="AH882">
        <v>3</v>
      </c>
      <c r="AI882">
        <v>10</v>
      </c>
      <c r="AJ882">
        <v>90</v>
      </c>
      <c r="AK882">
        <v>1</v>
      </c>
      <c r="AL882" t="s">
        <v>1037</v>
      </c>
      <c r="AM882" t="s">
        <v>1038</v>
      </c>
      <c r="AN882">
        <v>0</v>
      </c>
      <c r="AO882">
        <v>0</v>
      </c>
      <c r="AP882">
        <v>0</v>
      </c>
      <c r="AQ882">
        <v>0</v>
      </c>
      <c r="AR882">
        <v>1.81</v>
      </c>
      <c r="AS882">
        <v>0</v>
      </c>
      <c r="AT882">
        <v>0</v>
      </c>
      <c r="AU882">
        <v>0</v>
      </c>
      <c r="AV882">
        <v>0.91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60</v>
      </c>
      <c r="BD882">
        <v>0</v>
      </c>
      <c r="BE882">
        <v>0</v>
      </c>
      <c r="BF882">
        <v>5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2.2000000000000002</v>
      </c>
      <c r="BT882">
        <v>12</v>
      </c>
      <c r="BU882">
        <v>27</v>
      </c>
      <c r="BV882">
        <v>201</v>
      </c>
      <c r="BW882">
        <v>320</v>
      </c>
      <c r="BX882">
        <v>0</v>
      </c>
      <c r="BY882">
        <v>0</v>
      </c>
      <c r="BZ882">
        <v>335</v>
      </c>
      <c r="CA882">
        <v>5</v>
      </c>
      <c r="CB882">
        <v>22</v>
      </c>
      <c r="CC882">
        <v>0</v>
      </c>
      <c r="CD882">
        <v>0</v>
      </c>
      <c r="CE882">
        <v>14922.29</v>
      </c>
      <c r="CF882">
        <v>0</v>
      </c>
      <c r="CG882">
        <v>250.12</v>
      </c>
      <c r="CH882">
        <v>8.7203199999999992</v>
      </c>
      <c r="CI882">
        <v>2.72</v>
      </c>
      <c r="CJ882">
        <v>0</v>
      </c>
      <c r="CK882">
        <v>0</v>
      </c>
      <c r="CL882">
        <v>0</v>
      </c>
      <c r="CM882" t="s">
        <v>1044</v>
      </c>
      <c r="CN882">
        <v>0</v>
      </c>
      <c r="CO882">
        <v>0</v>
      </c>
      <c r="CP882">
        <v>0</v>
      </c>
      <c r="CQ882">
        <v>0</v>
      </c>
    </row>
    <row r="883" spans="1:95" x14ac:dyDescent="0.25">
      <c r="A883" s="1">
        <v>42878</v>
      </c>
      <c r="B883">
        <v>4</v>
      </c>
      <c r="C883" t="s">
        <v>269</v>
      </c>
      <c r="D883" t="s">
        <v>96</v>
      </c>
      <c r="E883" t="s">
        <v>186</v>
      </c>
      <c r="F883" t="s">
        <v>98</v>
      </c>
      <c r="G883">
        <v>25</v>
      </c>
      <c r="H883">
        <v>0</v>
      </c>
      <c r="I883" t="s">
        <v>1026</v>
      </c>
      <c r="J883" t="s">
        <v>1035</v>
      </c>
      <c r="K883">
        <v>0</v>
      </c>
      <c r="L883">
        <v>0</v>
      </c>
      <c r="M883">
        <v>0</v>
      </c>
      <c r="N883">
        <v>0</v>
      </c>
      <c r="O883" t="s">
        <v>1026</v>
      </c>
      <c r="P883" s="2">
        <v>37025</v>
      </c>
      <c r="Q883">
        <v>0</v>
      </c>
      <c r="R883">
        <v>0</v>
      </c>
      <c r="S883" t="s">
        <v>1045</v>
      </c>
      <c r="T883" t="s">
        <v>1035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319</v>
      </c>
      <c r="AD883">
        <v>5.45</v>
      </c>
      <c r="AE883">
        <v>6.83</v>
      </c>
      <c r="AF883">
        <v>6.14</v>
      </c>
      <c r="AG883">
        <v>23687.52</v>
      </c>
      <c r="AH883">
        <v>3</v>
      </c>
      <c r="AI883">
        <v>10</v>
      </c>
      <c r="AJ883">
        <v>90</v>
      </c>
      <c r="AK883">
        <v>1</v>
      </c>
      <c r="AL883" t="s">
        <v>1037</v>
      </c>
      <c r="AM883" t="s">
        <v>1038</v>
      </c>
      <c r="AN883">
        <v>0</v>
      </c>
      <c r="AO883">
        <v>0</v>
      </c>
      <c r="AP883">
        <v>0</v>
      </c>
      <c r="AQ883">
        <v>0</v>
      </c>
      <c r="AR883">
        <v>1.82</v>
      </c>
      <c r="AS883">
        <v>0</v>
      </c>
      <c r="AT883">
        <v>0</v>
      </c>
      <c r="AU883">
        <v>0</v>
      </c>
      <c r="AV883">
        <v>0.9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60</v>
      </c>
      <c r="BD883">
        <v>0</v>
      </c>
      <c r="BE883">
        <v>0</v>
      </c>
      <c r="BF883">
        <v>5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2.2000000000000002</v>
      </c>
      <c r="BT883">
        <v>12</v>
      </c>
      <c r="BU883">
        <v>28</v>
      </c>
      <c r="BV883">
        <v>340</v>
      </c>
      <c r="BW883">
        <v>200</v>
      </c>
      <c r="BX883">
        <v>0</v>
      </c>
      <c r="BY883">
        <v>0</v>
      </c>
      <c r="BZ883">
        <v>375</v>
      </c>
      <c r="CA883">
        <v>24</v>
      </c>
      <c r="CB883">
        <v>4</v>
      </c>
      <c r="CC883">
        <v>0</v>
      </c>
      <c r="CD883">
        <v>0</v>
      </c>
      <c r="CE883">
        <v>14622.04</v>
      </c>
      <c r="CF883">
        <v>0</v>
      </c>
      <c r="CG883">
        <v>300.25</v>
      </c>
      <c r="CH883">
        <v>8.7203199999999992</v>
      </c>
      <c r="CI883">
        <v>2.72</v>
      </c>
      <c r="CJ883">
        <v>0</v>
      </c>
      <c r="CK883">
        <v>0</v>
      </c>
      <c r="CL883">
        <v>0</v>
      </c>
      <c r="CM883" t="s">
        <v>1044</v>
      </c>
      <c r="CN883">
        <v>0</v>
      </c>
      <c r="CO883">
        <v>0</v>
      </c>
      <c r="CP883">
        <v>0</v>
      </c>
      <c r="CQ883">
        <v>0</v>
      </c>
    </row>
    <row r="884" spans="1:95" x14ac:dyDescent="0.25">
      <c r="A884" s="1">
        <v>42879</v>
      </c>
      <c r="B884">
        <v>4</v>
      </c>
      <c r="C884" t="s">
        <v>269</v>
      </c>
      <c r="D884" t="s">
        <v>96</v>
      </c>
      <c r="E884" t="s">
        <v>186</v>
      </c>
      <c r="F884" t="s">
        <v>98</v>
      </c>
      <c r="G884">
        <v>25</v>
      </c>
      <c r="H884">
        <v>0</v>
      </c>
      <c r="I884" t="s">
        <v>1026</v>
      </c>
      <c r="J884" t="s">
        <v>1035</v>
      </c>
      <c r="K884">
        <v>0</v>
      </c>
      <c r="L884">
        <v>0</v>
      </c>
      <c r="M884">
        <v>0</v>
      </c>
      <c r="N884">
        <v>0</v>
      </c>
      <c r="O884" t="s">
        <v>1026</v>
      </c>
      <c r="P884" s="2">
        <v>37025</v>
      </c>
      <c r="Q884">
        <v>0</v>
      </c>
      <c r="R884">
        <v>0</v>
      </c>
      <c r="S884" t="s">
        <v>1046</v>
      </c>
      <c r="T884" t="s">
        <v>1035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319</v>
      </c>
      <c r="AD884">
        <v>4.82</v>
      </c>
      <c r="AE884">
        <v>6.44</v>
      </c>
      <c r="AF884">
        <v>5.63</v>
      </c>
      <c r="AG884">
        <v>23157.01</v>
      </c>
      <c r="AH884">
        <v>3</v>
      </c>
      <c r="AI884">
        <v>10</v>
      </c>
      <c r="AJ884">
        <v>90</v>
      </c>
      <c r="AK884">
        <v>1</v>
      </c>
      <c r="AL884" t="s">
        <v>1037</v>
      </c>
      <c r="AM884" t="s">
        <v>1038</v>
      </c>
      <c r="AN884">
        <v>0</v>
      </c>
      <c r="AO884">
        <v>0</v>
      </c>
      <c r="AP884">
        <v>0</v>
      </c>
      <c r="AQ884">
        <v>0</v>
      </c>
      <c r="AR884">
        <v>1.83</v>
      </c>
      <c r="AS884">
        <v>0</v>
      </c>
      <c r="AT884">
        <v>0</v>
      </c>
      <c r="AU884">
        <v>0</v>
      </c>
      <c r="AV884">
        <v>0.91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6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2.2000000000000002</v>
      </c>
      <c r="BT884">
        <v>12</v>
      </c>
      <c r="BU884">
        <v>30</v>
      </c>
      <c r="BV884">
        <v>375</v>
      </c>
      <c r="BW884">
        <v>0</v>
      </c>
      <c r="BX884">
        <v>0</v>
      </c>
      <c r="BY884">
        <v>0</v>
      </c>
      <c r="BZ884">
        <v>375</v>
      </c>
      <c r="CA884">
        <v>24</v>
      </c>
      <c r="CB884">
        <v>0</v>
      </c>
      <c r="CC884">
        <v>0</v>
      </c>
      <c r="CD884">
        <v>0</v>
      </c>
      <c r="CE884">
        <v>12768.33</v>
      </c>
      <c r="CF884">
        <v>0</v>
      </c>
      <c r="CG884">
        <v>1853.71</v>
      </c>
      <c r="CH884">
        <v>8.78444</v>
      </c>
      <c r="CI884">
        <v>2.74</v>
      </c>
      <c r="CJ884">
        <v>0</v>
      </c>
      <c r="CK884">
        <v>0</v>
      </c>
      <c r="CL884">
        <v>0</v>
      </c>
      <c r="CM884" t="s">
        <v>1044</v>
      </c>
      <c r="CN884">
        <v>0</v>
      </c>
      <c r="CO884">
        <v>0</v>
      </c>
      <c r="CP884">
        <v>0</v>
      </c>
      <c r="CQ884">
        <v>0</v>
      </c>
    </row>
    <row r="885" spans="1:95" x14ac:dyDescent="0.25">
      <c r="A885" s="1">
        <v>42880</v>
      </c>
      <c r="B885">
        <v>4</v>
      </c>
      <c r="C885" t="s">
        <v>269</v>
      </c>
      <c r="D885" t="s">
        <v>96</v>
      </c>
      <c r="E885" t="s">
        <v>186</v>
      </c>
      <c r="F885" t="s">
        <v>98</v>
      </c>
      <c r="G885">
        <v>25</v>
      </c>
      <c r="H885">
        <v>0</v>
      </c>
      <c r="I885" t="s">
        <v>1026</v>
      </c>
      <c r="J885" t="s">
        <v>1035</v>
      </c>
      <c r="K885">
        <v>0</v>
      </c>
      <c r="L885">
        <v>0</v>
      </c>
      <c r="M885">
        <v>0</v>
      </c>
      <c r="N885">
        <v>0</v>
      </c>
      <c r="O885" t="s">
        <v>1026</v>
      </c>
      <c r="P885" s="2">
        <v>37025</v>
      </c>
      <c r="Q885">
        <v>0</v>
      </c>
      <c r="R885">
        <v>0</v>
      </c>
      <c r="S885" t="s">
        <v>1046</v>
      </c>
      <c r="T885" t="s">
        <v>1035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319</v>
      </c>
      <c r="AD885">
        <v>4.82</v>
      </c>
      <c r="AE885">
        <v>6.44</v>
      </c>
      <c r="AF885">
        <v>5.63</v>
      </c>
      <c r="AG885">
        <v>23157.01</v>
      </c>
      <c r="AH885">
        <v>5</v>
      </c>
      <c r="AI885">
        <v>20</v>
      </c>
      <c r="AJ885">
        <v>90</v>
      </c>
      <c r="AK885">
        <v>3</v>
      </c>
      <c r="AL885" t="s">
        <v>1037</v>
      </c>
      <c r="AM885" t="s">
        <v>1038</v>
      </c>
      <c r="AN885">
        <v>0</v>
      </c>
      <c r="AO885">
        <v>0</v>
      </c>
      <c r="AP885">
        <v>0</v>
      </c>
      <c r="AQ885">
        <v>0</v>
      </c>
      <c r="AR885">
        <v>1.85</v>
      </c>
      <c r="AS885">
        <v>0</v>
      </c>
      <c r="AT885">
        <v>0</v>
      </c>
      <c r="AU885">
        <v>0</v>
      </c>
      <c r="AV885">
        <v>0.94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6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2.2000000000000002</v>
      </c>
      <c r="BT885">
        <v>12</v>
      </c>
      <c r="BU885">
        <v>29</v>
      </c>
      <c r="BV885">
        <v>380</v>
      </c>
      <c r="BW885">
        <v>0</v>
      </c>
      <c r="BX885">
        <v>0</v>
      </c>
      <c r="BY885">
        <v>0</v>
      </c>
      <c r="BZ885">
        <v>380</v>
      </c>
      <c r="CA885">
        <v>24</v>
      </c>
      <c r="CB885">
        <v>0</v>
      </c>
      <c r="CC885">
        <v>0</v>
      </c>
      <c r="CD885">
        <v>0</v>
      </c>
      <c r="CE885">
        <v>12768.33</v>
      </c>
      <c r="CF885">
        <v>0</v>
      </c>
      <c r="CG885">
        <v>0</v>
      </c>
      <c r="CH885">
        <v>8.9447399999999995</v>
      </c>
      <c r="CI885">
        <v>2.79</v>
      </c>
      <c r="CJ885">
        <v>0</v>
      </c>
      <c r="CK885">
        <v>0</v>
      </c>
      <c r="CL885">
        <v>0</v>
      </c>
      <c r="CM885" t="s">
        <v>1044</v>
      </c>
      <c r="CN885">
        <v>0</v>
      </c>
      <c r="CO885">
        <v>0</v>
      </c>
      <c r="CP885">
        <v>0</v>
      </c>
      <c r="CQ885">
        <v>0</v>
      </c>
    </row>
    <row r="886" spans="1:95" x14ac:dyDescent="0.25">
      <c r="A886" s="1">
        <v>42881</v>
      </c>
      <c r="B886">
        <v>4</v>
      </c>
      <c r="C886" t="s">
        <v>269</v>
      </c>
      <c r="D886" t="s">
        <v>96</v>
      </c>
      <c r="E886" t="s">
        <v>186</v>
      </c>
      <c r="F886" t="s">
        <v>98</v>
      </c>
      <c r="G886">
        <v>25</v>
      </c>
      <c r="H886">
        <v>0</v>
      </c>
      <c r="I886" t="s">
        <v>1026</v>
      </c>
      <c r="J886" t="s">
        <v>1035</v>
      </c>
      <c r="K886">
        <v>0</v>
      </c>
      <c r="L886">
        <v>0</v>
      </c>
      <c r="M886">
        <v>0</v>
      </c>
      <c r="N886">
        <v>0</v>
      </c>
      <c r="O886" t="s">
        <v>1026</v>
      </c>
      <c r="P886" s="2">
        <v>37025</v>
      </c>
      <c r="Q886">
        <v>0</v>
      </c>
      <c r="R886">
        <v>0</v>
      </c>
      <c r="S886" t="s">
        <v>1047</v>
      </c>
      <c r="T886" t="s">
        <v>1035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319</v>
      </c>
      <c r="AD886">
        <v>4.82</v>
      </c>
      <c r="AE886">
        <v>6.44</v>
      </c>
      <c r="AF886">
        <v>5.63</v>
      </c>
      <c r="AG886">
        <v>23045.16</v>
      </c>
      <c r="AH886">
        <v>4</v>
      </c>
      <c r="AI886">
        <v>16</v>
      </c>
      <c r="AJ886">
        <v>90</v>
      </c>
      <c r="AK886">
        <v>1</v>
      </c>
      <c r="AL886" t="s">
        <v>1037</v>
      </c>
      <c r="AM886" t="s">
        <v>1038</v>
      </c>
      <c r="AN886">
        <v>0</v>
      </c>
      <c r="AO886">
        <v>0</v>
      </c>
      <c r="AP886">
        <v>0</v>
      </c>
      <c r="AQ886">
        <v>0</v>
      </c>
      <c r="AR886">
        <v>1.8</v>
      </c>
      <c r="AS886">
        <v>0</v>
      </c>
      <c r="AT886">
        <v>0</v>
      </c>
      <c r="AU886">
        <v>0</v>
      </c>
      <c r="AV886">
        <v>0.91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2.2000000000000002</v>
      </c>
      <c r="BT886">
        <v>12</v>
      </c>
      <c r="BU886">
        <v>29</v>
      </c>
      <c r="BV886">
        <v>325</v>
      </c>
      <c r="BW886">
        <v>0</v>
      </c>
      <c r="BX886">
        <v>0</v>
      </c>
      <c r="BY886">
        <v>0</v>
      </c>
      <c r="BZ886">
        <v>325</v>
      </c>
      <c r="CA886">
        <v>24</v>
      </c>
      <c r="CB886">
        <v>0</v>
      </c>
      <c r="CC886">
        <v>0</v>
      </c>
      <c r="CD886">
        <v>0</v>
      </c>
      <c r="CE886">
        <v>11845.67</v>
      </c>
      <c r="CF886">
        <v>0</v>
      </c>
      <c r="CG886">
        <v>922.66</v>
      </c>
      <c r="CH886">
        <v>8.6882599999999996</v>
      </c>
      <c r="CI886">
        <v>2.71</v>
      </c>
      <c r="CJ886">
        <v>0</v>
      </c>
      <c r="CK886">
        <v>0</v>
      </c>
      <c r="CL886">
        <v>0</v>
      </c>
      <c r="CM886" t="s">
        <v>1044</v>
      </c>
      <c r="CN886">
        <v>0</v>
      </c>
      <c r="CO886">
        <v>0</v>
      </c>
      <c r="CP886">
        <v>0</v>
      </c>
      <c r="CQ886">
        <v>0</v>
      </c>
    </row>
    <row r="887" spans="1:95" x14ac:dyDescent="0.25">
      <c r="A887" s="1">
        <v>42882</v>
      </c>
      <c r="B887">
        <v>4</v>
      </c>
      <c r="C887" t="s">
        <v>269</v>
      </c>
      <c r="D887" t="s">
        <v>96</v>
      </c>
      <c r="E887" t="s">
        <v>335</v>
      </c>
      <c r="F887" t="s">
        <v>98</v>
      </c>
      <c r="G887">
        <v>25</v>
      </c>
      <c r="H887" t="s">
        <v>1047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270</v>
      </c>
      <c r="Q887" t="s">
        <v>1048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319</v>
      </c>
      <c r="AC887" t="s">
        <v>448</v>
      </c>
      <c r="AD887">
        <v>4.6500000000000004</v>
      </c>
      <c r="AE887">
        <v>4.9000000000000004</v>
      </c>
      <c r="AF887">
        <v>4.7750000000000004</v>
      </c>
      <c r="AG887">
        <v>20350.5</v>
      </c>
      <c r="AH887">
        <v>4</v>
      </c>
      <c r="AI887">
        <v>16</v>
      </c>
      <c r="AJ887">
        <v>120</v>
      </c>
      <c r="AK887">
        <v>1</v>
      </c>
      <c r="AL887" t="s">
        <v>1049</v>
      </c>
      <c r="AM887" t="s">
        <v>1050</v>
      </c>
      <c r="AN887">
        <v>0.31</v>
      </c>
      <c r="AO887">
        <v>0</v>
      </c>
      <c r="AP887">
        <v>0</v>
      </c>
      <c r="AQ887">
        <v>0</v>
      </c>
      <c r="AR887">
        <v>1.88</v>
      </c>
      <c r="AS887">
        <v>0</v>
      </c>
      <c r="AT887">
        <v>0</v>
      </c>
      <c r="AU887">
        <v>0</v>
      </c>
      <c r="AV887">
        <v>0.94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</v>
      </c>
      <c r="BC887">
        <v>60</v>
      </c>
      <c r="BD887">
        <v>0</v>
      </c>
      <c r="BE887">
        <v>0</v>
      </c>
      <c r="BF887">
        <v>3</v>
      </c>
      <c r="BG887">
        <v>38.67</v>
      </c>
      <c r="BH887">
        <v>15.2</v>
      </c>
      <c r="BI887">
        <v>9.77</v>
      </c>
      <c r="BJ887">
        <v>1392</v>
      </c>
      <c r="BK887">
        <v>58.89</v>
      </c>
      <c r="BL887">
        <v>68</v>
      </c>
      <c r="BM887">
        <v>9250</v>
      </c>
      <c r="BN887">
        <v>0</v>
      </c>
      <c r="BO887">
        <v>0.5</v>
      </c>
      <c r="BP887">
        <v>43</v>
      </c>
      <c r="BQ887">
        <v>269</v>
      </c>
      <c r="BR887">
        <v>276</v>
      </c>
      <c r="BS887">
        <v>2.2000000000000002</v>
      </c>
      <c r="BT887">
        <v>12</v>
      </c>
      <c r="BU887">
        <v>29</v>
      </c>
      <c r="BV887">
        <v>335</v>
      </c>
      <c r="BW887">
        <v>0</v>
      </c>
      <c r="BX887">
        <v>200</v>
      </c>
      <c r="BY887">
        <v>0</v>
      </c>
      <c r="BZ887">
        <v>365</v>
      </c>
      <c r="CA887">
        <v>24</v>
      </c>
      <c r="CB887">
        <v>0</v>
      </c>
      <c r="CC887">
        <v>2.5</v>
      </c>
      <c r="CD887">
        <v>0</v>
      </c>
      <c r="CE887">
        <v>8300</v>
      </c>
      <c r="CF887">
        <v>0</v>
      </c>
      <c r="CG887">
        <v>3545.67</v>
      </c>
      <c r="CH887">
        <v>10.006259999999999</v>
      </c>
      <c r="CI887">
        <v>3.13</v>
      </c>
      <c r="CJ887">
        <v>0</v>
      </c>
      <c r="CK887">
        <v>0</v>
      </c>
      <c r="CL887">
        <v>0</v>
      </c>
      <c r="CM887" t="s">
        <v>1051</v>
      </c>
      <c r="CN887">
        <v>0</v>
      </c>
      <c r="CO887">
        <v>0</v>
      </c>
      <c r="CP887">
        <v>0</v>
      </c>
      <c r="CQ887">
        <v>0</v>
      </c>
    </row>
    <row r="888" spans="1:95" x14ac:dyDescent="0.25">
      <c r="A888" s="1">
        <v>42883</v>
      </c>
      <c r="B888">
        <v>4</v>
      </c>
      <c r="C888" t="s">
        <v>269</v>
      </c>
      <c r="D888" t="s">
        <v>96</v>
      </c>
      <c r="E888" t="s">
        <v>186</v>
      </c>
      <c r="F888" t="s">
        <v>98</v>
      </c>
      <c r="G888">
        <v>25</v>
      </c>
      <c r="H888">
        <v>0</v>
      </c>
      <c r="I888" t="s">
        <v>1048</v>
      </c>
      <c r="J888" t="s">
        <v>1048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270</v>
      </c>
      <c r="Q888">
        <v>0</v>
      </c>
      <c r="R888">
        <v>0</v>
      </c>
      <c r="S888" t="s">
        <v>1052</v>
      </c>
      <c r="T888" t="s">
        <v>1048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448</v>
      </c>
      <c r="AD888">
        <v>4.6500000000000004</v>
      </c>
      <c r="AE888">
        <v>4.9000000000000004</v>
      </c>
      <c r="AF888">
        <v>4.7750000000000004</v>
      </c>
      <c r="AG888">
        <v>20350.5</v>
      </c>
      <c r="AH888">
        <v>3</v>
      </c>
      <c r="AI888">
        <v>8</v>
      </c>
      <c r="AJ888">
        <v>70</v>
      </c>
      <c r="AK888">
        <v>1</v>
      </c>
      <c r="AL888" t="s">
        <v>1053</v>
      </c>
      <c r="AM888" t="s">
        <v>1054</v>
      </c>
      <c r="AN888">
        <v>4.5999999999999996</v>
      </c>
      <c r="AO888">
        <v>0</v>
      </c>
      <c r="AP888">
        <v>0</v>
      </c>
      <c r="AQ888">
        <v>0</v>
      </c>
      <c r="AR888">
        <v>1.91</v>
      </c>
      <c r="AS888">
        <v>0</v>
      </c>
      <c r="AT888">
        <v>0</v>
      </c>
      <c r="AU888">
        <v>0</v>
      </c>
      <c r="AV888">
        <v>0.57999999999999996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49</v>
      </c>
      <c r="BC888">
        <v>0</v>
      </c>
      <c r="BD888">
        <v>0</v>
      </c>
      <c r="BE888">
        <v>4</v>
      </c>
      <c r="BF888">
        <v>2</v>
      </c>
      <c r="BG888">
        <v>59.1</v>
      </c>
      <c r="BH888">
        <v>222.8</v>
      </c>
      <c r="BI888">
        <v>0</v>
      </c>
      <c r="BJ888">
        <v>907</v>
      </c>
      <c r="BK888">
        <v>25.13</v>
      </c>
      <c r="BL888">
        <v>30</v>
      </c>
      <c r="BM888">
        <v>7200</v>
      </c>
      <c r="BN888">
        <v>0</v>
      </c>
      <c r="BO888">
        <v>0.4</v>
      </c>
      <c r="BP888">
        <v>43</v>
      </c>
      <c r="BQ888">
        <v>139</v>
      </c>
      <c r="BR888">
        <v>159</v>
      </c>
      <c r="BS888">
        <v>2.2000000000000002</v>
      </c>
      <c r="BT888">
        <v>12</v>
      </c>
      <c r="BU888">
        <v>30</v>
      </c>
      <c r="BV888">
        <v>200</v>
      </c>
      <c r="BW888">
        <v>0</v>
      </c>
      <c r="BX888">
        <v>200</v>
      </c>
      <c r="BY888">
        <v>0</v>
      </c>
      <c r="BZ888">
        <v>400</v>
      </c>
      <c r="CA888">
        <v>24</v>
      </c>
      <c r="CB888">
        <v>0</v>
      </c>
      <c r="CC888">
        <v>24</v>
      </c>
      <c r="CD888">
        <v>0</v>
      </c>
      <c r="CE888">
        <v>8300</v>
      </c>
      <c r="CF888">
        <v>0</v>
      </c>
      <c r="CG888">
        <v>0</v>
      </c>
      <c r="CH888">
        <v>22.30734</v>
      </c>
      <c r="CI888">
        <v>7.09</v>
      </c>
      <c r="CJ888">
        <v>0</v>
      </c>
      <c r="CK888">
        <v>0</v>
      </c>
      <c r="CL888">
        <v>0</v>
      </c>
      <c r="CM888" t="s">
        <v>1055</v>
      </c>
      <c r="CN888">
        <v>0</v>
      </c>
      <c r="CO888">
        <v>0</v>
      </c>
      <c r="CP888">
        <v>0</v>
      </c>
      <c r="CQ888">
        <v>0</v>
      </c>
    </row>
    <row r="889" spans="1:95" x14ac:dyDescent="0.25">
      <c r="A889" s="1">
        <v>42884</v>
      </c>
      <c r="B889">
        <v>4</v>
      </c>
      <c r="C889" t="s">
        <v>269</v>
      </c>
      <c r="D889" t="s">
        <v>96</v>
      </c>
      <c r="E889" t="s">
        <v>186</v>
      </c>
      <c r="F889" t="s">
        <v>98</v>
      </c>
      <c r="G889">
        <v>25</v>
      </c>
      <c r="H889">
        <v>0</v>
      </c>
      <c r="I889" t="s">
        <v>1048</v>
      </c>
      <c r="J889" t="s">
        <v>1048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270</v>
      </c>
      <c r="Q889">
        <v>0</v>
      </c>
      <c r="R889">
        <v>0</v>
      </c>
      <c r="S889" t="s">
        <v>1056</v>
      </c>
      <c r="T889" t="s">
        <v>1048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t="s">
        <v>448</v>
      </c>
      <c r="AD889">
        <v>4.4000000000000004</v>
      </c>
      <c r="AE889">
        <v>5.22</v>
      </c>
      <c r="AF889">
        <v>4.8099999999999996</v>
      </c>
      <c r="AG889">
        <v>20529.5</v>
      </c>
      <c r="AH889">
        <v>3</v>
      </c>
      <c r="AI889">
        <v>8</v>
      </c>
      <c r="AJ889">
        <v>70</v>
      </c>
      <c r="AK889">
        <v>1</v>
      </c>
      <c r="AL889" t="s">
        <v>1053</v>
      </c>
      <c r="AM889" t="s">
        <v>1054</v>
      </c>
      <c r="AN889">
        <v>0</v>
      </c>
      <c r="AO889">
        <v>0</v>
      </c>
      <c r="AP889">
        <v>0</v>
      </c>
      <c r="AQ889">
        <v>0</v>
      </c>
      <c r="AR889">
        <v>1.92</v>
      </c>
      <c r="AS889">
        <v>0</v>
      </c>
      <c r="AT889">
        <v>0</v>
      </c>
      <c r="AU889">
        <v>0</v>
      </c>
      <c r="AV889">
        <v>1.1499999999999999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2.2000000000000002</v>
      </c>
      <c r="BT889">
        <v>12</v>
      </c>
      <c r="BU889">
        <v>29</v>
      </c>
      <c r="BV889">
        <v>350</v>
      </c>
      <c r="BW889">
        <v>0</v>
      </c>
      <c r="BX889">
        <v>200</v>
      </c>
      <c r="BY889">
        <v>0</v>
      </c>
      <c r="BZ889">
        <v>390</v>
      </c>
      <c r="CA889">
        <v>24</v>
      </c>
      <c r="CB889">
        <v>0</v>
      </c>
      <c r="CC889">
        <v>5</v>
      </c>
      <c r="CD889">
        <v>0</v>
      </c>
      <c r="CE889">
        <v>7900</v>
      </c>
      <c r="CF889">
        <v>0</v>
      </c>
      <c r="CG889">
        <v>400</v>
      </c>
      <c r="CH889">
        <v>9.8424200000000006</v>
      </c>
      <c r="CI889">
        <v>3.07</v>
      </c>
      <c r="CJ889">
        <v>0</v>
      </c>
      <c r="CK889">
        <v>0</v>
      </c>
      <c r="CL889">
        <v>0</v>
      </c>
      <c r="CM889" t="s">
        <v>1055</v>
      </c>
      <c r="CN889">
        <v>0</v>
      </c>
      <c r="CO889">
        <v>0</v>
      </c>
      <c r="CP889">
        <v>0</v>
      </c>
      <c r="CQ889">
        <v>0</v>
      </c>
    </row>
    <row r="890" spans="1:95" x14ac:dyDescent="0.25">
      <c r="A890" s="1">
        <v>42885</v>
      </c>
      <c r="B890">
        <v>4</v>
      </c>
      <c r="C890" t="s">
        <v>269</v>
      </c>
      <c r="D890" t="s">
        <v>96</v>
      </c>
      <c r="E890" t="s">
        <v>186</v>
      </c>
      <c r="F890" t="s">
        <v>98</v>
      </c>
      <c r="G890">
        <v>25</v>
      </c>
      <c r="H890">
        <v>0</v>
      </c>
      <c r="I890" t="s">
        <v>1048</v>
      </c>
      <c r="J890" t="s">
        <v>1048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270</v>
      </c>
      <c r="Q890">
        <v>0</v>
      </c>
      <c r="R890">
        <v>0</v>
      </c>
      <c r="S890" t="s">
        <v>1056</v>
      </c>
      <c r="T890" t="s">
        <v>1048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t="s">
        <v>448</v>
      </c>
      <c r="AD890">
        <v>4.8</v>
      </c>
      <c r="AE890">
        <v>5.3</v>
      </c>
      <c r="AF890">
        <v>5.05</v>
      </c>
      <c r="AG890">
        <v>22676.400000000001</v>
      </c>
      <c r="AH890">
        <v>3</v>
      </c>
      <c r="AI890">
        <v>8</v>
      </c>
      <c r="AJ890">
        <v>70</v>
      </c>
      <c r="AK890">
        <v>1</v>
      </c>
      <c r="AL890" t="s">
        <v>1053</v>
      </c>
      <c r="AM890" t="s">
        <v>1054</v>
      </c>
      <c r="AN890">
        <v>0</v>
      </c>
      <c r="AO890">
        <v>0</v>
      </c>
      <c r="AP890">
        <v>0</v>
      </c>
      <c r="AQ890">
        <v>0</v>
      </c>
      <c r="AR890">
        <v>1.98</v>
      </c>
      <c r="AS890">
        <v>0</v>
      </c>
      <c r="AT890">
        <v>0</v>
      </c>
      <c r="AU890">
        <v>0</v>
      </c>
      <c r="AV890">
        <v>1.22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5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2.2000000000000002</v>
      </c>
      <c r="BT890">
        <v>12</v>
      </c>
      <c r="BU890">
        <v>27</v>
      </c>
      <c r="BV890">
        <v>215</v>
      </c>
      <c r="BW890">
        <v>205</v>
      </c>
      <c r="BX890">
        <v>210</v>
      </c>
      <c r="BY890">
        <v>0</v>
      </c>
      <c r="BZ890">
        <v>425</v>
      </c>
      <c r="CA890">
        <v>21</v>
      </c>
      <c r="CB890">
        <v>4</v>
      </c>
      <c r="CC890">
        <v>24</v>
      </c>
      <c r="CD890">
        <v>0</v>
      </c>
      <c r="CE890">
        <v>6934.12</v>
      </c>
      <c r="CF890">
        <v>0</v>
      </c>
      <c r="CG890">
        <v>965.88</v>
      </c>
      <c r="CH890">
        <v>10.2592</v>
      </c>
      <c r="CI890">
        <v>3.2</v>
      </c>
      <c r="CJ890">
        <v>0</v>
      </c>
      <c r="CK890">
        <v>0</v>
      </c>
      <c r="CL890">
        <v>0</v>
      </c>
      <c r="CM890" t="s">
        <v>1055</v>
      </c>
      <c r="CN890">
        <v>0</v>
      </c>
      <c r="CO890">
        <v>0</v>
      </c>
      <c r="CP890">
        <v>0</v>
      </c>
      <c r="CQ890">
        <v>0</v>
      </c>
    </row>
    <row r="891" spans="1:95" x14ac:dyDescent="0.25">
      <c r="A891" s="1">
        <v>42886</v>
      </c>
      <c r="B891">
        <v>4</v>
      </c>
      <c r="C891" t="s">
        <v>269</v>
      </c>
      <c r="D891" t="s">
        <v>96</v>
      </c>
      <c r="E891" t="s">
        <v>186</v>
      </c>
      <c r="F891" t="s">
        <v>98</v>
      </c>
      <c r="G891">
        <v>25</v>
      </c>
      <c r="H891">
        <v>0</v>
      </c>
      <c r="I891" t="s">
        <v>1048</v>
      </c>
      <c r="J891" t="s">
        <v>1048</v>
      </c>
      <c r="K891">
        <v>0</v>
      </c>
      <c r="L891">
        <v>0</v>
      </c>
      <c r="M891">
        <v>0</v>
      </c>
      <c r="N891">
        <v>0</v>
      </c>
      <c r="O891">
        <v>0</v>
      </c>
      <c r="P891" t="s">
        <v>270</v>
      </c>
      <c r="Q891">
        <v>0</v>
      </c>
      <c r="R891">
        <v>0</v>
      </c>
      <c r="S891" t="s">
        <v>1057</v>
      </c>
      <c r="T891" t="s">
        <v>1048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t="s">
        <v>448</v>
      </c>
      <c r="AD891">
        <v>4.95</v>
      </c>
      <c r="AE891">
        <v>5.2</v>
      </c>
      <c r="AF891">
        <v>5.0750000000000002</v>
      </c>
      <c r="AG891">
        <v>19728.8</v>
      </c>
      <c r="AH891">
        <v>3</v>
      </c>
      <c r="AI891">
        <v>8</v>
      </c>
      <c r="AJ891">
        <v>70</v>
      </c>
      <c r="AK891">
        <v>1</v>
      </c>
      <c r="AL891" t="s">
        <v>1053</v>
      </c>
      <c r="AM891" t="s">
        <v>1054</v>
      </c>
      <c r="AN891">
        <v>0</v>
      </c>
      <c r="AO891">
        <v>0</v>
      </c>
      <c r="AP891">
        <v>0</v>
      </c>
      <c r="AQ891">
        <v>0</v>
      </c>
      <c r="AR891">
        <v>2.15</v>
      </c>
      <c r="AS891">
        <v>0</v>
      </c>
      <c r="AT891">
        <v>0</v>
      </c>
      <c r="AU891">
        <v>0</v>
      </c>
      <c r="AV891">
        <v>1.1499999999999999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4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2.2000000000000002</v>
      </c>
      <c r="BT891">
        <v>12</v>
      </c>
      <c r="BU891">
        <v>26</v>
      </c>
      <c r="BV891">
        <v>215</v>
      </c>
      <c r="BW891">
        <v>205</v>
      </c>
      <c r="BX891">
        <v>210</v>
      </c>
      <c r="BY891">
        <v>0</v>
      </c>
      <c r="BZ891">
        <v>428</v>
      </c>
      <c r="CA891">
        <v>19</v>
      </c>
      <c r="CB891">
        <v>5</v>
      </c>
      <c r="CC891">
        <v>24</v>
      </c>
      <c r="CD891">
        <v>0</v>
      </c>
      <c r="CE891">
        <v>2119.64</v>
      </c>
      <c r="CF891">
        <v>0</v>
      </c>
      <c r="CG891">
        <v>3173.72</v>
      </c>
      <c r="CH891">
        <v>10.579800000000001</v>
      </c>
      <c r="CI891">
        <v>3.3</v>
      </c>
      <c r="CJ891">
        <v>0</v>
      </c>
      <c r="CK891">
        <v>0</v>
      </c>
      <c r="CL891">
        <v>0</v>
      </c>
      <c r="CM891" t="s">
        <v>1055</v>
      </c>
      <c r="CN891">
        <v>0</v>
      </c>
      <c r="CO891">
        <v>0</v>
      </c>
      <c r="CP891">
        <v>0</v>
      </c>
      <c r="CQ891">
        <v>0</v>
      </c>
    </row>
    <row r="892" spans="1:95" x14ac:dyDescent="0.25">
      <c r="A892" s="1">
        <v>42887</v>
      </c>
      <c r="B892">
        <v>4</v>
      </c>
      <c r="C892" t="s">
        <v>269</v>
      </c>
      <c r="D892" t="s">
        <v>96</v>
      </c>
      <c r="E892" t="s">
        <v>186</v>
      </c>
      <c r="F892" t="s">
        <v>98</v>
      </c>
      <c r="G892">
        <v>25</v>
      </c>
      <c r="H892" t="s">
        <v>1058</v>
      </c>
      <c r="I892" t="s">
        <v>1048</v>
      </c>
      <c r="J892" t="s">
        <v>1048</v>
      </c>
      <c r="K892">
        <v>0</v>
      </c>
      <c r="L892">
        <v>0</v>
      </c>
      <c r="M892" t="s">
        <v>1058</v>
      </c>
      <c r="N892">
        <v>0</v>
      </c>
      <c r="O892" t="s">
        <v>1058</v>
      </c>
      <c r="P892" t="s">
        <v>270</v>
      </c>
      <c r="Q892" t="s">
        <v>1058</v>
      </c>
      <c r="R892" t="s">
        <v>1058</v>
      </c>
      <c r="S892" t="s">
        <v>1059</v>
      </c>
      <c r="T892" t="s">
        <v>1048</v>
      </c>
      <c r="U892" t="s">
        <v>1058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t="s">
        <v>448</v>
      </c>
      <c r="AD892">
        <v>4.5</v>
      </c>
      <c r="AE892">
        <v>5.0999999999999996</v>
      </c>
      <c r="AF892">
        <v>4.8</v>
      </c>
      <c r="AG892">
        <v>20486.599999999999</v>
      </c>
      <c r="AH892">
        <v>3</v>
      </c>
      <c r="AI892">
        <v>8</v>
      </c>
      <c r="AJ892">
        <v>70</v>
      </c>
      <c r="AK892">
        <v>1</v>
      </c>
      <c r="AL892" t="s">
        <v>1053</v>
      </c>
      <c r="AM892" t="s">
        <v>1054</v>
      </c>
      <c r="AN892">
        <v>0</v>
      </c>
      <c r="AO892">
        <v>0</v>
      </c>
      <c r="AP892">
        <v>0</v>
      </c>
      <c r="AQ892">
        <v>0</v>
      </c>
      <c r="AR892">
        <v>2.23</v>
      </c>
      <c r="AS892">
        <v>0</v>
      </c>
      <c r="AT892">
        <v>0</v>
      </c>
      <c r="AU892">
        <v>0</v>
      </c>
      <c r="AV892">
        <v>1.1399999999999999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4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2.2000000000000002</v>
      </c>
      <c r="BT892">
        <v>12</v>
      </c>
      <c r="BU892">
        <v>27</v>
      </c>
      <c r="BV892">
        <v>210</v>
      </c>
      <c r="BW892">
        <v>205</v>
      </c>
      <c r="BX892">
        <v>205</v>
      </c>
      <c r="BY892">
        <v>0</v>
      </c>
      <c r="BZ892">
        <v>415</v>
      </c>
      <c r="CA892">
        <v>21</v>
      </c>
      <c r="CB892">
        <v>1</v>
      </c>
      <c r="CC892">
        <v>24</v>
      </c>
      <c r="CD892">
        <v>0</v>
      </c>
      <c r="CE892">
        <v>1475</v>
      </c>
      <c r="CF892">
        <v>0</v>
      </c>
      <c r="CG892">
        <v>644.64</v>
      </c>
      <c r="CH892">
        <v>10.804220000000001</v>
      </c>
      <c r="CI892">
        <v>3.37</v>
      </c>
      <c r="CJ892">
        <v>0</v>
      </c>
      <c r="CK892">
        <v>0</v>
      </c>
      <c r="CL892">
        <v>0</v>
      </c>
      <c r="CM892" t="s">
        <v>1055</v>
      </c>
      <c r="CN892">
        <v>0</v>
      </c>
      <c r="CO892">
        <v>0</v>
      </c>
      <c r="CP892">
        <v>0</v>
      </c>
      <c r="CQ892">
        <v>0</v>
      </c>
    </row>
    <row r="893" spans="1:95" x14ac:dyDescent="0.25">
      <c r="A893" s="1">
        <v>42888</v>
      </c>
      <c r="B893">
        <v>4</v>
      </c>
      <c r="C893" t="s">
        <v>269</v>
      </c>
      <c r="D893" t="s">
        <v>110</v>
      </c>
      <c r="E893" t="s">
        <v>111</v>
      </c>
      <c r="F893" t="s">
        <v>109</v>
      </c>
      <c r="G893">
        <v>26</v>
      </c>
      <c r="H893" t="s">
        <v>1060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270</v>
      </c>
      <c r="Q893" t="s">
        <v>1061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448</v>
      </c>
      <c r="AC893" t="s">
        <v>1062</v>
      </c>
      <c r="AD893">
        <v>4.8</v>
      </c>
      <c r="AE893">
        <v>5.0999999999999996</v>
      </c>
      <c r="AF893">
        <v>4.95</v>
      </c>
      <c r="AG893">
        <v>20300</v>
      </c>
      <c r="AH893">
        <v>3</v>
      </c>
      <c r="AI893">
        <v>9</v>
      </c>
      <c r="AJ893">
        <v>180</v>
      </c>
      <c r="AK893">
        <v>1</v>
      </c>
      <c r="AL893" t="s">
        <v>1063</v>
      </c>
      <c r="AM893" t="s">
        <v>1064</v>
      </c>
      <c r="AN893">
        <v>1.32</v>
      </c>
      <c r="AO893">
        <v>0</v>
      </c>
      <c r="AP893">
        <v>0</v>
      </c>
      <c r="AQ893">
        <v>0</v>
      </c>
      <c r="AR893">
        <v>2.14</v>
      </c>
      <c r="AS893">
        <v>0</v>
      </c>
      <c r="AT893">
        <v>0</v>
      </c>
      <c r="AU893">
        <v>0</v>
      </c>
      <c r="AV893">
        <v>1.23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12</v>
      </c>
      <c r="BC893">
        <v>0</v>
      </c>
      <c r="BD893">
        <v>0</v>
      </c>
      <c r="BE893">
        <v>0</v>
      </c>
      <c r="BF893">
        <v>4</v>
      </c>
      <c r="BG893">
        <v>57.92</v>
      </c>
      <c r="BH893">
        <v>36.4</v>
      </c>
      <c r="BI893">
        <v>0</v>
      </c>
      <c r="BJ893">
        <v>2420</v>
      </c>
      <c r="BK893">
        <v>68.37</v>
      </c>
      <c r="BL893">
        <v>70</v>
      </c>
      <c r="BM893">
        <v>14750</v>
      </c>
      <c r="BN893">
        <v>0</v>
      </c>
      <c r="BO893">
        <v>1.4</v>
      </c>
      <c r="BP893">
        <v>40</v>
      </c>
      <c r="BQ893">
        <v>329</v>
      </c>
      <c r="BR893">
        <v>353</v>
      </c>
      <c r="BS893">
        <v>2.2000000000000002</v>
      </c>
      <c r="BT893">
        <v>12</v>
      </c>
      <c r="BU893">
        <v>30</v>
      </c>
      <c r="BV893">
        <v>210</v>
      </c>
      <c r="BW893">
        <v>0</v>
      </c>
      <c r="BX893">
        <v>205</v>
      </c>
      <c r="BY893">
        <v>0</v>
      </c>
      <c r="BZ893">
        <v>395</v>
      </c>
      <c r="CA893">
        <v>16</v>
      </c>
      <c r="CB893">
        <v>0</v>
      </c>
      <c r="CC893">
        <v>24</v>
      </c>
      <c r="CD893">
        <v>0</v>
      </c>
      <c r="CE893">
        <v>0</v>
      </c>
      <c r="CF893">
        <v>0</v>
      </c>
      <c r="CG893">
        <v>1475</v>
      </c>
      <c r="CH893">
        <v>14.9147</v>
      </c>
      <c r="CI893">
        <v>4.6900000000000004</v>
      </c>
      <c r="CJ893">
        <v>0</v>
      </c>
      <c r="CK893">
        <v>0</v>
      </c>
      <c r="CL893">
        <v>0</v>
      </c>
      <c r="CM893" t="s">
        <v>1065</v>
      </c>
      <c r="CN893">
        <v>0</v>
      </c>
      <c r="CO893">
        <v>0</v>
      </c>
      <c r="CP893">
        <v>0</v>
      </c>
      <c r="CQ893">
        <v>0</v>
      </c>
    </row>
    <row r="894" spans="1:95" x14ac:dyDescent="0.25">
      <c r="A894" s="1">
        <v>42890</v>
      </c>
      <c r="B894">
        <v>4</v>
      </c>
      <c r="C894" t="s">
        <v>269</v>
      </c>
      <c r="D894" t="s">
        <v>110</v>
      </c>
      <c r="E894" t="s">
        <v>111</v>
      </c>
      <c r="F894" t="s">
        <v>109</v>
      </c>
      <c r="G894">
        <v>26</v>
      </c>
      <c r="H894" t="s">
        <v>1060</v>
      </c>
      <c r="K894">
        <v>13</v>
      </c>
      <c r="L894">
        <v>22</v>
      </c>
      <c r="M894" t="s">
        <v>1066</v>
      </c>
      <c r="N894">
        <v>1200</v>
      </c>
      <c r="O894">
        <v>0</v>
      </c>
      <c r="P894" t="s">
        <v>270</v>
      </c>
      <c r="Q894" t="s">
        <v>1061</v>
      </c>
      <c r="R894">
        <v>0</v>
      </c>
      <c r="S894">
        <v>0</v>
      </c>
      <c r="T894">
        <v>0</v>
      </c>
      <c r="U894">
        <v>0</v>
      </c>
      <c r="V894">
        <v>24</v>
      </c>
      <c r="W894">
        <v>335</v>
      </c>
      <c r="X894">
        <v>102</v>
      </c>
      <c r="Y894">
        <v>13.25</v>
      </c>
      <c r="Z894">
        <v>13.95</v>
      </c>
      <c r="AA894">
        <v>0</v>
      </c>
      <c r="AB894" t="s">
        <v>448</v>
      </c>
      <c r="AC894" t="s">
        <v>1062</v>
      </c>
      <c r="AD894">
        <v>4.8</v>
      </c>
      <c r="AE894">
        <v>6.8</v>
      </c>
      <c r="AF894">
        <v>5.8</v>
      </c>
      <c r="AG894">
        <v>20300</v>
      </c>
      <c r="AH894">
        <v>4</v>
      </c>
      <c r="AI894">
        <v>14</v>
      </c>
      <c r="AJ894">
        <v>270</v>
      </c>
      <c r="AK894">
        <v>2</v>
      </c>
      <c r="AL894" t="s">
        <v>1067</v>
      </c>
      <c r="AM894" t="s">
        <v>1068</v>
      </c>
      <c r="AN894">
        <v>19.45</v>
      </c>
      <c r="AO894">
        <v>0</v>
      </c>
      <c r="AP894">
        <v>0</v>
      </c>
      <c r="AQ894">
        <v>0</v>
      </c>
      <c r="AR894">
        <v>1.96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134</v>
      </c>
      <c r="BC894">
        <v>0</v>
      </c>
      <c r="BD894">
        <v>0</v>
      </c>
      <c r="BE894">
        <v>11</v>
      </c>
      <c r="BF894">
        <v>5</v>
      </c>
      <c r="BG894">
        <v>87.57</v>
      </c>
      <c r="BH894">
        <v>330.1</v>
      </c>
      <c r="BI894">
        <v>-1.48</v>
      </c>
      <c r="BJ894">
        <v>4249</v>
      </c>
      <c r="BK894">
        <v>79.14</v>
      </c>
      <c r="BL894">
        <v>85</v>
      </c>
      <c r="BM894">
        <v>17470</v>
      </c>
      <c r="BN894">
        <v>0</v>
      </c>
      <c r="BO894">
        <v>2.2000000000000002</v>
      </c>
      <c r="BP894">
        <v>41</v>
      </c>
      <c r="BQ894">
        <v>357</v>
      </c>
      <c r="BR894">
        <v>373</v>
      </c>
      <c r="BS894">
        <v>2.2000000000000002</v>
      </c>
      <c r="BT894">
        <v>12</v>
      </c>
      <c r="BU894">
        <v>31</v>
      </c>
      <c r="BV894">
        <v>415</v>
      </c>
      <c r="BW894">
        <v>0</v>
      </c>
      <c r="BX894">
        <v>205</v>
      </c>
      <c r="BY894">
        <v>0</v>
      </c>
      <c r="BZ894">
        <v>420</v>
      </c>
      <c r="CA894">
        <v>24</v>
      </c>
      <c r="CB894">
        <v>0</v>
      </c>
      <c r="CC894">
        <v>8</v>
      </c>
      <c r="CD894">
        <v>0</v>
      </c>
      <c r="CE894">
        <v>0</v>
      </c>
      <c r="CF894">
        <v>0</v>
      </c>
      <c r="CG894">
        <v>0</v>
      </c>
      <c r="CH894">
        <v>66.851060000000004</v>
      </c>
      <c r="CI894">
        <v>21.41</v>
      </c>
      <c r="CJ894">
        <v>0</v>
      </c>
      <c r="CK894">
        <v>0</v>
      </c>
      <c r="CL894">
        <v>0</v>
      </c>
      <c r="CM894" t="s">
        <v>1065</v>
      </c>
      <c r="CN894">
        <v>19.45</v>
      </c>
      <c r="CO894">
        <v>190.73115240000001</v>
      </c>
      <c r="CP894">
        <v>1.182631207</v>
      </c>
      <c r="CQ894">
        <v>0</v>
      </c>
    </row>
    <row r="895" spans="1:95" x14ac:dyDescent="0.25">
      <c r="A895" s="1">
        <v>42891</v>
      </c>
      <c r="B895">
        <v>4</v>
      </c>
      <c r="C895" t="s">
        <v>269</v>
      </c>
      <c r="D895" t="s">
        <v>96</v>
      </c>
      <c r="E895" t="s">
        <v>104</v>
      </c>
      <c r="F895" t="s">
        <v>109</v>
      </c>
      <c r="G895">
        <v>26</v>
      </c>
      <c r="H895">
        <v>0</v>
      </c>
      <c r="I895" t="s">
        <v>1061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1061</v>
      </c>
      <c r="P895" t="s">
        <v>117</v>
      </c>
      <c r="Q895">
        <v>0</v>
      </c>
      <c r="R895" t="s">
        <v>1069</v>
      </c>
      <c r="S895">
        <v>0</v>
      </c>
      <c r="T895">
        <v>0</v>
      </c>
      <c r="U895" t="s">
        <v>1061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448</v>
      </c>
      <c r="AC895" t="s">
        <v>1062</v>
      </c>
      <c r="AD895">
        <v>4.7</v>
      </c>
      <c r="AE895">
        <v>6.7</v>
      </c>
      <c r="AF895">
        <v>5.7</v>
      </c>
      <c r="AG895">
        <v>20300</v>
      </c>
      <c r="AH895">
        <v>3</v>
      </c>
      <c r="AI895">
        <v>10</v>
      </c>
      <c r="AJ895">
        <v>180</v>
      </c>
      <c r="AK895">
        <v>1</v>
      </c>
      <c r="AL895" t="s">
        <v>1070</v>
      </c>
      <c r="AM895" t="s">
        <v>1071</v>
      </c>
      <c r="AN895">
        <v>3.98</v>
      </c>
      <c r="AO895">
        <v>0</v>
      </c>
      <c r="AP895">
        <v>0</v>
      </c>
      <c r="AQ895">
        <v>0</v>
      </c>
      <c r="AR895">
        <v>1.79</v>
      </c>
      <c r="AS895">
        <v>0</v>
      </c>
      <c r="AT895">
        <v>0</v>
      </c>
      <c r="AU895">
        <v>0</v>
      </c>
      <c r="AV895">
        <v>0.85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33</v>
      </c>
      <c r="BC895">
        <v>0</v>
      </c>
      <c r="BD895">
        <v>0</v>
      </c>
      <c r="BE895">
        <v>3</v>
      </c>
      <c r="BF895">
        <v>4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2.2000000000000002</v>
      </c>
      <c r="BT895">
        <v>12</v>
      </c>
      <c r="BU895">
        <v>29</v>
      </c>
      <c r="BV895">
        <v>305</v>
      </c>
      <c r="BW895">
        <v>0</v>
      </c>
      <c r="BX895">
        <v>310</v>
      </c>
      <c r="BY895">
        <v>0</v>
      </c>
      <c r="BZ895">
        <v>305</v>
      </c>
      <c r="CA895">
        <v>7</v>
      </c>
      <c r="CB895">
        <v>0</v>
      </c>
      <c r="CC895">
        <v>20</v>
      </c>
      <c r="CD895">
        <v>0</v>
      </c>
      <c r="CE895">
        <v>0</v>
      </c>
      <c r="CF895">
        <v>0</v>
      </c>
      <c r="CG895">
        <v>0</v>
      </c>
      <c r="CH895">
        <v>20.857559999999999</v>
      </c>
      <c r="CI895">
        <v>6.62</v>
      </c>
      <c r="CJ895">
        <v>0</v>
      </c>
      <c r="CK895">
        <v>0</v>
      </c>
      <c r="CL895">
        <v>0</v>
      </c>
      <c r="CM895" t="s">
        <v>1065</v>
      </c>
      <c r="CN895">
        <v>0</v>
      </c>
      <c r="CO895">
        <v>0</v>
      </c>
      <c r="CP895">
        <v>0</v>
      </c>
      <c r="CQ895">
        <v>0</v>
      </c>
    </row>
    <row r="896" spans="1:95" x14ac:dyDescent="0.25">
      <c r="A896" s="1">
        <v>42892</v>
      </c>
      <c r="B896">
        <v>4</v>
      </c>
      <c r="C896" t="s">
        <v>269</v>
      </c>
      <c r="D896" t="s">
        <v>96</v>
      </c>
      <c r="E896" t="s">
        <v>104</v>
      </c>
      <c r="F896" t="s">
        <v>109</v>
      </c>
      <c r="G896">
        <v>26</v>
      </c>
      <c r="H896">
        <v>0</v>
      </c>
      <c r="I896" t="s">
        <v>1061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1061</v>
      </c>
      <c r="P896" t="s">
        <v>117</v>
      </c>
      <c r="Q896">
        <v>0</v>
      </c>
      <c r="R896" t="s">
        <v>1072</v>
      </c>
      <c r="S896">
        <v>0</v>
      </c>
      <c r="T896">
        <v>0</v>
      </c>
      <c r="U896" t="s">
        <v>1061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448</v>
      </c>
      <c r="AC896" t="s">
        <v>1062</v>
      </c>
      <c r="AD896">
        <v>4.7</v>
      </c>
      <c r="AE896">
        <v>6.7</v>
      </c>
      <c r="AF896">
        <v>5.7</v>
      </c>
      <c r="AG896">
        <v>20300</v>
      </c>
      <c r="AH896">
        <v>3</v>
      </c>
      <c r="AI896">
        <v>10</v>
      </c>
      <c r="AJ896">
        <v>180</v>
      </c>
      <c r="AK896">
        <v>1</v>
      </c>
      <c r="AL896" t="s">
        <v>1070</v>
      </c>
      <c r="AM896" t="s">
        <v>1071</v>
      </c>
      <c r="AN896">
        <v>0</v>
      </c>
      <c r="AO896">
        <v>0</v>
      </c>
      <c r="AP896">
        <v>0</v>
      </c>
      <c r="AQ896">
        <v>0</v>
      </c>
      <c r="AR896">
        <v>1.88</v>
      </c>
      <c r="AS896">
        <v>0</v>
      </c>
      <c r="AT896">
        <v>0</v>
      </c>
      <c r="AU896">
        <v>0</v>
      </c>
      <c r="AV896">
        <v>1.2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2.2000000000000002</v>
      </c>
      <c r="BT896">
        <v>13</v>
      </c>
      <c r="BU896">
        <v>29</v>
      </c>
      <c r="BV896">
        <v>185</v>
      </c>
      <c r="BW896">
        <v>0</v>
      </c>
      <c r="BX896">
        <v>320</v>
      </c>
      <c r="BY896">
        <v>0</v>
      </c>
      <c r="BZ896">
        <v>335</v>
      </c>
      <c r="CA896">
        <v>2</v>
      </c>
      <c r="CB896">
        <v>0</v>
      </c>
      <c r="CC896">
        <v>24</v>
      </c>
      <c r="CD896">
        <v>0</v>
      </c>
      <c r="CE896">
        <v>0</v>
      </c>
      <c r="CF896">
        <v>0</v>
      </c>
      <c r="CG896">
        <v>0</v>
      </c>
      <c r="CH896">
        <v>9.8744800000000001</v>
      </c>
      <c r="CI896">
        <v>3.08</v>
      </c>
      <c r="CJ896">
        <v>0</v>
      </c>
      <c r="CK896">
        <v>0</v>
      </c>
      <c r="CL896">
        <v>0</v>
      </c>
      <c r="CM896" t="s">
        <v>1065</v>
      </c>
      <c r="CN896">
        <v>0</v>
      </c>
      <c r="CO896">
        <v>0</v>
      </c>
      <c r="CP896">
        <v>0</v>
      </c>
      <c r="CQ896">
        <v>0</v>
      </c>
    </row>
    <row r="897" spans="1:95" x14ac:dyDescent="0.25">
      <c r="A897" s="1">
        <v>42893</v>
      </c>
      <c r="B897">
        <v>4</v>
      </c>
      <c r="C897" t="s">
        <v>269</v>
      </c>
      <c r="D897" t="s">
        <v>96</v>
      </c>
      <c r="E897" t="s">
        <v>104</v>
      </c>
      <c r="F897" t="s">
        <v>109</v>
      </c>
      <c r="G897">
        <v>26</v>
      </c>
      <c r="H897">
        <v>0</v>
      </c>
      <c r="I897" t="s">
        <v>1061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1061</v>
      </c>
      <c r="P897" t="s">
        <v>117</v>
      </c>
      <c r="Q897">
        <v>0</v>
      </c>
      <c r="R897" t="s">
        <v>1072</v>
      </c>
      <c r="S897">
        <v>0</v>
      </c>
      <c r="T897">
        <v>0</v>
      </c>
      <c r="U897" t="s">
        <v>1061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448</v>
      </c>
      <c r="AC897" t="s">
        <v>1062</v>
      </c>
      <c r="AD897">
        <v>4.7</v>
      </c>
      <c r="AE897">
        <v>6.7</v>
      </c>
      <c r="AF897">
        <v>5.7</v>
      </c>
      <c r="AG897">
        <v>20300</v>
      </c>
      <c r="AH897">
        <v>4</v>
      </c>
      <c r="AI897">
        <v>14</v>
      </c>
      <c r="AJ897">
        <v>330</v>
      </c>
      <c r="AK897">
        <v>1</v>
      </c>
      <c r="AL897" t="s">
        <v>1070</v>
      </c>
      <c r="AM897" t="s">
        <v>1071</v>
      </c>
      <c r="AN897">
        <v>0</v>
      </c>
      <c r="AO897">
        <v>0</v>
      </c>
      <c r="AP897">
        <v>0</v>
      </c>
      <c r="AQ897">
        <v>0</v>
      </c>
      <c r="AR897">
        <v>1.95</v>
      </c>
      <c r="AS897">
        <v>0</v>
      </c>
      <c r="AT897">
        <v>0</v>
      </c>
      <c r="AU897">
        <v>0</v>
      </c>
      <c r="AV897">
        <v>1.45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2.2000000000000002</v>
      </c>
      <c r="BT897">
        <v>11</v>
      </c>
      <c r="BU897">
        <v>23</v>
      </c>
      <c r="BV897">
        <v>185</v>
      </c>
      <c r="BW897">
        <v>0</v>
      </c>
      <c r="BX897">
        <v>350</v>
      </c>
      <c r="BY897">
        <v>0</v>
      </c>
      <c r="BZ897">
        <v>360</v>
      </c>
      <c r="CA897">
        <v>2</v>
      </c>
      <c r="CB897">
        <v>0</v>
      </c>
      <c r="CC897">
        <v>24</v>
      </c>
      <c r="CD897">
        <v>0</v>
      </c>
      <c r="CE897">
        <v>0</v>
      </c>
      <c r="CF897">
        <v>0</v>
      </c>
      <c r="CG897">
        <v>0</v>
      </c>
      <c r="CH897">
        <v>10.900399999999999</v>
      </c>
      <c r="CI897">
        <v>3.4</v>
      </c>
      <c r="CJ897">
        <v>0</v>
      </c>
      <c r="CK897">
        <v>0</v>
      </c>
      <c r="CL897">
        <v>0</v>
      </c>
      <c r="CM897" t="s">
        <v>1065</v>
      </c>
      <c r="CN897">
        <v>0</v>
      </c>
      <c r="CO897">
        <v>0</v>
      </c>
      <c r="CP897">
        <v>0</v>
      </c>
      <c r="CQ897">
        <v>0</v>
      </c>
    </row>
    <row r="898" spans="1:95" x14ac:dyDescent="0.25">
      <c r="A898" s="1">
        <v>42894</v>
      </c>
      <c r="B898">
        <v>4</v>
      </c>
      <c r="C898" t="s">
        <v>269</v>
      </c>
      <c r="D898" t="s">
        <v>96</v>
      </c>
      <c r="E898" t="s">
        <v>104</v>
      </c>
      <c r="F898" t="s">
        <v>109</v>
      </c>
      <c r="G898">
        <v>26</v>
      </c>
      <c r="H898">
        <v>0</v>
      </c>
      <c r="I898" t="s">
        <v>1061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1061</v>
      </c>
      <c r="P898" t="s">
        <v>117</v>
      </c>
      <c r="Q898">
        <v>0</v>
      </c>
      <c r="R898" t="s">
        <v>1072</v>
      </c>
      <c r="S898">
        <v>0</v>
      </c>
      <c r="T898">
        <v>0</v>
      </c>
      <c r="U898" t="s">
        <v>1061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448</v>
      </c>
      <c r="AC898" t="s">
        <v>1062</v>
      </c>
      <c r="AD898">
        <v>4.7</v>
      </c>
      <c r="AE898">
        <v>6.7</v>
      </c>
      <c r="AF898">
        <v>5.7</v>
      </c>
      <c r="AG898">
        <v>20300</v>
      </c>
      <c r="AH898">
        <v>4</v>
      </c>
      <c r="AI898">
        <v>14</v>
      </c>
      <c r="AJ898">
        <v>330</v>
      </c>
      <c r="AK898">
        <v>1</v>
      </c>
      <c r="AL898" t="s">
        <v>1070</v>
      </c>
      <c r="AM898" t="s">
        <v>1071</v>
      </c>
      <c r="AN898">
        <v>0</v>
      </c>
      <c r="AO898">
        <v>0</v>
      </c>
      <c r="AP898">
        <v>0</v>
      </c>
      <c r="AQ898">
        <v>0</v>
      </c>
      <c r="AR898">
        <v>1.8</v>
      </c>
      <c r="AS898">
        <v>0</v>
      </c>
      <c r="AT898">
        <v>0</v>
      </c>
      <c r="AU898">
        <v>0</v>
      </c>
      <c r="AV898">
        <v>1.3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2.2000000000000002</v>
      </c>
      <c r="BT898">
        <v>11</v>
      </c>
      <c r="BU898">
        <v>23</v>
      </c>
      <c r="BV898">
        <v>0</v>
      </c>
      <c r="BW898">
        <v>0</v>
      </c>
      <c r="BX898">
        <v>320</v>
      </c>
      <c r="BY898">
        <v>0</v>
      </c>
      <c r="BZ898">
        <v>320</v>
      </c>
      <c r="CA898">
        <v>0</v>
      </c>
      <c r="CB898">
        <v>0</v>
      </c>
      <c r="CC898">
        <v>24</v>
      </c>
      <c r="CD898">
        <v>0</v>
      </c>
      <c r="CE898">
        <v>0</v>
      </c>
      <c r="CF898">
        <v>0</v>
      </c>
      <c r="CG898">
        <v>0</v>
      </c>
      <c r="CH898">
        <v>9.9385999999999992</v>
      </c>
      <c r="CI898">
        <v>3.1</v>
      </c>
      <c r="CJ898">
        <v>0</v>
      </c>
      <c r="CK898">
        <v>0</v>
      </c>
      <c r="CL898">
        <v>0</v>
      </c>
      <c r="CM898" t="s">
        <v>1065</v>
      </c>
      <c r="CN898">
        <v>0</v>
      </c>
      <c r="CO898">
        <v>0</v>
      </c>
      <c r="CP898">
        <v>0</v>
      </c>
      <c r="CQ898">
        <v>0</v>
      </c>
    </row>
    <row r="899" spans="1:95" x14ac:dyDescent="0.25">
      <c r="A899" s="1">
        <v>42895</v>
      </c>
      <c r="B899">
        <v>4</v>
      </c>
      <c r="C899" t="s">
        <v>269</v>
      </c>
      <c r="D899" t="s">
        <v>96</v>
      </c>
      <c r="E899" t="s">
        <v>104</v>
      </c>
      <c r="F899" t="s">
        <v>109</v>
      </c>
      <c r="G899">
        <v>26</v>
      </c>
      <c r="H899">
        <v>0</v>
      </c>
      <c r="I899" t="s">
        <v>1061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1061</v>
      </c>
      <c r="P899" t="s">
        <v>117</v>
      </c>
      <c r="Q899">
        <v>0</v>
      </c>
      <c r="R899" t="s">
        <v>1073</v>
      </c>
      <c r="S899">
        <v>0</v>
      </c>
      <c r="T899">
        <v>0</v>
      </c>
      <c r="U899" t="s">
        <v>1061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448</v>
      </c>
      <c r="AC899" t="s">
        <v>1062</v>
      </c>
      <c r="AD899">
        <v>4.7</v>
      </c>
      <c r="AE899">
        <v>6.7</v>
      </c>
      <c r="AF899">
        <v>5.7</v>
      </c>
      <c r="AG899">
        <v>20300</v>
      </c>
      <c r="AH899">
        <v>6</v>
      </c>
      <c r="AI899">
        <v>25</v>
      </c>
      <c r="AJ899">
        <v>270</v>
      </c>
      <c r="AK899">
        <v>2</v>
      </c>
      <c r="AL899" t="s">
        <v>1070</v>
      </c>
      <c r="AM899" t="s">
        <v>1071</v>
      </c>
      <c r="AN899">
        <v>0</v>
      </c>
      <c r="AO899">
        <v>0</v>
      </c>
      <c r="AP899">
        <v>0</v>
      </c>
      <c r="AQ899">
        <v>0</v>
      </c>
      <c r="AR899">
        <v>1.84</v>
      </c>
      <c r="AS899">
        <v>0</v>
      </c>
      <c r="AT899">
        <v>0</v>
      </c>
      <c r="AU899">
        <v>0</v>
      </c>
      <c r="AV899">
        <v>1.24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2.2000000000000002</v>
      </c>
      <c r="BT899">
        <v>11</v>
      </c>
      <c r="BU899">
        <v>23</v>
      </c>
      <c r="BV899">
        <v>0</v>
      </c>
      <c r="BW899">
        <v>0</v>
      </c>
      <c r="BX899">
        <v>320</v>
      </c>
      <c r="BY899">
        <v>0</v>
      </c>
      <c r="BZ899">
        <v>320</v>
      </c>
      <c r="CA899">
        <v>0</v>
      </c>
      <c r="CB899">
        <v>0</v>
      </c>
      <c r="CC899">
        <v>24</v>
      </c>
      <c r="CD899">
        <v>0</v>
      </c>
      <c r="CE899">
        <v>0</v>
      </c>
      <c r="CF899">
        <v>0</v>
      </c>
      <c r="CG899">
        <v>0</v>
      </c>
      <c r="CH899">
        <v>9.8744800000000001</v>
      </c>
      <c r="CI899">
        <v>3.08</v>
      </c>
      <c r="CJ899">
        <v>0</v>
      </c>
      <c r="CK899">
        <v>0</v>
      </c>
      <c r="CL899">
        <v>0</v>
      </c>
      <c r="CM899" t="s">
        <v>1065</v>
      </c>
      <c r="CN899">
        <v>0</v>
      </c>
      <c r="CO899">
        <v>0</v>
      </c>
      <c r="CP899">
        <v>0</v>
      </c>
      <c r="CQ899">
        <v>0</v>
      </c>
    </row>
    <row r="900" spans="1:95" x14ac:dyDescent="0.25">
      <c r="A900" s="1">
        <v>42896</v>
      </c>
      <c r="B900">
        <v>4</v>
      </c>
      <c r="C900" t="s">
        <v>269</v>
      </c>
      <c r="D900" t="s">
        <v>96</v>
      </c>
      <c r="E900" t="s">
        <v>104</v>
      </c>
      <c r="F900" t="s">
        <v>109</v>
      </c>
      <c r="G900">
        <v>26</v>
      </c>
      <c r="H900">
        <v>0</v>
      </c>
      <c r="I900" t="s">
        <v>1061</v>
      </c>
      <c r="J900">
        <v>0</v>
      </c>
      <c r="K900">
        <v>0</v>
      </c>
      <c r="L900">
        <v>0</v>
      </c>
      <c r="M900">
        <v>0</v>
      </c>
      <c r="N900">
        <v>0</v>
      </c>
      <c r="O900" t="s">
        <v>1061</v>
      </c>
      <c r="P900" t="s">
        <v>117</v>
      </c>
      <c r="Q900">
        <v>0</v>
      </c>
      <c r="R900" t="s">
        <v>1073</v>
      </c>
      <c r="S900">
        <v>0</v>
      </c>
      <c r="T900">
        <v>0</v>
      </c>
      <c r="U900" t="s">
        <v>1061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448</v>
      </c>
      <c r="AC900" t="s">
        <v>1062</v>
      </c>
      <c r="AD900">
        <v>4.7</v>
      </c>
      <c r="AE900">
        <v>6.7</v>
      </c>
      <c r="AF900">
        <v>5.7</v>
      </c>
      <c r="AG900">
        <v>20300</v>
      </c>
      <c r="AH900">
        <v>6</v>
      </c>
      <c r="AI900">
        <v>25</v>
      </c>
      <c r="AJ900">
        <v>250</v>
      </c>
      <c r="AK900">
        <v>3</v>
      </c>
      <c r="AL900" t="s">
        <v>1070</v>
      </c>
      <c r="AM900" t="s">
        <v>1071</v>
      </c>
      <c r="AN900">
        <v>0</v>
      </c>
      <c r="AO900">
        <v>0</v>
      </c>
      <c r="AP900">
        <v>0</v>
      </c>
      <c r="AQ900">
        <v>0</v>
      </c>
      <c r="AR900">
        <v>1.84</v>
      </c>
      <c r="AS900">
        <v>0</v>
      </c>
      <c r="AT900">
        <v>0</v>
      </c>
      <c r="AU900">
        <v>0</v>
      </c>
      <c r="AV900">
        <v>1.21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2.2000000000000002</v>
      </c>
      <c r="BT900">
        <v>11</v>
      </c>
      <c r="BU900">
        <v>23</v>
      </c>
      <c r="BV900">
        <v>0</v>
      </c>
      <c r="BW900">
        <v>0</v>
      </c>
      <c r="BX900">
        <v>320</v>
      </c>
      <c r="BY900">
        <v>0</v>
      </c>
      <c r="BZ900">
        <v>320</v>
      </c>
      <c r="CA900">
        <v>0</v>
      </c>
      <c r="CB900">
        <v>0</v>
      </c>
      <c r="CC900">
        <v>24</v>
      </c>
      <c r="CD900">
        <v>0</v>
      </c>
      <c r="CE900">
        <v>0</v>
      </c>
      <c r="CF900">
        <v>0</v>
      </c>
      <c r="CG900">
        <v>0</v>
      </c>
      <c r="CH900">
        <v>9.7782999999999998</v>
      </c>
      <c r="CI900">
        <v>3.05</v>
      </c>
      <c r="CJ900">
        <v>0</v>
      </c>
      <c r="CK900">
        <v>0</v>
      </c>
      <c r="CL900">
        <v>0</v>
      </c>
      <c r="CM900" t="s">
        <v>1065</v>
      </c>
      <c r="CN900">
        <v>0</v>
      </c>
      <c r="CO900">
        <v>0</v>
      </c>
      <c r="CP900">
        <v>0</v>
      </c>
      <c r="CQ900">
        <v>0</v>
      </c>
    </row>
    <row r="901" spans="1:95" x14ac:dyDescent="0.25">
      <c r="A901" s="1">
        <v>42897</v>
      </c>
      <c r="B901">
        <v>4</v>
      </c>
      <c r="C901" t="s">
        <v>269</v>
      </c>
      <c r="D901" t="s">
        <v>96</v>
      </c>
      <c r="E901" t="s">
        <v>104</v>
      </c>
      <c r="F901" t="s">
        <v>109</v>
      </c>
      <c r="G901">
        <v>26</v>
      </c>
      <c r="H901">
        <v>0</v>
      </c>
      <c r="I901" t="s">
        <v>1061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1061</v>
      </c>
      <c r="P901" t="s">
        <v>117</v>
      </c>
      <c r="Q901">
        <v>0</v>
      </c>
      <c r="R901" t="s">
        <v>1073</v>
      </c>
      <c r="S901">
        <v>0</v>
      </c>
      <c r="T901">
        <v>0</v>
      </c>
      <c r="U901" t="s">
        <v>1061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448</v>
      </c>
      <c r="AC901" t="s">
        <v>1062</v>
      </c>
      <c r="AD901">
        <v>4.7</v>
      </c>
      <c r="AE901">
        <v>6.7</v>
      </c>
      <c r="AF901">
        <v>5.7</v>
      </c>
      <c r="AG901">
        <v>20300</v>
      </c>
      <c r="AH901">
        <v>4</v>
      </c>
      <c r="AI901">
        <v>15</v>
      </c>
      <c r="AJ901">
        <v>290</v>
      </c>
      <c r="AK901">
        <v>2</v>
      </c>
      <c r="AL901" t="s">
        <v>1070</v>
      </c>
      <c r="AM901" t="s">
        <v>1071</v>
      </c>
      <c r="AN901">
        <v>0</v>
      </c>
      <c r="AO901">
        <v>0</v>
      </c>
      <c r="AP901">
        <v>0</v>
      </c>
      <c r="AQ901">
        <v>0</v>
      </c>
      <c r="AR901">
        <v>1.84</v>
      </c>
      <c r="AS901">
        <v>0</v>
      </c>
      <c r="AT901">
        <v>0</v>
      </c>
      <c r="AU901">
        <v>0</v>
      </c>
      <c r="AV901">
        <v>1.24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2.2000000000000002</v>
      </c>
      <c r="BT901">
        <v>11</v>
      </c>
      <c r="BU901">
        <v>22</v>
      </c>
      <c r="BV901">
        <v>0</v>
      </c>
      <c r="BW901">
        <v>0</v>
      </c>
      <c r="BX901">
        <v>310</v>
      </c>
      <c r="BY901">
        <v>0</v>
      </c>
      <c r="BZ901">
        <v>310</v>
      </c>
      <c r="CA901">
        <v>0</v>
      </c>
      <c r="CB901">
        <v>0</v>
      </c>
      <c r="CC901">
        <v>24</v>
      </c>
      <c r="CD901">
        <v>0</v>
      </c>
      <c r="CE901">
        <v>0</v>
      </c>
      <c r="CF901">
        <v>0</v>
      </c>
      <c r="CG901">
        <v>0</v>
      </c>
      <c r="CH901">
        <v>9.8744800000000001</v>
      </c>
      <c r="CI901">
        <v>3.08</v>
      </c>
      <c r="CJ901">
        <v>0</v>
      </c>
      <c r="CK901">
        <v>0</v>
      </c>
      <c r="CL901">
        <v>0</v>
      </c>
      <c r="CM901" t="s">
        <v>1065</v>
      </c>
      <c r="CN901">
        <v>0</v>
      </c>
      <c r="CO901">
        <v>0</v>
      </c>
      <c r="CP901">
        <v>0</v>
      </c>
      <c r="CQ901">
        <v>0</v>
      </c>
    </row>
    <row r="902" spans="1:95" x14ac:dyDescent="0.25">
      <c r="A902" s="1">
        <v>42898</v>
      </c>
      <c r="B902">
        <v>4</v>
      </c>
      <c r="C902" t="s">
        <v>269</v>
      </c>
      <c r="D902" t="s">
        <v>96</v>
      </c>
      <c r="E902" t="s">
        <v>104</v>
      </c>
      <c r="F902" t="s">
        <v>109</v>
      </c>
      <c r="G902">
        <v>26</v>
      </c>
      <c r="H902">
        <v>0</v>
      </c>
      <c r="I902" t="s">
        <v>1061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1061</v>
      </c>
      <c r="P902" t="s">
        <v>117</v>
      </c>
      <c r="Q902">
        <v>0</v>
      </c>
      <c r="R902" t="s">
        <v>1073</v>
      </c>
      <c r="S902">
        <v>0</v>
      </c>
      <c r="T902">
        <v>0</v>
      </c>
      <c r="U902" t="s">
        <v>1061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448</v>
      </c>
      <c r="AC902" t="s">
        <v>1062</v>
      </c>
      <c r="AD902">
        <v>4.7</v>
      </c>
      <c r="AE902">
        <v>6.7</v>
      </c>
      <c r="AF902">
        <v>5.7</v>
      </c>
      <c r="AG902">
        <v>20300</v>
      </c>
      <c r="AH902">
        <v>3</v>
      </c>
      <c r="AI902">
        <v>10</v>
      </c>
      <c r="AJ902">
        <v>290</v>
      </c>
      <c r="AK902">
        <v>1</v>
      </c>
      <c r="AL902" t="s">
        <v>1070</v>
      </c>
      <c r="AM902" t="s">
        <v>1071</v>
      </c>
      <c r="AN902">
        <v>0</v>
      </c>
      <c r="AO902">
        <v>0</v>
      </c>
      <c r="AP902">
        <v>0</v>
      </c>
      <c r="AQ902">
        <v>0</v>
      </c>
      <c r="AR902">
        <v>1.82</v>
      </c>
      <c r="AS902">
        <v>0</v>
      </c>
      <c r="AT902">
        <v>0</v>
      </c>
      <c r="AU902">
        <v>0</v>
      </c>
      <c r="AV902">
        <v>1.1100000000000001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2.2000000000000002</v>
      </c>
      <c r="BT902">
        <v>11</v>
      </c>
      <c r="BU902">
        <v>22</v>
      </c>
      <c r="BV902">
        <v>0</v>
      </c>
      <c r="BW902">
        <v>0</v>
      </c>
      <c r="BX902">
        <v>310</v>
      </c>
      <c r="BY902">
        <v>0</v>
      </c>
      <c r="BZ902">
        <v>310</v>
      </c>
      <c r="CA902">
        <v>0</v>
      </c>
      <c r="CB902">
        <v>0</v>
      </c>
      <c r="CC902">
        <v>24</v>
      </c>
      <c r="CD902">
        <v>0</v>
      </c>
      <c r="CE902">
        <v>0</v>
      </c>
      <c r="CF902">
        <v>0</v>
      </c>
      <c r="CG902">
        <v>0</v>
      </c>
      <c r="CH902">
        <v>9.39358</v>
      </c>
      <c r="CI902">
        <v>2.93</v>
      </c>
      <c r="CJ902">
        <v>0</v>
      </c>
      <c r="CK902">
        <v>0</v>
      </c>
      <c r="CL902">
        <v>0</v>
      </c>
      <c r="CM902" t="s">
        <v>1065</v>
      </c>
      <c r="CN902">
        <v>0</v>
      </c>
      <c r="CO902">
        <v>0</v>
      </c>
      <c r="CP902">
        <v>0</v>
      </c>
      <c r="CQ902">
        <v>0</v>
      </c>
    </row>
    <row r="903" spans="1:95" x14ac:dyDescent="0.25">
      <c r="A903" s="1">
        <v>42899</v>
      </c>
      <c r="B903">
        <v>4</v>
      </c>
      <c r="C903" t="s">
        <v>269</v>
      </c>
      <c r="D903" t="s">
        <v>96</v>
      </c>
      <c r="E903" t="s">
        <v>104</v>
      </c>
      <c r="F903" t="s">
        <v>109</v>
      </c>
      <c r="G903">
        <v>26</v>
      </c>
      <c r="H903">
        <v>0</v>
      </c>
      <c r="I903" t="s">
        <v>1061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1061</v>
      </c>
      <c r="P903" t="s">
        <v>117</v>
      </c>
      <c r="Q903">
        <v>0</v>
      </c>
      <c r="R903" t="s">
        <v>1073</v>
      </c>
      <c r="S903">
        <v>0</v>
      </c>
      <c r="T903">
        <v>0</v>
      </c>
      <c r="U903" t="s">
        <v>1061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448</v>
      </c>
      <c r="AC903" t="s">
        <v>1062</v>
      </c>
      <c r="AD903">
        <v>4.7</v>
      </c>
      <c r="AE903">
        <v>6.7</v>
      </c>
      <c r="AF903">
        <v>5.7</v>
      </c>
      <c r="AG903">
        <v>20300</v>
      </c>
      <c r="AH903">
        <v>3</v>
      </c>
      <c r="AI903">
        <v>10</v>
      </c>
      <c r="AJ903">
        <v>290</v>
      </c>
      <c r="AK903">
        <v>1</v>
      </c>
      <c r="AL903" t="s">
        <v>1070</v>
      </c>
      <c r="AM903" t="s">
        <v>1071</v>
      </c>
      <c r="AN903">
        <v>0</v>
      </c>
      <c r="AO903">
        <v>0</v>
      </c>
      <c r="AP903">
        <v>0</v>
      </c>
      <c r="AQ903">
        <v>0</v>
      </c>
      <c r="AR903">
        <v>1.81</v>
      </c>
      <c r="AS903">
        <v>0</v>
      </c>
      <c r="AT903">
        <v>0</v>
      </c>
      <c r="AU903">
        <v>0</v>
      </c>
      <c r="AV903">
        <v>1.1000000000000001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2.2000000000000002</v>
      </c>
      <c r="BT903">
        <v>11</v>
      </c>
      <c r="BU903">
        <v>22</v>
      </c>
      <c r="BV903">
        <v>0</v>
      </c>
      <c r="BW903">
        <v>0</v>
      </c>
      <c r="BX903">
        <v>310</v>
      </c>
      <c r="BY903">
        <v>0</v>
      </c>
      <c r="BZ903">
        <v>310</v>
      </c>
      <c r="CA903">
        <v>0</v>
      </c>
      <c r="CB903">
        <v>0</v>
      </c>
      <c r="CC903">
        <v>24</v>
      </c>
      <c r="CD903">
        <v>0</v>
      </c>
      <c r="CE903">
        <v>0</v>
      </c>
      <c r="CF903">
        <v>0</v>
      </c>
      <c r="CG903">
        <v>0</v>
      </c>
      <c r="CH903">
        <v>9.3294599999999992</v>
      </c>
      <c r="CI903">
        <v>2.91</v>
      </c>
      <c r="CJ903">
        <v>0</v>
      </c>
      <c r="CK903">
        <v>0</v>
      </c>
      <c r="CL903">
        <v>0</v>
      </c>
      <c r="CM903" t="s">
        <v>1065</v>
      </c>
      <c r="CN903">
        <v>0</v>
      </c>
      <c r="CO903">
        <v>0</v>
      </c>
      <c r="CP903">
        <v>0</v>
      </c>
      <c r="CQ903">
        <v>0</v>
      </c>
    </row>
    <row r="904" spans="1:95" x14ac:dyDescent="0.25">
      <c r="A904" s="1">
        <v>42900</v>
      </c>
      <c r="B904">
        <v>4</v>
      </c>
      <c r="C904" t="s">
        <v>269</v>
      </c>
      <c r="D904" t="s">
        <v>96</v>
      </c>
      <c r="E904" t="s">
        <v>104</v>
      </c>
      <c r="F904" t="s">
        <v>109</v>
      </c>
      <c r="G904">
        <v>26</v>
      </c>
      <c r="H904">
        <v>0</v>
      </c>
      <c r="I904" t="s">
        <v>1061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1061</v>
      </c>
      <c r="P904" t="s">
        <v>117</v>
      </c>
      <c r="Q904">
        <v>0</v>
      </c>
      <c r="R904" t="s">
        <v>1074</v>
      </c>
      <c r="S904">
        <v>0</v>
      </c>
      <c r="T904">
        <v>0</v>
      </c>
      <c r="U904" t="s">
        <v>1061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448</v>
      </c>
      <c r="AC904" t="s">
        <v>1062</v>
      </c>
      <c r="AD904">
        <v>4.7</v>
      </c>
      <c r="AE904">
        <v>6.7</v>
      </c>
      <c r="AF904">
        <v>5.7</v>
      </c>
      <c r="AG904">
        <v>20300</v>
      </c>
      <c r="AH904">
        <v>3</v>
      </c>
      <c r="AI904">
        <v>10</v>
      </c>
      <c r="AJ904">
        <v>290</v>
      </c>
      <c r="AK904">
        <v>1</v>
      </c>
      <c r="AL904" t="s">
        <v>1070</v>
      </c>
      <c r="AM904" t="s">
        <v>1071</v>
      </c>
      <c r="AN904">
        <v>0</v>
      </c>
      <c r="AO904">
        <v>0</v>
      </c>
      <c r="AP904">
        <v>0</v>
      </c>
      <c r="AQ904">
        <v>0</v>
      </c>
      <c r="AR904">
        <v>1.8</v>
      </c>
      <c r="AS904">
        <v>0</v>
      </c>
      <c r="AT904">
        <v>0</v>
      </c>
      <c r="AU904">
        <v>0</v>
      </c>
      <c r="AV904">
        <v>1.05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2.2000000000000002</v>
      </c>
      <c r="BT904">
        <v>11</v>
      </c>
      <c r="BU904">
        <v>22</v>
      </c>
      <c r="BV904">
        <v>0</v>
      </c>
      <c r="BW904">
        <v>0</v>
      </c>
      <c r="BX904">
        <v>265</v>
      </c>
      <c r="BY904">
        <v>0</v>
      </c>
      <c r="BZ904">
        <v>265</v>
      </c>
      <c r="CA904">
        <v>0</v>
      </c>
      <c r="CB904">
        <v>0</v>
      </c>
      <c r="CC904">
        <v>24</v>
      </c>
      <c r="CD904">
        <v>0</v>
      </c>
      <c r="CE904">
        <v>0</v>
      </c>
      <c r="CF904">
        <v>0</v>
      </c>
      <c r="CG904">
        <v>0</v>
      </c>
      <c r="CH904">
        <v>9.1371000000000002</v>
      </c>
      <c r="CI904">
        <v>2.85</v>
      </c>
      <c r="CJ904">
        <v>0</v>
      </c>
      <c r="CK904">
        <v>0</v>
      </c>
      <c r="CL904">
        <v>0</v>
      </c>
      <c r="CM904" t="s">
        <v>1065</v>
      </c>
      <c r="CN904">
        <v>0</v>
      </c>
      <c r="CO904">
        <v>0</v>
      </c>
      <c r="CP904">
        <v>0</v>
      </c>
      <c r="CQ904">
        <v>0</v>
      </c>
    </row>
    <row r="905" spans="1:95" x14ac:dyDescent="0.25">
      <c r="A905" s="1">
        <v>42901</v>
      </c>
      <c r="B905">
        <v>4</v>
      </c>
      <c r="C905" t="s">
        <v>269</v>
      </c>
      <c r="D905" t="s">
        <v>96</v>
      </c>
      <c r="E905" t="s">
        <v>104</v>
      </c>
      <c r="F905" t="s">
        <v>109</v>
      </c>
      <c r="G905">
        <v>26</v>
      </c>
      <c r="H905">
        <v>0</v>
      </c>
      <c r="I905" t="s">
        <v>1061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1061</v>
      </c>
      <c r="P905" t="s">
        <v>117</v>
      </c>
      <c r="Q905">
        <v>0</v>
      </c>
      <c r="R905" t="s">
        <v>1075</v>
      </c>
      <c r="S905">
        <v>0</v>
      </c>
      <c r="T905">
        <v>0</v>
      </c>
      <c r="U905" t="s">
        <v>1061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448</v>
      </c>
      <c r="AC905" t="s">
        <v>1076</v>
      </c>
      <c r="AD905">
        <v>4.7</v>
      </c>
      <c r="AE905">
        <v>6.7</v>
      </c>
      <c r="AF905">
        <v>5.7</v>
      </c>
      <c r="AG905">
        <v>20300</v>
      </c>
      <c r="AH905">
        <v>3</v>
      </c>
      <c r="AI905">
        <v>9</v>
      </c>
      <c r="AJ905">
        <v>330</v>
      </c>
      <c r="AK905">
        <v>1</v>
      </c>
      <c r="AL905" t="s">
        <v>1077</v>
      </c>
      <c r="AM905" t="s">
        <v>1078</v>
      </c>
      <c r="AN905">
        <v>11.58</v>
      </c>
      <c r="AO905">
        <v>0</v>
      </c>
      <c r="AP905">
        <v>0</v>
      </c>
      <c r="AQ905">
        <v>0</v>
      </c>
      <c r="AR905">
        <v>1.97</v>
      </c>
      <c r="AS905">
        <v>0</v>
      </c>
      <c r="AT905">
        <v>0</v>
      </c>
      <c r="AU905">
        <v>0</v>
      </c>
      <c r="AV905">
        <v>0.84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90</v>
      </c>
      <c r="BC905">
        <v>60</v>
      </c>
      <c r="BD905">
        <v>0</v>
      </c>
      <c r="BE905">
        <v>15</v>
      </c>
      <c r="BF905">
        <v>3</v>
      </c>
      <c r="BG905">
        <v>75</v>
      </c>
      <c r="BH905">
        <v>235.6</v>
      </c>
      <c r="BI905">
        <v>0</v>
      </c>
      <c r="BJ905">
        <v>3146</v>
      </c>
      <c r="BK905">
        <v>68.64</v>
      </c>
      <c r="BL905">
        <v>72</v>
      </c>
      <c r="BM905">
        <v>15220</v>
      </c>
      <c r="BN905">
        <v>0</v>
      </c>
      <c r="BO905">
        <v>1.4</v>
      </c>
      <c r="BP905">
        <v>40</v>
      </c>
      <c r="BQ905">
        <v>322</v>
      </c>
      <c r="BR905">
        <v>341</v>
      </c>
      <c r="BS905">
        <v>2.2000000000000002</v>
      </c>
      <c r="BT905">
        <v>11</v>
      </c>
      <c r="BU905">
        <v>29</v>
      </c>
      <c r="BV905">
        <v>185</v>
      </c>
      <c r="BW905">
        <v>0</v>
      </c>
      <c r="BX905">
        <v>200</v>
      </c>
      <c r="BY905">
        <v>0</v>
      </c>
      <c r="BZ905">
        <v>354</v>
      </c>
      <c r="CA905">
        <v>20</v>
      </c>
      <c r="CB905">
        <v>0</v>
      </c>
      <c r="CC905">
        <v>24</v>
      </c>
      <c r="CD905">
        <v>0</v>
      </c>
      <c r="CE905">
        <v>0</v>
      </c>
      <c r="CF905">
        <v>0</v>
      </c>
      <c r="CG905">
        <v>0</v>
      </c>
      <c r="CH905">
        <v>45.068980000000003</v>
      </c>
      <c r="CI905">
        <v>14.39</v>
      </c>
      <c r="CJ905">
        <v>0</v>
      </c>
      <c r="CK905">
        <v>0</v>
      </c>
      <c r="CL905">
        <v>0</v>
      </c>
      <c r="CM905" t="s">
        <v>1079</v>
      </c>
      <c r="CN905">
        <v>0</v>
      </c>
      <c r="CO905">
        <v>0</v>
      </c>
      <c r="CP905">
        <v>0</v>
      </c>
      <c r="CQ905">
        <v>0</v>
      </c>
    </row>
    <row r="906" spans="1:95" x14ac:dyDescent="0.25">
      <c r="A906" s="1">
        <v>42902</v>
      </c>
      <c r="B906">
        <v>4</v>
      </c>
      <c r="C906" t="s">
        <v>269</v>
      </c>
      <c r="D906" t="s">
        <v>96</v>
      </c>
      <c r="E906" t="s">
        <v>97</v>
      </c>
      <c r="F906" t="s">
        <v>109</v>
      </c>
      <c r="G906">
        <v>26</v>
      </c>
      <c r="H906">
        <v>0</v>
      </c>
      <c r="I906" t="s">
        <v>1061</v>
      </c>
      <c r="J906" t="s">
        <v>1075</v>
      </c>
      <c r="K906">
        <v>0</v>
      </c>
      <c r="L906">
        <v>0</v>
      </c>
      <c r="M906">
        <v>0</v>
      </c>
      <c r="N906">
        <v>0</v>
      </c>
      <c r="O906" t="s">
        <v>1061</v>
      </c>
      <c r="P906" t="s">
        <v>117</v>
      </c>
      <c r="Q906">
        <v>0</v>
      </c>
      <c r="R906">
        <v>0</v>
      </c>
      <c r="S906" t="s">
        <v>1080</v>
      </c>
      <c r="T906" t="s">
        <v>1075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448</v>
      </c>
      <c r="AC906" t="s">
        <v>1076</v>
      </c>
      <c r="AD906">
        <v>7.2</v>
      </c>
      <c r="AE906">
        <v>8.2200000000000006</v>
      </c>
      <c r="AF906">
        <v>7.71</v>
      </c>
      <c r="AG906">
        <v>35254</v>
      </c>
      <c r="AH906">
        <v>3</v>
      </c>
      <c r="AI906">
        <v>9</v>
      </c>
      <c r="AJ906">
        <v>330</v>
      </c>
      <c r="AK906">
        <v>1</v>
      </c>
      <c r="AL906" t="s">
        <v>1081</v>
      </c>
      <c r="AM906" t="s">
        <v>1082</v>
      </c>
      <c r="AN906">
        <v>0</v>
      </c>
      <c r="AO906">
        <v>0</v>
      </c>
      <c r="AP906">
        <v>0</v>
      </c>
      <c r="AQ906">
        <v>0</v>
      </c>
      <c r="AR906">
        <v>1.8</v>
      </c>
      <c r="AS906">
        <v>0</v>
      </c>
      <c r="AT906">
        <v>0</v>
      </c>
      <c r="AU906">
        <v>0</v>
      </c>
      <c r="AV906">
        <v>0.81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10</v>
      </c>
      <c r="BC906">
        <v>120</v>
      </c>
      <c r="BD906">
        <v>0</v>
      </c>
      <c r="BE906">
        <v>0</v>
      </c>
      <c r="BF906">
        <v>3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2.2000000000000002</v>
      </c>
      <c r="BT906">
        <v>11</v>
      </c>
      <c r="BU906">
        <v>29</v>
      </c>
      <c r="BV906">
        <v>165</v>
      </c>
      <c r="BW906">
        <v>0</v>
      </c>
      <c r="BX906">
        <v>165</v>
      </c>
      <c r="BY906">
        <v>0</v>
      </c>
      <c r="BZ906">
        <v>330</v>
      </c>
      <c r="CA906">
        <v>21</v>
      </c>
      <c r="CB906">
        <v>0</v>
      </c>
      <c r="CC906">
        <v>24</v>
      </c>
      <c r="CD906">
        <v>0</v>
      </c>
      <c r="CE906">
        <v>21140</v>
      </c>
      <c r="CF906">
        <v>21140</v>
      </c>
      <c r="CG906">
        <v>0</v>
      </c>
      <c r="CH906">
        <v>8.3676600000000008</v>
      </c>
      <c r="CI906">
        <v>2.61</v>
      </c>
      <c r="CJ906">
        <v>0</v>
      </c>
      <c r="CK906">
        <v>0</v>
      </c>
      <c r="CL906">
        <v>0</v>
      </c>
      <c r="CM906" t="s">
        <v>1079</v>
      </c>
      <c r="CN906">
        <v>0</v>
      </c>
      <c r="CO906">
        <v>0</v>
      </c>
      <c r="CP906">
        <v>0</v>
      </c>
      <c r="CQ906">
        <v>0</v>
      </c>
    </row>
    <row r="907" spans="1:95" x14ac:dyDescent="0.25">
      <c r="A907" s="1">
        <v>42903</v>
      </c>
      <c r="B907">
        <v>4</v>
      </c>
      <c r="C907" t="s">
        <v>269</v>
      </c>
      <c r="D907" t="s">
        <v>96</v>
      </c>
      <c r="E907" t="s">
        <v>97</v>
      </c>
      <c r="F907" t="s">
        <v>98</v>
      </c>
      <c r="G907">
        <v>26</v>
      </c>
      <c r="H907">
        <v>0</v>
      </c>
      <c r="I907" t="s">
        <v>1061</v>
      </c>
      <c r="J907" t="s">
        <v>1075</v>
      </c>
      <c r="K907">
        <v>0</v>
      </c>
      <c r="L907">
        <v>0</v>
      </c>
      <c r="M907">
        <v>0</v>
      </c>
      <c r="N907">
        <v>0</v>
      </c>
      <c r="O907" t="s">
        <v>1061</v>
      </c>
      <c r="P907" t="s">
        <v>117</v>
      </c>
      <c r="Q907">
        <v>0</v>
      </c>
      <c r="R907">
        <v>0</v>
      </c>
      <c r="S907" t="s">
        <v>1080</v>
      </c>
      <c r="T907" t="s">
        <v>1075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448</v>
      </c>
      <c r="AC907" t="s">
        <v>113</v>
      </c>
      <c r="AD907">
        <v>7.6</v>
      </c>
      <c r="AE907">
        <v>8.6</v>
      </c>
      <c r="AF907">
        <v>8.1</v>
      </c>
      <c r="AG907">
        <v>35245</v>
      </c>
      <c r="AH907">
        <v>3</v>
      </c>
      <c r="AI907">
        <v>9</v>
      </c>
      <c r="AJ907">
        <v>330</v>
      </c>
      <c r="AK907">
        <v>1</v>
      </c>
      <c r="AL907" t="s">
        <v>342</v>
      </c>
      <c r="AM907" t="s">
        <v>297</v>
      </c>
      <c r="AN907">
        <v>9.06</v>
      </c>
      <c r="AO907">
        <v>0</v>
      </c>
      <c r="AP907">
        <v>0</v>
      </c>
      <c r="AQ907">
        <v>0</v>
      </c>
      <c r="AR907">
        <v>2.2200000000000002</v>
      </c>
      <c r="AS907">
        <v>0</v>
      </c>
      <c r="AT907">
        <v>0</v>
      </c>
      <c r="AU907">
        <v>0</v>
      </c>
      <c r="AV907">
        <v>0.82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72</v>
      </c>
      <c r="BC907">
        <v>0</v>
      </c>
      <c r="BD907">
        <v>0</v>
      </c>
      <c r="BE907">
        <v>9</v>
      </c>
      <c r="BF907">
        <v>2</v>
      </c>
      <c r="BG907">
        <v>64.44</v>
      </c>
      <c r="BH907">
        <v>182.2</v>
      </c>
      <c r="BI907">
        <v>0</v>
      </c>
      <c r="BJ907">
        <v>2722</v>
      </c>
      <c r="BK907">
        <v>69.13</v>
      </c>
      <c r="BL907">
        <v>72</v>
      </c>
      <c r="BM907">
        <v>14250</v>
      </c>
      <c r="BN907">
        <v>0</v>
      </c>
      <c r="BO907">
        <v>1.2</v>
      </c>
      <c r="BP907">
        <v>40</v>
      </c>
      <c r="BQ907">
        <v>318</v>
      </c>
      <c r="BR907">
        <v>339</v>
      </c>
      <c r="BS907">
        <v>2.2000000000000002</v>
      </c>
      <c r="BT907">
        <v>11</v>
      </c>
      <c r="BU907">
        <v>33</v>
      </c>
      <c r="BV907">
        <v>195</v>
      </c>
      <c r="BW907">
        <v>0</v>
      </c>
      <c r="BX907">
        <v>220</v>
      </c>
      <c r="BY907">
        <v>0</v>
      </c>
      <c r="BZ907">
        <v>390</v>
      </c>
      <c r="CA907">
        <v>19.5</v>
      </c>
      <c r="CB907">
        <v>0</v>
      </c>
      <c r="CC907">
        <v>24</v>
      </c>
      <c r="CD907">
        <v>0</v>
      </c>
      <c r="CE907">
        <v>22000</v>
      </c>
      <c r="CF907">
        <v>860</v>
      </c>
      <c r="CG907">
        <v>0</v>
      </c>
      <c r="CH907">
        <v>37.95908</v>
      </c>
      <c r="CI907">
        <v>12.1</v>
      </c>
      <c r="CJ907">
        <v>0</v>
      </c>
      <c r="CK907">
        <v>0</v>
      </c>
      <c r="CL907">
        <v>0</v>
      </c>
      <c r="CM907" t="s">
        <v>1083</v>
      </c>
      <c r="CN907">
        <v>0</v>
      </c>
      <c r="CO907">
        <v>0</v>
      </c>
      <c r="CP907">
        <v>0</v>
      </c>
      <c r="CQ907">
        <v>0</v>
      </c>
    </row>
    <row r="908" spans="1:95" x14ac:dyDescent="0.25">
      <c r="A908" s="1">
        <v>42904</v>
      </c>
      <c r="B908">
        <v>4</v>
      </c>
      <c r="C908" t="s">
        <v>269</v>
      </c>
      <c r="D908" t="s">
        <v>96</v>
      </c>
      <c r="E908" t="s">
        <v>224</v>
      </c>
      <c r="F908" t="s">
        <v>98</v>
      </c>
      <c r="G908">
        <v>26</v>
      </c>
      <c r="H908" t="s">
        <v>1072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1069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113</v>
      </c>
      <c r="AC908" t="s">
        <v>471</v>
      </c>
      <c r="AD908">
        <v>9.5</v>
      </c>
      <c r="AE908">
        <v>9.9</v>
      </c>
      <c r="AF908">
        <v>9.6999999999999993</v>
      </c>
      <c r="AG908">
        <v>44917.7</v>
      </c>
      <c r="AH908">
        <v>4</v>
      </c>
      <c r="AI908">
        <v>15</v>
      </c>
      <c r="AJ908">
        <v>200</v>
      </c>
      <c r="AK908">
        <v>1</v>
      </c>
      <c r="AL908" t="s">
        <v>1084</v>
      </c>
      <c r="AM908" t="s">
        <v>1085</v>
      </c>
      <c r="AN908">
        <v>1.76</v>
      </c>
      <c r="AO908">
        <v>0</v>
      </c>
      <c r="AP908">
        <v>0</v>
      </c>
      <c r="AQ908">
        <v>0</v>
      </c>
      <c r="AR908">
        <v>2.2599999999999998</v>
      </c>
      <c r="AS908">
        <v>0</v>
      </c>
      <c r="AT908">
        <v>0</v>
      </c>
      <c r="AU908">
        <v>0</v>
      </c>
      <c r="AV908">
        <v>1.36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13</v>
      </c>
      <c r="BC908">
        <v>0</v>
      </c>
      <c r="BD908">
        <v>0</v>
      </c>
      <c r="BE908">
        <v>0</v>
      </c>
      <c r="BF908">
        <v>2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16250</v>
      </c>
      <c r="BN908">
        <v>0</v>
      </c>
      <c r="BO908">
        <v>0.8</v>
      </c>
      <c r="BP908">
        <v>40</v>
      </c>
      <c r="BQ908">
        <v>321</v>
      </c>
      <c r="BR908">
        <v>332</v>
      </c>
      <c r="BS908">
        <v>2.2000000000000002</v>
      </c>
      <c r="BT908">
        <v>11</v>
      </c>
      <c r="BU908">
        <v>30</v>
      </c>
      <c r="BV908">
        <v>200</v>
      </c>
      <c r="BW908">
        <v>0</v>
      </c>
      <c r="BX908">
        <v>200</v>
      </c>
      <c r="BY908">
        <v>0</v>
      </c>
      <c r="BZ908">
        <v>400</v>
      </c>
      <c r="CA908">
        <v>24</v>
      </c>
      <c r="CB908">
        <v>0</v>
      </c>
      <c r="CC908">
        <v>24</v>
      </c>
      <c r="CD908">
        <v>0</v>
      </c>
      <c r="CE908">
        <v>32999.129999999997</v>
      </c>
      <c r="CF908">
        <v>10999.13</v>
      </c>
      <c r="CG908">
        <v>0</v>
      </c>
      <c r="CH908">
        <v>17.086359999999999</v>
      </c>
      <c r="CI908">
        <v>5.38</v>
      </c>
      <c r="CJ908">
        <v>0</v>
      </c>
      <c r="CK908">
        <v>0</v>
      </c>
      <c r="CL908">
        <v>0</v>
      </c>
      <c r="CM908" t="s">
        <v>1086</v>
      </c>
      <c r="CN908">
        <v>0</v>
      </c>
      <c r="CO908">
        <v>0</v>
      </c>
      <c r="CP908">
        <v>0</v>
      </c>
      <c r="CQ908">
        <v>0</v>
      </c>
    </row>
    <row r="909" spans="1:95" x14ac:dyDescent="0.25">
      <c r="A909" s="1">
        <v>42905</v>
      </c>
      <c r="B909">
        <v>4</v>
      </c>
      <c r="C909" t="s">
        <v>269</v>
      </c>
      <c r="D909" t="s">
        <v>96</v>
      </c>
      <c r="E909" t="s">
        <v>224</v>
      </c>
      <c r="F909" t="s">
        <v>98</v>
      </c>
      <c r="G909">
        <v>26</v>
      </c>
      <c r="H909" t="s">
        <v>1072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113</v>
      </c>
      <c r="AC909" t="s">
        <v>471</v>
      </c>
      <c r="AD909">
        <v>9.5</v>
      </c>
      <c r="AE909">
        <v>9.9</v>
      </c>
      <c r="AF909">
        <v>9.6999999999999993</v>
      </c>
      <c r="AG909">
        <v>44917.7</v>
      </c>
      <c r="AH909">
        <v>5</v>
      </c>
      <c r="AI909">
        <v>17</v>
      </c>
      <c r="AJ909">
        <v>270</v>
      </c>
      <c r="AK909">
        <v>3</v>
      </c>
      <c r="AL909" t="s">
        <v>1087</v>
      </c>
      <c r="AM909" t="s">
        <v>1088</v>
      </c>
      <c r="AN909">
        <v>12.46</v>
      </c>
      <c r="AO909">
        <v>0</v>
      </c>
      <c r="AP909">
        <v>0</v>
      </c>
      <c r="AQ909">
        <v>0</v>
      </c>
      <c r="AR909">
        <v>1.9</v>
      </c>
      <c r="AS909">
        <v>0</v>
      </c>
      <c r="AT909">
        <v>0</v>
      </c>
      <c r="AU909">
        <v>0</v>
      </c>
      <c r="AV909">
        <v>1.26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15240</v>
      </c>
      <c r="BN909">
        <v>0</v>
      </c>
      <c r="BO909">
        <v>1.2</v>
      </c>
      <c r="BP909">
        <v>41</v>
      </c>
      <c r="BQ909">
        <v>322</v>
      </c>
      <c r="BR909">
        <v>338</v>
      </c>
      <c r="BS909">
        <v>2.2000000000000002</v>
      </c>
      <c r="BT909">
        <v>11</v>
      </c>
      <c r="BU909">
        <v>26</v>
      </c>
      <c r="BV909">
        <v>195</v>
      </c>
      <c r="BW909">
        <v>0</v>
      </c>
      <c r="BX909">
        <v>190</v>
      </c>
      <c r="BY909">
        <v>0</v>
      </c>
      <c r="BZ909">
        <v>385</v>
      </c>
      <c r="CA909">
        <v>24</v>
      </c>
      <c r="CB909">
        <v>0</v>
      </c>
      <c r="CC909">
        <v>24</v>
      </c>
      <c r="CD909">
        <v>0</v>
      </c>
      <c r="CE909">
        <v>32999.129999999997</v>
      </c>
      <c r="CF909">
        <v>0</v>
      </c>
      <c r="CG909">
        <v>0</v>
      </c>
      <c r="CH909">
        <v>48.931399999999996</v>
      </c>
      <c r="CI909">
        <v>15.62</v>
      </c>
      <c r="CJ909">
        <v>0</v>
      </c>
      <c r="CK909">
        <v>0</v>
      </c>
      <c r="CL909">
        <v>0</v>
      </c>
      <c r="CM909" t="s">
        <v>1086</v>
      </c>
      <c r="CN909">
        <v>0</v>
      </c>
      <c r="CO909">
        <v>0</v>
      </c>
      <c r="CP909">
        <v>0</v>
      </c>
      <c r="CQ909">
        <v>0</v>
      </c>
    </row>
    <row r="910" spans="1:95" x14ac:dyDescent="0.25">
      <c r="A910" s="1">
        <v>42906</v>
      </c>
      <c r="B910">
        <v>4</v>
      </c>
      <c r="C910" t="s">
        <v>269</v>
      </c>
      <c r="D910" t="s">
        <v>110</v>
      </c>
      <c r="E910" t="s">
        <v>111</v>
      </c>
      <c r="F910" t="s">
        <v>98</v>
      </c>
      <c r="G910">
        <v>26</v>
      </c>
      <c r="H910" t="s">
        <v>1072</v>
      </c>
      <c r="I910">
        <v>0</v>
      </c>
      <c r="J910">
        <v>0</v>
      </c>
      <c r="K910">
        <v>13.5</v>
      </c>
      <c r="L910">
        <v>22</v>
      </c>
      <c r="M910" t="s">
        <v>1089</v>
      </c>
      <c r="N910" t="s">
        <v>854</v>
      </c>
      <c r="O910">
        <v>0</v>
      </c>
      <c r="P910">
        <v>0</v>
      </c>
      <c r="Q910" t="s">
        <v>1090</v>
      </c>
      <c r="R910">
        <v>0</v>
      </c>
      <c r="S910">
        <v>0</v>
      </c>
      <c r="T910">
        <v>0</v>
      </c>
      <c r="U910">
        <v>0</v>
      </c>
      <c r="V910">
        <v>18.5</v>
      </c>
      <c r="W910">
        <v>253</v>
      </c>
      <c r="X910">
        <v>4499</v>
      </c>
      <c r="Y910">
        <v>13.3</v>
      </c>
      <c r="Z910">
        <v>13.67</v>
      </c>
      <c r="AA910">
        <v>0</v>
      </c>
      <c r="AB910" t="s">
        <v>1091</v>
      </c>
      <c r="AC910" t="s">
        <v>471</v>
      </c>
      <c r="AD910">
        <v>9.5</v>
      </c>
      <c r="AE910">
        <v>9.9</v>
      </c>
      <c r="AF910">
        <v>9.6999999999999993</v>
      </c>
      <c r="AG910">
        <v>43700</v>
      </c>
      <c r="AH910">
        <v>3</v>
      </c>
      <c r="AI910">
        <v>10</v>
      </c>
      <c r="AJ910">
        <v>250</v>
      </c>
      <c r="AK910">
        <v>1.5</v>
      </c>
      <c r="AL910" t="s">
        <v>1092</v>
      </c>
      <c r="AM910" t="s">
        <v>1093</v>
      </c>
      <c r="AN910">
        <v>18.760000000000002</v>
      </c>
      <c r="AO910">
        <v>0</v>
      </c>
      <c r="AP910">
        <v>0</v>
      </c>
      <c r="AQ910">
        <v>0</v>
      </c>
      <c r="AR910">
        <v>1.82</v>
      </c>
      <c r="AS910">
        <v>0</v>
      </c>
      <c r="AT910">
        <v>0</v>
      </c>
      <c r="AU910">
        <v>0</v>
      </c>
      <c r="AV910">
        <v>0.21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134</v>
      </c>
      <c r="BC910">
        <v>0</v>
      </c>
      <c r="BD910">
        <v>0</v>
      </c>
      <c r="BE910">
        <v>14</v>
      </c>
      <c r="BF910">
        <v>4</v>
      </c>
      <c r="BG910">
        <v>87.03</v>
      </c>
      <c r="BH910">
        <v>252.9</v>
      </c>
      <c r="BI910">
        <v>-0.04</v>
      </c>
      <c r="BJ910">
        <v>3932</v>
      </c>
      <c r="BK910">
        <v>73.94</v>
      </c>
      <c r="BL910">
        <v>80</v>
      </c>
      <c r="BM910">
        <v>16210</v>
      </c>
      <c r="BN910">
        <v>0</v>
      </c>
      <c r="BO910">
        <v>2.2000000000000002</v>
      </c>
      <c r="BP910">
        <v>44</v>
      </c>
      <c r="BQ910">
        <v>352</v>
      </c>
      <c r="BR910">
        <v>369</v>
      </c>
      <c r="BS910">
        <v>2.2000000000000002</v>
      </c>
      <c r="BT910">
        <v>12</v>
      </c>
      <c r="BU910">
        <v>29</v>
      </c>
      <c r="BV910">
        <v>390</v>
      </c>
      <c r="BW910">
        <v>0</v>
      </c>
      <c r="BX910">
        <v>195</v>
      </c>
      <c r="BY910">
        <v>0</v>
      </c>
      <c r="BZ910">
        <v>430</v>
      </c>
      <c r="CA910">
        <v>24</v>
      </c>
      <c r="CB910">
        <v>0</v>
      </c>
      <c r="CC910">
        <v>6</v>
      </c>
      <c r="CD910">
        <v>0</v>
      </c>
      <c r="CE910">
        <v>32999.129999999997</v>
      </c>
      <c r="CF910">
        <v>0</v>
      </c>
      <c r="CG910">
        <v>0</v>
      </c>
      <c r="CH910">
        <v>64.926820000000006</v>
      </c>
      <c r="CI910">
        <v>20.79</v>
      </c>
      <c r="CJ910">
        <v>0</v>
      </c>
      <c r="CK910">
        <v>0</v>
      </c>
      <c r="CL910">
        <v>0</v>
      </c>
      <c r="CM910" t="s">
        <v>1094</v>
      </c>
      <c r="CN910">
        <v>24.337297299999999</v>
      </c>
      <c r="CO910">
        <v>257.89777570000001</v>
      </c>
      <c r="CP910">
        <v>1.657914272</v>
      </c>
      <c r="CQ910">
        <v>0</v>
      </c>
    </row>
    <row r="911" spans="1:95" x14ac:dyDescent="0.25">
      <c r="A911" s="1">
        <v>42907</v>
      </c>
      <c r="B911">
        <v>4</v>
      </c>
      <c r="C911" t="s">
        <v>269</v>
      </c>
      <c r="D911" t="s">
        <v>110</v>
      </c>
      <c r="E911" t="s">
        <v>111</v>
      </c>
      <c r="F911" t="s">
        <v>98</v>
      </c>
      <c r="G911">
        <v>26</v>
      </c>
      <c r="H911" t="s">
        <v>1072</v>
      </c>
      <c r="I911">
        <v>0</v>
      </c>
      <c r="J911">
        <v>0</v>
      </c>
      <c r="K911">
        <v>13.5</v>
      </c>
      <c r="L911">
        <v>22</v>
      </c>
      <c r="M911" t="s">
        <v>1089</v>
      </c>
      <c r="N911" t="s">
        <v>854</v>
      </c>
      <c r="O911">
        <v>0</v>
      </c>
      <c r="P911">
        <v>0</v>
      </c>
      <c r="Q911" t="s">
        <v>1090</v>
      </c>
      <c r="R911">
        <v>0</v>
      </c>
      <c r="S911">
        <v>0</v>
      </c>
      <c r="T911">
        <v>0</v>
      </c>
      <c r="U911">
        <v>0</v>
      </c>
      <c r="V911">
        <v>24</v>
      </c>
      <c r="W911">
        <v>299</v>
      </c>
      <c r="X911">
        <v>4200</v>
      </c>
      <c r="Y911">
        <v>12.46</v>
      </c>
      <c r="Z911">
        <v>12.5</v>
      </c>
      <c r="AA911">
        <v>0</v>
      </c>
      <c r="AB911" t="s">
        <v>1091</v>
      </c>
      <c r="AC911" t="s">
        <v>471</v>
      </c>
      <c r="AD911">
        <v>9.5</v>
      </c>
      <c r="AE911">
        <v>9.9</v>
      </c>
      <c r="AF911">
        <v>9.6999999999999993</v>
      </c>
      <c r="AG911">
        <v>43700</v>
      </c>
      <c r="AH911">
        <v>4</v>
      </c>
      <c r="AI911">
        <v>16</v>
      </c>
      <c r="AJ911">
        <v>340</v>
      </c>
      <c r="AK911">
        <v>3</v>
      </c>
      <c r="AL911" t="s">
        <v>1095</v>
      </c>
      <c r="AM911" t="s">
        <v>1096</v>
      </c>
      <c r="AN911">
        <v>19.399999999999999</v>
      </c>
      <c r="AO911">
        <v>0</v>
      </c>
      <c r="AP911">
        <v>0</v>
      </c>
      <c r="AQ911">
        <v>0</v>
      </c>
      <c r="AR911">
        <v>1.8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139</v>
      </c>
      <c r="BC911">
        <v>0</v>
      </c>
      <c r="BD911">
        <v>0</v>
      </c>
      <c r="BE911">
        <v>19</v>
      </c>
      <c r="BF911">
        <v>4</v>
      </c>
      <c r="BG911">
        <v>87.92</v>
      </c>
      <c r="BH911">
        <v>331.4</v>
      </c>
      <c r="BI911">
        <v>9.7799999999999994</v>
      </c>
      <c r="BJ911">
        <v>4235</v>
      </c>
      <c r="BK911">
        <v>78.819999999999993</v>
      </c>
      <c r="BL911">
        <v>80</v>
      </c>
      <c r="BM911">
        <v>16112</v>
      </c>
      <c r="BN911">
        <v>0</v>
      </c>
      <c r="BO911">
        <v>2</v>
      </c>
      <c r="BP911">
        <v>41</v>
      </c>
      <c r="BQ911">
        <v>355</v>
      </c>
      <c r="BR911">
        <v>370</v>
      </c>
      <c r="BS911">
        <v>2.2000000000000002</v>
      </c>
      <c r="BT911">
        <v>13</v>
      </c>
      <c r="BU911">
        <v>34</v>
      </c>
      <c r="BV911">
        <v>395</v>
      </c>
      <c r="BW911">
        <v>0</v>
      </c>
      <c r="BX911">
        <v>195</v>
      </c>
      <c r="BY911">
        <v>0</v>
      </c>
      <c r="BZ911">
        <v>411</v>
      </c>
      <c r="CA911">
        <v>24</v>
      </c>
      <c r="CB911">
        <v>0</v>
      </c>
      <c r="CC911">
        <v>2</v>
      </c>
      <c r="CD911">
        <v>0</v>
      </c>
      <c r="CE911">
        <v>32999.129999999997</v>
      </c>
      <c r="CF911">
        <v>0</v>
      </c>
      <c r="CG911">
        <v>0</v>
      </c>
      <c r="CH911">
        <v>66.182400000000001</v>
      </c>
      <c r="CI911">
        <v>21.2</v>
      </c>
      <c r="CJ911">
        <v>0</v>
      </c>
      <c r="CK911">
        <v>0</v>
      </c>
      <c r="CL911">
        <v>0</v>
      </c>
      <c r="CM911" t="s">
        <v>1094</v>
      </c>
      <c r="CN911">
        <v>19.399999999999999</v>
      </c>
      <c r="CO911">
        <v>190.8697363</v>
      </c>
      <c r="CP911">
        <v>1.23081464</v>
      </c>
      <c r="CQ911">
        <v>0</v>
      </c>
    </row>
    <row r="912" spans="1:95" x14ac:dyDescent="0.25">
      <c r="A912" s="1">
        <v>42908</v>
      </c>
      <c r="B912">
        <v>4</v>
      </c>
      <c r="C912" t="s">
        <v>269</v>
      </c>
      <c r="D912" t="s">
        <v>110</v>
      </c>
      <c r="E912" t="s">
        <v>111</v>
      </c>
      <c r="F912" t="s">
        <v>98</v>
      </c>
      <c r="G912">
        <v>26</v>
      </c>
      <c r="H912" t="s">
        <v>1072</v>
      </c>
      <c r="I912">
        <v>0</v>
      </c>
      <c r="J912">
        <v>0</v>
      </c>
      <c r="K912">
        <v>13.5</v>
      </c>
      <c r="L912">
        <v>22</v>
      </c>
      <c r="M912" t="s">
        <v>1089</v>
      </c>
      <c r="N912" t="s">
        <v>854</v>
      </c>
      <c r="O912">
        <v>0</v>
      </c>
      <c r="P912">
        <v>0</v>
      </c>
      <c r="Q912" t="s">
        <v>1090</v>
      </c>
      <c r="R912">
        <v>0</v>
      </c>
      <c r="S912">
        <v>0</v>
      </c>
      <c r="T912">
        <v>0</v>
      </c>
      <c r="U912">
        <v>0</v>
      </c>
      <c r="V912">
        <v>24</v>
      </c>
      <c r="W912">
        <v>303</v>
      </c>
      <c r="X912">
        <v>3897</v>
      </c>
      <c r="Y912">
        <v>12.81</v>
      </c>
      <c r="Z912">
        <v>12.63</v>
      </c>
      <c r="AA912">
        <v>0</v>
      </c>
      <c r="AB912" t="s">
        <v>1091</v>
      </c>
      <c r="AC912" t="s">
        <v>471</v>
      </c>
      <c r="AD912">
        <v>9.5</v>
      </c>
      <c r="AE912">
        <v>9.9</v>
      </c>
      <c r="AF912">
        <v>9.6999999999999993</v>
      </c>
      <c r="AG912">
        <v>43700</v>
      </c>
      <c r="AH912">
        <v>4</v>
      </c>
      <c r="AI912">
        <v>16</v>
      </c>
      <c r="AJ912">
        <v>340</v>
      </c>
      <c r="AK912">
        <v>3</v>
      </c>
      <c r="AL912" t="s">
        <v>1097</v>
      </c>
      <c r="AM912" t="s">
        <v>1098</v>
      </c>
      <c r="AN912">
        <v>20.11</v>
      </c>
      <c r="AO912">
        <v>0</v>
      </c>
      <c r="AP912">
        <v>0</v>
      </c>
      <c r="AQ912">
        <v>0</v>
      </c>
      <c r="AR912">
        <v>1.81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141</v>
      </c>
      <c r="BC912">
        <v>0</v>
      </c>
      <c r="BD912">
        <v>0</v>
      </c>
      <c r="BE912">
        <v>17</v>
      </c>
      <c r="BF912">
        <v>4</v>
      </c>
      <c r="BG912">
        <v>89.38</v>
      </c>
      <c r="BH912">
        <v>336.9</v>
      </c>
      <c r="BI912">
        <v>10.07</v>
      </c>
      <c r="BJ912">
        <v>4235</v>
      </c>
      <c r="BK912">
        <v>77.540000000000006</v>
      </c>
      <c r="BL912">
        <v>80</v>
      </c>
      <c r="BM912">
        <v>17240</v>
      </c>
      <c r="BN912">
        <v>0</v>
      </c>
      <c r="BO912">
        <v>2.1</v>
      </c>
      <c r="BP912">
        <v>43</v>
      </c>
      <c r="BQ912">
        <v>364</v>
      </c>
      <c r="BR912">
        <v>376</v>
      </c>
      <c r="BS912">
        <v>2.2000000000000002</v>
      </c>
      <c r="BT912">
        <v>14</v>
      </c>
      <c r="BU912">
        <v>35</v>
      </c>
      <c r="BV912">
        <v>395</v>
      </c>
      <c r="BW912">
        <v>200</v>
      </c>
      <c r="BX912">
        <v>375</v>
      </c>
      <c r="BY912">
        <v>0</v>
      </c>
      <c r="BZ912">
        <v>370</v>
      </c>
      <c r="CA912">
        <v>5</v>
      </c>
      <c r="CB912">
        <v>1</v>
      </c>
      <c r="CC912">
        <v>18</v>
      </c>
      <c r="CD912">
        <v>0</v>
      </c>
      <c r="CE912">
        <v>32999.129999999997</v>
      </c>
      <c r="CF912">
        <v>0</v>
      </c>
      <c r="CG912">
        <v>0</v>
      </c>
      <c r="CH912">
        <v>68.425399999999996</v>
      </c>
      <c r="CI912">
        <v>21.92</v>
      </c>
      <c r="CJ912">
        <v>0</v>
      </c>
      <c r="CK912">
        <v>0</v>
      </c>
      <c r="CL912">
        <v>0</v>
      </c>
      <c r="CM912" t="s">
        <v>1094</v>
      </c>
      <c r="CN912">
        <v>20.11</v>
      </c>
      <c r="CO912">
        <v>197.8551751</v>
      </c>
      <c r="CP912">
        <v>1.2485242030000001</v>
      </c>
      <c r="CQ912">
        <v>0</v>
      </c>
    </row>
    <row r="913" spans="1:95" x14ac:dyDescent="0.25">
      <c r="A913" s="1">
        <v>42909</v>
      </c>
      <c r="B913">
        <v>4</v>
      </c>
      <c r="C913" t="s">
        <v>269</v>
      </c>
      <c r="D913" t="s">
        <v>110</v>
      </c>
      <c r="E913" t="s">
        <v>111</v>
      </c>
      <c r="F913" t="s">
        <v>98</v>
      </c>
      <c r="G913">
        <v>26</v>
      </c>
      <c r="H913" t="s">
        <v>1072</v>
      </c>
      <c r="I913">
        <v>0</v>
      </c>
      <c r="J913">
        <v>0</v>
      </c>
      <c r="K913">
        <v>13.5</v>
      </c>
      <c r="L913">
        <v>22</v>
      </c>
      <c r="M913" t="s">
        <v>1089</v>
      </c>
      <c r="N913" t="s">
        <v>854</v>
      </c>
      <c r="O913">
        <v>0</v>
      </c>
      <c r="P913">
        <v>0</v>
      </c>
      <c r="Q913" t="s">
        <v>1090</v>
      </c>
      <c r="R913">
        <v>0</v>
      </c>
      <c r="S913">
        <v>0</v>
      </c>
      <c r="T913">
        <v>0</v>
      </c>
      <c r="U913">
        <v>0</v>
      </c>
      <c r="V913">
        <v>24</v>
      </c>
      <c r="W913">
        <v>287</v>
      </c>
      <c r="X913">
        <v>3610</v>
      </c>
      <c r="Y913">
        <v>12.25</v>
      </c>
      <c r="Z913">
        <v>11.96</v>
      </c>
      <c r="AA913">
        <v>0</v>
      </c>
      <c r="AB913" t="s">
        <v>1091</v>
      </c>
      <c r="AC913" t="s">
        <v>471</v>
      </c>
      <c r="AD913">
        <v>9.5</v>
      </c>
      <c r="AE913">
        <v>9.9</v>
      </c>
      <c r="AF913">
        <v>9.6999999999999993</v>
      </c>
      <c r="AG913">
        <v>43700</v>
      </c>
      <c r="AH913">
        <v>5</v>
      </c>
      <c r="AI913">
        <v>20</v>
      </c>
      <c r="AJ913">
        <v>45</v>
      </c>
      <c r="AK913">
        <v>5</v>
      </c>
      <c r="AL913" t="s">
        <v>1099</v>
      </c>
      <c r="AM913" t="s">
        <v>1100</v>
      </c>
      <c r="AN913">
        <v>19.64</v>
      </c>
      <c r="AO913">
        <v>0</v>
      </c>
      <c r="AP913">
        <v>0</v>
      </c>
      <c r="AQ913">
        <v>0</v>
      </c>
      <c r="AR913">
        <v>1.83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142</v>
      </c>
      <c r="BC913">
        <v>0</v>
      </c>
      <c r="BD913">
        <v>0</v>
      </c>
      <c r="BE913">
        <v>17</v>
      </c>
      <c r="BF913">
        <v>4</v>
      </c>
      <c r="BG913">
        <v>88.06</v>
      </c>
      <c r="BH913">
        <v>331.95</v>
      </c>
      <c r="BI913">
        <v>13.54</v>
      </c>
      <c r="BJ913">
        <v>4356</v>
      </c>
      <c r="BK913">
        <v>80.95</v>
      </c>
      <c r="BL913">
        <v>80</v>
      </c>
      <c r="BM913">
        <v>17185</v>
      </c>
      <c r="BN913">
        <v>0</v>
      </c>
      <c r="BO913">
        <v>2</v>
      </c>
      <c r="BP913">
        <v>45</v>
      </c>
      <c r="BQ913">
        <v>361</v>
      </c>
      <c r="BR913">
        <v>381</v>
      </c>
      <c r="BS913">
        <v>2.2000000000000002</v>
      </c>
      <c r="BT913">
        <v>15</v>
      </c>
      <c r="BU913">
        <v>36</v>
      </c>
      <c r="BV913">
        <v>0</v>
      </c>
      <c r="BW913">
        <v>200</v>
      </c>
      <c r="BX913">
        <v>395</v>
      </c>
      <c r="BY913">
        <v>0</v>
      </c>
      <c r="BZ913">
        <v>420</v>
      </c>
      <c r="CA913">
        <v>0</v>
      </c>
      <c r="CB913">
        <v>3</v>
      </c>
      <c r="CC913">
        <v>24</v>
      </c>
      <c r="CD913">
        <v>0</v>
      </c>
      <c r="CE913">
        <v>32999.129999999997</v>
      </c>
      <c r="CF913">
        <v>0</v>
      </c>
      <c r="CG913">
        <v>0</v>
      </c>
      <c r="CH913">
        <v>67.025940000000006</v>
      </c>
      <c r="CI913">
        <v>21.47</v>
      </c>
      <c r="CJ913">
        <v>0</v>
      </c>
      <c r="CK913">
        <v>0</v>
      </c>
      <c r="CL913">
        <v>0</v>
      </c>
      <c r="CM913" t="s">
        <v>1094</v>
      </c>
      <c r="CN913">
        <v>19.64</v>
      </c>
      <c r="CO913">
        <v>187.86348330000001</v>
      </c>
      <c r="CP913">
        <v>1.2224517909999999</v>
      </c>
      <c r="CQ913">
        <v>0</v>
      </c>
    </row>
    <row r="914" spans="1:95" x14ac:dyDescent="0.25">
      <c r="A914" s="1">
        <v>42910</v>
      </c>
      <c r="B914">
        <v>4</v>
      </c>
      <c r="C914" t="s">
        <v>269</v>
      </c>
      <c r="D914" t="s">
        <v>110</v>
      </c>
      <c r="E914" t="s">
        <v>111</v>
      </c>
      <c r="F914" t="s">
        <v>98</v>
      </c>
      <c r="G914">
        <v>26</v>
      </c>
      <c r="H914" t="s">
        <v>1072</v>
      </c>
      <c r="I914">
        <v>0</v>
      </c>
      <c r="J914">
        <v>0</v>
      </c>
      <c r="K914">
        <v>13.5</v>
      </c>
      <c r="L914">
        <v>22</v>
      </c>
      <c r="M914" t="s">
        <v>1089</v>
      </c>
      <c r="N914" t="s">
        <v>854</v>
      </c>
      <c r="O914">
        <v>0</v>
      </c>
      <c r="P914">
        <v>0</v>
      </c>
      <c r="Q914" t="s">
        <v>1090</v>
      </c>
      <c r="R914">
        <v>0</v>
      </c>
      <c r="S914">
        <v>0</v>
      </c>
      <c r="T914">
        <v>0</v>
      </c>
      <c r="U914">
        <v>0</v>
      </c>
      <c r="V914">
        <v>24</v>
      </c>
      <c r="W914">
        <v>291</v>
      </c>
      <c r="X914">
        <v>3319</v>
      </c>
      <c r="Y914">
        <v>12.86</v>
      </c>
      <c r="Z914">
        <v>12.13</v>
      </c>
      <c r="AA914">
        <v>0</v>
      </c>
      <c r="AB914" t="s">
        <v>1091</v>
      </c>
      <c r="AC914" t="s">
        <v>471</v>
      </c>
      <c r="AD914">
        <v>9.5</v>
      </c>
      <c r="AE914">
        <v>9.9</v>
      </c>
      <c r="AF914">
        <v>9.6999999999999993</v>
      </c>
      <c r="AG914">
        <v>43700</v>
      </c>
      <c r="AH914">
        <v>5</v>
      </c>
      <c r="AI914">
        <v>20</v>
      </c>
      <c r="AJ914">
        <v>45</v>
      </c>
      <c r="AK914">
        <v>5</v>
      </c>
      <c r="AL914" t="s">
        <v>1101</v>
      </c>
      <c r="AM914" t="s">
        <v>491</v>
      </c>
      <c r="AN914">
        <v>19.62</v>
      </c>
      <c r="AO914">
        <v>0</v>
      </c>
      <c r="AP914">
        <v>0</v>
      </c>
      <c r="AQ914">
        <v>0</v>
      </c>
      <c r="AR914">
        <v>1.81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138</v>
      </c>
      <c r="BC914">
        <v>60</v>
      </c>
      <c r="BD914">
        <v>0</v>
      </c>
      <c r="BE914">
        <v>18</v>
      </c>
      <c r="BF914">
        <v>4</v>
      </c>
      <c r="BG914">
        <v>87.99</v>
      </c>
      <c r="BH914">
        <v>331.69</v>
      </c>
      <c r="BI914">
        <v>12.27</v>
      </c>
      <c r="BJ914">
        <v>4356</v>
      </c>
      <c r="BK914">
        <v>81.010000000000005</v>
      </c>
      <c r="BL914">
        <v>85</v>
      </c>
      <c r="BM914">
        <v>17560</v>
      </c>
      <c r="BN914">
        <v>0</v>
      </c>
      <c r="BO914">
        <v>2.1</v>
      </c>
      <c r="BP914">
        <v>42</v>
      </c>
      <c r="BQ914">
        <v>369</v>
      </c>
      <c r="BR914">
        <v>388</v>
      </c>
      <c r="BS914">
        <v>2.2000000000000002</v>
      </c>
      <c r="BT914">
        <v>18</v>
      </c>
      <c r="BU914">
        <v>39</v>
      </c>
      <c r="BV914">
        <v>385</v>
      </c>
      <c r="BW914">
        <v>0</v>
      </c>
      <c r="BX914">
        <v>275</v>
      </c>
      <c r="BY914">
        <v>0</v>
      </c>
      <c r="BZ914">
        <v>410</v>
      </c>
      <c r="CA914">
        <v>22</v>
      </c>
      <c r="CB914">
        <v>0</v>
      </c>
      <c r="CC914">
        <v>5</v>
      </c>
      <c r="CD914">
        <v>0</v>
      </c>
      <c r="CE914">
        <v>32999.129999999997</v>
      </c>
      <c r="CF914">
        <v>0</v>
      </c>
      <c r="CG914">
        <v>0</v>
      </c>
      <c r="CH914">
        <v>66.899540000000002</v>
      </c>
      <c r="CI914">
        <v>21.43</v>
      </c>
      <c r="CJ914">
        <v>0</v>
      </c>
      <c r="CK914">
        <v>0</v>
      </c>
      <c r="CL914">
        <v>0</v>
      </c>
      <c r="CM914" t="s">
        <v>1094</v>
      </c>
      <c r="CN914">
        <v>19.62</v>
      </c>
      <c r="CO914">
        <v>187.67217629999999</v>
      </c>
      <c r="CP914">
        <v>1.188016529</v>
      </c>
      <c r="CQ914">
        <v>0</v>
      </c>
    </row>
    <row r="915" spans="1:95" x14ac:dyDescent="0.25">
      <c r="A915" s="1">
        <v>42911</v>
      </c>
      <c r="B915">
        <v>4</v>
      </c>
      <c r="C915" t="s">
        <v>269</v>
      </c>
      <c r="D915" t="s">
        <v>110</v>
      </c>
      <c r="E915" t="s">
        <v>111</v>
      </c>
      <c r="F915" t="s">
        <v>98</v>
      </c>
      <c r="G915">
        <v>26</v>
      </c>
      <c r="H915" t="s">
        <v>1072</v>
      </c>
      <c r="I915">
        <v>0</v>
      </c>
      <c r="J915">
        <v>0</v>
      </c>
      <c r="K915">
        <v>13.5</v>
      </c>
      <c r="L915">
        <v>22</v>
      </c>
      <c r="M915" t="s">
        <v>1089</v>
      </c>
      <c r="N915" t="s">
        <v>854</v>
      </c>
      <c r="O915">
        <v>0</v>
      </c>
      <c r="P915">
        <v>0</v>
      </c>
      <c r="Q915" t="s">
        <v>1090</v>
      </c>
      <c r="R915">
        <v>0</v>
      </c>
      <c r="S915">
        <v>0</v>
      </c>
      <c r="T915">
        <v>0</v>
      </c>
      <c r="U915">
        <v>0</v>
      </c>
      <c r="V915">
        <v>24</v>
      </c>
      <c r="W915">
        <v>300</v>
      </c>
      <c r="X915">
        <v>3019</v>
      </c>
      <c r="Y915">
        <v>13.1</v>
      </c>
      <c r="Z915">
        <v>12.5</v>
      </c>
      <c r="AA915">
        <v>0</v>
      </c>
      <c r="AB915" t="s">
        <v>1091</v>
      </c>
      <c r="AC915" t="s">
        <v>471</v>
      </c>
      <c r="AD915">
        <v>9.5</v>
      </c>
      <c r="AE915">
        <v>9.9</v>
      </c>
      <c r="AF915">
        <v>9.6999999999999993</v>
      </c>
      <c r="AG915">
        <v>43700</v>
      </c>
      <c r="AH915">
        <v>5</v>
      </c>
      <c r="AI915">
        <v>20</v>
      </c>
      <c r="AJ915">
        <v>45</v>
      </c>
      <c r="AK915">
        <v>5</v>
      </c>
      <c r="AL915" t="s">
        <v>1102</v>
      </c>
      <c r="AM915" t="s">
        <v>1103</v>
      </c>
      <c r="AN915">
        <v>19.579999999999998</v>
      </c>
      <c r="AO915">
        <v>0</v>
      </c>
      <c r="AP915">
        <v>0</v>
      </c>
      <c r="AQ915">
        <v>0</v>
      </c>
      <c r="AR915">
        <v>1.82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139</v>
      </c>
      <c r="BC915">
        <v>0</v>
      </c>
      <c r="BD915">
        <v>0</v>
      </c>
      <c r="BE915">
        <v>18</v>
      </c>
      <c r="BF915">
        <v>4</v>
      </c>
      <c r="BG915">
        <v>88.02</v>
      </c>
      <c r="BH915">
        <v>331.82</v>
      </c>
      <c r="BI915">
        <v>9.59</v>
      </c>
      <c r="BJ915">
        <v>4356</v>
      </c>
      <c r="BK915">
        <v>80.98</v>
      </c>
      <c r="BL915">
        <v>85</v>
      </c>
      <c r="BM915">
        <v>17230</v>
      </c>
      <c r="BN915">
        <v>0</v>
      </c>
      <c r="BO915">
        <v>2</v>
      </c>
      <c r="BP915">
        <v>42</v>
      </c>
      <c r="BQ915">
        <v>368</v>
      </c>
      <c r="BR915">
        <v>386</v>
      </c>
      <c r="BS915">
        <v>2</v>
      </c>
      <c r="BT915">
        <v>20</v>
      </c>
      <c r="BU915">
        <v>40</v>
      </c>
      <c r="BV915">
        <v>385</v>
      </c>
      <c r="BW915">
        <v>0</v>
      </c>
      <c r="BX915">
        <v>200</v>
      </c>
      <c r="BY915">
        <v>0</v>
      </c>
      <c r="BZ915">
        <v>393</v>
      </c>
      <c r="CA915">
        <v>24</v>
      </c>
      <c r="CB915">
        <v>0</v>
      </c>
      <c r="CC915">
        <v>1</v>
      </c>
      <c r="CD915">
        <v>0</v>
      </c>
      <c r="CE915">
        <v>32999.129999999997</v>
      </c>
      <c r="CF915">
        <v>0</v>
      </c>
      <c r="CG915">
        <v>0</v>
      </c>
      <c r="CH915">
        <v>66.807040000000001</v>
      </c>
      <c r="CI915">
        <v>21.4</v>
      </c>
      <c r="CJ915">
        <v>0</v>
      </c>
      <c r="CK915">
        <v>0</v>
      </c>
      <c r="CL915">
        <v>0</v>
      </c>
      <c r="CM915" t="s">
        <v>1094</v>
      </c>
      <c r="CN915">
        <v>19.579999999999998</v>
      </c>
      <c r="CO915">
        <v>187.2895623</v>
      </c>
      <c r="CP915">
        <v>1.1966253440000001</v>
      </c>
      <c r="CQ915">
        <v>0</v>
      </c>
    </row>
    <row r="916" spans="1:95" x14ac:dyDescent="0.25">
      <c r="A916" s="1">
        <v>42912</v>
      </c>
      <c r="B916">
        <v>4</v>
      </c>
      <c r="C916" t="s">
        <v>269</v>
      </c>
      <c r="D916" t="s">
        <v>110</v>
      </c>
      <c r="E916" t="s">
        <v>111</v>
      </c>
      <c r="F916" t="s">
        <v>98</v>
      </c>
      <c r="G916">
        <v>26</v>
      </c>
      <c r="H916" t="s">
        <v>1072</v>
      </c>
      <c r="I916">
        <v>0</v>
      </c>
      <c r="J916">
        <v>0</v>
      </c>
      <c r="K916">
        <v>13.5</v>
      </c>
      <c r="L916">
        <v>22</v>
      </c>
      <c r="M916" t="s">
        <v>1089</v>
      </c>
      <c r="N916" t="s">
        <v>854</v>
      </c>
      <c r="O916">
        <v>0</v>
      </c>
      <c r="P916">
        <v>0</v>
      </c>
      <c r="Q916" t="s">
        <v>1090</v>
      </c>
      <c r="R916">
        <v>0</v>
      </c>
      <c r="S916">
        <v>0</v>
      </c>
      <c r="T916">
        <v>0</v>
      </c>
      <c r="U916">
        <v>0</v>
      </c>
      <c r="V916">
        <v>24</v>
      </c>
      <c r="W916">
        <v>317</v>
      </c>
      <c r="X916">
        <v>2702</v>
      </c>
      <c r="Y916">
        <v>12.63</v>
      </c>
      <c r="Z916">
        <v>13.21</v>
      </c>
      <c r="AA916">
        <v>0</v>
      </c>
      <c r="AB916" t="s">
        <v>1091</v>
      </c>
      <c r="AC916" t="s">
        <v>471</v>
      </c>
      <c r="AD916">
        <v>9.5</v>
      </c>
      <c r="AE916">
        <v>9.9</v>
      </c>
      <c r="AF916">
        <v>9.6999999999999993</v>
      </c>
      <c r="AG916">
        <v>43700</v>
      </c>
      <c r="AH916">
        <v>4</v>
      </c>
      <c r="AI916">
        <v>16</v>
      </c>
      <c r="AJ916">
        <v>160</v>
      </c>
      <c r="AK916">
        <v>4</v>
      </c>
      <c r="AL916" t="s">
        <v>1104</v>
      </c>
      <c r="AM916" t="s">
        <v>1105</v>
      </c>
      <c r="AN916">
        <v>19.68</v>
      </c>
      <c r="AO916">
        <v>0</v>
      </c>
      <c r="AP916">
        <v>0</v>
      </c>
      <c r="AQ916">
        <v>0</v>
      </c>
      <c r="AR916">
        <v>1.82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139</v>
      </c>
      <c r="BC916">
        <v>0</v>
      </c>
      <c r="BD916">
        <v>0</v>
      </c>
      <c r="BE916">
        <v>17</v>
      </c>
      <c r="BF916">
        <v>4</v>
      </c>
      <c r="BG916">
        <v>88.19</v>
      </c>
      <c r="BH916">
        <v>332.48</v>
      </c>
      <c r="BI916">
        <v>4.6500000000000004</v>
      </c>
      <c r="BJ916">
        <v>4356</v>
      </c>
      <c r="BK916">
        <v>80.819999999999993</v>
      </c>
      <c r="BL916">
        <v>85</v>
      </c>
      <c r="BM916">
        <v>17160</v>
      </c>
      <c r="BN916">
        <v>0</v>
      </c>
      <c r="BO916">
        <v>2.1</v>
      </c>
      <c r="BP916">
        <v>42</v>
      </c>
      <c r="BQ916">
        <v>368</v>
      </c>
      <c r="BR916">
        <v>284</v>
      </c>
      <c r="BS916">
        <v>2</v>
      </c>
      <c r="BT916">
        <v>21</v>
      </c>
      <c r="BU916">
        <v>40</v>
      </c>
      <c r="BV916">
        <v>385</v>
      </c>
      <c r="BW916">
        <v>200</v>
      </c>
      <c r="BX916">
        <v>0</v>
      </c>
      <c r="BY916">
        <v>0</v>
      </c>
      <c r="BZ916">
        <v>393</v>
      </c>
      <c r="CA916">
        <v>24</v>
      </c>
      <c r="CB916">
        <v>1</v>
      </c>
      <c r="CC916">
        <v>0</v>
      </c>
      <c r="CD916">
        <v>0</v>
      </c>
      <c r="CE916">
        <v>32999.129999999997</v>
      </c>
      <c r="CF916">
        <v>0</v>
      </c>
      <c r="CG916">
        <v>0</v>
      </c>
      <c r="CH916">
        <v>67.118440000000007</v>
      </c>
      <c r="CI916">
        <v>21.5</v>
      </c>
      <c r="CJ916">
        <v>0</v>
      </c>
      <c r="CK916">
        <v>0</v>
      </c>
      <c r="CL916">
        <v>0</v>
      </c>
      <c r="CM916" t="s">
        <v>1094</v>
      </c>
      <c r="CN916">
        <v>19.68</v>
      </c>
      <c r="CO916">
        <v>188.2460973</v>
      </c>
      <c r="CP916">
        <v>1.1966253440000001</v>
      </c>
      <c r="CQ916">
        <v>0</v>
      </c>
    </row>
    <row r="917" spans="1:95" x14ac:dyDescent="0.25">
      <c r="A917" s="1">
        <v>42913</v>
      </c>
      <c r="B917">
        <v>4</v>
      </c>
      <c r="C917" t="s">
        <v>269</v>
      </c>
      <c r="D917" t="s">
        <v>110</v>
      </c>
      <c r="E917" t="s">
        <v>111</v>
      </c>
      <c r="F917" t="s">
        <v>98</v>
      </c>
      <c r="G917">
        <v>26</v>
      </c>
      <c r="H917" t="s">
        <v>1072</v>
      </c>
      <c r="I917">
        <v>0</v>
      </c>
      <c r="J917">
        <v>0</v>
      </c>
      <c r="K917">
        <v>13.5</v>
      </c>
      <c r="L917">
        <v>22</v>
      </c>
      <c r="M917" t="s">
        <v>1089</v>
      </c>
      <c r="N917" t="s">
        <v>854</v>
      </c>
      <c r="O917">
        <v>0</v>
      </c>
      <c r="P917">
        <v>0</v>
      </c>
      <c r="Q917" t="s">
        <v>1090</v>
      </c>
      <c r="R917">
        <v>0</v>
      </c>
      <c r="S917">
        <v>0</v>
      </c>
      <c r="T917">
        <v>0</v>
      </c>
      <c r="U917">
        <v>0</v>
      </c>
      <c r="V917">
        <v>24</v>
      </c>
      <c r="W917">
        <v>357</v>
      </c>
      <c r="X917">
        <v>2345</v>
      </c>
      <c r="Y917">
        <v>13.04</v>
      </c>
      <c r="Z917">
        <v>14.87</v>
      </c>
      <c r="AA917">
        <v>0</v>
      </c>
      <c r="AB917" t="s">
        <v>1091</v>
      </c>
      <c r="AC917" t="s">
        <v>471</v>
      </c>
      <c r="AD917">
        <v>9.5</v>
      </c>
      <c r="AE917">
        <v>9.9</v>
      </c>
      <c r="AF917">
        <v>9.6999999999999993</v>
      </c>
      <c r="AG917">
        <v>43700</v>
      </c>
      <c r="AH917">
        <v>3</v>
      </c>
      <c r="AI917">
        <v>10</v>
      </c>
      <c r="AJ917">
        <v>110</v>
      </c>
      <c r="AK917">
        <v>3</v>
      </c>
      <c r="AL917" t="s">
        <v>1106</v>
      </c>
      <c r="AM917" t="s">
        <v>1107</v>
      </c>
      <c r="AN917">
        <v>19.62</v>
      </c>
      <c r="AO917">
        <v>0</v>
      </c>
      <c r="AP917">
        <v>0</v>
      </c>
      <c r="AQ917">
        <v>0</v>
      </c>
      <c r="AR917">
        <v>1.82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137</v>
      </c>
      <c r="BC917">
        <v>60</v>
      </c>
      <c r="BD917">
        <v>0</v>
      </c>
      <c r="BE917">
        <v>17</v>
      </c>
      <c r="BF917">
        <v>17</v>
      </c>
      <c r="BG917">
        <v>88.13</v>
      </c>
      <c r="BH917">
        <v>332.21</v>
      </c>
      <c r="BI917">
        <v>-7.46</v>
      </c>
      <c r="BJ917">
        <v>4235</v>
      </c>
      <c r="BK917">
        <v>79.760000000000005</v>
      </c>
      <c r="BL917">
        <v>84</v>
      </c>
      <c r="BM917">
        <v>17060</v>
      </c>
      <c r="BN917">
        <v>0</v>
      </c>
      <c r="BO917">
        <v>2</v>
      </c>
      <c r="BP917">
        <v>40</v>
      </c>
      <c r="BQ917">
        <v>379</v>
      </c>
      <c r="BR917">
        <v>365</v>
      </c>
      <c r="BS917">
        <v>2</v>
      </c>
      <c r="BT917">
        <v>24</v>
      </c>
      <c r="BU917">
        <v>40</v>
      </c>
      <c r="BV917">
        <v>415</v>
      </c>
      <c r="BW917">
        <v>0</v>
      </c>
      <c r="BX917">
        <v>0</v>
      </c>
      <c r="BY917">
        <v>0</v>
      </c>
      <c r="BZ917">
        <v>415</v>
      </c>
      <c r="CA917">
        <v>0</v>
      </c>
      <c r="CB917">
        <v>24</v>
      </c>
      <c r="CC917">
        <v>0</v>
      </c>
      <c r="CD917">
        <v>0</v>
      </c>
      <c r="CE917">
        <v>32999.129999999997</v>
      </c>
      <c r="CF917">
        <v>0</v>
      </c>
      <c r="CG917">
        <v>0</v>
      </c>
      <c r="CH917">
        <v>66.931600000000003</v>
      </c>
      <c r="CI917">
        <v>21.44</v>
      </c>
      <c r="CJ917">
        <v>0</v>
      </c>
      <c r="CK917">
        <v>0</v>
      </c>
      <c r="CL917">
        <v>0</v>
      </c>
      <c r="CM917" t="s">
        <v>1094</v>
      </c>
      <c r="CN917">
        <v>19.62</v>
      </c>
      <c r="CO917">
        <v>193.03423849999999</v>
      </c>
      <c r="CP917">
        <v>1.213105077</v>
      </c>
      <c r="CQ917">
        <v>0</v>
      </c>
    </row>
    <row r="918" spans="1:95" x14ac:dyDescent="0.25">
      <c r="A918" s="1">
        <v>42914</v>
      </c>
      <c r="B918">
        <v>4</v>
      </c>
      <c r="C918" t="s">
        <v>269</v>
      </c>
      <c r="D918" t="s">
        <v>110</v>
      </c>
      <c r="E918" t="s">
        <v>111</v>
      </c>
      <c r="F918" t="s">
        <v>98</v>
      </c>
      <c r="G918">
        <v>26</v>
      </c>
      <c r="H918" t="s">
        <v>1072</v>
      </c>
      <c r="I918">
        <v>0</v>
      </c>
      <c r="J918">
        <v>0</v>
      </c>
      <c r="K918">
        <v>13.5</v>
      </c>
      <c r="L918">
        <v>22</v>
      </c>
      <c r="M918" t="s">
        <v>1089</v>
      </c>
      <c r="N918" t="s">
        <v>854</v>
      </c>
      <c r="O918">
        <v>0</v>
      </c>
      <c r="P918">
        <v>0</v>
      </c>
      <c r="Q918" t="s">
        <v>1108</v>
      </c>
      <c r="R918">
        <v>0</v>
      </c>
      <c r="S918">
        <v>0</v>
      </c>
      <c r="T918">
        <v>0</v>
      </c>
      <c r="U918">
        <v>0</v>
      </c>
      <c r="V918">
        <v>24</v>
      </c>
      <c r="W918">
        <v>368</v>
      </c>
      <c r="X918">
        <v>1977</v>
      </c>
      <c r="Y918">
        <v>13.01</v>
      </c>
      <c r="Z918">
        <v>15.33</v>
      </c>
      <c r="AA918">
        <v>0</v>
      </c>
      <c r="AB918" t="s">
        <v>1091</v>
      </c>
      <c r="AC918" t="s">
        <v>471</v>
      </c>
      <c r="AD918">
        <v>9.5</v>
      </c>
      <c r="AE918">
        <v>9.9</v>
      </c>
      <c r="AF918">
        <v>9.6999999999999993</v>
      </c>
      <c r="AG918">
        <v>43700</v>
      </c>
      <c r="AH918">
        <v>3</v>
      </c>
      <c r="AI918">
        <v>10</v>
      </c>
      <c r="AJ918">
        <v>110</v>
      </c>
      <c r="AK918">
        <v>3</v>
      </c>
      <c r="AL918" t="s">
        <v>1109</v>
      </c>
      <c r="AM918" t="s">
        <v>1110</v>
      </c>
      <c r="AN918">
        <v>16.260000000000002</v>
      </c>
      <c r="AO918">
        <v>0</v>
      </c>
      <c r="AP918">
        <v>0</v>
      </c>
      <c r="AQ918">
        <v>0</v>
      </c>
      <c r="AR918">
        <v>1.8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132</v>
      </c>
      <c r="BC918">
        <v>0</v>
      </c>
      <c r="BD918">
        <v>0</v>
      </c>
      <c r="BE918">
        <v>18</v>
      </c>
      <c r="BF918">
        <v>18</v>
      </c>
      <c r="BG918">
        <v>86.67</v>
      </c>
      <c r="BH918">
        <v>326.72000000000003</v>
      </c>
      <c r="BI918">
        <v>-12.64</v>
      </c>
      <c r="BJ918">
        <v>3751</v>
      </c>
      <c r="BK918">
        <v>70.819999999999993</v>
      </c>
      <c r="BL918">
        <v>75</v>
      </c>
      <c r="BM918">
        <v>16410</v>
      </c>
      <c r="BN918">
        <v>0</v>
      </c>
      <c r="BO918">
        <v>1.7</v>
      </c>
      <c r="BP918">
        <v>39</v>
      </c>
      <c r="BQ918">
        <v>361</v>
      </c>
      <c r="BR918">
        <v>375</v>
      </c>
      <c r="BS918">
        <v>2</v>
      </c>
      <c r="BT918">
        <v>26</v>
      </c>
      <c r="BU918">
        <v>40</v>
      </c>
      <c r="BV918">
        <v>0</v>
      </c>
      <c r="BW918">
        <v>415</v>
      </c>
      <c r="BX918">
        <v>0</v>
      </c>
      <c r="BY918">
        <v>0</v>
      </c>
      <c r="BZ918">
        <v>415</v>
      </c>
      <c r="CA918">
        <v>0</v>
      </c>
      <c r="CB918">
        <v>24</v>
      </c>
      <c r="CC918">
        <v>0</v>
      </c>
      <c r="CD918">
        <v>0</v>
      </c>
      <c r="CE918">
        <v>32999.129999999997</v>
      </c>
      <c r="CF918">
        <v>0</v>
      </c>
      <c r="CG918">
        <v>0</v>
      </c>
      <c r="CH918">
        <v>56.404440000000001</v>
      </c>
      <c r="CI918">
        <v>18.059999999999999</v>
      </c>
      <c r="CJ918">
        <v>0</v>
      </c>
      <c r="CK918">
        <v>0</v>
      </c>
      <c r="CL918">
        <v>0</v>
      </c>
      <c r="CM918" t="s">
        <v>1094</v>
      </c>
      <c r="CN918">
        <v>16.260000000000002</v>
      </c>
      <c r="CO918">
        <v>180.6185017</v>
      </c>
      <c r="CP918">
        <v>1.3196480939999999</v>
      </c>
      <c r="CQ918">
        <v>0</v>
      </c>
    </row>
    <row r="919" spans="1:95" x14ac:dyDescent="0.25">
      <c r="A919" s="1">
        <v>42915</v>
      </c>
      <c r="B919">
        <v>4</v>
      </c>
      <c r="C919" t="s">
        <v>269</v>
      </c>
      <c r="D919" t="s">
        <v>110</v>
      </c>
      <c r="E919" t="s">
        <v>111</v>
      </c>
      <c r="F919" t="s">
        <v>98</v>
      </c>
      <c r="G919">
        <v>26</v>
      </c>
      <c r="H919" t="s">
        <v>1072</v>
      </c>
      <c r="I919">
        <v>0</v>
      </c>
      <c r="J919">
        <v>0</v>
      </c>
      <c r="K919">
        <v>13.5</v>
      </c>
      <c r="L919">
        <v>22</v>
      </c>
      <c r="M919" t="s">
        <v>1089</v>
      </c>
      <c r="N919" t="s">
        <v>854</v>
      </c>
      <c r="O919">
        <v>0</v>
      </c>
      <c r="P919">
        <v>0</v>
      </c>
      <c r="Q919" t="s">
        <v>1108</v>
      </c>
      <c r="R919">
        <v>0</v>
      </c>
      <c r="S919">
        <v>0</v>
      </c>
      <c r="T919">
        <v>0</v>
      </c>
      <c r="U919">
        <v>0</v>
      </c>
      <c r="V919">
        <v>24</v>
      </c>
      <c r="W919">
        <v>336</v>
      </c>
      <c r="X919">
        <v>1641</v>
      </c>
      <c r="Y919">
        <v>13.04</v>
      </c>
      <c r="Z919">
        <v>14</v>
      </c>
      <c r="AA919">
        <v>0</v>
      </c>
      <c r="AB919" t="s">
        <v>1091</v>
      </c>
      <c r="AC919" t="s">
        <v>471</v>
      </c>
      <c r="AD919">
        <v>9.5</v>
      </c>
      <c r="AE919">
        <v>9.9</v>
      </c>
      <c r="AF919">
        <v>9.6999999999999993</v>
      </c>
      <c r="AG919">
        <v>43700</v>
      </c>
      <c r="AH919">
        <v>3</v>
      </c>
      <c r="AI919">
        <v>10</v>
      </c>
      <c r="AJ919">
        <v>90</v>
      </c>
      <c r="AK919">
        <v>3</v>
      </c>
      <c r="AL919" t="s">
        <v>1111</v>
      </c>
      <c r="AM919" t="s">
        <v>1112</v>
      </c>
      <c r="AN919">
        <v>16.239999999999998</v>
      </c>
      <c r="AO919">
        <v>0</v>
      </c>
      <c r="AP919">
        <v>0</v>
      </c>
      <c r="AQ919">
        <v>0</v>
      </c>
      <c r="AR919">
        <v>1.8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129</v>
      </c>
      <c r="BC919">
        <v>30</v>
      </c>
      <c r="BD919">
        <v>0</v>
      </c>
      <c r="BE919">
        <v>17</v>
      </c>
      <c r="BF919">
        <v>17</v>
      </c>
      <c r="BG919">
        <v>86.6</v>
      </c>
      <c r="BH919">
        <v>326.45</v>
      </c>
      <c r="BI919">
        <v>-2.92</v>
      </c>
      <c r="BJ919">
        <v>3691</v>
      </c>
      <c r="BK919">
        <v>70.88</v>
      </c>
      <c r="BL919">
        <v>75</v>
      </c>
      <c r="BM919">
        <v>16400</v>
      </c>
      <c r="BN919">
        <v>0</v>
      </c>
      <c r="BO919">
        <v>1.9</v>
      </c>
      <c r="BP919">
        <v>42</v>
      </c>
      <c r="BQ919">
        <v>368</v>
      </c>
      <c r="BR919">
        <v>384</v>
      </c>
      <c r="BS919">
        <v>2</v>
      </c>
      <c r="BT919">
        <v>25</v>
      </c>
      <c r="BU919">
        <v>40</v>
      </c>
      <c r="BV919">
        <v>415</v>
      </c>
      <c r="BW919">
        <v>415</v>
      </c>
      <c r="BX919">
        <v>0</v>
      </c>
      <c r="BY919">
        <v>0</v>
      </c>
      <c r="BZ919">
        <v>415</v>
      </c>
      <c r="CA919">
        <v>2</v>
      </c>
      <c r="CB919">
        <v>22</v>
      </c>
      <c r="CC919">
        <v>1</v>
      </c>
      <c r="CD919">
        <v>0</v>
      </c>
      <c r="CE919">
        <v>32999.129999999997</v>
      </c>
      <c r="CF919">
        <v>0</v>
      </c>
      <c r="CG919">
        <v>0</v>
      </c>
      <c r="CH919">
        <v>56.34216</v>
      </c>
      <c r="CI919">
        <v>18.04</v>
      </c>
      <c r="CJ919">
        <v>0</v>
      </c>
      <c r="CK919">
        <v>0</v>
      </c>
      <c r="CL919">
        <v>0</v>
      </c>
      <c r="CM919" t="s">
        <v>1094</v>
      </c>
      <c r="CN919">
        <v>16.239999999999998</v>
      </c>
      <c r="CO919">
        <v>183.3288178</v>
      </c>
      <c r="CP919">
        <v>1.310620428</v>
      </c>
      <c r="CQ919">
        <v>0</v>
      </c>
    </row>
    <row r="920" spans="1:95" x14ac:dyDescent="0.25">
      <c r="A920" s="1">
        <v>42916</v>
      </c>
      <c r="B920">
        <v>4</v>
      </c>
      <c r="C920" t="s">
        <v>269</v>
      </c>
      <c r="D920" t="s">
        <v>110</v>
      </c>
      <c r="E920" t="s">
        <v>111</v>
      </c>
      <c r="F920" t="s">
        <v>98</v>
      </c>
      <c r="G920">
        <v>26</v>
      </c>
      <c r="H920" t="s">
        <v>1072</v>
      </c>
      <c r="I920">
        <v>0</v>
      </c>
      <c r="J920">
        <v>0</v>
      </c>
      <c r="K920">
        <v>13.5</v>
      </c>
      <c r="L920">
        <v>22</v>
      </c>
      <c r="M920" t="s">
        <v>1089</v>
      </c>
      <c r="N920" t="s">
        <v>854</v>
      </c>
      <c r="O920">
        <v>0</v>
      </c>
      <c r="P920">
        <v>0</v>
      </c>
      <c r="Q920" t="s">
        <v>1108</v>
      </c>
      <c r="R920">
        <v>0</v>
      </c>
      <c r="S920">
        <v>0</v>
      </c>
      <c r="T920">
        <v>0</v>
      </c>
      <c r="U920">
        <v>0</v>
      </c>
      <c r="V920">
        <v>24</v>
      </c>
      <c r="W920">
        <v>337</v>
      </c>
      <c r="X920">
        <v>1304</v>
      </c>
      <c r="Y920">
        <v>13.04</v>
      </c>
      <c r="Z920">
        <v>14.04</v>
      </c>
      <c r="AA920">
        <v>0</v>
      </c>
      <c r="AB920" t="s">
        <v>1091</v>
      </c>
      <c r="AC920" t="s">
        <v>471</v>
      </c>
      <c r="AD920">
        <v>9.5</v>
      </c>
      <c r="AE920">
        <v>9.9</v>
      </c>
      <c r="AF920">
        <v>9.6999999999999993</v>
      </c>
      <c r="AG920">
        <v>43700</v>
      </c>
      <c r="AH920">
        <v>3</v>
      </c>
      <c r="AI920">
        <v>10</v>
      </c>
      <c r="AJ920">
        <v>110</v>
      </c>
      <c r="AK920">
        <v>3</v>
      </c>
      <c r="AL920" t="s">
        <v>1113</v>
      </c>
      <c r="AM920" t="s">
        <v>1114</v>
      </c>
      <c r="AN920">
        <v>16.52</v>
      </c>
      <c r="AO920">
        <v>0</v>
      </c>
      <c r="AP920">
        <v>0</v>
      </c>
      <c r="AQ920">
        <v>0</v>
      </c>
      <c r="AR920">
        <v>1.8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130</v>
      </c>
      <c r="BC920">
        <v>0</v>
      </c>
      <c r="BD920">
        <v>0</v>
      </c>
      <c r="BE920">
        <v>17</v>
      </c>
      <c r="BF920">
        <v>17</v>
      </c>
      <c r="BG920">
        <v>87.22</v>
      </c>
      <c r="BH920">
        <v>328.81</v>
      </c>
      <c r="BI920">
        <v>-2.4900000000000002</v>
      </c>
      <c r="BJ920">
        <v>3932</v>
      </c>
      <c r="BK920">
        <v>73.78</v>
      </c>
      <c r="BL920">
        <v>75</v>
      </c>
      <c r="BM920">
        <v>16500</v>
      </c>
      <c r="BN920">
        <v>0</v>
      </c>
      <c r="BO920">
        <v>1.9</v>
      </c>
      <c r="BP920">
        <v>42</v>
      </c>
      <c r="BQ920">
        <v>367</v>
      </c>
      <c r="BR920">
        <v>385</v>
      </c>
      <c r="BS920">
        <v>2</v>
      </c>
      <c r="BT920">
        <v>25</v>
      </c>
      <c r="BU920">
        <v>41</v>
      </c>
      <c r="BV920">
        <v>415</v>
      </c>
      <c r="BW920">
        <v>0</v>
      </c>
      <c r="BX920">
        <v>0</v>
      </c>
      <c r="BY920">
        <v>0</v>
      </c>
      <c r="BZ920">
        <v>415</v>
      </c>
      <c r="CA920">
        <v>24</v>
      </c>
      <c r="CB920">
        <v>0</v>
      </c>
      <c r="CC920">
        <v>0</v>
      </c>
      <c r="CD920">
        <v>0</v>
      </c>
      <c r="CE920">
        <v>32999.129999999997</v>
      </c>
      <c r="CF920">
        <v>0</v>
      </c>
      <c r="CG920">
        <v>0</v>
      </c>
      <c r="CH920">
        <v>57.214080000000003</v>
      </c>
      <c r="CI920">
        <v>18.32</v>
      </c>
      <c r="CJ920">
        <v>0</v>
      </c>
      <c r="CK920">
        <v>0</v>
      </c>
      <c r="CL920">
        <v>0</v>
      </c>
      <c r="CM920" t="s">
        <v>1094</v>
      </c>
      <c r="CN920">
        <v>16.52</v>
      </c>
      <c r="CO920">
        <v>175.05934210000001</v>
      </c>
      <c r="CP920">
        <v>1.2398270600000001</v>
      </c>
      <c r="CQ920">
        <v>0</v>
      </c>
    </row>
    <row r="921" spans="1:95" x14ac:dyDescent="0.25">
      <c r="A921" s="1">
        <v>42917</v>
      </c>
      <c r="B921">
        <v>4</v>
      </c>
      <c r="C921" t="s">
        <v>269</v>
      </c>
      <c r="D921" t="s">
        <v>110</v>
      </c>
      <c r="E921" t="s">
        <v>111</v>
      </c>
      <c r="F921" t="s">
        <v>98</v>
      </c>
      <c r="G921">
        <v>26</v>
      </c>
      <c r="H921" t="s">
        <v>1072</v>
      </c>
      <c r="I921">
        <v>0</v>
      </c>
      <c r="J921">
        <v>0</v>
      </c>
      <c r="K921">
        <v>13.5</v>
      </c>
      <c r="L921">
        <v>22</v>
      </c>
      <c r="M921" t="s">
        <v>1089</v>
      </c>
      <c r="N921" t="s">
        <v>854</v>
      </c>
      <c r="O921">
        <v>0</v>
      </c>
      <c r="P921">
        <v>0</v>
      </c>
      <c r="Q921" t="s">
        <v>1108</v>
      </c>
      <c r="R921">
        <v>0</v>
      </c>
      <c r="S921">
        <v>0</v>
      </c>
      <c r="T921">
        <v>0</v>
      </c>
      <c r="U921">
        <v>0</v>
      </c>
      <c r="V921">
        <v>24</v>
      </c>
      <c r="W921">
        <v>319</v>
      </c>
      <c r="X921">
        <v>985</v>
      </c>
      <c r="Y921">
        <v>12.75</v>
      </c>
      <c r="Z921">
        <v>13.29</v>
      </c>
      <c r="AA921">
        <v>0</v>
      </c>
      <c r="AB921" t="s">
        <v>1091</v>
      </c>
      <c r="AC921" t="s">
        <v>471</v>
      </c>
      <c r="AD921">
        <v>9.5</v>
      </c>
      <c r="AE921">
        <v>9.9</v>
      </c>
      <c r="AF921">
        <v>9.6999999999999993</v>
      </c>
      <c r="AG921">
        <v>43700</v>
      </c>
      <c r="AH921">
        <v>3</v>
      </c>
      <c r="AI921">
        <v>10</v>
      </c>
      <c r="AJ921">
        <v>90</v>
      </c>
      <c r="AK921">
        <v>3</v>
      </c>
      <c r="AL921" t="s">
        <v>1115</v>
      </c>
      <c r="AM921" t="s">
        <v>1116</v>
      </c>
      <c r="AN921">
        <v>16.62</v>
      </c>
      <c r="AO921">
        <v>0</v>
      </c>
      <c r="AP921">
        <v>0</v>
      </c>
      <c r="AQ921">
        <v>0</v>
      </c>
      <c r="AR921">
        <v>1.8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130</v>
      </c>
      <c r="BC921">
        <v>0</v>
      </c>
      <c r="BD921">
        <v>0</v>
      </c>
      <c r="BE921">
        <v>17</v>
      </c>
      <c r="BF921">
        <v>17</v>
      </c>
      <c r="BG921">
        <v>87.5</v>
      </c>
      <c r="BH921">
        <v>329.86</v>
      </c>
      <c r="BI921">
        <v>3.29</v>
      </c>
      <c r="BJ921">
        <v>3872</v>
      </c>
      <c r="BK921">
        <v>72.41</v>
      </c>
      <c r="BL921">
        <v>75</v>
      </c>
      <c r="BM921">
        <v>16450</v>
      </c>
      <c r="BN921">
        <v>0</v>
      </c>
      <c r="BO921">
        <v>1.9</v>
      </c>
      <c r="BP921">
        <v>42</v>
      </c>
      <c r="BQ921">
        <v>360</v>
      </c>
      <c r="BR921">
        <v>375</v>
      </c>
      <c r="BS921">
        <v>2.2000000000000002</v>
      </c>
      <c r="BT921">
        <v>25</v>
      </c>
      <c r="BU921">
        <v>41</v>
      </c>
      <c r="BV921">
        <v>430</v>
      </c>
      <c r="BW921">
        <v>0</v>
      </c>
      <c r="BX921">
        <v>0</v>
      </c>
      <c r="BY921">
        <v>0</v>
      </c>
      <c r="BZ921">
        <v>430</v>
      </c>
      <c r="CA921">
        <v>24</v>
      </c>
      <c r="CB921">
        <v>0</v>
      </c>
      <c r="CC921">
        <v>0</v>
      </c>
      <c r="CD921">
        <v>0</v>
      </c>
      <c r="CE921">
        <v>32999.129999999997</v>
      </c>
      <c r="CF921">
        <v>0</v>
      </c>
      <c r="CG921">
        <v>0</v>
      </c>
      <c r="CH921">
        <v>57.525480000000002</v>
      </c>
      <c r="CI921">
        <v>18.420000000000002</v>
      </c>
      <c r="CJ921">
        <v>0</v>
      </c>
      <c r="CK921">
        <v>0</v>
      </c>
      <c r="CL921">
        <v>0</v>
      </c>
      <c r="CM921" t="s">
        <v>1094</v>
      </c>
      <c r="CN921">
        <v>16.62</v>
      </c>
      <c r="CO921">
        <v>178.8481405</v>
      </c>
      <c r="CP921">
        <v>1.2590392560000001</v>
      </c>
      <c r="CQ921">
        <v>0</v>
      </c>
    </row>
    <row r="922" spans="1:95" x14ac:dyDescent="0.25">
      <c r="A922" s="1">
        <v>42918</v>
      </c>
      <c r="B922">
        <v>4</v>
      </c>
      <c r="C922" t="s">
        <v>269</v>
      </c>
      <c r="D922" t="s">
        <v>110</v>
      </c>
      <c r="E922" t="s">
        <v>111</v>
      </c>
      <c r="F922" t="s">
        <v>98</v>
      </c>
      <c r="G922">
        <v>26</v>
      </c>
      <c r="H922" t="s">
        <v>1072</v>
      </c>
      <c r="I922">
        <v>0</v>
      </c>
      <c r="J922">
        <v>0</v>
      </c>
      <c r="K922">
        <v>13.5</v>
      </c>
      <c r="L922">
        <v>22</v>
      </c>
      <c r="M922" t="s">
        <v>1089</v>
      </c>
      <c r="N922" t="s">
        <v>854</v>
      </c>
      <c r="O922">
        <v>0</v>
      </c>
      <c r="P922">
        <v>0</v>
      </c>
      <c r="Q922" t="s">
        <v>1108</v>
      </c>
      <c r="R922">
        <v>0</v>
      </c>
      <c r="S922">
        <v>0</v>
      </c>
      <c r="T922">
        <v>0</v>
      </c>
      <c r="U922">
        <v>0</v>
      </c>
      <c r="V922">
        <v>24</v>
      </c>
      <c r="W922">
        <v>321</v>
      </c>
      <c r="X922">
        <v>664</v>
      </c>
      <c r="Y922">
        <v>13.08</v>
      </c>
      <c r="Z922">
        <v>13.38</v>
      </c>
      <c r="AA922">
        <v>0</v>
      </c>
      <c r="AB922" t="s">
        <v>1091</v>
      </c>
      <c r="AC922" t="s">
        <v>471</v>
      </c>
      <c r="AD922">
        <v>9.5</v>
      </c>
      <c r="AE922">
        <v>9.9</v>
      </c>
      <c r="AF922">
        <v>9.6999999999999993</v>
      </c>
      <c r="AG922">
        <v>43700</v>
      </c>
      <c r="AH922">
        <v>3</v>
      </c>
      <c r="AI922">
        <v>10</v>
      </c>
      <c r="AJ922">
        <v>90</v>
      </c>
      <c r="AK922">
        <v>3</v>
      </c>
      <c r="AL922" t="s">
        <v>1117</v>
      </c>
      <c r="AM922" t="s">
        <v>1118</v>
      </c>
      <c r="AN922">
        <v>19.260000000000002</v>
      </c>
      <c r="AO922">
        <v>0</v>
      </c>
      <c r="AP922">
        <v>0</v>
      </c>
      <c r="AQ922">
        <v>0</v>
      </c>
      <c r="AR922">
        <v>1.8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138</v>
      </c>
      <c r="BC922">
        <v>60</v>
      </c>
      <c r="BD922">
        <v>0</v>
      </c>
      <c r="BE922">
        <v>17</v>
      </c>
      <c r="BF922">
        <v>17</v>
      </c>
      <c r="BG922">
        <v>88.06</v>
      </c>
      <c r="BH922">
        <v>331.95</v>
      </c>
      <c r="BI922">
        <v>3.3</v>
      </c>
      <c r="BJ922">
        <v>4114</v>
      </c>
      <c r="BK922">
        <v>76.45</v>
      </c>
      <c r="BL922">
        <v>80</v>
      </c>
      <c r="BM922">
        <v>16950</v>
      </c>
      <c r="BN922">
        <v>0</v>
      </c>
      <c r="BO922">
        <v>1.9</v>
      </c>
      <c r="BP922">
        <v>42</v>
      </c>
      <c r="BQ922">
        <v>368</v>
      </c>
      <c r="BR922">
        <v>383</v>
      </c>
      <c r="BS922">
        <v>2.2000000000000002</v>
      </c>
      <c r="BT922">
        <v>25</v>
      </c>
      <c r="BU922">
        <v>41</v>
      </c>
      <c r="BV922">
        <v>430</v>
      </c>
      <c r="BW922">
        <v>0</v>
      </c>
      <c r="BX922">
        <v>0</v>
      </c>
      <c r="BY922">
        <v>0</v>
      </c>
      <c r="BZ922">
        <v>430</v>
      </c>
      <c r="CA922">
        <v>24</v>
      </c>
      <c r="CB922">
        <v>0</v>
      </c>
      <c r="CC922">
        <v>0</v>
      </c>
      <c r="CD922">
        <v>0</v>
      </c>
      <c r="CE922">
        <v>32999.129999999997</v>
      </c>
      <c r="CF922">
        <v>0</v>
      </c>
      <c r="CG922">
        <v>0</v>
      </c>
      <c r="CH922">
        <v>65.746440000000007</v>
      </c>
      <c r="CI922">
        <v>21.06</v>
      </c>
      <c r="CJ922">
        <v>0</v>
      </c>
      <c r="CK922">
        <v>0</v>
      </c>
      <c r="CL922">
        <v>0</v>
      </c>
      <c r="CM922" t="s">
        <v>1094</v>
      </c>
      <c r="CN922">
        <v>19.260000000000002</v>
      </c>
      <c r="CO922">
        <v>195.06562959999999</v>
      </c>
      <c r="CP922">
        <v>1.2578998539999999</v>
      </c>
      <c r="CQ922">
        <v>0</v>
      </c>
    </row>
    <row r="923" spans="1:95" x14ac:dyDescent="0.25">
      <c r="A923" s="1">
        <v>42919</v>
      </c>
      <c r="B923">
        <v>4</v>
      </c>
      <c r="C923" t="s">
        <v>269</v>
      </c>
      <c r="D923" t="s">
        <v>110</v>
      </c>
      <c r="E923" t="s">
        <v>111</v>
      </c>
      <c r="F923" t="s">
        <v>98</v>
      </c>
      <c r="G923">
        <v>26</v>
      </c>
      <c r="H923" t="s">
        <v>1072</v>
      </c>
      <c r="I923">
        <v>0</v>
      </c>
      <c r="J923">
        <v>0</v>
      </c>
      <c r="K923">
        <v>13.5</v>
      </c>
      <c r="L923">
        <v>22</v>
      </c>
      <c r="M923" t="s">
        <v>1089</v>
      </c>
      <c r="N923" t="s">
        <v>854</v>
      </c>
      <c r="O923">
        <v>0</v>
      </c>
      <c r="P923">
        <v>0</v>
      </c>
      <c r="Q923" t="s">
        <v>1108</v>
      </c>
      <c r="R923">
        <v>0</v>
      </c>
      <c r="S923">
        <v>0</v>
      </c>
      <c r="T923">
        <v>0</v>
      </c>
      <c r="U923">
        <v>0</v>
      </c>
      <c r="V923">
        <v>25</v>
      </c>
      <c r="W923">
        <v>348</v>
      </c>
      <c r="X923">
        <v>316</v>
      </c>
      <c r="Y923">
        <v>13.08</v>
      </c>
      <c r="Z923">
        <v>13.92</v>
      </c>
      <c r="AA923">
        <v>0</v>
      </c>
      <c r="AB923" t="s">
        <v>1091</v>
      </c>
      <c r="AC923" t="s">
        <v>471</v>
      </c>
      <c r="AD923">
        <v>9.5</v>
      </c>
      <c r="AE923">
        <v>9.9</v>
      </c>
      <c r="AF923">
        <v>9.6999999999999993</v>
      </c>
      <c r="AG923">
        <v>43700</v>
      </c>
      <c r="AH923">
        <v>3</v>
      </c>
      <c r="AI923">
        <v>10</v>
      </c>
      <c r="AJ923">
        <v>110</v>
      </c>
      <c r="AK923">
        <v>3</v>
      </c>
      <c r="AL923" t="s">
        <v>1119</v>
      </c>
      <c r="AM923" t="s">
        <v>1120</v>
      </c>
      <c r="AN923">
        <v>17.96</v>
      </c>
      <c r="AO923">
        <v>0</v>
      </c>
      <c r="AP923">
        <v>0</v>
      </c>
      <c r="AQ923">
        <v>0</v>
      </c>
      <c r="AR923">
        <v>1.81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136</v>
      </c>
      <c r="BC923">
        <v>60</v>
      </c>
      <c r="BD923">
        <v>0</v>
      </c>
      <c r="BE923">
        <v>18</v>
      </c>
      <c r="BF923">
        <v>5</v>
      </c>
      <c r="BG923">
        <v>87.07</v>
      </c>
      <c r="BH923">
        <v>341.9</v>
      </c>
      <c r="BI923">
        <v>-1.78</v>
      </c>
      <c r="BJ923">
        <v>3932</v>
      </c>
      <c r="BK923">
        <v>73.91</v>
      </c>
      <c r="BL923">
        <v>77</v>
      </c>
      <c r="BM923">
        <v>16750</v>
      </c>
      <c r="BN923">
        <v>0</v>
      </c>
      <c r="BO923">
        <v>1.9</v>
      </c>
      <c r="BP923">
        <v>42</v>
      </c>
      <c r="BQ923">
        <v>369</v>
      </c>
      <c r="BR923">
        <v>384</v>
      </c>
      <c r="BS923">
        <v>2.2000000000000002</v>
      </c>
      <c r="BT923">
        <v>26</v>
      </c>
      <c r="BU923">
        <v>41</v>
      </c>
      <c r="BV923">
        <v>430</v>
      </c>
      <c r="BW923">
        <v>250</v>
      </c>
      <c r="BX923">
        <v>0</v>
      </c>
      <c r="BY923">
        <v>0</v>
      </c>
      <c r="BZ923">
        <v>450</v>
      </c>
      <c r="CA923">
        <v>25</v>
      </c>
      <c r="CB923">
        <v>3</v>
      </c>
      <c r="CC923">
        <v>0</v>
      </c>
      <c r="CD923">
        <v>0</v>
      </c>
      <c r="CE923">
        <v>32999.129999999997</v>
      </c>
      <c r="CF923">
        <v>0</v>
      </c>
      <c r="CG923">
        <v>0</v>
      </c>
      <c r="CH923">
        <v>61.7303</v>
      </c>
      <c r="CI923">
        <v>19.77</v>
      </c>
      <c r="CJ923">
        <v>0</v>
      </c>
      <c r="CK923">
        <v>0</v>
      </c>
      <c r="CL923">
        <v>0</v>
      </c>
      <c r="CM923" t="s">
        <v>1094</v>
      </c>
      <c r="CN923">
        <v>17.241599999999998</v>
      </c>
      <c r="CO923">
        <v>182.70600200000001</v>
      </c>
      <c r="CP923">
        <v>1.245167854</v>
      </c>
      <c r="CQ923">
        <v>0</v>
      </c>
    </row>
    <row r="924" spans="1:95" x14ac:dyDescent="0.25">
      <c r="A924" s="1">
        <v>42920</v>
      </c>
      <c r="B924">
        <v>4</v>
      </c>
      <c r="C924" t="s">
        <v>269</v>
      </c>
      <c r="D924" t="s">
        <v>96</v>
      </c>
      <c r="E924" t="s">
        <v>224</v>
      </c>
      <c r="F924" t="s">
        <v>98</v>
      </c>
      <c r="G924">
        <v>26</v>
      </c>
      <c r="H924">
        <v>0</v>
      </c>
      <c r="I924" t="s">
        <v>1108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1108</v>
      </c>
      <c r="P924" t="s">
        <v>1121</v>
      </c>
      <c r="Q924">
        <v>0</v>
      </c>
      <c r="R924" t="s">
        <v>1090</v>
      </c>
      <c r="S924">
        <v>0</v>
      </c>
      <c r="T924">
        <v>0</v>
      </c>
      <c r="U924">
        <v>0</v>
      </c>
      <c r="V924">
        <v>23</v>
      </c>
      <c r="W924">
        <v>305</v>
      </c>
      <c r="X924">
        <v>0</v>
      </c>
      <c r="Y924">
        <v>13.5</v>
      </c>
      <c r="Z924">
        <v>13.26</v>
      </c>
      <c r="AA924">
        <v>0</v>
      </c>
      <c r="AB924" t="s">
        <v>113</v>
      </c>
      <c r="AC924" t="s">
        <v>471</v>
      </c>
      <c r="AD924">
        <v>9.3000000000000007</v>
      </c>
      <c r="AE924">
        <v>9.9</v>
      </c>
      <c r="AF924">
        <v>9.6</v>
      </c>
      <c r="AG924">
        <v>43700</v>
      </c>
      <c r="AH924">
        <v>3</v>
      </c>
      <c r="AI924">
        <v>10</v>
      </c>
      <c r="AJ924">
        <v>45</v>
      </c>
      <c r="AK924">
        <v>3</v>
      </c>
      <c r="AL924" t="s">
        <v>1122</v>
      </c>
      <c r="AM924" t="s">
        <v>1123</v>
      </c>
      <c r="AN924">
        <v>17.989999999999998</v>
      </c>
      <c r="AO924">
        <v>0</v>
      </c>
      <c r="AP924">
        <v>0</v>
      </c>
      <c r="AQ924">
        <v>0</v>
      </c>
      <c r="AR924">
        <v>1.89</v>
      </c>
      <c r="AS924">
        <v>0</v>
      </c>
      <c r="AT924">
        <v>0</v>
      </c>
      <c r="AU924">
        <v>0</v>
      </c>
      <c r="AV924">
        <v>0.05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134</v>
      </c>
      <c r="BC924">
        <v>0</v>
      </c>
      <c r="BD924">
        <v>0</v>
      </c>
      <c r="BE924">
        <v>4</v>
      </c>
      <c r="BF924">
        <v>5</v>
      </c>
      <c r="BG924">
        <v>88.84</v>
      </c>
      <c r="BH924">
        <v>321</v>
      </c>
      <c r="BI924">
        <v>4.97</v>
      </c>
      <c r="BJ924">
        <v>4235</v>
      </c>
      <c r="BK924">
        <v>78</v>
      </c>
      <c r="BL924">
        <v>80</v>
      </c>
      <c r="BM924">
        <v>16750</v>
      </c>
      <c r="BN924">
        <v>0</v>
      </c>
      <c r="BO924">
        <v>1.9</v>
      </c>
      <c r="BP924">
        <v>42</v>
      </c>
      <c r="BQ924">
        <v>369</v>
      </c>
      <c r="BR924">
        <v>384</v>
      </c>
      <c r="BS924">
        <v>2.2000000000000002</v>
      </c>
      <c r="BT924">
        <v>26</v>
      </c>
      <c r="BU924">
        <v>41</v>
      </c>
      <c r="BV924">
        <v>440</v>
      </c>
      <c r="BW924">
        <v>0</v>
      </c>
      <c r="BX924">
        <v>200</v>
      </c>
      <c r="BY924">
        <v>0</v>
      </c>
      <c r="BZ924">
        <v>445</v>
      </c>
      <c r="CA924">
        <v>24</v>
      </c>
      <c r="CB924">
        <v>0</v>
      </c>
      <c r="CC924">
        <v>1</v>
      </c>
      <c r="CD924">
        <v>0</v>
      </c>
      <c r="CE924">
        <v>32999.129999999997</v>
      </c>
      <c r="CF924">
        <v>0</v>
      </c>
      <c r="CG924">
        <v>0</v>
      </c>
      <c r="CH924">
        <v>62.240499999999997</v>
      </c>
      <c r="CI924">
        <v>19.93</v>
      </c>
      <c r="CJ924">
        <v>0</v>
      </c>
      <c r="CK924">
        <v>0</v>
      </c>
      <c r="CL924">
        <v>0</v>
      </c>
      <c r="CM924" t="s">
        <v>1086</v>
      </c>
      <c r="CN924">
        <v>18.772173909999999</v>
      </c>
      <c r="CO924">
        <v>184.6927776</v>
      </c>
      <c r="CP924">
        <v>1.238129459</v>
      </c>
      <c r="CQ924">
        <v>0</v>
      </c>
    </row>
    <row r="925" spans="1:95" x14ac:dyDescent="0.25">
      <c r="A925" s="1">
        <v>42921</v>
      </c>
      <c r="B925">
        <v>4</v>
      </c>
      <c r="C925" t="s">
        <v>269</v>
      </c>
      <c r="D925" t="s">
        <v>96</v>
      </c>
      <c r="E925" t="s">
        <v>97</v>
      </c>
      <c r="F925" t="s">
        <v>98</v>
      </c>
      <c r="G925">
        <v>26</v>
      </c>
      <c r="H925">
        <v>0</v>
      </c>
      <c r="I925" t="s">
        <v>1108</v>
      </c>
      <c r="J925" t="s">
        <v>1090</v>
      </c>
      <c r="K925">
        <v>0</v>
      </c>
      <c r="L925">
        <v>0</v>
      </c>
      <c r="M925">
        <v>0</v>
      </c>
      <c r="N925">
        <v>0</v>
      </c>
      <c r="O925" t="s">
        <v>1108</v>
      </c>
      <c r="P925" t="s">
        <v>1121</v>
      </c>
      <c r="Q925">
        <v>0</v>
      </c>
      <c r="R925">
        <v>0</v>
      </c>
      <c r="S925" t="s">
        <v>1124</v>
      </c>
      <c r="T925" t="s">
        <v>1090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113</v>
      </c>
      <c r="AC925" t="s">
        <v>471</v>
      </c>
      <c r="AD925">
        <v>9.3000000000000007</v>
      </c>
      <c r="AE925">
        <v>9.9</v>
      </c>
      <c r="AF925">
        <v>9.6</v>
      </c>
      <c r="AG925">
        <v>43700</v>
      </c>
      <c r="AH925">
        <v>2</v>
      </c>
      <c r="AI925">
        <v>6</v>
      </c>
      <c r="AJ925">
        <v>45</v>
      </c>
      <c r="AK925">
        <v>0.5</v>
      </c>
      <c r="AL925" t="s">
        <v>504</v>
      </c>
      <c r="AM925" t="s">
        <v>505</v>
      </c>
      <c r="AN925">
        <v>0.82</v>
      </c>
      <c r="AO925">
        <v>0</v>
      </c>
      <c r="AP925">
        <v>0</v>
      </c>
      <c r="AQ925">
        <v>0</v>
      </c>
      <c r="AR925">
        <v>2.1</v>
      </c>
      <c r="AS925">
        <v>0</v>
      </c>
      <c r="AT925">
        <v>0</v>
      </c>
      <c r="AU925">
        <v>0</v>
      </c>
      <c r="AV925">
        <v>1.32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10</v>
      </c>
      <c r="BC925">
        <v>0</v>
      </c>
      <c r="BD925">
        <v>0</v>
      </c>
      <c r="BE925">
        <v>0</v>
      </c>
      <c r="BF925">
        <v>12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2.2000000000000002</v>
      </c>
      <c r="BT925">
        <v>26</v>
      </c>
      <c r="BU925">
        <v>41</v>
      </c>
      <c r="BV925">
        <v>440</v>
      </c>
      <c r="BW925">
        <v>0</v>
      </c>
      <c r="BX925">
        <v>220</v>
      </c>
      <c r="BY925">
        <v>0</v>
      </c>
      <c r="BZ925">
        <v>465</v>
      </c>
      <c r="CA925">
        <v>24</v>
      </c>
      <c r="CB925">
        <v>0</v>
      </c>
      <c r="CC925">
        <v>3</v>
      </c>
      <c r="CD925">
        <v>0</v>
      </c>
      <c r="CE925">
        <v>32999.129999999997</v>
      </c>
      <c r="CF925">
        <v>0</v>
      </c>
      <c r="CG925">
        <v>0</v>
      </c>
      <c r="CH925">
        <v>13.518000000000001</v>
      </c>
      <c r="CI925">
        <v>4.24</v>
      </c>
      <c r="CJ925">
        <v>0</v>
      </c>
      <c r="CK925">
        <v>0</v>
      </c>
      <c r="CL925">
        <v>0</v>
      </c>
      <c r="CM925" t="s">
        <v>1086</v>
      </c>
      <c r="CN925">
        <v>0</v>
      </c>
      <c r="CO925">
        <v>0</v>
      </c>
      <c r="CP925">
        <v>0</v>
      </c>
      <c r="CQ925">
        <v>0</v>
      </c>
    </row>
    <row r="926" spans="1:95" x14ac:dyDescent="0.25">
      <c r="A926" s="1">
        <v>42922</v>
      </c>
      <c r="B926">
        <v>4</v>
      </c>
      <c r="C926" t="s">
        <v>269</v>
      </c>
      <c r="D926" t="s">
        <v>96</v>
      </c>
      <c r="E926" t="s">
        <v>97</v>
      </c>
      <c r="F926" t="s">
        <v>98</v>
      </c>
      <c r="G926">
        <v>26</v>
      </c>
      <c r="H926">
        <v>0</v>
      </c>
      <c r="I926" t="s">
        <v>1108</v>
      </c>
      <c r="J926" t="s">
        <v>1090</v>
      </c>
      <c r="K926">
        <v>0</v>
      </c>
      <c r="L926">
        <v>0</v>
      </c>
      <c r="M926">
        <v>0</v>
      </c>
      <c r="N926">
        <v>0</v>
      </c>
      <c r="O926" t="s">
        <v>1108</v>
      </c>
      <c r="P926" t="s">
        <v>1121</v>
      </c>
      <c r="Q926">
        <v>0</v>
      </c>
      <c r="R926">
        <v>0</v>
      </c>
      <c r="S926" t="s">
        <v>1124</v>
      </c>
      <c r="T926" t="s">
        <v>1090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113</v>
      </c>
      <c r="AC926" t="s">
        <v>471</v>
      </c>
      <c r="AD926">
        <v>8.2899999999999991</v>
      </c>
      <c r="AE926">
        <v>8.4</v>
      </c>
      <c r="AF926">
        <v>8.3450000000000006</v>
      </c>
      <c r="AG926">
        <v>43700</v>
      </c>
      <c r="AH926">
        <v>2</v>
      </c>
      <c r="AI926">
        <v>6</v>
      </c>
      <c r="AJ926">
        <v>45</v>
      </c>
      <c r="AK926">
        <v>0.5</v>
      </c>
      <c r="AL926" t="s">
        <v>504</v>
      </c>
      <c r="AM926" t="s">
        <v>1125</v>
      </c>
      <c r="AN926">
        <v>0.1</v>
      </c>
      <c r="AO926">
        <v>0</v>
      </c>
      <c r="AP926">
        <v>0</v>
      </c>
      <c r="AQ926">
        <v>0</v>
      </c>
      <c r="AR926">
        <v>2.61</v>
      </c>
      <c r="AS926">
        <v>0</v>
      </c>
      <c r="AT926">
        <v>0</v>
      </c>
      <c r="AU926">
        <v>0</v>
      </c>
      <c r="AV926">
        <v>0.97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2.2000000000000002</v>
      </c>
      <c r="BT926">
        <v>26</v>
      </c>
      <c r="BU926">
        <v>39</v>
      </c>
      <c r="BV926">
        <v>220</v>
      </c>
      <c r="BW926">
        <v>0</v>
      </c>
      <c r="BX926">
        <v>220</v>
      </c>
      <c r="BY926">
        <v>0</v>
      </c>
      <c r="BZ926">
        <v>440</v>
      </c>
      <c r="CA926">
        <v>24</v>
      </c>
      <c r="CB926">
        <v>0</v>
      </c>
      <c r="CC926">
        <v>24</v>
      </c>
      <c r="CD926">
        <v>0</v>
      </c>
      <c r="CE926">
        <v>29214.27</v>
      </c>
      <c r="CF926">
        <v>0</v>
      </c>
      <c r="CG926">
        <v>3784.86</v>
      </c>
      <c r="CH926">
        <v>11.788880000000001</v>
      </c>
      <c r="CI926">
        <v>3.68</v>
      </c>
      <c r="CJ926">
        <v>0</v>
      </c>
      <c r="CK926">
        <v>0</v>
      </c>
      <c r="CL926">
        <v>0</v>
      </c>
      <c r="CM926" t="s">
        <v>1086</v>
      </c>
      <c r="CN926">
        <v>0</v>
      </c>
      <c r="CO926">
        <v>0</v>
      </c>
      <c r="CP926">
        <v>0</v>
      </c>
      <c r="CQ926">
        <v>0</v>
      </c>
    </row>
    <row r="927" spans="1:95" x14ac:dyDescent="0.25">
      <c r="A927" s="1">
        <v>42923</v>
      </c>
      <c r="B927">
        <v>4</v>
      </c>
      <c r="C927" t="s">
        <v>269</v>
      </c>
      <c r="D927" t="s">
        <v>96</v>
      </c>
      <c r="E927" t="s">
        <v>97</v>
      </c>
      <c r="F927" t="s">
        <v>98</v>
      </c>
      <c r="G927">
        <v>26</v>
      </c>
      <c r="H927">
        <v>0</v>
      </c>
      <c r="I927" t="s">
        <v>1108</v>
      </c>
      <c r="J927" t="s">
        <v>1090</v>
      </c>
      <c r="K927">
        <v>0</v>
      </c>
      <c r="L927">
        <v>0</v>
      </c>
      <c r="M927">
        <v>0</v>
      </c>
      <c r="N927">
        <v>0</v>
      </c>
      <c r="O927" t="s">
        <v>1108</v>
      </c>
      <c r="P927" t="s">
        <v>1121</v>
      </c>
      <c r="Q927">
        <v>0</v>
      </c>
      <c r="R927">
        <v>0</v>
      </c>
      <c r="S927" t="s">
        <v>1124</v>
      </c>
      <c r="T927" t="s">
        <v>1090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113</v>
      </c>
      <c r="AC927" t="s">
        <v>471</v>
      </c>
      <c r="AD927">
        <v>8.2100000000000009</v>
      </c>
      <c r="AE927">
        <v>7.67</v>
      </c>
      <c r="AF927">
        <v>7.94</v>
      </c>
      <c r="AG927">
        <v>32320.37</v>
      </c>
      <c r="AH927">
        <v>2</v>
      </c>
      <c r="AI927">
        <v>6</v>
      </c>
      <c r="AJ927">
        <v>45</v>
      </c>
      <c r="AK927">
        <v>0.5</v>
      </c>
      <c r="AL927" t="s">
        <v>504</v>
      </c>
      <c r="AM927" t="s">
        <v>1125</v>
      </c>
      <c r="AN927">
        <v>0</v>
      </c>
      <c r="AO927">
        <v>0</v>
      </c>
      <c r="AP927">
        <v>0</v>
      </c>
      <c r="AQ927">
        <v>0</v>
      </c>
      <c r="AR927">
        <v>2.64</v>
      </c>
      <c r="AS927">
        <v>0</v>
      </c>
      <c r="AT927">
        <v>0</v>
      </c>
      <c r="AU927">
        <v>0</v>
      </c>
      <c r="AV927">
        <v>0.96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3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2.2000000000000002</v>
      </c>
      <c r="BT927">
        <v>26</v>
      </c>
      <c r="BU927">
        <v>38</v>
      </c>
      <c r="BV927">
        <v>220</v>
      </c>
      <c r="BW927">
        <v>0</v>
      </c>
      <c r="BX927">
        <v>220</v>
      </c>
      <c r="BY927">
        <v>0</v>
      </c>
      <c r="BZ927">
        <v>440</v>
      </c>
      <c r="CA927">
        <v>24</v>
      </c>
      <c r="CB927">
        <v>0</v>
      </c>
      <c r="CC927">
        <v>24</v>
      </c>
      <c r="CD927">
        <v>0</v>
      </c>
      <c r="CE927">
        <v>23399.34</v>
      </c>
      <c r="CF927">
        <v>0</v>
      </c>
      <c r="CG927">
        <v>5814.93</v>
      </c>
      <c r="CH927">
        <v>11.541600000000001</v>
      </c>
      <c r="CI927">
        <v>3.6</v>
      </c>
      <c r="CJ927">
        <v>0</v>
      </c>
      <c r="CK927">
        <v>0</v>
      </c>
      <c r="CL927">
        <v>0</v>
      </c>
      <c r="CM927" t="s">
        <v>1086</v>
      </c>
      <c r="CN927">
        <v>0</v>
      </c>
      <c r="CO927">
        <v>0</v>
      </c>
      <c r="CP927">
        <v>0</v>
      </c>
      <c r="CQ927">
        <v>0</v>
      </c>
    </row>
    <row r="928" spans="1:95" x14ac:dyDescent="0.25">
      <c r="A928" s="1">
        <v>42924</v>
      </c>
      <c r="B928">
        <v>4</v>
      </c>
      <c r="C928" t="s">
        <v>269</v>
      </c>
      <c r="D928" t="s">
        <v>110</v>
      </c>
      <c r="E928" t="s">
        <v>111</v>
      </c>
      <c r="F928" t="s">
        <v>98</v>
      </c>
      <c r="G928">
        <v>26</v>
      </c>
      <c r="H928" t="s">
        <v>1124</v>
      </c>
      <c r="I928">
        <v>0</v>
      </c>
      <c r="J928">
        <v>0</v>
      </c>
      <c r="K928">
        <v>13.5</v>
      </c>
      <c r="L928">
        <v>22</v>
      </c>
      <c r="M928" t="s">
        <v>1124</v>
      </c>
      <c r="N928" t="s">
        <v>223</v>
      </c>
      <c r="O928">
        <v>0</v>
      </c>
      <c r="P928">
        <v>0</v>
      </c>
      <c r="Q928" t="s">
        <v>1124</v>
      </c>
      <c r="R928">
        <v>0</v>
      </c>
      <c r="S928">
        <v>0</v>
      </c>
      <c r="T928">
        <v>0</v>
      </c>
      <c r="U928">
        <v>0</v>
      </c>
      <c r="V928">
        <v>7.8</v>
      </c>
      <c r="W928">
        <v>109</v>
      </c>
      <c r="X928">
        <v>119</v>
      </c>
      <c r="Y928">
        <v>13.5</v>
      </c>
      <c r="Z928">
        <v>13.97</v>
      </c>
      <c r="AA928">
        <v>0</v>
      </c>
      <c r="AB928" t="s">
        <v>471</v>
      </c>
      <c r="AC928" t="s">
        <v>1126</v>
      </c>
      <c r="AD928">
        <v>7.27</v>
      </c>
      <c r="AE928">
        <v>7.27</v>
      </c>
      <c r="AF928">
        <v>7.27</v>
      </c>
      <c r="AG928">
        <v>32637.67</v>
      </c>
      <c r="AH928">
        <v>3</v>
      </c>
      <c r="AI928">
        <v>10</v>
      </c>
      <c r="AJ928">
        <v>30</v>
      </c>
      <c r="AK928">
        <v>3</v>
      </c>
      <c r="AL928" t="s">
        <v>1127</v>
      </c>
      <c r="AM928" t="s">
        <v>1128</v>
      </c>
      <c r="AN928">
        <v>3.26</v>
      </c>
      <c r="AO928">
        <v>0</v>
      </c>
      <c r="AP928">
        <v>1.96</v>
      </c>
      <c r="AQ928">
        <v>0</v>
      </c>
      <c r="AR928">
        <v>1.5</v>
      </c>
      <c r="AS928">
        <v>0</v>
      </c>
      <c r="AT928">
        <v>0.38</v>
      </c>
      <c r="AU928">
        <v>0</v>
      </c>
      <c r="AV928">
        <v>0.52</v>
      </c>
      <c r="AW928">
        <v>0</v>
      </c>
      <c r="AX928">
        <v>0.01</v>
      </c>
      <c r="AY928">
        <v>0</v>
      </c>
      <c r="AZ928">
        <v>0</v>
      </c>
      <c r="BA928">
        <v>13</v>
      </c>
      <c r="BB928">
        <v>32</v>
      </c>
      <c r="BC928">
        <v>0</v>
      </c>
      <c r="BD928">
        <v>0</v>
      </c>
      <c r="BE928">
        <v>5</v>
      </c>
      <c r="BF928">
        <v>3</v>
      </c>
      <c r="BG928">
        <v>83.33</v>
      </c>
      <c r="BH928">
        <v>102.1</v>
      </c>
      <c r="BI928">
        <v>-6.76</v>
      </c>
      <c r="BJ928">
        <v>3932</v>
      </c>
      <c r="BK928">
        <v>77.22</v>
      </c>
      <c r="BL928">
        <v>80</v>
      </c>
      <c r="BM928">
        <v>17540</v>
      </c>
      <c r="BN928">
        <v>0</v>
      </c>
      <c r="BO928">
        <v>2</v>
      </c>
      <c r="BP928">
        <v>42</v>
      </c>
      <c r="BQ928">
        <v>374</v>
      </c>
      <c r="BR928">
        <v>390</v>
      </c>
      <c r="BS928">
        <v>2.2000000000000002</v>
      </c>
      <c r="BT928">
        <v>26</v>
      </c>
      <c r="BU928">
        <v>41</v>
      </c>
      <c r="BV928">
        <v>385</v>
      </c>
      <c r="BW928">
        <v>0</v>
      </c>
      <c r="BX928">
        <v>225</v>
      </c>
      <c r="BY928">
        <v>0</v>
      </c>
      <c r="BZ928">
        <v>445</v>
      </c>
      <c r="CA928">
        <v>24</v>
      </c>
      <c r="CB928">
        <v>0</v>
      </c>
      <c r="CC928">
        <v>20</v>
      </c>
      <c r="CD928">
        <v>0</v>
      </c>
      <c r="CE928">
        <v>21963.73</v>
      </c>
      <c r="CF928">
        <v>0</v>
      </c>
      <c r="CG928">
        <v>1435.61</v>
      </c>
      <c r="CH928">
        <v>24.161860000000001</v>
      </c>
      <c r="CI928">
        <v>5.28</v>
      </c>
      <c r="CJ928">
        <v>0</v>
      </c>
      <c r="CK928">
        <v>2.35</v>
      </c>
      <c r="CL928">
        <v>0</v>
      </c>
      <c r="CM928" t="s">
        <v>1129</v>
      </c>
      <c r="CN928">
        <v>16.061538460000001</v>
      </c>
      <c r="CO928">
        <v>170.20111120000001</v>
      </c>
      <c r="CP928">
        <v>1.3205258630000001</v>
      </c>
      <c r="CQ928">
        <v>0</v>
      </c>
    </row>
    <row r="929" spans="1:95" x14ac:dyDescent="0.25">
      <c r="A929" s="1">
        <v>42925</v>
      </c>
      <c r="B929">
        <v>4</v>
      </c>
      <c r="C929" t="s">
        <v>269</v>
      </c>
      <c r="D929" t="s">
        <v>96</v>
      </c>
      <c r="E929" t="s">
        <v>97</v>
      </c>
      <c r="F929" t="s">
        <v>98</v>
      </c>
      <c r="G929">
        <v>26</v>
      </c>
      <c r="H929">
        <v>0</v>
      </c>
      <c r="I929" t="s">
        <v>1124</v>
      </c>
      <c r="J929" t="s">
        <v>1124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1130</v>
      </c>
      <c r="T929" t="s">
        <v>1124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471</v>
      </c>
      <c r="AC929" t="s">
        <v>1126</v>
      </c>
      <c r="AD929">
        <v>7.28</v>
      </c>
      <c r="AE929">
        <v>7.19</v>
      </c>
      <c r="AF929">
        <v>7.2350000000000003</v>
      </c>
      <c r="AG929">
        <v>32547.32</v>
      </c>
      <c r="AH929">
        <v>2</v>
      </c>
      <c r="AI929">
        <v>10</v>
      </c>
      <c r="AJ929">
        <v>45</v>
      </c>
      <c r="AK929">
        <v>1</v>
      </c>
      <c r="AL929" t="s">
        <v>504</v>
      </c>
      <c r="AM929" t="s">
        <v>1131</v>
      </c>
      <c r="AN929">
        <v>0</v>
      </c>
      <c r="AO929">
        <v>0</v>
      </c>
      <c r="AP929">
        <v>8.43</v>
      </c>
      <c r="AQ929">
        <v>0</v>
      </c>
      <c r="AR929">
        <v>0</v>
      </c>
      <c r="AS929">
        <v>0</v>
      </c>
      <c r="AT929">
        <v>2.4500000000000002</v>
      </c>
      <c r="AU929">
        <v>0</v>
      </c>
      <c r="AV929">
        <v>0</v>
      </c>
      <c r="AW929">
        <v>0</v>
      </c>
      <c r="AX929">
        <v>0.79</v>
      </c>
      <c r="AY929">
        <v>0</v>
      </c>
      <c r="AZ929">
        <v>0</v>
      </c>
      <c r="BA929">
        <v>60</v>
      </c>
      <c r="BB929">
        <v>0</v>
      </c>
      <c r="BC929">
        <v>0</v>
      </c>
      <c r="BD929">
        <v>0</v>
      </c>
      <c r="BE929">
        <v>6</v>
      </c>
      <c r="BF929">
        <v>4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2.2000000000000002</v>
      </c>
      <c r="BT929">
        <v>25</v>
      </c>
      <c r="BU929">
        <v>36</v>
      </c>
      <c r="BV929">
        <v>400</v>
      </c>
      <c r="BW929">
        <v>0</v>
      </c>
      <c r="BX929">
        <v>225</v>
      </c>
      <c r="BY929">
        <v>0</v>
      </c>
      <c r="BZ929">
        <v>425</v>
      </c>
      <c r="CA929">
        <v>24</v>
      </c>
      <c r="CB929">
        <v>0</v>
      </c>
      <c r="CC929">
        <v>14</v>
      </c>
      <c r="CD929">
        <v>0</v>
      </c>
      <c r="CE929">
        <v>20963.48</v>
      </c>
      <c r="CF929">
        <v>0</v>
      </c>
      <c r="CG929">
        <v>1000.25</v>
      </c>
      <c r="CH929">
        <v>37.414020000000001</v>
      </c>
      <c r="CI929">
        <v>0</v>
      </c>
      <c r="CJ929">
        <v>0</v>
      </c>
      <c r="CK929">
        <v>11.67</v>
      </c>
      <c r="CL929">
        <v>0</v>
      </c>
      <c r="CM929" t="s">
        <v>1129</v>
      </c>
      <c r="CN929">
        <v>0</v>
      </c>
      <c r="CO929">
        <v>0</v>
      </c>
      <c r="CP929">
        <v>0</v>
      </c>
      <c r="CQ929">
        <v>0</v>
      </c>
    </row>
    <row r="930" spans="1:95" x14ac:dyDescent="0.25">
      <c r="A930" s="1">
        <v>42926</v>
      </c>
      <c r="B930">
        <v>4</v>
      </c>
      <c r="C930" t="s">
        <v>269</v>
      </c>
      <c r="D930" t="s">
        <v>96</v>
      </c>
      <c r="E930" t="s">
        <v>97</v>
      </c>
      <c r="F930" t="s">
        <v>98</v>
      </c>
      <c r="G930">
        <v>26</v>
      </c>
      <c r="H930">
        <v>0</v>
      </c>
      <c r="I930" t="s">
        <v>1124</v>
      </c>
      <c r="J930" t="s">
        <v>1124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1130</v>
      </c>
      <c r="T930" t="s">
        <v>1124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471</v>
      </c>
      <c r="AC930" t="s">
        <v>1126</v>
      </c>
      <c r="AD930">
        <v>5.39</v>
      </c>
      <c r="AE930">
        <v>7.41</v>
      </c>
      <c r="AF930">
        <v>6.4</v>
      </c>
      <c r="AG930">
        <v>27644.3</v>
      </c>
      <c r="AH930">
        <v>2</v>
      </c>
      <c r="AI930">
        <v>10</v>
      </c>
      <c r="AJ930">
        <v>45</v>
      </c>
      <c r="AK930">
        <v>1</v>
      </c>
      <c r="AL930" t="s">
        <v>504</v>
      </c>
      <c r="AM930" t="s">
        <v>1131</v>
      </c>
      <c r="AN930">
        <v>0</v>
      </c>
      <c r="AO930">
        <v>0</v>
      </c>
      <c r="AP930">
        <v>0.04</v>
      </c>
      <c r="AQ930">
        <v>0</v>
      </c>
      <c r="AR930">
        <v>0</v>
      </c>
      <c r="AS930">
        <v>0</v>
      </c>
      <c r="AT930">
        <v>2.46</v>
      </c>
      <c r="AU930">
        <v>0</v>
      </c>
      <c r="AV930">
        <v>0</v>
      </c>
      <c r="AW930">
        <v>0</v>
      </c>
      <c r="AX930">
        <v>1.1000000000000001</v>
      </c>
      <c r="AY930">
        <v>0</v>
      </c>
      <c r="AZ930">
        <v>0</v>
      </c>
      <c r="BA930">
        <v>0</v>
      </c>
      <c r="BB930">
        <v>0</v>
      </c>
      <c r="BC930">
        <v>100</v>
      </c>
      <c r="BD930">
        <v>0</v>
      </c>
      <c r="BE930">
        <v>0</v>
      </c>
      <c r="BF930">
        <v>3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2.2000000000000002</v>
      </c>
      <c r="BT930">
        <v>25</v>
      </c>
      <c r="BU930">
        <v>36</v>
      </c>
      <c r="BV930">
        <v>385</v>
      </c>
      <c r="BW930">
        <v>185</v>
      </c>
      <c r="BX930">
        <v>185</v>
      </c>
      <c r="BY930">
        <v>0</v>
      </c>
      <c r="BZ930">
        <v>454</v>
      </c>
      <c r="CA930">
        <v>24</v>
      </c>
      <c r="CB930">
        <v>1</v>
      </c>
      <c r="CC930">
        <v>8</v>
      </c>
      <c r="CD930">
        <v>0</v>
      </c>
      <c r="CE930">
        <v>14763.73</v>
      </c>
      <c r="CF930">
        <v>0</v>
      </c>
      <c r="CG930">
        <v>6199.75</v>
      </c>
      <c r="CH930">
        <v>11.541600000000001</v>
      </c>
      <c r="CI930">
        <v>0</v>
      </c>
      <c r="CJ930">
        <v>0</v>
      </c>
      <c r="CK930">
        <v>3.6</v>
      </c>
      <c r="CL930">
        <v>0</v>
      </c>
      <c r="CM930" t="s">
        <v>1129</v>
      </c>
      <c r="CN930">
        <v>0</v>
      </c>
      <c r="CO930">
        <v>0</v>
      </c>
      <c r="CP930">
        <v>0</v>
      </c>
      <c r="CQ930">
        <v>0</v>
      </c>
    </row>
    <row r="931" spans="1:95" x14ac:dyDescent="0.25">
      <c r="A931" s="1">
        <v>42927</v>
      </c>
      <c r="B931">
        <v>4</v>
      </c>
      <c r="C931" t="s">
        <v>269</v>
      </c>
      <c r="D931" t="s">
        <v>96</v>
      </c>
      <c r="E931" t="s">
        <v>97</v>
      </c>
      <c r="F931" t="s">
        <v>98</v>
      </c>
      <c r="G931">
        <v>26</v>
      </c>
      <c r="H931">
        <v>0</v>
      </c>
      <c r="I931" t="s">
        <v>1124</v>
      </c>
      <c r="J931" t="s">
        <v>1124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1130</v>
      </c>
      <c r="T931" t="s">
        <v>1124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471</v>
      </c>
      <c r="AC931" t="s">
        <v>1126</v>
      </c>
      <c r="AD931">
        <v>5.7</v>
      </c>
      <c r="AE931">
        <v>6.4</v>
      </c>
      <c r="AF931">
        <v>6.05</v>
      </c>
      <c r="AG931">
        <v>26350</v>
      </c>
      <c r="AH931">
        <v>2</v>
      </c>
      <c r="AI931">
        <v>10</v>
      </c>
      <c r="AJ931">
        <v>45</v>
      </c>
      <c r="AK931">
        <v>1</v>
      </c>
      <c r="AL931" t="s">
        <v>504</v>
      </c>
      <c r="AM931" t="s">
        <v>1131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2.63</v>
      </c>
      <c r="AU931">
        <v>0</v>
      </c>
      <c r="AV931">
        <v>0</v>
      </c>
      <c r="AW931">
        <v>0</v>
      </c>
      <c r="AX931">
        <v>0.99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2.2000000000000002</v>
      </c>
      <c r="BT931">
        <v>25</v>
      </c>
      <c r="BU931">
        <v>37</v>
      </c>
      <c r="BV931">
        <v>185</v>
      </c>
      <c r="BW931">
        <v>185</v>
      </c>
      <c r="BX931">
        <v>185</v>
      </c>
      <c r="BY931">
        <v>0</v>
      </c>
      <c r="BZ931">
        <v>370</v>
      </c>
      <c r="CA931">
        <v>24</v>
      </c>
      <c r="CB931">
        <v>13</v>
      </c>
      <c r="CC931">
        <v>12</v>
      </c>
      <c r="CD931">
        <v>0</v>
      </c>
      <c r="CE931">
        <v>9903.73</v>
      </c>
      <c r="CF931">
        <v>0</v>
      </c>
      <c r="CG931">
        <v>4860</v>
      </c>
      <c r="CH931">
        <v>11.60572</v>
      </c>
      <c r="CI931">
        <v>0</v>
      </c>
      <c r="CJ931">
        <v>0</v>
      </c>
      <c r="CK931">
        <v>3.62</v>
      </c>
      <c r="CL931">
        <v>0</v>
      </c>
      <c r="CM931" t="s">
        <v>1129</v>
      </c>
      <c r="CN931">
        <v>0</v>
      </c>
      <c r="CO931">
        <v>0</v>
      </c>
      <c r="CP931">
        <v>0</v>
      </c>
      <c r="CQ931">
        <v>0</v>
      </c>
    </row>
    <row r="932" spans="1:95" x14ac:dyDescent="0.25">
      <c r="A932" s="1">
        <v>42928</v>
      </c>
      <c r="B932">
        <v>4</v>
      </c>
      <c r="C932" t="s">
        <v>269</v>
      </c>
      <c r="D932" t="s">
        <v>96</v>
      </c>
      <c r="E932" t="s">
        <v>97</v>
      </c>
      <c r="F932" t="s">
        <v>98</v>
      </c>
      <c r="G932">
        <v>26</v>
      </c>
      <c r="H932" t="s">
        <v>164</v>
      </c>
      <c r="I932" t="s">
        <v>1132</v>
      </c>
      <c r="J932" t="s">
        <v>1132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1133</v>
      </c>
      <c r="T932" t="s">
        <v>1132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1126</v>
      </c>
      <c r="AC932" t="s">
        <v>1134</v>
      </c>
      <c r="AD932">
        <v>5.5</v>
      </c>
      <c r="AE932">
        <v>6.18</v>
      </c>
      <c r="AF932">
        <v>5.84</v>
      </c>
      <c r="AG932">
        <v>24993</v>
      </c>
      <c r="AH932">
        <v>2</v>
      </c>
      <c r="AI932">
        <v>6</v>
      </c>
      <c r="AJ932">
        <v>345</v>
      </c>
      <c r="AK932">
        <v>1</v>
      </c>
      <c r="AL932" t="s">
        <v>1135</v>
      </c>
      <c r="AM932" t="s">
        <v>1136</v>
      </c>
      <c r="AN932">
        <v>0</v>
      </c>
      <c r="AO932">
        <v>0</v>
      </c>
      <c r="AP932">
        <v>5.12</v>
      </c>
      <c r="AQ932">
        <v>0</v>
      </c>
      <c r="AR932">
        <v>0</v>
      </c>
      <c r="AS932">
        <v>0</v>
      </c>
      <c r="AT932">
        <v>2.2999999999999998</v>
      </c>
      <c r="AU932">
        <v>0</v>
      </c>
      <c r="AV932">
        <v>0</v>
      </c>
      <c r="AW932">
        <v>0</v>
      </c>
      <c r="AX932">
        <v>0.88</v>
      </c>
      <c r="AY932">
        <v>0</v>
      </c>
      <c r="AZ932">
        <v>0</v>
      </c>
      <c r="BA932">
        <v>36</v>
      </c>
      <c r="BB932">
        <v>0</v>
      </c>
      <c r="BC932">
        <v>0</v>
      </c>
      <c r="BD932">
        <v>0</v>
      </c>
      <c r="BE932">
        <v>0</v>
      </c>
      <c r="BF932">
        <v>4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2.2000000000000002</v>
      </c>
      <c r="BT932">
        <v>25</v>
      </c>
      <c r="BU932">
        <v>39</v>
      </c>
      <c r="BV932">
        <v>385</v>
      </c>
      <c r="BW932">
        <v>0</v>
      </c>
      <c r="BX932">
        <v>185</v>
      </c>
      <c r="BY932">
        <v>0</v>
      </c>
      <c r="BZ932">
        <v>415</v>
      </c>
      <c r="CA932">
        <v>24</v>
      </c>
      <c r="CB932">
        <v>0</v>
      </c>
      <c r="CC932">
        <v>18</v>
      </c>
      <c r="CD932">
        <v>0</v>
      </c>
      <c r="CE932">
        <v>8707</v>
      </c>
      <c r="CF932">
        <v>0</v>
      </c>
      <c r="CG932">
        <v>1193</v>
      </c>
      <c r="CH932">
        <v>26.6098</v>
      </c>
      <c r="CI932">
        <v>0</v>
      </c>
      <c r="CJ932">
        <v>0</v>
      </c>
      <c r="CK932">
        <v>8.3000000000000007</v>
      </c>
      <c r="CL932">
        <v>0</v>
      </c>
      <c r="CM932" t="s">
        <v>1137</v>
      </c>
      <c r="CN932">
        <v>0</v>
      </c>
      <c r="CO932">
        <v>0</v>
      </c>
      <c r="CP932">
        <v>0</v>
      </c>
      <c r="CQ932">
        <v>0</v>
      </c>
    </row>
    <row r="933" spans="1:95" x14ac:dyDescent="0.25">
      <c r="A933" s="1">
        <v>42929</v>
      </c>
      <c r="B933">
        <v>4</v>
      </c>
      <c r="C933" t="s">
        <v>269</v>
      </c>
      <c r="D933" t="s">
        <v>96</v>
      </c>
      <c r="E933" t="s">
        <v>97</v>
      </c>
      <c r="F933" t="s">
        <v>98</v>
      </c>
      <c r="G933">
        <v>26</v>
      </c>
      <c r="I933" t="s">
        <v>1132</v>
      </c>
      <c r="J933" t="s">
        <v>1132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1138</v>
      </c>
      <c r="T933" t="s">
        <v>1132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1126</v>
      </c>
      <c r="AC933" t="s">
        <v>1134</v>
      </c>
      <c r="AD933">
        <v>5.08</v>
      </c>
      <c r="AE933">
        <v>6.28</v>
      </c>
      <c r="AF933">
        <v>5.68</v>
      </c>
      <c r="AG933">
        <v>23752</v>
      </c>
      <c r="AH933">
        <v>2</v>
      </c>
      <c r="AI933">
        <v>6</v>
      </c>
      <c r="AJ933">
        <v>345</v>
      </c>
      <c r="AK933">
        <v>1</v>
      </c>
      <c r="AL933" t="s">
        <v>1135</v>
      </c>
      <c r="AM933" t="s">
        <v>1136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2.52</v>
      </c>
      <c r="AU933">
        <v>0</v>
      </c>
      <c r="AV933">
        <v>0</v>
      </c>
      <c r="AW933">
        <v>0</v>
      </c>
      <c r="AX933">
        <v>0.97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2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2.2000000000000002</v>
      </c>
      <c r="BT933">
        <v>25</v>
      </c>
      <c r="BU933">
        <v>37</v>
      </c>
      <c r="BV933">
        <v>385</v>
      </c>
      <c r="BW933">
        <v>185</v>
      </c>
      <c r="BX933">
        <v>185</v>
      </c>
      <c r="BY933">
        <v>0</v>
      </c>
      <c r="BZ933">
        <v>755</v>
      </c>
      <c r="CA933">
        <v>24</v>
      </c>
      <c r="CB933">
        <v>1</v>
      </c>
      <c r="CC933">
        <v>8</v>
      </c>
      <c r="CD933">
        <v>0</v>
      </c>
      <c r="CE933">
        <v>5900</v>
      </c>
      <c r="CF933">
        <v>0</v>
      </c>
      <c r="CG933">
        <v>2807</v>
      </c>
      <c r="CH933">
        <v>11.188940000000001</v>
      </c>
      <c r="CI933">
        <v>0</v>
      </c>
      <c r="CJ933">
        <v>0</v>
      </c>
      <c r="CK933">
        <v>3.49</v>
      </c>
      <c r="CL933">
        <v>0</v>
      </c>
      <c r="CM933" t="s">
        <v>1137</v>
      </c>
      <c r="CN933">
        <v>0</v>
      </c>
      <c r="CO933">
        <v>0</v>
      </c>
      <c r="CP933">
        <v>0</v>
      </c>
      <c r="CQ933">
        <v>0</v>
      </c>
    </row>
    <row r="934" spans="1:95" x14ac:dyDescent="0.25">
      <c r="A934" s="1">
        <v>42930</v>
      </c>
      <c r="B934">
        <v>4</v>
      </c>
      <c r="C934" t="s">
        <v>269</v>
      </c>
      <c r="D934" t="s">
        <v>96</v>
      </c>
      <c r="E934" t="s">
        <v>97</v>
      </c>
      <c r="F934" t="s">
        <v>98</v>
      </c>
      <c r="G934">
        <v>26</v>
      </c>
      <c r="I934" t="s">
        <v>1132</v>
      </c>
      <c r="J934" t="s">
        <v>1132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1138</v>
      </c>
      <c r="T934" t="s">
        <v>1132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1126</v>
      </c>
      <c r="AC934" t="s">
        <v>1134</v>
      </c>
      <c r="AD934">
        <v>4.16</v>
      </c>
      <c r="AE934">
        <v>6.24</v>
      </c>
      <c r="AF934">
        <v>5.2</v>
      </c>
      <c r="AG934">
        <v>22154.639999999999</v>
      </c>
      <c r="AH934">
        <v>2</v>
      </c>
      <c r="AI934">
        <v>6</v>
      </c>
      <c r="AJ934">
        <v>345</v>
      </c>
      <c r="AK934">
        <v>1</v>
      </c>
      <c r="AL934" t="s">
        <v>1135</v>
      </c>
      <c r="AM934" t="s">
        <v>1136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2.48</v>
      </c>
      <c r="AU934">
        <v>0</v>
      </c>
      <c r="AV934">
        <v>0</v>
      </c>
      <c r="AW934">
        <v>0</v>
      </c>
      <c r="AX934">
        <v>1.2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2.2000000000000002</v>
      </c>
      <c r="BT934">
        <v>25</v>
      </c>
      <c r="BU934">
        <v>36</v>
      </c>
      <c r="BV934">
        <v>385</v>
      </c>
      <c r="BW934">
        <v>0</v>
      </c>
      <c r="BX934">
        <v>0</v>
      </c>
      <c r="BY934">
        <v>0</v>
      </c>
      <c r="BZ934">
        <v>385</v>
      </c>
      <c r="CA934">
        <v>24</v>
      </c>
      <c r="CB934">
        <v>0</v>
      </c>
      <c r="CC934">
        <v>0</v>
      </c>
      <c r="CD934">
        <v>0</v>
      </c>
      <c r="CE934">
        <v>1400</v>
      </c>
      <c r="CF934">
        <v>0</v>
      </c>
      <c r="CG934">
        <v>4500</v>
      </c>
      <c r="CH934">
        <v>11.798080000000001</v>
      </c>
      <c r="CI934">
        <v>0</v>
      </c>
      <c r="CJ934">
        <v>0</v>
      </c>
      <c r="CK934">
        <v>3.68</v>
      </c>
      <c r="CL934">
        <v>0</v>
      </c>
      <c r="CM934" t="s">
        <v>1137</v>
      </c>
      <c r="CN934">
        <v>0</v>
      </c>
      <c r="CO934">
        <v>0</v>
      </c>
      <c r="CP934">
        <v>0</v>
      </c>
      <c r="CQ934">
        <v>0</v>
      </c>
    </row>
    <row r="935" spans="1:95" x14ac:dyDescent="0.25">
      <c r="A935" s="1">
        <v>42931</v>
      </c>
      <c r="B935">
        <v>4</v>
      </c>
      <c r="C935" t="s">
        <v>269</v>
      </c>
      <c r="D935" t="s">
        <v>110</v>
      </c>
      <c r="E935" t="s">
        <v>111</v>
      </c>
      <c r="F935" t="s">
        <v>109</v>
      </c>
      <c r="G935">
        <v>27</v>
      </c>
      <c r="H935" t="s">
        <v>1138</v>
      </c>
      <c r="I935">
        <v>0</v>
      </c>
      <c r="J935">
        <v>0</v>
      </c>
      <c r="K935">
        <v>13.5</v>
      </c>
      <c r="L935">
        <v>22</v>
      </c>
      <c r="M935" t="s">
        <v>1138</v>
      </c>
      <c r="N935" t="s">
        <v>1139</v>
      </c>
      <c r="O935">
        <v>0</v>
      </c>
      <c r="P935">
        <v>0</v>
      </c>
      <c r="Q935" t="s">
        <v>1140</v>
      </c>
      <c r="R935">
        <v>0</v>
      </c>
      <c r="S935">
        <v>0</v>
      </c>
      <c r="T935">
        <v>0</v>
      </c>
      <c r="U935">
        <v>0</v>
      </c>
      <c r="V935">
        <v>15</v>
      </c>
      <c r="W935">
        <v>210</v>
      </c>
      <c r="X935">
        <v>874</v>
      </c>
      <c r="Y935">
        <v>13.5</v>
      </c>
      <c r="Z935">
        <v>14</v>
      </c>
      <c r="AA935">
        <v>0</v>
      </c>
      <c r="AB935" t="s">
        <v>1134</v>
      </c>
      <c r="AC935" t="s">
        <v>844</v>
      </c>
      <c r="AD935">
        <v>5</v>
      </c>
      <c r="AE935">
        <v>6.2</v>
      </c>
      <c r="AF935">
        <v>5.6</v>
      </c>
      <c r="AG935">
        <v>24064.240000000002</v>
      </c>
      <c r="AH935">
        <v>3</v>
      </c>
      <c r="AI935">
        <v>9</v>
      </c>
      <c r="AJ935">
        <v>120</v>
      </c>
      <c r="AK935">
        <v>3</v>
      </c>
      <c r="AL935" t="s">
        <v>1141</v>
      </c>
      <c r="AM935" t="s">
        <v>1142</v>
      </c>
      <c r="AN935">
        <v>11.44</v>
      </c>
      <c r="AO935">
        <v>0</v>
      </c>
      <c r="AP935">
        <v>1.05</v>
      </c>
      <c r="AQ935">
        <v>0</v>
      </c>
      <c r="AR935">
        <v>1.38</v>
      </c>
      <c r="AS935">
        <v>0</v>
      </c>
      <c r="AT935">
        <v>1.89</v>
      </c>
      <c r="AU935">
        <v>0</v>
      </c>
      <c r="AV935">
        <v>0</v>
      </c>
      <c r="AW935">
        <v>0</v>
      </c>
      <c r="AX935">
        <v>1.22</v>
      </c>
      <c r="AY935">
        <v>0</v>
      </c>
      <c r="AZ935">
        <v>0</v>
      </c>
      <c r="BA935">
        <v>6</v>
      </c>
      <c r="BB935">
        <v>78</v>
      </c>
      <c r="BC935">
        <v>0</v>
      </c>
      <c r="BD935">
        <v>0</v>
      </c>
      <c r="BE935">
        <v>12</v>
      </c>
      <c r="BF935">
        <v>6</v>
      </c>
      <c r="BG935">
        <v>88</v>
      </c>
      <c r="BH935">
        <v>207.3</v>
      </c>
      <c r="BI935">
        <v>-1.28</v>
      </c>
      <c r="BJ935">
        <v>3630</v>
      </c>
      <c r="BK935">
        <v>67.5</v>
      </c>
      <c r="BL935">
        <v>75</v>
      </c>
      <c r="BM935">
        <v>16200</v>
      </c>
      <c r="BN935">
        <v>0</v>
      </c>
      <c r="BO935">
        <v>1.7</v>
      </c>
      <c r="BP935">
        <v>41</v>
      </c>
      <c r="BQ935">
        <v>362</v>
      </c>
      <c r="BR935">
        <v>380</v>
      </c>
      <c r="BS935">
        <v>2.2000000000000002</v>
      </c>
      <c r="BT935">
        <v>25</v>
      </c>
      <c r="BU935">
        <v>43</v>
      </c>
      <c r="BV935">
        <v>385</v>
      </c>
      <c r="BW935">
        <v>0</v>
      </c>
      <c r="BX935">
        <v>200</v>
      </c>
      <c r="BY935">
        <v>0</v>
      </c>
      <c r="BZ935">
        <v>425</v>
      </c>
      <c r="CA935">
        <v>16</v>
      </c>
      <c r="CB935">
        <v>0</v>
      </c>
      <c r="CC935">
        <v>24</v>
      </c>
      <c r="CD935">
        <v>0</v>
      </c>
      <c r="CE935">
        <v>0</v>
      </c>
      <c r="CF935">
        <v>0</v>
      </c>
      <c r="CG935">
        <v>1400</v>
      </c>
      <c r="CH935">
        <v>53.385399999999997</v>
      </c>
      <c r="CI935">
        <v>12.82</v>
      </c>
      <c r="CJ935">
        <v>0</v>
      </c>
      <c r="CK935">
        <v>4.16</v>
      </c>
      <c r="CL935">
        <v>0</v>
      </c>
      <c r="CM935" t="s">
        <v>1143</v>
      </c>
      <c r="CN935">
        <v>19.984000000000002</v>
      </c>
      <c r="CO935">
        <v>229.3847567</v>
      </c>
      <c r="CP935">
        <v>1.388429752</v>
      </c>
      <c r="CQ935">
        <v>0</v>
      </c>
    </row>
    <row r="936" spans="1:95" x14ac:dyDescent="0.25">
      <c r="A936" s="1">
        <v>42932</v>
      </c>
      <c r="B936">
        <v>4</v>
      </c>
      <c r="C936" t="s">
        <v>269</v>
      </c>
      <c r="D936" t="s">
        <v>110</v>
      </c>
      <c r="E936" t="s">
        <v>111</v>
      </c>
      <c r="F936" t="s">
        <v>109</v>
      </c>
      <c r="G936">
        <v>27</v>
      </c>
      <c r="H936" t="s">
        <v>1138</v>
      </c>
      <c r="I936">
        <v>0</v>
      </c>
      <c r="J936">
        <v>0</v>
      </c>
      <c r="K936">
        <v>13.5</v>
      </c>
      <c r="L936">
        <v>22</v>
      </c>
      <c r="M936" t="s">
        <v>1138</v>
      </c>
      <c r="N936" t="s">
        <v>1139</v>
      </c>
      <c r="O936">
        <v>0</v>
      </c>
      <c r="P936">
        <v>0</v>
      </c>
      <c r="Q936" t="s">
        <v>1144</v>
      </c>
      <c r="R936">
        <v>0</v>
      </c>
      <c r="S936">
        <v>0</v>
      </c>
      <c r="T936">
        <v>0</v>
      </c>
      <c r="U936">
        <v>0</v>
      </c>
      <c r="V936">
        <v>24</v>
      </c>
      <c r="W936">
        <v>298</v>
      </c>
      <c r="X936">
        <v>576</v>
      </c>
      <c r="Y936">
        <v>13.5</v>
      </c>
      <c r="Z936">
        <v>12.42</v>
      </c>
      <c r="AA936">
        <v>0</v>
      </c>
      <c r="AB936" t="s">
        <v>1134</v>
      </c>
      <c r="AC936" t="s">
        <v>844</v>
      </c>
      <c r="AD936">
        <v>5</v>
      </c>
      <c r="AE936">
        <v>6.2</v>
      </c>
      <c r="AF936">
        <v>5.6</v>
      </c>
      <c r="AG936">
        <v>24064.240000000002</v>
      </c>
      <c r="AH936">
        <v>4</v>
      </c>
      <c r="AI936">
        <v>16</v>
      </c>
      <c r="AJ936">
        <v>120</v>
      </c>
      <c r="AK936">
        <v>4</v>
      </c>
      <c r="AL936" t="s">
        <v>1145</v>
      </c>
      <c r="AM936" t="s">
        <v>1146</v>
      </c>
      <c r="AN936">
        <v>17.350000000000001</v>
      </c>
      <c r="AO936">
        <v>0</v>
      </c>
      <c r="AP936">
        <v>0</v>
      </c>
      <c r="AQ936">
        <v>0</v>
      </c>
      <c r="AR936">
        <v>1.82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129</v>
      </c>
      <c r="BC936">
        <v>0</v>
      </c>
      <c r="BD936">
        <v>0</v>
      </c>
      <c r="BE936">
        <v>14</v>
      </c>
      <c r="BF936">
        <v>4</v>
      </c>
      <c r="BG936">
        <v>85.63</v>
      </c>
      <c r="BH936">
        <v>322.79000000000002</v>
      </c>
      <c r="BI936">
        <v>7.68</v>
      </c>
      <c r="BJ936">
        <v>3932</v>
      </c>
      <c r="BK936">
        <v>75.150000000000006</v>
      </c>
      <c r="BL936">
        <v>80</v>
      </c>
      <c r="BM936">
        <v>16850</v>
      </c>
      <c r="BN936">
        <v>0</v>
      </c>
      <c r="BO936">
        <v>1.7</v>
      </c>
      <c r="BP936">
        <v>42</v>
      </c>
      <c r="BQ936">
        <v>362</v>
      </c>
      <c r="BR936">
        <v>381</v>
      </c>
      <c r="BS936">
        <v>2.2000000000000002</v>
      </c>
      <c r="BT936">
        <v>25</v>
      </c>
      <c r="BU936">
        <v>43</v>
      </c>
      <c r="BV936">
        <v>385</v>
      </c>
      <c r="BW936">
        <v>0</v>
      </c>
      <c r="BX936">
        <v>200</v>
      </c>
      <c r="BY936">
        <v>0</v>
      </c>
      <c r="BZ936">
        <v>415</v>
      </c>
      <c r="CA936">
        <v>14</v>
      </c>
      <c r="CB936">
        <v>0</v>
      </c>
      <c r="CC936">
        <v>24</v>
      </c>
      <c r="CD936">
        <v>0</v>
      </c>
      <c r="CE936">
        <v>0</v>
      </c>
      <c r="CF936">
        <v>0</v>
      </c>
      <c r="CG936">
        <v>0</v>
      </c>
      <c r="CH936">
        <v>59.862819999999999</v>
      </c>
      <c r="CI936">
        <v>19.170000000000002</v>
      </c>
      <c r="CJ936">
        <v>0</v>
      </c>
      <c r="CK936">
        <v>0</v>
      </c>
      <c r="CL936">
        <v>0</v>
      </c>
      <c r="CM936" t="s">
        <v>1143</v>
      </c>
      <c r="CN936">
        <v>17.350000000000001</v>
      </c>
      <c r="CO936">
        <v>183.85469649999999</v>
      </c>
      <c r="CP936">
        <v>1.230289929</v>
      </c>
      <c r="CQ936">
        <v>0</v>
      </c>
    </row>
    <row r="937" spans="1:95" x14ac:dyDescent="0.25">
      <c r="A937" s="1">
        <v>42933</v>
      </c>
      <c r="B937">
        <v>4</v>
      </c>
      <c r="C937" t="s">
        <v>269</v>
      </c>
      <c r="D937" t="s">
        <v>110</v>
      </c>
      <c r="E937" t="s">
        <v>111</v>
      </c>
      <c r="F937" t="s">
        <v>109</v>
      </c>
      <c r="G937">
        <v>27</v>
      </c>
      <c r="H937" t="s">
        <v>1138</v>
      </c>
      <c r="I937">
        <v>0</v>
      </c>
      <c r="J937">
        <v>0</v>
      </c>
      <c r="K937">
        <v>13.5</v>
      </c>
      <c r="L937">
        <v>22</v>
      </c>
      <c r="M937" t="s">
        <v>1138</v>
      </c>
      <c r="N937" t="s">
        <v>1139</v>
      </c>
      <c r="O937">
        <v>0</v>
      </c>
      <c r="P937">
        <v>0</v>
      </c>
      <c r="Q937" t="s">
        <v>1144</v>
      </c>
      <c r="R937">
        <v>0</v>
      </c>
      <c r="S937">
        <v>0</v>
      </c>
      <c r="T937">
        <v>0</v>
      </c>
      <c r="U937">
        <v>0</v>
      </c>
      <c r="V937">
        <v>24</v>
      </c>
      <c r="W937">
        <v>325</v>
      </c>
      <c r="X937">
        <v>251</v>
      </c>
      <c r="Y937">
        <v>13.5</v>
      </c>
      <c r="Z937">
        <v>13.5</v>
      </c>
      <c r="AA937">
        <v>0</v>
      </c>
      <c r="AB937" t="s">
        <v>1134</v>
      </c>
      <c r="AC937" t="s">
        <v>844</v>
      </c>
      <c r="AD937">
        <v>5</v>
      </c>
      <c r="AE937">
        <v>6.2</v>
      </c>
      <c r="AF937">
        <v>5.6</v>
      </c>
      <c r="AG937">
        <v>24064.240000000002</v>
      </c>
      <c r="AH937">
        <v>3</v>
      </c>
      <c r="AI937">
        <v>10</v>
      </c>
      <c r="AJ937">
        <v>160</v>
      </c>
      <c r="AK937">
        <v>3</v>
      </c>
      <c r="AL937" t="s">
        <v>1147</v>
      </c>
      <c r="AM937" t="s">
        <v>1148</v>
      </c>
      <c r="AN937">
        <v>14.56</v>
      </c>
      <c r="AO937">
        <v>0</v>
      </c>
      <c r="AP937">
        <v>2.02</v>
      </c>
      <c r="AQ937">
        <v>0</v>
      </c>
      <c r="AR937">
        <v>1.56</v>
      </c>
      <c r="AS937">
        <v>0</v>
      </c>
      <c r="AT937">
        <v>0.25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12</v>
      </c>
      <c r="BB937">
        <v>110</v>
      </c>
      <c r="BC937">
        <v>0</v>
      </c>
      <c r="BD937">
        <v>0</v>
      </c>
      <c r="BE937">
        <v>16</v>
      </c>
      <c r="BF937">
        <v>4</v>
      </c>
      <c r="BG937">
        <v>85.21</v>
      </c>
      <c r="BH937">
        <v>321.22000000000003</v>
      </c>
      <c r="BI937">
        <v>-1.18</v>
      </c>
      <c r="BJ937">
        <v>3932</v>
      </c>
      <c r="BK937">
        <v>75.52</v>
      </c>
      <c r="BL937">
        <v>78</v>
      </c>
      <c r="BM937">
        <v>16540</v>
      </c>
      <c r="BN937">
        <v>0</v>
      </c>
      <c r="BO937">
        <v>1.7</v>
      </c>
      <c r="BP937">
        <v>41</v>
      </c>
      <c r="BQ937">
        <v>362</v>
      </c>
      <c r="BR937">
        <v>384</v>
      </c>
      <c r="BS937">
        <v>2.2000000000000002</v>
      </c>
      <c r="BT937">
        <v>25</v>
      </c>
      <c r="BU937">
        <v>43</v>
      </c>
      <c r="BV937">
        <v>385</v>
      </c>
      <c r="BW937">
        <v>200</v>
      </c>
      <c r="BX937">
        <v>200</v>
      </c>
      <c r="BY937">
        <v>0</v>
      </c>
      <c r="BZ937">
        <v>410</v>
      </c>
      <c r="CA937">
        <v>11</v>
      </c>
      <c r="CB937">
        <v>2</v>
      </c>
      <c r="CC937">
        <v>24</v>
      </c>
      <c r="CD937">
        <v>0</v>
      </c>
      <c r="CE937">
        <v>0</v>
      </c>
      <c r="CF937">
        <v>0</v>
      </c>
      <c r="CG937">
        <v>0</v>
      </c>
      <c r="CH937">
        <v>57.618819999999999</v>
      </c>
      <c r="CI937">
        <v>16.12</v>
      </c>
      <c r="CJ937">
        <v>0</v>
      </c>
      <c r="CK937">
        <v>2.27</v>
      </c>
      <c r="CL937">
        <v>0</v>
      </c>
      <c r="CM937" t="s">
        <v>1143</v>
      </c>
      <c r="CN937">
        <v>16.579999999999998</v>
      </c>
      <c r="CO937">
        <v>175.69515089999999</v>
      </c>
      <c r="CP937">
        <v>1.1635300099999999</v>
      </c>
      <c r="CQ937">
        <v>0</v>
      </c>
    </row>
    <row r="938" spans="1:95" x14ac:dyDescent="0.25">
      <c r="A938" s="1">
        <v>42934</v>
      </c>
      <c r="B938">
        <v>4</v>
      </c>
      <c r="C938" t="s">
        <v>269</v>
      </c>
      <c r="D938" t="s">
        <v>96</v>
      </c>
      <c r="E938" t="s">
        <v>186</v>
      </c>
      <c r="F938" t="s">
        <v>109</v>
      </c>
      <c r="G938">
        <v>27</v>
      </c>
      <c r="H938">
        <v>0</v>
      </c>
      <c r="I938" t="s">
        <v>1144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1144</v>
      </c>
      <c r="P938" t="s">
        <v>1149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1134</v>
      </c>
      <c r="AC938" t="s">
        <v>844</v>
      </c>
      <c r="AD938">
        <v>5</v>
      </c>
      <c r="AE938">
        <v>6.2</v>
      </c>
      <c r="AF938">
        <v>8.1</v>
      </c>
      <c r="AG938">
        <v>24064.240000000002</v>
      </c>
      <c r="AH938">
        <v>3</v>
      </c>
      <c r="AI938">
        <v>10</v>
      </c>
      <c r="AJ938">
        <v>160</v>
      </c>
      <c r="AK938">
        <v>3</v>
      </c>
      <c r="AL938" t="s">
        <v>861</v>
      </c>
      <c r="AM938" t="s">
        <v>862</v>
      </c>
      <c r="AN938">
        <v>0</v>
      </c>
      <c r="AO938">
        <v>0</v>
      </c>
      <c r="AP938">
        <v>16.079999999999998</v>
      </c>
      <c r="AQ938">
        <v>0</v>
      </c>
      <c r="AR938">
        <v>0</v>
      </c>
      <c r="AS938">
        <v>0</v>
      </c>
      <c r="AT938">
        <v>2.08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110</v>
      </c>
      <c r="BB938">
        <v>0</v>
      </c>
      <c r="BC938">
        <v>0</v>
      </c>
      <c r="BD938">
        <v>0</v>
      </c>
      <c r="BE938">
        <v>12</v>
      </c>
      <c r="BF938">
        <v>4</v>
      </c>
      <c r="BG938">
        <v>78.8</v>
      </c>
      <c r="BH938">
        <v>282.20999999999998</v>
      </c>
      <c r="BI938">
        <v>-1.02</v>
      </c>
      <c r="BJ938">
        <v>3932</v>
      </c>
      <c r="BK938">
        <v>81.66</v>
      </c>
      <c r="BL938">
        <v>84</v>
      </c>
      <c r="BM938">
        <v>16540</v>
      </c>
      <c r="BN938">
        <v>0</v>
      </c>
      <c r="BO938">
        <v>1.7</v>
      </c>
      <c r="BP938">
        <v>41</v>
      </c>
      <c r="BQ938">
        <v>362</v>
      </c>
      <c r="BR938">
        <v>384</v>
      </c>
      <c r="BS938">
        <v>2.2000000000000002</v>
      </c>
      <c r="BT938">
        <v>25</v>
      </c>
      <c r="BU938">
        <v>43</v>
      </c>
      <c r="BV938">
        <v>200</v>
      </c>
      <c r="BW938">
        <v>0</v>
      </c>
      <c r="BX938">
        <v>395</v>
      </c>
      <c r="BY938">
        <v>0</v>
      </c>
      <c r="BZ938">
        <v>425</v>
      </c>
      <c r="CA938">
        <v>11</v>
      </c>
      <c r="CB938">
        <v>0</v>
      </c>
      <c r="CC938">
        <v>24</v>
      </c>
      <c r="CD938">
        <v>0</v>
      </c>
      <c r="CE938">
        <v>0</v>
      </c>
      <c r="CF938">
        <v>0</v>
      </c>
      <c r="CG938">
        <v>0</v>
      </c>
      <c r="CH938">
        <v>58.220959999999998</v>
      </c>
      <c r="CI938">
        <v>0</v>
      </c>
      <c r="CJ938">
        <v>0</v>
      </c>
      <c r="CK938">
        <v>18.16</v>
      </c>
      <c r="CL938">
        <v>0</v>
      </c>
      <c r="CM938" t="s">
        <v>1143</v>
      </c>
      <c r="CN938">
        <v>0</v>
      </c>
      <c r="CO938">
        <v>0</v>
      </c>
      <c r="CP938">
        <v>0</v>
      </c>
      <c r="CQ938">
        <v>0</v>
      </c>
    </row>
    <row r="939" spans="1:95" x14ac:dyDescent="0.25">
      <c r="A939" s="1">
        <v>42935</v>
      </c>
      <c r="B939">
        <v>4</v>
      </c>
      <c r="C939" t="s">
        <v>269</v>
      </c>
      <c r="D939" t="s">
        <v>96</v>
      </c>
      <c r="E939" t="s">
        <v>186</v>
      </c>
      <c r="F939" t="s">
        <v>109</v>
      </c>
      <c r="G939">
        <v>27</v>
      </c>
      <c r="H939">
        <v>0</v>
      </c>
      <c r="I939" t="s">
        <v>1144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1144</v>
      </c>
      <c r="P939" t="s">
        <v>1149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1134</v>
      </c>
      <c r="AC939" t="s">
        <v>844</v>
      </c>
      <c r="AD939">
        <v>5</v>
      </c>
      <c r="AE939">
        <v>6.2</v>
      </c>
      <c r="AF939">
        <v>8.1</v>
      </c>
      <c r="AG939">
        <v>24064.240000000002</v>
      </c>
      <c r="AH939">
        <v>3</v>
      </c>
      <c r="AI939">
        <v>10</v>
      </c>
      <c r="AJ939">
        <v>160</v>
      </c>
      <c r="AK939">
        <v>3</v>
      </c>
      <c r="AL939" t="s">
        <v>861</v>
      </c>
      <c r="AM939" t="s">
        <v>862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2.2799999999999998</v>
      </c>
      <c r="AU939">
        <v>0</v>
      </c>
      <c r="AV939">
        <v>0</v>
      </c>
      <c r="AW939">
        <v>0</v>
      </c>
      <c r="AX939">
        <v>1.02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2.2000000000000002</v>
      </c>
      <c r="BT939">
        <v>25</v>
      </c>
      <c r="BU939">
        <v>36</v>
      </c>
      <c r="BV939">
        <v>210</v>
      </c>
      <c r="BW939">
        <v>0</v>
      </c>
      <c r="BX939">
        <v>210</v>
      </c>
      <c r="BY939">
        <v>0</v>
      </c>
      <c r="BZ939">
        <v>425</v>
      </c>
      <c r="CA939">
        <v>24</v>
      </c>
      <c r="CB939">
        <v>0</v>
      </c>
      <c r="CC939">
        <v>24</v>
      </c>
      <c r="CD939">
        <v>0</v>
      </c>
      <c r="CE939">
        <v>13700</v>
      </c>
      <c r="CF939">
        <v>13700</v>
      </c>
      <c r="CG939">
        <v>0</v>
      </c>
      <c r="CH939">
        <v>10.579800000000001</v>
      </c>
      <c r="CI939">
        <v>0</v>
      </c>
      <c r="CJ939">
        <v>0</v>
      </c>
      <c r="CK939">
        <v>3.3</v>
      </c>
      <c r="CL939">
        <v>0</v>
      </c>
      <c r="CM939" t="s">
        <v>1143</v>
      </c>
      <c r="CN939">
        <v>0</v>
      </c>
      <c r="CO939">
        <v>0</v>
      </c>
      <c r="CP939">
        <v>0</v>
      </c>
      <c r="CQ939">
        <v>0</v>
      </c>
    </row>
    <row r="940" spans="1:95" x14ac:dyDescent="0.25">
      <c r="A940" s="1">
        <v>42936</v>
      </c>
      <c r="B940">
        <v>4</v>
      </c>
      <c r="C940" t="s">
        <v>269</v>
      </c>
      <c r="D940" t="s">
        <v>96</v>
      </c>
      <c r="E940" t="s">
        <v>186</v>
      </c>
      <c r="F940" t="s">
        <v>109</v>
      </c>
      <c r="G940">
        <v>27</v>
      </c>
      <c r="H940">
        <v>0</v>
      </c>
      <c r="I940" t="s">
        <v>1144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1144</v>
      </c>
      <c r="P940" t="s">
        <v>1149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1134</v>
      </c>
      <c r="AC940" t="s">
        <v>844</v>
      </c>
      <c r="AD940">
        <v>5</v>
      </c>
      <c r="AE940">
        <v>6.2</v>
      </c>
      <c r="AF940">
        <v>8.1</v>
      </c>
      <c r="AG940">
        <v>24064.240000000002</v>
      </c>
      <c r="AH940">
        <v>3</v>
      </c>
      <c r="AI940">
        <v>10</v>
      </c>
      <c r="AJ940">
        <v>160</v>
      </c>
      <c r="AK940">
        <v>3</v>
      </c>
      <c r="AL940" t="s">
        <v>861</v>
      </c>
      <c r="AM940" t="s">
        <v>862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2.42</v>
      </c>
      <c r="AU940">
        <v>0</v>
      </c>
      <c r="AV940">
        <v>0</v>
      </c>
      <c r="AW940">
        <v>0</v>
      </c>
      <c r="AX940">
        <v>1.04</v>
      </c>
      <c r="AY940">
        <v>0</v>
      </c>
      <c r="AZ940">
        <v>0</v>
      </c>
      <c r="BA940">
        <v>0</v>
      </c>
      <c r="BB940">
        <v>0</v>
      </c>
      <c r="BC940">
        <v>60</v>
      </c>
      <c r="BD940">
        <v>0</v>
      </c>
      <c r="BE940">
        <v>0</v>
      </c>
      <c r="BF940">
        <v>3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2.2000000000000002</v>
      </c>
      <c r="BT940">
        <v>25</v>
      </c>
      <c r="BU940">
        <v>36</v>
      </c>
      <c r="BV940">
        <v>210</v>
      </c>
      <c r="BW940">
        <v>0</v>
      </c>
      <c r="BX940">
        <v>210</v>
      </c>
      <c r="BY940">
        <v>0</v>
      </c>
      <c r="BZ940">
        <v>425</v>
      </c>
      <c r="CA940">
        <v>24</v>
      </c>
      <c r="CB940">
        <v>0</v>
      </c>
      <c r="CC940">
        <v>24</v>
      </c>
      <c r="CD940">
        <v>0</v>
      </c>
      <c r="CE940">
        <v>26368</v>
      </c>
      <c r="CF940">
        <v>12668</v>
      </c>
      <c r="CG940">
        <v>0</v>
      </c>
      <c r="CH940">
        <v>11.09276</v>
      </c>
      <c r="CI940">
        <v>0</v>
      </c>
      <c r="CJ940">
        <v>0</v>
      </c>
      <c r="CK940">
        <v>3.46</v>
      </c>
      <c r="CL940">
        <v>0</v>
      </c>
      <c r="CM940" t="s">
        <v>1143</v>
      </c>
      <c r="CN940">
        <v>0</v>
      </c>
      <c r="CO940">
        <v>0</v>
      </c>
      <c r="CP940">
        <v>0</v>
      </c>
      <c r="CQ940">
        <v>0</v>
      </c>
    </row>
    <row r="941" spans="1:95" x14ac:dyDescent="0.25">
      <c r="A941" s="1">
        <v>42937</v>
      </c>
      <c r="B941">
        <v>4</v>
      </c>
      <c r="C941" t="s">
        <v>269</v>
      </c>
      <c r="D941" t="s">
        <v>110</v>
      </c>
      <c r="E941" t="s">
        <v>111</v>
      </c>
      <c r="F941" t="s">
        <v>98</v>
      </c>
      <c r="G941">
        <v>27</v>
      </c>
      <c r="H941" t="s">
        <v>1150</v>
      </c>
      <c r="I941">
        <v>0</v>
      </c>
      <c r="J941">
        <v>0</v>
      </c>
      <c r="K941">
        <v>13.5</v>
      </c>
      <c r="L941">
        <v>22</v>
      </c>
      <c r="M941">
        <v>0</v>
      </c>
      <c r="N941">
        <v>0</v>
      </c>
      <c r="O941">
        <v>0</v>
      </c>
      <c r="P941">
        <v>0</v>
      </c>
      <c r="Q941" t="s">
        <v>1151</v>
      </c>
      <c r="R941">
        <v>0</v>
      </c>
      <c r="S941">
        <v>0</v>
      </c>
      <c r="T941">
        <v>0</v>
      </c>
      <c r="U941">
        <v>0</v>
      </c>
      <c r="V941">
        <v>1.6</v>
      </c>
      <c r="W941">
        <v>21</v>
      </c>
      <c r="X941">
        <v>3732</v>
      </c>
      <c r="Y941">
        <v>13.2</v>
      </c>
      <c r="Z941">
        <v>13.12</v>
      </c>
      <c r="AA941">
        <v>0</v>
      </c>
      <c r="AB941" t="s">
        <v>844</v>
      </c>
      <c r="AC941" t="s">
        <v>877</v>
      </c>
      <c r="AD941">
        <v>9.65</v>
      </c>
      <c r="AE941">
        <v>10.199999999999999</v>
      </c>
      <c r="AF941">
        <v>9.9250000000000007</v>
      </c>
      <c r="AG941">
        <v>45464</v>
      </c>
      <c r="AH941">
        <v>3</v>
      </c>
      <c r="AI941">
        <v>9</v>
      </c>
      <c r="AJ941">
        <v>120</v>
      </c>
      <c r="AK941">
        <v>3</v>
      </c>
      <c r="AL941" t="s">
        <v>875</v>
      </c>
      <c r="AM941" t="s">
        <v>1152</v>
      </c>
      <c r="AN941">
        <v>0</v>
      </c>
      <c r="AO941">
        <v>0</v>
      </c>
      <c r="AP941">
        <v>1.35</v>
      </c>
      <c r="AQ941">
        <v>0</v>
      </c>
      <c r="AR941">
        <v>0</v>
      </c>
      <c r="AS941">
        <v>0</v>
      </c>
      <c r="AT941">
        <v>1.68</v>
      </c>
      <c r="AU941">
        <v>0</v>
      </c>
      <c r="AV941">
        <v>0</v>
      </c>
      <c r="AW941">
        <v>0</v>
      </c>
      <c r="AX941">
        <v>0.48</v>
      </c>
      <c r="AY941">
        <v>0</v>
      </c>
      <c r="AZ941">
        <v>0</v>
      </c>
      <c r="BA941">
        <v>18</v>
      </c>
      <c r="BB941">
        <v>0</v>
      </c>
      <c r="BC941">
        <v>100</v>
      </c>
      <c r="BD941">
        <v>0</v>
      </c>
      <c r="BE941">
        <v>0</v>
      </c>
      <c r="BF941">
        <v>5</v>
      </c>
      <c r="BG941">
        <v>87.5</v>
      </c>
      <c r="BH941">
        <v>22</v>
      </c>
      <c r="BI941">
        <v>4.5</v>
      </c>
      <c r="BJ941">
        <v>4235</v>
      </c>
      <c r="BK941">
        <v>79.2</v>
      </c>
      <c r="BL941">
        <v>80</v>
      </c>
      <c r="BM941">
        <v>17560</v>
      </c>
      <c r="BN941">
        <v>0</v>
      </c>
      <c r="BO941">
        <v>2.1</v>
      </c>
      <c r="BP941">
        <v>43</v>
      </c>
      <c r="BQ941">
        <v>362</v>
      </c>
      <c r="BR941">
        <v>382</v>
      </c>
      <c r="BS941">
        <v>2.2000000000000002</v>
      </c>
      <c r="BT941">
        <v>25</v>
      </c>
      <c r="BU941">
        <v>41</v>
      </c>
      <c r="BV941">
        <v>210</v>
      </c>
      <c r="BW941">
        <v>0</v>
      </c>
      <c r="BX941">
        <v>210</v>
      </c>
      <c r="BY941">
        <v>0</v>
      </c>
      <c r="BZ941">
        <v>425</v>
      </c>
      <c r="CA941">
        <v>23</v>
      </c>
      <c r="CB941">
        <v>0</v>
      </c>
      <c r="CC941">
        <v>24</v>
      </c>
      <c r="CD941">
        <v>0</v>
      </c>
      <c r="CE941">
        <v>34664.525999999998</v>
      </c>
      <c r="CF941">
        <v>8296.5259999999998</v>
      </c>
      <c r="CG941">
        <v>0</v>
      </c>
      <c r="CH941">
        <v>11.25306</v>
      </c>
      <c r="CI941">
        <v>0</v>
      </c>
      <c r="CJ941">
        <v>0</v>
      </c>
      <c r="CK941">
        <v>3.51</v>
      </c>
      <c r="CL941">
        <v>0</v>
      </c>
      <c r="CM941" t="s">
        <v>880</v>
      </c>
      <c r="CN941">
        <v>20.25</v>
      </c>
      <c r="CO941">
        <v>199.23258559999999</v>
      </c>
      <c r="CP941">
        <v>2.3907910270000001</v>
      </c>
      <c r="CQ941">
        <v>0</v>
      </c>
    </row>
    <row r="942" spans="1:95" x14ac:dyDescent="0.25">
      <c r="A942" s="1">
        <v>42938</v>
      </c>
      <c r="B942">
        <v>4</v>
      </c>
      <c r="C942" t="s">
        <v>269</v>
      </c>
      <c r="D942" t="s">
        <v>110</v>
      </c>
      <c r="E942" t="s">
        <v>111</v>
      </c>
      <c r="F942" t="s">
        <v>98</v>
      </c>
      <c r="G942">
        <v>27</v>
      </c>
      <c r="H942" t="s">
        <v>1150</v>
      </c>
      <c r="I942">
        <v>0</v>
      </c>
      <c r="J942">
        <v>0</v>
      </c>
      <c r="K942">
        <v>13.5</v>
      </c>
      <c r="L942">
        <v>22</v>
      </c>
      <c r="M942">
        <v>0</v>
      </c>
      <c r="N942">
        <v>0</v>
      </c>
      <c r="O942">
        <v>0</v>
      </c>
      <c r="P942">
        <v>0</v>
      </c>
      <c r="Q942" t="s">
        <v>1151</v>
      </c>
      <c r="R942">
        <v>0</v>
      </c>
      <c r="S942">
        <v>0</v>
      </c>
      <c r="T942">
        <v>0</v>
      </c>
      <c r="U942">
        <v>0</v>
      </c>
      <c r="V942">
        <v>24</v>
      </c>
      <c r="W942">
        <v>311</v>
      </c>
      <c r="X942">
        <v>3421</v>
      </c>
      <c r="Y942">
        <v>13</v>
      </c>
      <c r="Z942">
        <v>12.95</v>
      </c>
      <c r="AA942">
        <v>0</v>
      </c>
      <c r="AB942" t="s">
        <v>844</v>
      </c>
      <c r="AC942" t="s">
        <v>877</v>
      </c>
      <c r="AD942">
        <v>9.65</v>
      </c>
      <c r="AE942">
        <v>10.199999999999999</v>
      </c>
      <c r="AF942">
        <v>9.9250000000000007</v>
      </c>
      <c r="AG942">
        <v>45464</v>
      </c>
      <c r="AH942">
        <v>4</v>
      </c>
      <c r="AI942">
        <v>15</v>
      </c>
      <c r="AJ942">
        <v>220</v>
      </c>
      <c r="AK942">
        <v>3</v>
      </c>
      <c r="AL942" t="s">
        <v>782</v>
      </c>
      <c r="AM942" t="s">
        <v>1153</v>
      </c>
      <c r="AN942">
        <v>5</v>
      </c>
      <c r="AO942">
        <v>0</v>
      </c>
      <c r="AP942">
        <v>12.74</v>
      </c>
      <c r="AQ942">
        <v>0</v>
      </c>
      <c r="AR942">
        <v>0.5</v>
      </c>
      <c r="AS942">
        <v>0</v>
      </c>
      <c r="AT942">
        <v>1.91</v>
      </c>
      <c r="AU942">
        <v>0</v>
      </c>
      <c r="AV942">
        <v>0</v>
      </c>
      <c r="AW942">
        <v>0</v>
      </c>
      <c r="AX942">
        <v>0.1</v>
      </c>
      <c r="AY942">
        <v>0</v>
      </c>
      <c r="AZ942">
        <v>0</v>
      </c>
      <c r="BA942">
        <v>76</v>
      </c>
      <c r="BB942">
        <v>50</v>
      </c>
      <c r="BC942">
        <v>0</v>
      </c>
      <c r="BD942">
        <v>0</v>
      </c>
      <c r="BE942">
        <v>17</v>
      </c>
      <c r="BF942">
        <v>3</v>
      </c>
      <c r="BG942">
        <v>87.92</v>
      </c>
      <c r="BH942">
        <v>331.43</v>
      </c>
      <c r="BI942">
        <v>6.16</v>
      </c>
      <c r="BJ942">
        <v>4235</v>
      </c>
      <c r="BK942">
        <v>78.819999999999993</v>
      </c>
      <c r="BL942">
        <v>80</v>
      </c>
      <c r="BM942">
        <v>16950</v>
      </c>
      <c r="BN942">
        <v>0</v>
      </c>
      <c r="BO942">
        <v>1.9</v>
      </c>
      <c r="BP942">
        <v>41</v>
      </c>
      <c r="BQ942">
        <v>368</v>
      </c>
      <c r="BR942">
        <v>384</v>
      </c>
      <c r="BS942">
        <v>2.2000000000000002</v>
      </c>
      <c r="BT942">
        <v>25</v>
      </c>
      <c r="BU942">
        <v>41</v>
      </c>
      <c r="BV942">
        <v>220</v>
      </c>
      <c r="BW942">
        <v>0</v>
      </c>
      <c r="BX942">
        <v>385</v>
      </c>
      <c r="BY942">
        <v>0</v>
      </c>
      <c r="BZ942">
        <v>415</v>
      </c>
      <c r="CA942">
        <v>23</v>
      </c>
      <c r="CB942">
        <v>0</v>
      </c>
      <c r="CC942">
        <v>11</v>
      </c>
      <c r="CD942">
        <v>0</v>
      </c>
      <c r="CE942">
        <v>34664.525999999998</v>
      </c>
      <c r="CF942">
        <v>0</v>
      </c>
      <c r="CG942">
        <v>0</v>
      </c>
      <c r="CH942">
        <v>64.461500000000001</v>
      </c>
      <c r="CI942">
        <v>5.5</v>
      </c>
      <c r="CJ942">
        <v>0</v>
      </c>
      <c r="CK942">
        <v>14.75</v>
      </c>
      <c r="CL942">
        <v>0</v>
      </c>
      <c r="CM942" t="s">
        <v>880</v>
      </c>
      <c r="CN942">
        <v>17.739999999999998</v>
      </c>
      <c r="CO942">
        <v>174.5375836</v>
      </c>
      <c r="CP942">
        <v>1.1157024790000001</v>
      </c>
      <c r="CQ942">
        <v>0</v>
      </c>
    </row>
    <row r="943" spans="1:95" x14ac:dyDescent="0.25">
      <c r="A943" s="1">
        <v>42939</v>
      </c>
      <c r="B943">
        <v>4</v>
      </c>
      <c r="C943" t="s">
        <v>269</v>
      </c>
      <c r="D943" t="s">
        <v>110</v>
      </c>
      <c r="E943" t="s">
        <v>111</v>
      </c>
      <c r="F943" t="s">
        <v>98</v>
      </c>
      <c r="G943">
        <v>27</v>
      </c>
      <c r="H943" t="s">
        <v>1150</v>
      </c>
      <c r="I943">
        <v>0</v>
      </c>
      <c r="J943">
        <v>0</v>
      </c>
      <c r="K943">
        <v>13.5</v>
      </c>
      <c r="L943">
        <v>22</v>
      </c>
      <c r="M943">
        <v>0</v>
      </c>
      <c r="N943">
        <v>0</v>
      </c>
      <c r="O943">
        <v>0</v>
      </c>
      <c r="P943">
        <v>0</v>
      </c>
      <c r="Q943" t="s">
        <v>1151</v>
      </c>
      <c r="R943">
        <v>0</v>
      </c>
      <c r="S943">
        <v>0</v>
      </c>
      <c r="T943">
        <v>0</v>
      </c>
      <c r="U943">
        <v>0</v>
      </c>
      <c r="V943">
        <v>23</v>
      </c>
      <c r="W943">
        <v>304</v>
      </c>
      <c r="X943">
        <v>3117</v>
      </c>
      <c r="Y943">
        <v>13.02</v>
      </c>
      <c r="Z943">
        <v>13.22</v>
      </c>
      <c r="AA943">
        <v>0</v>
      </c>
      <c r="AB943" t="s">
        <v>844</v>
      </c>
      <c r="AC943" t="s">
        <v>877</v>
      </c>
      <c r="AD943">
        <v>9.6999999999999993</v>
      </c>
      <c r="AE943">
        <v>10.25</v>
      </c>
      <c r="AF943">
        <v>9.9749999999999996</v>
      </c>
      <c r="AG943">
        <v>45464</v>
      </c>
      <c r="AH943">
        <v>4</v>
      </c>
      <c r="AI943">
        <v>15</v>
      </c>
      <c r="AJ943">
        <v>220</v>
      </c>
      <c r="AK943">
        <v>3</v>
      </c>
      <c r="AL943" t="s">
        <v>1154</v>
      </c>
      <c r="AM943" t="s">
        <v>1155</v>
      </c>
      <c r="AN943">
        <v>16.72</v>
      </c>
      <c r="AO943">
        <v>0</v>
      </c>
      <c r="AP943">
        <v>0</v>
      </c>
      <c r="AQ943">
        <v>0</v>
      </c>
      <c r="AR943">
        <v>1.8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128</v>
      </c>
      <c r="BC943">
        <v>0</v>
      </c>
      <c r="BD943">
        <v>0</v>
      </c>
      <c r="BE943">
        <v>16</v>
      </c>
      <c r="BF943">
        <v>6</v>
      </c>
      <c r="BG943">
        <v>88.04</v>
      </c>
      <c r="BH943">
        <v>318.08</v>
      </c>
      <c r="BI943">
        <v>4.43</v>
      </c>
      <c r="BJ943">
        <v>4114</v>
      </c>
      <c r="BK943">
        <v>76.459999999999994</v>
      </c>
      <c r="BL943">
        <v>80</v>
      </c>
      <c r="BM943">
        <v>17200</v>
      </c>
      <c r="BN943">
        <v>0</v>
      </c>
      <c r="BO943">
        <v>1.9</v>
      </c>
      <c r="BP943">
        <v>41</v>
      </c>
      <c r="BQ943">
        <v>368</v>
      </c>
      <c r="BR943">
        <v>389</v>
      </c>
      <c r="BS943">
        <v>2.2000000000000002</v>
      </c>
      <c r="BT943">
        <v>26</v>
      </c>
      <c r="BU943">
        <v>44</v>
      </c>
      <c r="BV943">
        <v>425</v>
      </c>
      <c r="BW943">
        <v>0</v>
      </c>
      <c r="BX943">
        <v>0</v>
      </c>
      <c r="BY943">
        <v>0</v>
      </c>
      <c r="BZ943">
        <v>425</v>
      </c>
      <c r="CA943">
        <v>23</v>
      </c>
      <c r="CB943">
        <v>0</v>
      </c>
      <c r="CC943">
        <v>0</v>
      </c>
      <c r="CD943">
        <v>0</v>
      </c>
      <c r="CE943">
        <v>34664.525999999998</v>
      </c>
      <c r="CF943">
        <v>0</v>
      </c>
      <c r="CG943">
        <v>0</v>
      </c>
      <c r="CH943">
        <v>57.836880000000001</v>
      </c>
      <c r="CI943">
        <v>18.52</v>
      </c>
      <c r="CJ943">
        <v>0</v>
      </c>
      <c r="CK943">
        <v>0</v>
      </c>
      <c r="CL943">
        <v>0</v>
      </c>
      <c r="CM943" t="s">
        <v>880</v>
      </c>
      <c r="CN943">
        <v>17.446956520000001</v>
      </c>
      <c r="CO943">
        <v>176.70309230000001</v>
      </c>
      <c r="CP943">
        <v>1.2174758510000001</v>
      </c>
      <c r="CQ943">
        <v>0</v>
      </c>
    </row>
    <row r="944" spans="1:95" x14ac:dyDescent="0.25">
      <c r="A944" s="1">
        <v>42940</v>
      </c>
      <c r="B944">
        <v>4</v>
      </c>
      <c r="C944" t="s">
        <v>269</v>
      </c>
      <c r="D944" t="s">
        <v>110</v>
      </c>
      <c r="E944" t="s">
        <v>111</v>
      </c>
      <c r="F944" t="s">
        <v>98</v>
      </c>
      <c r="G944">
        <v>27</v>
      </c>
      <c r="H944" t="s">
        <v>1150</v>
      </c>
      <c r="I944">
        <v>0</v>
      </c>
      <c r="J944">
        <v>0</v>
      </c>
      <c r="K944">
        <v>13.5</v>
      </c>
      <c r="L944">
        <v>22</v>
      </c>
      <c r="M944">
        <v>0</v>
      </c>
      <c r="N944">
        <v>0</v>
      </c>
      <c r="O944">
        <v>0</v>
      </c>
      <c r="P944">
        <v>0</v>
      </c>
      <c r="Q944" t="s">
        <v>1151</v>
      </c>
      <c r="R944">
        <v>0</v>
      </c>
      <c r="S944">
        <v>0</v>
      </c>
      <c r="T944">
        <v>0</v>
      </c>
      <c r="U944">
        <v>0</v>
      </c>
      <c r="V944">
        <v>24</v>
      </c>
      <c r="W944">
        <v>314</v>
      </c>
      <c r="X944">
        <v>2803</v>
      </c>
      <c r="Y944">
        <v>12.99</v>
      </c>
      <c r="Z944">
        <v>13.08</v>
      </c>
      <c r="AA944">
        <v>0</v>
      </c>
      <c r="AB944" t="s">
        <v>844</v>
      </c>
      <c r="AC944" t="s">
        <v>877</v>
      </c>
      <c r="AD944">
        <v>9.6999999999999993</v>
      </c>
      <c r="AE944">
        <v>10.25</v>
      </c>
      <c r="AF944">
        <v>9.9749999999999996</v>
      </c>
      <c r="AG944">
        <v>45464</v>
      </c>
      <c r="AH944">
        <v>5</v>
      </c>
      <c r="AI944">
        <v>20</v>
      </c>
      <c r="AJ944">
        <v>250</v>
      </c>
      <c r="AK944">
        <v>4</v>
      </c>
      <c r="AL944" t="s">
        <v>1156</v>
      </c>
      <c r="AM944" t="s">
        <v>1157</v>
      </c>
      <c r="AN944">
        <v>17.739999999999998</v>
      </c>
      <c r="AO944">
        <v>0</v>
      </c>
      <c r="AP944">
        <v>0</v>
      </c>
      <c r="AQ944">
        <v>0</v>
      </c>
      <c r="AR944">
        <v>1.78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140</v>
      </c>
      <c r="BC944">
        <v>0</v>
      </c>
      <c r="BD944">
        <v>0</v>
      </c>
      <c r="BE944">
        <v>16</v>
      </c>
      <c r="BF944">
        <v>6</v>
      </c>
      <c r="BG944">
        <v>88.47</v>
      </c>
      <c r="BH944">
        <v>333.52</v>
      </c>
      <c r="BI944">
        <v>5.85</v>
      </c>
      <c r="BJ944">
        <v>4114</v>
      </c>
      <c r="BK944">
        <v>76.09</v>
      </c>
      <c r="BL944">
        <v>80</v>
      </c>
      <c r="BM944">
        <v>17200</v>
      </c>
      <c r="BN944">
        <v>0</v>
      </c>
      <c r="BO944">
        <v>2</v>
      </c>
      <c r="BP944">
        <v>42</v>
      </c>
      <c r="BQ944">
        <v>370</v>
      </c>
      <c r="BR944">
        <v>389</v>
      </c>
      <c r="BS944">
        <v>2.2000000000000002</v>
      </c>
      <c r="BT944">
        <v>26</v>
      </c>
      <c r="BU944">
        <v>44</v>
      </c>
      <c r="BV944">
        <v>395</v>
      </c>
      <c r="BW944">
        <v>0</v>
      </c>
      <c r="BX944">
        <v>220</v>
      </c>
      <c r="BY944">
        <v>0</v>
      </c>
      <c r="BZ944">
        <v>425</v>
      </c>
      <c r="CA944">
        <v>24</v>
      </c>
      <c r="CB944">
        <v>0</v>
      </c>
      <c r="CC944">
        <v>3</v>
      </c>
      <c r="CD944">
        <v>0</v>
      </c>
      <c r="CE944">
        <v>34664.525999999998</v>
      </c>
      <c r="CF944">
        <v>0</v>
      </c>
      <c r="CG944">
        <v>0</v>
      </c>
      <c r="CH944">
        <v>60.949039999999997</v>
      </c>
      <c r="CI944">
        <v>19.52</v>
      </c>
      <c r="CJ944">
        <v>0</v>
      </c>
      <c r="CK944">
        <v>0</v>
      </c>
      <c r="CL944">
        <v>0</v>
      </c>
      <c r="CM944" t="s">
        <v>880</v>
      </c>
      <c r="CN944">
        <v>17.739999999999998</v>
      </c>
      <c r="CO944">
        <v>179.671042</v>
      </c>
      <c r="CP944">
        <v>1.276130287</v>
      </c>
      <c r="CQ944">
        <v>0</v>
      </c>
    </row>
    <row r="945" spans="1:95" x14ac:dyDescent="0.25">
      <c r="A945" s="1">
        <v>42941</v>
      </c>
      <c r="B945">
        <v>4</v>
      </c>
      <c r="C945" t="s">
        <v>269</v>
      </c>
      <c r="D945" t="s">
        <v>110</v>
      </c>
      <c r="E945" t="s">
        <v>111</v>
      </c>
      <c r="F945" t="s">
        <v>98</v>
      </c>
      <c r="G945">
        <v>27</v>
      </c>
      <c r="H945" t="s">
        <v>1150</v>
      </c>
      <c r="I945">
        <v>0</v>
      </c>
      <c r="J945">
        <v>0</v>
      </c>
      <c r="K945">
        <v>13.5</v>
      </c>
      <c r="L945">
        <v>22</v>
      </c>
      <c r="M945">
        <v>0</v>
      </c>
      <c r="N945">
        <v>0</v>
      </c>
      <c r="O945">
        <v>0</v>
      </c>
      <c r="P945">
        <v>0</v>
      </c>
      <c r="Q945" t="s">
        <v>1151</v>
      </c>
      <c r="R945">
        <v>0</v>
      </c>
      <c r="S945">
        <v>0</v>
      </c>
      <c r="T945">
        <v>0</v>
      </c>
      <c r="U945">
        <v>0</v>
      </c>
      <c r="V945">
        <v>24</v>
      </c>
      <c r="W945">
        <v>305</v>
      </c>
      <c r="X945">
        <v>2498</v>
      </c>
      <c r="Y945">
        <v>13.1</v>
      </c>
      <c r="Z945">
        <v>12.99</v>
      </c>
      <c r="AA945">
        <v>0</v>
      </c>
      <c r="AB945" t="s">
        <v>844</v>
      </c>
      <c r="AC945" t="s">
        <v>877</v>
      </c>
      <c r="AD945">
        <v>9.6999999999999993</v>
      </c>
      <c r="AE945">
        <v>10.25</v>
      </c>
      <c r="AF945">
        <v>9.9749999999999996</v>
      </c>
      <c r="AG945">
        <v>45464</v>
      </c>
      <c r="AH945">
        <v>5</v>
      </c>
      <c r="AI945">
        <v>20</v>
      </c>
      <c r="AJ945">
        <v>225</v>
      </c>
      <c r="AK945">
        <v>4</v>
      </c>
      <c r="AL945" t="s">
        <v>1158</v>
      </c>
      <c r="AM945" t="s">
        <v>1159</v>
      </c>
      <c r="AN945">
        <v>18.600000000000001</v>
      </c>
      <c r="AO945">
        <v>0</v>
      </c>
      <c r="AP945">
        <v>0</v>
      </c>
      <c r="AQ945">
        <v>0</v>
      </c>
      <c r="AR945">
        <v>1.81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142</v>
      </c>
      <c r="BC945">
        <v>0</v>
      </c>
      <c r="BD945">
        <v>0</v>
      </c>
      <c r="BE945">
        <v>16</v>
      </c>
      <c r="BF945">
        <v>6</v>
      </c>
      <c r="BG945">
        <v>89.1</v>
      </c>
      <c r="BH945">
        <v>335.9</v>
      </c>
      <c r="BI945">
        <v>9.1999999999999993</v>
      </c>
      <c r="BJ945">
        <v>4235</v>
      </c>
      <c r="BK945">
        <v>77.77</v>
      </c>
      <c r="BL945">
        <v>80</v>
      </c>
      <c r="BM945">
        <v>17200</v>
      </c>
      <c r="BN945">
        <v>0</v>
      </c>
      <c r="BO945">
        <v>2</v>
      </c>
      <c r="BP945">
        <v>41</v>
      </c>
      <c r="BQ945">
        <v>371</v>
      </c>
      <c r="BR945">
        <v>385</v>
      </c>
      <c r="BS945">
        <v>2.2000000000000002</v>
      </c>
      <c r="BT945">
        <v>28</v>
      </c>
      <c r="BU945">
        <v>44</v>
      </c>
      <c r="BV945">
        <v>425</v>
      </c>
      <c r="BW945">
        <v>0</v>
      </c>
      <c r="BX945">
        <v>220</v>
      </c>
      <c r="BY945">
        <v>0</v>
      </c>
      <c r="BZ945">
        <v>425</v>
      </c>
      <c r="CA945">
        <v>24</v>
      </c>
      <c r="CB945">
        <v>0</v>
      </c>
      <c r="CC945">
        <v>1</v>
      </c>
      <c r="CD945">
        <v>0</v>
      </c>
      <c r="CE945">
        <v>34664.525999999998</v>
      </c>
      <c r="CF945">
        <v>0</v>
      </c>
      <c r="CG945">
        <v>0</v>
      </c>
      <c r="CH945">
        <v>63.723260000000003</v>
      </c>
      <c r="CI945">
        <v>20.41</v>
      </c>
      <c r="CJ945">
        <v>0</v>
      </c>
      <c r="CK945">
        <v>0</v>
      </c>
      <c r="CL945">
        <v>0</v>
      </c>
      <c r="CM945" t="s">
        <v>880</v>
      </c>
      <c r="CN945">
        <v>18.600000000000001</v>
      </c>
      <c r="CO945">
        <v>182.9988194</v>
      </c>
      <c r="CP945">
        <v>1.2573789849999999</v>
      </c>
      <c r="CQ945">
        <v>0</v>
      </c>
    </row>
    <row r="946" spans="1:95" x14ac:dyDescent="0.25">
      <c r="A946" s="1">
        <v>42942</v>
      </c>
      <c r="B946">
        <v>4</v>
      </c>
      <c r="C946" t="s">
        <v>269</v>
      </c>
      <c r="D946" t="s">
        <v>110</v>
      </c>
      <c r="E946" t="s">
        <v>111</v>
      </c>
      <c r="F946" t="s">
        <v>98</v>
      </c>
      <c r="G946">
        <v>27</v>
      </c>
      <c r="H946" t="s">
        <v>1150</v>
      </c>
      <c r="I946">
        <v>0</v>
      </c>
      <c r="J946">
        <v>0</v>
      </c>
      <c r="K946">
        <v>13.5</v>
      </c>
      <c r="L946">
        <v>22</v>
      </c>
      <c r="M946">
        <v>0</v>
      </c>
      <c r="N946">
        <v>0</v>
      </c>
      <c r="O946">
        <v>0</v>
      </c>
      <c r="P946">
        <v>0</v>
      </c>
      <c r="Q946" t="s">
        <v>1151</v>
      </c>
      <c r="R946">
        <v>0</v>
      </c>
      <c r="S946">
        <v>0</v>
      </c>
      <c r="T946">
        <v>0</v>
      </c>
      <c r="U946">
        <v>0</v>
      </c>
      <c r="V946">
        <v>23</v>
      </c>
      <c r="W946">
        <v>310</v>
      </c>
      <c r="X946">
        <v>2188</v>
      </c>
      <c r="Y946">
        <v>13.08</v>
      </c>
      <c r="Z946">
        <v>13.47</v>
      </c>
      <c r="AA946">
        <v>0</v>
      </c>
      <c r="AB946" t="s">
        <v>844</v>
      </c>
      <c r="AC946" t="s">
        <v>877</v>
      </c>
      <c r="AD946">
        <v>9.6999999999999993</v>
      </c>
      <c r="AE946">
        <v>10.25</v>
      </c>
      <c r="AF946">
        <v>9.9749999999999996</v>
      </c>
      <c r="AG946">
        <v>45464</v>
      </c>
      <c r="AH946">
        <v>5</v>
      </c>
      <c r="AI946">
        <v>20</v>
      </c>
      <c r="AJ946">
        <v>225</v>
      </c>
      <c r="AK946">
        <v>4</v>
      </c>
      <c r="AL946" t="s">
        <v>1160</v>
      </c>
      <c r="AM946" t="s">
        <v>1161</v>
      </c>
      <c r="AN946">
        <v>18</v>
      </c>
      <c r="AO946">
        <v>0</v>
      </c>
      <c r="AP946">
        <v>0</v>
      </c>
      <c r="AQ946">
        <v>0</v>
      </c>
      <c r="AR946">
        <v>1.7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135</v>
      </c>
      <c r="BC946">
        <v>0</v>
      </c>
      <c r="BD946">
        <v>0</v>
      </c>
      <c r="BE946">
        <v>16</v>
      </c>
      <c r="BF946">
        <v>6</v>
      </c>
      <c r="BG946">
        <v>89.49</v>
      </c>
      <c r="BH946">
        <v>323.31</v>
      </c>
      <c r="BI946">
        <v>4.12</v>
      </c>
      <c r="BJ946">
        <v>4235</v>
      </c>
      <c r="BK946">
        <v>70</v>
      </c>
      <c r="BL946">
        <v>80</v>
      </c>
      <c r="BM946">
        <v>17190</v>
      </c>
      <c r="BN946">
        <v>0</v>
      </c>
      <c r="BO946">
        <v>2</v>
      </c>
      <c r="BP946">
        <v>38</v>
      </c>
      <c r="BQ946">
        <v>372</v>
      </c>
      <c r="BR946">
        <v>389</v>
      </c>
      <c r="BS946">
        <v>2.2000000000000002</v>
      </c>
      <c r="BT946">
        <v>28</v>
      </c>
      <c r="BU946">
        <v>44</v>
      </c>
      <c r="BV946">
        <v>410</v>
      </c>
      <c r="BW946">
        <v>0</v>
      </c>
      <c r="BX946">
        <v>200</v>
      </c>
      <c r="BY946">
        <v>0</v>
      </c>
      <c r="BZ946">
        <v>425</v>
      </c>
      <c r="CA946">
        <v>23</v>
      </c>
      <c r="CB946">
        <v>0</v>
      </c>
      <c r="CC946">
        <v>3</v>
      </c>
      <c r="CD946">
        <v>0</v>
      </c>
      <c r="CE946">
        <v>34664.525999999998</v>
      </c>
      <c r="CF946">
        <v>0</v>
      </c>
      <c r="CG946">
        <v>0</v>
      </c>
      <c r="CH946">
        <v>61.502200000000002</v>
      </c>
      <c r="CI946">
        <v>19.7</v>
      </c>
      <c r="CJ946">
        <v>0</v>
      </c>
      <c r="CK946">
        <v>0</v>
      </c>
      <c r="CL946">
        <v>0</v>
      </c>
      <c r="CM946" t="s">
        <v>880</v>
      </c>
      <c r="CN946">
        <v>18.782608700000001</v>
      </c>
      <c r="CO946">
        <v>184.7954417</v>
      </c>
      <c r="CP946">
        <v>1.247369232</v>
      </c>
      <c r="CQ946">
        <v>0</v>
      </c>
    </row>
    <row r="947" spans="1:95" x14ac:dyDescent="0.25">
      <c r="A947" s="1">
        <v>42943</v>
      </c>
      <c r="B947">
        <v>4</v>
      </c>
      <c r="C947" t="s">
        <v>269</v>
      </c>
      <c r="D947" t="s">
        <v>110</v>
      </c>
      <c r="E947" t="s">
        <v>111</v>
      </c>
      <c r="F947" t="s">
        <v>98</v>
      </c>
      <c r="G947">
        <v>27</v>
      </c>
      <c r="H947" t="s">
        <v>1150</v>
      </c>
      <c r="I947">
        <v>0</v>
      </c>
      <c r="J947">
        <v>0</v>
      </c>
      <c r="K947">
        <v>13.5</v>
      </c>
      <c r="L947">
        <v>22</v>
      </c>
      <c r="M947">
        <v>0</v>
      </c>
      <c r="N947">
        <v>0</v>
      </c>
      <c r="O947">
        <v>0</v>
      </c>
      <c r="P947">
        <v>0</v>
      </c>
      <c r="Q947" t="s">
        <v>1151</v>
      </c>
      <c r="R947">
        <v>0</v>
      </c>
      <c r="S947">
        <v>0</v>
      </c>
      <c r="T947">
        <v>0</v>
      </c>
      <c r="U947">
        <v>0</v>
      </c>
      <c r="V947">
        <v>24</v>
      </c>
      <c r="W947">
        <v>317</v>
      </c>
      <c r="X947">
        <v>1871</v>
      </c>
      <c r="Y947">
        <v>13.08</v>
      </c>
      <c r="Z947">
        <v>13.21</v>
      </c>
      <c r="AA947">
        <v>0</v>
      </c>
      <c r="AB947" t="s">
        <v>844</v>
      </c>
      <c r="AC947" t="s">
        <v>877</v>
      </c>
      <c r="AD947">
        <v>9.6999999999999993</v>
      </c>
      <c r="AE947">
        <v>10.25</v>
      </c>
      <c r="AF947">
        <v>9.9749999999999996</v>
      </c>
      <c r="AG947">
        <v>45464</v>
      </c>
      <c r="AH947">
        <v>5</v>
      </c>
      <c r="AI947">
        <v>20</v>
      </c>
      <c r="AJ947">
        <v>225</v>
      </c>
      <c r="AK947">
        <v>4</v>
      </c>
      <c r="AL947" t="s">
        <v>1162</v>
      </c>
      <c r="AM947" t="s">
        <v>1163</v>
      </c>
      <c r="AN947">
        <v>19.3</v>
      </c>
      <c r="AO947">
        <v>0</v>
      </c>
      <c r="AP947">
        <v>0</v>
      </c>
      <c r="AQ947">
        <v>0</v>
      </c>
      <c r="AR947">
        <v>1.8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145</v>
      </c>
      <c r="BC947">
        <v>0</v>
      </c>
      <c r="BD947">
        <v>0</v>
      </c>
      <c r="BE947">
        <v>16</v>
      </c>
      <c r="BF947">
        <v>16</v>
      </c>
      <c r="BG947">
        <v>90.42</v>
      </c>
      <c r="BH947">
        <v>340.85</v>
      </c>
      <c r="BI947">
        <v>7</v>
      </c>
      <c r="BJ947">
        <v>4235</v>
      </c>
      <c r="BK947">
        <v>78.84</v>
      </c>
      <c r="BL947">
        <v>80</v>
      </c>
      <c r="BM947">
        <v>17500</v>
      </c>
      <c r="BN947">
        <v>0</v>
      </c>
      <c r="BO947">
        <v>2.2000000000000002</v>
      </c>
      <c r="BP947">
        <v>38</v>
      </c>
      <c r="BQ947">
        <v>359</v>
      </c>
      <c r="BR947">
        <v>373</v>
      </c>
      <c r="BS947">
        <v>2.2000000000000002</v>
      </c>
      <c r="BT947">
        <v>19</v>
      </c>
      <c r="BU947">
        <v>32</v>
      </c>
      <c r="BV947">
        <v>385</v>
      </c>
      <c r="BW947">
        <v>0</v>
      </c>
      <c r="BX947">
        <v>0</v>
      </c>
      <c r="BY947">
        <v>0</v>
      </c>
      <c r="BZ947">
        <v>385</v>
      </c>
      <c r="CA947">
        <v>24</v>
      </c>
      <c r="CB947">
        <v>0</v>
      </c>
      <c r="CC947">
        <v>0</v>
      </c>
      <c r="CD947">
        <v>0</v>
      </c>
      <c r="CE947">
        <v>34664.525999999998</v>
      </c>
      <c r="CF947">
        <v>0</v>
      </c>
      <c r="CG947">
        <v>0</v>
      </c>
      <c r="CH947">
        <v>65.870999999999995</v>
      </c>
      <c r="CI947">
        <v>21.1</v>
      </c>
      <c r="CJ947">
        <v>0</v>
      </c>
      <c r="CK947">
        <v>0</v>
      </c>
      <c r="CL947">
        <v>0</v>
      </c>
      <c r="CM947" t="s">
        <v>880</v>
      </c>
      <c r="CN947">
        <v>19.3</v>
      </c>
      <c r="CO947">
        <v>189.8858717</v>
      </c>
      <c r="CP947">
        <v>1.283943329</v>
      </c>
      <c r="CQ947">
        <v>0</v>
      </c>
    </row>
    <row r="948" spans="1:95" x14ac:dyDescent="0.25">
      <c r="A948" s="1">
        <v>42944</v>
      </c>
      <c r="B948">
        <v>4</v>
      </c>
      <c r="C948" t="s">
        <v>269</v>
      </c>
      <c r="D948" t="s">
        <v>110</v>
      </c>
      <c r="E948" t="s">
        <v>111</v>
      </c>
      <c r="F948" t="s">
        <v>98</v>
      </c>
      <c r="G948">
        <v>27</v>
      </c>
      <c r="H948" t="s">
        <v>1150</v>
      </c>
      <c r="I948">
        <v>0</v>
      </c>
      <c r="J948">
        <v>0</v>
      </c>
      <c r="K948">
        <v>13.5</v>
      </c>
      <c r="L948">
        <v>22</v>
      </c>
      <c r="M948">
        <v>0</v>
      </c>
      <c r="N948">
        <v>0</v>
      </c>
      <c r="O948">
        <v>0</v>
      </c>
      <c r="P948">
        <v>0</v>
      </c>
      <c r="Q948" t="s">
        <v>1164</v>
      </c>
      <c r="R948">
        <v>0</v>
      </c>
      <c r="S948">
        <v>0</v>
      </c>
      <c r="T948">
        <v>0</v>
      </c>
      <c r="U948">
        <v>0</v>
      </c>
      <c r="V948">
        <v>23</v>
      </c>
      <c r="W948">
        <v>309</v>
      </c>
      <c r="X948">
        <v>1910</v>
      </c>
      <c r="Y948">
        <v>13.1</v>
      </c>
      <c r="Z948">
        <v>13.43</v>
      </c>
      <c r="AA948">
        <v>0</v>
      </c>
      <c r="AB948" t="s">
        <v>844</v>
      </c>
      <c r="AC948" t="s">
        <v>860</v>
      </c>
      <c r="AD948">
        <v>9.6999999999999993</v>
      </c>
      <c r="AE948">
        <v>10.25</v>
      </c>
      <c r="AF948">
        <v>9.9749999999999996</v>
      </c>
      <c r="AG948">
        <v>45464</v>
      </c>
      <c r="AH948">
        <v>4</v>
      </c>
      <c r="AI948">
        <v>15</v>
      </c>
      <c r="AJ948">
        <v>270</v>
      </c>
      <c r="AK948">
        <v>3</v>
      </c>
      <c r="AL948" t="s">
        <v>1165</v>
      </c>
      <c r="AM948" t="s">
        <v>1163</v>
      </c>
      <c r="AN948">
        <v>17.66</v>
      </c>
      <c r="AO948">
        <v>0</v>
      </c>
      <c r="AP948">
        <v>0</v>
      </c>
      <c r="AQ948">
        <v>0</v>
      </c>
      <c r="AR948">
        <v>1.81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131</v>
      </c>
      <c r="BC948">
        <v>60</v>
      </c>
      <c r="BD948">
        <v>0</v>
      </c>
      <c r="BE948">
        <v>16</v>
      </c>
      <c r="BF948">
        <v>16</v>
      </c>
      <c r="BG948">
        <v>89.67</v>
      </c>
      <c r="BH948">
        <v>323.57</v>
      </c>
      <c r="BI948">
        <v>4.5</v>
      </c>
      <c r="BJ948">
        <v>4295</v>
      </c>
      <c r="BK948">
        <v>78.48</v>
      </c>
      <c r="BL948">
        <v>82</v>
      </c>
      <c r="BM948">
        <v>17500</v>
      </c>
      <c r="BN948">
        <v>0</v>
      </c>
      <c r="BO948">
        <v>2.2000000000000002</v>
      </c>
      <c r="BP948">
        <v>41</v>
      </c>
      <c r="BQ948">
        <v>354</v>
      </c>
      <c r="BR948">
        <v>369</v>
      </c>
      <c r="BS948">
        <v>2.2000000000000002</v>
      </c>
      <c r="BT948">
        <v>16</v>
      </c>
      <c r="BU948">
        <v>34</v>
      </c>
      <c r="BV948">
        <v>385</v>
      </c>
      <c r="BW948">
        <v>0</v>
      </c>
      <c r="BX948">
        <v>0</v>
      </c>
      <c r="BY948">
        <v>0</v>
      </c>
      <c r="BZ948">
        <v>385</v>
      </c>
      <c r="CA948">
        <v>23</v>
      </c>
      <c r="CB948">
        <v>0</v>
      </c>
      <c r="CC948">
        <v>0</v>
      </c>
      <c r="CD948">
        <v>0</v>
      </c>
      <c r="CE948">
        <v>34664.525999999998</v>
      </c>
      <c r="CF948">
        <v>0</v>
      </c>
      <c r="CG948">
        <v>0</v>
      </c>
      <c r="CH948">
        <v>60.796100000000003</v>
      </c>
      <c r="CI948">
        <v>19.47</v>
      </c>
      <c r="CJ948">
        <v>0</v>
      </c>
      <c r="CK948">
        <v>0</v>
      </c>
      <c r="CL948">
        <v>0</v>
      </c>
      <c r="CM948" t="s">
        <v>863</v>
      </c>
      <c r="CN948">
        <v>18.42782609</v>
      </c>
      <c r="CO948">
        <v>178.7720808</v>
      </c>
      <c r="CP948">
        <v>1.193501038</v>
      </c>
      <c r="CQ948">
        <v>0</v>
      </c>
    </row>
    <row r="949" spans="1:95" x14ac:dyDescent="0.25">
      <c r="A949" s="1">
        <v>42945</v>
      </c>
      <c r="B949">
        <v>4</v>
      </c>
      <c r="C949" t="s">
        <v>269</v>
      </c>
      <c r="D949" t="s">
        <v>110</v>
      </c>
      <c r="E949" t="s">
        <v>111</v>
      </c>
      <c r="F949" t="s">
        <v>98</v>
      </c>
      <c r="G949">
        <v>27</v>
      </c>
      <c r="H949" t="s">
        <v>1150</v>
      </c>
      <c r="I949">
        <v>0</v>
      </c>
      <c r="J949">
        <v>0</v>
      </c>
      <c r="K949">
        <v>13.5</v>
      </c>
      <c r="L949">
        <v>22</v>
      </c>
      <c r="M949" t="s">
        <v>1150</v>
      </c>
      <c r="N949" t="s">
        <v>834</v>
      </c>
      <c r="O949">
        <v>0</v>
      </c>
      <c r="P949">
        <v>0</v>
      </c>
      <c r="Q949" t="s">
        <v>1164</v>
      </c>
      <c r="R949">
        <v>0</v>
      </c>
      <c r="S949">
        <v>0</v>
      </c>
      <c r="T949">
        <v>0</v>
      </c>
      <c r="U949">
        <v>0</v>
      </c>
      <c r="V949">
        <v>24</v>
      </c>
      <c r="W949">
        <v>306</v>
      </c>
      <c r="X949">
        <v>1604</v>
      </c>
      <c r="Y949">
        <v>12.75</v>
      </c>
      <c r="Z949">
        <v>12.75</v>
      </c>
      <c r="AA949">
        <v>0</v>
      </c>
      <c r="AB949" t="s">
        <v>844</v>
      </c>
      <c r="AC949" t="s">
        <v>860</v>
      </c>
      <c r="AD949">
        <v>9.6999999999999993</v>
      </c>
      <c r="AE949">
        <v>10.25</v>
      </c>
      <c r="AF949">
        <v>9.9749999999999996</v>
      </c>
      <c r="AG949">
        <v>45464</v>
      </c>
      <c r="AH949">
        <v>4</v>
      </c>
      <c r="AI949">
        <v>15</v>
      </c>
      <c r="AJ949">
        <v>250</v>
      </c>
      <c r="AK949">
        <v>4</v>
      </c>
      <c r="AL949" t="s">
        <v>1166</v>
      </c>
      <c r="AM949" t="s">
        <v>1167</v>
      </c>
      <c r="AN949">
        <v>18.82</v>
      </c>
      <c r="AO949">
        <v>0</v>
      </c>
      <c r="AP949">
        <v>0</v>
      </c>
      <c r="AQ949">
        <v>0</v>
      </c>
      <c r="AR949">
        <v>1.8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140</v>
      </c>
      <c r="BC949">
        <v>0</v>
      </c>
      <c r="BD949">
        <v>0</v>
      </c>
      <c r="BE949">
        <v>16</v>
      </c>
      <c r="BF949">
        <v>16</v>
      </c>
      <c r="BG949">
        <v>90.21</v>
      </c>
      <c r="BH949">
        <v>340.07</v>
      </c>
      <c r="BI949">
        <v>10.02</v>
      </c>
      <c r="BJ949">
        <v>4295</v>
      </c>
      <c r="BK949">
        <v>78.48</v>
      </c>
      <c r="BL949">
        <v>82</v>
      </c>
      <c r="BM949">
        <v>17500</v>
      </c>
      <c r="BN949">
        <v>0</v>
      </c>
      <c r="BO949">
        <v>2.1</v>
      </c>
      <c r="BP949">
        <v>41</v>
      </c>
      <c r="BQ949">
        <v>354</v>
      </c>
      <c r="BR949">
        <v>369</v>
      </c>
      <c r="BS949">
        <v>2.2000000000000002</v>
      </c>
      <c r="BT949">
        <v>16</v>
      </c>
      <c r="BU949">
        <v>34</v>
      </c>
      <c r="BV949">
        <v>385</v>
      </c>
      <c r="BW949">
        <v>0</v>
      </c>
      <c r="BX949">
        <v>0</v>
      </c>
      <c r="BY949">
        <v>0</v>
      </c>
      <c r="BZ949">
        <v>385</v>
      </c>
      <c r="CA949">
        <v>24</v>
      </c>
      <c r="CB949">
        <v>0</v>
      </c>
      <c r="CC949">
        <v>0</v>
      </c>
      <c r="CD949">
        <v>0</v>
      </c>
      <c r="CE949">
        <v>34664.525999999998</v>
      </c>
      <c r="CF949">
        <v>0</v>
      </c>
      <c r="CG949">
        <v>0</v>
      </c>
      <c r="CH949">
        <v>64.376279999999994</v>
      </c>
      <c r="CI949">
        <v>20.62</v>
      </c>
      <c r="CJ949">
        <v>0</v>
      </c>
      <c r="CK949">
        <v>0</v>
      </c>
      <c r="CL949">
        <v>0</v>
      </c>
      <c r="CM949" t="s">
        <v>863</v>
      </c>
      <c r="CN949">
        <v>18.82</v>
      </c>
      <c r="CO949">
        <v>182.5766395</v>
      </c>
      <c r="CP949">
        <v>1.222351572</v>
      </c>
      <c r="CQ949">
        <v>0</v>
      </c>
    </row>
    <row r="950" spans="1:95" x14ac:dyDescent="0.25">
      <c r="A950" s="1">
        <v>42946</v>
      </c>
      <c r="B950">
        <v>4</v>
      </c>
      <c r="C950" t="s">
        <v>269</v>
      </c>
      <c r="D950" t="s">
        <v>110</v>
      </c>
      <c r="E950" t="s">
        <v>111</v>
      </c>
      <c r="F950" t="s">
        <v>98</v>
      </c>
      <c r="G950">
        <v>27</v>
      </c>
      <c r="H950" t="s">
        <v>1150</v>
      </c>
      <c r="I950">
        <v>0</v>
      </c>
      <c r="J950">
        <v>0</v>
      </c>
      <c r="K950">
        <v>13.5</v>
      </c>
      <c r="L950">
        <v>22</v>
      </c>
      <c r="M950" t="s">
        <v>1150</v>
      </c>
      <c r="N950" t="s">
        <v>834</v>
      </c>
      <c r="O950">
        <v>0</v>
      </c>
      <c r="P950">
        <v>0</v>
      </c>
      <c r="Q950" t="s">
        <v>1164</v>
      </c>
      <c r="R950">
        <v>0</v>
      </c>
      <c r="S950">
        <v>0</v>
      </c>
      <c r="T950">
        <v>0</v>
      </c>
      <c r="U950">
        <v>0</v>
      </c>
      <c r="V950">
        <v>23.5</v>
      </c>
      <c r="W950">
        <v>308</v>
      </c>
      <c r="X950">
        <v>1296</v>
      </c>
      <c r="Y950">
        <v>13.25</v>
      </c>
      <c r="Z950">
        <v>13.1</v>
      </c>
      <c r="AA950">
        <v>0</v>
      </c>
      <c r="AB950" t="s">
        <v>844</v>
      </c>
      <c r="AC950" t="s">
        <v>860</v>
      </c>
      <c r="AD950">
        <v>9.6999999999999993</v>
      </c>
      <c r="AE950">
        <v>10.25</v>
      </c>
      <c r="AF950">
        <v>9.9749999999999996</v>
      </c>
      <c r="AG950">
        <v>45464</v>
      </c>
      <c r="AH950">
        <v>4</v>
      </c>
      <c r="AI950">
        <v>15</v>
      </c>
      <c r="AJ950">
        <v>300</v>
      </c>
      <c r="AK950">
        <v>4</v>
      </c>
      <c r="AL950" t="s">
        <v>986</v>
      </c>
      <c r="AM950" t="s">
        <v>1168</v>
      </c>
      <c r="AN950">
        <v>19.100000000000001</v>
      </c>
      <c r="AO950">
        <v>0</v>
      </c>
      <c r="AP950">
        <v>0</v>
      </c>
      <c r="AQ950">
        <v>0</v>
      </c>
      <c r="AR950">
        <v>1.81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136</v>
      </c>
      <c r="BC950">
        <v>900</v>
      </c>
      <c r="BD950">
        <v>0</v>
      </c>
      <c r="BE950">
        <v>16</v>
      </c>
      <c r="BF950">
        <v>16</v>
      </c>
      <c r="BG950">
        <v>90.11</v>
      </c>
      <c r="BH950">
        <v>332.61</v>
      </c>
      <c r="BI950">
        <v>7.4</v>
      </c>
      <c r="BJ950">
        <v>4356</v>
      </c>
      <c r="BK950">
        <v>79.11</v>
      </c>
      <c r="BL950">
        <v>83</v>
      </c>
      <c r="BM950">
        <v>17500</v>
      </c>
      <c r="BN950">
        <v>0</v>
      </c>
      <c r="BO950">
        <v>2.2000000000000002</v>
      </c>
      <c r="BP950">
        <v>41</v>
      </c>
      <c r="BQ950">
        <v>354</v>
      </c>
      <c r="BR950">
        <v>369</v>
      </c>
      <c r="BS950">
        <v>2.2000000000000002</v>
      </c>
      <c r="BT950">
        <v>16</v>
      </c>
      <c r="BU950">
        <v>34</v>
      </c>
      <c r="BV950">
        <v>385</v>
      </c>
      <c r="BW950">
        <v>0</v>
      </c>
      <c r="BX950">
        <v>0</v>
      </c>
      <c r="BY950">
        <v>0</v>
      </c>
      <c r="BZ950">
        <v>385</v>
      </c>
      <c r="CA950">
        <v>23.5</v>
      </c>
      <c r="CB950">
        <v>0</v>
      </c>
      <c r="CC950">
        <v>0</v>
      </c>
      <c r="CD950">
        <v>0</v>
      </c>
      <c r="CE950">
        <v>34664.525999999998</v>
      </c>
      <c r="CF950">
        <v>0</v>
      </c>
      <c r="CG950">
        <v>0</v>
      </c>
      <c r="CH950">
        <v>65.280259999999998</v>
      </c>
      <c r="CI950">
        <v>20.91</v>
      </c>
      <c r="CJ950">
        <v>0</v>
      </c>
      <c r="CK950">
        <v>0</v>
      </c>
      <c r="CL950">
        <v>0</v>
      </c>
      <c r="CM950" t="s">
        <v>863</v>
      </c>
      <c r="CN950">
        <v>19.506382980000001</v>
      </c>
      <c r="CO950">
        <v>186.58538970000001</v>
      </c>
      <c r="CP950">
        <v>1.1957095129999999</v>
      </c>
      <c r="CQ950">
        <v>0</v>
      </c>
    </row>
    <row r="951" spans="1:95" x14ac:dyDescent="0.25">
      <c r="A951" s="1">
        <v>42947</v>
      </c>
      <c r="B951">
        <v>4</v>
      </c>
      <c r="C951" t="s">
        <v>269</v>
      </c>
      <c r="D951" t="s">
        <v>110</v>
      </c>
      <c r="E951" t="s">
        <v>111</v>
      </c>
      <c r="F951" t="s">
        <v>98</v>
      </c>
      <c r="G951">
        <v>27</v>
      </c>
      <c r="H951" t="s">
        <v>1150</v>
      </c>
      <c r="I951">
        <v>0</v>
      </c>
      <c r="J951">
        <v>0</v>
      </c>
      <c r="K951">
        <v>13.5</v>
      </c>
      <c r="L951">
        <v>22</v>
      </c>
      <c r="M951" t="s">
        <v>1150</v>
      </c>
      <c r="N951" t="s">
        <v>834</v>
      </c>
      <c r="O951">
        <v>0</v>
      </c>
      <c r="P951">
        <v>0</v>
      </c>
      <c r="Q951" t="s">
        <v>1164</v>
      </c>
      <c r="R951">
        <v>0</v>
      </c>
      <c r="S951">
        <v>0</v>
      </c>
      <c r="T951">
        <v>0</v>
      </c>
      <c r="U951">
        <v>0</v>
      </c>
      <c r="V951">
        <v>23.5</v>
      </c>
      <c r="W951">
        <v>302</v>
      </c>
      <c r="X951">
        <v>994</v>
      </c>
      <c r="Y951">
        <v>12.85</v>
      </c>
      <c r="Z951">
        <v>12.85</v>
      </c>
      <c r="AA951">
        <v>0</v>
      </c>
      <c r="AB951" t="s">
        <v>844</v>
      </c>
      <c r="AC951" t="s">
        <v>860</v>
      </c>
      <c r="AD951">
        <v>9.6999999999999993</v>
      </c>
      <c r="AE951">
        <v>10.25</v>
      </c>
      <c r="AF951">
        <v>9.9749999999999996</v>
      </c>
      <c r="AG951">
        <v>45464</v>
      </c>
      <c r="AH951">
        <v>4</v>
      </c>
      <c r="AI951">
        <v>15</v>
      </c>
      <c r="AJ951">
        <v>300</v>
      </c>
      <c r="AK951">
        <v>4</v>
      </c>
      <c r="AL951" t="s">
        <v>1169</v>
      </c>
      <c r="AM951" t="s">
        <v>1170</v>
      </c>
      <c r="AN951">
        <v>19.149999999999999</v>
      </c>
      <c r="AO951">
        <v>0</v>
      </c>
      <c r="AP951">
        <v>0</v>
      </c>
      <c r="AQ951">
        <v>0</v>
      </c>
      <c r="AR951">
        <v>1.84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134</v>
      </c>
      <c r="BC951">
        <v>0</v>
      </c>
      <c r="BD951">
        <v>0</v>
      </c>
      <c r="BE951">
        <v>0</v>
      </c>
      <c r="BF951">
        <v>4</v>
      </c>
      <c r="BG951">
        <v>90.21</v>
      </c>
      <c r="BH951">
        <v>333</v>
      </c>
      <c r="BI951">
        <v>9.31</v>
      </c>
      <c r="BJ951">
        <v>4356</v>
      </c>
      <c r="BK951">
        <v>79.010000000000005</v>
      </c>
      <c r="BL951">
        <v>83</v>
      </c>
      <c r="BM951">
        <v>17500</v>
      </c>
      <c r="BN951">
        <v>0</v>
      </c>
      <c r="BO951">
        <v>2.2000000000000002</v>
      </c>
      <c r="BP951">
        <v>41</v>
      </c>
      <c r="BQ951">
        <v>354</v>
      </c>
      <c r="BR951">
        <v>369</v>
      </c>
      <c r="BS951">
        <v>2.2000000000000002</v>
      </c>
      <c r="BT951">
        <v>16</v>
      </c>
      <c r="BU951">
        <v>34</v>
      </c>
      <c r="BV951">
        <v>385</v>
      </c>
      <c r="BW951">
        <v>185</v>
      </c>
      <c r="BX951">
        <v>0</v>
      </c>
      <c r="BY951">
        <v>0</v>
      </c>
      <c r="BZ951">
        <v>410</v>
      </c>
      <c r="CA951">
        <v>23.5</v>
      </c>
      <c r="CB951">
        <v>3</v>
      </c>
      <c r="CC951">
        <v>0</v>
      </c>
      <c r="CD951">
        <v>0</v>
      </c>
      <c r="CE951">
        <v>34664.525999999998</v>
      </c>
      <c r="CF951">
        <v>0</v>
      </c>
      <c r="CG951">
        <v>0</v>
      </c>
      <c r="CH951">
        <v>65.532139999999998</v>
      </c>
      <c r="CI951">
        <v>20.99</v>
      </c>
      <c r="CJ951">
        <v>0</v>
      </c>
      <c r="CK951">
        <v>0</v>
      </c>
      <c r="CL951">
        <v>0</v>
      </c>
      <c r="CM951" t="s">
        <v>863</v>
      </c>
      <c r="CN951">
        <v>19.557446809999998</v>
      </c>
      <c r="CO951">
        <v>187.0738331</v>
      </c>
      <c r="CP951">
        <v>1.178125549</v>
      </c>
      <c r="CQ951">
        <v>0</v>
      </c>
    </row>
    <row r="952" spans="1:95" x14ac:dyDescent="0.25">
      <c r="A952" s="1">
        <v>42948</v>
      </c>
      <c r="B952">
        <v>4</v>
      </c>
      <c r="C952" t="s">
        <v>269</v>
      </c>
      <c r="D952" t="s">
        <v>110</v>
      </c>
      <c r="E952" t="s">
        <v>111</v>
      </c>
      <c r="F952" t="s">
        <v>98</v>
      </c>
      <c r="G952">
        <v>27</v>
      </c>
      <c r="H952" t="s">
        <v>1150</v>
      </c>
      <c r="I952">
        <v>0</v>
      </c>
      <c r="J952">
        <v>0</v>
      </c>
      <c r="K952">
        <v>13.5</v>
      </c>
      <c r="L952">
        <v>22</v>
      </c>
      <c r="M952" t="s">
        <v>1150</v>
      </c>
      <c r="N952" t="s">
        <v>834</v>
      </c>
      <c r="O952">
        <v>0</v>
      </c>
      <c r="P952">
        <v>0</v>
      </c>
      <c r="Q952" t="s">
        <v>1164</v>
      </c>
      <c r="R952">
        <v>0</v>
      </c>
      <c r="S952">
        <v>0</v>
      </c>
      <c r="T952">
        <v>0</v>
      </c>
      <c r="U952">
        <v>0</v>
      </c>
      <c r="V952">
        <v>23</v>
      </c>
      <c r="W952">
        <v>308</v>
      </c>
      <c r="X952">
        <v>686</v>
      </c>
      <c r="Y952">
        <v>13.39</v>
      </c>
      <c r="Z952">
        <v>13.39</v>
      </c>
      <c r="AA952">
        <v>0</v>
      </c>
      <c r="AB952" t="s">
        <v>844</v>
      </c>
      <c r="AC952" t="s">
        <v>860</v>
      </c>
      <c r="AD952">
        <v>9.6999999999999993</v>
      </c>
      <c r="AE952">
        <v>10.25</v>
      </c>
      <c r="AF952">
        <v>9.9749999999999996</v>
      </c>
      <c r="AG952">
        <v>45464</v>
      </c>
      <c r="AH952">
        <v>4</v>
      </c>
      <c r="AI952">
        <v>15</v>
      </c>
      <c r="AJ952">
        <v>300</v>
      </c>
      <c r="AK952">
        <v>4</v>
      </c>
      <c r="AL952" t="s">
        <v>1171</v>
      </c>
      <c r="AM952" t="s">
        <v>1172</v>
      </c>
      <c r="AN952">
        <v>19.28</v>
      </c>
      <c r="AO952">
        <v>0</v>
      </c>
      <c r="AP952">
        <v>0</v>
      </c>
      <c r="AQ952">
        <v>0</v>
      </c>
      <c r="AR952">
        <v>1.82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134</v>
      </c>
      <c r="BC952">
        <v>0</v>
      </c>
      <c r="BD952">
        <v>0</v>
      </c>
      <c r="BE952">
        <v>0</v>
      </c>
      <c r="BF952">
        <v>0</v>
      </c>
      <c r="BG952">
        <v>90.29</v>
      </c>
      <c r="BH952">
        <v>326.19</v>
      </c>
      <c r="BI952">
        <v>5.58</v>
      </c>
      <c r="BJ952">
        <v>4114</v>
      </c>
      <c r="BK952">
        <v>74.56</v>
      </c>
      <c r="BL952">
        <v>78</v>
      </c>
      <c r="BM952">
        <v>17500</v>
      </c>
      <c r="BN952">
        <v>0</v>
      </c>
      <c r="BO952">
        <v>2.2000000000000002</v>
      </c>
      <c r="BP952">
        <v>40</v>
      </c>
      <c r="BQ952">
        <v>361</v>
      </c>
      <c r="BR952">
        <v>371</v>
      </c>
      <c r="BS952">
        <v>2.2000000000000002</v>
      </c>
      <c r="BT952">
        <v>19</v>
      </c>
      <c r="BU952">
        <v>32</v>
      </c>
      <c r="BV952">
        <v>185</v>
      </c>
      <c r="BW952">
        <v>185</v>
      </c>
      <c r="BX952">
        <v>380</v>
      </c>
      <c r="BY952">
        <v>0</v>
      </c>
      <c r="BZ952">
        <v>395</v>
      </c>
      <c r="CA952">
        <v>2</v>
      </c>
      <c r="CB952">
        <v>7</v>
      </c>
      <c r="CC952">
        <v>18</v>
      </c>
      <c r="CD952">
        <v>0</v>
      </c>
      <c r="CE952">
        <v>34664.525999999998</v>
      </c>
      <c r="CF952">
        <v>0</v>
      </c>
      <c r="CG952">
        <v>0</v>
      </c>
      <c r="CH952">
        <v>65.872839999999997</v>
      </c>
      <c r="CI952">
        <v>21.1</v>
      </c>
      <c r="CJ952">
        <v>0</v>
      </c>
      <c r="CK952">
        <v>0</v>
      </c>
      <c r="CL952">
        <v>0</v>
      </c>
      <c r="CM952" t="s">
        <v>863</v>
      </c>
      <c r="CN952">
        <v>20.11826087</v>
      </c>
      <c r="CO952">
        <v>203.7581112</v>
      </c>
      <c r="CP952">
        <v>1.274545032</v>
      </c>
      <c r="CQ952">
        <v>0</v>
      </c>
    </row>
    <row r="953" spans="1:95" x14ac:dyDescent="0.25">
      <c r="A953" s="1">
        <v>42949</v>
      </c>
      <c r="B953">
        <v>4</v>
      </c>
      <c r="C953" t="s">
        <v>269</v>
      </c>
      <c r="D953" t="s">
        <v>110</v>
      </c>
      <c r="E953" t="s">
        <v>111</v>
      </c>
      <c r="F953" t="s">
        <v>98</v>
      </c>
      <c r="G953">
        <v>27</v>
      </c>
      <c r="H953" t="s">
        <v>1150</v>
      </c>
      <c r="I953">
        <v>0</v>
      </c>
      <c r="J953">
        <v>0</v>
      </c>
      <c r="K953">
        <v>13.5</v>
      </c>
      <c r="L953">
        <v>22</v>
      </c>
      <c r="M953" t="s">
        <v>1150</v>
      </c>
      <c r="N953" t="s">
        <v>834</v>
      </c>
      <c r="O953">
        <v>0</v>
      </c>
      <c r="P953">
        <v>0</v>
      </c>
      <c r="Q953" t="s">
        <v>1164</v>
      </c>
      <c r="R953">
        <v>0</v>
      </c>
      <c r="S953">
        <v>0</v>
      </c>
      <c r="T953">
        <v>0</v>
      </c>
      <c r="U953">
        <v>0</v>
      </c>
      <c r="V953">
        <v>24</v>
      </c>
      <c r="W953">
        <v>314</v>
      </c>
      <c r="X953">
        <v>372</v>
      </c>
      <c r="Y953">
        <v>12.95</v>
      </c>
      <c r="Z953">
        <v>13.08</v>
      </c>
      <c r="AA953">
        <v>0</v>
      </c>
      <c r="AB953" t="s">
        <v>844</v>
      </c>
      <c r="AC953" t="s">
        <v>860</v>
      </c>
      <c r="AD953">
        <v>9.6999999999999993</v>
      </c>
      <c r="AE953">
        <v>10.25</v>
      </c>
      <c r="AF953">
        <v>9.9749999999999996</v>
      </c>
      <c r="AG953">
        <v>45214</v>
      </c>
      <c r="AH953">
        <v>6</v>
      </c>
      <c r="AI953">
        <v>24</v>
      </c>
      <c r="AJ953">
        <v>180</v>
      </c>
      <c r="AK953">
        <v>5</v>
      </c>
      <c r="AL953" t="s">
        <v>1173</v>
      </c>
      <c r="AM953" t="s">
        <v>1174</v>
      </c>
      <c r="AN953">
        <v>7.9</v>
      </c>
      <c r="AO953">
        <v>0</v>
      </c>
      <c r="AP953">
        <v>11.3</v>
      </c>
      <c r="AQ953">
        <v>0</v>
      </c>
      <c r="AR953">
        <v>0.72</v>
      </c>
      <c r="AS953">
        <v>0</v>
      </c>
      <c r="AT953">
        <v>1.37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84</v>
      </c>
      <c r="BB953">
        <v>54</v>
      </c>
      <c r="BC953">
        <v>0</v>
      </c>
      <c r="BD953">
        <v>0</v>
      </c>
      <c r="BE953">
        <v>0</v>
      </c>
      <c r="BF953">
        <v>0</v>
      </c>
      <c r="BG953">
        <v>89.86</v>
      </c>
      <c r="BH953">
        <v>338.76</v>
      </c>
      <c r="BI953">
        <v>7.31</v>
      </c>
      <c r="BJ953">
        <v>4356</v>
      </c>
      <c r="BK953">
        <v>79.319999999999993</v>
      </c>
      <c r="BL953">
        <v>82</v>
      </c>
      <c r="BM953">
        <v>17500</v>
      </c>
      <c r="BN953">
        <v>0</v>
      </c>
      <c r="BO953">
        <v>2.2000000000000002</v>
      </c>
      <c r="BP953">
        <v>40</v>
      </c>
      <c r="BQ953">
        <v>360</v>
      </c>
      <c r="BR953">
        <v>372</v>
      </c>
      <c r="BS953">
        <v>2.2000000000000002</v>
      </c>
      <c r="BT953">
        <v>19</v>
      </c>
      <c r="BU953">
        <v>32</v>
      </c>
      <c r="BV953">
        <v>185</v>
      </c>
      <c r="BW953">
        <v>185</v>
      </c>
      <c r="BX953">
        <v>380</v>
      </c>
      <c r="BY953">
        <v>0</v>
      </c>
      <c r="BZ953">
        <v>398</v>
      </c>
      <c r="CA953">
        <v>1</v>
      </c>
      <c r="CB953">
        <v>1</v>
      </c>
      <c r="CC953">
        <v>24</v>
      </c>
      <c r="CD953">
        <v>0</v>
      </c>
      <c r="CE953">
        <v>34664.525999999998</v>
      </c>
      <c r="CF953">
        <v>0</v>
      </c>
      <c r="CG953">
        <v>0</v>
      </c>
      <c r="CH953">
        <v>67.528940000000006</v>
      </c>
      <c r="CI953">
        <v>8.6199999999999992</v>
      </c>
      <c r="CJ953">
        <v>0</v>
      </c>
      <c r="CK953">
        <v>12.67</v>
      </c>
      <c r="CL953">
        <v>0</v>
      </c>
      <c r="CM953" t="s">
        <v>863</v>
      </c>
      <c r="CN953">
        <v>19.2</v>
      </c>
      <c r="CO953">
        <v>183.6547291</v>
      </c>
      <c r="CP953">
        <v>1.188016529</v>
      </c>
      <c r="CQ953">
        <v>0</v>
      </c>
    </row>
    <row r="954" spans="1:95" x14ac:dyDescent="0.25">
      <c r="A954" s="1">
        <v>42950</v>
      </c>
      <c r="B954">
        <v>4</v>
      </c>
      <c r="C954" t="s">
        <v>269</v>
      </c>
      <c r="D954" t="s">
        <v>110</v>
      </c>
      <c r="E954" t="s">
        <v>111</v>
      </c>
      <c r="F954" t="s">
        <v>98</v>
      </c>
      <c r="G954">
        <v>27</v>
      </c>
      <c r="H954" t="s">
        <v>1150</v>
      </c>
      <c r="I954">
        <v>0</v>
      </c>
      <c r="J954">
        <v>0</v>
      </c>
      <c r="K954">
        <v>13.5</v>
      </c>
      <c r="L954">
        <v>22</v>
      </c>
      <c r="M954" t="s">
        <v>1150</v>
      </c>
      <c r="N954" t="s">
        <v>834</v>
      </c>
      <c r="O954">
        <v>0</v>
      </c>
      <c r="P954">
        <v>0</v>
      </c>
      <c r="Q954" t="s">
        <v>1164</v>
      </c>
      <c r="R954">
        <v>0</v>
      </c>
      <c r="S954">
        <v>0</v>
      </c>
      <c r="T954">
        <v>0</v>
      </c>
      <c r="U954">
        <v>0</v>
      </c>
      <c r="V954">
        <v>24</v>
      </c>
      <c r="W954">
        <v>302</v>
      </c>
      <c r="X954">
        <v>70</v>
      </c>
      <c r="Y954">
        <v>12.5</v>
      </c>
      <c r="Z954">
        <v>12.58</v>
      </c>
      <c r="AA954">
        <v>0</v>
      </c>
      <c r="AB954" t="s">
        <v>844</v>
      </c>
      <c r="AC954" t="s">
        <v>860</v>
      </c>
      <c r="AD954">
        <v>9.6999999999999993</v>
      </c>
      <c r="AE954">
        <v>10.25</v>
      </c>
      <c r="AF954">
        <v>9.9749999999999996</v>
      </c>
      <c r="AG954">
        <v>45214</v>
      </c>
      <c r="AH954">
        <v>6</v>
      </c>
      <c r="AI954">
        <v>25</v>
      </c>
      <c r="AJ954">
        <v>225</v>
      </c>
      <c r="AK954">
        <v>5</v>
      </c>
      <c r="AL954" t="s">
        <v>1175</v>
      </c>
      <c r="AM954" t="s">
        <v>1176</v>
      </c>
      <c r="AN954">
        <v>0</v>
      </c>
      <c r="AO954">
        <v>0</v>
      </c>
      <c r="AP954">
        <v>14.72</v>
      </c>
      <c r="AQ954">
        <v>0</v>
      </c>
      <c r="AR954">
        <v>0</v>
      </c>
      <c r="AS954">
        <v>0</v>
      </c>
      <c r="AT954">
        <v>1.8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102</v>
      </c>
      <c r="BB954">
        <v>0</v>
      </c>
      <c r="BC954">
        <v>0</v>
      </c>
      <c r="BD954">
        <v>0</v>
      </c>
      <c r="BE954">
        <v>16</v>
      </c>
      <c r="BF954">
        <v>4</v>
      </c>
      <c r="BG954">
        <v>80.83</v>
      </c>
      <c r="BH954">
        <v>304.73</v>
      </c>
      <c r="BI954">
        <v>0.89</v>
      </c>
      <c r="BJ954">
        <v>3025</v>
      </c>
      <c r="BK954">
        <v>61.24</v>
      </c>
      <c r="BL954">
        <v>68</v>
      </c>
      <c r="BM954">
        <v>14800</v>
      </c>
      <c r="BN954">
        <v>0</v>
      </c>
      <c r="BO954">
        <v>1.3</v>
      </c>
      <c r="BP954">
        <v>38</v>
      </c>
      <c r="BQ954">
        <v>334</v>
      </c>
      <c r="BR954">
        <v>349</v>
      </c>
      <c r="BS954">
        <v>2.2000000000000002</v>
      </c>
      <c r="BT954">
        <v>19</v>
      </c>
      <c r="BU954">
        <v>32</v>
      </c>
      <c r="BV954">
        <v>0</v>
      </c>
      <c r="BW954">
        <v>185</v>
      </c>
      <c r="BX954">
        <v>395</v>
      </c>
      <c r="BY954">
        <v>0</v>
      </c>
      <c r="BZ954">
        <v>400</v>
      </c>
      <c r="CA954">
        <v>0</v>
      </c>
      <c r="CB954">
        <v>8</v>
      </c>
      <c r="CC954">
        <v>21</v>
      </c>
      <c r="CD954">
        <v>0</v>
      </c>
      <c r="CE954">
        <v>34664.525999999998</v>
      </c>
      <c r="CF954">
        <v>0</v>
      </c>
      <c r="CG954">
        <v>0</v>
      </c>
      <c r="CH954">
        <v>52.963120000000004</v>
      </c>
      <c r="CI954">
        <v>0</v>
      </c>
      <c r="CJ954">
        <v>0</v>
      </c>
      <c r="CK954">
        <v>16.52</v>
      </c>
      <c r="CL954">
        <v>0</v>
      </c>
      <c r="CM954" t="s">
        <v>863</v>
      </c>
      <c r="CN954">
        <v>14.72</v>
      </c>
      <c r="CO954">
        <v>202.7548209</v>
      </c>
      <c r="CP954">
        <v>1.2644628099999999</v>
      </c>
      <c r="CQ954">
        <v>0</v>
      </c>
    </row>
    <row r="955" spans="1:95" x14ac:dyDescent="0.25">
      <c r="A955" s="1">
        <v>42951</v>
      </c>
      <c r="B955">
        <v>4</v>
      </c>
      <c r="C955" t="s">
        <v>269</v>
      </c>
      <c r="D955" t="s">
        <v>96</v>
      </c>
      <c r="E955" t="s">
        <v>104</v>
      </c>
      <c r="F955" t="s">
        <v>98</v>
      </c>
      <c r="G955">
        <v>27</v>
      </c>
      <c r="H955" t="s">
        <v>1150</v>
      </c>
      <c r="I955" t="s">
        <v>1164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1164</v>
      </c>
      <c r="P955" t="s">
        <v>854</v>
      </c>
      <c r="Q955">
        <v>0</v>
      </c>
      <c r="R955" t="s">
        <v>1177</v>
      </c>
      <c r="S955">
        <v>0</v>
      </c>
      <c r="T955">
        <v>0</v>
      </c>
      <c r="U955" t="s">
        <v>1164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844</v>
      </c>
      <c r="AC955" t="s">
        <v>860</v>
      </c>
      <c r="AD955">
        <v>9.6999999999999993</v>
      </c>
      <c r="AE955">
        <v>10.25</v>
      </c>
      <c r="AF955">
        <v>9.9749999999999996</v>
      </c>
      <c r="AG955">
        <v>45214</v>
      </c>
      <c r="AH955">
        <v>6</v>
      </c>
      <c r="AI955">
        <v>24</v>
      </c>
      <c r="AJ955">
        <v>250</v>
      </c>
      <c r="AK955">
        <v>4</v>
      </c>
      <c r="AL955" t="s">
        <v>1178</v>
      </c>
      <c r="AM955" t="s">
        <v>1179</v>
      </c>
      <c r="AN955">
        <v>0</v>
      </c>
      <c r="AO955">
        <v>0</v>
      </c>
      <c r="AP955">
        <v>3.48</v>
      </c>
      <c r="AQ955">
        <v>0</v>
      </c>
      <c r="AR955">
        <v>0</v>
      </c>
      <c r="AS955">
        <v>0</v>
      </c>
      <c r="AT955">
        <v>2.02</v>
      </c>
      <c r="AU955">
        <v>0</v>
      </c>
      <c r="AV955">
        <v>0</v>
      </c>
      <c r="AW955">
        <v>0</v>
      </c>
      <c r="AX955">
        <v>1.06</v>
      </c>
      <c r="AY955">
        <v>0</v>
      </c>
      <c r="AZ955">
        <v>0</v>
      </c>
      <c r="BA955">
        <v>25</v>
      </c>
      <c r="BB955">
        <v>0</v>
      </c>
      <c r="BC955">
        <v>0</v>
      </c>
      <c r="BD955">
        <v>0</v>
      </c>
      <c r="BE955">
        <v>0</v>
      </c>
      <c r="BF955">
        <v>2</v>
      </c>
      <c r="BG955">
        <v>83.64</v>
      </c>
      <c r="BH955">
        <v>72.25</v>
      </c>
      <c r="BI955">
        <v>12.81</v>
      </c>
      <c r="BJ955">
        <v>3025</v>
      </c>
      <c r="BK955">
        <v>59.18</v>
      </c>
      <c r="BL955">
        <v>68</v>
      </c>
      <c r="BM955">
        <v>14800</v>
      </c>
      <c r="BN955">
        <v>0</v>
      </c>
      <c r="BO955">
        <v>1.3</v>
      </c>
      <c r="BP955">
        <v>38</v>
      </c>
      <c r="BQ955">
        <v>334</v>
      </c>
      <c r="BR955">
        <v>349</v>
      </c>
      <c r="BS955">
        <v>2.2000000000000002</v>
      </c>
      <c r="BT955">
        <v>19</v>
      </c>
      <c r="BU955">
        <v>27</v>
      </c>
      <c r="BV955">
        <v>0</v>
      </c>
      <c r="BW955">
        <v>185</v>
      </c>
      <c r="BX955">
        <v>324</v>
      </c>
      <c r="BY955">
        <v>0</v>
      </c>
      <c r="BZ955">
        <v>330</v>
      </c>
      <c r="CA955">
        <v>0</v>
      </c>
      <c r="CB955">
        <v>3</v>
      </c>
      <c r="CC955">
        <v>24</v>
      </c>
      <c r="CD955">
        <v>0</v>
      </c>
      <c r="CE955">
        <v>34664.525999999998</v>
      </c>
      <c r="CF955">
        <v>0</v>
      </c>
      <c r="CG955">
        <v>0</v>
      </c>
      <c r="CH955">
        <v>21.031359999999999</v>
      </c>
      <c r="CI955">
        <v>0</v>
      </c>
      <c r="CJ955">
        <v>0</v>
      </c>
      <c r="CK955">
        <v>6.56</v>
      </c>
      <c r="CL955">
        <v>0</v>
      </c>
      <c r="CM955" t="s">
        <v>863</v>
      </c>
      <c r="CN955">
        <v>0</v>
      </c>
      <c r="CO955">
        <v>0</v>
      </c>
      <c r="CP955">
        <v>0</v>
      </c>
      <c r="CQ955">
        <v>0</v>
      </c>
    </row>
    <row r="956" spans="1:95" x14ac:dyDescent="0.25">
      <c r="A956" s="1">
        <v>42952</v>
      </c>
      <c r="B956">
        <v>4</v>
      </c>
      <c r="C956" t="s">
        <v>269</v>
      </c>
      <c r="D956" t="s">
        <v>96</v>
      </c>
      <c r="E956" t="s">
        <v>104</v>
      </c>
      <c r="F956" t="s">
        <v>98</v>
      </c>
      <c r="G956">
        <v>27</v>
      </c>
      <c r="H956">
        <v>0</v>
      </c>
      <c r="I956" t="s">
        <v>1164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1164</v>
      </c>
      <c r="P956" t="s">
        <v>854</v>
      </c>
      <c r="Q956">
        <v>0</v>
      </c>
      <c r="R956" t="s">
        <v>1177</v>
      </c>
      <c r="S956">
        <v>0</v>
      </c>
      <c r="T956">
        <v>0</v>
      </c>
      <c r="U956" t="s">
        <v>1164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844</v>
      </c>
      <c r="AC956" t="s">
        <v>860</v>
      </c>
      <c r="AD956">
        <v>9.6999999999999993</v>
      </c>
      <c r="AE956">
        <v>10.25</v>
      </c>
      <c r="AF956">
        <v>9.9749999999999996</v>
      </c>
      <c r="AG956">
        <v>45214</v>
      </c>
      <c r="AH956">
        <v>3</v>
      </c>
      <c r="AI956">
        <v>10</v>
      </c>
      <c r="AJ956">
        <v>225</v>
      </c>
      <c r="AK956">
        <v>2</v>
      </c>
      <c r="AL956" t="s">
        <v>1178</v>
      </c>
      <c r="AM956" t="s">
        <v>1179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1.9</v>
      </c>
      <c r="AU956">
        <v>0</v>
      </c>
      <c r="AV956">
        <v>0</v>
      </c>
      <c r="AW956">
        <v>0</v>
      </c>
      <c r="AX956">
        <v>1.1000000000000001</v>
      </c>
      <c r="AY956">
        <v>0</v>
      </c>
      <c r="AZ956">
        <v>0</v>
      </c>
      <c r="BA956">
        <v>0</v>
      </c>
      <c r="BB956">
        <v>0</v>
      </c>
      <c r="BC956">
        <v>60</v>
      </c>
      <c r="BD956">
        <v>0</v>
      </c>
      <c r="BE956">
        <v>0</v>
      </c>
      <c r="BF956">
        <v>5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2.2000000000000002</v>
      </c>
      <c r="BT956">
        <v>19</v>
      </c>
      <c r="BU956">
        <v>27</v>
      </c>
      <c r="BV956">
        <v>0</v>
      </c>
      <c r="BW956">
        <v>185</v>
      </c>
      <c r="BX956">
        <v>324</v>
      </c>
      <c r="BY956">
        <v>0</v>
      </c>
      <c r="BZ956">
        <v>325</v>
      </c>
      <c r="CA956">
        <v>0</v>
      </c>
      <c r="CB956">
        <v>1</v>
      </c>
      <c r="CC956">
        <v>23</v>
      </c>
      <c r="CD956">
        <v>0</v>
      </c>
      <c r="CE956">
        <v>34664.525999999998</v>
      </c>
      <c r="CF956">
        <v>0</v>
      </c>
      <c r="CG956">
        <v>0</v>
      </c>
      <c r="CH956">
        <v>9.6180000000000003</v>
      </c>
      <c r="CI956">
        <v>0</v>
      </c>
      <c r="CJ956">
        <v>0</v>
      </c>
      <c r="CK956">
        <v>3</v>
      </c>
      <c r="CL956">
        <v>0</v>
      </c>
      <c r="CM956" t="s">
        <v>863</v>
      </c>
      <c r="CN956">
        <v>0</v>
      </c>
      <c r="CO956">
        <v>0</v>
      </c>
      <c r="CP956">
        <v>0</v>
      </c>
      <c r="CQ956">
        <v>0</v>
      </c>
    </row>
    <row r="957" spans="1:95" x14ac:dyDescent="0.25">
      <c r="A957" s="1">
        <v>42953</v>
      </c>
      <c r="B957">
        <v>4</v>
      </c>
      <c r="C957" t="s">
        <v>269</v>
      </c>
      <c r="D957" t="s">
        <v>96</v>
      </c>
      <c r="E957" t="s">
        <v>104</v>
      </c>
      <c r="F957" t="s">
        <v>98</v>
      </c>
      <c r="G957">
        <v>27</v>
      </c>
      <c r="H957">
        <v>0</v>
      </c>
      <c r="I957" t="s">
        <v>1164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1164</v>
      </c>
      <c r="P957" t="s">
        <v>854</v>
      </c>
      <c r="Q957">
        <v>0</v>
      </c>
      <c r="R957" t="s">
        <v>1177</v>
      </c>
      <c r="S957">
        <v>0</v>
      </c>
      <c r="T957">
        <v>0</v>
      </c>
      <c r="U957" t="s">
        <v>1164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844</v>
      </c>
      <c r="AC957" t="s">
        <v>860</v>
      </c>
      <c r="AD957">
        <v>9.6999999999999993</v>
      </c>
      <c r="AE957">
        <v>10.25</v>
      </c>
      <c r="AF957">
        <v>9.9749999999999996</v>
      </c>
      <c r="AG957">
        <v>45214</v>
      </c>
      <c r="AH957">
        <v>3</v>
      </c>
      <c r="AI957">
        <v>10</v>
      </c>
      <c r="AJ957">
        <v>225</v>
      </c>
      <c r="AK957">
        <v>2</v>
      </c>
      <c r="AL957" t="s">
        <v>1178</v>
      </c>
      <c r="AM957" t="s">
        <v>1179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1.86</v>
      </c>
      <c r="AU957">
        <v>0</v>
      </c>
      <c r="AV957">
        <v>0</v>
      </c>
      <c r="AW957">
        <v>0</v>
      </c>
      <c r="AX957">
        <v>0.99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5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2.2000000000000002</v>
      </c>
      <c r="BT957">
        <v>19</v>
      </c>
      <c r="BU957">
        <v>29</v>
      </c>
      <c r="BV957">
        <v>0</v>
      </c>
      <c r="BW957">
        <v>0</v>
      </c>
      <c r="BX957">
        <v>315</v>
      </c>
      <c r="BY957">
        <v>0</v>
      </c>
      <c r="BZ957">
        <v>315</v>
      </c>
      <c r="CA957">
        <v>0</v>
      </c>
      <c r="CB957">
        <v>0</v>
      </c>
      <c r="CC957">
        <v>24</v>
      </c>
      <c r="CD957">
        <v>0</v>
      </c>
      <c r="CE957">
        <v>34664.525999999998</v>
      </c>
      <c r="CF957">
        <v>0</v>
      </c>
      <c r="CG957">
        <v>0</v>
      </c>
      <c r="CH957">
        <v>9.1371000000000002</v>
      </c>
      <c r="CI957">
        <v>0</v>
      </c>
      <c r="CJ957">
        <v>0</v>
      </c>
      <c r="CK957">
        <v>2.85</v>
      </c>
      <c r="CL957">
        <v>0</v>
      </c>
      <c r="CM957" t="s">
        <v>863</v>
      </c>
      <c r="CN957">
        <v>0</v>
      </c>
      <c r="CO957">
        <v>0</v>
      </c>
      <c r="CP957">
        <v>0</v>
      </c>
      <c r="CQ957">
        <v>0</v>
      </c>
    </row>
    <row r="958" spans="1:95" x14ac:dyDescent="0.25">
      <c r="A958" s="1">
        <v>42954</v>
      </c>
      <c r="B958">
        <v>4</v>
      </c>
      <c r="C958" t="s">
        <v>269</v>
      </c>
      <c r="D958" t="s">
        <v>96</v>
      </c>
      <c r="E958" t="s">
        <v>104</v>
      </c>
      <c r="F958" t="s">
        <v>98</v>
      </c>
      <c r="G958">
        <v>27</v>
      </c>
      <c r="H958">
        <v>0</v>
      </c>
      <c r="I958" t="s">
        <v>1164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1164</v>
      </c>
      <c r="P958" t="s">
        <v>854</v>
      </c>
      <c r="Q958">
        <v>0</v>
      </c>
      <c r="R958" t="s">
        <v>1177</v>
      </c>
      <c r="S958">
        <v>0</v>
      </c>
      <c r="T958">
        <v>0</v>
      </c>
      <c r="U958" t="s">
        <v>1164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844</v>
      </c>
      <c r="AC958" t="s">
        <v>860</v>
      </c>
      <c r="AD958">
        <v>9.6999999999999993</v>
      </c>
      <c r="AE958">
        <v>10.25</v>
      </c>
      <c r="AF958">
        <v>9.9749999999999996</v>
      </c>
      <c r="AG958">
        <v>45214</v>
      </c>
      <c r="AH958">
        <v>3</v>
      </c>
      <c r="AI958">
        <v>10</v>
      </c>
      <c r="AJ958">
        <v>225</v>
      </c>
      <c r="AK958">
        <v>2</v>
      </c>
      <c r="AL958" t="s">
        <v>1178</v>
      </c>
      <c r="AM958" t="s">
        <v>1179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1.83</v>
      </c>
      <c r="AU958">
        <v>0</v>
      </c>
      <c r="AV958">
        <v>0</v>
      </c>
      <c r="AW958">
        <v>0</v>
      </c>
      <c r="AX958">
        <v>1.0900000000000001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5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2.2000000000000002</v>
      </c>
      <c r="BT958">
        <v>19</v>
      </c>
      <c r="BU958">
        <v>29</v>
      </c>
      <c r="BV958">
        <v>0</v>
      </c>
      <c r="BW958">
        <v>285</v>
      </c>
      <c r="BX958">
        <v>285</v>
      </c>
      <c r="BY958">
        <v>0</v>
      </c>
      <c r="BZ958">
        <v>285</v>
      </c>
      <c r="CA958">
        <v>0</v>
      </c>
      <c r="CB958">
        <v>3</v>
      </c>
      <c r="CC958">
        <v>22</v>
      </c>
      <c r="CD958">
        <v>0</v>
      </c>
      <c r="CE958">
        <v>34664.525999999998</v>
      </c>
      <c r="CF958">
        <v>0</v>
      </c>
      <c r="CG958">
        <v>0</v>
      </c>
      <c r="CH958">
        <v>9.3615200000000005</v>
      </c>
      <c r="CI958">
        <v>0</v>
      </c>
      <c r="CJ958">
        <v>0</v>
      </c>
      <c r="CK958">
        <v>2.92</v>
      </c>
      <c r="CL958">
        <v>0</v>
      </c>
      <c r="CM958" t="s">
        <v>863</v>
      </c>
      <c r="CN958">
        <v>0</v>
      </c>
      <c r="CO958">
        <v>0</v>
      </c>
      <c r="CP958">
        <v>0</v>
      </c>
      <c r="CQ958">
        <v>0</v>
      </c>
    </row>
    <row r="959" spans="1:95" x14ac:dyDescent="0.25">
      <c r="A959" s="1">
        <v>42955</v>
      </c>
      <c r="B959">
        <v>4</v>
      </c>
      <c r="C959" t="s">
        <v>269</v>
      </c>
      <c r="D959" t="s">
        <v>96</v>
      </c>
      <c r="E959" t="s">
        <v>104</v>
      </c>
      <c r="F959" t="s">
        <v>98</v>
      </c>
      <c r="G959">
        <v>27</v>
      </c>
      <c r="H959">
        <v>0</v>
      </c>
      <c r="I959" t="s">
        <v>1164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1164</v>
      </c>
      <c r="P959" t="s">
        <v>854</v>
      </c>
      <c r="Q959">
        <v>0</v>
      </c>
      <c r="R959" t="s">
        <v>1180</v>
      </c>
      <c r="S959">
        <v>0</v>
      </c>
      <c r="T959">
        <v>0</v>
      </c>
      <c r="U959" t="s">
        <v>1164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844</v>
      </c>
      <c r="AC959" t="s">
        <v>860</v>
      </c>
      <c r="AD959">
        <v>9.6999999999999993</v>
      </c>
      <c r="AE959">
        <v>10.25</v>
      </c>
      <c r="AF959">
        <v>9.9749999999999996</v>
      </c>
      <c r="AG959">
        <v>45214</v>
      </c>
      <c r="AH959">
        <v>3</v>
      </c>
      <c r="AI959">
        <v>10</v>
      </c>
      <c r="AJ959">
        <v>225</v>
      </c>
      <c r="AK959">
        <v>2</v>
      </c>
      <c r="AL959" t="s">
        <v>1178</v>
      </c>
      <c r="AM959" t="s">
        <v>1179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1.82</v>
      </c>
      <c r="AU959">
        <v>0</v>
      </c>
      <c r="AV959">
        <v>0</v>
      </c>
      <c r="AW959">
        <v>0</v>
      </c>
      <c r="AX959">
        <v>0.99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4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2.2000000000000002</v>
      </c>
      <c r="BT959">
        <v>19</v>
      </c>
      <c r="BU959">
        <v>29</v>
      </c>
      <c r="BV959">
        <v>0</v>
      </c>
      <c r="BW959">
        <v>285</v>
      </c>
      <c r="BX959">
        <v>0</v>
      </c>
      <c r="BY959">
        <v>0</v>
      </c>
      <c r="BZ959">
        <v>285</v>
      </c>
      <c r="CA959">
        <v>0</v>
      </c>
      <c r="CB959">
        <v>24</v>
      </c>
      <c r="CC959">
        <v>0</v>
      </c>
      <c r="CD959">
        <v>0</v>
      </c>
      <c r="CE959">
        <v>34664.525999999998</v>
      </c>
      <c r="CF959">
        <v>0</v>
      </c>
      <c r="CG959">
        <v>0</v>
      </c>
      <c r="CH959">
        <v>9.0088600000000003</v>
      </c>
      <c r="CI959">
        <v>0</v>
      </c>
      <c r="CJ959">
        <v>0</v>
      </c>
      <c r="CK959">
        <v>2.81</v>
      </c>
      <c r="CL959">
        <v>0</v>
      </c>
      <c r="CM959" t="s">
        <v>863</v>
      </c>
      <c r="CN959">
        <v>0</v>
      </c>
      <c r="CO959">
        <v>0</v>
      </c>
      <c r="CP959">
        <v>0</v>
      </c>
      <c r="CQ959">
        <v>0</v>
      </c>
    </row>
    <row r="960" spans="1:95" x14ac:dyDescent="0.25">
      <c r="A960" s="1">
        <v>42956</v>
      </c>
      <c r="B960">
        <v>4</v>
      </c>
      <c r="C960" t="s">
        <v>269</v>
      </c>
      <c r="D960" t="s">
        <v>96</v>
      </c>
      <c r="E960" t="s">
        <v>104</v>
      </c>
      <c r="F960" t="s">
        <v>98</v>
      </c>
      <c r="G960">
        <v>27</v>
      </c>
      <c r="H960">
        <v>0</v>
      </c>
      <c r="I960" t="s">
        <v>1164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1164</v>
      </c>
      <c r="P960" t="s">
        <v>854</v>
      </c>
      <c r="Q960">
        <v>0</v>
      </c>
      <c r="R960" t="s">
        <v>1181</v>
      </c>
      <c r="S960">
        <v>0</v>
      </c>
      <c r="T960">
        <v>0</v>
      </c>
      <c r="U960" t="s">
        <v>1164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844</v>
      </c>
      <c r="AC960" t="s">
        <v>860</v>
      </c>
      <c r="AD960">
        <v>9.6999999999999993</v>
      </c>
      <c r="AE960">
        <v>10.25</v>
      </c>
      <c r="AF960">
        <v>9.9749999999999996</v>
      </c>
      <c r="AG960">
        <v>45214</v>
      </c>
      <c r="AH960">
        <v>6</v>
      </c>
      <c r="AI960">
        <v>26</v>
      </c>
      <c r="AJ960">
        <v>330</v>
      </c>
      <c r="AK960">
        <v>4</v>
      </c>
      <c r="AL960" t="s">
        <v>1178</v>
      </c>
      <c r="AM960" t="s">
        <v>1179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1.82</v>
      </c>
      <c r="AU960">
        <v>0</v>
      </c>
      <c r="AV960">
        <v>0</v>
      </c>
      <c r="AW960">
        <v>0</v>
      </c>
      <c r="AX960">
        <v>0.98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2.2000000000000002</v>
      </c>
      <c r="BT960">
        <v>18</v>
      </c>
      <c r="BU960">
        <v>27</v>
      </c>
      <c r="BV960">
        <v>0</v>
      </c>
      <c r="BW960">
        <v>285</v>
      </c>
      <c r="BX960">
        <v>0</v>
      </c>
      <c r="BY960">
        <v>0</v>
      </c>
      <c r="BZ960">
        <v>285</v>
      </c>
      <c r="CA960">
        <v>0</v>
      </c>
      <c r="CB960">
        <v>24</v>
      </c>
      <c r="CC960">
        <v>0</v>
      </c>
      <c r="CD960">
        <v>0</v>
      </c>
      <c r="CE960">
        <v>34664.525999999998</v>
      </c>
      <c r="CF960">
        <v>0</v>
      </c>
      <c r="CG960">
        <v>0</v>
      </c>
      <c r="CH960">
        <v>8.9768000000000008</v>
      </c>
      <c r="CI960">
        <v>0</v>
      </c>
      <c r="CJ960">
        <v>0</v>
      </c>
      <c r="CK960">
        <v>2.8</v>
      </c>
      <c r="CL960">
        <v>0</v>
      </c>
      <c r="CM960" t="s">
        <v>863</v>
      </c>
      <c r="CN960">
        <v>0</v>
      </c>
      <c r="CO960">
        <v>0</v>
      </c>
      <c r="CP960">
        <v>0</v>
      </c>
      <c r="CQ960">
        <v>0</v>
      </c>
    </row>
    <row r="961" spans="1:95" x14ac:dyDescent="0.25">
      <c r="A961" s="1">
        <v>42957</v>
      </c>
      <c r="B961">
        <v>4</v>
      </c>
      <c r="C961" t="s">
        <v>269</v>
      </c>
      <c r="D961" t="s">
        <v>96</v>
      </c>
      <c r="E961" t="s">
        <v>104</v>
      </c>
      <c r="F961" t="s">
        <v>98</v>
      </c>
      <c r="G961">
        <v>27</v>
      </c>
      <c r="H961">
        <v>0</v>
      </c>
      <c r="I961" t="s">
        <v>1164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1164</v>
      </c>
      <c r="P961" t="s">
        <v>854</v>
      </c>
      <c r="Q961">
        <v>0</v>
      </c>
      <c r="R961" t="s">
        <v>1181</v>
      </c>
      <c r="S961">
        <v>0</v>
      </c>
      <c r="T961">
        <v>0</v>
      </c>
      <c r="U961" t="s">
        <v>1164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844</v>
      </c>
      <c r="AC961" t="s">
        <v>860</v>
      </c>
      <c r="AD961">
        <v>9.6999999999999993</v>
      </c>
      <c r="AE961">
        <v>10.25</v>
      </c>
      <c r="AF961">
        <v>9.9749999999999996</v>
      </c>
      <c r="AG961">
        <v>45214</v>
      </c>
      <c r="AH961">
        <v>3</v>
      </c>
      <c r="AI961">
        <v>10</v>
      </c>
      <c r="AJ961">
        <v>335</v>
      </c>
      <c r="AK961">
        <v>2</v>
      </c>
      <c r="AL961" t="s">
        <v>1178</v>
      </c>
      <c r="AM961" t="s">
        <v>1179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1.84</v>
      </c>
      <c r="AU961">
        <v>0</v>
      </c>
      <c r="AV961">
        <v>0</v>
      </c>
      <c r="AW961">
        <v>0</v>
      </c>
      <c r="AX961">
        <v>1.1200000000000001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6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2.2000000000000002</v>
      </c>
      <c r="BT961">
        <v>18</v>
      </c>
      <c r="BU961">
        <v>29</v>
      </c>
      <c r="BV961">
        <v>0</v>
      </c>
      <c r="BW961">
        <v>285</v>
      </c>
      <c r="BX961">
        <v>0</v>
      </c>
      <c r="BY961">
        <v>0</v>
      </c>
      <c r="BZ961">
        <v>285</v>
      </c>
      <c r="CA961">
        <v>0</v>
      </c>
      <c r="CB961">
        <v>24</v>
      </c>
      <c r="CC961">
        <v>0</v>
      </c>
      <c r="CD961">
        <v>0</v>
      </c>
      <c r="CE961">
        <v>34664.525999999998</v>
      </c>
      <c r="CF961">
        <v>0</v>
      </c>
      <c r="CG961">
        <v>0</v>
      </c>
      <c r="CH961">
        <v>9.4897600000000004</v>
      </c>
      <c r="CI961">
        <v>0</v>
      </c>
      <c r="CJ961">
        <v>0</v>
      </c>
      <c r="CK961">
        <v>2.96</v>
      </c>
      <c r="CL961">
        <v>0</v>
      </c>
      <c r="CM961" t="s">
        <v>863</v>
      </c>
      <c r="CN961">
        <v>0</v>
      </c>
      <c r="CO961">
        <v>0</v>
      </c>
      <c r="CP961">
        <v>0</v>
      </c>
      <c r="CQ961">
        <v>0</v>
      </c>
    </row>
    <row r="962" spans="1:95" x14ac:dyDescent="0.25">
      <c r="A962" s="1">
        <v>42958</v>
      </c>
      <c r="B962">
        <v>4</v>
      </c>
      <c r="C962" t="s">
        <v>269</v>
      </c>
      <c r="D962" t="s">
        <v>96</v>
      </c>
      <c r="E962" t="s">
        <v>104</v>
      </c>
      <c r="F962" t="s">
        <v>98</v>
      </c>
      <c r="G962">
        <v>27</v>
      </c>
      <c r="H962">
        <v>0</v>
      </c>
      <c r="I962" t="s">
        <v>1164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1164</v>
      </c>
      <c r="P962" t="s">
        <v>854</v>
      </c>
      <c r="Q962">
        <v>0</v>
      </c>
      <c r="R962" t="s">
        <v>1181</v>
      </c>
      <c r="S962">
        <v>0</v>
      </c>
      <c r="T962">
        <v>0</v>
      </c>
      <c r="U962" t="s">
        <v>1164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844</v>
      </c>
      <c r="AC962" t="s">
        <v>860</v>
      </c>
      <c r="AD962">
        <v>9.6999999999999993</v>
      </c>
      <c r="AE962">
        <v>10.25</v>
      </c>
      <c r="AF962">
        <v>9.9749999999999996</v>
      </c>
      <c r="AG962">
        <v>45214</v>
      </c>
      <c r="AH962">
        <v>3</v>
      </c>
      <c r="AI962">
        <v>10</v>
      </c>
      <c r="AJ962">
        <v>335</v>
      </c>
      <c r="AK962">
        <v>2</v>
      </c>
      <c r="AL962" t="s">
        <v>1178</v>
      </c>
      <c r="AM962" t="s">
        <v>1179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1.81</v>
      </c>
      <c r="AU962">
        <v>0</v>
      </c>
      <c r="AV962">
        <v>0</v>
      </c>
      <c r="AW962">
        <v>0</v>
      </c>
      <c r="AX962">
        <v>1.06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6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2.2000000000000002</v>
      </c>
      <c r="BT962">
        <v>18</v>
      </c>
      <c r="BU962">
        <v>29</v>
      </c>
      <c r="BV962">
        <v>0</v>
      </c>
      <c r="BW962">
        <v>285</v>
      </c>
      <c r="BX962">
        <v>0</v>
      </c>
      <c r="BY962">
        <v>0</v>
      </c>
      <c r="BZ962">
        <v>285</v>
      </c>
      <c r="CA962">
        <v>0</v>
      </c>
      <c r="CB962">
        <v>24</v>
      </c>
      <c r="CC962">
        <v>0</v>
      </c>
      <c r="CD962">
        <v>0</v>
      </c>
      <c r="CE962">
        <v>34664.525999999998</v>
      </c>
      <c r="CF962">
        <v>0</v>
      </c>
      <c r="CG962">
        <v>0</v>
      </c>
      <c r="CH962">
        <v>9.2012199999999993</v>
      </c>
      <c r="CI962">
        <v>0</v>
      </c>
      <c r="CJ962">
        <v>0</v>
      </c>
      <c r="CK962">
        <v>2.87</v>
      </c>
      <c r="CL962">
        <v>0</v>
      </c>
      <c r="CM962" t="s">
        <v>863</v>
      </c>
      <c r="CN962">
        <v>0</v>
      </c>
      <c r="CO962">
        <v>0</v>
      </c>
      <c r="CP962">
        <v>0</v>
      </c>
      <c r="CQ962">
        <v>0</v>
      </c>
    </row>
    <row r="963" spans="1:95" x14ac:dyDescent="0.25">
      <c r="A963" s="1">
        <v>42959</v>
      </c>
      <c r="B963">
        <v>4</v>
      </c>
      <c r="C963" t="s">
        <v>269</v>
      </c>
      <c r="D963" t="s">
        <v>96</v>
      </c>
      <c r="E963" t="s">
        <v>104</v>
      </c>
      <c r="F963" t="s">
        <v>98</v>
      </c>
      <c r="G963">
        <v>27</v>
      </c>
      <c r="H963">
        <v>0</v>
      </c>
      <c r="I963" t="s">
        <v>1164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1164</v>
      </c>
      <c r="P963" t="s">
        <v>854</v>
      </c>
      <c r="Q963">
        <v>0</v>
      </c>
      <c r="R963" t="s">
        <v>1181</v>
      </c>
      <c r="S963">
        <v>0</v>
      </c>
      <c r="T963">
        <v>0</v>
      </c>
      <c r="U963" t="s">
        <v>1164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844</v>
      </c>
      <c r="AC963" t="s">
        <v>860</v>
      </c>
      <c r="AD963">
        <v>9.6999999999999993</v>
      </c>
      <c r="AE963">
        <v>10.25</v>
      </c>
      <c r="AF963">
        <v>9.9749999999999996</v>
      </c>
      <c r="AG963">
        <v>45214</v>
      </c>
      <c r="AH963">
        <v>4</v>
      </c>
      <c r="AI963">
        <v>14</v>
      </c>
      <c r="AJ963">
        <v>250</v>
      </c>
      <c r="AK963">
        <v>2</v>
      </c>
      <c r="AL963" t="s">
        <v>1178</v>
      </c>
      <c r="AM963" t="s">
        <v>1179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1.83</v>
      </c>
      <c r="AU963">
        <v>0</v>
      </c>
      <c r="AV963">
        <v>0</v>
      </c>
      <c r="AW963">
        <v>0</v>
      </c>
      <c r="AX963">
        <v>1.23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2.2000000000000002</v>
      </c>
      <c r="BT963">
        <v>15</v>
      </c>
      <c r="BU963">
        <v>28</v>
      </c>
      <c r="BV963">
        <v>0</v>
      </c>
      <c r="BW963">
        <v>325</v>
      </c>
      <c r="BX963">
        <v>0</v>
      </c>
      <c r="BY963">
        <v>0</v>
      </c>
      <c r="BZ963">
        <v>285</v>
      </c>
      <c r="CA963">
        <v>0</v>
      </c>
      <c r="CB963">
        <v>24</v>
      </c>
      <c r="CC963">
        <v>0</v>
      </c>
      <c r="CD963">
        <v>0</v>
      </c>
      <c r="CE963">
        <v>34664.525999999998</v>
      </c>
      <c r="CF963">
        <v>0</v>
      </c>
      <c r="CG963">
        <v>0</v>
      </c>
      <c r="CH963">
        <v>9.8103599999999993</v>
      </c>
      <c r="CI963">
        <v>0</v>
      </c>
      <c r="CJ963">
        <v>0</v>
      </c>
      <c r="CK963">
        <v>3.06</v>
      </c>
      <c r="CL963">
        <v>0</v>
      </c>
      <c r="CM963" t="s">
        <v>863</v>
      </c>
      <c r="CN963">
        <v>0</v>
      </c>
      <c r="CO963">
        <v>0</v>
      </c>
      <c r="CP963">
        <v>0</v>
      </c>
      <c r="CQ963">
        <v>0</v>
      </c>
    </row>
    <row r="964" spans="1:95" x14ac:dyDescent="0.25">
      <c r="A964" s="1">
        <v>42960</v>
      </c>
      <c r="B964">
        <v>4</v>
      </c>
      <c r="C964" t="s">
        <v>269</v>
      </c>
      <c r="D964" t="s">
        <v>110</v>
      </c>
      <c r="E964" t="s">
        <v>1182</v>
      </c>
      <c r="F964" t="s">
        <v>98</v>
      </c>
      <c r="G964">
        <v>27</v>
      </c>
      <c r="I964">
        <v>0</v>
      </c>
      <c r="J964" t="s">
        <v>1183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1184</v>
      </c>
      <c r="T964" t="s">
        <v>1181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844</v>
      </c>
      <c r="AC964" t="s">
        <v>860</v>
      </c>
      <c r="AD964">
        <v>7.75</v>
      </c>
      <c r="AE964">
        <v>10</v>
      </c>
      <c r="AF964">
        <v>8.875</v>
      </c>
      <c r="AG964">
        <v>44251.4</v>
      </c>
      <c r="AH964">
        <v>3</v>
      </c>
      <c r="AI964">
        <v>10</v>
      </c>
      <c r="AJ964">
        <v>335</v>
      </c>
      <c r="AK964">
        <v>1</v>
      </c>
      <c r="AL964" t="s">
        <v>1185</v>
      </c>
      <c r="AM964" t="s">
        <v>1186</v>
      </c>
      <c r="AN964">
        <v>0</v>
      </c>
      <c r="AO964">
        <v>0</v>
      </c>
      <c r="AP964">
        <v>1.1399999999999999</v>
      </c>
      <c r="AQ964">
        <v>0</v>
      </c>
      <c r="AR964">
        <v>0</v>
      </c>
      <c r="AS964">
        <v>0</v>
      </c>
      <c r="AT964">
        <v>2.2000000000000002</v>
      </c>
      <c r="AU964">
        <v>0</v>
      </c>
      <c r="AV964">
        <v>0</v>
      </c>
      <c r="AW964">
        <v>0</v>
      </c>
      <c r="AX964">
        <v>1.43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8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2.2000000000000002</v>
      </c>
      <c r="BT964">
        <v>12</v>
      </c>
      <c r="BU964">
        <v>28</v>
      </c>
      <c r="BV964">
        <v>0</v>
      </c>
      <c r="BW964">
        <v>190</v>
      </c>
      <c r="BX964">
        <v>185</v>
      </c>
      <c r="BY964">
        <v>0</v>
      </c>
      <c r="BZ964">
        <v>375</v>
      </c>
      <c r="CA964">
        <v>0</v>
      </c>
      <c r="CB964">
        <v>24</v>
      </c>
      <c r="CC964">
        <v>18</v>
      </c>
      <c r="CD964">
        <v>0</v>
      </c>
      <c r="CE964">
        <v>305264.52600000001</v>
      </c>
      <c r="CF964">
        <v>0</v>
      </c>
      <c r="CG964">
        <v>4400</v>
      </c>
      <c r="CH964">
        <v>15.292619999999999</v>
      </c>
      <c r="CI964">
        <v>0</v>
      </c>
      <c r="CJ964">
        <v>0</v>
      </c>
      <c r="CK964">
        <v>4.7699999999999996</v>
      </c>
      <c r="CL964">
        <v>0</v>
      </c>
      <c r="CM964" t="s">
        <v>863</v>
      </c>
      <c r="CN964">
        <v>0</v>
      </c>
      <c r="CO964">
        <v>0</v>
      </c>
      <c r="CP964">
        <v>0</v>
      </c>
      <c r="CQ964">
        <v>0</v>
      </c>
    </row>
    <row r="965" spans="1:95" x14ac:dyDescent="0.25">
      <c r="A965" s="1">
        <v>42961</v>
      </c>
      <c r="B965">
        <v>4</v>
      </c>
      <c r="C965" t="s">
        <v>269</v>
      </c>
      <c r="D965" t="s">
        <v>96</v>
      </c>
      <c r="E965" t="s">
        <v>97</v>
      </c>
      <c r="F965" t="s">
        <v>98</v>
      </c>
      <c r="G965">
        <v>27</v>
      </c>
      <c r="I965">
        <v>0</v>
      </c>
      <c r="J965" t="s">
        <v>1183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1184</v>
      </c>
      <c r="T965" t="s">
        <v>1181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844</v>
      </c>
      <c r="AC965" t="s">
        <v>860</v>
      </c>
      <c r="AD965">
        <v>6.75</v>
      </c>
      <c r="AE965">
        <v>8.3800000000000008</v>
      </c>
      <c r="AF965">
        <v>7.5650000000000004</v>
      </c>
      <c r="AG965">
        <v>37621.58</v>
      </c>
      <c r="AH965">
        <v>3</v>
      </c>
      <c r="AI965">
        <v>10</v>
      </c>
      <c r="AJ965">
        <v>335</v>
      </c>
      <c r="AK965">
        <v>1</v>
      </c>
      <c r="AL965" t="s">
        <v>1185</v>
      </c>
      <c r="AM965" t="s">
        <v>1186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2.2799999999999998</v>
      </c>
      <c r="AU965">
        <v>0</v>
      </c>
      <c r="AV965">
        <v>0</v>
      </c>
      <c r="AW965">
        <v>0</v>
      </c>
      <c r="AX965">
        <v>1.36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5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2.2000000000000002</v>
      </c>
      <c r="BT965">
        <v>12</v>
      </c>
      <c r="BU965">
        <v>28</v>
      </c>
      <c r="BV965">
        <v>0</v>
      </c>
      <c r="BW965">
        <v>195</v>
      </c>
      <c r="BX965">
        <v>180</v>
      </c>
      <c r="BY965">
        <v>0</v>
      </c>
      <c r="BZ965">
        <v>375</v>
      </c>
      <c r="CA965">
        <v>0</v>
      </c>
      <c r="CB965">
        <v>24</v>
      </c>
      <c r="CC965">
        <v>24</v>
      </c>
      <c r="CD965">
        <v>0</v>
      </c>
      <c r="CE965">
        <v>19164.526000000002</v>
      </c>
      <c r="CF965">
        <v>0</v>
      </c>
      <c r="CG965">
        <v>15500</v>
      </c>
      <c r="CH965">
        <v>11.669840000000001</v>
      </c>
      <c r="CI965">
        <v>0</v>
      </c>
      <c r="CJ965">
        <v>0</v>
      </c>
      <c r="CK965">
        <v>3.64</v>
      </c>
      <c r="CL965">
        <v>0</v>
      </c>
      <c r="CM965" t="s">
        <v>863</v>
      </c>
      <c r="CN965">
        <v>0</v>
      </c>
      <c r="CO965">
        <v>0</v>
      </c>
      <c r="CP965">
        <v>0</v>
      </c>
      <c r="CQ965">
        <v>0</v>
      </c>
    </row>
    <row r="966" spans="1:95" x14ac:dyDescent="0.25">
      <c r="A966" s="1">
        <v>42962</v>
      </c>
      <c r="B966">
        <v>4</v>
      </c>
      <c r="C966" t="s">
        <v>269</v>
      </c>
      <c r="D966" t="s">
        <v>96</v>
      </c>
      <c r="E966" t="s">
        <v>97</v>
      </c>
      <c r="F966" t="s">
        <v>1187</v>
      </c>
      <c r="G966">
        <v>27</v>
      </c>
      <c r="I966">
        <v>0</v>
      </c>
      <c r="J966" t="s">
        <v>1183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1184</v>
      </c>
      <c r="T966" t="s">
        <v>1181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844</v>
      </c>
      <c r="AC966" t="s">
        <v>860</v>
      </c>
      <c r="AD966">
        <v>4.05</v>
      </c>
      <c r="AE966">
        <v>6.75</v>
      </c>
      <c r="AF966">
        <v>5.4</v>
      </c>
      <c r="AG966">
        <v>26178.21</v>
      </c>
      <c r="AH966">
        <v>3</v>
      </c>
      <c r="AI966">
        <v>10</v>
      </c>
      <c r="AJ966">
        <v>335</v>
      </c>
      <c r="AK966">
        <v>1</v>
      </c>
      <c r="AL966" t="s">
        <v>1185</v>
      </c>
      <c r="AM966" t="s">
        <v>1186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2.15</v>
      </c>
      <c r="AU966">
        <v>0</v>
      </c>
      <c r="AV966">
        <v>0</v>
      </c>
      <c r="AW966">
        <v>0</v>
      </c>
      <c r="AX966">
        <v>1.22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2.2000000000000002</v>
      </c>
      <c r="BT966">
        <v>12</v>
      </c>
      <c r="BU966">
        <v>30</v>
      </c>
      <c r="BV966">
        <v>0</v>
      </c>
      <c r="BW966">
        <v>130</v>
      </c>
      <c r="BX966">
        <v>150</v>
      </c>
      <c r="BY966">
        <v>0</v>
      </c>
      <c r="BZ966">
        <v>280</v>
      </c>
      <c r="CA966">
        <v>0</v>
      </c>
      <c r="CB966">
        <v>24</v>
      </c>
      <c r="CC966">
        <v>24</v>
      </c>
      <c r="CD966">
        <v>0</v>
      </c>
      <c r="CE966">
        <v>1484.5260000000001</v>
      </c>
      <c r="CF966">
        <v>0</v>
      </c>
      <c r="CG966">
        <v>17680</v>
      </c>
      <c r="CH966">
        <v>10.804220000000001</v>
      </c>
      <c r="CI966">
        <v>0</v>
      </c>
      <c r="CJ966">
        <v>0</v>
      </c>
      <c r="CK966">
        <v>3.37</v>
      </c>
      <c r="CL966">
        <v>0</v>
      </c>
      <c r="CM966" t="s">
        <v>863</v>
      </c>
      <c r="CN966">
        <v>0</v>
      </c>
      <c r="CO966">
        <v>0</v>
      </c>
      <c r="CP966">
        <v>0</v>
      </c>
      <c r="CQ966">
        <v>0</v>
      </c>
    </row>
    <row r="967" spans="1:95" x14ac:dyDescent="0.25">
      <c r="A967" s="1">
        <v>42963</v>
      </c>
      <c r="B967">
        <v>4</v>
      </c>
      <c r="C967" t="s">
        <v>269</v>
      </c>
      <c r="D967" t="s">
        <v>96</v>
      </c>
      <c r="E967" t="s">
        <v>104</v>
      </c>
      <c r="F967" t="s">
        <v>109</v>
      </c>
      <c r="G967">
        <v>28</v>
      </c>
      <c r="H967" t="s">
        <v>1184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1188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860</v>
      </c>
      <c r="AC967">
        <v>0</v>
      </c>
      <c r="AD967">
        <v>4.99</v>
      </c>
      <c r="AE967">
        <v>5.62</v>
      </c>
      <c r="AF967">
        <v>5.3049999999999997</v>
      </c>
      <c r="AG967">
        <v>24426.2</v>
      </c>
      <c r="AH967">
        <v>3</v>
      </c>
      <c r="AI967">
        <v>10</v>
      </c>
      <c r="AJ967">
        <v>150</v>
      </c>
      <c r="AK967">
        <v>1</v>
      </c>
      <c r="AL967" t="s">
        <v>1189</v>
      </c>
      <c r="AM967" t="s">
        <v>1190</v>
      </c>
      <c r="AN967">
        <v>0</v>
      </c>
      <c r="AO967">
        <v>0</v>
      </c>
      <c r="AP967">
        <v>0.95</v>
      </c>
      <c r="AQ967">
        <v>0</v>
      </c>
      <c r="AR967">
        <v>0</v>
      </c>
      <c r="AS967">
        <v>0</v>
      </c>
      <c r="AT967">
        <v>2.2999999999999998</v>
      </c>
      <c r="AU967">
        <v>0</v>
      </c>
      <c r="AV967">
        <v>0</v>
      </c>
      <c r="AW967">
        <v>0</v>
      </c>
      <c r="AX967">
        <v>1.2</v>
      </c>
      <c r="AY967">
        <v>0</v>
      </c>
      <c r="AZ967">
        <v>0</v>
      </c>
      <c r="BA967">
        <v>11</v>
      </c>
      <c r="BB967">
        <v>0</v>
      </c>
      <c r="BC967">
        <v>60</v>
      </c>
      <c r="BD967">
        <v>0</v>
      </c>
      <c r="BE967">
        <v>0</v>
      </c>
      <c r="BF967">
        <v>7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2.2000000000000002</v>
      </c>
      <c r="BT967">
        <v>12</v>
      </c>
      <c r="BU967">
        <v>29</v>
      </c>
      <c r="BV967">
        <v>200</v>
      </c>
      <c r="BW967">
        <v>180</v>
      </c>
      <c r="BX967">
        <v>170</v>
      </c>
      <c r="BY967">
        <v>0</v>
      </c>
      <c r="BZ967">
        <v>550</v>
      </c>
      <c r="CA967">
        <v>2</v>
      </c>
      <c r="CB967">
        <v>24</v>
      </c>
      <c r="CC967">
        <v>13</v>
      </c>
      <c r="CD967">
        <v>0</v>
      </c>
      <c r="CE967">
        <v>0</v>
      </c>
      <c r="CF967">
        <v>0</v>
      </c>
      <c r="CG967">
        <v>1484.5260000000001</v>
      </c>
      <c r="CH967">
        <v>14.2667</v>
      </c>
      <c r="CI967">
        <v>0</v>
      </c>
      <c r="CJ967">
        <v>0</v>
      </c>
      <c r="CK967">
        <v>4.45</v>
      </c>
      <c r="CL967">
        <v>0</v>
      </c>
      <c r="CM967" t="s">
        <v>1191</v>
      </c>
      <c r="CN967">
        <v>0</v>
      </c>
      <c r="CO967">
        <v>0</v>
      </c>
      <c r="CP967">
        <v>0</v>
      </c>
      <c r="CQ967">
        <v>0</v>
      </c>
    </row>
    <row r="968" spans="1:95" x14ac:dyDescent="0.25">
      <c r="A968" s="1">
        <v>42964</v>
      </c>
      <c r="B968">
        <v>4</v>
      </c>
      <c r="C968" t="s">
        <v>269</v>
      </c>
      <c r="D968" t="s">
        <v>110</v>
      </c>
      <c r="E968" t="s">
        <v>111</v>
      </c>
      <c r="F968" t="s">
        <v>109</v>
      </c>
      <c r="G968">
        <v>28</v>
      </c>
      <c r="H968" t="s">
        <v>1192</v>
      </c>
      <c r="I968">
        <v>0</v>
      </c>
      <c r="J968">
        <v>0</v>
      </c>
      <c r="K968">
        <v>13.5</v>
      </c>
      <c r="L968">
        <v>22</v>
      </c>
      <c r="M968" t="s">
        <v>1192</v>
      </c>
      <c r="N968" t="s">
        <v>925</v>
      </c>
      <c r="O968">
        <v>0</v>
      </c>
      <c r="P968">
        <v>0</v>
      </c>
      <c r="Q968" t="s">
        <v>1193</v>
      </c>
      <c r="R968">
        <v>0</v>
      </c>
      <c r="S968">
        <v>0</v>
      </c>
      <c r="T968">
        <v>0</v>
      </c>
      <c r="U968">
        <v>0</v>
      </c>
      <c r="V968">
        <v>11.5</v>
      </c>
      <c r="W968">
        <v>165</v>
      </c>
      <c r="X968">
        <v>738</v>
      </c>
      <c r="Y968">
        <v>14.5</v>
      </c>
      <c r="Z968">
        <v>14.34</v>
      </c>
      <c r="AA968">
        <v>0</v>
      </c>
      <c r="AB968" t="s">
        <v>860</v>
      </c>
      <c r="AC968" t="s">
        <v>1194</v>
      </c>
      <c r="AD968">
        <v>5</v>
      </c>
      <c r="AE968">
        <v>6.3</v>
      </c>
      <c r="AF968">
        <v>5.65</v>
      </c>
      <c r="AG968">
        <v>24450</v>
      </c>
      <c r="AH968">
        <v>5</v>
      </c>
      <c r="AI968">
        <v>18</v>
      </c>
      <c r="AJ968">
        <v>200</v>
      </c>
      <c r="AK968">
        <v>3</v>
      </c>
      <c r="AL968" t="s">
        <v>1195</v>
      </c>
      <c r="AM968" t="s">
        <v>1196</v>
      </c>
      <c r="AN968">
        <v>0</v>
      </c>
      <c r="AO968">
        <v>0</v>
      </c>
      <c r="AP968">
        <v>7.32</v>
      </c>
      <c r="AQ968">
        <v>0</v>
      </c>
      <c r="AR968">
        <v>0</v>
      </c>
      <c r="AS968">
        <v>0</v>
      </c>
      <c r="AT968">
        <v>2.14</v>
      </c>
      <c r="AU968">
        <v>0</v>
      </c>
      <c r="AV968">
        <v>0</v>
      </c>
      <c r="AW968">
        <v>0</v>
      </c>
      <c r="AX968">
        <v>0.69</v>
      </c>
      <c r="AY968">
        <v>0</v>
      </c>
      <c r="AZ968">
        <v>0</v>
      </c>
      <c r="BA968">
        <v>67</v>
      </c>
      <c r="BB968">
        <v>0</v>
      </c>
      <c r="BC968">
        <v>0</v>
      </c>
      <c r="BD968">
        <v>0</v>
      </c>
      <c r="BE968">
        <v>8</v>
      </c>
      <c r="BF968">
        <v>3</v>
      </c>
      <c r="BG968">
        <v>86.52</v>
      </c>
      <c r="BH968">
        <v>156.30000000000001</v>
      </c>
      <c r="BI968">
        <v>-5.57</v>
      </c>
      <c r="BJ968">
        <v>3872</v>
      </c>
      <c r="BK968">
        <v>73.23</v>
      </c>
      <c r="BL968">
        <v>75</v>
      </c>
      <c r="BM968">
        <v>16049</v>
      </c>
      <c r="BN968">
        <v>0</v>
      </c>
      <c r="BO968">
        <v>1.7</v>
      </c>
      <c r="BP968">
        <v>40</v>
      </c>
      <c r="BQ968">
        <v>349</v>
      </c>
      <c r="BR968">
        <v>366</v>
      </c>
      <c r="BS968">
        <v>2.2000000000000002</v>
      </c>
      <c r="BT968">
        <v>12</v>
      </c>
      <c r="BU968">
        <v>31</v>
      </c>
      <c r="BV968">
        <v>0</v>
      </c>
      <c r="BW968">
        <v>290</v>
      </c>
      <c r="BX968">
        <v>280</v>
      </c>
      <c r="BY968">
        <v>0</v>
      </c>
      <c r="BZ968">
        <v>570</v>
      </c>
      <c r="CA968">
        <v>0</v>
      </c>
      <c r="CB968">
        <v>24</v>
      </c>
      <c r="CC968">
        <v>4</v>
      </c>
      <c r="CD968">
        <v>0</v>
      </c>
      <c r="CE968">
        <v>0</v>
      </c>
      <c r="CF968">
        <v>0</v>
      </c>
      <c r="CG968">
        <v>0</v>
      </c>
      <c r="CH968">
        <v>32.540900000000001</v>
      </c>
      <c r="CI968">
        <v>0</v>
      </c>
      <c r="CJ968">
        <v>0</v>
      </c>
      <c r="CK968">
        <v>10.15</v>
      </c>
      <c r="CL968">
        <v>0</v>
      </c>
      <c r="CM968" t="s">
        <v>1197</v>
      </c>
      <c r="CN968">
        <v>15.27652174</v>
      </c>
      <c r="CO968">
        <v>164.39094499999999</v>
      </c>
      <c r="CP968">
        <v>1.3542040959999999</v>
      </c>
      <c r="CQ968">
        <v>0</v>
      </c>
    </row>
    <row r="969" spans="1:95" x14ac:dyDescent="0.25">
      <c r="A969" s="1">
        <v>42965</v>
      </c>
      <c r="B969">
        <v>4</v>
      </c>
      <c r="C969" t="s">
        <v>269</v>
      </c>
      <c r="D969" t="s">
        <v>110</v>
      </c>
      <c r="E969" t="s">
        <v>111</v>
      </c>
      <c r="F969" t="s">
        <v>109</v>
      </c>
      <c r="G969">
        <v>28</v>
      </c>
      <c r="H969" t="s">
        <v>1192</v>
      </c>
      <c r="I969">
        <v>0</v>
      </c>
      <c r="J969">
        <v>0</v>
      </c>
      <c r="K969">
        <v>13.5</v>
      </c>
      <c r="L969">
        <v>22</v>
      </c>
      <c r="M969" t="s">
        <v>1192</v>
      </c>
      <c r="N969" t="s">
        <v>925</v>
      </c>
      <c r="O969">
        <v>0</v>
      </c>
      <c r="P969">
        <v>0</v>
      </c>
      <c r="Q969" t="s">
        <v>1193</v>
      </c>
      <c r="R969">
        <v>0</v>
      </c>
      <c r="S969">
        <v>0</v>
      </c>
      <c r="T969">
        <v>0</v>
      </c>
      <c r="U969">
        <v>0</v>
      </c>
      <c r="V969">
        <v>23</v>
      </c>
      <c r="W969">
        <v>324</v>
      </c>
      <c r="X969">
        <v>414</v>
      </c>
      <c r="Y969">
        <v>13.8</v>
      </c>
      <c r="Z969">
        <v>14.08</v>
      </c>
      <c r="AA969">
        <v>0</v>
      </c>
      <c r="AB969" t="s">
        <v>860</v>
      </c>
      <c r="AC969" t="s">
        <v>1194</v>
      </c>
      <c r="AD969">
        <v>5</v>
      </c>
      <c r="AE969">
        <v>6.3</v>
      </c>
      <c r="AF969">
        <v>8.1</v>
      </c>
      <c r="AG969">
        <v>24450</v>
      </c>
      <c r="AH969">
        <v>4</v>
      </c>
      <c r="AI969">
        <v>13</v>
      </c>
      <c r="AJ969">
        <v>165</v>
      </c>
      <c r="AK969">
        <v>2</v>
      </c>
      <c r="AL969" t="s">
        <v>1198</v>
      </c>
      <c r="AM969" t="s">
        <v>1199</v>
      </c>
      <c r="AN969">
        <v>0</v>
      </c>
      <c r="AO969">
        <v>0</v>
      </c>
      <c r="AP969">
        <v>17.899999999999999</v>
      </c>
      <c r="AQ969">
        <v>0</v>
      </c>
      <c r="AR969">
        <v>0</v>
      </c>
      <c r="AS969">
        <v>0</v>
      </c>
      <c r="AT969">
        <v>2.4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104</v>
      </c>
      <c r="BB969">
        <v>0</v>
      </c>
      <c r="BC969">
        <v>0</v>
      </c>
      <c r="BD969">
        <v>0</v>
      </c>
      <c r="BE969">
        <v>16</v>
      </c>
      <c r="BF969">
        <v>10</v>
      </c>
      <c r="BG969">
        <v>82.68</v>
      </c>
      <c r="BH969">
        <v>298.7</v>
      </c>
      <c r="BI969">
        <v>-8.4700000000000006</v>
      </c>
      <c r="BJ969">
        <v>2783</v>
      </c>
      <c r="BK969">
        <v>55.08</v>
      </c>
      <c r="BL969">
        <v>62</v>
      </c>
      <c r="BM969">
        <v>14084</v>
      </c>
      <c r="BN969">
        <v>0</v>
      </c>
      <c r="BO969">
        <v>1.2</v>
      </c>
      <c r="BP969">
        <v>37</v>
      </c>
      <c r="BQ969">
        <v>342</v>
      </c>
      <c r="BR969">
        <v>362</v>
      </c>
      <c r="BS969">
        <v>2.2000000000000002</v>
      </c>
      <c r="BT969">
        <v>12</v>
      </c>
      <c r="BU969">
        <v>29</v>
      </c>
      <c r="BV969">
        <v>310</v>
      </c>
      <c r="BW969">
        <v>250</v>
      </c>
      <c r="BX969">
        <v>300</v>
      </c>
      <c r="BY969">
        <v>0</v>
      </c>
      <c r="BZ969">
        <v>860</v>
      </c>
      <c r="CA969">
        <v>7</v>
      </c>
      <c r="CB969">
        <v>7</v>
      </c>
      <c r="CC969">
        <v>19</v>
      </c>
      <c r="CD969">
        <v>0</v>
      </c>
      <c r="CE969">
        <v>0</v>
      </c>
      <c r="CF969">
        <v>0</v>
      </c>
      <c r="CG969">
        <v>0</v>
      </c>
      <c r="CH969">
        <v>65.081800000000001</v>
      </c>
      <c r="CI969">
        <v>0</v>
      </c>
      <c r="CJ969">
        <v>0</v>
      </c>
      <c r="CK969">
        <v>20.3</v>
      </c>
      <c r="CL969">
        <v>0</v>
      </c>
      <c r="CM969" t="s">
        <v>1197</v>
      </c>
      <c r="CN969">
        <v>18.678260869999999</v>
      </c>
      <c r="CO969">
        <v>279.64817449999998</v>
      </c>
      <c r="CP969">
        <v>1.462294365</v>
      </c>
      <c r="CQ969">
        <v>0</v>
      </c>
    </row>
    <row r="970" spans="1:95" x14ac:dyDescent="0.25">
      <c r="A970" s="1">
        <v>42966</v>
      </c>
      <c r="B970">
        <v>4</v>
      </c>
      <c r="C970" t="s">
        <v>269</v>
      </c>
      <c r="D970" t="s">
        <v>110</v>
      </c>
      <c r="E970" t="s">
        <v>111</v>
      </c>
      <c r="F970" t="s">
        <v>109</v>
      </c>
      <c r="G970">
        <v>28</v>
      </c>
      <c r="H970" t="s">
        <v>1192</v>
      </c>
      <c r="I970">
        <v>0</v>
      </c>
      <c r="J970">
        <v>0</v>
      </c>
      <c r="K970">
        <v>13.5</v>
      </c>
      <c r="L970">
        <v>22</v>
      </c>
      <c r="M970" t="s">
        <v>1192</v>
      </c>
      <c r="N970" t="s">
        <v>925</v>
      </c>
      <c r="O970">
        <v>0</v>
      </c>
      <c r="P970">
        <v>0</v>
      </c>
      <c r="Q970" t="s">
        <v>1193</v>
      </c>
      <c r="R970">
        <v>0</v>
      </c>
      <c r="S970">
        <v>0</v>
      </c>
      <c r="T970">
        <v>0</v>
      </c>
      <c r="U970">
        <v>0</v>
      </c>
      <c r="V970">
        <v>24</v>
      </c>
      <c r="W970">
        <v>289</v>
      </c>
      <c r="X970">
        <v>125</v>
      </c>
      <c r="Y970">
        <v>12.8</v>
      </c>
      <c r="Z970">
        <v>12.04</v>
      </c>
      <c r="AA970">
        <v>0</v>
      </c>
      <c r="AB970" t="s">
        <v>860</v>
      </c>
      <c r="AC970" t="s">
        <v>1194</v>
      </c>
      <c r="AD970">
        <v>5</v>
      </c>
      <c r="AE970">
        <v>6.4</v>
      </c>
      <c r="AF970">
        <v>8.1</v>
      </c>
      <c r="AG970">
        <v>24450</v>
      </c>
      <c r="AH970">
        <v>5</v>
      </c>
      <c r="AI970">
        <v>19</v>
      </c>
      <c r="AJ970">
        <v>250</v>
      </c>
      <c r="AK970">
        <v>3</v>
      </c>
      <c r="AL970" t="s">
        <v>1200</v>
      </c>
      <c r="AM970" t="s">
        <v>1201</v>
      </c>
      <c r="AN970">
        <v>0</v>
      </c>
      <c r="AO970">
        <v>0</v>
      </c>
      <c r="AP970">
        <v>11.64</v>
      </c>
      <c r="AQ970">
        <v>0</v>
      </c>
      <c r="AR970">
        <v>0</v>
      </c>
      <c r="AS970">
        <v>0</v>
      </c>
      <c r="AT970">
        <v>2.5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90</v>
      </c>
      <c r="BB970">
        <v>0</v>
      </c>
      <c r="BC970">
        <v>0</v>
      </c>
      <c r="BD970">
        <v>0</v>
      </c>
      <c r="BE970">
        <v>10.7</v>
      </c>
      <c r="BF970">
        <v>5</v>
      </c>
      <c r="BG970">
        <v>76.599999999999994</v>
      </c>
      <c r="BH970">
        <v>288.8</v>
      </c>
      <c r="BI970">
        <v>-0.08</v>
      </c>
      <c r="BJ970">
        <v>3751</v>
      </c>
      <c r="BK970">
        <v>80.13</v>
      </c>
      <c r="BL970">
        <v>74</v>
      </c>
      <c r="BM970">
        <v>16550</v>
      </c>
      <c r="BN970">
        <v>0</v>
      </c>
      <c r="BO970">
        <v>1.8</v>
      </c>
      <c r="BP970">
        <v>41</v>
      </c>
      <c r="BQ970">
        <v>348</v>
      </c>
      <c r="BR970">
        <v>364</v>
      </c>
      <c r="BS970">
        <v>2.2000000000000002</v>
      </c>
      <c r="BT970">
        <v>15</v>
      </c>
      <c r="BU970">
        <v>33</v>
      </c>
      <c r="BV970">
        <v>220</v>
      </c>
      <c r="BW970">
        <v>0</v>
      </c>
      <c r="BX970">
        <v>225</v>
      </c>
      <c r="BY970">
        <v>0</v>
      </c>
      <c r="BZ970">
        <v>445</v>
      </c>
      <c r="CA970">
        <v>24</v>
      </c>
      <c r="CB970">
        <v>0</v>
      </c>
      <c r="CC970">
        <v>24</v>
      </c>
      <c r="CD970">
        <v>0</v>
      </c>
      <c r="CE970">
        <v>0</v>
      </c>
      <c r="CF970">
        <v>0</v>
      </c>
      <c r="CG970">
        <v>0</v>
      </c>
      <c r="CH970">
        <v>45.332839999999997</v>
      </c>
      <c r="CI970">
        <v>0</v>
      </c>
      <c r="CJ970">
        <v>0</v>
      </c>
      <c r="CK970">
        <v>14.14</v>
      </c>
      <c r="CL970">
        <v>0</v>
      </c>
      <c r="CM970" t="s">
        <v>1197</v>
      </c>
      <c r="CN970">
        <v>11.64</v>
      </c>
      <c r="CO970">
        <v>129.2988536</v>
      </c>
      <c r="CP970">
        <v>0.89976006399999997</v>
      </c>
      <c r="CQ970">
        <v>0</v>
      </c>
    </row>
    <row r="971" spans="1:95" x14ac:dyDescent="0.25">
      <c r="A971" s="1">
        <v>42967</v>
      </c>
      <c r="B971">
        <v>4</v>
      </c>
      <c r="C971" t="s">
        <v>269</v>
      </c>
      <c r="D971" t="s">
        <v>96</v>
      </c>
      <c r="E971" t="s">
        <v>104</v>
      </c>
      <c r="F971" t="s">
        <v>109</v>
      </c>
      <c r="G971">
        <v>28</v>
      </c>
      <c r="H971">
        <v>0</v>
      </c>
      <c r="I971" t="s">
        <v>1193</v>
      </c>
      <c r="J971" t="s">
        <v>1202</v>
      </c>
      <c r="K971">
        <v>0</v>
      </c>
      <c r="L971">
        <v>0</v>
      </c>
      <c r="M971">
        <v>0</v>
      </c>
      <c r="N971">
        <v>0</v>
      </c>
      <c r="O971" t="s">
        <v>1193</v>
      </c>
      <c r="P971" t="s">
        <v>136</v>
      </c>
      <c r="Q971" t="s">
        <v>1193</v>
      </c>
      <c r="R971" t="s">
        <v>1202</v>
      </c>
      <c r="S971">
        <v>0</v>
      </c>
      <c r="T971">
        <v>0</v>
      </c>
      <c r="U971" t="s">
        <v>1193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860</v>
      </c>
      <c r="AC971" t="s">
        <v>1194</v>
      </c>
      <c r="AD971">
        <v>5</v>
      </c>
      <c r="AE971">
        <v>6.4</v>
      </c>
      <c r="AF971">
        <v>8.1</v>
      </c>
      <c r="AG971">
        <v>24450</v>
      </c>
      <c r="AH971">
        <v>3</v>
      </c>
      <c r="AI971">
        <v>9</v>
      </c>
      <c r="AJ971">
        <v>225</v>
      </c>
      <c r="AK971">
        <v>1</v>
      </c>
      <c r="AL971" t="s">
        <v>1203</v>
      </c>
      <c r="AM971" t="s">
        <v>1204</v>
      </c>
      <c r="AN971">
        <v>0</v>
      </c>
      <c r="AO971">
        <v>0</v>
      </c>
      <c r="AP971">
        <v>7.13</v>
      </c>
      <c r="AQ971">
        <v>0</v>
      </c>
      <c r="AR971">
        <v>0</v>
      </c>
      <c r="AS971">
        <v>0</v>
      </c>
      <c r="AT971">
        <v>1.2</v>
      </c>
      <c r="AU971">
        <v>0</v>
      </c>
      <c r="AV971">
        <v>0</v>
      </c>
      <c r="AW971">
        <v>0</v>
      </c>
      <c r="AX971">
        <v>1.1000000000000001</v>
      </c>
      <c r="AY971">
        <v>0</v>
      </c>
      <c r="AZ971">
        <v>0</v>
      </c>
      <c r="BA971">
        <v>42</v>
      </c>
      <c r="BB971">
        <v>0</v>
      </c>
      <c r="BC971">
        <v>0</v>
      </c>
      <c r="BD971">
        <v>0</v>
      </c>
      <c r="BE971">
        <v>3</v>
      </c>
      <c r="BF971">
        <v>5</v>
      </c>
      <c r="BG971">
        <v>84.79</v>
      </c>
      <c r="BH971">
        <v>106.5</v>
      </c>
      <c r="BI971">
        <v>-4.18</v>
      </c>
      <c r="BJ971">
        <v>3751</v>
      </c>
      <c r="BK971">
        <v>72.3</v>
      </c>
      <c r="BL971">
        <v>74</v>
      </c>
      <c r="BM971">
        <v>14950</v>
      </c>
      <c r="BN971">
        <v>0</v>
      </c>
      <c r="BO971">
        <v>1.6</v>
      </c>
      <c r="BP971">
        <v>41</v>
      </c>
      <c r="BQ971">
        <v>342</v>
      </c>
      <c r="BR971">
        <v>362</v>
      </c>
      <c r="BS971">
        <v>2.2000000000000002</v>
      </c>
      <c r="BT971">
        <v>18</v>
      </c>
      <c r="BU971">
        <v>28</v>
      </c>
      <c r="BV971">
        <v>320</v>
      </c>
      <c r="BW971">
        <v>0</v>
      </c>
      <c r="BX971">
        <v>220</v>
      </c>
      <c r="BY971">
        <v>0</v>
      </c>
      <c r="BZ971">
        <v>540</v>
      </c>
      <c r="CA971">
        <v>24</v>
      </c>
      <c r="CB971">
        <v>0</v>
      </c>
      <c r="CC971">
        <v>15</v>
      </c>
      <c r="CD971">
        <v>0</v>
      </c>
      <c r="CE971">
        <v>0</v>
      </c>
      <c r="CF971">
        <v>0</v>
      </c>
      <c r="CG971">
        <v>0</v>
      </c>
      <c r="CH971">
        <v>30.232579999999999</v>
      </c>
      <c r="CI971">
        <v>0</v>
      </c>
      <c r="CJ971">
        <v>0</v>
      </c>
      <c r="CK971">
        <v>9.43</v>
      </c>
      <c r="CL971">
        <v>0</v>
      </c>
      <c r="CM971" t="s">
        <v>1197</v>
      </c>
      <c r="CN971">
        <v>0</v>
      </c>
      <c r="CO971">
        <v>0</v>
      </c>
      <c r="CP971">
        <v>0</v>
      </c>
      <c r="CQ971">
        <v>0</v>
      </c>
    </row>
    <row r="972" spans="1:95" x14ac:dyDescent="0.25">
      <c r="A972" s="1">
        <v>42968</v>
      </c>
      <c r="B972">
        <v>4</v>
      </c>
      <c r="C972" t="s">
        <v>269</v>
      </c>
      <c r="D972" t="s">
        <v>96</v>
      </c>
      <c r="E972" t="s">
        <v>104</v>
      </c>
      <c r="F972" t="s">
        <v>109</v>
      </c>
      <c r="G972">
        <v>28</v>
      </c>
      <c r="H972">
        <v>0</v>
      </c>
      <c r="I972" t="s">
        <v>1193</v>
      </c>
      <c r="J972" t="s">
        <v>1202</v>
      </c>
      <c r="K972">
        <v>0</v>
      </c>
      <c r="L972">
        <v>0</v>
      </c>
      <c r="M972">
        <v>0</v>
      </c>
      <c r="N972">
        <v>0</v>
      </c>
      <c r="O972" t="s">
        <v>1193</v>
      </c>
      <c r="P972" t="s">
        <v>136</v>
      </c>
      <c r="Q972" t="s">
        <v>1193</v>
      </c>
      <c r="R972" t="s">
        <v>1202</v>
      </c>
      <c r="S972">
        <v>0</v>
      </c>
      <c r="T972">
        <v>0</v>
      </c>
      <c r="U972" t="s">
        <v>1193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860</v>
      </c>
      <c r="AC972" t="s">
        <v>1194</v>
      </c>
      <c r="AD972">
        <v>5</v>
      </c>
      <c r="AE972">
        <v>6.4</v>
      </c>
      <c r="AF972">
        <v>8.1</v>
      </c>
      <c r="AG972">
        <v>24450</v>
      </c>
      <c r="AH972">
        <v>3</v>
      </c>
      <c r="AI972">
        <v>9</v>
      </c>
      <c r="AJ972">
        <v>225</v>
      </c>
      <c r="AK972">
        <v>1</v>
      </c>
      <c r="AL972" t="s">
        <v>1203</v>
      </c>
      <c r="AM972" t="s">
        <v>1204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1.9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2.2000000000000002</v>
      </c>
      <c r="BT972">
        <v>18</v>
      </c>
      <c r="BU972">
        <v>27</v>
      </c>
      <c r="BV972">
        <v>364</v>
      </c>
      <c r="BW972">
        <v>0</v>
      </c>
      <c r="BX972">
        <v>0</v>
      </c>
      <c r="BY972">
        <v>0</v>
      </c>
      <c r="BZ972">
        <v>364</v>
      </c>
      <c r="CA972">
        <v>24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9.2973999999999997</v>
      </c>
      <c r="CI972">
        <v>0</v>
      </c>
      <c r="CJ972">
        <v>0</v>
      </c>
      <c r="CK972">
        <v>2.9</v>
      </c>
      <c r="CL972">
        <v>0</v>
      </c>
      <c r="CM972" t="s">
        <v>1197</v>
      </c>
      <c r="CN972">
        <v>0</v>
      </c>
      <c r="CO972">
        <v>0</v>
      </c>
      <c r="CP972">
        <v>0</v>
      </c>
      <c r="CQ972">
        <v>0</v>
      </c>
    </row>
    <row r="973" spans="1:95" x14ac:dyDescent="0.25">
      <c r="A973" s="1">
        <v>42969</v>
      </c>
      <c r="B973">
        <v>4</v>
      </c>
      <c r="C973" t="s">
        <v>269</v>
      </c>
      <c r="D973" t="s">
        <v>96</v>
      </c>
      <c r="E973" t="s">
        <v>97</v>
      </c>
      <c r="F973" t="s">
        <v>109</v>
      </c>
      <c r="G973">
        <v>28</v>
      </c>
      <c r="H973">
        <v>0</v>
      </c>
      <c r="I973" t="s">
        <v>1193</v>
      </c>
      <c r="J973" t="s">
        <v>1202</v>
      </c>
      <c r="K973">
        <v>0</v>
      </c>
      <c r="L973">
        <v>0</v>
      </c>
      <c r="M973">
        <v>0</v>
      </c>
      <c r="N973">
        <v>0</v>
      </c>
      <c r="O973" t="s">
        <v>1193</v>
      </c>
      <c r="P973" t="s">
        <v>136</v>
      </c>
      <c r="Q973" t="s">
        <v>1193</v>
      </c>
      <c r="R973">
        <v>0</v>
      </c>
      <c r="S973" t="s">
        <v>1205</v>
      </c>
      <c r="T973" t="s">
        <v>1202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860</v>
      </c>
      <c r="AC973" t="s">
        <v>1194</v>
      </c>
      <c r="AD973">
        <v>4.12</v>
      </c>
      <c r="AE973">
        <v>6.9</v>
      </c>
      <c r="AF973">
        <v>5.51</v>
      </c>
      <c r="AG973">
        <v>22726</v>
      </c>
      <c r="AH973">
        <v>3</v>
      </c>
      <c r="AI973">
        <v>9</v>
      </c>
      <c r="AJ973">
        <v>225</v>
      </c>
      <c r="AK973">
        <v>1</v>
      </c>
      <c r="AL973" t="s">
        <v>414</v>
      </c>
      <c r="AM973" t="s">
        <v>1206</v>
      </c>
      <c r="AN973">
        <v>0</v>
      </c>
      <c r="AO973">
        <v>0</v>
      </c>
      <c r="AP973">
        <v>0.6</v>
      </c>
      <c r="AQ973">
        <v>0</v>
      </c>
      <c r="AR973">
        <v>0</v>
      </c>
      <c r="AS973">
        <v>0</v>
      </c>
      <c r="AT973">
        <v>2.1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6</v>
      </c>
      <c r="BB973">
        <v>0</v>
      </c>
      <c r="BC973">
        <v>0</v>
      </c>
      <c r="BD973">
        <v>0</v>
      </c>
      <c r="BE973">
        <v>0</v>
      </c>
      <c r="BF973">
        <v>3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2.2000000000000002</v>
      </c>
      <c r="BT973">
        <v>18</v>
      </c>
      <c r="BU973">
        <v>27</v>
      </c>
      <c r="BV973">
        <v>200</v>
      </c>
      <c r="BW973">
        <v>0</v>
      </c>
      <c r="BX973">
        <v>180</v>
      </c>
      <c r="BY973">
        <v>0</v>
      </c>
      <c r="BZ973">
        <v>380</v>
      </c>
      <c r="CA973">
        <v>24</v>
      </c>
      <c r="CB973">
        <v>0</v>
      </c>
      <c r="CC973">
        <v>19.3</v>
      </c>
      <c r="CD973">
        <v>0</v>
      </c>
      <c r="CE973">
        <v>1850</v>
      </c>
      <c r="CF973">
        <v>1850</v>
      </c>
      <c r="CG973">
        <v>0</v>
      </c>
      <c r="CH973">
        <v>11.8622</v>
      </c>
      <c r="CI973">
        <v>0</v>
      </c>
      <c r="CJ973">
        <v>0</v>
      </c>
      <c r="CK973">
        <v>3.7</v>
      </c>
      <c r="CL973">
        <v>0</v>
      </c>
      <c r="CM973" t="s">
        <v>1197</v>
      </c>
      <c r="CN973">
        <v>0</v>
      </c>
      <c r="CO973">
        <v>0</v>
      </c>
      <c r="CP973">
        <v>0</v>
      </c>
      <c r="CQ973">
        <v>0</v>
      </c>
    </row>
    <row r="974" spans="1:95" x14ac:dyDescent="0.25">
      <c r="A974" s="1">
        <v>42970</v>
      </c>
      <c r="B974">
        <v>4</v>
      </c>
      <c r="C974" t="s">
        <v>269</v>
      </c>
      <c r="D974" t="s">
        <v>96</v>
      </c>
      <c r="E974" t="s">
        <v>97</v>
      </c>
      <c r="F974" t="s">
        <v>109</v>
      </c>
      <c r="G974">
        <v>28</v>
      </c>
      <c r="H974">
        <v>0</v>
      </c>
      <c r="I974" t="s">
        <v>1193</v>
      </c>
      <c r="J974" t="s">
        <v>1202</v>
      </c>
      <c r="K974">
        <v>0</v>
      </c>
      <c r="L974">
        <v>0</v>
      </c>
      <c r="M974">
        <v>0</v>
      </c>
      <c r="N974">
        <v>0</v>
      </c>
      <c r="O974" t="s">
        <v>1193</v>
      </c>
      <c r="P974" t="s">
        <v>136</v>
      </c>
      <c r="Q974" t="s">
        <v>1193</v>
      </c>
      <c r="R974">
        <v>0</v>
      </c>
      <c r="S974" t="s">
        <v>1205</v>
      </c>
      <c r="T974" t="s">
        <v>1202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860</v>
      </c>
      <c r="AC974" t="s">
        <v>1194</v>
      </c>
      <c r="AD974">
        <v>7</v>
      </c>
      <c r="AE974">
        <v>6.9</v>
      </c>
      <c r="AF974">
        <v>7.78</v>
      </c>
      <c r="AG974">
        <v>28175</v>
      </c>
      <c r="AH974">
        <v>3</v>
      </c>
      <c r="AI974">
        <v>9</v>
      </c>
      <c r="AJ974">
        <v>225</v>
      </c>
      <c r="AK974">
        <v>1</v>
      </c>
      <c r="AL974" t="s">
        <v>414</v>
      </c>
      <c r="AM974" t="s">
        <v>1206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2.2400000000000002</v>
      </c>
      <c r="AU974">
        <v>0</v>
      </c>
      <c r="AV974">
        <v>0</v>
      </c>
      <c r="AW974">
        <v>0</v>
      </c>
      <c r="AX974">
        <v>1.02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2.2000000000000002</v>
      </c>
      <c r="BT974">
        <v>18</v>
      </c>
      <c r="BU974">
        <v>26.5</v>
      </c>
      <c r="BV974">
        <v>345</v>
      </c>
      <c r="BW974">
        <v>0</v>
      </c>
      <c r="BX974">
        <v>0</v>
      </c>
      <c r="BY974">
        <v>0</v>
      </c>
      <c r="BZ974">
        <v>345</v>
      </c>
      <c r="CA974">
        <v>12</v>
      </c>
      <c r="CB974">
        <v>0</v>
      </c>
      <c r="CC974">
        <v>24</v>
      </c>
      <c r="CD974">
        <v>0</v>
      </c>
      <c r="CE974">
        <v>10125</v>
      </c>
      <c r="CF974">
        <v>8275</v>
      </c>
      <c r="CG974">
        <v>0</v>
      </c>
      <c r="CH974">
        <v>10.451560000000001</v>
      </c>
      <c r="CI974">
        <v>0</v>
      </c>
      <c r="CJ974">
        <v>0</v>
      </c>
      <c r="CK974">
        <v>3.26</v>
      </c>
      <c r="CL974">
        <v>0</v>
      </c>
      <c r="CM974" t="s">
        <v>1197</v>
      </c>
      <c r="CN974">
        <v>0</v>
      </c>
      <c r="CO974">
        <v>0</v>
      </c>
      <c r="CP974">
        <v>0</v>
      </c>
      <c r="CQ974">
        <v>0</v>
      </c>
    </row>
    <row r="975" spans="1:95" x14ac:dyDescent="0.25">
      <c r="A975" s="1">
        <v>42971</v>
      </c>
      <c r="B975">
        <v>4</v>
      </c>
      <c r="C975" t="s">
        <v>269</v>
      </c>
      <c r="D975" t="s">
        <v>96</v>
      </c>
      <c r="E975" t="s">
        <v>97</v>
      </c>
      <c r="F975" t="s">
        <v>109</v>
      </c>
      <c r="G975">
        <v>28</v>
      </c>
      <c r="H975">
        <v>0</v>
      </c>
      <c r="I975" t="s">
        <v>1193</v>
      </c>
      <c r="J975" t="s">
        <v>1202</v>
      </c>
      <c r="K975">
        <v>0</v>
      </c>
      <c r="L975">
        <v>0</v>
      </c>
      <c r="M975">
        <v>0</v>
      </c>
      <c r="N975">
        <v>0</v>
      </c>
      <c r="O975" t="s">
        <v>1193</v>
      </c>
      <c r="P975" t="s">
        <v>136</v>
      </c>
      <c r="Q975" t="s">
        <v>1193</v>
      </c>
      <c r="R975">
        <v>0</v>
      </c>
      <c r="S975" t="s">
        <v>1205</v>
      </c>
      <c r="T975" t="s">
        <v>1202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860</v>
      </c>
      <c r="AC975" t="s">
        <v>1194</v>
      </c>
      <c r="AD975">
        <v>8.98</v>
      </c>
      <c r="AE975">
        <v>6.9</v>
      </c>
      <c r="AF975">
        <v>8.98</v>
      </c>
      <c r="AG975">
        <v>34952</v>
      </c>
      <c r="AH975">
        <v>3</v>
      </c>
      <c r="AI975">
        <v>9</v>
      </c>
      <c r="AJ975">
        <v>225</v>
      </c>
      <c r="AK975">
        <v>1</v>
      </c>
      <c r="AL975" t="s">
        <v>414</v>
      </c>
      <c r="AM975" t="s">
        <v>1206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2.5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42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2.2000000000000002</v>
      </c>
      <c r="BT975">
        <v>18</v>
      </c>
      <c r="BU975">
        <v>27</v>
      </c>
      <c r="BV975">
        <v>0</v>
      </c>
      <c r="BW975">
        <v>190</v>
      </c>
      <c r="BX975">
        <v>200</v>
      </c>
      <c r="BY975">
        <v>0</v>
      </c>
      <c r="BZ975">
        <v>390</v>
      </c>
      <c r="CA975">
        <v>0</v>
      </c>
      <c r="CB975">
        <v>21</v>
      </c>
      <c r="CC975">
        <v>24</v>
      </c>
      <c r="CD975">
        <v>0</v>
      </c>
      <c r="CE975">
        <v>24997</v>
      </c>
      <c r="CF975">
        <v>14872</v>
      </c>
      <c r="CG975">
        <v>0</v>
      </c>
      <c r="CH975">
        <v>11.221</v>
      </c>
      <c r="CI975">
        <v>0</v>
      </c>
      <c r="CJ975">
        <v>0</v>
      </c>
      <c r="CK975">
        <v>3.5</v>
      </c>
      <c r="CL975">
        <v>0</v>
      </c>
      <c r="CM975" t="s">
        <v>1197</v>
      </c>
      <c r="CN975">
        <v>0</v>
      </c>
      <c r="CO975">
        <v>0</v>
      </c>
      <c r="CP975">
        <v>0</v>
      </c>
      <c r="CQ975">
        <v>0</v>
      </c>
    </row>
    <row r="976" spans="1:95" x14ac:dyDescent="0.25">
      <c r="A976" s="1">
        <v>42972</v>
      </c>
      <c r="B976">
        <v>4</v>
      </c>
      <c r="C976" t="s">
        <v>269</v>
      </c>
      <c r="D976" t="s">
        <v>96</v>
      </c>
      <c r="E976" t="s">
        <v>97</v>
      </c>
      <c r="F976" t="s">
        <v>109</v>
      </c>
      <c r="G976">
        <v>28</v>
      </c>
      <c r="H976">
        <v>0</v>
      </c>
      <c r="I976" t="s">
        <v>1193</v>
      </c>
      <c r="J976" t="s">
        <v>1202</v>
      </c>
      <c r="K976">
        <v>0</v>
      </c>
      <c r="L976">
        <v>0</v>
      </c>
      <c r="M976">
        <v>0</v>
      </c>
      <c r="N976">
        <v>0</v>
      </c>
      <c r="O976" t="s">
        <v>1193</v>
      </c>
      <c r="P976" t="s">
        <v>136</v>
      </c>
      <c r="Q976">
        <v>0</v>
      </c>
      <c r="R976">
        <v>0</v>
      </c>
      <c r="S976" t="s">
        <v>1205</v>
      </c>
      <c r="T976" t="s">
        <v>1207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860</v>
      </c>
      <c r="AC976" t="s">
        <v>1194</v>
      </c>
      <c r="AD976">
        <v>9.6</v>
      </c>
      <c r="AE976">
        <v>9.6</v>
      </c>
      <c r="AF976">
        <v>9.6</v>
      </c>
      <c r="AG976">
        <v>43416</v>
      </c>
      <c r="AH976">
        <v>4</v>
      </c>
      <c r="AI976">
        <v>11</v>
      </c>
      <c r="AJ976">
        <v>330</v>
      </c>
      <c r="AK976">
        <v>2</v>
      </c>
      <c r="AL976" t="s">
        <v>414</v>
      </c>
      <c r="AM976" t="s">
        <v>1206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2.5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22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2.2000000000000002</v>
      </c>
      <c r="BT976">
        <v>18</v>
      </c>
      <c r="BU976">
        <v>28</v>
      </c>
      <c r="BV976">
        <v>0</v>
      </c>
      <c r="BW976">
        <v>190</v>
      </c>
      <c r="BX976">
        <v>220</v>
      </c>
      <c r="BY976">
        <v>0</v>
      </c>
      <c r="BZ976">
        <v>410</v>
      </c>
      <c r="CA976">
        <v>0</v>
      </c>
      <c r="CB976">
        <v>16</v>
      </c>
      <c r="CC976">
        <v>24</v>
      </c>
      <c r="CD976">
        <v>0</v>
      </c>
      <c r="CE976">
        <v>33000</v>
      </c>
      <c r="CF976">
        <v>6503</v>
      </c>
      <c r="CG976">
        <v>0</v>
      </c>
      <c r="CH976">
        <v>11.221</v>
      </c>
      <c r="CI976">
        <v>0</v>
      </c>
      <c r="CJ976">
        <v>0</v>
      </c>
      <c r="CK976">
        <v>3.5</v>
      </c>
      <c r="CL976">
        <v>0</v>
      </c>
      <c r="CM976" t="s">
        <v>1197</v>
      </c>
      <c r="CN976">
        <v>0</v>
      </c>
      <c r="CO976">
        <v>0</v>
      </c>
      <c r="CP976">
        <v>0</v>
      </c>
      <c r="CQ976">
        <v>0</v>
      </c>
    </row>
    <row r="977" spans="1:95" x14ac:dyDescent="0.25">
      <c r="A977" s="1">
        <v>42973</v>
      </c>
      <c r="B977">
        <v>4</v>
      </c>
      <c r="C977" t="s">
        <v>269</v>
      </c>
      <c r="D977" t="s">
        <v>96</v>
      </c>
      <c r="E977" t="s">
        <v>105</v>
      </c>
      <c r="F977" t="s">
        <v>1187</v>
      </c>
      <c r="G977">
        <v>28</v>
      </c>
      <c r="H977" t="s">
        <v>1208</v>
      </c>
      <c r="I977">
        <v>0</v>
      </c>
      <c r="J977">
        <v>0</v>
      </c>
      <c r="K977">
        <v>13.5</v>
      </c>
      <c r="L977">
        <v>22</v>
      </c>
      <c r="M977" t="s">
        <v>1208</v>
      </c>
      <c r="N977" t="s">
        <v>146</v>
      </c>
      <c r="O977">
        <v>0</v>
      </c>
      <c r="P977">
        <v>0</v>
      </c>
      <c r="Q977" t="s">
        <v>1209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1194</v>
      </c>
      <c r="AC977" t="s">
        <v>418</v>
      </c>
      <c r="AD977">
        <v>9.6</v>
      </c>
      <c r="AE977">
        <v>9.6</v>
      </c>
      <c r="AF977">
        <v>9.6</v>
      </c>
      <c r="AG977">
        <v>43465.8</v>
      </c>
      <c r="AH977">
        <v>4</v>
      </c>
      <c r="AI977">
        <v>11</v>
      </c>
      <c r="AJ977">
        <v>345</v>
      </c>
      <c r="AK977">
        <v>2</v>
      </c>
      <c r="AL977" t="s">
        <v>1210</v>
      </c>
      <c r="AM977" t="s">
        <v>1211</v>
      </c>
      <c r="AN977">
        <v>0</v>
      </c>
      <c r="AO977">
        <v>0</v>
      </c>
      <c r="AP977">
        <v>0.05</v>
      </c>
      <c r="AQ977">
        <v>0</v>
      </c>
      <c r="AR977">
        <v>0</v>
      </c>
      <c r="AS977">
        <v>0</v>
      </c>
      <c r="AT977">
        <v>2.85</v>
      </c>
      <c r="AU977">
        <v>0</v>
      </c>
      <c r="AV977">
        <v>0</v>
      </c>
      <c r="AW977">
        <v>0</v>
      </c>
      <c r="AX977">
        <v>1.05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2.2000000000000002</v>
      </c>
      <c r="BT977">
        <v>18</v>
      </c>
      <c r="BU977">
        <v>28</v>
      </c>
      <c r="BV977">
        <v>0</v>
      </c>
      <c r="BW977">
        <v>230</v>
      </c>
      <c r="BX977">
        <v>220</v>
      </c>
      <c r="BY977">
        <v>0</v>
      </c>
      <c r="BZ977">
        <v>450</v>
      </c>
      <c r="CA977">
        <v>0</v>
      </c>
      <c r="CB977">
        <v>15</v>
      </c>
      <c r="CC977">
        <v>24</v>
      </c>
      <c r="CD977">
        <v>0</v>
      </c>
      <c r="CE977">
        <v>32998.82</v>
      </c>
      <c r="CF977">
        <v>0</v>
      </c>
      <c r="CG977">
        <v>0</v>
      </c>
      <c r="CH977">
        <v>12.6637</v>
      </c>
      <c r="CI977">
        <v>0</v>
      </c>
      <c r="CJ977">
        <v>0</v>
      </c>
      <c r="CK977">
        <v>3.95</v>
      </c>
      <c r="CL977">
        <v>0</v>
      </c>
      <c r="CM977" t="s">
        <v>1212</v>
      </c>
      <c r="CN977">
        <v>0</v>
      </c>
      <c r="CO977">
        <v>0</v>
      </c>
      <c r="CP977">
        <v>0</v>
      </c>
      <c r="CQ977">
        <v>0</v>
      </c>
    </row>
    <row r="978" spans="1:95" x14ac:dyDescent="0.25">
      <c r="A978" s="1">
        <v>42974</v>
      </c>
      <c r="B978">
        <v>4</v>
      </c>
      <c r="C978" t="s">
        <v>269</v>
      </c>
      <c r="D978" t="s">
        <v>110</v>
      </c>
      <c r="E978" t="s">
        <v>111</v>
      </c>
      <c r="F978" t="s">
        <v>1187</v>
      </c>
      <c r="G978">
        <v>28</v>
      </c>
      <c r="H978" t="s">
        <v>1208</v>
      </c>
      <c r="I978">
        <v>0</v>
      </c>
      <c r="J978">
        <v>0</v>
      </c>
      <c r="K978">
        <v>13.5</v>
      </c>
      <c r="L978">
        <v>22</v>
      </c>
      <c r="M978" t="s">
        <v>1208</v>
      </c>
      <c r="N978" t="s">
        <v>146</v>
      </c>
      <c r="O978">
        <v>0</v>
      </c>
      <c r="P978">
        <v>0</v>
      </c>
      <c r="Q978" t="s">
        <v>1209</v>
      </c>
      <c r="R978">
        <v>0</v>
      </c>
      <c r="S978">
        <v>0</v>
      </c>
      <c r="T978">
        <v>0</v>
      </c>
      <c r="U978">
        <v>0</v>
      </c>
      <c r="V978">
        <v>20</v>
      </c>
      <c r="W978">
        <v>254</v>
      </c>
      <c r="X978">
        <v>294</v>
      </c>
      <c r="Y978">
        <v>12.9</v>
      </c>
      <c r="Z978">
        <v>12.7</v>
      </c>
      <c r="AA978">
        <v>0</v>
      </c>
      <c r="AB978" t="s">
        <v>1194</v>
      </c>
      <c r="AC978" t="s">
        <v>418</v>
      </c>
      <c r="AD978">
        <v>9.6</v>
      </c>
      <c r="AE978">
        <v>9.6</v>
      </c>
      <c r="AF978">
        <v>9.6</v>
      </c>
      <c r="AG978">
        <v>43465.8</v>
      </c>
      <c r="AH978">
        <v>5</v>
      </c>
      <c r="AI978">
        <v>16</v>
      </c>
      <c r="AJ978">
        <v>270</v>
      </c>
      <c r="AK978">
        <v>3</v>
      </c>
      <c r="AL978" t="s">
        <v>1213</v>
      </c>
      <c r="AM978" t="s">
        <v>953</v>
      </c>
      <c r="AN978">
        <v>0</v>
      </c>
      <c r="AO978">
        <v>0</v>
      </c>
      <c r="AP978">
        <v>14.7</v>
      </c>
      <c r="AQ978">
        <v>0</v>
      </c>
      <c r="AR978">
        <v>0</v>
      </c>
      <c r="AS978">
        <v>0</v>
      </c>
      <c r="AT978">
        <v>2.25</v>
      </c>
      <c r="AU978">
        <v>0</v>
      </c>
      <c r="AV978">
        <v>0</v>
      </c>
      <c r="AW978">
        <v>0</v>
      </c>
      <c r="AX978">
        <v>0.15</v>
      </c>
      <c r="AY978">
        <v>0</v>
      </c>
      <c r="AZ978">
        <v>0</v>
      </c>
      <c r="BA978">
        <v>96</v>
      </c>
      <c r="BE978">
        <v>4</v>
      </c>
      <c r="BF978">
        <v>4</v>
      </c>
      <c r="BG978">
        <v>83.92</v>
      </c>
      <c r="BH978">
        <v>263.60000000000002</v>
      </c>
      <c r="BI978">
        <v>3.65</v>
      </c>
      <c r="BJ978">
        <v>3691</v>
      </c>
      <c r="BK978">
        <v>71.959999999999994</v>
      </c>
      <c r="BL978">
        <v>74</v>
      </c>
      <c r="BM978">
        <v>16475</v>
      </c>
      <c r="BN978">
        <v>0</v>
      </c>
      <c r="BO978">
        <v>1.9</v>
      </c>
      <c r="BP978">
        <v>40</v>
      </c>
      <c r="BQ978">
        <v>343</v>
      </c>
      <c r="BR978">
        <v>365</v>
      </c>
      <c r="BS978">
        <v>2.2000000000000002</v>
      </c>
      <c r="BT978">
        <v>18.5</v>
      </c>
      <c r="BU978">
        <v>33</v>
      </c>
      <c r="BV978">
        <v>0</v>
      </c>
      <c r="BW978">
        <v>190</v>
      </c>
      <c r="BX978">
        <v>200</v>
      </c>
      <c r="BY978">
        <v>0</v>
      </c>
      <c r="BZ978">
        <v>390</v>
      </c>
      <c r="CA978">
        <v>0</v>
      </c>
      <c r="CB978">
        <v>20</v>
      </c>
      <c r="CC978">
        <v>24</v>
      </c>
      <c r="CD978">
        <v>0</v>
      </c>
      <c r="CE978">
        <v>32998.82</v>
      </c>
      <c r="CF978">
        <v>0</v>
      </c>
      <c r="CG978">
        <v>0</v>
      </c>
      <c r="CH978">
        <v>54.822600000000001</v>
      </c>
      <c r="CI978">
        <v>0</v>
      </c>
      <c r="CJ978">
        <v>0</v>
      </c>
      <c r="CK978">
        <v>17.100000000000001</v>
      </c>
      <c r="CL978">
        <v>0</v>
      </c>
      <c r="CM978" t="s">
        <v>1212</v>
      </c>
      <c r="CN978">
        <v>17.64</v>
      </c>
      <c r="CO978">
        <v>199.13302630000001</v>
      </c>
      <c r="CP978">
        <v>1.170414522</v>
      </c>
      <c r="CQ978">
        <v>0</v>
      </c>
    </row>
    <row r="979" spans="1:95" x14ac:dyDescent="0.25">
      <c r="A979" s="1">
        <v>42975</v>
      </c>
      <c r="B979">
        <v>4</v>
      </c>
      <c r="C979" t="s">
        <v>269</v>
      </c>
      <c r="D979" t="s">
        <v>110</v>
      </c>
      <c r="E979" t="s">
        <v>111</v>
      </c>
      <c r="F979" t="s">
        <v>1187</v>
      </c>
      <c r="G979">
        <v>28</v>
      </c>
      <c r="H979" t="s">
        <v>1208</v>
      </c>
      <c r="I979">
        <v>0</v>
      </c>
      <c r="J979">
        <v>0</v>
      </c>
      <c r="K979">
        <v>13.5</v>
      </c>
      <c r="L979">
        <v>22</v>
      </c>
      <c r="M979">
        <v>0</v>
      </c>
      <c r="N979">
        <v>0</v>
      </c>
      <c r="O979" t="s">
        <v>1214</v>
      </c>
      <c r="P979" t="s">
        <v>1215</v>
      </c>
      <c r="Q979" t="s">
        <v>1209</v>
      </c>
      <c r="R979">
        <v>0</v>
      </c>
      <c r="S979">
        <v>0</v>
      </c>
      <c r="T979">
        <v>0</v>
      </c>
      <c r="U979">
        <v>0</v>
      </c>
      <c r="V979">
        <v>6.7</v>
      </c>
      <c r="W979">
        <v>80</v>
      </c>
      <c r="X979">
        <v>0</v>
      </c>
      <c r="Y979">
        <v>11.5</v>
      </c>
      <c r="Z979">
        <v>11.7</v>
      </c>
      <c r="AA979">
        <v>0</v>
      </c>
      <c r="AB979" t="s">
        <v>1194</v>
      </c>
      <c r="AC979" t="s">
        <v>418</v>
      </c>
      <c r="AD979">
        <v>9.6</v>
      </c>
      <c r="AE979">
        <v>9.6</v>
      </c>
      <c r="AF979">
        <v>9.6</v>
      </c>
      <c r="AG979">
        <v>43465.8</v>
      </c>
      <c r="AH979">
        <v>5</v>
      </c>
      <c r="AI979">
        <v>16</v>
      </c>
      <c r="AJ979">
        <v>245</v>
      </c>
      <c r="AK979">
        <v>3</v>
      </c>
      <c r="AL979" t="s">
        <v>1216</v>
      </c>
      <c r="AM979" t="s">
        <v>1217</v>
      </c>
      <c r="AN979">
        <v>0</v>
      </c>
      <c r="AO979">
        <v>0</v>
      </c>
      <c r="AP979">
        <v>14.2</v>
      </c>
      <c r="AQ979">
        <v>0</v>
      </c>
      <c r="AR979">
        <v>0</v>
      </c>
      <c r="AS979">
        <v>0</v>
      </c>
      <c r="AT979">
        <v>2.16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500</v>
      </c>
      <c r="BA979">
        <v>93</v>
      </c>
      <c r="BB979">
        <v>0</v>
      </c>
      <c r="BC979">
        <v>0</v>
      </c>
      <c r="BD979">
        <v>0</v>
      </c>
      <c r="BE979">
        <v>14</v>
      </c>
      <c r="BF979">
        <v>5</v>
      </c>
      <c r="BG979">
        <v>77.430000000000007</v>
      </c>
      <c r="BH979">
        <v>0</v>
      </c>
      <c r="BI979">
        <v>0</v>
      </c>
      <c r="BJ979">
        <v>3388</v>
      </c>
      <c r="BK979">
        <v>71.599999999999994</v>
      </c>
      <c r="BL979">
        <v>67</v>
      </c>
      <c r="BM979">
        <v>12850</v>
      </c>
      <c r="BN979">
        <v>0</v>
      </c>
      <c r="BO979">
        <v>1</v>
      </c>
      <c r="BP979">
        <v>41</v>
      </c>
      <c r="BQ979">
        <v>315</v>
      </c>
      <c r="BR979">
        <v>331</v>
      </c>
      <c r="BS979">
        <v>2.2000000000000002</v>
      </c>
      <c r="BT979">
        <v>18</v>
      </c>
      <c r="BU979">
        <v>31</v>
      </c>
      <c r="BV979">
        <v>0</v>
      </c>
      <c r="BW979">
        <v>190</v>
      </c>
      <c r="BX979">
        <v>200</v>
      </c>
      <c r="BY979">
        <v>0</v>
      </c>
      <c r="BZ979">
        <v>390</v>
      </c>
      <c r="CA979">
        <v>0</v>
      </c>
      <c r="CB979">
        <v>24</v>
      </c>
      <c r="CC979">
        <v>24</v>
      </c>
      <c r="CD979">
        <v>0</v>
      </c>
      <c r="CE979">
        <v>32998.82</v>
      </c>
      <c r="CF979">
        <v>0</v>
      </c>
      <c r="CG979">
        <v>0</v>
      </c>
      <c r="CH979">
        <v>52.450159999999997</v>
      </c>
      <c r="CI979">
        <v>0</v>
      </c>
      <c r="CJ979">
        <v>0</v>
      </c>
      <c r="CK979">
        <v>16.36</v>
      </c>
      <c r="CL979">
        <v>0</v>
      </c>
      <c r="CM979" t="s">
        <v>1212</v>
      </c>
      <c r="CN979">
        <v>50.865671640000002</v>
      </c>
      <c r="CO979">
        <v>625.56168390000005</v>
      </c>
      <c r="CP979">
        <v>3.6872896439999998</v>
      </c>
      <c r="CQ979">
        <v>0</v>
      </c>
    </row>
    <row r="980" spans="1:95" x14ac:dyDescent="0.25">
      <c r="A980" s="1">
        <v>42976</v>
      </c>
      <c r="B980">
        <v>4</v>
      </c>
      <c r="C980" t="s">
        <v>269</v>
      </c>
      <c r="D980" t="s">
        <v>110</v>
      </c>
      <c r="E980" t="s">
        <v>111</v>
      </c>
      <c r="F980" t="s">
        <v>1187</v>
      </c>
      <c r="G980">
        <v>28</v>
      </c>
      <c r="H980" t="s">
        <v>1209</v>
      </c>
      <c r="I980">
        <v>0</v>
      </c>
      <c r="J980">
        <v>0</v>
      </c>
      <c r="K980">
        <v>13.5</v>
      </c>
      <c r="L980">
        <v>22</v>
      </c>
      <c r="M980" t="s">
        <v>1209</v>
      </c>
      <c r="N980" t="s">
        <v>1218</v>
      </c>
      <c r="O980">
        <v>0</v>
      </c>
      <c r="P980">
        <v>0</v>
      </c>
      <c r="Q980" t="s">
        <v>1219</v>
      </c>
      <c r="R980">
        <v>0</v>
      </c>
      <c r="S980">
        <v>0</v>
      </c>
      <c r="T980">
        <v>0</v>
      </c>
      <c r="U980">
        <v>0</v>
      </c>
      <c r="V980">
        <v>17.8</v>
      </c>
      <c r="W980">
        <v>212</v>
      </c>
      <c r="X980">
        <v>5401</v>
      </c>
      <c r="Y980">
        <v>12.4</v>
      </c>
      <c r="Z980">
        <v>11.91</v>
      </c>
      <c r="AA980">
        <v>0</v>
      </c>
      <c r="AB980" t="s">
        <v>1220</v>
      </c>
      <c r="AC980" t="s">
        <v>1221</v>
      </c>
      <c r="AD980">
        <v>9.3000000000000007</v>
      </c>
      <c r="AE980">
        <v>9.4</v>
      </c>
      <c r="AF980">
        <v>9.35</v>
      </c>
      <c r="AG980">
        <v>43465.8</v>
      </c>
      <c r="AH980">
        <v>5</v>
      </c>
      <c r="AI980">
        <v>16</v>
      </c>
      <c r="AJ980">
        <v>180</v>
      </c>
      <c r="AK980">
        <v>4</v>
      </c>
      <c r="AL980" t="s">
        <v>1222</v>
      </c>
      <c r="AM980" t="s">
        <v>1223</v>
      </c>
      <c r="AN980">
        <v>0</v>
      </c>
      <c r="AO980">
        <v>0</v>
      </c>
      <c r="AP980">
        <v>15.83</v>
      </c>
      <c r="AQ980">
        <v>0</v>
      </c>
      <c r="AR980">
        <v>0</v>
      </c>
      <c r="AS980">
        <v>0</v>
      </c>
      <c r="AT980">
        <v>1.87</v>
      </c>
      <c r="AU980">
        <v>0</v>
      </c>
      <c r="AV980">
        <v>0</v>
      </c>
      <c r="AW980">
        <v>0</v>
      </c>
      <c r="AX980">
        <v>0.22</v>
      </c>
      <c r="AY980">
        <v>0</v>
      </c>
      <c r="AZ980">
        <v>0</v>
      </c>
      <c r="BA980">
        <v>92</v>
      </c>
      <c r="BB980">
        <v>0</v>
      </c>
      <c r="BC980">
        <v>0</v>
      </c>
      <c r="BD980">
        <v>0</v>
      </c>
      <c r="BE980">
        <v>13</v>
      </c>
      <c r="BF980">
        <v>5</v>
      </c>
      <c r="BG980">
        <v>84.27</v>
      </c>
      <c r="BH980">
        <v>235.6</v>
      </c>
      <c r="BI980">
        <v>10.02</v>
      </c>
      <c r="BJ980">
        <v>3892</v>
      </c>
      <c r="BK980">
        <v>73</v>
      </c>
      <c r="BL980">
        <v>64</v>
      </c>
      <c r="BM980">
        <v>16305</v>
      </c>
      <c r="BN980">
        <v>0</v>
      </c>
      <c r="BO980">
        <v>1.8</v>
      </c>
      <c r="BP980">
        <v>40</v>
      </c>
      <c r="BQ980">
        <v>342</v>
      </c>
      <c r="BR980">
        <v>361</v>
      </c>
      <c r="BS980">
        <v>2.2999999999999998</v>
      </c>
      <c r="BT980">
        <v>15.5</v>
      </c>
      <c r="BU980">
        <v>31</v>
      </c>
      <c r="BV980">
        <v>0</v>
      </c>
      <c r="BW980">
        <v>0</v>
      </c>
      <c r="BX980">
        <v>410</v>
      </c>
      <c r="BY980">
        <v>0</v>
      </c>
      <c r="BZ980">
        <v>410</v>
      </c>
      <c r="CA980">
        <v>2</v>
      </c>
      <c r="CB980">
        <v>7</v>
      </c>
      <c r="CC980">
        <v>24</v>
      </c>
      <c r="CD980">
        <v>0</v>
      </c>
      <c r="CE980">
        <v>32998.82</v>
      </c>
      <c r="CF980">
        <v>0</v>
      </c>
      <c r="CG980">
        <v>0</v>
      </c>
      <c r="CH980">
        <v>57.451520000000002</v>
      </c>
      <c r="CI980">
        <v>0</v>
      </c>
      <c r="CJ980">
        <v>0</v>
      </c>
      <c r="CK980">
        <v>17.920000000000002</v>
      </c>
      <c r="CL980">
        <v>0</v>
      </c>
      <c r="CM980" t="s">
        <v>1224</v>
      </c>
      <c r="CN980">
        <v>21.343820220000001</v>
      </c>
      <c r="CO980">
        <v>228.50098729999999</v>
      </c>
      <c r="CP980">
        <v>1.195191519</v>
      </c>
      <c r="CQ980">
        <v>0</v>
      </c>
    </row>
    <row r="981" spans="1:95" x14ac:dyDescent="0.25">
      <c r="A981" s="1">
        <v>42977</v>
      </c>
      <c r="B981">
        <v>4</v>
      </c>
      <c r="C981" t="s">
        <v>269</v>
      </c>
      <c r="D981" t="s">
        <v>110</v>
      </c>
      <c r="E981" t="s">
        <v>111</v>
      </c>
      <c r="F981" t="s">
        <v>1187</v>
      </c>
      <c r="G981">
        <v>28</v>
      </c>
      <c r="H981" t="s">
        <v>1209</v>
      </c>
      <c r="I981">
        <v>0</v>
      </c>
      <c r="J981">
        <v>0</v>
      </c>
      <c r="K981">
        <v>13.5</v>
      </c>
      <c r="L981">
        <v>22</v>
      </c>
      <c r="M981" t="s">
        <v>1209</v>
      </c>
      <c r="N981" t="s">
        <v>1218</v>
      </c>
      <c r="O981">
        <v>0</v>
      </c>
      <c r="P981">
        <v>0</v>
      </c>
      <c r="Q981" t="s">
        <v>1219</v>
      </c>
      <c r="R981">
        <v>0</v>
      </c>
      <c r="S981">
        <v>0</v>
      </c>
      <c r="T981">
        <v>0</v>
      </c>
      <c r="U981">
        <v>0</v>
      </c>
      <c r="V981">
        <v>24</v>
      </c>
      <c r="W981">
        <v>319</v>
      </c>
      <c r="X981">
        <v>5082</v>
      </c>
      <c r="Y981">
        <v>13.13</v>
      </c>
      <c r="Z981">
        <v>13.29</v>
      </c>
      <c r="AA981">
        <v>0</v>
      </c>
      <c r="AB981" t="s">
        <v>1220</v>
      </c>
      <c r="AC981" t="s">
        <v>1221</v>
      </c>
      <c r="AD981">
        <v>9.3000000000000007</v>
      </c>
      <c r="AE981">
        <v>9.4</v>
      </c>
      <c r="AF981">
        <v>9.35</v>
      </c>
      <c r="AG981">
        <v>43465.8</v>
      </c>
      <c r="AH981">
        <v>5</v>
      </c>
      <c r="AI981">
        <v>17</v>
      </c>
      <c r="AJ981">
        <v>0</v>
      </c>
      <c r="AK981">
        <v>4</v>
      </c>
      <c r="AL981" t="s">
        <v>1225</v>
      </c>
      <c r="AM981" t="s">
        <v>1226</v>
      </c>
      <c r="AN981">
        <v>0</v>
      </c>
      <c r="AO981">
        <v>0</v>
      </c>
      <c r="AP981">
        <v>17.2</v>
      </c>
      <c r="AQ981">
        <v>0</v>
      </c>
      <c r="AR981">
        <v>0</v>
      </c>
      <c r="AS981">
        <v>0</v>
      </c>
      <c r="AT981">
        <v>1.8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124</v>
      </c>
      <c r="BB981">
        <v>0</v>
      </c>
      <c r="BC981">
        <v>0</v>
      </c>
      <c r="BD981">
        <v>0</v>
      </c>
      <c r="BE981">
        <v>15</v>
      </c>
      <c r="BF981">
        <v>4</v>
      </c>
      <c r="BG981">
        <v>87.29</v>
      </c>
      <c r="BH981">
        <v>328.5</v>
      </c>
      <c r="BI981">
        <v>2.9</v>
      </c>
      <c r="BJ981">
        <v>3872</v>
      </c>
      <c r="BK981">
        <v>76</v>
      </c>
      <c r="BL981">
        <v>64</v>
      </c>
      <c r="BM981">
        <v>16750</v>
      </c>
      <c r="BN981">
        <v>0</v>
      </c>
      <c r="BO981">
        <v>2</v>
      </c>
      <c r="BP981">
        <v>41</v>
      </c>
      <c r="BQ981">
        <v>346</v>
      </c>
      <c r="BR981">
        <v>361</v>
      </c>
      <c r="BS981">
        <v>2.2999999999999998</v>
      </c>
      <c r="BT981">
        <v>15.1</v>
      </c>
      <c r="BU981">
        <v>33</v>
      </c>
      <c r="BV981">
        <v>220</v>
      </c>
      <c r="BW981">
        <v>0</v>
      </c>
      <c r="BX981">
        <v>225</v>
      </c>
      <c r="BY981">
        <v>0</v>
      </c>
      <c r="BZ981">
        <v>445</v>
      </c>
      <c r="CA981">
        <v>21</v>
      </c>
      <c r="CB981">
        <v>0</v>
      </c>
      <c r="CC981">
        <v>6</v>
      </c>
      <c r="CD981">
        <v>0</v>
      </c>
      <c r="CE981">
        <v>32998.82</v>
      </c>
      <c r="CF981">
        <v>0</v>
      </c>
      <c r="CG981">
        <v>0</v>
      </c>
      <c r="CH981">
        <v>60.914000000000001</v>
      </c>
      <c r="CI981">
        <v>0</v>
      </c>
      <c r="CJ981">
        <v>0</v>
      </c>
      <c r="CK981">
        <v>19</v>
      </c>
      <c r="CL981">
        <v>0</v>
      </c>
      <c r="CM981" t="s">
        <v>1224</v>
      </c>
      <c r="CN981">
        <v>17.2</v>
      </c>
      <c r="CO981">
        <v>185.08953170000001</v>
      </c>
      <c r="CP981">
        <v>1.200929752</v>
      </c>
      <c r="CQ981">
        <v>0</v>
      </c>
    </row>
    <row r="982" spans="1:95" x14ac:dyDescent="0.25">
      <c r="A982" s="1">
        <v>42978</v>
      </c>
      <c r="B982">
        <v>4</v>
      </c>
      <c r="C982" t="s">
        <v>269</v>
      </c>
      <c r="D982" t="s">
        <v>110</v>
      </c>
      <c r="E982" t="s">
        <v>111</v>
      </c>
      <c r="F982" t="s">
        <v>1187</v>
      </c>
      <c r="G982">
        <v>28</v>
      </c>
      <c r="H982" t="s">
        <v>1209</v>
      </c>
      <c r="I982">
        <v>0</v>
      </c>
      <c r="J982">
        <v>0</v>
      </c>
      <c r="K982">
        <v>13.5</v>
      </c>
      <c r="L982">
        <v>22</v>
      </c>
      <c r="M982" t="s">
        <v>1209</v>
      </c>
      <c r="N982" t="s">
        <v>1218</v>
      </c>
      <c r="O982">
        <v>0</v>
      </c>
      <c r="P982">
        <v>0</v>
      </c>
      <c r="Q982" t="s">
        <v>1219</v>
      </c>
      <c r="R982">
        <v>0</v>
      </c>
      <c r="S982">
        <v>0</v>
      </c>
      <c r="T982">
        <v>0</v>
      </c>
      <c r="U982">
        <v>0</v>
      </c>
      <c r="V982">
        <v>25</v>
      </c>
      <c r="W982">
        <v>323</v>
      </c>
      <c r="X982">
        <v>4759</v>
      </c>
      <c r="Y982">
        <v>12.48</v>
      </c>
      <c r="Z982">
        <v>12.92</v>
      </c>
      <c r="AA982">
        <v>0</v>
      </c>
      <c r="AB982" t="s">
        <v>1220</v>
      </c>
      <c r="AC982" t="s">
        <v>1221</v>
      </c>
      <c r="AD982">
        <v>9.3000000000000007</v>
      </c>
      <c r="AE982">
        <v>9.4</v>
      </c>
      <c r="AF982">
        <v>9.35</v>
      </c>
      <c r="AG982">
        <v>43465.8</v>
      </c>
      <c r="AH982">
        <v>5</v>
      </c>
      <c r="AI982">
        <v>18</v>
      </c>
      <c r="AJ982">
        <v>245</v>
      </c>
      <c r="AK982">
        <v>4</v>
      </c>
      <c r="AL982" t="s">
        <v>1227</v>
      </c>
      <c r="AM982" t="s">
        <v>1228</v>
      </c>
      <c r="AN982">
        <v>1.4</v>
      </c>
      <c r="AO982">
        <v>0</v>
      </c>
      <c r="AP982">
        <v>15.6</v>
      </c>
      <c r="AQ982">
        <v>0</v>
      </c>
      <c r="AR982">
        <v>0.2</v>
      </c>
      <c r="AS982">
        <v>0</v>
      </c>
      <c r="AT982">
        <v>2.4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119</v>
      </c>
      <c r="BB982">
        <v>10</v>
      </c>
      <c r="BC982">
        <v>0</v>
      </c>
      <c r="BD982">
        <v>0</v>
      </c>
      <c r="BE982">
        <v>16</v>
      </c>
      <c r="BF982">
        <v>8</v>
      </c>
      <c r="BG982">
        <v>85.47</v>
      </c>
      <c r="BH982">
        <v>335.1</v>
      </c>
      <c r="BI982">
        <v>3.6</v>
      </c>
      <c r="BJ982">
        <v>4295</v>
      </c>
      <c r="BK982">
        <v>82</v>
      </c>
      <c r="BL982">
        <v>71</v>
      </c>
      <c r="BM982">
        <v>17150</v>
      </c>
      <c r="BN982">
        <v>0</v>
      </c>
      <c r="BO982">
        <v>2.1</v>
      </c>
      <c r="BP982">
        <v>41</v>
      </c>
      <c r="BQ982">
        <v>355</v>
      </c>
      <c r="BR982">
        <v>368</v>
      </c>
      <c r="BS982">
        <v>2.2000000000000002</v>
      </c>
      <c r="BT982">
        <v>18</v>
      </c>
      <c r="BU982">
        <v>32</v>
      </c>
      <c r="BV982">
        <v>200</v>
      </c>
      <c r="BW982">
        <v>220</v>
      </c>
      <c r="BX982">
        <v>0</v>
      </c>
      <c r="BY982">
        <v>0</v>
      </c>
      <c r="BZ982">
        <v>440</v>
      </c>
      <c r="CA982">
        <v>24</v>
      </c>
      <c r="CB982">
        <v>2</v>
      </c>
      <c r="CC982">
        <v>10</v>
      </c>
      <c r="CD982">
        <v>0</v>
      </c>
      <c r="CE982">
        <v>32998.82</v>
      </c>
      <c r="CF982">
        <v>0</v>
      </c>
      <c r="CG982">
        <v>0</v>
      </c>
      <c r="CH982">
        <v>62.708799999999997</v>
      </c>
      <c r="CI982">
        <v>1.6</v>
      </c>
      <c r="CJ982">
        <v>0</v>
      </c>
      <c r="CK982">
        <v>18</v>
      </c>
      <c r="CL982">
        <v>0</v>
      </c>
      <c r="CM982" t="s">
        <v>1224</v>
      </c>
      <c r="CN982">
        <v>16.32</v>
      </c>
      <c r="CO982">
        <v>158.3236321</v>
      </c>
      <c r="CP982">
        <v>1.0812572760000001</v>
      </c>
      <c r="CQ982">
        <v>0</v>
      </c>
    </row>
    <row r="983" spans="1:95" x14ac:dyDescent="0.25">
      <c r="A983" s="1">
        <v>42979</v>
      </c>
      <c r="B983">
        <v>4</v>
      </c>
      <c r="C983" t="s">
        <v>269</v>
      </c>
      <c r="D983" t="s">
        <v>110</v>
      </c>
      <c r="E983" t="s">
        <v>111</v>
      </c>
      <c r="F983" t="s">
        <v>1187</v>
      </c>
      <c r="G983">
        <v>28</v>
      </c>
      <c r="H983" t="s">
        <v>1209</v>
      </c>
      <c r="I983">
        <v>0</v>
      </c>
      <c r="J983">
        <v>0</v>
      </c>
      <c r="K983">
        <v>13.5</v>
      </c>
      <c r="L983">
        <v>22</v>
      </c>
      <c r="M983" t="s">
        <v>1209</v>
      </c>
      <c r="N983" t="s">
        <v>1218</v>
      </c>
      <c r="O983">
        <v>0</v>
      </c>
      <c r="P983">
        <v>0</v>
      </c>
      <c r="Q983" t="s">
        <v>1219</v>
      </c>
      <c r="R983">
        <v>0</v>
      </c>
      <c r="S983">
        <v>0</v>
      </c>
      <c r="T983">
        <v>0</v>
      </c>
      <c r="U983">
        <v>0</v>
      </c>
      <c r="V983">
        <v>25</v>
      </c>
      <c r="W983">
        <v>323</v>
      </c>
      <c r="X983">
        <v>4436</v>
      </c>
      <c r="Y983">
        <v>12.48</v>
      </c>
      <c r="Z983">
        <v>12.92</v>
      </c>
      <c r="AA983">
        <v>0</v>
      </c>
      <c r="AB983" t="s">
        <v>1220</v>
      </c>
      <c r="AC983" t="s">
        <v>1221</v>
      </c>
      <c r="AD983">
        <v>9.3000000000000007</v>
      </c>
      <c r="AE983">
        <v>9.4</v>
      </c>
      <c r="AF983">
        <v>9.35</v>
      </c>
      <c r="AG983">
        <v>43465.8</v>
      </c>
      <c r="AH983">
        <v>5</v>
      </c>
      <c r="AI983">
        <v>18</v>
      </c>
      <c r="AJ983">
        <v>180</v>
      </c>
      <c r="AK983">
        <v>4</v>
      </c>
      <c r="AL983" t="s">
        <v>1229</v>
      </c>
      <c r="AM983" t="s">
        <v>1230</v>
      </c>
      <c r="AN983">
        <v>0</v>
      </c>
      <c r="AO983">
        <v>17.899999999999999</v>
      </c>
      <c r="AP983">
        <v>0</v>
      </c>
      <c r="AQ983">
        <v>0</v>
      </c>
      <c r="AR983">
        <v>2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146</v>
      </c>
      <c r="BC983">
        <v>0</v>
      </c>
      <c r="BD983">
        <v>0</v>
      </c>
      <c r="BE983">
        <v>16</v>
      </c>
      <c r="BF983">
        <v>5</v>
      </c>
      <c r="BG983">
        <v>89.6</v>
      </c>
      <c r="BH983">
        <v>351.8</v>
      </c>
      <c r="BI983">
        <v>8.1999999999999993</v>
      </c>
      <c r="BJ983">
        <v>4114</v>
      </c>
      <c r="BK983">
        <v>75.13</v>
      </c>
      <c r="BL983">
        <v>79</v>
      </c>
      <c r="BM983">
        <v>17150</v>
      </c>
      <c r="BN983">
        <v>0</v>
      </c>
      <c r="BO983">
        <v>2.1</v>
      </c>
      <c r="BP983">
        <v>42</v>
      </c>
      <c r="BQ983">
        <v>356</v>
      </c>
      <c r="BR983">
        <v>373</v>
      </c>
      <c r="BS983">
        <v>2.2999999999999998</v>
      </c>
      <c r="BT983">
        <v>18.5</v>
      </c>
      <c r="BU983">
        <v>32</v>
      </c>
      <c r="BV983">
        <v>0</v>
      </c>
      <c r="BW983">
        <v>370</v>
      </c>
      <c r="BX983">
        <v>0</v>
      </c>
      <c r="BY983">
        <v>0</v>
      </c>
      <c r="BZ983">
        <v>370</v>
      </c>
      <c r="CA983">
        <v>0</v>
      </c>
      <c r="CB983">
        <v>25</v>
      </c>
      <c r="CC983">
        <v>0</v>
      </c>
      <c r="CD983">
        <v>0</v>
      </c>
      <c r="CE983">
        <v>32998.82</v>
      </c>
      <c r="CF983">
        <v>0</v>
      </c>
      <c r="CG983">
        <v>0</v>
      </c>
      <c r="CH983">
        <v>62.1526</v>
      </c>
      <c r="CI983">
        <v>2</v>
      </c>
      <c r="CJ983">
        <v>17.899999999999999</v>
      </c>
      <c r="CK983">
        <v>0</v>
      </c>
      <c r="CL983">
        <v>0</v>
      </c>
      <c r="CM983" t="s">
        <v>1224</v>
      </c>
      <c r="CN983">
        <v>17.184000000000001</v>
      </c>
      <c r="CO983">
        <v>174.0398639</v>
      </c>
      <c r="CP983">
        <v>1.2775887210000001</v>
      </c>
      <c r="CQ983">
        <v>0</v>
      </c>
    </row>
    <row r="984" spans="1:95" x14ac:dyDescent="0.25">
      <c r="A984" s="1">
        <v>42980</v>
      </c>
      <c r="B984">
        <v>4</v>
      </c>
      <c r="C984" t="s">
        <v>269</v>
      </c>
      <c r="D984" t="s">
        <v>110</v>
      </c>
      <c r="E984" t="s">
        <v>111</v>
      </c>
      <c r="F984" t="s">
        <v>1187</v>
      </c>
      <c r="G984">
        <v>28</v>
      </c>
      <c r="H984" t="s">
        <v>1209</v>
      </c>
      <c r="I984">
        <v>0</v>
      </c>
      <c r="J984">
        <v>0</v>
      </c>
      <c r="K984">
        <v>13.5</v>
      </c>
      <c r="L984">
        <v>22</v>
      </c>
      <c r="M984" t="s">
        <v>1209</v>
      </c>
      <c r="N984" t="s">
        <v>1218</v>
      </c>
      <c r="O984">
        <v>0</v>
      </c>
      <c r="P984">
        <v>0</v>
      </c>
      <c r="Q984" t="s">
        <v>1219</v>
      </c>
      <c r="R984">
        <v>0</v>
      </c>
      <c r="S984">
        <v>0</v>
      </c>
      <c r="T984">
        <v>0</v>
      </c>
      <c r="U984">
        <v>0</v>
      </c>
      <c r="V984">
        <v>24</v>
      </c>
      <c r="W984">
        <v>286</v>
      </c>
      <c r="X984">
        <v>4329</v>
      </c>
      <c r="Y984">
        <v>12.8</v>
      </c>
      <c r="Z984">
        <v>11.92</v>
      </c>
      <c r="AA984">
        <v>0</v>
      </c>
      <c r="AB984" t="s">
        <v>1220</v>
      </c>
      <c r="AC984" t="s">
        <v>1221</v>
      </c>
      <c r="AD984">
        <v>9.3000000000000007</v>
      </c>
      <c r="AE984">
        <v>9.4</v>
      </c>
      <c r="AF984">
        <v>9.35</v>
      </c>
      <c r="AG984">
        <v>43465.8</v>
      </c>
      <c r="AH984">
        <v>7</v>
      </c>
      <c r="AI984">
        <v>30</v>
      </c>
      <c r="AJ984">
        <v>180</v>
      </c>
      <c r="AK984">
        <v>4</v>
      </c>
      <c r="AL984" t="s">
        <v>1231</v>
      </c>
      <c r="AM984" t="s">
        <v>1232</v>
      </c>
      <c r="AN984">
        <v>20.100000000000001</v>
      </c>
      <c r="AO984">
        <v>0</v>
      </c>
      <c r="AP984">
        <v>0</v>
      </c>
      <c r="AQ984">
        <v>0</v>
      </c>
      <c r="AR984">
        <v>1.9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147</v>
      </c>
      <c r="BC984">
        <v>0</v>
      </c>
      <c r="BD984">
        <v>0</v>
      </c>
      <c r="BE984">
        <v>16</v>
      </c>
      <c r="BF984">
        <v>5</v>
      </c>
      <c r="BG984">
        <v>89.86</v>
      </c>
      <c r="BH984">
        <v>338.8</v>
      </c>
      <c r="BI984">
        <v>15.57</v>
      </c>
      <c r="BJ984">
        <v>4659</v>
      </c>
      <c r="BK984">
        <v>84.83</v>
      </c>
      <c r="BL984">
        <v>85</v>
      </c>
      <c r="BM984">
        <v>17840</v>
      </c>
      <c r="BN984">
        <v>0</v>
      </c>
      <c r="BO984">
        <v>2.2999999999999998</v>
      </c>
      <c r="BP984">
        <v>45</v>
      </c>
      <c r="BQ984">
        <v>370</v>
      </c>
      <c r="BR984">
        <v>388</v>
      </c>
      <c r="BS984">
        <v>2.2000000000000002</v>
      </c>
      <c r="BT984">
        <v>17.5</v>
      </c>
      <c r="BU984">
        <v>35</v>
      </c>
      <c r="BV984">
        <v>0</v>
      </c>
      <c r="BW984">
        <v>370</v>
      </c>
      <c r="BX984">
        <v>0</v>
      </c>
      <c r="BY984">
        <v>0</v>
      </c>
      <c r="BZ984">
        <v>370</v>
      </c>
      <c r="CA984">
        <v>0</v>
      </c>
      <c r="CB984">
        <v>24</v>
      </c>
      <c r="CC984">
        <v>0</v>
      </c>
      <c r="CD984">
        <v>0</v>
      </c>
      <c r="CE984">
        <v>32998.82</v>
      </c>
      <c r="CF984">
        <v>0</v>
      </c>
      <c r="CG984">
        <v>0</v>
      </c>
      <c r="CH984">
        <v>68.6828</v>
      </c>
      <c r="CI984">
        <v>22</v>
      </c>
      <c r="CJ984">
        <v>0</v>
      </c>
      <c r="CK984">
        <v>0</v>
      </c>
      <c r="CL984">
        <v>0</v>
      </c>
      <c r="CM984" t="s">
        <v>1224</v>
      </c>
      <c r="CN984">
        <v>20.100000000000001</v>
      </c>
      <c r="CO984">
        <v>179.75960509999999</v>
      </c>
      <c r="CP984">
        <v>1.1831938179999999</v>
      </c>
      <c r="CQ984">
        <v>0</v>
      </c>
    </row>
    <row r="985" spans="1:95" x14ac:dyDescent="0.25">
      <c r="A985" s="1">
        <v>42981</v>
      </c>
      <c r="B985">
        <v>4</v>
      </c>
      <c r="C985" t="s">
        <v>269</v>
      </c>
      <c r="D985" t="s">
        <v>110</v>
      </c>
      <c r="E985" t="s">
        <v>111</v>
      </c>
      <c r="F985" t="s">
        <v>1187</v>
      </c>
      <c r="G985">
        <v>28</v>
      </c>
      <c r="H985" t="s">
        <v>1209</v>
      </c>
      <c r="I985">
        <v>0</v>
      </c>
      <c r="J985">
        <v>0</v>
      </c>
      <c r="K985">
        <v>13.5</v>
      </c>
      <c r="L985">
        <v>22</v>
      </c>
      <c r="M985" t="s">
        <v>1209</v>
      </c>
      <c r="N985" t="s">
        <v>1218</v>
      </c>
      <c r="O985">
        <v>0</v>
      </c>
      <c r="P985">
        <v>0</v>
      </c>
      <c r="Q985" t="s">
        <v>1219</v>
      </c>
      <c r="R985">
        <v>0</v>
      </c>
      <c r="S985">
        <v>0</v>
      </c>
      <c r="T985">
        <v>0</v>
      </c>
      <c r="U985">
        <v>0</v>
      </c>
      <c r="V985">
        <v>24</v>
      </c>
      <c r="W985">
        <v>283</v>
      </c>
      <c r="X985">
        <v>4046</v>
      </c>
      <c r="Y985">
        <v>11.8</v>
      </c>
      <c r="Z985">
        <v>11.79</v>
      </c>
      <c r="AA985">
        <v>0</v>
      </c>
      <c r="AB985" t="s">
        <v>1220</v>
      </c>
      <c r="AC985" t="s">
        <v>1221</v>
      </c>
      <c r="AD985">
        <v>9.3000000000000007</v>
      </c>
      <c r="AE985">
        <v>9.4</v>
      </c>
      <c r="AF985">
        <v>9.35</v>
      </c>
      <c r="AG985">
        <v>43465.8</v>
      </c>
      <c r="AH985">
        <v>6</v>
      </c>
      <c r="AI985">
        <v>26</v>
      </c>
      <c r="AJ985">
        <v>245</v>
      </c>
      <c r="AK985">
        <v>3.5</v>
      </c>
      <c r="AL985" t="s">
        <v>1233</v>
      </c>
      <c r="AM985" t="s">
        <v>1234</v>
      </c>
      <c r="AN985">
        <v>19.5</v>
      </c>
      <c r="AO985">
        <v>0</v>
      </c>
      <c r="AP985">
        <v>0</v>
      </c>
      <c r="AQ985">
        <v>0</v>
      </c>
      <c r="AR985">
        <v>1.9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153</v>
      </c>
      <c r="BC985">
        <v>0</v>
      </c>
      <c r="BD985">
        <v>0</v>
      </c>
      <c r="BE985">
        <v>16</v>
      </c>
      <c r="BF985">
        <v>55</v>
      </c>
      <c r="BG985">
        <v>89.44</v>
      </c>
      <c r="BH985">
        <v>337.2</v>
      </c>
      <c r="BI985">
        <v>16.07</v>
      </c>
      <c r="BJ985">
        <v>4659</v>
      </c>
      <c r="BK985">
        <v>85.23</v>
      </c>
      <c r="BL985">
        <v>82</v>
      </c>
      <c r="BM985">
        <v>17900</v>
      </c>
      <c r="BN985">
        <v>0</v>
      </c>
      <c r="BO985">
        <v>2.2999999999999998</v>
      </c>
      <c r="BP985">
        <v>44</v>
      </c>
      <c r="BQ985">
        <v>370</v>
      </c>
      <c r="BR985">
        <v>388</v>
      </c>
      <c r="BS985">
        <v>2.4</v>
      </c>
      <c r="BT985">
        <v>22.3</v>
      </c>
      <c r="BU985">
        <v>36</v>
      </c>
      <c r="BV985">
        <v>0</v>
      </c>
      <c r="BW985">
        <v>370</v>
      </c>
      <c r="BX985">
        <v>0</v>
      </c>
      <c r="BY985">
        <v>0</v>
      </c>
      <c r="BZ985">
        <v>370</v>
      </c>
      <c r="CA985">
        <v>0</v>
      </c>
      <c r="CB985">
        <v>24</v>
      </c>
      <c r="CC985">
        <v>0</v>
      </c>
      <c r="CD985">
        <v>0</v>
      </c>
      <c r="CE985">
        <v>32998.82</v>
      </c>
      <c r="CF985">
        <v>0</v>
      </c>
      <c r="CG985">
        <v>0</v>
      </c>
      <c r="CH985">
        <v>66.814400000000006</v>
      </c>
      <c r="CI985">
        <v>21.4</v>
      </c>
      <c r="CJ985">
        <v>0</v>
      </c>
      <c r="CK985">
        <v>0</v>
      </c>
      <c r="CL985">
        <v>0</v>
      </c>
      <c r="CM985" t="s">
        <v>1224</v>
      </c>
      <c r="CN985">
        <v>19.5</v>
      </c>
      <c r="CO985">
        <v>174.39364670000001</v>
      </c>
      <c r="CP985">
        <v>1.2314874440000001</v>
      </c>
      <c r="CQ985">
        <v>0</v>
      </c>
    </row>
    <row r="986" spans="1:95" x14ac:dyDescent="0.25">
      <c r="A986" s="1">
        <v>42982</v>
      </c>
      <c r="B986">
        <v>4</v>
      </c>
      <c r="C986" t="s">
        <v>269</v>
      </c>
      <c r="D986" t="s">
        <v>110</v>
      </c>
      <c r="E986" t="s">
        <v>111</v>
      </c>
      <c r="F986" t="s">
        <v>1187</v>
      </c>
      <c r="G986">
        <v>28</v>
      </c>
      <c r="H986" t="s">
        <v>1209</v>
      </c>
      <c r="I986">
        <v>0</v>
      </c>
      <c r="J986">
        <v>0</v>
      </c>
      <c r="K986">
        <v>13.5</v>
      </c>
      <c r="L986">
        <v>22</v>
      </c>
      <c r="M986" t="s">
        <v>1209</v>
      </c>
      <c r="N986" t="s">
        <v>1218</v>
      </c>
      <c r="O986">
        <v>0</v>
      </c>
      <c r="P986">
        <v>0</v>
      </c>
      <c r="Q986" t="s">
        <v>1219</v>
      </c>
      <c r="R986">
        <v>0</v>
      </c>
      <c r="S986">
        <v>0</v>
      </c>
      <c r="T986">
        <v>0</v>
      </c>
      <c r="U986">
        <v>0</v>
      </c>
      <c r="V986">
        <v>24</v>
      </c>
      <c r="W986">
        <v>298</v>
      </c>
      <c r="X986">
        <v>3748</v>
      </c>
      <c r="Y986">
        <v>12.6</v>
      </c>
      <c r="Z986">
        <v>12.42</v>
      </c>
      <c r="AA986">
        <v>0</v>
      </c>
      <c r="AB986" t="s">
        <v>1220</v>
      </c>
      <c r="AC986" t="s">
        <v>1221</v>
      </c>
      <c r="AD986">
        <v>9.3000000000000007</v>
      </c>
      <c r="AE986">
        <v>9.4</v>
      </c>
      <c r="AF986">
        <v>9.35</v>
      </c>
      <c r="AG986">
        <v>43461.8</v>
      </c>
      <c r="AH986">
        <v>6</v>
      </c>
      <c r="AI986">
        <v>25</v>
      </c>
      <c r="AJ986">
        <v>250</v>
      </c>
      <c r="AK986">
        <v>4</v>
      </c>
      <c r="AL986" t="s">
        <v>1235</v>
      </c>
      <c r="AM986" t="s">
        <v>1236</v>
      </c>
      <c r="AN986">
        <v>20.100000000000001</v>
      </c>
      <c r="AO986">
        <v>0</v>
      </c>
      <c r="AP986">
        <v>0</v>
      </c>
      <c r="AQ986">
        <v>0</v>
      </c>
      <c r="AR986">
        <v>1.9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153</v>
      </c>
      <c r="BC986">
        <v>0</v>
      </c>
      <c r="BD986">
        <v>0</v>
      </c>
      <c r="BE986">
        <v>16</v>
      </c>
      <c r="BF986">
        <v>4</v>
      </c>
      <c r="BG986">
        <v>89.86</v>
      </c>
      <c r="BH986">
        <v>338.76</v>
      </c>
      <c r="BI986">
        <v>12.03</v>
      </c>
      <c r="BJ986">
        <v>4235</v>
      </c>
      <c r="BK986">
        <v>77.12</v>
      </c>
      <c r="BL986">
        <v>81</v>
      </c>
      <c r="BM986">
        <v>17380</v>
      </c>
      <c r="BN986">
        <v>0</v>
      </c>
      <c r="BO986">
        <v>2.1</v>
      </c>
      <c r="BP986">
        <v>43</v>
      </c>
      <c r="BQ986">
        <v>364</v>
      </c>
      <c r="BR986">
        <v>384</v>
      </c>
      <c r="BS986">
        <v>2.2999999999999998</v>
      </c>
      <c r="BT986">
        <v>21.7</v>
      </c>
      <c r="BU986">
        <v>36</v>
      </c>
      <c r="BV986">
        <v>0</v>
      </c>
      <c r="BW986">
        <v>360</v>
      </c>
      <c r="BX986">
        <v>0</v>
      </c>
      <c r="BY986">
        <v>0</v>
      </c>
      <c r="BZ986">
        <v>360</v>
      </c>
      <c r="CA986">
        <v>0</v>
      </c>
      <c r="CB986">
        <v>24</v>
      </c>
      <c r="CC986">
        <v>0</v>
      </c>
      <c r="CD986">
        <v>0</v>
      </c>
      <c r="CE986">
        <v>32998.82</v>
      </c>
      <c r="CF986">
        <v>0</v>
      </c>
      <c r="CG986">
        <v>0</v>
      </c>
      <c r="CH986">
        <v>68.6828</v>
      </c>
      <c r="CI986">
        <v>22</v>
      </c>
      <c r="CJ986">
        <v>0</v>
      </c>
      <c r="CK986">
        <v>0</v>
      </c>
      <c r="CL986">
        <v>0</v>
      </c>
      <c r="CM986" t="s">
        <v>1224</v>
      </c>
      <c r="CN986">
        <v>20.100000000000001</v>
      </c>
      <c r="CO986">
        <v>197.75678869999999</v>
      </c>
      <c r="CP986">
        <v>1.354781582</v>
      </c>
      <c r="CQ986">
        <v>0</v>
      </c>
    </row>
    <row r="987" spans="1:95" x14ac:dyDescent="0.25">
      <c r="A987" s="1">
        <v>42983</v>
      </c>
      <c r="B987">
        <v>4</v>
      </c>
      <c r="C987" t="s">
        <v>269</v>
      </c>
      <c r="D987" t="s">
        <v>110</v>
      </c>
      <c r="E987" t="s">
        <v>111</v>
      </c>
      <c r="F987" t="s">
        <v>1187</v>
      </c>
      <c r="G987">
        <v>28</v>
      </c>
      <c r="H987" t="s">
        <v>1209</v>
      </c>
      <c r="I987">
        <v>0</v>
      </c>
      <c r="J987">
        <v>0</v>
      </c>
      <c r="K987">
        <v>13.5</v>
      </c>
      <c r="L987">
        <v>22</v>
      </c>
      <c r="M987" t="s">
        <v>1209</v>
      </c>
      <c r="N987" t="s">
        <v>1218</v>
      </c>
      <c r="O987">
        <v>0</v>
      </c>
      <c r="P987">
        <v>0</v>
      </c>
      <c r="Q987" t="s">
        <v>1219</v>
      </c>
      <c r="R987">
        <v>0</v>
      </c>
      <c r="S987">
        <v>0</v>
      </c>
      <c r="T987">
        <v>0</v>
      </c>
      <c r="U987">
        <v>0</v>
      </c>
      <c r="V987">
        <v>25</v>
      </c>
      <c r="W987">
        <v>326</v>
      </c>
      <c r="X987">
        <v>3422</v>
      </c>
      <c r="Y987">
        <v>13.01</v>
      </c>
      <c r="Z987">
        <v>13.04</v>
      </c>
      <c r="AA987">
        <v>0</v>
      </c>
      <c r="AB987" t="s">
        <v>1220</v>
      </c>
      <c r="AC987" t="s">
        <v>1221</v>
      </c>
      <c r="AD987">
        <v>9.3000000000000007</v>
      </c>
      <c r="AE987">
        <v>9.4</v>
      </c>
      <c r="AF987">
        <v>9.35</v>
      </c>
      <c r="AG987">
        <v>43458.8</v>
      </c>
      <c r="AH987">
        <v>5</v>
      </c>
      <c r="AI987">
        <v>18</v>
      </c>
      <c r="AJ987">
        <v>70</v>
      </c>
      <c r="AK987">
        <v>5</v>
      </c>
      <c r="AL987" t="s">
        <v>1237</v>
      </c>
      <c r="AM987" t="s">
        <v>1238</v>
      </c>
      <c r="AN987">
        <v>20.92</v>
      </c>
      <c r="AO987">
        <v>0</v>
      </c>
      <c r="AP987">
        <v>0</v>
      </c>
      <c r="AQ987">
        <v>0</v>
      </c>
      <c r="AR987">
        <v>1.98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147</v>
      </c>
      <c r="BC987">
        <v>0</v>
      </c>
      <c r="BD987">
        <v>0</v>
      </c>
      <c r="BE987">
        <v>16</v>
      </c>
      <c r="BF987">
        <v>5</v>
      </c>
      <c r="BG987">
        <v>89.67</v>
      </c>
      <c r="BH987">
        <v>352.1</v>
      </c>
      <c r="BI987">
        <v>7.42</v>
      </c>
      <c r="BJ987">
        <v>4296</v>
      </c>
      <c r="BK987">
        <v>78.39</v>
      </c>
      <c r="BL987">
        <v>81</v>
      </c>
      <c r="BM987">
        <v>17280</v>
      </c>
      <c r="BN987">
        <v>0</v>
      </c>
      <c r="BO987">
        <v>2.1</v>
      </c>
      <c r="BP987">
        <v>43</v>
      </c>
      <c r="BQ987">
        <v>364</v>
      </c>
      <c r="BR987">
        <v>376</v>
      </c>
      <c r="BS987">
        <v>2.2999999999999998</v>
      </c>
      <c r="BT987">
        <v>23</v>
      </c>
      <c r="BU987">
        <v>37</v>
      </c>
      <c r="BV987">
        <v>0</v>
      </c>
      <c r="BW987">
        <v>370</v>
      </c>
      <c r="BX987">
        <v>0</v>
      </c>
      <c r="BY987">
        <v>0</v>
      </c>
      <c r="BZ987">
        <v>370</v>
      </c>
      <c r="CA987">
        <v>0</v>
      </c>
      <c r="CB987">
        <v>25</v>
      </c>
      <c r="CC987">
        <v>0</v>
      </c>
      <c r="CD987">
        <v>0</v>
      </c>
      <c r="CE987">
        <v>32998.82</v>
      </c>
      <c r="CF987">
        <v>0</v>
      </c>
      <c r="CG987">
        <v>0</v>
      </c>
      <c r="CH987">
        <v>71.492760000000004</v>
      </c>
      <c r="CI987">
        <v>22.9</v>
      </c>
      <c r="CJ987">
        <v>0</v>
      </c>
      <c r="CK987">
        <v>0</v>
      </c>
      <c r="CL987">
        <v>0</v>
      </c>
      <c r="CM987" t="s">
        <v>1224</v>
      </c>
      <c r="CN987">
        <v>20.083200000000001</v>
      </c>
      <c r="CO987">
        <v>194.7858473</v>
      </c>
      <c r="CP987">
        <v>1.2318435750000001</v>
      </c>
      <c r="CQ987">
        <v>0</v>
      </c>
    </row>
    <row r="988" spans="1:95" x14ac:dyDescent="0.25">
      <c r="A988" s="1">
        <v>42984</v>
      </c>
      <c r="B988">
        <v>4</v>
      </c>
      <c r="C988" t="s">
        <v>269</v>
      </c>
      <c r="D988" t="s">
        <v>110</v>
      </c>
      <c r="E988" t="s">
        <v>111</v>
      </c>
      <c r="F988" t="s">
        <v>1187</v>
      </c>
      <c r="G988">
        <v>28</v>
      </c>
      <c r="H988" t="s">
        <v>1209</v>
      </c>
      <c r="I988">
        <v>0</v>
      </c>
      <c r="J988">
        <v>0</v>
      </c>
      <c r="K988">
        <v>13.5</v>
      </c>
      <c r="L988">
        <v>22</v>
      </c>
      <c r="M988" t="s">
        <v>1209</v>
      </c>
      <c r="N988" t="s">
        <v>1218</v>
      </c>
      <c r="O988">
        <v>0</v>
      </c>
      <c r="P988">
        <v>0</v>
      </c>
      <c r="Q988" t="s">
        <v>1219</v>
      </c>
      <c r="R988">
        <v>0</v>
      </c>
      <c r="S988">
        <v>0</v>
      </c>
      <c r="T988">
        <v>0</v>
      </c>
      <c r="U988">
        <v>0</v>
      </c>
      <c r="V988">
        <v>25</v>
      </c>
      <c r="W988">
        <v>339</v>
      </c>
      <c r="X988">
        <v>3083</v>
      </c>
      <c r="Y988">
        <v>13.12</v>
      </c>
      <c r="Z988">
        <v>13.56</v>
      </c>
      <c r="AA988">
        <v>0</v>
      </c>
      <c r="AB988" t="s">
        <v>1220</v>
      </c>
      <c r="AC988" t="s">
        <v>1221</v>
      </c>
      <c r="AD988">
        <v>9.3000000000000007</v>
      </c>
      <c r="AE988">
        <v>9.4</v>
      </c>
      <c r="AF988">
        <v>9.35</v>
      </c>
      <c r="AG988">
        <v>43450.8</v>
      </c>
      <c r="AH988">
        <v>4</v>
      </c>
      <c r="AI988">
        <v>14</v>
      </c>
      <c r="AJ988">
        <v>245</v>
      </c>
      <c r="AK988">
        <v>3</v>
      </c>
      <c r="AL988" t="s">
        <v>1239</v>
      </c>
      <c r="AM988" t="s">
        <v>1240</v>
      </c>
      <c r="AN988">
        <v>19.63</v>
      </c>
      <c r="AO988">
        <v>0</v>
      </c>
      <c r="AP988">
        <v>0</v>
      </c>
      <c r="AQ988">
        <v>0</v>
      </c>
      <c r="AR988">
        <v>2.1800000000000002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147</v>
      </c>
      <c r="BC988">
        <v>0</v>
      </c>
      <c r="BD988">
        <v>0</v>
      </c>
      <c r="BE988">
        <v>17</v>
      </c>
      <c r="BF988">
        <v>0</v>
      </c>
      <c r="BG988">
        <v>90.27</v>
      </c>
      <c r="BH988">
        <v>354.5</v>
      </c>
      <c r="BI988">
        <v>4.3600000000000003</v>
      </c>
      <c r="BJ988">
        <v>4417</v>
      </c>
      <c r="BK988">
        <v>80.06</v>
      </c>
      <c r="BL988">
        <v>82</v>
      </c>
      <c r="BM988">
        <v>17200</v>
      </c>
      <c r="BN988">
        <v>0</v>
      </c>
      <c r="BO988">
        <v>2</v>
      </c>
      <c r="BP988">
        <v>44</v>
      </c>
      <c r="BQ988">
        <v>368</v>
      </c>
      <c r="BR988">
        <v>382</v>
      </c>
      <c r="BS988">
        <v>2.2999999999999998</v>
      </c>
      <c r="BT988">
        <v>21</v>
      </c>
      <c r="BU988">
        <v>39</v>
      </c>
      <c r="BV988">
        <v>0</v>
      </c>
      <c r="BW988">
        <v>420</v>
      </c>
      <c r="BX988">
        <v>0</v>
      </c>
      <c r="BY988">
        <v>0</v>
      </c>
      <c r="BZ988">
        <v>420</v>
      </c>
      <c r="CA988">
        <v>0</v>
      </c>
      <c r="CB988">
        <v>25</v>
      </c>
      <c r="CC988">
        <v>0</v>
      </c>
      <c r="CD988">
        <v>0</v>
      </c>
      <c r="CE988">
        <v>32998.82</v>
      </c>
      <c r="CF988">
        <v>0</v>
      </c>
      <c r="CG988">
        <v>0</v>
      </c>
      <c r="CH988">
        <v>68.116900000000001</v>
      </c>
      <c r="CI988">
        <v>21.81</v>
      </c>
      <c r="CJ988">
        <v>0</v>
      </c>
      <c r="CK988">
        <v>0</v>
      </c>
      <c r="CL988">
        <v>0</v>
      </c>
      <c r="CM988" t="s">
        <v>1224</v>
      </c>
      <c r="CN988">
        <v>18.844799999999999</v>
      </c>
      <c r="CO988">
        <v>177.7677156</v>
      </c>
      <c r="CP988">
        <v>1.1980982570000001</v>
      </c>
      <c r="CQ988">
        <v>0</v>
      </c>
    </row>
    <row r="989" spans="1:95" hidden="1" x14ac:dyDescent="0.25">
      <c r="A989" s="1">
        <v>41755</v>
      </c>
      <c r="B989">
        <v>4</v>
      </c>
      <c r="C989" t="s">
        <v>1241</v>
      </c>
      <c r="D989" t="s">
        <v>96</v>
      </c>
      <c r="E989" t="s">
        <v>105</v>
      </c>
      <c r="F989" t="s">
        <v>109</v>
      </c>
      <c r="G989">
        <v>1</v>
      </c>
      <c r="H989">
        <v>0</v>
      </c>
      <c r="I989">
        <v>0</v>
      </c>
      <c r="J989">
        <v>0</v>
      </c>
      <c r="K989">
        <v>14</v>
      </c>
      <c r="L989">
        <v>14</v>
      </c>
      <c r="M989">
        <v>0</v>
      </c>
      <c r="N989">
        <v>0</v>
      </c>
      <c r="O989">
        <v>0</v>
      </c>
      <c r="P989" t="s">
        <v>270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1242</v>
      </c>
      <c r="AC989" t="s">
        <v>1243</v>
      </c>
      <c r="AD989">
        <v>5</v>
      </c>
      <c r="AE989">
        <v>6</v>
      </c>
      <c r="AF989">
        <v>5.5</v>
      </c>
      <c r="AG989">
        <v>0</v>
      </c>
      <c r="AH989">
        <v>3</v>
      </c>
      <c r="AI989">
        <v>0</v>
      </c>
      <c r="AJ989">
        <v>0</v>
      </c>
      <c r="AK989">
        <v>2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 t="s">
        <v>1244</v>
      </c>
      <c r="CN989">
        <v>0</v>
      </c>
      <c r="CO989">
        <v>0</v>
      </c>
      <c r="CP989">
        <v>0</v>
      </c>
      <c r="CQ989">
        <v>0</v>
      </c>
    </row>
    <row r="990" spans="1:95" hidden="1" x14ac:dyDescent="0.25">
      <c r="A990" s="1">
        <v>41756</v>
      </c>
      <c r="B990">
        <v>4</v>
      </c>
      <c r="C990" t="s">
        <v>1241</v>
      </c>
      <c r="D990" t="s">
        <v>110</v>
      </c>
      <c r="E990" t="s">
        <v>111</v>
      </c>
      <c r="F990" t="s">
        <v>109</v>
      </c>
      <c r="G990">
        <v>1</v>
      </c>
      <c r="H990">
        <v>0</v>
      </c>
      <c r="I990">
        <v>0</v>
      </c>
      <c r="J990">
        <v>0</v>
      </c>
      <c r="K990">
        <v>14</v>
      </c>
      <c r="L990">
        <v>14</v>
      </c>
      <c r="M990">
        <v>0</v>
      </c>
      <c r="N990">
        <v>0</v>
      </c>
      <c r="O990">
        <v>0</v>
      </c>
      <c r="P990" t="s">
        <v>270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20.6</v>
      </c>
      <c r="W990">
        <v>236</v>
      </c>
      <c r="X990">
        <v>0</v>
      </c>
      <c r="Y990">
        <v>0</v>
      </c>
      <c r="Z990">
        <v>11.46</v>
      </c>
      <c r="AA990">
        <v>0</v>
      </c>
      <c r="AB990" t="s">
        <v>1242</v>
      </c>
      <c r="AC990" t="s">
        <v>1243</v>
      </c>
      <c r="AD990">
        <v>4.8</v>
      </c>
      <c r="AE990">
        <v>6.45</v>
      </c>
      <c r="AF990">
        <v>5.63</v>
      </c>
      <c r="AG990">
        <v>0</v>
      </c>
      <c r="AH990">
        <v>7</v>
      </c>
      <c r="AI990">
        <v>0</v>
      </c>
      <c r="AJ990">
        <v>45</v>
      </c>
      <c r="AK990">
        <v>2</v>
      </c>
      <c r="AL990">
        <v>0</v>
      </c>
      <c r="AM990">
        <v>0</v>
      </c>
      <c r="AN990">
        <v>16.38</v>
      </c>
      <c r="AO990">
        <v>0</v>
      </c>
      <c r="AP990">
        <v>0</v>
      </c>
      <c r="AQ990">
        <v>0</v>
      </c>
      <c r="AR990">
        <v>1.69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0.5</v>
      </c>
      <c r="AZ990">
        <v>0</v>
      </c>
      <c r="BA990">
        <v>0</v>
      </c>
      <c r="BB990">
        <v>40</v>
      </c>
      <c r="BC990">
        <v>0</v>
      </c>
      <c r="BD990">
        <v>0</v>
      </c>
      <c r="BE990">
        <v>8.8000000000000007</v>
      </c>
      <c r="BF990">
        <v>7</v>
      </c>
      <c r="BG990">
        <v>80.3</v>
      </c>
      <c r="BH990">
        <v>238.7</v>
      </c>
      <c r="BI990">
        <v>1.1000000000000001</v>
      </c>
      <c r="BJ990">
        <v>3388</v>
      </c>
      <c r="BK990">
        <v>52</v>
      </c>
      <c r="BL990">
        <v>75</v>
      </c>
      <c r="BM990">
        <v>15665</v>
      </c>
      <c r="BN990">
        <v>0</v>
      </c>
      <c r="BO990">
        <v>1</v>
      </c>
      <c r="BP990">
        <v>50</v>
      </c>
      <c r="BQ990">
        <v>0</v>
      </c>
      <c r="BR990">
        <v>0</v>
      </c>
      <c r="BS990">
        <v>2.1</v>
      </c>
      <c r="BT990">
        <v>9</v>
      </c>
      <c r="BU990">
        <v>33</v>
      </c>
      <c r="BV990">
        <v>0</v>
      </c>
      <c r="BW990">
        <v>0</v>
      </c>
      <c r="BX990">
        <v>261</v>
      </c>
      <c r="BY990">
        <v>0</v>
      </c>
      <c r="BZ990">
        <v>261</v>
      </c>
      <c r="CA990">
        <v>261</v>
      </c>
      <c r="CB990">
        <v>330</v>
      </c>
      <c r="CC990">
        <v>260</v>
      </c>
      <c r="CD990">
        <v>0</v>
      </c>
      <c r="CE990">
        <v>0</v>
      </c>
      <c r="CF990">
        <v>0</v>
      </c>
      <c r="CG990">
        <v>0</v>
      </c>
      <c r="CH990">
        <v>58.028460000000003</v>
      </c>
      <c r="CI990">
        <v>18.07</v>
      </c>
      <c r="CJ990">
        <v>0</v>
      </c>
      <c r="CK990">
        <v>0</v>
      </c>
      <c r="CL990">
        <v>0.5</v>
      </c>
      <c r="CM990" t="s">
        <v>1244</v>
      </c>
      <c r="CN990">
        <v>19.083495150000001</v>
      </c>
      <c r="CO990">
        <v>234.6946963</v>
      </c>
      <c r="CP990">
        <v>0.51581251900000002</v>
      </c>
      <c r="CQ990">
        <v>0</v>
      </c>
    </row>
    <row r="991" spans="1:95" hidden="1" x14ac:dyDescent="0.25">
      <c r="A991" s="1">
        <v>41757</v>
      </c>
      <c r="B991">
        <v>4</v>
      </c>
      <c r="C991" t="s">
        <v>1241</v>
      </c>
      <c r="D991" t="s">
        <v>110</v>
      </c>
      <c r="E991" t="s">
        <v>111</v>
      </c>
      <c r="F991" t="s">
        <v>109</v>
      </c>
      <c r="G991">
        <v>1</v>
      </c>
      <c r="H991">
        <v>0</v>
      </c>
      <c r="I991">
        <v>0</v>
      </c>
      <c r="J991">
        <v>0</v>
      </c>
      <c r="K991">
        <v>14</v>
      </c>
      <c r="L991">
        <v>14</v>
      </c>
      <c r="M991">
        <v>0</v>
      </c>
      <c r="N991">
        <v>0</v>
      </c>
      <c r="O991">
        <v>0</v>
      </c>
      <c r="P991" t="s">
        <v>270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24</v>
      </c>
      <c r="W991">
        <v>303</v>
      </c>
      <c r="X991">
        <v>0</v>
      </c>
      <c r="Y991">
        <v>0</v>
      </c>
      <c r="Z991">
        <v>12.63</v>
      </c>
      <c r="AA991">
        <v>0</v>
      </c>
      <c r="AB991" t="s">
        <v>1242</v>
      </c>
      <c r="AC991" t="s">
        <v>1243</v>
      </c>
      <c r="AD991">
        <v>4.8</v>
      </c>
      <c r="AE991">
        <v>6.45</v>
      </c>
      <c r="AF991">
        <v>5.63</v>
      </c>
      <c r="AG991">
        <v>0</v>
      </c>
      <c r="AH991">
        <v>6</v>
      </c>
      <c r="AI991">
        <v>0</v>
      </c>
      <c r="AJ991">
        <v>135</v>
      </c>
      <c r="AK991">
        <v>3</v>
      </c>
      <c r="AL991">
        <v>0</v>
      </c>
      <c r="AM991">
        <v>0</v>
      </c>
      <c r="AN991">
        <v>17.68</v>
      </c>
      <c r="AO991">
        <v>0</v>
      </c>
      <c r="AP991">
        <v>0</v>
      </c>
      <c r="AQ991">
        <v>0</v>
      </c>
      <c r="AR991">
        <v>2.4300000000000002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0.5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17</v>
      </c>
      <c r="BF991">
        <v>7</v>
      </c>
      <c r="BG991">
        <v>91.3</v>
      </c>
      <c r="BH991">
        <v>321</v>
      </c>
      <c r="BI991">
        <v>5.6</v>
      </c>
      <c r="BJ991">
        <v>3388</v>
      </c>
      <c r="BK991">
        <v>52</v>
      </c>
      <c r="BL991">
        <v>96</v>
      </c>
      <c r="BM991">
        <v>18026</v>
      </c>
      <c r="BN991">
        <v>0</v>
      </c>
      <c r="BO991">
        <v>1.2</v>
      </c>
      <c r="BP991">
        <v>60</v>
      </c>
      <c r="BQ991">
        <v>0</v>
      </c>
      <c r="BR991">
        <v>0</v>
      </c>
      <c r="BS991">
        <v>2.1</v>
      </c>
      <c r="BT991">
        <v>12</v>
      </c>
      <c r="BU991">
        <v>36</v>
      </c>
      <c r="BV991">
        <v>0</v>
      </c>
      <c r="BW991">
        <v>0</v>
      </c>
      <c r="BX991">
        <v>370</v>
      </c>
      <c r="BY991">
        <v>0</v>
      </c>
      <c r="BZ991">
        <v>370</v>
      </c>
      <c r="CA991">
        <v>261</v>
      </c>
      <c r="CB991">
        <v>330</v>
      </c>
      <c r="CC991">
        <v>284</v>
      </c>
      <c r="CD991">
        <v>0</v>
      </c>
      <c r="CE991">
        <v>0</v>
      </c>
      <c r="CF991">
        <v>0</v>
      </c>
      <c r="CG991">
        <v>0</v>
      </c>
      <c r="CH991">
        <v>64.449100000000001</v>
      </c>
      <c r="CI991">
        <v>20.11</v>
      </c>
      <c r="CJ991">
        <v>0</v>
      </c>
      <c r="CK991">
        <v>0</v>
      </c>
      <c r="CL991">
        <v>0.5</v>
      </c>
      <c r="CM991" t="s">
        <v>1244</v>
      </c>
      <c r="CN991">
        <v>17.68</v>
      </c>
      <c r="CO991">
        <v>217.43408109999999</v>
      </c>
      <c r="CP991">
        <v>0</v>
      </c>
      <c r="CQ991">
        <v>0</v>
      </c>
    </row>
    <row r="992" spans="1:95" hidden="1" x14ac:dyDescent="0.25">
      <c r="A992" s="1">
        <v>41758</v>
      </c>
      <c r="B992">
        <v>4</v>
      </c>
      <c r="C992" t="s">
        <v>1241</v>
      </c>
      <c r="D992" t="s">
        <v>110</v>
      </c>
      <c r="E992" t="s">
        <v>111</v>
      </c>
      <c r="F992" t="s">
        <v>109</v>
      </c>
      <c r="G992">
        <v>1</v>
      </c>
      <c r="H992">
        <v>0</v>
      </c>
      <c r="I992">
        <v>0</v>
      </c>
      <c r="J992">
        <v>0</v>
      </c>
      <c r="K992">
        <v>14</v>
      </c>
      <c r="L992">
        <v>14</v>
      </c>
      <c r="M992">
        <v>0</v>
      </c>
      <c r="N992">
        <v>0</v>
      </c>
      <c r="O992">
        <v>0</v>
      </c>
      <c r="P992" t="s">
        <v>270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23</v>
      </c>
      <c r="W992">
        <v>319</v>
      </c>
      <c r="X992">
        <v>0</v>
      </c>
      <c r="Y992">
        <v>0</v>
      </c>
      <c r="Z992">
        <v>13.87</v>
      </c>
      <c r="AA992">
        <v>0</v>
      </c>
      <c r="AB992" t="s">
        <v>1242</v>
      </c>
      <c r="AC992" t="s">
        <v>1243</v>
      </c>
      <c r="AD992">
        <v>4.8</v>
      </c>
      <c r="AE992">
        <v>6.45</v>
      </c>
      <c r="AF992">
        <v>5.63</v>
      </c>
      <c r="AG992">
        <v>0</v>
      </c>
      <c r="AH992">
        <v>5</v>
      </c>
      <c r="AI992">
        <v>0</v>
      </c>
      <c r="AJ992">
        <v>45</v>
      </c>
      <c r="AK992">
        <v>2</v>
      </c>
      <c r="AL992">
        <v>0</v>
      </c>
      <c r="AM992">
        <v>0</v>
      </c>
      <c r="AN992">
        <v>17.100000000000001</v>
      </c>
      <c r="AO992">
        <v>0</v>
      </c>
      <c r="AP992">
        <v>0</v>
      </c>
      <c r="AQ992">
        <v>0</v>
      </c>
      <c r="AR992">
        <v>2.2400000000000002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0.05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7</v>
      </c>
      <c r="BG992">
        <v>93</v>
      </c>
      <c r="BH992">
        <v>248.2</v>
      </c>
      <c r="BI992">
        <v>-28.5</v>
      </c>
      <c r="BJ992">
        <v>3388</v>
      </c>
      <c r="BK992">
        <v>78</v>
      </c>
      <c r="BL992">
        <v>92</v>
      </c>
      <c r="BM992">
        <v>18330</v>
      </c>
      <c r="BN992">
        <v>0</v>
      </c>
      <c r="BO992">
        <v>1.3</v>
      </c>
      <c r="BP992">
        <v>57</v>
      </c>
      <c r="BQ992">
        <v>0</v>
      </c>
      <c r="BR992">
        <v>0</v>
      </c>
      <c r="BS992">
        <v>2.2000000000000002</v>
      </c>
      <c r="BT992">
        <v>17</v>
      </c>
      <c r="BU992">
        <v>39</v>
      </c>
      <c r="BV992">
        <v>0</v>
      </c>
      <c r="BW992">
        <v>0</v>
      </c>
      <c r="BX992">
        <v>400</v>
      </c>
      <c r="BY992">
        <v>0</v>
      </c>
      <c r="BZ992">
        <v>400</v>
      </c>
      <c r="CA992">
        <v>261</v>
      </c>
      <c r="CB992">
        <v>330</v>
      </c>
      <c r="CC992">
        <v>307</v>
      </c>
      <c r="CD992">
        <v>0</v>
      </c>
      <c r="CE992">
        <v>0</v>
      </c>
      <c r="CF992">
        <v>0</v>
      </c>
      <c r="CG992">
        <v>0</v>
      </c>
      <c r="CH992">
        <v>60.591140000000003</v>
      </c>
      <c r="CI992">
        <v>19.34</v>
      </c>
      <c r="CJ992">
        <v>0</v>
      </c>
      <c r="CK992">
        <v>0</v>
      </c>
      <c r="CL992">
        <v>0.05</v>
      </c>
      <c r="CM992" t="s">
        <v>1244</v>
      </c>
      <c r="CN992">
        <v>17.843478260000001</v>
      </c>
      <c r="CO992">
        <v>219.44458700000001</v>
      </c>
      <c r="CP992">
        <v>0</v>
      </c>
      <c r="CQ992">
        <v>0</v>
      </c>
    </row>
    <row r="993" spans="1:95" hidden="1" x14ac:dyDescent="0.25">
      <c r="A993" s="1">
        <v>41759</v>
      </c>
      <c r="B993">
        <v>4</v>
      </c>
      <c r="C993" t="s">
        <v>1241</v>
      </c>
      <c r="D993" t="s">
        <v>110</v>
      </c>
      <c r="E993" t="s">
        <v>111</v>
      </c>
      <c r="F993" t="s">
        <v>109</v>
      </c>
      <c r="G993">
        <v>1</v>
      </c>
      <c r="H993">
        <v>0</v>
      </c>
      <c r="I993">
        <v>0</v>
      </c>
      <c r="J993">
        <v>0</v>
      </c>
      <c r="K993">
        <v>14</v>
      </c>
      <c r="L993">
        <v>14</v>
      </c>
      <c r="M993">
        <v>0</v>
      </c>
      <c r="N993">
        <v>0</v>
      </c>
      <c r="O993">
        <v>0</v>
      </c>
      <c r="P993" t="s">
        <v>270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24</v>
      </c>
      <c r="W993">
        <v>346</v>
      </c>
      <c r="X993">
        <v>0</v>
      </c>
      <c r="Y993">
        <v>0</v>
      </c>
      <c r="Z993">
        <v>14.42</v>
      </c>
      <c r="AA993">
        <v>0</v>
      </c>
      <c r="AB993" t="s">
        <v>1242</v>
      </c>
      <c r="AC993" t="s">
        <v>1243</v>
      </c>
      <c r="AD993">
        <v>4.8</v>
      </c>
      <c r="AE993">
        <v>6.45</v>
      </c>
      <c r="AF993">
        <v>5.63</v>
      </c>
      <c r="AG993">
        <v>0</v>
      </c>
      <c r="AH993">
        <v>6</v>
      </c>
      <c r="AI993">
        <v>0</v>
      </c>
      <c r="AJ993">
        <v>45</v>
      </c>
      <c r="AK993">
        <v>4</v>
      </c>
      <c r="AL993">
        <v>0</v>
      </c>
      <c r="AM993">
        <v>0</v>
      </c>
      <c r="AN993">
        <v>17.8</v>
      </c>
      <c r="AO993">
        <v>0</v>
      </c>
      <c r="AP993">
        <v>0</v>
      </c>
      <c r="AQ993">
        <v>0</v>
      </c>
      <c r="AR993">
        <v>2.57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0.05</v>
      </c>
      <c r="AZ993">
        <v>0</v>
      </c>
      <c r="BA993">
        <v>0</v>
      </c>
      <c r="BB993">
        <v>20</v>
      </c>
      <c r="BC993">
        <v>0</v>
      </c>
      <c r="BD993">
        <v>0</v>
      </c>
      <c r="BE993">
        <v>0</v>
      </c>
      <c r="BF993">
        <v>8</v>
      </c>
      <c r="BG993">
        <v>93</v>
      </c>
      <c r="BH993">
        <v>253.7</v>
      </c>
      <c r="BI993">
        <v>-36.4</v>
      </c>
      <c r="BJ993">
        <v>3388</v>
      </c>
      <c r="BK993">
        <v>78</v>
      </c>
      <c r="BL993">
        <v>93</v>
      </c>
      <c r="BM993">
        <v>18316</v>
      </c>
      <c r="BN993">
        <v>0</v>
      </c>
      <c r="BO993">
        <v>2.1</v>
      </c>
      <c r="BP993">
        <v>61</v>
      </c>
      <c r="BQ993">
        <v>0</v>
      </c>
      <c r="BR993">
        <v>0</v>
      </c>
      <c r="BS993">
        <v>2.2999999999999998</v>
      </c>
      <c r="BT993">
        <v>13</v>
      </c>
      <c r="BU993">
        <v>41</v>
      </c>
      <c r="BV993">
        <v>0</v>
      </c>
      <c r="BW993">
        <v>0</v>
      </c>
      <c r="BX993">
        <v>389</v>
      </c>
      <c r="BY993">
        <v>0</v>
      </c>
      <c r="BZ993">
        <v>389</v>
      </c>
      <c r="CA993">
        <v>261</v>
      </c>
      <c r="CB993">
        <v>330</v>
      </c>
      <c r="CC993">
        <v>331</v>
      </c>
      <c r="CD993">
        <v>0</v>
      </c>
      <c r="CE993">
        <v>0</v>
      </c>
      <c r="CF993">
        <v>0</v>
      </c>
      <c r="CG993">
        <v>0</v>
      </c>
      <c r="CH993">
        <v>63.828919999999997</v>
      </c>
      <c r="CI993">
        <v>20.37</v>
      </c>
      <c r="CJ993">
        <v>0</v>
      </c>
      <c r="CK993">
        <v>0</v>
      </c>
      <c r="CL993">
        <v>0.05</v>
      </c>
      <c r="CM993" t="s">
        <v>1244</v>
      </c>
      <c r="CN993">
        <v>17.8</v>
      </c>
      <c r="CO993">
        <v>218.90987799999999</v>
      </c>
      <c r="CP993">
        <v>0.22136954</v>
      </c>
      <c r="CQ993">
        <v>0</v>
      </c>
    </row>
    <row r="994" spans="1:95" hidden="1" x14ac:dyDescent="0.25">
      <c r="A994" s="1">
        <v>41760</v>
      </c>
      <c r="B994">
        <v>4</v>
      </c>
      <c r="C994" t="s">
        <v>1241</v>
      </c>
      <c r="D994" t="s">
        <v>110</v>
      </c>
      <c r="E994" t="s">
        <v>111</v>
      </c>
      <c r="F994" t="s">
        <v>109</v>
      </c>
      <c r="G994">
        <v>1</v>
      </c>
      <c r="H994">
        <v>0</v>
      </c>
      <c r="I994">
        <v>0</v>
      </c>
      <c r="J994">
        <v>0</v>
      </c>
      <c r="K994">
        <v>14</v>
      </c>
      <c r="L994">
        <v>14</v>
      </c>
      <c r="M994">
        <v>0</v>
      </c>
      <c r="N994">
        <v>0</v>
      </c>
      <c r="O994">
        <v>0</v>
      </c>
      <c r="P994" t="s">
        <v>270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24</v>
      </c>
      <c r="W994">
        <v>340</v>
      </c>
      <c r="X994">
        <v>0</v>
      </c>
      <c r="Y994">
        <v>0</v>
      </c>
      <c r="Z994">
        <v>14.17</v>
      </c>
      <c r="AA994">
        <v>0</v>
      </c>
      <c r="AB994" t="s">
        <v>1242</v>
      </c>
      <c r="AC994" t="s">
        <v>1243</v>
      </c>
      <c r="AD994">
        <v>4.8</v>
      </c>
      <c r="AE994">
        <v>6.45</v>
      </c>
      <c r="AF994">
        <v>5.63</v>
      </c>
      <c r="AG994">
        <v>0</v>
      </c>
      <c r="AH994">
        <v>5</v>
      </c>
      <c r="AI994">
        <v>0</v>
      </c>
      <c r="AJ994">
        <v>90</v>
      </c>
      <c r="AK994">
        <v>4</v>
      </c>
      <c r="AL994">
        <v>0</v>
      </c>
      <c r="AM994">
        <v>0</v>
      </c>
      <c r="AN994">
        <v>17.8</v>
      </c>
      <c r="AO994">
        <v>0</v>
      </c>
      <c r="AP994">
        <v>0</v>
      </c>
      <c r="AQ994">
        <v>0</v>
      </c>
      <c r="AR994">
        <v>2.54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0.05</v>
      </c>
      <c r="AZ994">
        <v>0</v>
      </c>
      <c r="BA994">
        <v>0</v>
      </c>
      <c r="BB994">
        <v>20</v>
      </c>
      <c r="BC994">
        <v>0</v>
      </c>
      <c r="BD994">
        <v>0</v>
      </c>
      <c r="BE994">
        <v>15</v>
      </c>
      <c r="BF994">
        <v>7</v>
      </c>
      <c r="BG994">
        <v>93</v>
      </c>
      <c r="BH994">
        <v>241</v>
      </c>
      <c r="BI994">
        <v>-41.1</v>
      </c>
      <c r="BJ994">
        <v>4719</v>
      </c>
      <c r="BK994">
        <v>80</v>
      </c>
      <c r="BL994">
        <v>93</v>
      </c>
      <c r="BM994">
        <v>18362</v>
      </c>
      <c r="BN994">
        <v>0</v>
      </c>
      <c r="BO994">
        <v>2.1</v>
      </c>
      <c r="BP994">
        <v>48</v>
      </c>
      <c r="BQ994">
        <v>0</v>
      </c>
      <c r="BR994">
        <v>0</v>
      </c>
      <c r="BS994">
        <v>2.2999999999999998</v>
      </c>
      <c r="BT994">
        <v>9</v>
      </c>
      <c r="BU994">
        <v>32</v>
      </c>
      <c r="BV994">
        <v>0</v>
      </c>
      <c r="BW994">
        <v>0</v>
      </c>
      <c r="BX994">
        <v>390</v>
      </c>
      <c r="BY994">
        <v>0</v>
      </c>
      <c r="BZ994">
        <v>390</v>
      </c>
      <c r="CA994">
        <v>261</v>
      </c>
      <c r="CB994">
        <v>330</v>
      </c>
      <c r="CC994">
        <v>355</v>
      </c>
      <c r="CD994">
        <v>0</v>
      </c>
      <c r="CE994">
        <v>0</v>
      </c>
      <c r="CF994">
        <v>0</v>
      </c>
      <c r="CG994">
        <v>0</v>
      </c>
      <c r="CH994">
        <v>63.73274</v>
      </c>
      <c r="CI994">
        <v>20.34</v>
      </c>
      <c r="CJ994">
        <v>0</v>
      </c>
      <c r="CK994">
        <v>0</v>
      </c>
      <c r="CL994">
        <v>0.05</v>
      </c>
      <c r="CM994" t="s">
        <v>1244</v>
      </c>
      <c r="CN994">
        <v>17.8</v>
      </c>
      <c r="CO994">
        <v>157.16606630000001</v>
      </c>
      <c r="CP994">
        <v>0.158931977</v>
      </c>
      <c r="CQ994">
        <v>0</v>
      </c>
    </row>
    <row r="995" spans="1:95" hidden="1" x14ac:dyDescent="0.25">
      <c r="A995" s="1">
        <v>41761</v>
      </c>
      <c r="B995">
        <v>4</v>
      </c>
      <c r="C995" t="s">
        <v>1241</v>
      </c>
      <c r="D995" t="s">
        <v>110</v>
      </c>
      <c r="E995" t="s">
        <v>111</v>
      </c>
      <c r="F995" t="s">
        <v>109</v>
      </c>
      <c r="G995">
        <v>1</v>
      </c>
      <c r="H995">
        <v>0</v>
      </c>
      <c r="I995">
        <v>0</v>
      </c>
      <c r="J995">
        <v>0</v>
      </c>
      <c r="K995">
        <v>14</v>
      </c>
      <c r="L995">
        <v>14</v>
      </c>
      <c r="M995">
        <v>0</v>
      </c>
      <c r="N995">
        <v>0</v>
      </c>
      <c r="O995">
        <v>0</v>
      </c>
      <c r="P995" t="s">
        <v>270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23</v>
      </c>
      <c r="W995">
        <v>310</v>
      </c>
      <c r="X995">
        <v>0</v>
      </c>
      <c r="Y995">
        <v>0</v>
      </c>
      <c r="Z995">
        <v>13.48</v>
      </c>
      <c r="AA995">
        <v>0</v>
      </c>
      <c r="AB995" t="s">
        <v>1242</v>
      </c>
      <c r="AC995" t="s">
        <v>1243</v>
      </c>
      <c r="AD995">
        <v>4.8</v>
      </c>
      <c r="AE995">
        <v>6.45</v>
      </c>
      <c r="AF995">
        <v>5.63</v>
      </c>
      <c r="AG995">
        <v>0</v>
      </c>
      <c r="AH995">
        <v>7</v>
      </c>
      <c r="AI995">
        <v>0</v>
      </c>
      <c r="AJ995">
        <v>90</v>
      </c>
      <c r="AK995">
        <v>5</v>
      </c>
      <c r="AL995">
        <v>0</v>
      </c>
      <c r="AM995">
        <v>0</v>
      </c>
      <c r="AN995">
        <v>17.07</v>
      </c>
      <c r="AO995">
        <v>0</v>
      </c>
      <c r="AP995">
        <v>0</v>
      </c>
      <c r="AQ995">
        <v>0</v>
      </c>
      <c r="AR995">
        <v>2.39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0.05</v>
      </c>
      <c r="AZ995">
        <v>0</v>
      </c>
      <c r="BA995">
        <v>0</v>
      </c>
      <c r="BB995">
        <v>20</v>
      </c>
      <c r="BC995">
        <v>0</v>
      </c>
      <c r="BD995">
        <v>0</v>
      </c>
      <c r="BE995">
        <v>14</v>
      </c>
      <c r="BF995">
        <v>6</v>
      </c>
      <c r="BG995">
        <v>93</v>
      </c>
      <c r="BH995">
        <v>241.5</v>
      </c>
      <c r="BI995">
        <v>-28.4</v>
      </c>
      <c r="BJ995">
        <v>4961</v>
      </c>
      <c r="BK995">
        <v>80</v>
      </c>
      <c r="BL995">
        <v>95</v>
      </c>
      <c r="BM995">
        <v>18435</v>
      </c>
      <c r="BN995">
        <v>0</v>
      </c>
      <c r="BO995">
        <v>2.1</v>
      </c>
      <c r="BP995">
        <v>48</v>
      </c>
      <c r="BQ995">
        <v>0</v>
      </c>
      <c r="BR995">
        <v>0</v>
      </c>
      <c r="BS995">
        <v>2.2999999999999998</v>
      </c>
      <c r="BT995">
        <v>9</v>
      </c>
      <c r="BU995">
        <v>32</v>
      </c>
      <c r="BV995">
        <v>347</v>
      </c>
      <c r="BW995">
        <v>0</v>
      </c>
      <c r="BX995">
        <v>390</v>
      </c>
      <c r="BY995">
        <v>0</v>
      </c>
      <c r="BZ995">
        <v>737</v>
      </c>
      <c r="CA995">
        <v>263</v>
      </c>
      <c r="CB995">
        <v>330</v>
      </c>
      <c r="CC995">
        <v>377</v>
      </c>
      <c r="CD995">
        <v>0</v>
      </c>
      <c r="CE995">
        <v>0</v>
      </c>
      <c r="CF995">
        <v>0</v>
      </c>
      <c r="CG995">
        <v>0</v>
      </c>
      <c r="CH995">
        <v>60.978619999999999</v>
      </c>
      <c r="CI995">
        <v>19.46</v>
      </c>
      <c r="CJ995">
        <v>0</v>
      </c>
      <c r="CK995">
        <v>0</v>
      </c>
      <c r="CL995">
        <v>0.05</v>
      </c>
      <c r="CM995" t="s">
        <v>1244</v>
      </c>
      <c r="CN995">
        <v>17.812173909999999</v>
      </c>
      <c r="CO995">
        <v>149.60167569999999</v>
      </c>
      <c r="CP995">
        <v>0.15775220600000001</v>
      </c>
      <c r="CQ995">
        <v>0</v>
      </c>
    </row>
    <row r="996" spans="1:95" hidden="1" x14ac:dyDescent="0.25">
      <c r="A996" s="1">
        <v>41762</v>
      </c>
      <c r="B996">
        <v>4</v>
      </c>
      <c r="C996" t="s">
        <v>1241</v>
      </c>
      <c r="D996" t="s">
        <v>110</v>
      </c>
      <c r="E996" t="s">
        <v>111</v>
      </c>
      <c r="F996" t="s">
        <v>109</v>
      </c>
      <c r="G996">
        <v>1</v>
      </c>
      <c r="H996">
        <v>0</v>
      </c>
      <c r="I996">
        <v>0</v>
      </c>
      <c r="J996">
        <v>0</v>
      </c>
      <c r="K996">
        <v>14</v>
      </c>
      <c r="L996">
        <v>14</v>
      </c>
      <c r="M996">
        <v>0</v>
      </c>
      <c r="N996">
        <v>0</v>
      </c>
      <c r="O996">
        <v>0</v>
      </c>
      <c r="P996" t="s">
        <v>270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24</v>
      </c>
      <c r="W996">
        <v>328</v>
      </c>
      <c r="X996">
        <v>0</v>
      </c>
      <c r="Y996">
        <v>0</v>
      </c>
      <c r="Z996">
        <v>13.67</v>
      </c>
      <c r="AA996">
        <v>0</v>
      </c>
      <c r="AB996" t="s">
        <v>1242</v>
      </c>
      <c r="AC996" t="s">
        <v>1243</v>
      </c>
      <c r="AD996">
        <v>4.8</v>
      </c>
      <c r="AE996">
        <v>6.45</v>
      </c>
      <c r="AF996">
        <v>5.63</v>
      </c>
      <c r="AG996">
        <v>0</v>
      </c>
      <c r="AH996">
        <v>5</v>
      </c>
      <c r="AI996">
        <v>0</v>
      </c>
      <c r="AJ996">
        <v>45</v>
      </c>
      <c r="AK996">
        <v>4</v>
      </c>
      <c r="AL996">
        <v>0</v>
      </c>
      <c r="AM996">
        <v>0</v>
      </c>
      <c r="AN996">
        <v>17.829999999999998</v>
      </c>
      <c r="AO996">
        <v>0</v>
      </c>
      <c r="AP996">
        <v>0</v>
      </c>
      <c r="AQ996">
        <v>0</v>
      </c>
      <c r="AR996">
        <v>2.63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0.05</v>
      </c>
      <c r="AZ996">
        <v>0</v>
      </c>
      <c r="BA996">
        <v>0</v>
      </c>
      <c r="BB996">
        <v>20</v>
      </c>
      <c r="BC996">
        <v>0</v>
      </c>
      <c r="BD996">
        <v>0</v>
      </c>
      <c r="BE996">
        <v>0</v>
      </c>
      <c r="BF996">
        <v>7</v>
      </c>
      <c r="BG996">
        <v>93</v>
      </c>
      <c r="BH996">
        <v>255.3</v>
      </c>
      <c r="BI996">
        <v>-28.5</v>
      </c>
      <c r="BJ996">
        <v>4961</v>
      </c>
      <c r="BK996">
        <v>80</v>
      </c>
      <c r="BL996">
        <v>95</v>
      </c>
      <c r="BM996">
        <v>18533</v>
      </c>
      <c r="BN996">
        <v>0</v>
      </c>
      <c r="BO996">
        <v>2.1</v>
      </c>
      <c r="BP996">
        <v>48</v>
      </c>
      <c r="BQ996">
        <v>0</v>
      </c>
      <c r="BR996">
        <v>0</v>
      </c>
      <c r="BS996">
        <v>2.2999999999999998</v>
      </c>
      <c r="BT996">
        <v>9</v>
      </c>
      <c r="BU996">
        <v>32</v>
      </c>
      <c r="BV996">
        <v>435</v>
      </c>
      <c r="BW996">
        <v>0</v>
      </c>
      <c r="BX996">
        <v>0</v>
      </c>
      <c r="BY996">
        <v>0</v>
      </c>
      <c r="BZ996">
        <v>435</v>
      </c>
      <c r="CA996">
        <v>287</v>
      </c>
      <c r="CB996">
        <v>330</v>
      </c>
      <c r="CC996">
        <v>377</v>
      </c>
      <c r="CD996">
        <v>0</v>
      </c>
      <c r="CE996">
        <v>0</v>
      </c>
      <c r="CF996">
        <v>0</v>
      </c>
      <c r="CG996">
        <v>0</v>
      </c>
      <c r="CH996">
        <v>64.114699999999999</v>
      </c>
      <c r="CI996">
        <v>20.46</v>
      </c>
      <c r="CJ996">
        <v>0</v>
      </c>
      <c r="CK996">
        <v>0</v>
      </c>
      <c r="CL996">
        <v>0.05</v>
      </c>
      <c r="CM996" t="s">
        <v>1244</v>
      </c>
      <c r="CN996">
        <v>17.829999999999998</v>
      </c>
      <c r="CO996">
        <v>149.75139419999999</v>
      </c>
      <c r="CP996">
        <v>0.15117919799999999</v>
      </c>
      <c r="CQ996">
        <v>0</v>
      </c>
    </row>
    <row r="997" spans="1:95" hidden="1" x14ac:dyDescent="0.25">
      <c r="A997" s="1">
        <v>41763</v>
      </c>
      <c r="B997">
        <v>4</v>
      </c>
      <c r="C997" t="s">
        <v>1241</v>
      </c>
      <c r="D997" t="s">
        <v>110</v>
      </c>
      <c r="E997" t="s">
        <v>111</v>
      </c>
      <c r="F997" t="s">
        <v>109</v>
      </c>
      <c r="G997">
        <v>1</v>
      </c>
      <c r="H997">
        <v>0</v>
      </c>
      <c r="I997">
        <v>0</v>
      </c>
      <c r="J997">
        <v>0</v>
      </c>
      <c r="K997">
        <v>14</v>
      </c>
      <c r="L997">
        <v>14</v>
      </c>
      <c r="M997">
        <v>0</v>
      </c>
      <c r="N997">
        <v>0</v>
      </c>
      <c r="O997">
        <v>0</v>
      </c>
      <c r="P997" t="s">
        <v>270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23</v>
      </c>
      <c r="W997">
        <v>321</v>
      </c>
      <c r="X997">
        <v>0</v>
      </c>
      <c r="Y997">
        <v>0</v>
      </c>
      <c r="Z997">
        <v>13.96</v>
      </c>
      <c r="AA997">
        <v>0</v>
      </c>
      <c r="AB997" t="s">
        <v>1242</v>
      </c>
      <c r="AC997" t="s">
        <v>1243</v>
      </c>
      <c r="AD997">
        <v>4.8</v>
      </c>
      <c r="AE997">
        <v>6.45</v>
      </c>
      <c r="AF997">
        <v>5.63</v>
      </c>
      <c r="AG997">
        <v>0</v>
      </c>
      <c r="AH997">
        <v>5</v>
      </c>
      <c r="AI997">
        <v>0</v>
      </c>
      <c r="AJ997">
        <v>0</v>
      </c>
      <c r="AK997">
        <v>4</v>
      </c>
      <c r="AL997">
        <v>0</v>
      </c>
      <c r="AM997">
        <v>0</v>
      </c>
      <c r="AN997">
        <v>17.059999999999999</v>
      </c>
      <c r="AO997">
        <v>0</v>
      </c>
      <c r="AP997">
        <v>0</v>
      </c>
      <c r="AQ997">
        <v>0</v>
      </c>
      <c r="AR997">
        <v>2.48</v>
      </c>
      <c r="AS997">
        <v>0</v>
      </c>
      <c r="AT997">
        <v>0</v>
      </c>
      <c r="AU997">
        <v>0</v>
      </c>
      <c r="AV997">
        <v>0.1</v>
      </c>
      <c r="AW997">
        <v>0</v>
      </c>
      <c r="AX997">
        <v>0</v>
      </c>
      <c r="AY997">
        <v>0.1</v>
      </c>
      <c r="AZ997">
        <v>0</v>
      </c>
      <c r="BA997">
        <v>0</v>
      </c>
      <c r="BB997">
        <v>20</v>
      </c>
      <c r="BC997">
        <v>0</v>
      </c>
      <c r="BD997">
        <v>0</v>
      </c>
      <c r="BE997">
        <v>0</v>
      </c>
      <c r="BF997">
        <v>6</v>
      </c>
      <c r="BG997">
        <v>93</v>
      </c>
      <c r="BH997">
        <v>245.5</v>
      </c>
      <c r="BI997">
        <v>-30.8</v>
      </c>
      <c r="BJ997">
        <v>4840</v>
      </c>
      <c r="BK997">
        <v>80</v>
      </c>
      <c r="BL997">
        <v>91</v>
      </c>
      <c r="BM997">
        <v>18533</v>
      </c>
      <c r="BN997">
        <v>0</v>
      </c>
      <c r="BO997">
        <v>2.1</v>
      </c>
      <c r="BP997">
        <v>48</v>
      </c>
      <c r="BQ997">
        <v>0</v>
      </c>
      <c r="BR997">
        <v>0</v>
      </c>
      <c r="BS997">
        <v>2.2000000000000002</v>
      </c>
      <c r="BT997">
        <v>9</v>
      </c>
      <c r="BU997">
        <v>24</v>
      </c>
      <c r="BV997">
        <v>481</v>
      </c>
      <c r="BW997">
        <v>0</v>
      </c>
      <c r="BX997">
        <v>0</v>
      </c>
      <c r="BY997">
        <v>0</v>
      </c>
      <c r="BZ997">
        <v>481</v>
      </c>
      <c r="CA997">
        <v>310</v>
      </c>
      <c r="CB997">
        <v>330</v>
      </c>
      <c r="CC997">
        <v>377</v>
      </c>
      <c r="CD997">
        <v>0</v>
      </c>
      <c r="CE997">
        <v>0</v>
      </c>
      <c r="CF997">
        <v>0</v>
      </c>
      <c r="CG997">
        <v>0</v>
      </c>
      <c r="CH997">
        <v>61.716920000000002</v>
      </c>
      <c r="CI997">
        <v>19.64</v>
      </c>
      <c r="CJ997">
        <v>0</v>
      </c>
      <c r="CK997">
        <v>0</v>
      </c>
      <c r="CL997">
        <v>0.1</v>
      </c>
      <c r="CM997" t="s">
        <v>1244</v>
      </c>
      <c r="CN997">
        <v>17.801739130000001</v>
      </c>
      <c r="CO997">
        <v>153.25188650000001</v>
      </c>
      <c r="CP997">
        <v>0.161696011</v>
      </c>
      <c r="CQ997">
        <v>0</v>
      </c>
    </row>
    <row r="998" spans="1:95" hidden="1" x14ac:dyDescent="0.25">
      <c r="A998" s="1">
        <v>41764</v>
      </c>
      <c r="B998">
        <v>4</v>
      </c>
      <c r="C998" t="s">
        <v>1241</v>
      </c>
      <c r="D998" t="s">
        <v>110</v>
      </c>
      <c r="E998" t="s">
        <v>111</v>
      </c>
      <c r="F998" t="s">
        <v>109</v>
      </c>
      <c r="G998">
        <v>1</v>
      </c>
      <c r="H998">
        <v>0</v>
      </c>
      <c r="I998">
        <v>0</v>
      </c>
      <c r="J998">
        <v>0</v>
      </c>
      <c r="K998">
        <v>14</v>
      </c>
      <c r="L998">
        <v>14</v>
      </c>
      <c r="M998">
        <v>0</v>
      </c>
      <c r="N998">
        <v>0</v>
      </c>
      <c r="O998">
        <v>0</v>
      </c>
      <c r="P998" t="s">
        <v>270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23</v>
      </c>
      <c r="W998">
        <v>329</v>
      </c>
      <c r="X998">
        <v>0</v>
      </c>
      <c r="Y998">
        <v>0</v>
      </c>
      <c r="Z998">
        <v>14.3</v>
      </c>
      <c r="AA998">
        <v>0</v>
      </c>
      <c r="AB998" t="s">
        <v>1242</v>
      </c>
      <c r="AC998" t="s">
        <v>1243</v>
      </c>
      <c r="AD998">
        <v>4.8</v>
      </c>
      <c r="AE998">
        <v>6.45</v>
      </c>
      <c r="AF998">
        <v>5.63</v>
      </c>
      <c r="AG998">
        <v>0</v>
      </c>
      <c r="AH998">
        <v>5</v>
      </c>
      <c r="AI998">
        <v>0</v>
      </c>
      <c r="AJ998">
        <v>45</v>
      </c>
      <c r="AK998">
        <v>5</v>
      </c>
      <c r="AL998">
        <v>0</v>
      </c>
      <c r="AM998">
        <v>0</v>
      </c>
      <c r="AN998">
        <v>17.239999999999998</v>
      </c>
      <c r="AO998">
        <v>0</v>
      </c>
      <c r="AP998">
        <v>0</v>
      </c>
      <c r="AQ998">
        <v>0</v>
      </c>
      <c r="AR998">
        <v>2.46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10</v>
      </c>
      <c r="BC998">
        <v>0</v>
      </c>
      <c r="BD998">
        <v>0</v>
      </c>
      <c r="BE998">
        <v>2.5</v>
      </c>
      <c r="BF998">
        <v>7</v>
      </c>
      <c r="BG998">
        <v>93</v>
      </c>
      <c r="BH998">
        <v>244.8</v>
      </c>
      <c r="BI998">
        <v>-34.4</v>
      </c>
      <c r="BJ998">
        <v>4840</v>
      </c>
      <c r="BK998">
        <v>80</v>
      </c>
      <c r="BL998">
        <v>93</v>
      </c>
      <c r="BM998">
        <v>18544</v>
      </c>
      <c r="BN998">
        <v>0</v>
      </c>
      <c r="BO998">
        <v>2.1</v>
      </c>
      <c r="BP998">
        <v>48</v>
      </c>
      <c r="BQ998">
        <v>0</v>
      </c>
      <c r="BR998">
        <v>0</v>
      </c>
      <c r="BS998">
        <v>2.2999999999999998</v>
      </c>
      <c r="BT998">
        <v>9</v>
      </c>
      <c r="BU998">
        <v>26</v>
      </c>
      <c r="BV998">
        <v>412</v>
      </c>
      <c r="BW998">
        <v>0</v>
      </c>
      <c r="BX998">
        <v>0</v>
      </c>
      <c r="BY998">
        <v>0</v>
      </c>
      <c r="BZ998">
        <v>412</v>
      </c>
      <c r="CA998">
        <v>333</v>
      </c>
      <c r="CB998">
        <v>330</v>
      </c>
      <c r="CC998">
        <v>377</v>
      </c>
      <c r="CD998">
        <v>0</v>
      </c>
      <c r="CE998">
        <v>0</v>
      </c>
      <c r="CF998">
        <v>0</v>
      </c>
      <c r="CG998">
        <v>0</v>
      </c>
      <c r="CH998">
        <v>61.572119999999998</v>
      </c>
      <c r="CI998">
        <v>19.7</v>
      </c>
      <c r="CJ998">
        <v>0</v>
      </c>
      <c r="CK998">
        <v>0</v>
      </c>
      <c r="CL998">
        <v>0</v>
      </c>
      <c r="CM998" t="s">
        <v>1244</v>
      </c>
      <c r="CN998">
        <v>17.989565219999999</v>
      </c>
      <c r="CO998">
        <v>154.86884660000001</v>
      </c>
      <c r="CP998">
        <v>8.0848006E-2</v>
      </c>
      <c r="CQ998">
        <v>0</v>
      </c>
    </row>
    <row r="999" spans="1:95" hidden="1" x14ac:dyDescent="0.25">
      <c r="A999" s="1">
        <v>41765</v>
      </c>
      <c r="B999">
        <v>4</v>
      </c>
      <c r="C999" t="s">
        <v>1241</v>
      </c>
      <c r="D999" t="s">
        <v>110</v>
      </c>
      <c r="E999" t="s">
        <v>111</v>
      </c>
      <c r="F999" t="s">
        <v>109</v>
      </c>
      <c r="G999">
        <v>1</v>
      </c>
      <c r="H999">
        <v>0</v>
      </c>
      <c r="I999">
        <v>0</v>
      </c>
      <c r="J999">
        <v>0</v>
      </c>
      <c r="K999">
        <v>14</v>
      </c>
      <c r="L999">
        <v>14</v>
      </c>
      <c r="M999">
        <v>0</v>
      </c>
      <c r="N999">
        <v>0</v>
      </c>
      <c r="O999">
        <v>0</v>
      </c>
      <c r="P999" t="s">
        <v>270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24</v>
      </c>
      <c r="W999">
        <v>342</v>
      </c>
      <c r="X999">
        <v>0</v>
      </c>
      <c r="Y999">
        <v>0</v>
      </c>
      <c r="Z999">
        <v>14.25</v>
      </c>
      <c r="AA999">
        <v>0</v>
      </c>
      <c r="AB999" t="s">
        <v>1242</v>
      </c>
      <c r="AC999" t="s">
        <v>1243</v>
      </c>
      <c r="AD999">
        <v>4.8</v>
      </c>
      <c r="AE999">
        <v>6.45</v>
      </c>
      <c r="AF999">
        <v>5.63</v>
      </c>
      <c r="AG999">
        <v>0</v>
      </c>
      <c r="AH999">
        <v>4</v>
      </c>
      <c r="AI999">
        <v>0</v>
      </c>
      <c r="AJ999">
        <v>315</v>
      </c>
      <c r="AK999">
        <v>4</v>
      </c>
      <c r="AL999">
        <v>0</v>
      </c>
      <c r="AM999">
        <v>0</v>
      </c>
      <c r="AN999">
        <v>17.829999999999998</v>
      </c>
      <c r="AO999">
        <v>0</v>
      </c>
      <c r="AP999">
        <v>0</v>
      </c>
      <c r="AQ999">
        <v>0</v>
      </c>
      <c r="AR999">
        <v>2.5</v>
      </c>
      <c r="AS999">
        <v>0</v>
      </c>
      <c r="AT999">
        <v>0</v>
      </c>
      <c r="AU999">
        <v>0</v>
      </c>
      <c r="AV999">
        <v>1.1000000000000001</v>
      </c>
      <c r="AW999">
        <v>0</v>
      </c>
      <c r="AX999">
        <v>0</v>
      </c>
      <c r="AY999">
        <v>0.2</v>
      </c>
      <c r="AZ999">
        <v>0</v>
      </c>
      <c r="BA999">
        <v>0</v>
      </c>
      <c r="BB999">
        <v>10</v>
      </c>
      <c r="BC999">
        <v>0</v>
      </c>
      <c r="BD999">
        <v>0</v>
      </c>
      <c r="BE999">
        <v>0</v>
      </c>
      <c r="BF999">
        <v>6</v>
      </c>
      <c r="BG999">
        <v>93</v>
      </c>
      <c r="BH999">
        <v>258.3</v>
      </c>
      <c r="BI999">
        <v>-32.4</v>
      </c>
      <c r="BJ999">
        <v>4840</v>
      </c>
      <c r="BK999">
        <v>80</v>
      </c>
      <c r="BL999">
        <v>90</v>
      </c>
      <c r="BM999">
        <v>18360</v>
      </c>
      <c r="BN999">
        <v>0</v>
      </c>
      <c r="BO999">
        <v>2.1</v>
      </c>
      <c r="BP999">
        <v>48</v>
      </c>
      <c r="BQ999">
        <v>0</v>
      </c>
      <c r="BR999">
        <v>0</v>
      </c>
      <c r="BS999">
        <v>2.2999999999999998</v>
      </c>
      <c r="BT999">
        <v>9</v>
      </c>
      <c r="BU999">
        <v>26</v>
      </c>
      <c r="BV999">
        <v>437</v>
      </c>
      <c r="BW999">
        <v>0</v>
      </c>
      <c r="BX999">
        <v>0</v>
      </c>
      <c r="BY999">
        <v>0</v>
      </c>
      <c r="BZ999">
        <v>437</v>
      </c>
      <c r="CA999">
        <v>380</v>
      </c>
      <c r="CB999">
        <v>330</v>
      </c>
      <c r="CC999">
        <v>377</v>
      </c>
      <c r="CD999">
        <v>0</v>
      </c>
      <c r="CE999">
        <v>0</v>
      </c>
      <c r="CF999">
        <v>0</v>
      </c>
      <c r="CG999">
        <v>0</v>
      </c>
      <c r="CH999">
        <v>67.705420000000004</v>
      </c>
      <c r="CI999">
        <v>21.43</v>
      </c>
      <c r="CJ999">
        <v>0</v>
      </c>
      <c r="CK999">
        <v>0</v>
      </c>
      <c r="CL999">
        <v>0.2</v>
      </c>
      <c r="CM999" t="s">
        <v>1244</v>
      </c>
      <c r="CN999">
        <v>17.829999999999998</v>
      </c>
      <c r="CO999">
        <v>153.4951791</v>
      </c>
      <c r="CP999">
        <v>7.7479338999999994E-2</v>
      </c>
      <c r="CQ999">
        <v>0</v>
      </c>
    </row>
    <row r="1000" spans="1:95" hidden="1" x14ac:dyDescent="0.25">
      <c r="A1000" s="1">
        <v>41766</v>
      </c>
      <c r="B1000">
        <v>4</v>
      </c>
      <c r="C1000" t="s">
        <v>1241</v>
      </c>
      <c r="D1000" t="s">
        <v>110</v>
      </c>
      <c r="E1000" t="s">
        <v>111</v>
      </c>
      <c r="F1000" t="s">
        <v>109</v>
      </c>
      <c r="G1000">
        <v>1</v>
      </c>
      <c r="H1000">
        <v>0</v>
      </c>
      <c r="I1000">
        <v>0</v>
      </c>
      <c r="J1000">
        <v>0</v>
      </c>
      <c r="K1000">
        <v>14</v>
      </c>
      <c r="L1000">
        <v>14</v>
      </c>
      <c r="M1000">
        <v>0</v>
      </c>
      <c r="N1000">
        <v>0</v>
      </c>
      <c r="O1000">
        <v>0</v>
      </c>
      <c r="P1000" t="s">
        <v>270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23</v>
      </c>
      <c r="W1000">
        <v>331</v>
      </c>
      <c r="X1000">
        <v>0</v>
      </c>
      <c r="Y1000">
        <v>0</v>
      </c>
      <c r="Z1000">
        <v>14.39</v>
      </c>
      <c r="AA1000">
        <v>0</v>
      </c>
      <c r="AB1000" t="s">
        <v>1242</v>
      </c>
      <c r="AC1000" t="s">
        <v>1243</v>
      </c>
      <c r="AD1000">
        <v>4.8</v>
      </c>
      <c r="AE1000">
        <v>6.45</v>
      </c>
      <c r="AF1000">
        <v>5.63</v>
      </c>
      <c r="AG1000">
        <v>0</v>
      </c>
      <c r="AH1000">
        <v>5</v>
      </c>
      <c r="AI1000">
        <v>0</v>
      </c>
      <c r="AJ1000">
        <v>270</v>
      </c>
      <c r="AK1000">
        <v>4</v>
      </c>
      <c r="AL1000">
        <v>0</v>
      </c>
      <c r="AM1000">
        <v>0</v>
      </c>
      <c r="AN1000">
        <v>17.02</v>
      </c>
      <c r="AO1000">
        <v>0</v>
      </c>
      <c r="AP1000">
        <v>0</v>
      </c>
      <c r="AQ1000">
        <v>0</v>
      </c>
      <c r="AR1000">
        <v>2.4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10</v>
      </c>
      <c r="BC1000">
        <v>0</v>
      </c>
      <c r="BD1000">
        <v>0</v>
      </c>
      <c r="BE1000">
        <v>0</v>
      </c>
      <c r="BF1000">
        <v>7</v>
      </c>
      <c r="BG1000">
        <v>93</v>
      </c>
      <c r="BH1000">
        <v>243.5</v>
      </c>
      <c r="BI1000">
        <v>-35.9</v>
      </c>
      <c r="BJ1000">
        <v>4840</v>
      </c>
      <c r="BK1000">
        <v>80</v>
      </c>
      <c r="BL1000">
        <v>90</v>
      </c>
      <c r="BM1000">
        <v>18311</v>
      </c>
      <c r="BN1000">
        <v>0</v>
      </c>
      <c r="BO1000">
        <v>2.1</v>
      </c>
      <c r="BP1000">
        <v>48</v>
      </c>
      <c r="BQ1000">
        <v>0</v>
      </c>
      <c r="BR1000">
        <v>0</v>
      </c>
      <c r="BS1000">
        <v>2.2999999999999998</v>
      </c>
      <c r="BT1000">
        <v>9</v>
      </c>
      <c r="BU1000">
        <v>27</v>
      </c>
      <c r="BV1000">
        <v>427</v>
      </c>
      <c r="BW1000">
        <v>0</v>
      </c>
      <c r="BX1000">
        <v>0</v>
      </c>
      <c r="BY1000">
        <v>0</v>
      </c>
      <c r="BZ1000">
        <v>427</v>
      </c>
      <c r="CA1000">
        <v>403</v>
      </c>
      <c r="CB1000">
        <v>331</v>
      </c>
      <c r="CC1000">
        <v>377</v>
      </c>
      <c r="CD1000">
        <v>0</v>
      </c>
      <c r="CE1000">
        <v>0</v>
      </c>
      <c r="CF1000">
        <v>0</v>
      </c>
      <c r="CG1000">
        <v>0</v>
      </c>
      <c r="CH1000">
        <v>63.900680000000001</v>
      </c>
      <c r="CI1000">
        <v>20.420000000000002</v>
      </c>
      <c r="CJ1000">
        <v>0</v>
      </c>
      <c r="CK1000">
        <v>0</v>
      </c>
      <c r="CL1000">
        <v>0</v>
      </c>
      <c r="CM1000" t="s">
        <v>1244</v>
      </c>
      <c r="CN1000">
        <v>17.760000000000002</v>
      </c>
      <c r="CO1000">
        <v>152.892562</v>
      </c>
      <c r="CP1000">
        <v>8.0848006E-2</v>
      </c>
      <c r="CQ1000">
        <v>0</v>
      </c>
    </row>
    <row r="1001" spans="1:95" hidden="1" x14ac:dyDescent="0.25">
      <c r="A1001" s="1">
        <v>41767</v>
      </c>
      <c r="B1001">
        <v>4</v>
      </c>
      <c r="C1001" t="s">
        <v>1241</v>
      </c>
      <c r="D1001" t="s">
        <v>110</v>
      </c>
      <c r="E1001" t="s">
        <v>111</v>
      </c>
      <c r="F1001" t="s">
        <v>109</v>
      </c>
      <c r="G1001">
        <v>1</v>
      </c>
      <c r="H1001">
        <v>0</v>
      </c>
      <c r="I1001">
        <v>0</v>
      </c>
      <c r="J1001">
        <v>0</v>
      </c>
      <c r="K1001">
        <v>14</v>
      </c>
      <c r="L1001">
        <v>14</v>
      </c>
      <c r="M1001">
        <v>0</v>
      </c>
      <c r="N1001">
        <v>0</v>
      </c>
      <c r="O1001">
        <v>0</v>
      </c>
      <c r="P1001" t="s">
        <v>270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23</v>
      </c>
      <c r="W1001">
        <v>319</v>
      </c>
      <c r="X1001">
        <v>0</v>
      </c>
      <c r="Y1001">
        <v>0</v>
      </c>
      <c r="Z1001">
        <v>13.87</v>
      </c>
      <c r="AA1001">
        <v>0</v>
      </c>
      <c r="AB1001" t="s">
        <v>1242</v>
      </c>
      <c r="AC1001" t="s">
        <v>1243</v>
      </c>
      <c r="AD1001">
        <v>4.8</v>
      </c>
      <c r="AE1001">
        <v>6.45</v>
      </c>
      <c r="AF1001">
        <v>5.63</v>
      </c>
      <c r="AG1001">
        <v>0</v>
      </c>
      <c r="AH1001">
        <v>5</v>
      </c>
      <c r="AI1001">
        <v>0</v>
      </c>
      <c r="AJ1001">
        <v>270</v>
      </c>
      <c r="AK1001">
        <v>4</v>
      </c>
      <c r="AL1001">
        <v>0</v>
      </c>
      <c r="AM1001">
        <v>0</v>
      </c>
      <c r="AN1001">
        <v>17.04</v>
      </c>
      <c r="AO1001">
        <v>0</v>
      </c>
      <c r="AP1001">
        <v>0</v>
      </c>
      <c r="AQ1001">
        <v>0</v>
      </c>
      <c r="AR1001">
        <v>2.36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10</v>
      </c>
      <c r="BC1001">
        <v>0</v>
      </c>
      <c r="BD1001">
        <v>0</v>
      </c>
      <c r="BE1001">
        <v>0</v>
      </c>
      <c r="BF1001">
        <v>6</v>
      </c>
      <c r="BG1001">
        <v>92</v>
      </c>
      <c r="BH1001">
        <v>243.5</v>
      </c>
      <c r="BI1001">
        <v>-31</v>
      </c>
      <c r="BJ1001">
        <v>4840</v>
      </c>
      <c r="BK1001">
        <v>80</v>
      </c>
      <c r="BL1001">
        <v>90</v>
      </c>
      <c r="BM1001">
        <v>18211</v>
      </c>
      <c r="BN1001">
        <v>0</v>
      </c>
      <c r="BO1001">
        <v>2.1</v>
      </c>
      <c r="BP1001">
        <v>48</v>
      </c>
      <c r="BQ1001">
        <v>0</v>
      </c>
      <c r="BR1001">
        <v>0</v>
      </c>
      <c r="BS1001">
        <v>2.2999999999999998</v>
      </c>
      <c r="BT1001">
        <v>9</v>
      </c>
      <c r="BU1001">
        <v>27</v>
      </c>
      <c r="BV1001">
        <v>418</v>
      </c>
      <c r="BW1001">
        <v>0</v>
      </c>
      <c r="BX1001">
        <v>0</v>
      </c>
      <c r="BY1001">
        <v>0</v>
      </c>
      <c r="BZ1001">
        <v>418</v>
      </c>
      <c r="CA1001">
        <v>426</v>
      </c>
      <c r="CB1001">
        <v>331</v>
      </c>
      <c r="CC1001">
        <v>377</v>
      </c>
      <c r="CD1001">
        <v>0</v>
      </c>
      <c r="CE1001">
        <v>0</v>
      </c>
      <c r="CF1001">
        <v>0</v>
      </c>
      <c r="CG1001">
        <v>0</v>
      </c>
      <c r="CH1001">
        <v>63.834719999999997</v>
      </c>
      <c r="CI1001">
        <v>20.399999999999999</v>
      </c>
      <c r="CJ1001">
        <v>0</v>
      </c>
      <c r="CK1001">
        <v>0</v>
      </c>
      <c r="CL1001">
        <v>0</v>
      </c>
      <c r="CM1001" t="s">
        <v>1244</v>
      </c>
      <c r="CN1001">
        <v>17.78086957</v>
      </c>
      <c r="CO1001">
        <v>153.07222419999999</v>
      </c>
      <c r="CP1001">
        <v>8.0848006E-2</v>
      </c>
      <c r="CQ1001">
        <v>0</v>
      </c>
    </row>
    <row r="1002" spans="1:95" hidden="1" x14ac:dyDescent="0.25">
      <c r="A1002" s="1">
        <v>41768</v>
      </c>
      <c r="B1002">
        <v>4</v>
      </c>
      <c r="C1002" t="s">
        <v>1241</v>
      </c>
      <c r="D1002" t="s">
        <v>110</v>
      </c>
      <c r="E1002" t="s">
        <v>111</v>
      </c>
      <c r="F1002" t="s">
        <v>109</v>
      </c>
      <c r="G1002">
        <v>1</v>
      </c>
      <c r="H1002">
        <v>0</v>
      </c>
      <c r="I1002">
        <v>0</v>
      </c>
      <c r="J1002">
        <v>0</v>
      </c>
      <c r="K1002">
        <v>14</v>
      </c>
      <c r="L1002">
        <v>14</v>
      </c>
      <c r="M1002">
        <v>0</v>
      </c>
      <c r="N1002">
        <v>0</v>
      </c>
      <c r="O1002">
        <v>0</v>
      </c>
      <c r="P1002" t="s">
        <v>270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23</v>
      </c>
      <c r="W1002">
        <v>319</v>
      </c>
      <c r="X1002">
        <v>0</v>
      </c>
      <c r="Y1002">
        <v>0</v>
      </c>
      <c r="Z1002">
        <v>13.87</v>
      </c>
      <c r="AA1002">
        <v>0</v>
      </c>
      <c r="AB1002" t="s">
        <v>1242</v>
      </c>
      <c r="AC1002" t="s">
        <v>1243</v>
      </c>
      <c r="AD1002">
        <v>4.8</v>
      </c>
      <c r="AE1002">
        <v>6.45</v>
      </c>
      <c r="AF1002">
        <v>5.63</v>
      </c>
      <c r="AG1002">
        <v>0</v>
      </c>
      <c r="AH1002">
        <v>5</v>
      </c>
      <c r="AI1002">
        <v>0</v>
      </c>
      <c r="AJ1002">
        <v>310</v>
      </c>
      <c r="AK1002">
        <v>4</v>
      </c>
      <c r="AL1002">
        <v>0</v>
      </c>
      <c r="AM1002">
        <v>0</v>
      </c>
      <c r="AN1002">
        <v>17.04</v>
      </c>
      <c r="AO1002">
        <v>0</v>
      </c>
      <c r="AP1002">
        <v>0</v>
      </c>
      <c r="AQ1002">
        <v>0</v>
      </c>
      <c r="AR1002">
        <v>2.35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10</v>
      </c>
      <c r="BC1002">
        <v>0</v>
      </c>
      <c r="BD1002">
        <v>0</v>
      </c>
      <c r="BE1002">
        <v>0</v>
      </c>
      <c r="BF1002">
        <v>7</v>
      </c>
      <c r="BG1002">
        <v>92</v>
      </c>
      <c r="BH1002">
        <v>243.5</v>
      </c>
      <c r="BI1002">
        <v>-31</v>
      </c>
      <c r="BJ1002">
        <v>4840</v>
      </c>
      <c r="BK1002">
        <v>80</v>
      </c>
      <c r="BL1002">
        <v>90</v>
      </c>
      <c r="BM1002">
        <v>18218</v>
      </c>
      <c r="BN1002">
        <v>0</v>
      </c>
      <c r="BO1002">
        <v>2.1</v>
      </c>
      <c r="BP1002">
        <v>48</v>
      </c>
      <c r="BQ1002">
        <v>0</v>
      </c>
      <c r="BR1002">
        <v>0</v>
      </c>
      <c r="BS1002">
        <v>2.2999999999999998</v>
      </c>
      <c r="BT1002">
        <v>9</v>
      </c>
      <c r="BU1002">
        <v>27</v>
      </c>
      <c r="BV1002">
        <v>423</v>
      </c>
      <c r="BW1002">
        <v>0</v>
      </c>
      <c r="BX1002">
        <v>0</v>
      </c>
      <c r="BY1002">
        <v>0</v>
      </c>
      <c r="BZ1002">
        <v>423</v>
      </c>
      <c r="CA1002">
        <v>450</v>
      </c>
      <c r="CB1002">
        <v>331</v>
      </c>
      <c r="CC1002">
        <v>377</v>
      </c>
      <c r="CD1002">
        <v>0</v>
      </c>
      <c r="CE1002">
        <v>0</v>
      </c>
      <c r="CF1002">
        <v>0</v>
      </c>
      <c r="CG1002">
        <v>0</v>
      </c>
      <c r="CH1002">
        <v>63.802660000000003</v>
      </c>
      <c r="CI1002">
        <v>20.39</v>
      </c>
      <c r="CJ1002">
        <v>0</v>
      </c>
      <c r="CK1002">
        <v>0</v>
      </c>
      <c r="CL1002">
        <v>0</v>
      </c>
      <c r="CM1002" t="s">
        <v>1244</v>
      </c>
      <c r="CN1002">
        <v>17.78086957</v>
      </c>
      <c r="CO1002">
        <v>153.07222419999999</v>
      </c>
      <c r="CP1002">
        <v>8.0848006E-2</v>
      </c>
      <c r="CQ1002">
        <v>0</v>
      </c>
    </row>
    <row r="1003" spans="1:95" hidden="1" x14ac:dyDescent="0.25">
      <c r="A1003" s="1">
        <v>41769</v>
      </c>
      <c r="B1003">
        <v>4</v>
      </c>
      <c r="C1003" t="s">
        <v>1241</v>
      </c>
      <c r="D1003" t="s">
        <v>110</v>
      </c>
      <c r="E1003" t="s">
        <v>111</v>
      </c>
      <c r="F1003" t="s">
        <v>109</v>
      </c>
      <c r="G1003">
        <v>1</v>
      </c>
      <c r="H1003">
        <v>0</v>
      </c>
      <c r="I1003">
        <v>0</v>
      </c>
      <c r="J1003">
        <v>0</v>
      </c>
      <c r="K1003">
        <v>14</v>
      </c>
      <c r="L1003">
        <v>14</v>
      </c>
      <c r="M1003">
        <v>0</v>
      </c>
      <c r="N1003">
        <v>0</v>
      </c>
      <c r="O1003">
        <v>0</v>
      </c>
      <c r="P1003" t="s">
        <v>270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23</v>
      </c>
      <c r="W1003">
        <v>323</v>
      </c>
      <c r="X1003">
        <v>0</v>
      </c>
      <c r="Y1003">
        <v>0</v>
      </c>
      <c r="Z1003">
        <v>14.04</v>
      </c>
      <c r="AA1003">
        <v>0</v>
      </c>
      <c r="AB1003" t="s">
        <v>1242</v>
      </c>
      <c r="AC1003" t="s">
        <v>1243</v>
      </c>
      <c r="AD1003">
        <v>4.8</v>
      </c>
      <c r="AE1003">
        <v>6.45</v>
      </c>
      <c r="AF1003">
        <v>5.63</v>
      </c>
      <c r="AG1003">
        <v>0</v>
      </c>
      <c r="AH1003">
        <v>5</v>
      </c>
      <c r="AI1003">
        <v>0</v>
      </c>
      <c r="AJ1003">
        <v>315</v>
      </c>
      <c r="AK1003">
        <v>4</v>
      </c>
      <c r="AL1003">
        <v>0</v>
      </c>
      <c r="AM1003">
        <v>0</v>
      </c>
      <c r="AN1003">
        <v>17.05</v>
      </c>
      <c r="AO1003">
        <v>0</v>
      </c>
      <c r="AP1003">
        <v>0</v>
      </c>
      <c r="AQ1003">
        <v>0</v>
      </c>
      <c r="AR1003">
        <v>2.48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10</v>
      </c>
      <c r="BC1003">
        <v>0</v>
      </c>
      <c r="BD1003">
        <v>0</v>
      </c>
      <c r="BE1003">
        <v>0</v>
      </c>
      <c r="BF1003">
        <v>5</v>
      </c>
      <c r="BG1003">
        <v>92</v>
      </c>
      <c r="BH1003">
        <v>229.7</v>
      </c>
      <c r="BI1003">
        <v>-40.6</v>
      </c>
      <c r="BJ1003">
        <v>4840</v>
      </c>
      <c r="BK1003">
        <v>80</v>
      </c>
      <c r="BL1003">
        <v>85</v>
      </c>
      <c r="BM1003">
        <v>18126</v>
      </c>
      <c r="BN1003">
        <v>0</v>
      </c>
      <c r="BO1003">
        <v>2.1</v>
      </c>
      <c r="BP1003">
        <v>48</v>
      </c>
      <c r="BQ1003">
        <v>0</v>
      </c>
      <c r="BR1003">
        <v>0</v>
      </c>
      <c r="BS1003">
        <v>2.2999999999999998</v>
      </c>
      <c r="BT1003">
        <v>10</v>
      </c>
      <c r="BU1003">
        <v>29</v>
      </c>
      <c r="BV1003">
        <v>410</v>
      </c>
      <c r="BW1003">
        <v>0</v>
      </c>
      <c r="BX1003">
        <v>0</v>
      </c>
      <c r="BY1003">
        <v>0</v>
      </c>
      <c r="BZ1003">
        <v>410</v>
      </c>
      <c r="CA1003">
        <v>468</v>
      </c>
      <c r="CB1003">
        <v>334</v>
      </c>
      <c r="CC1003">
        <v>377</v>
      </c>
      <c r="CD1003">
        <v>0</v>
      </c>
      <c r="CE1003">
        <v>0</v>
      </c>
      <c r="CF1003">
        <v>0</v>
      </c>
      <c r="CG1003">
        <v>0</v>
      </c>
      <c r="CH1003">
        <v>64.250579999999999</v>
      </c>
      <c r="CI1003">
        <v>20.53</v>
      </c>
      <c r="CJ1003">
        <v>0</v>
      </c>
      <c r="CK1003">
        <v>0</v>
      </c>
      <c r="CL1003">
        <v>0</v>
      </c>
      <c r="CM1003" t="s">
        <v>1244</v>
      </c>
      <c r="CN1003">
        <v>17.791304350000001</v>
      </c>
      <c r="CO1003">
        <v>153.16205529999999</v>
      </c>
      <c r="CP1003">
        <v>8.0848006E-2</v>
      </c>
      <c r="CQ1003">
        <v>0</v>
      </c>
    </row>
    <row r="1004" spans="1:95" hidden="1" x14ac:dyDescent="0.25">
      <c r="A1004" s="1">
        <v>41770</v>
      </c>
      <c r="B1004">
        <v>4</v>
      </c>
      <c r="C1004" t="s">
        <v>1241</v>
      </c>
      <c r="D1004" t="s">
        <v>110</v>
      </c>
      <c r="E1004" t="s">
        <v>111</v>
      </c>
      <c r="F1004" t="s">
        <v>109</v>
      </c>
      <c r="G1004">
        <v>1</v>
      </c>
      <c r="H1004">
        <v>0</v>
      </c>
      <c r="I1004">
        <v>0</v>
      </c>
      <c r="J1004">
        <v>0</v>
      </c>
      <c r="K1004">
        <v>14</v>
      </c>
      <c r="L1004">
        <v>14</v>
      </c>
      <c r="M1004">
        <v>0</v>
      </c>
      <c r="N1004">
        <v>0</v>
      </c>
      <c r="O1004">
        <v>0</v>
      </c>
      <c r="P1004" t="s">
        <v>270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24</v>
      </c>
      <c r="W1004">
        <v>331</v>
      </c>
      <c r="X1004">
        <v>0</v>
      </c>
      <c r="Y1004">
        <v>0</v>
      </c>
      <c r="Z1004">
        <v>13.79</v>
      </c>
      <c r="AA1004">
        <v>0</v>
      </c>
      <c r="AB1004" t="s">
        <v>1242</v>
      </c>
      <c r="AC1004" t="s">
        <v>1243</v>
      </c>
      <c r="AD1004">
        <v>4.8</v>
      </c>
      <c r="AE1004">
        <v>6.45</v>
      </c>
      <c r="AF1004">
        <v>5.63</v>
      </c>
      <c r="AG1004">
        <v>0</v>
      </c>
      <c r="AH1004">
        <v>5</v>
      </c>
      <c r="AI1004">
        <v>0</v>
      </c>
      <c r="AJ1004">
        <v>315</v>
      </c>
      <c r="AK1004">
        <v>4</v>
      </c>
      <c r="AL1004">
        <v>0</v>
      </c>
      <c r="AM1004">
        <v>0</v>
      </c>
      <c r="AN1004">
        <v>3.54</v>
      </c>
      <c r="AO1004">
        <v>0</v>
      </c>
      <c r="AP1004">
        <v>0</v>
      </c>
      <c r="AQ1004">
        <v>0</v>
      </c>
      <c r="AR1004">
        <v>0.46</v>
      </c>
      <c r="AS1004">
        <v>0</v>
      </c>
      <c r="AT1004">
        <v>0</v>
      </c>
      <c r="AU1004">
        <v>0</v>
      </c>
      <c r="AV1004">
        <v>0.1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10</v>
      </c>
      <c r="BC1004">
        <v>0</v>
      </c>
      <c r="BD1004">
        <v>0</v>
      </c>
      <c r="BE1004">
        <v>0</v>
      </c>
      <c r="BF1004">
        <v>6</v>
      </c>
      <c r="BG1004">
        <v>90</v>
      </c>
      <c r="BH1004">
        <v>248</v>
      </c>
      <c r="BI1004">
        <v>-33.5</v>
      </c>
      <c r="BJ1004">
        <v>4114</v>
      </c>
      <c r="BK1004">
        <v>0</v>
      </c>
      <c r="BL1004">
        <v>85</v>
      </c>
      <c r="BM1004">
        <v>17855</v>
      </c>
      <c r="BN1004">
        <v>0</v>
      </c>
      <c r="BO1004">
        <v>2</v>
      </c>
      <c r="BP1004">
        <v>48</v>
      </c>
      <c r="BQ1004">
        <v>0</v>
      </c>
      <c r="BR1004">
        <v>0</v>
      </c>
      <c r="BS1004">
        <v>2.2999999999999998</v>
      </c>
      <c r="BT1004">
        <v>11</v>
      </c>
      <c r="BU1004">
        <v>31</v>
      </c>
      <c r="BV1004">
        <v>386</v>
      </c>
      <c r="BW1004">
        <v>0</v>
      </c>
      <c r="BX1004">
        <v>0</v>
      </c>
      <c r="BY1004">
        <v>0</v>
      </c>
      <c r="BZ1004">
        <v>386</v>
      </c>
      <c r="CA1004">
        <v>468</v>
      </c>
      <c r="CB1004">
        <v>358</v>
      </c>
      <c r="CC1004">
        <v>377</v>
      </c>
      <c r="CD1004">
        <v>0</v>
      </c>
      <c r="CE1004">
        <v>0</v>
      </c>
      <c r="CF1004">
        <v>0</v>
      </c>
      <c r="CG1004">
        <v>0</v>
      </c>
      <c r="CH1004">
        <v>12.81892</v>
      </c>
      <c r="CI1004">
        <v>4.0999999999999996</v>
      </c>
      <c r="CJ1004">
        <v>0</v>
      </c>
      <c r="CK1004">
        <v>0</v>
      </c>
      <c r="CL1004">
        <v>0</v>
      </c>
      <c r="CM1004" t="s">
        <v>1244</v>
      </c>
      <c r="CN1004">
        <v>3.54</v>
      </c>
      <c r="CO1004">
        <v>35.853184249999998</v>
      </c>
      <c r="CP1004">
        <v>9.1152162999999994E-2</v>
      </c>
      <c r="CQ1004">
        <v>0</v>
      </c>
    </row>
    <row r="1005" spans="1:95" hidden="1" x14ac:dyDescent="0.25">
      <c r="A1005" s="1">
        <v>41771</v>
      </c>
      <c r="B1005">
        <v>4</v>
      </c>
      <c r="C1005" t="s">
        <v>1241</v>
      </c>
      <c r="D1005" t="s">
        <v>110</v>
      </c>
      <c r="E1005" t="s">
        <v>1182</v>
      </c>
      <c r="F1005" t="s">
        <v>109</v>
      </c>
      <c r="G1005">
        <v>1</v>
      </c>
      <c r="H1005">
        <v>0</v>
      </c>
      <c r="I1005">
        <v>0</v>
      </c>
      <c r="J1005">
        <v>0</v>
      </c>
      <c r="K1005">
        <v>14</v>
      </c>
      <c r="L1005">
        <v>14</v>
      </c>
      <c r="M1005">
        <v>0</v>
      </c>
      <c r="N1005">
        <v>0</v>
      </c>
      <c r="O1005">
        <v>0</v>
      </c>
      <c r="P1005" t="s">
        <v>270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16.3</v>
      </c>
      <c r="W1005">
        <v>225</v>
      </c>
      <c r="X1005">
        <v>0</v>
      </c>
      <c r="Y1005">
        <v>0</v>
      </c>
      <c r="Z1005">
        <v>13.8</v>
      </c>
      <c r="AA1005">
        <v>0</v>
      </c>
      <c r="AB1005" t="s">
        <v>1245</v>
      </c>
      <c r="AC1005" t="s">
        <v>1246</v>
      </c>
      <c r="AD1005">
        <v>4.8</v>
      </c>
      <c r="AE1005">
        <v>6.45</v>
      </c>
      <c r="AF1005">
        <v>5.63</v>
      </c>
      <c r="AG1005">
        <v>0</v>
      </c>
      <c r="AH1005">
        <v>3</v>
      </c>
      <c r="AI1005">
        <v>0</v>
      </c>
      <c r="AJ1005">
        <v>315</v>
      </c>
      <c r="AK1005">
        <v>3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10</v>
      </c>
      <c r="BC1005">
        <v>0</v>
      </c>
      <c r="BD1005">
        <v>0</v>
      </c>
      <c r="BE1005">
        <v>0</v>
      </c>
      <c r="BF1005">
        <v>4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 t="s">
        <v>1247</v>
      </c>
      <c r="CN1005">
        <v>0</v>
      </c>
      <c r="CO1005">
        <v>0</v>
      </c>
      <c r="CP1005">
        <v>0</v>
      </c>
      <c r="CQ1005">
        <v>0</v>
      </c>
    </row>
    <row r="1006" spans="1:95" hidden="1" x14ac:dyDescent="0.25">
      <c r="A1006" s="1">
        <v>41771</v>
      </c>
      <c r="B1006">
        <v>4</v>
      </c>
      <c r="C1006" t="s">
        <v>1241</v>
      </c>
      <c r="D1006" t="s">
        <v>96</v>
      </c>
      <c r="E1006" t="s">
        <v>105</v>
      </c>
      <c r="G1006">
        <v>1</v>
      </c>
      <c r="H1006">
        <v>0</v>
      </c>
      <c r="I1006">
        <v>0</v>
      </c>
      <c r="J1006">
        <v>0</v>
      </c>
      <c r="K1006">
        <v>14</v>
      </c>
      <c r="L1006">
        <v>14</v>
      </c>
      <c r="M1006">
        <v>0</v>
      </c>
      <c r="N1006">
        <v>0</v>
      </c>
      <c r="O1006">
        <v>0</v>
      </c>
      <c r="P1006" t="s">
        <v>270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 t="s">
        <v>314</v>
      </c>
      <c r="CN1006">
        <v>0</v>
      </c>
      <c r="CO1006">
        <v>0</v>
      </c>
      <c r="CP1006">
        <v>0</v>
      </c>
      <c r="CQ1006">
        <v>0</v>
      </c>
    </row>
    <row r="1007" spans="1:95" hidden="1" x14ac:dyDescent="0.25">
      <c r="A1007" s="1">
        <v>41772</v>
      </c>
      <c r="B1007">
        <v>4</v>
      </c>
      <c r="C1007" t="s">
        <v>1241</v>
      </c>
      <c r="D1007" t="s">
        <v>96</v>
      </c>
      <c r="E1007" t="s">
        <v>105</v>
      </c>
      <c r="G1007">
        <v>1</v>
      </c>
      <c r="H1007">
        <v>0</v>
      </c>
      <c r="I1007">
        <v>0</v>
      </c>
      <c r="J1007">
        <v>0</v>
      </c>
      <c r="K1007">
        <v>14</v>
      </c>
      <c r="L1007">
        <v>14</v>
      </c>
      <c r="M1007">
        <v>0</v>
      </c>
      <c r="N1007">
        <v>0</v>
      </c>
      <c r="O1007">
        <v>0</v>
      </c>
      <c r="P1007" t="s">
        <v>270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 t="s">
        <v>314</v>
      </c>
      <c r="CN1007">
        <v>0</v>
      </c>
      <c r="CO1007">
        <v>0</v>
      </c>
      <c r="CP1007">
        <v>0</v>
      </c>
      <c r="CQ1007">
        <v>0</v>
      </c>
    </row>
    <row r="1008" spans="1:95" hidden="1" x14ac:dyDescent="0.25">
      <c r="A1008" s="1">
        <v>41773</v>
      </c>
      <c r="B1008">
        <v>4</v>
      </c>
      <c r="C1008" t="s">
        <v>1241</v>
      </c>
      <c r="D1008" t="s">
        <v>96</v>
      </c>
      <c r="E1008" t="s">
        <v>105</v>
      </c>
      <c r="G1008">
        <v>1</v>
      </c>
      <c r="H1008">
        <v>0</v>
      </c>
      <c r="I1008">
        <v>0</v>
      </c>
      <c r="J1008">
        <v>0</v>
      </c>
      <c r="K1008">
        <v>14</v>
      </c>
      <c r="L1008">
        <v>14</v>
      </c>
      <c r="M1008">
        <v>0</v>
      </c>
      <c r="N1008">
        <v>0</v>
      </c>
      <c r="O1008">
        <v>0</v>
      </c>
      <c r="P1008" t="s">
        <v>270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</v>
      </c>
      <c r="AI1008">
        <v>0</v>
      </c>
      <c r="AJ1008">
        <v>325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10</v>
      </c>
      <c r="BC1008">
        <v>0</v>
      </c>
      <c r="BD1008">
        <v>0</v>
      </c>
      <c r="BE1008">
        <v>0</v>
      </c>
      <c r="BF1008">
        <v>3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 t="s">
        <v>314</v>
      </c>
      <c r="CN1008">
        <v>0</v>
      </c>
      <c r="CO1008">
        <v>0</v>
      </c>
      <c r="CP1008">
        <v>0</v>
      </c>
      <c r="CQ1008">
        <v>0</v>
      </c>
    </row>
    <row r="1009" spans="1:95" hidden="1" x14ac:dyDescent="0.25">
      <c r="A1009" s="1">
        <v>41774</v>
      </c>
      <c r="B1009">
        <v>4</v>
      </c>
      <c r="C1009" t="s">
        <v>1241</v>
      </c>
      <c r="D1009" t="s">
        <v>96</v>
      </c>
      <c r="E1009" t="s">
        <v>105</v>
      </c>
      <c r="G1009">
        <v>1</v>
      </c>
      <c r="H1009">
        <v>0</v>
      </c>
      <c r="I1009">
        <v>0</v>
      </c>
      <c r="J1009">
        <v>0</v>
      </c>
      <c r="K1009">
        <v>14</v>
      </c>
      <c r="L1009">
        <v>14</v>
      </c>
      <c r="M1009">
        <v>0</v>
      </c>
      <c r="N1009">
        <v>0</v>
      </c>
      <c r="O1009">
        <v>0</v>
      </c>
      <c r="P1009" t="s">
        <v>270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</v>
      </c>
      <c r="AI1009">
        <v>0</v>
      </c>
      <c r="AJ1009">
        <v>270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10</v>
      </c>
      <c r="BC1009">
        <v>0</v>
      </c>
      <c r="BD1009">
        <v>0</v>
      </c>
      <c r="BE1009">
        <v>0</v>
      </c>
      <c r="BF1009">
        <v>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 t="s">
        <v>314</v>
      </c>
      <c r="CN1009">
        <v>0</v>
      </c>
      <c r="CO1009">
        <v>0</v>
      </c>
      <c r="CP1009">
        <v>0</v>
      </c>
      <c r="CQ1009">
        <v>0</v>
      </c>
    </row>
    <row r="1010" spans="1:95" hidden="1" x14ac:dyDescent="0.25">
      <c r="A1010" s="1">
        <v>41775</v>
      </c>
      <c r="B1010">
        <v>4</v>
      </c>
      <c r="C1010" t="s">
        <v>1241</v>
      </c>
      <c r="D1010" t="s">
        <v>96</v>
      </c>
      <c r="E1010" t="s">
        <v>105</v>
      </c>
      <c r="G1010">
        <v>1</v>
      </c>
      <c r="H1010">
        <v>0</v>
      </c>
      <c r="I1010">
        <v>0</v>
      </c>
      <c r="J1010">
        <v>0</v>
      </c>
      <c r="K1010">
        <v>14</v>
      </c>
      <c r="L1010">
        <v>14</v>
      </c>
      <c r="M1010">
        <v>0</v>
      </c>
      <c r="N1010">
        <v>0</v>
      </c>
      <c r="O1010">
        <v>0</v>
      </c>
      <c r="P1010" t="s">
        <v>270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270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10</v>
      </c>
      <c r="BC1010">
        <v>0</v>
      </c>
      <c r="BD1010">
        <v>0</v>
      </c>
      <c r="BE1010">
        <v>0</v>
      </c>
      <c r="BF1010">
        <v>3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 t="s">
        <v>314</v>
      </c>
      <c r="CN1010">
        <v>0</v>
      </c>
      <c r="CO1010">
        <v>0</v>
      </c>
      <c r="CP1010">
        <v>0</v>
      </c>
      <c r="CQ1010">
        <v>0</v>
      </c>
    </row>
    <row r="1011" spans="1:95" hidden="1" x14ac:dyDescent="0.25">
      <c r="A1011" s="1">
        <v>41776</v>
      </c>
      <c r="B1011">
        <v>4</v>
      </c>
      <c r="C1011" t="s">
        <v>1241</v>
      </c>
      <c r="D1011" t="s">
        <v>96</v>
      </c>
      <c r="E1011" t="s">
        <v>104</v>
      </c>
      <c r="G1011">
        <v>1</v>
      </c>
      <c r="H1011">
        <v>0</v>
      </c>
      <c r="I1011">
        <v>0</v>
      </c>
      <c r="J1011">
        <v>0</v>
      </c>
      <c r="K1011">
        <v>14</v>
      </c>
      <c r="L1011">
        <v>14</v>
      </c>
      <c r="M1011">
        <v>0</v>
      </c>
      <c r="N1011">
        <v>0</v>
      </c>
      <c r="O1011">
        <v>0</v>
      </c>
      <c r="P1011" t="s">
        <v>270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180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5</v>
      </c>
      <c r="BE1011">
        <v>0</v>
      </c>
      <c r="BF1011">
        <v>2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35914</v>
      </c>
      <c r="CF1011">
        <v>0</v>
      </c>
      <c r="CG1011">
        <v>0</v>
      </c>
      <c r="CH1011">
        <v>9.6180000000000003</v>
      </c>
      <c r="CI1011">
        <v>0</v>
      </c>
      <c r="CJ1011">
        <v>0</v>
      </c>
      <c r="CK1011">
        <v>3</v>
      </c>
      <c r="CL1011">
        <v>0</v>
      </c>
      <c r="CM1011" t="s">
        <v>314</v>
      </c>
      <c r="CN1011">
        <v>0</v>
      </c>
      <c r="CO1011">
        <v>0</v>
      </c>
      <c r="CP1011">
        <v>0</v>
      </c>
      <c r="CQ1011">
        <v>0</v>
      </c>
    </row>
    <row r="1012" spans="1:95" hidden="1" x14ac:dyDescent="0.25">
      <c r="A1012" s="1">
        <v>41776</v>
      </c>
      <c r="B1012">
        <v>4</v>
      </c>
      <c r="C1012" t="s">
        <v>1241</v>
      </c>
      <c r="D1012" t="s">
        <v>96</v>
      </c>
      <c r="E1012" t="s">
        <v>105</v>
      </c>
      <c r="F1012" t="s">
        <v>98</v>
      </c>
      <c r="G1012">
        <v>1</v>
      </c>
      <c r="H1012">
        <v>0</v>
      </c>
      <c r="I1012">
        <v>0</v>
      </c>
      <c r="J1012">
        <v>0</v>
      </c>
      <c r="K1012">
        <v>14</v>
      </c>
      <c r="L1012">
        <v>14</v>
      </c>
      <c r="M1012">
        <v>0</v>
      </c>
      <c r="N1012">
        <v>0</v>
      </c>
      <c r="O1012">
        <v>0</v>
      </c>
      <c r="P1012" t="s">
        <v>270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1248</v>
      </c>
      <c r="AC1012" t="s">
        <v>1249</v>
      </c>
      <c r="AD1012">
        <v>11</v>
      </c>
      <c r="AE1012">
        <v>11</v>
      </c>
      <c r="AF1012">
        <v>11</v>
      </c>
      <c r="AG1012">
        <v>0</v>
      </c>
      <c r="AH1012">
        <v>3</v>
      </c>
      <c r="AI1012">
        <v>0</v>
      </c>
      <c r="AJ1012">
        <v>3</v>
      </c>
      <c r="AK1012">
        <v>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35914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 t="s">
        <v>1250</v>
      </c>
      <c r="CN1012">
        <v>0</v>
      </c>
      <c r="CO1012">
        <v>0</v>
      </c>
      <c r="CP1012">
        <v>0</v>
      </c>
      <c r="CQ1012">
        <v>0</v>
      </c>
    </row>
    <row r="1013" spans="1:95" hidden="1" x14ac:dyDescent="0.25">
      <c r="A1013" s="1">
        <v>41777</v>
      </c>
      <c r="B1013">
        <v>4</v>
      </c>
      <c r="C1013" t="s">
        <v>1241</v>
      </c>
      <c r="D1013" t="s">
        <v>110</v>
      </c>
      <c r="E1013" t="s">
        <v>111</v>
      </c>
      <c r="F1013" t="s">
        <v>98</v>
      </c>
      <c r="G1013">
        <v>1</v>
      </c>
      <c r="H1013">
        <v>0</v>
      </c>
      <c r="I1013">
        <v>0</v>
      </c>
      <c r="J1013">
        <v>0</v>
      </c>
      <c r="K1013">
        <v>14</v>
      </c>
      <c r="L1013">
        <v>14</v>
      </c>
      <c r="M1013">
        <v>0</v>
      </c>
      <c r="N1013">
        <v>0</v>
      </c>
      <c r="O1013">
        <v>0</v>
      </c>
      <c r="P1013" t="s">
        <v>270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12.8</v>
      </c>
      <c r="W1013">
        <v>177</v>
      </c>
      <c r="X1013">
        <v>0</v>
      </c>
      <c r="Y1013">
        <v>0</v>
      </c>
      <c r="Z1013">
        <v>13.83</v>
      </c>
      <c r="AA1013">
        <v>0</v>
      </c>
      <c r="AB1013" t="s">
        <v>1243</v>
      </c>
      <c r="AC1013" t="s">
        <v>1251</v>
      </c>
      <c r="AD1013">
        <v>10.5</v>
      </c>
      <c r="AE1013">
        <v>10.8</v>
      </c>
      <c r="AF1013">
        <v>10.65</v>
      </c>
      <c r="AG1013">
        <v>0</v>
      </c>
      <c r="AH1013">
        <v>5</v>
      </c>
      <c r="AI1013">
        <v>0</v>
      </c>
      <c r="AJ1013">
        <v>45</v>
      </c>
      <c r="AK1013">
        <v>4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10</v>
      </c>
      <c r="BC1013">
        <v>0</v>
      </c>
      <c r="BD1013">
        <v>0</v>
      </c>
      <c r="BE1013">
        <v>0</v>
      </c>
      <c r="BF1013">
        <v>4</v>
      </c>
      <c r="BG1013">
        <v>90</v>
      </c>
      <c r="BH1013">
        <v>148</v>
      </c>
      <c r="BI1013">
        <v>-19.600000000000001</v>
      </c>
      <c r="BJ1013">
        <v>4114</v>
      </c>
      <c r="BK1013">
        <v>0</v>
      </c>
      <c r="BL1013">
        <v>82</v>
      </c>
      <c r="BM1013">
        <v>17801</v>
      </c>
      <c r="BN1013">
        <v>0</v>
      </c>
      <c r="BO1013">
        <v>2</v>
      </c>
      <c r="BP1013">
        <v>49</v>
      </c>
      <c r="BQ1013">
        <v>0</v>
      </c>
      <c r="BR1013">
        <v>0</v>
      </c>
      <c r="BS1013">
        <v>2.2999999999999998</v>
      </c>
      <c r="BT1013">
        <v>12</v>
      </c>
      <c r="BU1013">
        <v>34</v>
      </c>
      <c r="BV1013">
        <v>413</v>
      </c>
      <c r="BW1013">
        <v>0</v>
      </c>
      <c r="BX1013">
        <v>0</v>
      </c>
      <c r="BY1013">
        <v>0</v>
      </c>
      <c r="BZ1013">
        <v>413</v>
      </c>
      <c r="CA1013">
        <v>468</v>
      </c>
      <c r="CB1013">
        <v>358</v>
      </c>
      <c r="CC1013">
        <v>377</v>
      </c>
      <c r="CD1013">
        <v>0</v>
      </c>
      <c r="CE1013">
        <v>35914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 t="s">
        <v>1252</v>
      </c>
      <c r="CN1013">
        <v>0</v>
      </c>
      <c r="CO1013">
        <v>0</v>
      </c>
      <c r="CP1013">
        <v>0.17091030600000001</v>
      </c>
      <c r="CQ1013">
        <v>0</v>
      </c>
    </row>
    <row r="1014" spans="1:95" hidden="1" x14ac:dyDescent="0.25">
      <c r="A1014" s="1">
        <v>41778</v>
      </c>
      <c r="B1014">
        <v>4</v>
      </c>
      <c r="C1014" t="s">
        <v>1241</v>
      </c>
      <c r="D1014" t="s">
        <v>110</v>
      </c>
      <c r="E1014" t="s">
        <v>111</v>
      </c>
      <c r="F1014" t="s">
        <v>98</v>
      </c>
      <c r="G1014">
        <v>1</v>
      </c>
      <c r="H1014">
        <v>0</v>
      </c>
      <c r="I1014">
        <v>0</v>
      </c>
      <c r="J1014">
        <v>0</v>
      </c>
      <c r="K1014">
        <v>14</v>
      </c>
      <c r="L1014">
        <v>14</v>
      </c>
      <c r="M1014">
        <v>0</v>
      </c>
      <c r="N1014">
        <v>0</v>
      </c>
      <c r="O1014">
        <v>0</v>
      </c>
      <c r="P1014" t="s">
        <v>270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24</v>
      </c>
      <c r="W1014">
        <v>325</v>
      </c>
      <c r="X1014">
        <v>0</v>
      </c>
      <c r="Y1014">
        <v>0</v>
      </c>
      <c r="Z1014">
        <v>13.54</v>
      </c>
      <c r="AA1014">
        <v>0</v>
      </c>
      <c r="AB1014" t="s">
        <v>1243</v>
      </c>
      <c r="AC1014" t="s">
        <v>1251</v>
      </c>
      <c r="AD1014">
        <v>10.5</v>
      </c>
      <c r="AE1014">
        <v>10.8</v>
      </c>
      <c r="AF1014">
        <v>10.65</v>
      </c>
      <c r="AG1014">
        <v>0</v>
      </c>
      <c r="AH1014">
        <v>6</v>
      </c>
      <c r="AI1014">
        <v>0</v>
      </c>
      <c r="AJ1014">
        <v>45</v>
      </c>
      <c r="AK1014">
        <v>4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10</v>
      </c>
      <c r="BC1014">
        <v>0</v>
      </c>
      <c r="BD1014">
        <v>0</v>
      </c>
      <c r="BE1014">
        <v>17</v>
      </c>
      <c r="BF1014">
        <v>5</v>
      </c>
      <c r="BG1014">
        <v>93</v>
      </c>
      <c r="BH1014">
        <v>256.2</v>
      </c>
      <c r="BI1014">
        <v>-26.9</v>
      </c>
      <c r="BJ1014">
        <v>5142.5</v>
      </c>
      <c r="BK1014">
        <v>0</v>
      </c>
      <c r="BL1014">
        <v>90</v>
      </c>
      <c r="BM1014">
        <v>18335</v>
      </c>
      <c r="BN1014">
        <v>0</v>
      </c>
      <c r="BO1014">
        <v>2.2999999999999998</v>
      </c>
      <c r="BP1014">
        <v>48</v>
      </c>
      <c r="BQ1014">
        <v>0</v>
      </c>
      <c r="BR1014">
        <v>0</v>
      </c>
      <c r="BS1014">
        <v>2.2999999999999998</v>
      </c>
      <c r="BT1014">
        <v>16</v>
      </c>
      <c r="BU1014">
        <v>41</v>
      </c>
      <c r="BV1014">
        <v>454</v>
      </c>
      <c r="BW1014">
        <v>0</v>
      </c>
      <c r="BX1014">
        <v>0</v>
      </c>
      <c r="BY1014">
        <v>0</v>
      </c>
      <c r="BZ1014">
        <v>454</v>
      </c>
      <c r="CA1014">
        <v>483</v>
      </c>
      <c r="CB1014">
        <v>481</v>
      </c>
      <c r="CC1014">
        <v>483</v>
      </c>
      <c r="CD1014">
        <v>0</v>
      </c>
      <c r="CE1014">
        <v>35914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 t="s">
        <v>1252</v>
      </c>
      <c r="CN1014">
        <v>0</v>
      </c>
      <c r="CO1014">
        <v>0</v>
      </c>
      <c r="CP1014">
        <v>7.2921731000000004E-2</v>
      </c>
      <c r="CQ1014">
        <v>0</v>
      </c>
    </row>
    <row r="1015" spans="1:95" hidden="1" x14ac:dyDescent="0.25">
      <c r="A1015" s="1">
        <v>41779</v>
      </c>
      <c r="B1015">
        <v>4</v>
      </c>
      <c r="C1015" t="s">
        <v>1241</v>
      </c>
      <c r="D1015" t="s">
        <v>110</v>
      </c>
      <c r="E1015" t="s">
        <v>111</v>
      </c>
      <c r="F1015" t="s">
        <v>98</v>
      </c>
      <c r="G1015">
        <v>1</v>
      </c>
      <c r="H1015">
        <v>0</v>
      </c>
      <c r="I1015">
        <v>0</v>
      </c>
      <c r="J1015">
        <v>0</v>
      </c>
      <c r="K1015">
        <v>14</v>
      </c>
      <c r="L1015">
        <v>14</v>
      </c>
      <c r="M1015">
        <v>0</v>
      </c>
      <c r="N1015">
        <v>0</v>
      </c>
      <c r="O1015">
        <v>0</v>
      </c>
      <c r="P1015" t="s">
        <v>270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24</v>
      </c>
      <c r="W1015">
        <v>325</v>
      </c>
      <c r="X1015">
        <v>0</v>
      </c>
      <c r="Y1015">
        <v>0</v>
      </c>
      <c r="Z1015">
        <v>13.54</v>
      </c>
      <c r="AA1015">
        <v>0</v>
      </c>
      <c r="AB1015" t="s">
        <v>1243</v>
      </c>
      <c r="AC1015" t="s">
        <v>1251</v>
      </c>
      <c r="AD1015">
        <v>10.5</v>
      </c>
      <c r="AE1015">
        <v>10.8</v>
      </c>
      <c r="AF1015">
        <v>10.65</v>
      </c>
      <c r="AG1015">
        <v>0</v>
      </c>
      <c r="AH1015">
        <v>6</v>
      </c>
      <c r="AI1015">
        <v>0</v>
      </c>
      <c r="AJ1015">
        <v>315</v>
      </c>
      <c r="AK1015">
        <v>4</v>
      </c>
      <c r="AL1015">
        <v>0</v>
      </c>
      <c r="AM1015">
        <v>0</v>
      </c>
      <c r="AN1015">
        <v>13.8</v>
      </c>
      <c r="AO1015">
        <v>0</v>
      </c>
      <c r="AP1015">
        <v>0</v>
      </c>
      <c r="AQ1015">
        <v>0</v>
      </c>
      <c r="AR1015">
        <v>2.0499999999999998</v>
      </c>
      <c r="AS1015">
        <v>0</v>
      </c>
      <c r="AT1015">
        <v>0</v>
      </c>
      <c r="AU1015">
        <v>0</v>
      </c>
      <c r="AV1015">
        <v>0.5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10</v>
      </c>
      <c r="BC1015">
        <v>0</v>
      </c>
      <c r="BD1015">
        <v>0</v>
      </c>
      <c r="BE1015">
        <v>10</v>
      </c>
      <c r="BF1015">
        <v>6</v>
      </c>
      <c r="BG1015">
        <v>93.5</v>
      </c>
      <c r="BH1015">
        <v>256.2</v>
      </c>
      <c r="BI1015">
        <v>-26.9</v>
      </c>
      <c r="BJ1015">
        <v>5142.5</v>
      </c>
      <c r="BK1015">
        <v>0</v>
      </c>
      <c r="BL1015">
        <v>90</v>
      </c>
      <c r="BM1015">
        <v>18235</v>
      </c>
      <c r="BN1015">
        <v>0</v>
      </c>
      <c r="BO1015">
        <v>2.2999999999999998</v>
      </c>
      <c r="BP1015">
        <v>48</v>
      </c>
      <c r="BQ1015">
        <v>0</v>
      </c>
      <c r="BR1015">
        <v>0</v>
      </c>
      <c r="BS1015">
        <v>2.2999999999999998</v>
      </c>
      <c r="BT1015">
        <v>16</v>
      </c>
      <c r="BU1015">
        <v>41</v>
      </c>
      <c r="BV1015">
        <v>395</v>
      </c>
      <c r="BW1015">
        <v>0</v>
      </c>
      <c r="BX1015">
        <v>0</v>
      </c>
      <c r="BY1015">
        <v>0</v>
      </c>
      <c r="BZ1015">
        <v>395</v>
      </c>
      <c r="CA1015">
        <v>483</v>
      </c>
      <c r="CB1015">
        <v>481</v>
      </c>
      <c r="CC1015">
        <v>507</v>
      </c>
      <c r="CD1015">
        <v>0</v>
      </c>
      <c r="CE1015">
        <v>35914</v>
      </c>
      <c r="CF1015">
        <v>0</v>
      </c>
      <c r="CG1015">
        <v>0</v>
      </c>
      <c r="CH1015">
        <v>51.148499999999999</v>
      </c>
      <c r="CI1015">
        <v>16.350000000000001</v>
      </c>
      <c r="CJ1015">
        <v>0</v>
      </c>
      <c r="CK1015">
        <v>0</v>
      </c>
      <c r="CL1015">
        <v>0</v>
      </c>
      <c r="CM1015" t="s">
        <v>1252</v>
      </c>
      <c r="CN1015">
        <v>13.8</v>
      </c>
      <c r="CO1015">
        <v>111.81332039999999</v>
      </c>
      <c r="CP1015">
        <v>7.2921731000000004E-2</v>
      </c>
      <c r="CQ1015">
        <v>0</v>
      </c>
    </row>
    <row r="1016" spans="1:95" hidden="1" x14ac:dyDescent="0.25">
      <c r="A1016" s="1">
        <v>41780</v>
      </c>
      <c r="B1016">
        <v>4</v>
      </c>
      <c r="C1016" t="s">
        <v>1241</v>
      </c>
      <c r="D1016" t="s">
        <v>110</v>
      </c>
      <c r="E1016" t="s">
        <v>111</v>
      </c>
      <c r="F1016" t="s">
        <v>98</v>
      </c>
      <c r="G1016">
        <v>1</v>
      </c>
      <c r="H1016">
        <v>0</v>
      </c>
      <c r="I1016">
        <v>0</v>
      </c>
      <c r="J1016">
        <v>0</v>
      </c>
      <c r="K1016">
        <v>14</v>
      </c>
      <c r="L1016">
        <v>14</v>
      </c>
      <c r="M1016">
        <v>0</v>
      </c>
      <c r="N1016">
        <v>0</v>
      </c>
      <c r="O1016">
        <v>0</v>
      </c>
      <c r="P1016" t="s">
        <v>270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24</v>
      </c>
      <c r="W1016">
        <v>314</v>
      </c>
      <c r="X1016">
        <v>0</v>
      </c>
      <c r="Y1016">
        <v>0</v>
      </c>
      <c r="Z1016">
        <v>13.08</v>
      </c>
      <c r="AA1016">
        <v>0</v>
      </c>
      <c r="AB1016" t="s">
        <v>1243</v>
      </c>
      <c r="AC1016" t="s">
        <v>1251</v>
      </c>
      <c r="AD1016">
        <v>10.5</v>
      </c>
      <c r="AE1016">
        <v>10.8</v>
      </c>
      <c r="AF1016">
        <v>10.65</v>
      </c>
      <c r="AG1016">
        <v>0</v>
      </c>
      <c r="AH1016">
        <v>6</v>
      </c>
      <c r="AI1016">
        <v>0</v>
      </c>
      <c r="AJ1016">
        <v>315</v>
      </c>
      <c r="AK1016">
        <v>4</v>
      </c>
      <c r="AL1016">
        <v>0</v>
      </c>
      <c r="AM1016">
        <v>0</v>
      </c>
      <c r="AN1016">
        <v>18.010000000000002</v>
      </c>
      <c r="AO1016">
        <v>0</v>
      </c>
      <c r="AP1016">
        <v>0</v>
      </c>
      <c r="AQ1016">
        <v>0</v>
      </c>
      <c r="AR1016">
        <v>2.44</v>
      </c>
      <c r="AS1016">
        <v>0</v>
      </c>
      <c r="AT1016">
        <v>0</v>
      </c>
      <c r="AU1016">
        <v>0</v>
      </c>
      <c r="AV1016">
        <v>0.5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10</v>
      </c>
      <c r="BC1016">
        <v>0</v>
      </c>
      <c r="BD1016">
        <v>0</v>
      </c>
      <c r="BE1016">
        <v>10</v>
      </c>
      <c r="BF1016">
        <v>5</v>
      </c>
      <c r="BG1016">
        <v>93</v>
      </c>
      <c r="BH1016">
        <v>249</v>
      </c>
      <c r="BI1016">
        <v>-26.1</v>
      </c>
      <c r="BJ1016">
        <v>5142.5</v>
      </c>
      <c r="BK1016">
        <v>0</v>
      </c>
      <c r="BL1016">
        <v>90</v>
      </c>
      <c r="BM1016">
        <v>18168</v>
      </c>
      <c r="BN1016">
        <v>0</v>
      </c>
      <c r="BO1016">
        <v>2.2999999999999998</v>
      </c>
      <c r="BP1016">
        <v>47</v>
      </c>
      <c r="BQ1016">
        <v>0</v>
      </c>
      <c r="BR1016">
        <v>0</v>
      </c>
      <c r="BS1016">
        <v>2.2999999999999998</v>
      </c>
      <c r="BT1016">
        <v>16</v>
      </c>
      <c r="BU1016">
        <v>38</v>
      </c>
      <c r="BV1016">
        <v>0</v>
      </c>
      <c r="BW1016">
        <v>342</v>
      </c>
      <c r="BX1016">
        <v>0</v>
      </c>
      <c r="BY1016">
        <v>0</v>
      </c>
      <c r="BZ1016">
        <v>342</v>
      </c>
      <c r="CA1016">
        <v>483</v>
      </c>
      <c r="CB1016">
        <v>4814</v>
      </c>
      <c r="CC1016">
        <v>529</v>
      </c>
      <c r="CD1016">
        <v>0</v>
      </c>
      <c r="CE1016">
        <v>35914</v>
      </c>
      <c r="CF1016">
        <v>0</v>
      </c>
      <c r="CG1016">
        <v>0</v>
      </c>
      <c r="CH1016">
        <v>65.508780000000002</v>
      </c>
      <c r="CI1016">
        <v>20.95</v>
      </c>
      <c r="CJ1016">
        <v>0</v>
      </c>
      <c r="CK1016">
        <v>0</v>
      </c>
      <c r="CL1016">
        <v>0</v>
      </c>
      <c r="CM1016" t="s">
        <v>1252</v>
      </c>
      <c r="CN1016">
        <v>18.010000000000002</v>
      </c>
      <c r="CO1016">
        <v>145.9244855</v>
      </c>
      <c r="CP1016">
        <v>7.2921731000000004E-2</v>
      </c>
      <c r="CQ1016">
        <v>0</v>
      </c>
    </row>
    <row r="1017" spans="1:95" hidden="1" x14ac:dyDescent="0.25">
      <c r="A1017" s="1">
        <v>41781</v>
      </c>
      <c r="B1017">
        <v>4</v>
      </c>
      <c r="C1017" t="s">
        <v>1241</v>
      </c>
      <c r="D1017" t="s">
        <v>110</v>
      </c>
      <c r="E1017" t="s">
        <v>111</v>
      </c>
      <c r="F1017" t="s">
        <v>98</v>
      </c>
      <c r="G1017">
        <v>1</v>
      </c>
      <c r="H1017">
        <v>0</v>
      </c>
      <c r="I1017">
        <v>0</v>
      </c>
      <c r="J1017">
        <v>0</v>
      </c>
      <c r="K1017">
        <v>14</v>
      </c>
      <c r="L1017">
        <v>14</v>
      </c>
      <c r="M1017">
        <v>0</v>
      </c>
      <c r="N1017">
        <v>0</v>
      </c>
      <c r="O1017">
        <v>0</v>
      </c>
      <c r="P1017" t="s">
        <v>270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24</v>
      </c>
      <c r="W1017">
        <v>328</v>
      </c>
      <c r="X1017">
        <v>0</v>
      </c>
      <c r="Y1017">
        <v>0</v>
      </c>
      <c r="Z1017">
        <v>13.67</v>
      </c>
      <c r="AA1017">
        <v>0</v>
      </c>
      <c r="AB1017" t="s">
        <v>1243</v>
      </c>
      <c r="AC1017" t="s">
        <v>1251</v>
      </c>
      <c r="AD1017">
        <v>10.5</v>
      </c>
      <c r="AE1017">
        <v>10.8</v>
      </c>
      <c r="AF1017">
        <v>10.65</v>
      </c>
      <c r="AG1017">
        <v>0</v>
      </c>
      <c r="AH1017">
        <v>6</v>
      </c>
      <c r="AI1017">
        <v>0</v>
      </c>
      <c r="AJ1017">
        <v>310</v>
      </c>
      <c r="AK1017">
        <v>4</v>
      </c>
      <c r="AL1017">
        <v>0</v>
      </c>
      <c r="AM1017">
        <v>0</v>
      </c>
      <c r="AN1017">
        <v>18</v>
      </c>
      <c r="AO1017">
        <v>0</v>
      </c>
      <c r="AP1017">
        <v>0</v>
      </c>
      <c r="AQ1017">
        <v>0</v>
      </c>
      <c r="AR1017">
        <v>2.44</v>
      </c>
      <c r="AS1017">
        <v>0</v>
      </c>
      <c r="AT1017">
        <v>0</v>
      </c>
      <c r="AU1017">
        <v>0</v>
      </c>
      <c r="AV1017">
        <v>0.5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10</v>
      </c>
      <c r="BC1017">
        <v>0</v>
      </c>
      <c r="BD1017">
        <v>0</v>
      </c>
      <c r="BE1017">
        <v>10</v>
      </c>
      <c r="BF1017">
        <v>4</v>
      </c>
      <c r="BG1017">
        <v>93</v>
      </c>
      <c r="BH1017">
        <v>254.1</v>
      </c>
      <c r="BI1017">
        <v>-29.1</v>
      </c>
      <c r="BJ1017">
        <v>5142.5</v>
      </c>
      <c r="BK1017">
        <v>0</v>
      </c>
      <c r="BL1017">
        <v>90</v>
      </c>
      <c r="BM1017">
        <v>18158</v>
      </c>
      <c r="BN1017">
        <v>0</v>
      </c>
      <c r="BO1017">
        <v>2.2999999999999998</v>
      </c>
      <c r="BP1017">
        <v>47</v>
      </c>
      <c r="BQ1017">
        <v>0</v>
      </c>
      <c r="BR1017">
        <v>0</v>
      </c>
      <c r="BS1017">
        <v>2.2999999999999998</v>
      </c>
      <c r="BT1017">
        <v>16</v>
      </c>
      <c r="BU1017">
        <v>38</v>
      </c>
      <c r="BV1017">
        <v>0</v>
      </c>
      <c r="BW1017">
        <v>377</v>
      </c>
      <c r="BX1017">
        <v>0</v>
      </c>
      <c r="BY1017">
        <v>0</v>
      </c>
      <c r="BZ1017">
        <v>377</v>
      </c>
      <c r="CA1017">
        <v>483</v>
      </c>
      <c r="CB1017">
        <v>488</v>
      </c>
      <c r="CC1017">
        <v>549</v>
      </c>
      <c r="CD1017">
        <v>0</v>
      </c>
      <c r="CE1017">
        <v>35914</v>
      </c>
      <c r="CF1017">
        <v>0</v>
      </c>
      <c r="CG1017">
        <v>0</v>
      </c>
      <c r="CH1017">
        <v>65.477639999999994</v>
      </c>
      <c r="CI1017">
        <v>20.94</v>
      </c>
      <c r="CJ1017">
        <v>0</v>
      </c>
      <c r="CK1017">
        <v>0</v>
      </c>
      <c r="CL1017">
        <v>0</v>
      </c>
      <c r="CM1017" t="s">
        <v>1252</v>
      </c>
      <c r="CN1017">
        <v>18</v>
      </c>
      <c r="CO1017">
        <v>145.8434614</v>
      </c>
      <c r="CP1017">
        <v>7.2921731000000004E-2</v>
      </c>
      <c r="CQ1017">
        <v>0</v>
      </c>
    </row>
    <row r="1018" spans="1:95" hidden="1" x14ac:dyDescent="0.25">
      <c r="A1018" s="1">
        <v>41782</v>
      </c>
      <c r="B1018">
        <v>4</v>
      </c>
      <c r="C1018" t="s">
        <v>1241</v>
      </c>
      <c r="D1018" t="s">
        <v>110</v>
      </c>
      <c r="E1018" t="s">
        <v>111</v>
      </c>
      <c r="F1018" t="s">
        <v>98</v>
      </c>
      <c r="G1018">
        <v>1</v>
      </c>
      <c r="H1018">
        <v>0</v>
      </c>
      <c r="I1018">
        <v>0</v>
      </c>
      <c r="J1018">
        <v>0</v>
      </c>
      <c r="K1018">
        <v>14</v>
      </c>
      <c r="L1018">
        <v>14</v>
      </c>
      <c r="M1018">
        <v>0</v>
      </c>
      <c r="N1018">
        <v>0</v>
      </c>
      <c r="O1018">
        <v>0</v>
      </c>
      <c r="P1018" t="s">
        <v>270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23</v>
      </c>
      <c r="W1018">
        <v>318</v>
      </c>
      <c r="X1018">
        <v>0</v>
      </c>
      <c r="Y1018">
        <v>0</v>
      </c>
      <c r="Z1018">
        <v>13.83</v>
      </c>
      <c r="AA1018">
        <v>0</v>
      </c>
      <c r="AB1018" t="s">
        <v>1243</v>
      </c>
      <c r="AC1018" t="s">
        <v>1251</v>
      </c>
      <c r="AD1018">
        <v>10.5</v>
      </c>
      <c r="AE1018">
        <v>10.8</v>
      </c>
      <c r="AF1018">
        <v>10.65</v>
      </c>
      <c r="AG1018">
        <v>0</v>
      </c>
      <c r="AH1018">
        <v>6</v>
      </c>
      <c r="AI1018">
        <v>0</v>
      </c>
      <c r="AJ1018">
        <v>315</v>
      </c>
      <c r="AK1018">
        <v>4</v>
      </c>
      <c r="AL1018">
        <v>0</v>
      </c>
      <c r="AM1018">
        <v>0</v>
      </c>
      <c r="AN1018">
        <v>17.309999999999999</v>
      </c>
      <c r="AO1018">
        <v>0</v>
      </c>
      <c r="AP1018">
        <v>0</v>
      </c>
      <c r="AQ1018">
        <v>0</v>
      </c>
      <c r="AR1018">
        <v>2.38</v>
      </c>
      <c r="AS1018">
        <v>0</v>
      </c>
      <c r="AT1018">
        <v>0</v>
      </c>
      <c r="AU1018">
        <v>0</v>
      </c>
      <c r="AV1018">
        <v>0.5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10</v>
      </c>
      <c r="BC1018">
        <v>0</v>
      </c>
      <c r="BD1018">
        <v>0</v>
      </c>
      <c r="BE1018">
        <v>10</v>
      </c>
      <c r="BF1018">
        <v>5</v>
      </c>
      <c r="BG1018">
        <v>93</v>
      </c>
      <c r="BH1018">
        <v>243.8</v>
      </c>
      <c r="BI1018">
        <v>-30.4</v>
      </c>
      <c r="BJ1018">
        <v>5142.5</v>
      </c>
      <c r="BK1018">
        <v>0</v>
      </c>
      <c r="BL1018">
        <v>90</v>
      </c>
      <c r="BM1018">
        <v>18126</v>
      </c>
      <c r="BN1018">
        <v>0</v>
      </c>
      <c r="BO1018">
        <v>2.2999999999999998</v>
      </c>
      <c r="BP1018">
        <v>47</v>
      </c>
      <c r="BQ1018">
        <v>0</v>
      </c>
      <c r="BR1018">
        <v>0</v>
      </c>
      <c r="BS1018">
        <v>2.2999999999999998</v>
      </c>
      <c r="BT1018">
        <v>16</v>
      </c>
      <c r="BU1018">
        <v>38</v>
      </c>
      <c r="BV1018">
        <v>0</v>
      </c>
      <c r="BW1018">
        <v>425</v>
      </c>
      <c r="BX1018">
        <v>0</v>
      </c>
      <c r="BY1018">
        <v>0</v>
      </c>
      <c r="BZ1018">
        <v>425</v>
      </c>
      <c r="CA1018">
        <v>483</v>
      </c>
      <c r="CB1018">
        <v>507</v>
      </c>
      <c r="CC1018">
        <v>553</v>
      </c>
      <c r="CD1018">
        <v>0</v>
      </c>
      <c r="CE1018">
        <v>35914</v>
      </c>
      <c r="CF1018">
        <v>0</v>
      </c>
      <c r="CG1018">
        <v>0</v>
      </c>
      <c r="CH1018">
        <v>63.136620000000001</v>
      </c>
      <c r="CI1018">
        <v>20.190000000000001</v>
      </c>
      <c r="CJ1018">
        <v>0</v>
      </c>
      <c r="CK1018">
        <v>0</v>
      </c>
      <c r="CL1018">
        <v>0</v>
      </c>
      <c r="CM1018" t="s">
        <v>1252</v>
      </c>
      <c r="CN1018">
        <v>18.062608699999998</v>
      </c>
      <c r="CO1018">
        <v>146.35074299999999</v>
      </c>
      <c r="CP1018">
        <v>7.6092241000000005E-2</v>
      </c>
      <c r="CQ1018">
        <v>0</v>
      </c>
    </row>
    <row r="1019" spans="1:95" hidden="1" x14ac:dyDescent="0.25">
      <c r="A1019" s="1">
        <v>41783</v>
      </c>
      <c r="B1019">
        <v>4</v>
      </c>
      <c r="C1019" t="s">
        <v>1241</v>
      </c>
      <c r="D1019" t="s">
        <v>110</v>
      </c>
      <c r="E1019" t="s">
        <v>111</v>
      </c>
      <c r="F1019" t="s">
        <v>98</v>
      </c>
      <c r="G1019">
        <v>1</v>
      </c>
      <c r="H1019">
        <v>0</v>
      </c>
      <c r="I1019">
        <v>0</v>
      </c>
      <c r="J1019">
        <v>0</v>
      </c>
      <c r="K1019">
        <v>14</v>
      </c>
      <c r="L1019">
        <v>14</v>
      </c>
      <c r="M1019">
        <v>0</v>
      </c>
      <c r="N1019">
        <v>0</v>
      </c>
      <c r="O1019">
        <v>0</v>
      </c>
      <c r="P1019" t="s">
        <v>270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24</v>
      </c>
      <c r="W1019">
        <v>320</v>
      </c>
      <c r="X1019">
        <v>0</v>
      </c>
      <c r="Y1019">
        <v>0</v>
      </c>
      <c r="Z1019">
        <v>13.33</v>
      </c>
      <c r="AA1019">
        <v>0</v>
      </c>
      <c r="AB1019" t="s">
        <v>1243</v>
      </c>
      <c r="AC1019" t="s">
        <v>1251</v>
      </c>
      <c r="AD1019">
        <v>10.5</v>
      </c>
      <c r="AE1019">
        <v>10.8</v>
      </c>
      <c r="AF1019">
        <v>10.65</v>
      </c>
      <c r="AG1019">
        <v>0</v>
      </c>
      <c r="AH1019">
        <v>6</v>
      </c>
      <c r="AI1019">
        <v>0</v>
      </c>
      <c r="AJ1019">
        <v>315</v>
      </c>
      <c r="AK1019">
        <v>4</v>
      </c>
      <c r="AL1019">
        <v>0</v>
      </c>
      <c r="AM1019">
        <v>0</v>
      </c>
      <c r="AN1019">
        <v>17.95</v>
      </c>
      <c r="AO1019">
        <v>0</v>
      </c>
      <c r="AP1019">
        <v>0</v>
      </c>
      <c r="AQ1019">
        <v>0</v>
      </c>
      <c r="AR1019">
        <v>2.4900000000000002</v>
      </c>
      <c r="AS1019">
        <v>0</v>
      </c>
      <c r="AT1019">
        <v>0</v>
      </c>
      <c r="AU1019">
        <v>0</v>
      </c>
      <c r="AV1019">
        <v>0.5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10</v>
      </c>
      <c r="BC1019">
        <v>0</v>
      </c>
      <c r="BD1019">
        <v>0</v>
      </c>
      <c r="BE1019">
        <v>10</v>
      </c>
      <c r="BF1019">
        <v>4</v>
      </c>
      <c r="BG1019">
        <v>93</v>
      </c>
      <c r="BH1019">
        <v>254.7</v>
      </c>
      <c r="BI1019">
        <v>-25.6</v>
      </c>
      <c r="BJ1019">
        <v>5142.5</v>
      </c>
      <c r="BK1019">
        <v>0</v>
      </c>
      <c r="BL1019">
        <v>90</v>
      </c>
      <c r="BM1019">
        <v>18161</v>
      </c>
      <c r="BN1019">
        <v>0</v>
      </c>
      <c r="BO1019">
        <v>2.2999999999999998</v>
      </c>
      <c r="BP1019">
        <v>48</v>
      </c>
      <c r="BQ1019">
        <v>0</v>
      </c>
      <c r="BR1019">
        <v>0</v>
      </c>
      <c r="BS1019">
        <v>2.2999999999999998</v>
      </c>
      <c r="BT1019">
        <v>24</v>
      </c>
      <c r="BU1019">
        <v>42</v>
      </c>
      <c r="BV1019">
        <v>0</v>
      </c>
      <c r="BW1019">
        <v>399</v>
      </c>
      <c r="BX1019">
        <v>0</v>
      </c>
      <c r="BY1019">
        <v>0</v>
      </c>
      <c r="BZ1019">
        <v>399</v>
      </c>
      <c r="CA1019">
        <v>483</v>
      </c>
      <c r="CB1019">
        <v>531</v>
      </c>
      <c r="CC1019">
        <v>553</v>
      </c>
      <c r="CD1019">
        <v>0</v>
      </c>
      <c r="CE1019">
        <v>35914</v>
      </c>
      <c r="CF1019">
        <v>0</v>
      </c>
      <c r="CG1019">
        <v>0</v>
      </c>
      <c r="CH1019">
        <v>65.482240000000004</v>
      </c>
      <c r="CI1019">
        <v>20.94</v>
      </c>
      <c r="CJ1019">
        <v>0</v>
      </c>
      <c r="CK1019">
        <v>0</v>
      </c>
      <c r="CL1019">
        <v>0</v>
      </c>
      <c r="CM1019" t="s">
        <v>1252</v>
      </c>
      <c r="CN1019">
        <v>17.95</v>
      </c>
      <c r="CO1019">
        <v>145.4383406</v>
      </c>
      <c r="CP1019">
        <v>7.2921731000000004E-2</v>
      </c>
      <c r="CQ1019">
        <v>0</v>
      </c>
    </row>
    <row r="1020" spans="1:95" hidden="1" x14ac:dyDescent="0.25">
      <c r="A1020" s="1">
        <v>41784</v>
      </c>
      <c r="B1020">
        <v>4</v>
      </c>
      <c r="C1020" t="s">
        <v>1241</v>
      </c>
      <c r="D1020" t="s">
        <v>110</v>
      </c>
      <c r="E1020" t="s">
        <v>111</v>
      </c>
      <c r="F1020" t="s">
        <v>98</v>
      </c>
      <c r="G1020">
        <v>1</v>
      </c>
      <c r="H1020">
        <v>0</v>
      </c>
      <c r="I1020">
        <v>0</v>
      </c>
      <c r="J1020">
        <v>0</v>
      </c>
      <c r="K1020">
        <v>14</v>
      </c>
      <c r="L1020">
        <v>14</v>
      </c>
      <c r="M1020">
        <v>0</v>
      </c>
      <c r="N1020">
        <v>0</v>
      </c>
      <c r="O1020">
        <v>0</v>
      </c>
      <c r="P1020" t="s">
        <v>270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24</v>
      </c>
      <c r="W1020">
        <v>328</v>
      </c>
      <c r="X1020">
        <v>0</v>
      </c>
      <c r="Y1020">
        <v>0</v>
      </c>
      <c r="Z1020">
        <v>13.67</v>
      </c>
      <c r="AA1020">
        <v>0</v>
      </c>
      <c r="AB1020" t="s">
        <v>1243</v>
      </c>
      <c r="AC1020" t="s">
        <v>1251</v>
      </c>
      <c r="AD1020">
        <v>10.5</v>
      </c>
      <c r="AE1020">
        <v>10.8</v>
      </c>
      <c r="AF1020">
        <v>10.65</v>
      </c>
      <c r="AG1020">
        <v>0</v>
      </c>
      <c r="AH1020">
        <v>7</v>
      </c>
      <c r="AI1020">
        <v>0</v>
      </c>
      <c r="AJ1020">
        <v>315</v>
      </c>
      <c r="AK1020">
        <v>5</v>
      </c>
      <c r="AL1020">
        <v>0</v>
      </c>
      <c r="AM1020">
        <v>0</v>
      </c>
      <c r="AN1020">
        <v>17.91</v>
      </c>
      <c r="AO1020">
        <v>0</v>
      </c>
      <c r="AP1020">
        <v>0</v>
      </c>
      <c r="AQ1020">
        <v>0</v>
      </c>
      <c r="AR1020">
        <v>2.5099999999999998</v>
      </c>
      <c r="AS1020">
        <v>0</v>
      </c>
      <c r="AT1020">
        <v>0</v>
      </c>
      <c r="AU1020">
        <v>0</v>
      </c>
      <c r="AV1020">
        <v>0.5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10</v>
      </c>
      <c r="BC1020">
        <v>0</v>
      </c>
      <c r="BD1020">
        <v>0</v>
      </c>
      <c r="BE1020">
        <v>0</v>
      </c>
      <c r="BF1020">
        <v>5</v>
      </c>
      <c r="BG1020">
        <v>93</v>
      </c>
      <c r="BH1020">
        <v>253.7</v>
      </c>
      <c r="BI1020">
        <v>-29.3</v>
      </c>
      <c r="BJ1020">
        <v>5142.5</v>
      </c>
      <c r="BK1020">
        <v>0</v>
      </c>
      <c r="BL1020">
        <v>90</v>
      </c>
      <c r="BM1020">
        <v>18326</v>
      </c>
      <c r="BN1020">
        <v>0</v>
      </c>
      <c r="BO1020">
        <v>2.2999999999999998</v>
      </c>
      <c r="BP1020">
        <v>48</v>
      </c>
      <c r="BQ1020">
        <v>0</v>
      </c>
      <c r="BR1020">
        <v>0</v>
      </c>
      <c r="BS1020">
        <v>2.2999999999999998</v>
      </c>
      <c r="BT1020">
        <v>27</v>
      </c>
      <c r="BU1020">
        <v>43</v>
      </c>
      <c r="BV1020">
        <v>0</v>
      </c>
      <c r="BW1020">
        <v>389</v>
      </c>
      <c r="BX1020">
        <v>0</v>
      </c>
      <c r="BY1020">
        <v>0</v>
      </c>
      <c r="BZ1020">
        <v>389</v>
      </c>
      <c r="CA1020">
        <v>483</v>
      </c>
      <c r="CB1020">
        <v>554</v>
      </c>
      <c r="CC1020">
        <v>553</v>
      </c>
      <c r="CD1020">
        <v>0</v>
      </c>
      <c r="CE1020">
        <v>35914</v>
      </c>
      <c r="CF1020">
        <v>0</v>
      </c>
      <c r="CG1020">
        <v>0</v>
      </c>
      <c r="CH1020">
        <v>65.421800000000005</v>
      </c>
      <c r="CI1020">
        <v>20.92</v>
      </c>
      <c r="CJ1020">
        <v>0</v>
      </c>
      <c r="CK1020">
        <v>0</v>
      </c>
      <c r="CL1020">
        <v>0</v>
      </c>
      <c r="CM1020" t="s">
        <v>1252</v>
      </c>
      <c r="CN1020">
        <v>17.91</v>
      </c>
      <c r="CO1020">
        <v>145.11424400000001</v>
      </c>
      <c r="CP1020">
        <v>7.2921731000000004E-2</v>
      </c>
      <c r="CQ1020">
        <v>0</v>
      </c>
    </row>
    <row r="1021" spans="1:95" hidden="1" x14ac:dyDescent="0.25">
      <c r="A1021" s="1">
        <v>41785</v>
      </c>
      <c r="B1021">
        <v>4</v>
      </c>
      <c r="C1021" t="s">
        <v>1241</v>
      </c>
      <c r="D1021" t="s">
        <v>110</v>
      </c>
      <c r="E1021" t="s">
        <v>111</v>
      </c>
      <c r="F1021" t="s">
        <v>98</v>
      </c>
      <c r="G1021">
        <v>1</v>
      </c>
      <c r="H1021">
        <v>0</v>
      </c>
      <c r="I1021">
        <v>0</v>
      </c>
      <c r="J1021">
        <v>0</v>
      </c>
      <c r="K1021">
        <v>14</v>
      </c>
      <c r="L1021">
        <v>14</v>
      </c>
      <c r="M1021">
        <v>0</v>
      </c>
      <c r="N1021">
        <v>0</v>
      </c>
      <c r="O1021">
        <v>0</v>
      </c>
      <c r="P1021" t="s">
        <v>270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23</v>
      </c>
      <c r="W1021">
        <v>302</v>
      </c>
      <c r="X1021">
        <v>0</v>
      </c>
      <c r="Y1021">
        <v>0</v>
      </c>
      <c r="Z1021">
        <v>13.13</v>
      </c>
      <c r="AA1021">
        <v>0</v>
      </c>
      <c r="AB1021" t="s">
        <v>1243</v>
      </c>
      <c r="AC1021" t="s">
        <v>1251</v>
      </c>
      <c r="AD1021">
        <v>10.5</v>
      </c>
      <c r="AE1021">
        <v>10.8</v>
      </c>
      <c r="AF1021">
        <v>10.65</v>
      </c>
      <c r="AG1021">
        <v>0</v>
      </c>
      <c r="AH1021">
        <v>7</v>
      </c>
      <c r="AI1021">
        <v>0</v>
      </c>
      <c r="AJ1021">
        <v>90</v>
      </c>
      <c r="AK1021">
        <v>5</v>
      </c>
      <c r="AL1021">
        <v>0</v>
      </c>
      <c r="AM1021">
        <v>0</v>
      </c>
      <c r="AN1021">
        <v>16.899999999999999</v>
      </c>
      <c r="AO1021">
        <v>0</v>
      </c>
      <c r="AP1021">
        <v>0</v>
      </c>
      <c r="AQ1021">
        <v>0</v>
      </c>
      <c r="AR1021">
        <v>2.17</v>
      </c>
      <c r="AS1021">
        <v>0</v>
      </c>
      <c r="AT1021">
        <v>0</v>
      </c>
      <c r="AU1021">
        <v>0</v>
      </c>
      <c r="AV1021">
        <v>0.5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10</v>
      </c>
      <c r="BC1021">
        <v>0</v>
      </c>
      <c r="BD1021">
        <v>0</v>
      </c>
      <c r="BE1021">
        <v>0</v>
      </c>
      <c r="BF1021">
        <v>4</v>
      </c>
      <c r="BG1021">
        <v>93</v>
      </c>
      <c r="BH1021">
        <v>244</v>
      </c>
      <c r="BI1021">
        <v>-23.8</v>
      </c>
      <c r="BJ1021">
        <v>5142.5</v>
      </c>
      <c r="BK1021">
        <v>0</v>
      </c>
      <c r="BL1021">
        <v>90</v>
      </c>
      <c r="BM1021">
        <v>18451</v>
      </c>
      <c r="BN1021">
        <v>0</v>
      </c>
      <c r="BO1021">
        <v>2.2999999999999998</v>
      </c>
      <c r="BP1021">
        <v>48</v>
      </c>
      <c r="BQ1021">
        <v>0</v>
      </c>
      <c r="BR1021">
        <v>0</v>
      </c>
      <c r="BS1021">
        <v>2.2999999999999998</v>
      </c>
      <c r="BT1021">
        <v>31</v>
      </c>
      <c r="BU1021">
        <v>43</v>
      </c>
      <c r="BV1021">
        <v>437</v>
      </c>
      <c r="BW1021">
        <v>0</v>
      </c>
      <c r="BX1021">
        <v>0</v>
      </c>
      <c r="BY1021">
        <v>0</v>
      </c>
      <c r="BZ1021">
        <v>437</v>
      </c>
      <c r="CA1021">
        <v>508</v>
      </c>
      <c r="CB1021">
        <v>554</v>
      </c>
      <c r="CC1021">
        <v>555</v>
      </c>
      <c r="CD1021">
        <v>0</v>
      </c>
      <c r="CE1021">
        <v>35914</v>
      </c>
      <c r="CF1021">
        <v>0</v>
      </c>
      <c r="CG1021">
        <v>0</v>
      </c>
      <c r="CH1021">
        <v>61.186619999999998</v>
      </c>
      <c r="CI1021">
        <v>19.57</v>
      </c>
      <c r="CJ1021">
        <v>0</v>
      </c>
      <c r="CK1021">
        <v>0</v>
      </c>
      <c r="CL1021">
        <v>0</v>
      </c>
      <c r="CM1021" t="s">
        <v>1252</v>
      </c>
      <c r="CN1021">
        <v>17.634782609999998</v>
      </c>
      <c r="CO1021">
        <v>142.88431869999999</v>
      </c>
      <c r="CP1021">
        <v>7.6092241000000005E-2</v>
      </c>
      <c r="CQ1021">
        <v>0</v>
      </c>
    </row>
    <row r="1022" spans="1:95" hidden="1" x14ac:dyDescent="0.25">
      <c r="A1022" s="1">
        <v>41786</v>
      </c>
      <c r="B1022">
        <v>4</v>
      </c>
      <c r="C1022" t="s">
        <v>1241</v>
      </c>
      <c r="D1022" t="s">
        <v>110</v>
      </c>
      <c r="E1022" t="s">
        <v>111</v>
      </c>
      <c r="F1022" t="s">
        <v>98</v>
      </c>
      <c r="G1022">
        <v>1</v>
      </c>
      <c r="H1022">
        <v>0</v>
      </c>
      <c r="I1022">
        <v>0</v>
      </c>
      <c r="J1022">
        <v>0</v>
      </c>
      <c r="K1022">
        <v>14</v>
      </c>
      <c r="L1022">
        <v>14</v>
      </c>
      <c r="M1022">
        <v>0</v>
      </c>
      <c r="N1022">
        <v>0</v>
      </c>
      <c r="O1022">
        <v>0</v>
      </c>
      <c r="P1022" t="s">
        <v>270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24</v>
      </c>
      <c r="W1022">
        <v>319</v>
      </c>
      <c r="X1022">
        <v>0</v>
      </c>
      <c r="Y1022">
        <v>0</v>
      </c>
      <c r="Z1022">
        <v>13.29</v>
      </c>
      <c r="AA1022">
        <v>0</v>
      </c>
      <c r="AB1022" t="s">
        <v>1243</v>
      </c>
      <c r="AC1022" t="s">
        <v>1251</v>
      </c>
      <c r="AD1022">
        <v>10.5</v>
      </c>
      <c r="AE1022">
        <v>10.8</v>
      </c>
      <c r="AF1022">
        <v>10.65</v>
      </c>
      <c r="AG1022">
        <v>0</v>
      </c>
      <c r="AH1022">
        <v>6</v>
      </c>
      <c r="AI1022">
        <v>0</v>
      </c>
      <c r="AJ1022">
        <v>225</v>
      </c>
      <c r="AK1022">
        <v>5</v>
      </c>
      <c r="AL1022">
        <v>0</v>
      </c>
      <c r="AM1022">
        <v>0</v>
      </c>
      <c r="AN1022">
        <v>17.84</v>
      </c>
      <c r="AO1022">
        <v>0</v>
      </c>
      <c r="AP1022">
        <v>0</v>
      </c>
      <c r="AQ1022">
        <v>0</v>
      </c>
      <c r="AR1022">
        <v>2.57</v>
      </c>
      <c r="AS1022">
        <v>0</v>
      </c>
      <c r="AT1022">
        <v>0</v>
      </c>
      <c r="AU1022">
        <v>0</v>
      </c>
      <c r="AV1022">
        <v>0.5</v>
      </c>
      <c r="AW1022">
        <v>0</v>
      </c>
      <c r="AX1022">
        <v>0</v>
      </c>
      <c r="AY1022">
        <v>0</v>
      </c>
      <c r="AZ1022">
        <v>100</v>
      </c>
      <c r="BA1022">
        <v>0</v>
      </c>
      <c r="BB1022">
        <v>10</v>
      </c>
      <c r="BC1022">
        <v>0</v>
      </c>
      <c r="BD1022">
        <v>0</v>
      </c>
      <c r="BE1022">
        <v>0</v>
      </c>
      <c r="BF1022">
        <v>5</v>
      </c>
      <c r="BG1022">
        <v>93</v>
      </c>
      <c r="BH1022">
        <v>254.7</v>
      </c>
      <c r="BI1022">
        <v>-25.2</v>
      </c>
      <c r="BJ1022">
        <v>5203</v>
      </c>
      <c r="BK1022">
        <v>0</v>
      </c>
      <c r="BL1022">
        <v>92</v>
      </c>
      <c r="BM1022">
        <v>18453</v>
      </c>
      <c r="BN1022">
        <v>0</v>
      </c>
      <c r="BO1022">
        <v>2.2999999999999998</v>
      </c>
      <c r="BP1022">
        <v>48</v>
      </c>
      <c r="BQ1022">
        <v>0</v>
      </c>
      <c r="BR1022">
        <v>0</v>
      </c>
      <c r="BS1022">
        <v>2.2999999999999998</v>
      </c>
      <c r="BT1022">
        <v>30</v>
      </c>
      <c r="BU1022">
        <v>43</v>
      </c>
      <c r="BV1022">
        <v>447</v>
      </c>
      <c r="BW1022">
        <v>0</v>
      </c>
      <c r="BX1022">
        <v>0</v>
      </c>
      <c r="BY1022">
        <v>0</v>
      </c>
      <c r="BZ1022">
        <v>447</v>
      </c>
      <c r="CA1022">
        <v>532</v>
      </c>
      <c r="CB1022">
        <v>554</v>
      </c>
      <c r="CC1022">
        <v>555</v>
      </c>
      <c r="CD1022">
        <v>0</v>
      </c>
      <c r="CE1022">
        <v>35914</v>
      </c>
      <c r="CF1022">
        <v>0</v>
      </c>
      <c r="CG1022">
        <v>0</v>
      </c>
      <c r="CH1022">
        <v>65.396180000000001</v>
      </c>
      <c r="CI1022">
        <v>20.91</v>
      </c>
      <c r="CJ1022">
        <v>0</v>
      </c>
      <c r="CK1022">
        <v>0</v>
      </c>
      <c r="CL1022">
        <v>0</v>
      </c>
      <c r="CM1022" t="s">
        <v>1252</v>
      </c>
      <c r="CN1022">
        <v>17.84</v>
      </c>
      <c r="CO1022">
        <v>142.8662951</v>
      </c>
      <c r="CP1022">
        <v>7.2073804000000005E-2</v>
      </c>
      <c r="CQ1022">
        <v>0</v>
      </c>
    </row>
    <row r="1023" spans="1:95" hidden="1" x14ac:dyDescent="0.25">
      <c r="A1023" s="1">
        <v>41787</v>
      </c>
      <c r="B1023">
        <v>4</v>
      </c>
      <c r="C1023" t="s">
        <v>1241</v>
      </c>
      <c r="D1023" t="s">
        <v>110</v>
      </c>
      <c r="E1023" t="s">
        <v>111</v>
      </c>
      <c r="F1023" t="s">
        <v>98</v>
      </c>
      <c r="G1023">
        <v>1</v>
      </c>
      <c r="H1023">
        <v>0</v>
      </c>
      <c r="I1023">
        <v>0</v>
      </c>
      <c r="J1023">
        <v>0</v>
      </c>
      <c r="K1023">
        <v>14</v>
      </c>
      <c r="L1023">
        <v>14</v>
      </c>
      <c r="M1023">
        <v>0</v>
      </c>
      <c r="N1023">
        <v>0</v>
      </c>
      <c r="O1023">
        <v>0</v>
      </c>
      <c r="P1023" t="s">
        <v>270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24</v>
      </c>
      <c r="W1023">
        <v>346</v>
      </c>
      <c r="X1023">
        <v>0</v>
      </c>
      <c r="Y1023">
        <v>0</v>
      </c>
      <c r="Z1023">
        <v>14.42</v>
      </c>
      <c r="AA1023">
        <v>0</v>
      </c>
      <c r="AB1023" t="s">
        <v>1243</v>
      </c>
      <c r="AC1023" t="s">
        <v>1251</v>
      </c>
      <c r="AD1023">
        <v>10.5</v>
      </c>
      <c r="AE1023">
        <v>10.8</v>
      </c>
      <c r="AF1023">
        <v>10.65</v>
      </c>
      <c r="AG1023">
        <v>0</v>
      </c>
      <c r="AH1023">
        <v>4</v>
      </c>
      <c r="AI1023">
        <v>0</v>
      </c>
      <c r="AJ1023">
        <v>270</v>
      </c>
      <c r="AK1023">
        <v>4</v>
      </c>
      <c r="AL1023">
        <v>0</v>
      </c>
      <c r="AM1023">
        <v>0</v>
      </c>
      <c r="AN1023">
        <v>17.940000000000001</v>
      </c>
      <c r="AO1023">
        <v>0</v>
      </c>
      <c r="AP1023">
        <v>0</v>
      </c>
      <c r="AQ1023">
        <v>0</v>
      </c>
      <c r="AR1023">
        <v>2.39</v>
      </c>
      <c r="AS1023">
        <v>0</v>
      </c>
      <c r="AT1023">
        <v>0</v>
      </c>
      <c r="AU1023">
        <v>0</v>
      </c>
      <c r="AV1023">
        <v>0.5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10</v>
      </c>
      <c r="BC1023">
        <v>0</v>
      </c>
      <c r="BD1023">
        <v>0</v>
      </c>
      <c r="BE1023">
        <v>0</v>
      </c>
      <c r="BF1023">
        <v>4</v>
      </c>
      <c r="BG1023">
        <v>93</v>
      </c>
      <c r="BH1023">
        <v>253.6</v>
      </c>
      <c r="BI1023">
        <v>-36.4</v>
      </c>
      <c r="BJ1023">
        <v>5203</v>
      </c>
      <c r="BK1023">
        <v>0</v>
      </c>
      <c r="BL1023">
        <v>92</v>
      </c>
      <c r="BM1023">
        <v>18364</v>
      </c>
      <c r="BN1023">
        <v>0</v>
      </c>
      <c r="BO1023">
        <v>2.2999999999999998</v>
      </c>
      <c r="BP1023">
        <v>49</v>
      </c>
      <c r="BQ1023">
        <v>0</v>
      </c>
      <c r="BR1023">
        <v>0</v>
      </c>
      <c r="BS1023">
        <v>2.2999999999999998</v>
      </c>
      <c r="BT1023">
        <v>30</v>
      </c>
      <c r="BU1023">
        <v>44</v>
      </c>
      <c r="BV1023">
        <v>392</v>
      </c>
      <c r="BW1023">
        <v>0</v>
      </c>
      <c r="BX1023">
        <v>0</v>
      </c>
      <c r="BY1023">
        <v>0</v>
      </c>
      <c r="BZ1023">
        <v>392</v>
      </c>
      <c r="CA1023">
        <v>556</v>
      </c>
      <c r="CB1023">
        <v>554</v>
      </c>
      <c r="CC1023">
        <v>555</v>
      </c>
      <c r="CD1023">
        <v>0</v>
      </c>
      <c r="CE1023">
        <v>35914</v>
      </c>
      <c r="CF1023">
        <v>0</v>
      </c>
      <c r="CG1023">
        <v>0</v>
      </c>
      <c r="CH1023">
        <v>65.130499999999998</v>
      </c>
      <c r="CI1023">
        <v>20.83</v>
      </c>
      <c r="CJ1023">
        <v>0</v>
      </c>
      <c r="CK1023">
        <v>0</v>
      </c>
      <c r="CL1023">
        <v>0</v>
      </c>
      <c r="CM1023" t="s">
        <v>1252</v>
      </c>
      <c r="CN1023">
        <v>17.940000000000001</v>
      </c>
      <c r="CO1023">
        <v>143.66711509999999</v>
      </c>
      <c r="CP1023">
        <v>7.2073804000000005E-2</v>
      </c>
      <c r="CQ1023">
        <v>0</v>
      </c>
    </row>
    <row r="1024" spans="1:95" hidden="1" x14ac:dyDescent="0.25">
      <c r="A1024" s="1">
        <v>41788</v>
      </c>
      <c r="B1024">
        <v>4</v>
      </c>
      <c r="C1024" t="s">
        <v>1241</v>
      </c>
      <c r="D1024" t="s">
        <v>110</v>
      </c>
      <c r="E1024" t="s">
        <v>111</v>
      </c>
      <c r="F1024" t="s">
        <v>98</v>
      </c>
      <c r="G1024">
        <v>1</v>
      </c>
      <c r="H1024">
        <v>0</v>
      </c>
      <c r="I1024">
        <v>0</v>
      </c>
      <c r="J1024">
        <v>0</v>
      </c>
      <c r="K1024">
        <v>14</v>
      </c>
      <c r="L1024">
        <v>14</v>
      </c>
      <c r="M1024">
        <v>0</v>
      </c>
      <c r="N1024">
        <v>0</v>
      </c>
      <c r="O1024">
        <v>0</v>
      </c>
      <c r="P1024" t="s">
        <v>270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24</v>
      </c>
      <c r="W1024">
        <v>342</v>
      </c>
      <c r="X1024">
        <v>0</v>
      </c>
      <c r="Y1024">
        <v>0</v>
      </c>
      <c r="Z1024">
        <v>14.25</v>
      </c>
      <c r="AA1024">
        <v>0</v>
      </c>
      <c r="AB1024" t="s">
        <v>1243</v>
      </c>
      <c r="AC1024" t="s">
        <v>1251</v>
      </c>
      <c r="AD1024">
        <v>10.5</v>
      </c>
      <c r="AE1024">
        <v>10.8</v>
      </c>
      <c r="AF1024">
        <v>10.65</v>
      </c>
      <c r="AG1024">
        <v>0</v>
      </c>
      <c r="AH1024">
        <v>5</v>
      </c>
      <c r="AI1024">
        <v>0</v>
      </c>
      <c r="AJ1024">
        <v>135</v>
      </c>
      <c r="AK1024">
        <v>4</v>
      </c>
      <c r="AL1024">
        <v>0</v>
      </c>
      <c r="AM1024">
        <v>0</v>
      </c>
      <c r="AN1024">
        <v>17.48</v>
      </c>
      <c r="AO1024">
        <v>0</v>
      </c>
      <c r="AP1024">
        <v>0</v>
      </c>
      <c r="AQ1024">
        <v>0</v>
      </c>
      <c r="AR1024">
        <v>2.41</v>
      </c>
      <c r="AS1024">
        <v>0</v>
      </c>
      <c r="AT1024">
        <v>0</v>
      </c>
      <c r="AU1024">
        <v>0</v>
      </c>
      <c r="AV1024">
        <v>0.5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10</v>
      </c>
      <c r="BC1024">
        <v>0</v>
      </c>
      <c r="BD1024">
        <v>0</v>
      </c>
      <c r="BE1024">
        <v>0</v>
      </c>
      <c r="BF1024">
        <v>5</v>
      </c>
      <c r="BG1024">
        <v>93</v>
      </c>
      <c r="BH1024">
        <v>254.1</v>
      </c>
      <c r="BI1024">
        <v>-34.6</v>
      </c>
      <c r="BJ1024">
        <v>5263.5</v>
      </c>
      <c r="BK1024">
        <v>0</v>
      </c>
      <c r="BL1024">
        <v>92</v>
      </c>
      <c r="BM1024">
        <v>18662</v>
      </c>
      <c r="BN1024">
        <v>0</v>
      </c>
      <c r="BO1024">
        <v>2.2999999999999998</v>
      </c>
      <c r="BP1024">
        <v>49</v>
      </c>
      <c r="BQ1024">
        <v>0</v>
      </c>
      <c r="BR1024">
        <v>0</v>
      </c>
      <c r="BS1024">
        <v>2.2999999999999998</v>
      </c>
      <c r="BT1024">
        <v>27</v>
      </c>
      <c r="BU1024">
        <v>44</v>
      </c>
      <c r="BV1024">
        <v>383</v>
      </c>
      <c r="BW1024">
        <v>0</v>
      </c>
      <c r="BX1024">
        <v>0</v>
      </c>
      <c r="BY1024">
        <v>0</v>
      </c>
      <c r="BZ1024">
        <v>383</v>
      </c>
      <c r="CA1024">
        <v>578</v>
      </c>
      <c r="CB1024">
        <v>554</v>
      </c>
      <c r="CC1024">
        <v>555</v>
      </c>
      <c r="CD1024">
        <v>0</v>
      </c>
      <c r="CE1024">
        <v>35914</v>
      </c>
      <c r="CF1024">
        <v>0</v>
      </c>
      <c r="CG1024">
        <v>0</v>
      </c>
      <c r="CH1024">
        <v>63.762180000000001</v>
      </c>
      <c r="CI1024">
        <v>20.39</v>
      </c>
      <c r="CJ1024">
        <v>0</v>
      </c>
      <c r="CK1024">
        <v>0</v>
      </c>
      <c r="CL1024">
        <v>0</v>
      </c>
      <c r="CM1024" t="s">
        <v>1252</v>
      </c>
      <c r="CN1024">
        <v>17.48</v>
      </c>
      <c r="CO1024">
        <v>138.37433899999999</v>
      </c>
      <c r="CP1024">
        <v>7.1245369000000003E-2</v>
      </c>
      <c r="CQ1024">
        <v>0</v>
      </c>
    </row>
    <row r="1025" spans="1:95" hidden="1" x14ac:dyDescent="0.25">
      <c r="A1025" s="1">
        <v>41789</v>
      </c>
      <c r="B1025">
        <v>4</v>
      </c>
      <c r="C1025" t="s">
        <v>1241</v>
      </c>
      <c r="D1025" t="s">
        <v>110</v>
      </c>
      <c r="E1025" t="s">
        <v>1182</v>
      </c>
      <c r="F1025" t="s">
        <v>98</v>
      </c>
      <c r="G1025">
        <v>1</v>
      </c>
      <c r="H1025">
        <v>0</v>
      </c>
      <c r="I1025">
        <v>0</v>
      </c>
      <c r="J1025">
        <v>0</v>
      </c>
      <c r="K1025">
        <v>14</v>
      </c>
      <c r="L1025">
        <v>14</v>
      </c>
      <c r="M1025">
        <v>0</v>
      </c>
      <c r="N1025">
        <v>0</v>
      </c>
      <c r="O1025">
        <v>0</v>
      </c>
      <c r="P1025" t="s">
        <v>270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10</v>
      </c>
      <c r="W1025">
        <v>131</v>
      </c>
      <c r="X1025">
        <v>0</v>
      </c>
      <c r="Y1025">
        <v>0</v>
      </c>
      <c r="Z1025">
        <v>13.1</v>
      </c>
      <c r="AA1025">
        <v>0</v>
      </c>
      <c r="AB1025" t="s">
        <v>1246</v>
      </c>
      <c r="AC1025" t="s">
        <v>1253</v>
      </c>
      <c r="AD1025">
        <v>10.199999999999999</v>
      </c>
      <c r="AE1025">
        <v>10.4</v>
      </c>
      <c r="AF1025">
        <v>10.3</v>
      </c>
      <c r="AG1025">
        <v>0</v>
      </c>
      <c r="AH1025">
        <v>4</v>
      </c>
      <c r="AI1025">
        <v>0</v>
      </c>
      <c r="AJ1025">
        <v>125</v>
      </c>
      <c r="AK1025">
        <v>4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35914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 t="s">
        <v>1254</v>
      </c>
      <c r="CN1025">
        <v>0</v>
      </c>
      <c r="CO1025">
        <v>0</v>
      </c>
      <c r="CP1025">
        <v>0</v>
      </c>
      <c r="CQ1025">
        <v>0</v>
      </c>
    </row>
    <row r="1026" spans="1:95" hidden="1" x14ac:dyDescent="0.25">
      <c r="A1026" s="1">
        <v>41790</v>
      </c>
      <c r="B1026">
        <v>4</v>
      </c>
      <c r="C1026" t="s">
        <v>1241</v>
      </c>
      <c r="D1026" t="s">
        <v>96</v>
      </c>
      <c r="E1026" t="s">
        <v>104</v>
      </c>
      <c r="G1026">
        <v>1</v>
      </c>
      <c r="H1026">
        <v>0</v>
      </c>
      <c r="I1026">
        <v>0</v>
      </c>
      <c r="J1026">
        <v>0</v>
      </c>
      <c r="K1026">
        <v>14</v>
      </c>
      <c r="L1026">
        <v>14</v>
      </c>
      <c r="M1026">
        <v>0</v>
      </c>
      <c r="N1026">
        <v>0</v>
      </c>
      <c r="O1026">
        <v>0</v>
      </c>
      <c r="P1026" t="s">
        <v>270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</v>
      </c>
      <c r="AI1026">
        <v>0</v>
      </c>
      <c r="AJ1026">
        <v>45</v>
      </c>
      <c r="AK1026">
        <v>3</v>
      </c>
      <c r="AL1026">
        <v>0</v>
      </c>
      <c r="AM1026">
        <v>0</v>
      </c>
      <c r="AN1026">
        <v>3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35914</v>
      </c>
      <c r="CF1026">
        <v>0</v>
      </c>
      <c r="CG1026">
        <v>0</v>
      </c>
      <c r="CH1026">
        <v>12.548</v>
      </c>
      <c r="CI1026">
        <v>4</v>
      </c>
      <c r="CJ1026">
        <v>0</v>
      </c>
      <c r="CK1026">
        <v>0</v>
      </c>
      <c r="CL1026">
        <v>0</v>
      </c>
      <c r="CM1026" t="s">
        <v>314</v>
      </c>
      <c r="CN1026">
        <v>0</v>
      </c>
      <c r="CO1026">
        <v>0</v>
      </c>
      <c r="CP1026">
        <v>0</v>
      </c>
      <c r="CQ1026">
        <v>0</v>
      </c>
    </row>
    <row r="1027" spans="1:95" hidden="1" x14ac:dyDescent="0.25">
      <c r="A1027" s="1">
        <v>41790</v>
      </c>
      <c r="B1027">
        <v>4</v>
      </c>
      <c r="C1027" t="s">
        <v>1241</v>
      </c>
      <c r="D1027" t="s">
        <v>96</v>
      </c>
      <c r="E1027" t="s">
        <v>105</v>
      </c>
      <c r="G1027">
        <v>1</v>
      </c>
      <c r="H1027">
        <v>0</v>
      </c>
      <c r="I1027">
        <v>0</v>
      </c>
      <c r="J1027">
        <v>0</v>
      </c>
      <c r="K1027">
        <v>14</v>
      </c>
      <c r="L1027">
        <v>14</v>
      </c>
      <c r="M1027">
        <v>0</v>
      </c>
      <c r="N1027">
        <v>0</v>
      </c>
      <c r="O1027">
        <v>0</v>
      </c>
      <c r="P1027" t="s">
        <v>270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</v>
      </c>
      <c r="AI1027">
        <v>0</v>
      </c>
      <c r="AJ1027">
        <v>225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35914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 t="s">
        <v>314</v>
      </c>
      <c r="CN1027">
        <v>0</v>
      </c>
      <c r="CO1027">
        <v>0</v>
      </c>
      <c r="CP1027">
        <v>0</v>
      </c>
      <c r="CQ1027">
        <v>0</v>
      </c>
    </row>
    <row r="1028" spans="1:95" hidden="1" x14ac:dyDescent="0.25">
      <c r="A1028" s="1">
        <v>41791</v>
      </c>
      <c r="B1028">
        <v>4</v>
      </c>
      <c r="C1028" t="s">
        <v>1241</v>
      </c>
      <c r="D1028" t="s">
        <v>96</v>
      </c>
      <c r="E1028" t="s">
        <v>105</v>
      </c>
      <c r="G1028">
        <v>1</v>
      </c>
      <c r="H1028">
        <v>0</v>
      </c>
      <c r="I1028">
        <v>0</v>
      </c>
      <c r="J1028">
        <v>0</v>
      </c>
      <c r="K1028">
        <v>14</v>
      </c>
      <c r="L1028">
        <v>14</v>
      </c>
      <c r="M1028">
        <v>0</v>
      </c>
      <c r="N1028">
        <v>0</v>
      </c>
      <c r="O1028">
        <v>0</v>
      </c>
      <c r="P1028" t="s">
        <v>270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3</v>
      </c>
      <c r="AI1028">
        <v>0</v>
      </c>
      <c r="AJ1028">
        <v>315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35914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 t="s">
        <v>314</v>
      </c>
      <c r="CN1028">
        <v>0</v>
      </c>
      <c r="CO1028">
        <v>0</v>
      </c>
      <c r="CP1028">
        <v>0</v>
      </c>
      <c r="CQ1028">
        <v>0</v>
      </c>
    </row>
    <row r="1029" spans="1:95" hidden="1" x14ac:dyDescent="0.25">
      <c r="A1029" s="1">
        <v>41792</v>
      </c>
      <c r="B1029">
        <v>4</v>
      </c>
      <c r="C1029" t="s">
        <v>1241</v>
      </c>
      <c r="D1029" t="s">
        <v>96</v>
      </c>
      <c r="E1029" t="s">
        <v>105</v>
      </c>
      <c r="G1029">
        <v>1</v>
      </c>
      <c r="H1029">
        <v>0</v>
      </c>
      <c r="I1029">
        <v>0</v>
      </c>
      <c r="J1029">
        <v>0</v>
      </c>
      <c r="K1029">
        <v>14</v>
      </c>
      <c r="L1029">
        <v>14</v>
      </c>
      <c r="M1029">
        <v>0</v>
      </c>
      <c r="N1029">
        <v>0</v>
      </c>
      <c r="O1029">
        <v>0</v>
      </c>
      <c r="P1029" t="s">
        <v>270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</v>
      </c>
      <c r="AI1029">
        <v>0</v>
      </c>
      <c r="AJ1029">
        <v>225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4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35914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 t="s">
        <v>314</v>
      </c>
      <c r="CN1029">
        <v>0</v>
      </c>
      <c r="CO1029">
        <v>0</v>
      </c>
      <c r="CP1029">
        <v>0</v>
      </c>
      <c r="CQ1029">
        <v>0</v>
      </c>
    </row>
    <row r="1030" spans="1:95" hidden="1" x14ac:dyDescent="0.25">
      <c r="A1030" s="1">
        <v>41793</v>
      </c>
      <c r="B1030">
        <v>4</v>
      </c>
      <c r="C1030" t="s">
        <v>1241</v>
      </c>
      <c r="D1030" t="s">
        <v>96</v>
      </c>
      <c r="E1030" t="s">
        <v>105</v>
      </c>
      <c r="G1030">
        <v>1</v>
      </c>
      <c r="H1030">
        <v>0</v>
      </c>
      <c r="I1030">
        <v>0</v>
      </c>
      <c r="J1030">
        <v>0</v>
      </c>
      <c r="K1030">
        <v>14</v>
      </c>
      <c r="L1030">
        <v>14</v>
      </c>
      <c r="M1030">
        <v>0</v>
      </c>
      <c r="N1030">
        <v>0</v>
      </c>
      <c r="O1030">
        <v>0</v>
      </c>
      <c r="P1030" t="s">
        <v>270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</v>
      </c>
      <c r="AI1030">
        <v>0</v>
      </c>
      <c r="AJ1030">
        <v>225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10</v>
      </c>
      <c r="BC1030">
        <v>0</v>
      </c>
      <c r="BD1030">
        <v>0</v>
      </c>
      <c r="BE1030">
        <v>0</v>
      </c>
      <c r="BF1030">
        <v>4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35914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 t="s">
        <v>314</v>
      </c>
      <c r="CN1030">
        <v>0</v>
      </c>
      <c r="CO1030">
        <v>0</v>
      </c>
      <c r="CP1030">
        <v>0</v>
      </c>
      <c r="CQ1030">
        <v>0</v>
      </c>
    </row>
    <row r="1031" spans="1:95" hidden="1" x14ac:dyDescent="0.25">
      <c r="A1031" s="1">
        <v>41794</v>
      </c>
      <c r="B1031">
        <v>4</v>
      </c>
      <c r="C1031" t="s">
        <v>1241</v>
      </c>
      <c r="D1031" t="s">
        <v>96</v>
      </c>
      <c r="E1031" t="s">
        <v>104</v>
      </c>
      <c r="G1031">
        <v>1</v>
      </c>
      <c r="H1031">
        <v>0</v>
      </c>
      <c r="I1031">
        <v>0</v>
      </c>
      <c r="J1031">
        <v>0</v>
      </c>
      <c r="K1031">
        <v>14</v>
      </c>
      <c r="L1031">
        <v>14</v>
      </c>
      <c r="M1031">
        <v>0</v>
      </c>
      <c r="N1031">
        <v>0</v>
      </c>
      <c r="O1031">
        <v>0</v>
      </c>
      <c r="P1031" t="s">
        <v>270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3</v>
      </c>
      <c r="AI1031">
        <v>0</v>
      </c>
      <c r="AJ1031">
        <v>270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17590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 t="s">
        <v>314</v>
      </c>
      <c r="CN1031">
        <v>0</v>
      </c>
      <c r="CO1031">
        <v>0</v>
      </c>
      <c r="CP1031">
        <v>0</v>
      </c>
      <c r="CQ1031">
        <v>0</v>
      </c>
    </row>
    <row r="1032" spans="1:95" hidden="1" x14ac:dyDescent="0.25">
      <c r="A1032" s="1">
        <v>41794</v>
      </c>
      <c r="B1032">
        <v>4</v>
      </c>
      <c r="C1032" t="s">
        <v>1241</v>
      </c>
      <c r="D1032" t="s">
        <v>110</v>
      </c>
      <c r="E1032" t="s">
        <v>1182</v>
      </c>
      <c r="F1032" t="s">
        <v>98</v>
      </c>
      <c r="G1032">
        <v>1</v>
      </c>
      <c r="H1032">
        <v>0</v>
      </c>
      <c r="I1032">
        <v>0</v>
      </c>
      <c r="J1032">
        <v>0</v>
      </c>
      <c r="K1032">
        <v>14</v>
      </c>
      <c r="L1032">
        <v>14</v>
      </c>
      <c r="M1032">
        <v>0</v>
      </c>
      <c r="N1032">
        <v>0</v>
      </c>
      <c r="O1032">
        <v>0</v>
      </c>
      <c r="P1032" t="s">
        <v>270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0.5</v>
      </c>
      <c r="W1032">
        <v>6</v>
      </c>
      <c r="X1032">
        <v>0</v>
      </c>
      <c r="Y1032">
        <v>0</v>
      </c>
      <c r="Z1032">
        <v>12</v>
      </c>
      <c r="AA1032">
        <v>0</v>
      </c>
      <c r="AB1032" t="s">
        <v>1253</v>
      </c>
      <c r="AC1032" t="s">
        <v>1255</v>
      </c>
      <c r="AD1032">
        <v>6.4</v>
      </c>
      <c r="AE1032">
        <v>6.4</v>
      </c>
      <c r="AF1032">
        <v>6.4</v>
      </c>
      <c r="AG1032">
        <v>0</v>
      </c>
      <c r="AH1032">
        <v>4</v>
      </c>
      <c r="AI1032">
        <v>0</v>
      </c>
      <c r="AJ1032">
        <v>270</v>
      </c>
      <c r="AK1032">
        <v>4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17590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 t="s">
        <v>1256</v>
      </c>
      <c r="CN1032">
        <v>0</v>
      </c>
      <c r="CO1032">
        <v>0</v>
      </c>
      <c r="CP1032">
        <v>0</v>
      </c>
      <c r="CQ1032">
        <v>0</v>
      </c>
    </row>
    <row r="1033" spans="1:95" hidden="1" x14ac:dyDescent="0.25">
      <c r="A1033" s="1">
        <v>41794</v>
      </c>
      <c r="B1033">
        <v>4</v>
      </c>
      <c r="C1033" t="s">
        <v>1241</v>
      </c>
      <c r="D1033" t="s">
        <v>96</v>
      </c>
      <c r="E1033" t="s">
        <v>105</v>
      </c>
      <c r="F1033" t="s">
        <v>98</v>
      </c>
      <c r="G1033">
        <v>1</v>
      </c>
      <c r="H1033">
        <v>0</v>
      </c>
      <c r="I1033">
        <v>0</v>
      </c>
      <c r="J1033">
        <v>0</v>
      </c>
      <c r="K1033">
        <v>14</v>
      </c>
      <c r="L1033">
        <v>14</v>
      </c>
      <c r="M1033">
        <v>0</v>
      </c>
      <c r="N1033">
        <v>0</v>
      </c>
      <c r="O1033">
        <v>0</v>
      </c>
      <c r="P1033" t="s">
        <v>270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1257</v>
      </c>
      <c r="AC1033" t="s">
        <v>1258</v>
      </c>
      <c r="AD1033">
        <v>6</v>
      </c>
      <c r="AE1033">
        <v>6</v>
      </c>
      <c r="AF1033">
        <v>6</v>
      </c>
      <c r="AG1033">
        <v>0</v>
      </c>
      <c r="AH1033">
        <v>4</v>
      </c>
      <c r="AI1033">
        <v>0</v>
      </c>
      <c r="AJ1033">
        <v>270</v>
      </c>
      <c r="AK1033">
        <v>4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17590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 t="s">
        <v>1259</v>
      </c>
      <c r="CN1033">
        <v>0</v>
      </c>
      <c r="CO1033">
        <v>0</v>
      </c>
      <c r="CP1033">
        <v>0</v>
      </c>
      <c r="CQ1033">
        <v>0</v>
      </c>
    </row>
    <row r="1034" spans="1:95" hidden="1" x14ac:dyDescent="0.25">
      <c r="A1034" s="1">
        <v>41794</v>
      </c>
      <c r="B1034">
        <v>4</v>
      </c>
      <c r="C1034" t="s">
        <v>1241</v>
      </c>
      <c r="D1034" t="s">
        <v>110</v>
      </c>
      <c r="E1034" t="s">
        <v>111</v>
      </c>
      <c r="F1034" t="s">
        <v>98</v>
      </c>
      <c r="G1034">
        <v>1</v>
      </c>
      <c r="H1034">
        <v>0</v>
      </c>
      <c r="I1034">
        <v>0</v>
      </c>
      <c r="J1034">
        <v>0</v>
      </c>
      <c r="K1034">
        <v>14</v>
      </c>
      <c r="L1034">
        <v>14</v>
      </c>
      <c r="M1034">
        <v>0</v>
      </c>
      <c r="N1034">
        <v>0</v>
      </c>
      <c r="O1034">
        <v>0</v>
      </c>
      <c r="P1034" t="s">
        <v>270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2.5</v>
      </c>
      <c r="W1034">
        <v>34</v>
      </c>
      <c r="X1034">
        <v>0</v>
      </c>
      <c r="Y1034">
        <v>0</v>
      </c>
      <c r="Z1034">
        <v>13.6</v>
      </c>
      <c r="AA1034">
        <v>0</v>
      </c>
      <c r="AB1034" t="s">
        <v>1260</v>
      </c>
      <c r="AC1034" t="s">
        <v>1261</v>
      </c>
      <c r="AD1034">
        <v>6.4</v>
      </c>
      <c r="AE1034">
        <v>6.4</v>
      </c>
      <c r="AF1034">
        <v>6.4</v>
      </c>
      <c r="AG1034">
        <v>0</v>
      </c>
      <c r="AH1034">
        <v>4</v>
      </c>
      <c r="AI1034">
        <v>0</v>
      </c>
      <c r="AJ1034">
        <v>270</v>
      </c>
      <c r="AK1034">
        <v>4</v>
      </c>
      <c r="AL1034">
        <v>0</v>
      </c>
      <c r="AM1034">
        <v>0</v>
      </c>
      <c r="AN1034">
        <v>3.37</v>
      </c>
      <c r="AO1034">
        <v>0</v>
      </c>
      <c r="AP1034">
        <v>0</v>
      </c>
      <c r="AQ1034">
        <v>0</v>
      </c>
      <c r="AR1034">
        <v>3.67</v>
      </c>
      <c r="AS1034">
        <v>0</v>
      </c>
      <c r="AT1034">
        <v>0</v>
      </c>
      <c r="AU1034">
        <v>0</v>
      </c>
      <c r="AV1034">
        <v>1.05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10</v>
      </c>
      <c r="BC1034">
        <v>0</v>
      </c>
      <c r="BD1034">
        <v>0</v>
      </c>
      <c r="BE1034">
        <v>0</v>
      </c>
      <c r="BF1034">
        <v>1</v>
      </c>
      <c r="BG1034">
        <v>93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604</v>
      </c>
      <c r="CB1034">
        <v>554</v>
      </c>
      <c r="CC1034">
        <v>555</v>
      </c>
      <c r="CD1034">
        <v>0</v>
      </c>
      <c r="CE1034">
        <v>17590</v>
      </c>
      <c r="CF1034">
        <v>0</v>
      </c>
      <c r="CG1034">
        <v>0</v>
      </c>
      <c r="CH1034">
        <v>25.6265</v>
      </c>
      <c r="CI1034">
        <v>8.09</v>
      </c>
      <c r="CJ1034">
        <v>0</v>
      </c>
      <c r="CK1034">
        <v>0</v>
      </c>
      <c r="CL1034">
        <v>0</v>
      </c>
      <c r="CM1034" t="s">
        <v>1262</v>
      </c>
      <c r="CN1034">
        <v>32.351999999999997</v>
      </c>
      <c r="CO1034">
        <v>0</v>
      </c>
      <c r="CP1034">
        <v>0</v>
      </c>
      <c r="CQ1034">
        <v>0</v>
      </c>
    </row>
    <row r="1035" spans="1:95" hidden="1" x14ac:dyDescent="0.25">
      <c r="A1035" s="1">
        <v>41795</v>
      </c>
      <c r="B1035">
        <v>4</v>
      </c>
      <c r="C1035" t="s">
        <v>1241</v>
      </c>
      <c r="D1035" t="s">
        <v>96</v>
      </c>
      <c r="E1035" t="s">
        <v>105</v>
      </c>
      <c r="G1035">
        <v>1</v>
      </c>
      <c r="H1035">
        <v>0</v>
      </c>
      <c r="I1035">
        <v>0</v>
      </c>
      <c r="J1035">
        <v>0</v>
      </c>
      <c r="K1035">
        <v>14</v>
      </c>
      <c r="L1035">
        <v>14</v>
      </c>
      <c r="M1035">
        <v>0</v>
      </c>
      <c r="N1035">
        <v>0</v>
      </c>
      <c r="O1035">
        <v>0</v>
      </c>
      <c r="P1035" t="s">
        <v>270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>
        <v>225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17590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 t="s">
        <v>314</v>
      </c>
      <c r="CN1035">
        <v>0</v>
      </c>
      <c r="CO1035">
        <v>0</v>
      </c>
      <c r="CP1035">
        <v>0</v>
      </c>
      <c r="CQ1035">
        <v>0</v>
      </c>
    </row>
    <row r="1036" spans="1:95" hidden="1" x14ac:dyDescent="0.25">
      <c r="A1036" s="1">
        <v>41796</v>
      </c>
      <c r="B1036">
        <v>4</v>
      </c>
      <c r="C1036" t="s">
        <v>1241</v>
      </c>
      <c r="D1036" t="s">
        <v>96</v>
      </c>
      <c r="E1036" t="s">
        <v>104</v>
      </c>
      <c r="G1036">
        <v>1</v>
      </c>
      <c r="H1036">
        <v>0</v>
      </c>
      <c r="I1036">
        <v>0</v>
      </c>
      <c r="J1036">
        <v>0</v>
      </c>
      <c r="K1036">
        <v>14</v>
      </c>
      <c r="L1036">
        <v>14</v>
      </c>
      <c r="M1036">
        <v>0</v>
      </c>
      <c r="N1036">
        <v>0</v>
      </c>
      <c r="O1036">
        <v>0</v>
      </c>
      <c r="P1036" t="s">
        <v>270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270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3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15390</v>
      </c>
      <c r="CF1036">
        <v>0</v>
      </c>
      <c r="CG1036">
        <v>0</v>
      </c>
      <c r="CH1036">
        <v>15.938000000000001</v>
      </c>
      <c r="CI1036">
        <v>5</v>
      </c>
      <c r="CJ1036">
        <v>0</v>
      </c>
      <c r="CK1036">
        <v>0</v>
      </c>
      <c r="CL1036">
        <v>0</v>
      </c>
      <c r="CM1036" t="s">
        <v>314</v>
      </c>
      <c r="CN1036">
        <v>0</v>
      </c>
      <c r="CO1036">
        <v>0</v>
      </c>
      <c r="CP1036">
        <v>0</v>
      </c>
      <c r="CQ1036">
        <v>0</v>
      </c>
    </row>
    <row r="1037" spans="1:95" hidden="1" x14ac:dyDescent="0.25">
      <c r="A1037" s="1">
        <v>41796</v>
      </c>
      <c r="B1037">
        <v>4</v>
      </c>
      <c r="C1037" t="s">
        <v>1241</v>
      </c>
      <c r="D1037" t="s">
        <v>110</v>
      </c>
      <c r="E1037" t="s">
        <v>111</v>
      </c>
      <c r="F1037" t="s">
        <v>98</v>
      </c>
      <c r="G1037">
        <v>1</v>
      </c>
      <c r="H1037">
        <v>0</v>
      </c>
      <c r="I1037">
        <v>0</v>
      </c>
      <c r="J1037">
        <v>0</v>
      </c>
      <c r="K1037">
        <v>14</v>
      </c>
      <c r="L1037">
        <v>14</v>
      </c>
      <c r="M1037">
        <v>0</v>
      </c>
      <c r="N1037">
        <v>0</v>
      </c>
      <c r="O1037">
        <v>0</v>
      </c>
      <c r="P1037" t="s">
        <v>270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3.4</v>
      </c>
      <c r="W1037">
        <v>32</v>
      </c>
      <c r="X1037">
        <v>0</v>
      </c>
      <c r="Y1037">
        <v>0</v>
      </c>
      <c r="Z1037">
        <v>9.41</v>
      </c>
      <c r="AA1037">
        <v>0</v>
      </c>
      <c r="AB1037" t="s">
        <v>1261</v>
      </c>
      <c r="AC1037" t="s">
        <v>1261</v>
      </c>
      <c r="AD1037">
        <v>6</v>
      </c>
      <c r="AE1037">
        <v>6.15</v>
      </c>
      <c r="AF1037">
        <v>6.08</v>
      </c>
      <c r="AG1037">
        <v>0</v>
      </c>
      <c r="AH1037">
        <v>2</v>
      </c>
      <c r="AI1037">
        <v>0</v>
      </c>
      <c r="AJ1037">
        <v>180</v>
      </c>
      <c r="AK1037">
        <v>1</v>
      </c>
      <c r="AL1037">
        <v>0</v>
      </c>
      <c r="AM1037">
        <v>0</v>
      </c>
      <c r="AN1037">
        <v>3.3</v>
      </c>
      <c r="AO1037">
        <v>0</v>
      </c>
      <c r="AP1037">
        <v>0</v>
      </c>
      <c r="AQ1037">
        <v>0</v>
      </c>
      <c r="AR1037">
        <v>0.71</v>
      </c>
      <c r="AS1037">
        <v>0</v>
      </c>
      <c r="AT1037">
        <v>0</v>
      </c>
      <c r="AU1037">
        <v>0</v>
      </c>
      <c r="AV1037">
        <v>0.2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10</v>
      </c>
      <c r="BC1037">
        <v>0</v>
      </c>
      <c r="BD1037">
        <v>0</v>
      </c>
      <c r="BE1037">
        <v>0</v>
      </c>
      <c r="BF1037">
        <v>2</v>
      </c>
      <c r="BG1037">
        <v>93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604</v>
      </c>
      <c r="CB1037">
        <v>554</v>
      </c>
      <c r="CC1037">
        <v>555</v>
      </c>
      <c r="CD1037">
        <v>0</v>
      </c>
      <c r="CE1037">
        <v>15390</v>
      </c>
      <c r="CF1037">
        <v>0</v>
      </c>
      <c r="CG1037">
        <v>0</v>
      </c>
      <c r="CH1037">
        <v>13.193659999999999</v>
      </c>
      <c r="CI1037">
        <v>4.21</v>
      </c>
      <c r="CJ1037">
        <v>0</v>
      </c>
      <c r="CK1037">
        <v>0</v>
      </c>
      <c r="CL1037">
        <v>0</v>
      </c>
      <c r="CM1037" t="s">
        <v>1263</v>
      </c>
      <c r="CN1037">
        <v>23.29411765</v>
      </c>
      <c r="CO1037">
        <v>0</v>
      </c>
      <c r="CP1037">
        <v>0</v>
      </c>
      <c r="CQ1037">
        <v>0</v>
      </c>
    </row>
    <row r="1038" spans="1:95" hidden="1" x14ac:dyDescent="0.25">
      <c r="A1038" s="1">
        <v>41797</v>
      </c>
      <c r="B1038">
        <v>4</v>
      </c>
      <c r="C1038" t="s">
        <v>1241</v>
      </c>
      <c r="D1038" t="s">
        <v>110</v>
      </c>
      <c r="E1038" t="s">
        <v>111</v>
      </c>
      <c r="F1038" t="s">
        <v>98</v>
      </c>
      <c r="G1038">
        <v>1</v>
      </c>
      <c r="H1038">
        <v>0</v>
      </c>
      <c r="I1038">
        <v>0</v>
      </c>
      <c r="J1038">
        <v>0</v>
      </c>
      <c r="K1038">
        <v>14</v>
      </c>
      <c r="L1038">
        <v>14</v>
      </c>
      <c r="M1038">
        <v>0</v>
      </c>
      <c r="N1038">
        <v>0</v>
      </c>
      <c r="O1038">
        <v>0</v>
      </c>
      <c r="P1038" t="s">
        <v>270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8.6999999999999993</v>
      </c>
      <c r="W1038">
        <v>118</v>
      </c>
      <c r="X1038">
        <v>0</v>
      </c>
      <c r="Y1038">
        <v>0</v>
      </c>
      <c r="Z1038">
        <v>13.56</v>
      </c>
      <c r="AA1038">
        <v>0</v>
      </c>
      <c r="AB1038" t="s">
        <v>1261</v>
      </c>
      <c r="AC1038" t="s">
        <v>1264</v>
      </c>
      <c r="AD1038">
        <v>6</v>
      </c>
      <c r="AE1038">
        <v>6.15</v>
      </c>
      <c r="AF1038">
        <v>6.08</v>
      </c>
      <c r="AG1038">
        <v>0</v>
      </c>
      <c r="AH1038">
        <v>6</v>
      </c>
      <c r="AI1038">
        <v>0</v>
      </c>
      <c r="AJ1038">
        <v>125</v>
      </c>
      <c r="AK1038">
        <v>4</v>
      </c>
      <c r="AL1038">
        <v>0</v>
      </c>
      <c r="AM1038">
        <v>0</v>
      </c>
      <c r="AN1038">
        <v>6.75</v>
      </c>
      <c r="AO1038">
        <v>0</v>
      </c>
      <c r="AP1038">
        <v>0</v>
      </c>
      <c r="AQ1038">
        <v>0</v>
      </c>
      <c r="AR1038">
        <v>0.94</v>
      </c>
      <c r="AS1038">
        <v>0</v>
      </c>
      <c r="AT1038">
        <v>0</v>
      </c>
      <c r="AU1038">
        <v>0</v>
      </c>
      <c r="AV1038">
        <v>0.2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10</v>
      </c>
      <c r="BC1038">
        <v>0</v>
      </c>
      <c r="BD1038">
        <v>0</v>
      </c>
      <c r="BE1038">
        <v>0</v>
      </c>
      <c r="BF1038">
        <v>2</v>
      </c>
      <c r="BG1038">
        <v>93</v>
      </c>
      <c r="BH1038">
        <v>112</v>
      </c>
      <c r="BI1038">
        <v>-5.4</v>
      </c>
      <c r="BJ1038">
        <v>0</v>
      </c>
      <c r="BK1038">
        <v>85</v>
      </c>
      <c r="BL1038">
        <v>92</v>
      </c>
      <c r="BM1038">
        <v>18124</v>
      </c>
      <c r="BN1038">
        <v>0</v>
      </c>
      <c r="BO1038">
        <v>2.4</v>
      </c>
      <c r="BP1038">
        <v>48</v>
      </c>
      <c r="BQ1038">
        <v>0</v>
      </c>
      <c r="BR1038">
        <v>0</v>
      </c>
      <c r="BS1038">
        <v>2.2999999999999998</v>
      </c>
      <c r="BT1038">
        <v>21</v>
      </c>
      <c r="BU1038">
        <v>39</v>
      </c>
      <c r="BV1038">
        <v>389</v>
      </c>
      <c r="BW1038">
        <v>0</v>
      </c>
      <c r="BX1038">
        <v>0</v>
      </c>
      <c r="BY1038">
        <v>0</v>
      </c>
      <c r="BZ1038">
        <v>389</v>
      </c>
      <c r="CA1038">
        <v>604</v>
      </c>
      <c r="CB1038">
        <v>554</v>
      </c>
      <c r="CC1038">
        <v>555</v>
      </c>
      <c r="CD1038">
        <v>0</v>
      </c>
      <c r="CE1038">
        <v>15390</v>
      </c>
      <c r="CF1038">
        <v>0</v>
      </c>
      <c r="CG1038">
        <v>0</v>
      </c>
      <c r="CH1038">
        <v>24.674340000000001</v>
      </c>
      <c r="CI1038">
        <v>7.89</v>
      </c>
      <c r="CJ1038">
        <v>0</v>
      </c>
      <c r="CK1038">
        <v>0</v>
      </c>
      <c r="CL1038">
        <v>0</v>
      </c>
      <c r="CM1038" t="s">
        <v>1265</v>
      </c>
      <c r="CN1038">
        <v>18.62068966</v>
      </c>
      <c r="CO1038">
        <v>0</v>
      </c>
      <c r="CP1038">
        <v>0</v>
      </c>
      <c r="CQ1038">
        <v>0</v>
      </c>
    </row>
    <row r="1039" spans="1:95" hidden="1" x14ac:dyDescent="0.25">
      <c r="A1039" s="1">
        <v>41797</v>
      </c>
      <c r="B1039">
        <v>4</v>
      </c>
      <c r="C1039" t="s">
        <v>1241</v>
      </c>
      <c r="D1039" t="s">
        <v>96</v>
      </c>
      <c r="E1039" t="s">
        <v>105</v>
      </c>
      <c r="F1039" t="s">
        <v>98</v>
      </c>
      <c r="G1039">
        <v>1</v>
      </c>
      <c r="H1039">
        <v>0</v>
      </c>
      <c r="I1039">
        <v>0</v>
      </c>
      <c r="J1039">
        <v>0</v>
      </c>
      <c r="K1039">
        <v>14</v>
      </c>
      <c r="L1039">
        <v>14</v>
      </c>
      <c r="M1039">
        <v>0</v>
      </c>
      <c r="N1039">
        <v>0</v>
      </c>
      <c r="O1039">
        <v>0</v>
      </c>
      <c r="P1039" t="s">
        <v>270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1258</v>
      </c>
      <c r="AC1039" t="s">
        <v>1264</v>
      </c>
      <c r="AD1039">
        <v>6</v>
      </c>
      <c r="AE1039">
        <v>6</v>
      </c>
      <c r="AF1039">
        <v>6</v>
      </c>
      <c r="AG1039">
        <v>0</v>
      </c>
      <c r="AH1039">
        <v>3</v>
      </c>
      <c r="AI1039">
        <v>0</v>
      </c>
      <c r="AJ1039">
        <v>180</v>
      </c>
      <c r="AK1039">
        <v>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15390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 t="s">
        <v>1266</v>
      </c>
      <c r="CN1039">
        <v>0</v>
      </c>
      <c r="CO1039">
        <v>0</v>
      </c>
      <c r="CP1039">
        <v>0</v>
      </c>
      <c r="CQ1039">
        <v>0</v>
      </c>
    </row>
    <row r="1040" spans="1:95" hidden="1" x14ac:dyDescent="0.25">
      <c r="A1040" s="1">
        <v>41798</v>
      </c>
      <c r="B1040">
        <v>4</v>
      </c>
      <c r="C1040" t="s">
        <v>1241</v>
      </c>
      <c r="D1040" t="s">
        <v>110</v>
      </c>
      <c r="E1040" t="s">
        <v>111</v>
      </c>
      <c r="F1040" t="s">
        <v>98</v>
      </c>
      <c r="G1040">
        <v>1</v>
      </c>
      <c r="H1040">
        <v>0</v>
      </c>
      <c r="I1040">
        <v>0</v>
      </c>
      <c r="J1040">
        <v>0</v>
      </c>
      <c r="K1040">
        <v>14</v>
      </c>
      <c r="L1040">
        <v>14</v>
      </c>
      <c r="M1040">
        <v>0</v>
      </c>
      <c r="N1040">
        <v>0</v>
      </c>
      <c r="O1040">
        <v>0</v>
      </c>
      <c r="P1040" t="s">
        <v>270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24</v>
      </c>
      <c r="W1040">
        <v>315</v>
      </c>
      <c r="X1040">
        <v>0</v>
      </c>
      <c r="Y1040">
        <v>0</v>
      </c>
      <c r="Z1040">
        <v>13.13</v>
      </c>
      <c r="AA1040">
        <v>0</v>
      </c>
      <c r="AB1040" t="s">
        <v>1261</v>
      </c>
      <c r="AC1040" t="s">
        <v>1264</v>
      </c>
      <c r="AD1040">
        <v>6</v>
      </c>
      <c r="AE1040">
        <v>6.15</v>
      </c>
      <c r="AF1040">
        <v>6.08</v>
      </c>
      <c r="AG1040">
        <v>0</v>
      </c>
      <c r="AH1040">
        <v>5</v>
      </c>
      <c r="AI1040">
        <v>0</v>
      </c>
      <c r="AJ1040">
        <v>110</v>
      </c>
      <c r="AK1040">
        <v>4</v>
      </c>
      <c r="AL1040">
        <v>0</v>
      </c>
      <c r="AM1040">
        <v>0</v>
      </c>
      <c r="AN1040">
        <v>17.989999999999998</v>
      </c>
      <c r="AO1040">
        <v>0</v>
      </c>
      <c r="AP1040">
        <v>0</v>
      </c>
      <c r="AQ1040">
        <v>0</v>
      </c>
      <c r="AR1040">
        <v>2.58</v>
      </c>
      <c r="AS1040">
        <v>0</v>
      </c>
      <c r="AT1040">
        <v>0</v>
      </c>
      <c r="AU1040">
        <v>0</v>
      </c>
      <c r="AV1040">
        <v>0.5</v>
      </c>
      <c r="AW1040">
        <v>0</v>
      </c>
      <c r="AX1040">
        <v>0.05</v>
      </c>
      <c r="AY1040">
        <v>0</v>
      </c>
      <c r="AZ1040">
        <v>0</v>
      </c>
      <c r="BA1040">
        <v>0</v>
      </c>
      <c r="BB1040">
        <v>10</v>
      </c>
      <c r="BC1040">
        <v>0</v>
      </c>
      <c r="BD1040">
        <v>0</v>
      </c>
      <c r="BE1040">
        <v>0</v>
      </c>
      <c r="BF1040">
        <v>4</v>
      </c>
      <c r="BG1040">
        <v>93.5</v>
      </c>
      <c r="BH1040">
        <v>255.8</v>
      </c>
      <c r="BI1040">
        <v>-23.1</v>
      </c>
      <c r="BJ1040">
        <v>0</v>
      </c>
      <c r="BK1040">
        <v>87</v>
      </c>
      <c r="BL1040">
        <v>95</v>
      </c>
      <c r="BM1040">
        <v>19032</v>
      </c>
      <c r="BN1040">
        <v>0</v>
      </c>
      <c r="BO1040">
        <v>2.4</v>
      </c>
      <c r="BP1040">
        <v>48</v>
      </c>
      <c r="BQ1040">
        <v>0</v>
      </c>
      <c r="BR1040">
        <v>0</v>
      </c>
      <c r="BS1040">
        <v>2.2999999999999998</v>
      </c>
      <c r="BT1040">
        <v>23</v>
      </c>
      <c r="BU1040">
        <v>39</v>
      </c>
      <c r="BV1040">
        <v>0</v>
      </c>
      <c r="BW1040">
        <v>0</v>
      </c>
      <c r="BX1040">
        <v>405</v>
      </c>
      <c r="BY1040">
        <v>0</v>
      </c>
      <c r="BZ1040">
        <v>405</v>
      </c>
      <c r="CA1040">
        <v>689</v>
      </c>
      <c r="CB1040">
        <v>668</v>
      </c>
      <c r="CC1040">
        <v>729</v>
      </c>
      <c r="CD1040">
        <v>0</v>
      </c>
      <c r="CE1040">
        <v>15390</v>
      </c>
      <c r="CF1040">
        <v>0</v>
      </c>
      <c r="CG1040">
        <v>0</v>
      </c>
      <c r="CH1040">
        <v>66.055639999999997</v>
      </c>
      <c r="CI1040">
        <v>21.07</v>
      </c>
      <c r="CJ1040">
        <v>0</v>
      </c>
      <c r="CK1040">
        <v>0.05</v>
      </c>
      <c r="CL1040">
        <v>0</v>
      </c>
      <c r="CM1040" t="s">
        <v>1265</v>
      </c>
      <c r="CN1040">
        <v>17.989999999999998</v>
      </c>
      <c r="CO1040">
        <v>0</v>
      </c>
      <c r="CP1040">
        <v>0</v>
      </c>
      <c r="CQ1040">
        <v>0</v>
      </c>
    </row>
    <row r="1041" spans="1:95" hidden="1" x14ac:dyDescent="0.25">
      <c r="A1041" s="1">
        <v>41799</v>
      </c>
      <c r="B1041">
        <v>4</v>
      </c>
      <c r="C1041" t="s">
        <v>1241</v>
      </c>
      <c r="D1041" t="s">
        <v>110</v>
      </c>
      <c r="E1041" t="s">
        <v>111</v>
      </c>
      <c r="F1041" t="s">
        <v>98</v>
      </c>
      <c r="G1041">
        <v>1</v>
      </c>
      <c r="H1041">
        <v>0</v>
      </c>
      <c r="I1041">
        <v>0</v>
      </c>
      <c r="J1041">
        <v>0</v>
      </c>
      <c r="K1041">
        <v>14</v>
      </c>
      <c r="L1041">
        <v>14</v>
      </c>
      <c r="M1041">
        <v>0</v>
      </c>
      <c r="N1041">
        <v>0</v>
      </c>
      <c r="O1041">
        <v>0</v>
      </c>
      <c r="P1041" t="s">
        <v>270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24</v>
      </c>
      <c r="W1041">
        <v>264</v>
      </c>
      <c r="X1041">
        <v>0</v>
      </c>
      <c r="Y1041">
        <v>0</v>
      </c>
      <c r="Z1041">
        <v>11</v>
      </c>
      <c r="AA1041">
        <v>0</v>
      </c>
      <c r="AB1041" t="s">
        <v>1261</v>
      </c>
      <c r="AC1041" t="s">
        <v>1264</v>
      </c>
      <c r="AD1041">
        <v>6</v>
      </c>
      <c r="AE1041">
        <v>6.15</v>
      </c>
      <c r="AF1041">
        <v>6.08</v>
      </c>
      <c r="AG1041">
        <v>0</v>
      </c>
      <c r="AH1041">
        <v>6</v>
      </c>
      <c r="AI1041">
        <v>0</v>
      </c>
      <c r="AJ1041">
        <v>135</v>
      </c>
      <c r="AK1041">
        <v>5</v>
      </c>
      <c r="AL1041">
        <v>0</v>
      </c>
      <c r="AM1041">
        <v>0</v>
      </c>
      <c r="AN1041">
        <v>17.95</v>
      </c>
      <c r="AO1041">
        <v>0</v>
      </c>
      <c r="AP1041">
        <v>0</v>
      </c>
      <c r="AQ1041">
        <v>0</v>
      </c>
      <c r="AR1041">
        <v>2.5099999999999998</v>
      </c>
      <c r="AS1041">
        <v>0</v>
      </c>
      <c r="AT1041">
        <v>0</v>
      </c>
      <c r="AU1041">
        <v>0</v>
      </c>
      <c r="AV1041">
        <v>0.5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10</v>
      </c>
      <c r="BC1041">
        <v>0</v>
      </c>
      <c r="BD1041">
        <v>0</v>
      </c>
      <c r="BE1041">
        <v>0</v>
      </c>
      <c r="BF1041">
        <v>4</v>
      </c>
      <c r="BG1041">
        <v>93</v>
      </c>
      <c r="BH1041">
        <v>243</v>
      </c>
      <c r="BI1041">
        <v>-8.6</v>
      </c>
      <c r="BJ1041">
        <v>0</v>
      </c>
      <c r="BK1041">
        <v>87</v>
      </c>
      <c r="BL1041">
        <v>93</v>
      </c>
      <c r="BM1041">
        <v>18445</v>
      </c>
      <c r="BN1041">
        <v>0</v>
      </c>
      <c r="BO1041">
        <v>2.4</v>
      </c>
      <c r="BP1041">
        <v>48</v>
      </c>
      <c r="BQ1041">
        <v>0</v>
      </c>
      <c r="BR1041">
        <v>0</v>
      </c>
      <c r="BS1041">
        <v>2.2999999999999998</v>
      </c>
      <c r="BT1041">
        <v>23</v>
      </c>
      <c r="BU1041">
        <v>38</v>
      </c>
      <c r="BV1041">
        <v>0</v>
      </c>
      <c r="BW1041">
        <v>0</v>
      </c>
      <c r="BX1041">
        <v>374</v>
      </c>
      <c r="BY1041">
        <v>0</v>
      </c>
      <c r="BZ1041">
        <v>374</v>
      </c>
      <c r="CA1041">
        <v>691</v>
      </c>
      <c r="CB1041">
        <v>668</v>
      </c>
      <c r="CC1041">
        <v>753</v>
      </c>
      <c r="CD1041">
        <v>0</v>
      </c>
      <c r="CE1041">
        <v>15390</v>
      </c>
      <c r="CF1041">
        <v>0</v>
      </c>
      <c r="CG1041">
        <v>0</v>
      </c>
      <c r="CH1041">
        <v>65.546360000000007</v>
      </c>
      <c r="CI1041">
        <v>20.96</v>
      </c>
      <c r="CJ1041">
        <v>0</v>
      </c>
      <c r="CK1041">
        <v>0</v>
      </c>
      <c r="CL1041">
        <v>0</v>
      </c>
      <c r="CM1041" t="s">
        <v>1265</v>
      </c>
      <c r="CN1041">
        <v>17.95</v>
      </c>
      <c r="CO1041">
        <v>0</v>
      </c>
      <c r="CP1041">
        <v>0</v>
      </c>
      <c r="CQ1041">
        <v>0</v>
      </c>
    </row>
    <row r="1042" spans="1:95" hidden="1" x14ac:dyDescent="0.25">
      <c r="A1042" s="1">
        <v>41800</v>
      </c>
      <c r="B1042">
        <v>4</v>
      </c>
      <c r="C1042" t="s">
        <v>1241</v>
      </c>
      <c r="D1042" t="s">
        <v>110</v>
      </c>
      <c r="E1042" t="s">
        <v>111</v>
      </c>
      <c r="F1042" t="s">
        <v>98</v>
      </c>
      <c r="G1042">
        <v>1</v>
      </c>
      <c r="H1042">
        <v>0</v>
      </c>
      <c r="I1042">
        <v>0</v>
      </c>
      <c r="J1042">
        <v>0</v>
      </c>
      <c r="K1042">
        <v>14</v>
      </c>
      <c r="L1042">
        <v>14</v>
      </c>
      <c r="M1042">
        <v>0</v>
      </c>
      <c r="N1042">
        <v>0</v>
      </c>
      <c r="O1042">
        <v>0</v>
      </c>
      <c r="P1042" t="s">
        <v>270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24</v>
      </c>
      <c r="W1042">
        <v>298</v>
      </c>
      <c r="X1042">
        <v>0</v>
      </c>
      <c r="Y1042">
        <v>0</v>
      </c>
      <c r="Z1042">
        <v>12.42</v>
      </c>
      <c r="AA1042">
        <v>0</v>
      </c>
      <c r="AB1042" t="s">
        <v>1261</v>
      </c>
      <c r="AC1042" t="s">
        <v>1264</v>
      </c>
      <c r="AD1042">
        <v>6</v>
      </c>
      <c r="AE1042">
        <v>6.15</v>
      </c>
      <c r="AF1042">
        <v>6.08</v>
      </c>
      <c r="AG1042">
        <v>0</v>
      </c>
      <c r="AH1042">
        <v>5</v>
      </c>
      <c r="AI1042">
        <v>0</v>
      </c>
      <c r="AJ1042">
        <v>135</v>
      </c>
      <c r="AK1042">
        <v>4</v>
      </c>
      <c r="AL1042">
        <v>0</v>
      </c>
      <c r="AM1042">
        <v>0</v>
      </c>
      <c r="AN1042">
        <v>17.739999999999998</v>
      </c>
      <c r="AO1042">
        <v>0</v>
      </c>
      <c r="AP1042">
        <v>0</v>
      </c>
      <c r="AQ1042">
        <v>0</v>
      </c>
      <c r="AR1042">
        <v>2.58</v>
      </c>
      <c r="AS1042">
        <v>0</v>
      </c>
      <c r="AT1042">
        <v>0</v>
      </c>
      <c r="AU1042">
        <v>0</v>
      </c>
      <c r="AV1042">
        <v>0.5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10</v>
      </c>
      <c r="BC1042">
        <v>0</v>
      </c>
      <c r="BD1042">
        <v>0</v>
      </c>
      <c r="BE1042">
        <v>18</v>
      </c>
      <c r="BF1042">
        <v>3</v>
      </c>
      <c r="BG1042">
        <v>93</v>
      </c>
      <c r="BH1042">
        <v>248.6</v>
      </c>
      <c r="BI1042">
        <v>-19.899999999999999</v>
      </c>
      <c r="BJ1042">
        <v>0</v>
      </c>
      <c r="BK1042">
        <v>87</v>
      </c>
      <c r="BL1042">
        <v>93</v>
      </c>
      <c r="BM1042">
        <v>18349</v>
      </c>
      <c r="BN1042">
        <v>0</v>
      </c>
      <c r="BO1042">
        <v>2.4</v>
      </c>
      <c r="BP1042">
        <v>48</v>
      </c>
      <c r="BQ1042">
        <v>0</v>
      </c>
      <c r="BR1042">
        <v>0</v>
      </c>
      <c r="BS1042">
        <v>2.2999999999999998</v>
      </c>
      <c r="BT1042">
        <v>19</v>
      </c>
      <c r="BU1042">
        <v>38</v>
      </c>
      <c r="BV1042">
        <v>0</v>
      </c>
      <c r="BW1042">
        <v>0</v>
      </c>
      <c r="BX1042">
        <v>370</v>
      </c>
      <c r="BY1042">
        <v>0</v>
      </c>
      <c r="BZ1042">
        <v>370</v>
      </c>
      <c r="CA1042">
        <v>691</v>
      </c>
      <c r="CB1042">
        <v>668</v>
      </c>
      <c r="CC1042">
        <v>777</v>
      </c>
      <c r="CD1042">
        <v>0</v>
      </c>
      <c r="CE1042">
        <v>15390</v>
      </c>
      <c r="CF1042">
        <v>0</v>
      </c>
      <c r="CG1042">
        <v>0</v>
      </c>
      <c r="CH1042">
        <v>65.116839999999996</v>
      </c>
      <c r="CI1042">
        <v>20.82</v>
      </c>
      <c r="CJ1042">
        <v>0</v>
      </c>
      <c r="CK1042">
        <v>0</v>
      </c>
      <c r="CL1042">
        <v>0</v>
      </c>
      <c r="CM1042" t="s">
        <v>1265</v>
      </c>
      <c r="CN1042">
        <v>17.739999999999998</v>
      </c>
      <c r="CO1042">
        <v>0</v>
      </c>
      <c r="CP1042">
        <v>0</v>
      </c>
      <c r="CQ1042">
        <v>0</v>
      </c>
    </row>
    <row r="1043" spans="1:95" hidden="1" x14ac:dyDescent="0.25">
      <c r="A1043" s="1">
        <v>41801</v>
      </c>
      <c r="B1043">
        <v>4</v>
      </c>
      <c r="C1043" t="s">
        <v>1241</v>
      </c>
      <c r="D1043" t="s">
        <v>110</v>
      </c>
      <c r="E1043" t="s">
        <v>111</v>
      </c>
      <c r="F1043" t="s">
        <v>98</v>
      </c>
      <c r="G1043">
        <v>1</v>
      </c>
      <c r="H1043">
        <v>0</v>
      </c>
      <c r="I1043">
        <v>0</v>
      </c>
      <c r="J1043">
        <v>0</v>
      </c>
      <c r="K1043">
        <v>14</v>
      </c>
      <c r="L1043">
        <v>14</v>
      </c>
      <c r="M1043">
        <v>0</v>
      </c>
      <c r="N1043">
        <v>0</v>
      </c>
      <c r="O1043">
        <v>0</v>
      </c>
      <c r="P1043" t="s">
        <v>270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23</v>
      </c>
      <c r="W1043">
        <v>312</v>
      </c>
      <c r="X1043">
        <v>0</v>
      </c>
      <c r="Y1043">
        <v>0</v>
      </c>
      <c r="Z1043">
        <v>13.57</v>
      </c>
      <c r="AA1043">
        <v>0</v>
      </c>
      <c r="AB1043" t="s">
        <v>1261</v>
      </c>
      <c r="AC1043" t="s">
        <v>1264</v>
      </c>
      <c r="AD1043">
        <v>6</v>
      </c>
      <c r="AE1043">
        <v>6.15</v>
      </c>
      <c r="AF1043">
        <v>6.08</v>
      </c>
      <c r="AG1043">
        <v>0</v>
      </c>
      <c r="AH1043">
        <v>4</v>
      </c>
      <c r="AI1043">
        <v>0</v>
      </c>
      <c r="AJ1043">
        <v>135</v>
      </c>
      <c r="AK1043">
        <v>3</v>
      </c>
      <c r="AL1043">
        <v>0</v>
      </c>
      <c r="AM1043">
        <v>0</v>
      </c>
      <c r="AN1043">
        <v>16.920000000000002</v>
      </c>
      <c r="AO1043">
        <v>0</v>
      </c>
      <c r="AP1043">
        <v>0</v>
      </c>
      <c r="AQ1043">
        <v>0</v>
      </c>
      <c r="AR1043">
        <v>2.4700000000000002</v>
      </c>
      <c r="AS1043">
        <v>0</v>
      </c>
      <c r="AT1043">
        <v>0</v>
      </c>
      <c r="AU1043">
        <v>0</v>
      </c>
      <c r="AV1043">
        <v>0.5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10</v>
      </c>
      <c r="BC1043">
        <v>0</v>
      </c>
      <c r="BD1043">
        <v>0</v>
      </c>
      <c r="BE1043">
        <v>17</v>
      </c>
      <c r="BF1043">
        <v>3</v>
      </c>
      <c r="BG1043">
        <v>93</v>
      </c>
      <c r="BH1043">
        <v>245.5</v>
      </c>
      <c r="BI1043">
        <v>-27.1</v>
      </c>
      <c r="BJ1043">
        <v>0</v>
      </c>
      <c r="BK1043">
        <v>90</v>
      </c>
      <c r="BL1043">
        <v>95</v>
      </c>
      <c r="BM1043">
        <v>18349</v>
      </c>
      <c r="BN1043">
        <v>0</v>
      </c>
      <c r="BO1043">
        <v>2.5</v>
      </c>
      <c r="BP1043">
        <v>48</v>
      </c>
      <c r="BQ1043">
        <v>0</v>
      </c>
      <c r="BR1043">
        <v>0</v>
      </c>
      <c r="BS1043">
        <v>2.2999999999999998</v>
      </c>
      <c r="BT1043">
        <v>18</v>
      </c>
      <c r="BU1043">
        <v>38</v>
      </c>
      <c r="BV1043">
        <v>0</v>
      </c>
      <c r="BW1043">
        <v>0</v>
      </c>
      <c r="BX1043">
        <v>376</v>
      </c>
      <c r="BY1043">
        <v>0</v>
      </c>
      <c r="BZ1043">
        <v>376</v>
      </c>
      <c r="CA1043">
        <v>691</v>
      </c>
      <c r="CB1043">
        <v>668</v>
      </c>
      <c r="CC1043">
        <v>800</v>
      </c>
      <c r="CD1043">
        <v>0</v>
      </c>
      <c r="CE1043">
        <v>15390</v>
      </c>
      <c r="CF1043">
        <v>0</v>
      </c>
      <c r="CG1043">
        <v>0</v>
      </c>
      <c r="CH1043">
        <v>62.210700000000003</v>
      </c>
      <c r="CI1043">
        <v>19.89</v>
      </c>
      <c r="CJ1043">
        <v>0</v>
      </c>
      <c r="CK1043">
        <v>0</v>
      </c>
      <c r="CL1043">
        <v>0</v>
      </c>
      <c r="CM1043" t="s">
        <v>1265</v>
      </c>
      <c r="CN1043">
        <v>17.65565217</v>
      </c>
      <c r="CO1043">
        <v>0</v>
      </c>
      <c r="CP1043">
        <v>0</v>
      </c>
      <c r="CQ1043">
        <v>0</v>
      </c>
    </row>
    <row r="1044" spans="1:95" hidden="1" x14ac:dyDescent="0.25">
      <c r="A1044" s="1">
        <v>41802</v>
      </c>
      <c r="B1044">
        <v>4</v>
      </c>
      <c r="C1044" t="s">
        <v>1241</v>
      </c>
      <c r="D1044" t="s">
        <v>110</v>
      </c>
      <c r="E1044" t="s">
        <v>111</v>
      </c>
      <c r="F1044" t="s">
        <v>98</v>
      </c>
      <c r="G1044">
        <v>1</v>
      </c>
      <c r="H1044">
        <v>0</v>
      </c>
      <c r="I1044">
        <v>0</v>
      </c>
      <c r="J1044">
        <v>0</v>
      </c>
      <c r="K1044">
        <v>14</v>
      </c>
      <c r="L1044">
        <v>14</v>
      </c>
      <c r="M1044">
        <v>0</v>
      </c>
      <c r="N1044">
        <v>0</v>
      </c>
      <c r="O1044">
        <v>0</v>
      </c>
      <c r="P1044" t="s">
        <v>270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24</v>
      </c>
      <c r="W1044">
        <v>325</v>
      </c>
      <c r="X1044">
        <v>0</v>
      </c>
      <c r="Y1044">
        <v>0</v>
      </c>
      <c r="Z1044">
        <v>13.54</v>
      </c>
      <c r="AA1044">
        <v>0</v>
      </c>
      <c r="AB1044" t="s">
        <v>1261</v>
      </c>
      <c r="AC1044" t="s">
        <v>1264</v>
      </c>
      <c r="AD1044">
        <v>6</v>
      </c>
      <c r="AE1044">
        <v>6.15</v>
      </c>
      <c r="AF1044">
        <v>6.08</v>
      </c>
      <c r="AG1044">
        <v>0</v>
      </c>
      <c r="AH1044">
        <v>6</v>
      </c>
      <c r="AI1044">
        <v>0</v>
      </c>
      <c r="AJ1044">
        <v>135</v>
      </c>
      <c r="AK1044">
        <v>5</v>
      </c>
      <c r="AL1044">
        <v>0</v>
      </c>
      <c r="AM1044">
        <v>0</v>
      </c>
      <c r="AN1044">
        <v>17.690000000000001</v>
      </c>
      <c r="AO1044">
        <v>0</v>
      </c>
      <c r="AP1044">
        <v>0</v>
      </c>
      <c r="AQ1044">
        <v>0</v>
      </c>
      <c r="AR1044">
        <v>2.5499999999999998</v>
      </c>
      <c r="AS1044">
        <v>0</v>
      </c>
      <c r="AT1044">
        <v>0</v>
      </c>
      <c r="AU1044">
        <v>0</v>
      </c>
      <c r="AV1044">
        <v>0.5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10</v>
      </c>
      <c r="BC1044">
        <v>0</v>
      </c>
      <c r="BD1044">
        <v>0</v>
      </c>
      <c r="BE1044">
        <v>6</v>
      </c>
      <c r="BF1044">
        <v>4</v>
      </c>
      <c r="BG1044">
        <v>93</v>
      </c>
      <c r="BH1044">
        <v>291</v>
      </c>
      <c r="BI1044">
        <v>-11.7</v>
      </c>
      <c r="BJ1044">
        <v>0</v>
      </c>
      <c r="BK1044">
        <v>90</v>
      </c>
      <c r="BL1044">
        <v>95</v>
      </c>
      <c r="BM1044">
        <v>19035</v>
      </c>
      <c r="BN1044">
        <v>0</v>
      </c>
      <c r="BO1044">
        <v>2.5</v>
      </c>
      <c r="BP1044">
        <v>48</v>
      </c>
      <c r="BQ1044">
        <v>0</v>
      </c>
      <c r="BR1044">
        <v>0</v>
      </c>
      <c r="BS1044">
        <v>2.2999999999999998</v>
      </c>
      <c r="BT1044">
        <v>16</v>
      </c>
      <c r="BU1044">
        <v>38</v>
      </c>
      <c r="BV1044">
        <v>0</v>
      </c>
      <c r="BW1044">
        <v>0</v>
      </c>
      <c r="BX1044">
        <v>401</v>
      </c>
      <c r="BY1044">
        <v>0</v>
      </c>
      <c r="BZ1044">
        <v>401</v>
      </c>
      <c r="CA1044">
        <v>693</v>
      </c>
      <c r="CB1044">
        <v>668</v>
      </c>
      <c r="CC1044">
        <v>82</v>
      </c>
      <c r="CD1044">
        <v>0</v>
      </c>
      <c r="CE1044">
        <v>15390</v>
      </c>
      <c r="CF1044">
        <v>0</v>
      </c>
      <c r="CG1044">
        <v>0</v>
      </c>
      <c r="CH1044">
        <v>64.864959999999996</v>
      </c>
      <c r="CI1044">
        <v>20.74</v>
      </c>
      <c r="CJ1044">
        <v>0</v>
      </c>
      <c r="CK1044">
        <v>0</v>
      </c>
      <c r="CL1044">
        <v>0</v>
      </c>
      <c r="CM1044" t="s">
        <v>1265</v>
      </c>
      <c r="CN1044">
        <v>17.690000000000001</v>
      </c>
      <c r="CO1044">
        <v>0</v>
      </c>
      <c r="CP1044">
        <v>0</v>
      </c>
      <c r="CQ1044">
        <v>0</v>
      </c>
    </row>
    <row r="1045" spans="1:95" hidden="1" x14ac:dyDescent="0.25">
      <c r="A1045" s="1">
        <v>41803</v>
      </c>
      <c r="B1045">
        <v>4</v>
      </c>
      <c r="C1045" t="s">
        <v>1241</v>
      </c>
      <c r="D1045" t="s">
        <v>110</v>
      </c>
      <c r="E1045" t="s">
        <v>111</v>
      </c>
      <c r="F1045" t="s">
        <v>98</v>
      </c>
      <c r="G1045">
        <v>1</v>
      </c>
      <c r="H1045">
        <v>0</v>
      </c>
      <c r="I1045">
        <v>0</v>
      </c>
      <c r="J1045">
        <v>0</v>
      </c>
      <c r="K1045">
        <v>14</v>
      </c>
      <c r="L1045">
        <v>14</v>
      </c>
      <c r="M1045">
        <v>0</v>
      </c>
      <c r="N1045">
        <v>0</v>
      </c>
      <c r="O1045">
        <v>0</v>
      </c>
      <c r="P1045" t="s">
        <v>270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24</v>
      </c>
      <c r="W1045">
        <v>327</v>
      </c>
      <c r="X1045">
        <v>0</v>
      </c>
      <c r="Y1045">
        <v>0</v>
      </c>
      <c r="Z1045">
        <v>13.63</v>
      </c>
      <c r="AA1045">
        <v>0</v>
      </c>
      <c r="AB1045" t="s">
        <v>1261</v>
      </c>
      <c r="AC1045" t="s">
        <v>1264</v>
      </c>
      <c r="AD1045">
        <v>5.7</v>
      </c>
      <c r="AE1045">
        <v>7.02</v>
      </c>
      <c r="AF1045">
        <v>6.36</v>
      </c>
      <c r="AG1045">
        <v>0</v>
      </c>
      <c r="AH1045">
        <v>4</v>
      </c>
      <c r="AI1045">
        <v>0</v>
      </c>
      <c r="AJ1045">
        <v>135</v>
      </c>
      <c r="AK1045">
        <v>3</v>
      </c>
      <c r="AL1045">
        <v>0</v>
      </c>
      <c r="AM1045">
        <v>0</v>
      </c>
      <c r="AN1045">
        <v>17.649999999999999</v>
      </c>
      <c r="AO1045">
        <v>0</v>
      </c>
      <c r="AP1045">
        <v>0</v>
      </c>
      <c r="AQ1045">
        <v>0</v>
      </c>
      <c r="AR1045">
        <v>2.4</v>
      </c>
      <c r="AS1045">
        <v>0</v>
      </c>
      <c r="AT1045">
        <v>0</v>
      </c>
      <c r="AU1045">
        <v>0</v>
      </c>
      <c r="AV1045">
        <v>0.5</v>
      </c>
      <c r="AW1045">
        <v>0</v>
      </c>
      <c r="AX1045">
        <v>0.05</v>
      </c>
      <c r="AY1045">
        <v>0</v>
      </c>
      <c r="AZ1045">
        <v>0</v>
      </c>
      <c r="BA1045">
        <v>0</v>
      </c>
      <c r="BB1045">
        <v>10</v>
      </c>
      <c r="BC1045">
        <v>0</v>
      </c>
      <c r="BD1045">
        <v>0</v>
      </c>
      <c r="BE1045">
        <v>0</v>
      </c>
      <c r="BF1045">
        <v>3</v>
      </c>
      <c r="BG1045">
        <v>92</v>
      </c>
      <c r="BH1045">
        <v>222.1</v>
      </c>
      <c r="BI1045">
        <v>-47.2</v>
      </c>
      <c r="BJ1045">
        <v>0</v>
      </c>
      <c r="BK1045">
        <v>88</v>
      </c>
      <c r="BL1045">
        <v>92</v>
      </c>
      <c r="BM1045">
        <v>18017</v>
      </c>
      <c r="BN1045">
        <v>0</v>
      </c>
      <c r="BO1045">
        <v>2.2999999999999998</v>
      </c>
      <c r="BP1045">
        <v>48</v>
      </c>
      <c r="BQ1045">
        <v>0</v>
      </c>
      <c r="BR1045">
        <v>0</v>
      </c>
      <c r="BS1045">
        <v>2.2999999999999998</v>
      </c>
      <c r="BT1045">
        <v>15</v>
      </c>
      <c r="BU1045">
        <v>38</v>
      </c>
      <c r="BV1045">
        <v>0</v>
      </c>
      <c r="BW1045">
        <v>0</v>
      </c>
      <c r="BX1045">
        <v>428</v>
      </c>
      <c r="BY1045">
        <v>0</v>
      </c>
      <c r="BZ1045">
        <v>428</v>
      </c>
      <c r="CA1045">
        <v>693</v>
      </c>
      <c r="CB1045">
        <v>668</v>
      </c>
      <c r="CC1045">
        <v>848</v>
      </c>
      <c r="CD1045">
        <v>0</v>
      </c>
      <c r="CE1045">
        <v>15390</v>
      </c>
      <c r="CF1045">
        <v>0</v>
      </c>
      <c r="CG1045">
        <v>0</v>
      </c>
      <c r="CH1045">
        <v>64.419799999999995</v>
      </c>
      <c r="CI1045">
        <v>20.55</v>
      </c>
      <c r="CJ1045">
        <v>0</v>
      </c>
      <c r="CK1045">
        <v>0.05</v>
      </c>
      <c r="CL1045">
        <v>0</v>
      </c>
      <c r="CM1045" t="s">
        <v>1265</v>
      </c>
      <c r="CN1045">
        <v>17.649999999999999</v>
      </c>
      <c r="CO1045">
        <v>0</v>
      </c>
      <c r="CP1045">
        <v>0</v>
      </c>
      <c r="CQ1045">
        <v>0</v>
      </c>
    </row>
    <row r="1046" spans="1:95" hidden="1" x14ac:dyDescent="0.25">
      <c r="A1046" s="1">
        <v>41803</v>
      </c>
      <c r="B1046">
        <v>4</v>
      </c>
      <c r="C1046" t="s">
        <v>1241</v>
      </c>
      <c r="D1046" t="s">
        <v>96</v>
      </c>
      <c r="E1046" t="s">
        <v>105</v>
      </c>
      <c r="G1046">
        <v>1</v>
      </c>
      <c r="H1046">
        <v>0</v>
      </c>
      <c r="I1046">
        <v>0</v>
      </c>
      <c r="J1046">
        <v>0</v>
      </c>
      <c r="K1046">
        <v>14</v>
      </c>
      <c r="L1046">
        <v>14</v>
      </c>
      <c r="M1046">
        <v>0</v>
      </c>
      <c r="N1046">
        <v>0</v>
      </c>
      <c r="O1046">
        <v>0</v>
      </c>
      <c r="P1046" t="s">
        <v>270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45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15390</v>
      </c>
      <c r="CF1046">
        <v>0</v>
      </c>
      <c r="CG1046">
        <v>0</v>
      </c>
      <c r="CH1046">
        <v>3.1139999999999999</v>
      </c>
      <c r="CI1046">
        <v>1</v>
      </c>
      <c r="CJ1046">
        <v>0</v>
      </c>
      <c r="CK1046">
        <v>0</v>
      </c>
      <c r="CL1046">
        <v>0</v>
      </c>
      <c r="CM1046" t="s">
        <v>314</v>
      </c>
      <c r="CN1046">
        <v>0</v>
      </c>
      <c r="CO1046">
        <v>0</v>
      </c>
      <c r="CP1046">
        <v>0</v>
      </c>
      <c r="CQ1046">
        <v>0</v>
      </c>
    </row>
    <row r="1047" spans="1:95" hidden="1" x14ac:dyDescent="0.25">
      <c r="A1047" s="1">
        <v>41803</v>
      </c>
      <c r="B1047">
        <v>4</v>
      </c>
      <c r="C1047" t="s">
        <v>1241</v>
      </c>
      <c r="D1047" t="s">
        <v>110</v>
      </c>
      <c r="E1047" t="s">
        <v>1182</v>
      </c>
      <c r="F1047" t="s">
        <v>98</v>
      </c>
      <c r="G1047">
        <v>1</v>
      </c>
      <c r="H1047">
        <v>0</v>
      </c>
      <c r="I1047">
        <v>0</v>
      </c>
      <c r="J1047">
        <v>0</v>
      </c>
      <c r="K1047">
        <v>14</v>
      </c>
      <c r="L1047">
        <v>14</v>
      </c>
      <c r="M1047">
        <v>0</v>
      </c>
      <c r="N1047">
        <v>0</v>
      </c>
      <c r="O1047">
        <v>0</v>
      </c>
      <c r="P1047" t="s">
        <v>270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1.2</v>
      </c>
      <c r="W1047">
        <v>16</v>
      </c>
      <c r="X1047">
        <v>0</v>
      </c>
      <c r="Y1047">
        <v>0</v>
      </c>
      <c r="Z1047">
        <v>13.33</v>
      </c>
      <c r="AA1047">
        <v>0</v>
      </c>
      <c r="AB1047" t="s">
        <v>1261</v>
      </c>
      <c r="AC1047" t="s">
        <v>1264</v>
      </c>
      <c r="AD1047">
        <v>5.7</v>
      </c>
      <c r="AE1047">
        <v>7.02</v>
      </c>
      <c r="AF1047">
        <v>6.36</v>
      </c>
      <c r="AG1047">
        <v>0</v>
      </c>
      <c r="AH1047">
        <v>4</v>
      </c>
      <c r="AI1047">
        <v>0</v>
      </c>
      <c r="AJ1047">
        <v>135</v>
      </c>
      <c r="AK1047">
        <v>3</v>
      </c>
      <c r="AL1047">
        <v>0</v>
      </c>
      <c r="AM1047">
        <v>0</v>
      </c>
      <c r="AN1047">
        <v>0.75</v>
      </c>
      <c r="AO1047">
        <v>0</v>
      </c>
      <c r="AP1047">
        <v>0</v>
      </c>
      <c r="AQ1047">
        <v>0</v>
      </c>
      <c r="AR1047">
        <v>0.11</v>
      </c>
      <c r="AS1047">
        <v>0</v>
      </c>
      <c r="AT1047">
        <v>0</v>
      </c>
      <c r="AU1047">
        <v>0</v>
      </c>
      <c r="AV1047">
        <v>0.04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15390</v>
      </c>
      <c r="CF1047">
        <v>0</v>
      </c>
      <c r="CG1047">
        <v>0</v>
      </c>
      <c r="CH1047">
        <v>2.8163999999999998</v>
      </c>
      <c r="CI1047">
        <v>0.9</v>
      </c>
      <c r="CJ1047">
        <v>0</v>
      </c>
      <c r="CK1047">
        <v>0</v>
      </c>
      <c r="CL1047">
        <v>0</v>
      </c>
      <c r="CM1047" t="s">
        <v>1265</v>
      </c>
      <c r="CN1047">
        <v>15</v>
      </c>
      <c r="CO1047">
        <v>0</v>
      </c>
      <c r="CP1047">
        <v>0</v>
      </c>
      <c r="CQ1047">
        <v>0</v>
      </c>
    </row>
    <row r="1048" spans="1:95" hidden="1" x14ac:dyDescent="0.25">
      <c r="A1048" s="1">
        <v>41803</v>
      </c>
      <c r="B1048">
        <v>4</v>
      </c>
      <c r="C1048" t="s">
        <v>1241</v>
      </c>
      <c r="D1048" t="s">
        <v>96</v>
      </c>
      <c r="E1048" t="s">
        <v>104</v>
      </c>
      <c r="G1048">
        <v>1</v>
      </c>
      <c r="H1048">
        <v>0</v>
      </c>
      <c r="I1048">
        <v>0</v>
      </c>
      <c r="J1048">
        <v>0</v>
      </c>
      <c r="K1048">
        <v>14</v>
      </c>
      <c r="L1048">
        <v>14</v>
      </c>
      <c r="M1048">
        <v>0</v>
      </c>
      <c r="N1048">
        <v>0</v>
      </c>
      <c r="O1048">
        <v>0</v>
      </c>
      <c r="P1048" t="s">
        <v>270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</v>
      </c>
      <c r="AI1048">
        <v>0</v>
      </c>
      <c r="AJ1048">
        <v>135</v>
      </c>
      <c r="AK1048">
        <v>3</v>
      </c>
      <c r="AL1048">
        <v>0</v>
      </c>
      <c r="AM1048">
        <v>0</v>
      </c>
      <c r="AN1048">
        <v>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15390</v>
      </c>
      <c r="CF1048">
        <v>0</v>
      </c>
      <c r="CG1048">
        <v>0</v>
      </c>
      <c r="CH1048">
        <v>6.2279999999999998</v>
      </c>
      <c r="CI1048">
        <v>2</v>
      </c>
      <c r="CJ1048">
        <v>0</v>
      </c>
      <c r="CK1048">
        <v>0</v>
      </c>
      <c r="CL1048">
        <v>0</v>
      </c>
      <c r="CM1048" t="s">
        <v>314</v>
      </c>
      <c r="CN1048">
        <v>0</v>
      </c>
      <c r="CO1048">
        <v>0</v>
      </c>
      <c r="CP1048">
        <v>0</v>
      </c>
      <c r="CQ1048">
        <v>0</v>
      </c>
    </row>
    <row r="1049" spans="1:95" hidden="1" x14ac:dyDescent="0.25">
      <c r="A1049" s="1">
        <v>41804</v>
      </c>
      <c r="B1049">
        <v>4</v>
      </c>
      <c r="C1049" t="s">
        <v>1241</v>
      </c>
      <c r="D1049" t="s">
        <v>96</v>
      </c>
      <c r="E1049" t="s">
        <v>105</v>
      </c>
      <c r="G1049">
        <v>1</v>
      </c>
      <c r="H1049">
        <v>0</v>
      </c>
      <c r="I1049">
        <v>0</v>
      </c>
      <c r="J1049">
        <v>0</v>
      </c>
      <c r="K1049">
        <v>14</v>
      </c>
      <c r="L1049">
        <v>14</v>
      </c>
      <c r="M1049">
        <v>0</v>
      </c>
      <c r="N1049">
        <v>0</v>
      </c>
      <c r="O1049">
        <v>0</v>
      </c>
      <c r="P1049" t="s">
        <v>270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180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2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10</v>
      </c>
      <c r="BC1049">
        <v>0</v>
      </c>
      <c r="BD1049">
        <v>0</v>
      </c>
      <c r="BE1049">
        <v>0</v>
      </c>
      <c r="BF1049">
        <v>2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15390</v>
      </c>
      <c r="CF1049">
        <v>0</v>
      </c>
      <c r="CG1049">
        <v>0</v>
      </c>
      <c r="CH1049">
        <v>9.6180000000000003</v>
      </c>
      <c r="CI1049">
        <v>3</v>
      </c>
      <c r="CJ1049">
        <v>0</v>
      </c>
      <c r="CK1049">
        <v>0</v>
      </c>
      <c r="CL1049">
        <v>0</v>
      </c>
      <c r="CM1049" t="s">
        <v>314</v>
      </c>
      <c r="CN1049">
        <v>0</v>
      </c>
      <c r="CO1049">
        <v>0</v>
      </c>
      <c r="CP1049">
        <v>0</v>
      </c>
      <c r="CQ1049">
        <v>0</v>
      </c>
    </row>
    <row r="1050" spans="1:95" hidden="1" x14ac:dyDescent="0.25">
      <c r="A1050" s="1">
        <v>41805</v>
      </c>
      <c r="B1050">
        <v>4</v>
      </c>
      <c r="C1050" t="s">
        <v>1241</v>
      </c>
      <c r="D1050" t="s">
        <v>110</v>
      </c>
      <c r="E1050" t="s">
        <v>111</v>
      </c>
      <c r="F1050" t="s">
        <v>98</v>
      </c>
      <c r="G1050">
        <v>1</v>
      </c>
      <c r="H1050">
        <v>0</v>
      </c>
      <c r="I1050">
        <v>0</v>
      </c>
      <c r="J1050">
        <v>0</v>
      </c>
      <c r="K1050">
        <v>14</v>
      </c>
      <c r="L1050">
        <v>14</v>
      </c>
      <c r="M1050">
        <v>0</v>
      </c>
      <c r="N1050">
        <v>0</v>
      </c>
      <c r="O1050">
        <v>0</v>
      </c>
      <c r="P1050" t="s">
        <v>270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1.5</v>
      </c>
      <c r="W1050">
        <v>15</v>
      </c>
      <c r="X1050">
        <v>0</v>
      </c>
      <c r="Y1050">
        <v>0</v>
      </c>
      <c r="Z1050">
        <v>10</v>
      </c>
      <c r="AA1050">
        <v>0</v>
      </c>
      <c r="AB1050" t="s">
        <v>579</v>
      </c>
      <c r="AC1050" t="s">
        <v>1267</v>
      </c>
      <c r="AD1050">
        <v>6.56</v>
      </c>
      <c r="AE1050">
        <v>7.52</v>
      </c>
      <c r="AF1050">
        <v>7.04</v>
      </c>
      <c r="AG1050">
        <v>0</v>
      </c>
      <c r="AH1050">
        <v>4</v>
      </c>
      <c r="AI1050">
        <v>0</v>
      </c>
      <c r="AJ1050">
        <v>135</v>
      </c>
      <c r="AK1050">
        <v>3</v>
      </c>
      <c r="AL1050">
        <v>0</v>
      </c>
      <c r="AM1050">
        <v>0</v>
      </c>
      <c r="AN1050">
        <v>1.1299999999999999</v>
      </c>
      <c r="AO1050">
        <v>0</v>
      </c>
      <c r="AP1050">
        <v>0</v>
      </c>
      <c r="AQ1050">
        <v>0</v>
      </c>
      <c r="AR1050">
        <v>0.16</v>
      </c>
      <c r="AS1050">
        <v>0</v>
      </c>
      <c r="AT1050">
        <v>0</v>
      </c>
      <c r="AU1050">
        <v>0</v>
      </c>
      <c r="AV1050">
        <v>0.05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10</v>
      </c>
      <c r="BC1050">
        <v>0</v>
      </c>
      <c r="BD1050">
        <v>0</v>
      </c>
      <c r="BE1050">
        <v>0</v>
      </c>
      <c r="BF1050">
        <v>0</v>
      </c>
      <c r="BG1050">
        <v>93</v>
      </c>
      <c r="BH1050">
        <v>12</v>
      </c>
      <c r="BI1050">
        <v>-25</v>
      </c>
      <c r="BJ1050">
        <v>5384.5</v>
      </c>
      <c r="BK1050">
        <v>87</v>
      </c>
      <c r="BL1050">
        <v>93</v>
      </c>
      <c r="BM1050">
        <v>17924</v>
      </c>
      <c r="BN1050">
        <v>0</v>
      </c>
      <c r="BO1050">
        <v>2.2999999999999998</v>
      </c>
      <c r="BP1050">
        <v>48</v>
      </c>
      <c r="BQ1050">
        <v>0</v>
      </c>
      <c r="BR1050">
        <v>0</v>
      </c>
      <c r="BS1050">
        <v>2.2999999999999998</v>
      </c>
      <c r="BT1050">
        <v>16</v>
      </c>
      <c r="BU1050">
        <v>36</v>
      </c>
      <c r="BV1050">
        <v>0</v>
      </c>
      <c r="BW1050">
        <v>0</v>
      </c>
      <c r="BX1050">
        <v>0</v>
      </c>
      <c r="BY1050">
        <v>386</v>
      </c>
      <c r="BZ1050">
        <v>386</v>
      </c>
      <c r="CA1050">
        <v>736</v>
      </c>
      <c r="CB1050">
        <v>668</v>
      </c>
      <c r="CC1050">
        <v>895</v>
      </c>
      <c r="CD1050">
        <v>0</v>
      </c>
      <c r="CE1050">
        <v>10676</v>
      </c>
      <c r="CF1050">
        <v>0</v>
      </c>
      <c r="CG1050">
        <v>0</v>
      </c>
      <c r="CH1050">
        <v>4.1920799999999998</v>
      </c>
      <c r="CI1050">
        <v>1.34</v>
      </c>
      <c r="CJ1050">
        <v>0</v>
      </c>
      <c r="CK1050">
        <v>0</v>
      </c>
      <c r="CL1050">
        <v>0</v>
      </c>
      <c r="CM1050" t="s">
        <v>1268</v>
      </c>
      <c r="CN1050">
        <v>18.079999999999998</v>
      </c>
      <c r="CO1050">
        <v>139.9077599</v>
      </c>
      <c r="CP1050">
        <v>1.1143095919999999</v>
      </c>
      <c r="CQ1050">
        <v>0</v>
      </c>
    </row>
    <row r="1051" spans="1:95" hidden="1" x14ac:dyDescent="0.25">
      <c r="A1051" s="1">
        <v>41805</v>
      </c>
      <c r="B1051">
        <v>4</v>
      </c>
      <c r="C1051" t="s">
        <v>1241</v>
      </c>
      <c r="D1051" t="s">
        <v>96</v>
      </c>
      <c r="E1051" t="s">
        <v>105</v>
      </c>
      <c r="F1051" t="s">
        <v>98</v>
      </c>
      <c r="G1051">
        <v>1</v>
      </c>
      <c r="H1051">
        <v>0</v>
      </c>
      <c r="I1051">
        <v>0</v>
      </c>
      <c r="J1051">
        <v>0</v>
      </c>
      <c r="K1051">
        <v>14</v>
      </c>
      <c r="L1051">
        <v>14</v>
      </c>
      <c r="M1051">
        <v>0</v>
      </c>
      <c r="N1051">
        <v>0</v>
      </c>
      <c r="O1051">
        <v>0</v>
      </c>
      <c r="P1051" t="s">
        <v>270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1264</v>
      </c>
      <c r="AC1051" t="s">
        <v>1269</v>
      </c>
      <c r="AD1051">
        <v>7</v>
      </c>
      <c r="AE1051">
        <v>7</v>
      </c>
      <c r="AF1051">
        <v>7</v>
      </c>
      <c r="AG1051">
        <v>0</v>
      </c>
      <c r="AH1051">
        <v>3</v>
      </c>
      <c r="AI1051">
        <v>0</v>
      </c>
      <c r="AJ1051">
        <v>180</v>
      </c>
      <c r="AK1051">
        <v>3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10676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 t="s">
        <v>1270</v>
      </c>
      <c r="CN1051">
        <v>0</v>
      </c>
      <c r="CO1051">
        <v>0</v>
      </c>
      <c r="CP1051">
        <v>0</v>
      </c>
      <c r="CQ1051">
        <v>0</v>
      </c>
    </row>
    <row r="1052" spans="1:95" hidden="1" x14ac:dyDescent="0.25">
      <c r="A1052" s="1">
        <v>41806</v>
      </c>
      <c r="B1052">
        <v>4</v>
      </c>
      <c r="C1052" t="s">
        <v>1241</v>
      </c>
      <c r="D1052" t="s">
        <v>110</v>
      </c>
      <c r="E1052" t="s">
        <v>1182</v>
      </c>
      <c r="F1052" t="s">
        <v>98</v>
      </c>
      <c r="G1052">
        <v>1</v>
      </c>
      <c r="H1052">
        <v>0</v>
      </c>
      <c r="I1052">
        <v>0</v>
      </c>
      <c r="J1052">
        <v>0</v>
      </c>
      <c r="K1052">
        <v>14</v>
      </c>
      <c r="L1052">
        <v>14</v>
      </c>
      <c r="M1052">
        <v>0</v>
      </c>
      <c r="N1052">
        <v>0</v>
      </c>
      <c r="O1052">
        <v>0</v>
      </c>
      <c r="P1052" t="s">
        <v>270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15.7</v>
      </c>
      <c r="W1052">
        <v>185</v>
      </c>
      <c r="X1052">
        <v>0</v>
      </c>
      <c r="Y1052">
        <v>0</v>
      </c>
      <c r="Z1052">
        <v>11.78</v>
      </c>
      <c r="AA1052">
        <v>0</v>
      </c>
      <c r="AB1052" t="s">
        <v>579</v>
      </c>
      <c r="AC1052" t="s">
        <v>1267</v>
      </c>
      <c r="AD1052">
        <v>6.56</v>
      </c>
      <c r="AE1052">
        <v>7.25</v>
      </c>
      <c r="AF1052">
        <v>6.91</v>
      </c>
      <c r="AG1052">
        <v>0</v>
      </c>
      <c r="AH1052">
        <v>3</v>
      </c>
      <c r="AI1052">
        <v>0</v>
      </c>
      <c r="AJ1052">
        <v>135</v>
      </c>
      <c r="AK1052">
        <v>4</v>
      </c>
      <c r="AL1052">
        <v>0</v>
      </c>
      <c r="AM1052">
        <v>0</v>
      </c>
      <c r="AN1052">
        <v>11.54</v>
      </c>
      <c r="AO1052">
        <v>0</v>
      </c>
      <c r="AP1052">
        <v>0</v>
      </c>
      <c r="AQ1052">
        <v>0</v>
      </c>
      <c r="AR1052">
        <v>1.83</v>
      </c>
      <c r="AS1052">
        <v>0</v>
      </c>
      <c r="AT1052">
        <v>0</v>
      </c>
      <c r="AU1052">
        <v>0</v>
      </c>
      <c r="AV1052">
        <v>0.34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10676</v>
      </c>
      <c r="CF1052">
        <v>0</v>
      </c>
      <c r="CG1052">
        <v>0</v>
      </c>
      <c r="CH1052">
        <v>42.892580000000002</v>
      </c>
      <c r="CI1052">
        <v>13.71</v>
      </c>
      <c r="CJ1052">
        <v>0</v>
      </c>
      <c r="CK1052">
        <v>0</v>
      </c>
      <c r="CL1052">
        <v>0</v>
      </c>
      <c r="CM1052" t="s">
        <v>1268</v>
      </c>
      <c r="CN1052">
        <v>17.64076433</v>
      </c>
      <c r="CO1052">
        <v>0</v>
      </c>
      <c r="CP1052">
        <v>0</v>
      </c>
      <c r="CQ1052">
        <v>0</v>
      </c>
    </row>
    <row r="1053" spans="1:95" hidden="1" x14ac:dyDescent="0.25">
      <c r="A1053" s="1">
        <v>41806</v>
      </c>
      <c r="B1053">
        <v>4</v>
      </c>
      <c r="C1053" t="s">
        <v>1241</v>
      </c>
      <c r="D1053" t="s">
        <v>96</v>
      </c>
      <c r="E1053" t="s">
        <v>105</v>
      </c>
      <c r="G1053">
        <v>1</v>
      </c>
      <c r="H1053">
        <v>0</v>
      </c>
      <c r="I1053">
        <v>0</v>
      </c>
      <c r="J1053">
        <v>0</v>
      </c>
      <c r="K1053">
        <v>14</v>
      </c>
      <c r="L1053">
        <v>14</v>
      </c>
      <c r="M1053">
        <v>0</v>
      </c>
      <c r="N1053">
        <v>0</v>
      </c>
      <c r="O1053">
        <v>0</v>
      </c>
      <c r="P1053" t="s">
        <v>270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135</v>
      </c>
      <c r="AK1053">
        <v>1</v>
      </c>
      <c r="AL1053">
        <v>0</v>
      </c>
      <c r="AM1053">
        <v>0</v>
      </c>
      <c r="AN1053">
        <v>2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10676</v>
      </c>
      <c r="CF1053">
        <v>0</v>
      </c>
      <c r="CG1053">
        <v>0</v>
      </c>
      <c r="CH1053">
        <v>6.2279999999999998</v>
      </c>
      <c r="CI1053">
        <v>2</v>
      </c>
      <c r="CJ1053">
        <v>0</v>
      </c>
      <c r="CK1053">
        <v>0</v>
      </c>
      <c r="CL1053">
        <v>0</v>
      </c>
      <c r="CM1053" t="s">
        <v>314</v>
      </c>
      <c r="CN1053">
        <v>0</v>
      </c>
      <c r="CO1053">
        <v>0</v>
      </c>
      <c r="CP1053">
        <v>0</v>
      </c>
      <c r="CQ1053">
        <v>0</v>
      </c>
    </row>
    <row r="1054" spans="1:95" hidden="1" x14ac:dyDescent="0.25">
      <c r="A1054" s="1">
        <v>41807</v>
      </c>
      <c r="B1054">
        <v>4</v>
      </c>
      <c r="C1054" t="s">
        <v>1241</v>
      </c>
      <c r="D1054" t="s">
        <v>96</v>
      </c>
      <c r="E1054" t="s">
        <v>105</v>
      </c>
      <c r="F1054" t="s">
        <v>98</v>
      </c>
      <c r="G1054">
        <v>1</v>
      </c>
      <c r="H1054">
        <v>0</v>
      </c>
      <c r="I1054">
        <v>0</v>
      </c>
      <c r="J1054">
        <v>0</v>
      </c>
      <c r="K1054">
        <v>14</v>
      </c>
      <c r="L1054">
        <v>14</v>
      </c>
      <c r="M1054">
        <v>0</v>
      </c>
      <c r="N1054">
        <v>0</v>
      </c>
      <c r="O1054">
        <v>0</v>
      </c>
      <c r="P1054" t="s">
        <v>270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1269</v>
      </c>
      <c r="AC1054" t="s">
        <v>1271</v>
      </c>
      <c r="AD1054">
        <v>7</v>
      </c>
      <c r="AE1054">
        <v>7</v>
      </c>
      <c r="AF1054">
        <v>7</v>
      </c>
      <c r="AG1054">
        <v>0</v>
      </c>
      <c r="AH1054">
        <v>4</v>
      </c>
      <c r="AI1054">
        <v>0</v>
      </c>
      <c r="AJ1054">
        <v>180</v>
      </c>
      <c r="AK1054">
        <v>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6000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 t="s">
        <v>1272</v>
      </c>
      <c r="CN1054">
        <v>0</v>
      </c>
      <c r="CO1054">
        <v>0</v>
      </c>
      <c r="CP1054">
        <v>0</v>
      </c>
      <c r="CQ1054">
        <v>0</v>
      </c>
    </row>
    <row r="1055" spans="1:95" hidden="1" x14ac:dyDescent="0.25">
      <c r="A1055" s="1">
        <v>41808</v>
      </c>
      <c r="B1055">
        <v>4</v>
      </c>
      <c r="C1055" t="s">
        <v>1241</v>
      </c>
      <c r="D1055" t="s">
        <v>110</v>
      </c>
      <c r="E1055" t="s">
        <v>1182</v>
      </c>
      <c r="F1055" t="s">
        <v>98</v>
      </c>
      <c r="G1055">
        <v>1</v>
      </c>
      <c r="H1055">
        <v>0</v>
      </c>
      <c r="I1055">
        <v>0</v>
      </c>
      <c r="J1055">
        <v>0</v>
      </c>
      <c r="K1055">
        <v>14</v>
      </c>
      <c r="L1055">
        <v>14</v>
      </c>
      <c r="M1055">
        <v>0</v>
      </c>
      <c r="N1055">
        <v>0</v>
      </c>
      <c r="O1055">
        <v>0</v>
      </c>
      <c r="P1055" t="s">
        <v>270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40</v>
      </c>
      <c r="X1055">
        <v>0</v>
      </c>
      <c r="Y1055">
        <v>0</v>
      </c>
      <c r="Z1055">
        <v>13.33</v>
      </c>
      <c r="AA1055">
        <v>0</v>
      </c>
      <c r="AB1055" t="s">
        <v>1269</v>
      </c>
      <c r="AC1055" t="s">
        <v>1271</v>
      </c>
      <c r="AD1055">
        <v>6.88</v>
      </c>
      <c r="AE1055">
        <v>7.14</v>
      </c>
      <c r="AF1055">
        <v>7.01</v>
      </c>
      <c r="AG1055">
        <v>0</v>
      </c>
      <c r="AH1055">
        <v>5</v>
      </c>
      <c r="AI1055">
        <v>0</v>
      </c>
      <c r="AJ1055">
        <v>90</v>
      </c>
      <c r="AK1055">
        <v>3</v>
      </c>
      <c r="AL1055">
        <v>0</v>
      </c>
      <c r="AM1055">
        <v>0</v>
      </c>
      <c r="AN1055">
        <v>2.25</v>
      </c>
      <c r="AO1055">
        <v>0</v>
      </c>
      <c r="AP1055">
        <v>0</v>
      </c>
      <c r="AQ1055">
        <v>0</v>
      </c>
      <c r="AR1055">
        <v>0.34</v>
      </c>
      <c r="AS1055">
        <v>0</v>
      </c>
      <c r="AT1055">
        <v>0</v>
      </c>
      <c r="AU1055">
        <v>0</v>
      </c>
      <c r="AV1055">
        <v>0.1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6000</v>
      </c>
      <c r="CF1055">
        <v>0</v>
      </c>
      <c r="CG1055">
        <v>0</v>
      </c>
      <c r="CH1055">
        <v>8.4171399999999998</v>
      </c>
      <c r="CI1055">
        <v>2.69</v>
      </c>
      <c r="CJ1055">
        <v>0</v>
      </c>
      <c r="CK1055">
        <v>0</v>
      </c>
      <c r="CL1055">
        <v>0</v>
      </c>
      <c r="CM1055" t="s">
        <v>1272</v>
      </c>
      <c r="CN1055">
        <v>18</v>
      </c>
      <c r="CO1055">
        <v>0</v>
      </c>
      <c r="CP1055">
        <v>0</v>
      </c>
      <c r="CQ1055">
        <v>0</v>
      </c>
    </row>
    <row r="1056" spans="1:95" hidden="1" x14ac:dyDescent="0.25">
      <c r="A1056" s="1">
        <v>41808</v>
      </c>
      <c r="B1056">
        <v>4</v>
      </c>
      <c r="C1056" t="s">
        <v>1241</v>
      </c>
      <c r="D1056" t="s">
        <v>96</v>
      </c>
      <c r="E1056" t="s">
        <v>104</v>
      </c>
      <c r="G1056">
        <v>1</v>
      </c>
      <c r="H1056">
        <v>0</v>
      </c>
      <c r="I1056">
        <v>0</v>
      </c>
      <c r="J1056">
        <v>0</v>
      </c>
      <c r="K1056">
        <v>14</v>
      </c>
      <c r="L1056">
        <v>14</v>
      </c>
      <c r="M1056">
        <v>0</v>
      </c>
      <c r="N1056">
        <v>0</v>
      </c>
      <c r="O1056">
        <v>0</v>
      </c>
      <c r="P1056" t="s">
        <v>270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1</v>
      </c>
      <c r="AK1056">
        <v>2</v>
      </c>
      <c r="AL1056">
        <v>0</v>
      </c>
      <c r="AM1056">
        <v>0</v>
      </c>
      <c r="AN1056">
        <v>5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6000</v>
      </c>
      <c r="CF1056">
        <v>0</v>
      </c>
      <c r="CG1056">
        <v>0</v>
      </c>
      <c r="CH1056">
        <v>18.776</v>
      </c>
      <c r="CI1056">
        <v>6</v>
      </c>
      <c r="CJ1056">
        <v>0</v>
      </c>
      <c r="CK1056">
        <v>0</v>
      </c>
      <c r="CL1056">
        <v>0</v>
      </c>
      <c r="CM1056" t="s">
        <v>314</v>
      </c>
      <c r="CN1056">
        <v>0</v>
      </c>
      <c r="CO1056">
        <v>0</v>
      </c>
      <c r="CP1056">
        <v>0</v>
      </c>
      <c r="CQ1056">
        <v>0</v>
      </c>
    </row>
    <row r="1057" spans="1:95" hidden="1" x14ac:dyDescent="0.25">
      <c r="A1057" s="1">
        <v>41808</v>
      </c>
      <c r="B1057">
        <v>4</v>
      </c>
      <c r="C1057" t="s">
        <v>1241</v>
      </c>
      <c r="D1057" t="s">
        <v>110</v>
      </c>
      <c r="E1057" t="s">
        <v>111</v>
      </c>
      <c r="F1057" t="s">
        <v>98</v>
      </c>
      <c r="G1057">
        <v>1</v>
      </c>
      <c r="H1057">
        <v>0</v>
      </c>
      <c r="I1057">
        <v>0</v>
      </c>
      <c r="J1057">
        <v>0</v>
      </c>
      <c r="K1057">
        <v>14</v>
      </c>
      <c r="L1057">
        <v>14</v>
      </c>
      <c r="M1057">
        <v>0</v>
      </c>
      <c r="N1057">
        <v>0</v>
      </c>
      <c r="O1057">
        <v>0</v>
      </c>
      <c r="P1057" t="s">
        <v>270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23.2</v>
      </c>
      <c r="W1057">
        <v>311</v>
      </c>
      <c r="X1057">
        <v>0</v>
      </c>
      <c r="Y1057">
        <v>0</v>
      </c>
      <c r="Z1057">
        <v>13.41</v>
      </c>
      <c r="AA1057">
        <v>0</v>
      </c>
      <c r="AB1057" t="s">
        <v>1267</v>
      </c>
      <c r="AC1057" t="s">
        <v>1271</v>
      </c>
      <c r="AD1057">
        <v>6.81</v>
      </c>
      <c r="AE1057">
        <v>7.09</v>
      </c>
      <c r="AF1057">
        <v>6.95</v>
      </c>
      <c r="AG1057">
        <v>0</v>
      </c>
      <c r="AH1057">
        <v>5</v>
      </c>
      <c r="AI1057">
        <v>0</v>
      </c>
      <c r="AJ1057">
        <v>105</v>
      </c>
      <c r="AK1057">
        <v>3</v>
      </c>
      <c r="AL1057">
        <v>0</v>
      </c>
      <c r="AM1057">
        <v>0</v>
      </c>
      <c r="AN1057">
        <v>17.25</v>
      </c>
      <c r="AO1057">
        <v>0</v>
      </c>
      <c r="AP1057">
        <v>0</v>
      </c>
      <c r="AQ1057">
        <v>0</v>
      </c>
      <c r="AR1057">
        <v>2.39</v>
      </c>
      <c r="AS1057">
        <v>0</v>
      </c>
      <c r="AT1057">
        <v>0</v>
      </c>
      <c r="AU1057">
        <v>0</v>
      </c>
      <c r="AV1057">
        <v>0.45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10</v>
      </c>
      <c r="BC1057">
        <v>0</v>
      </c>
      <c r="BD1057">
        <v>0</v>
      </c>
      <c r="BE1057">
        <v>16</v>
      </c>
      <c r="BF1057">
        <v>5</v>
      </c>
      <c r="BG1057">
        <v>93.2</v>
      </c>
      <c r="BH1057">
        <v>242.3</v>
      </c>
      <c r="BI1057">
        <v>-28.4</v>
      </c>
      <c r="BJ1057">
        <v>0</v>
      </c>
      <c r="BK1057">
        <v>91</v>
      </c>
      <c r="BL1057">
        <v>94</v>
      </c>
      <c r="BM1057">
        <v>18361</v>
      </c>
      <c r="BN1057">
        <v>0</v>
      </c>
      <c r="BO1057">
        <v>2.4</v>
      </c>
      <c r="BP1057">
        <v>48</v>
      </c>
      <c r="BQ1057">
        <v>0</v>
      </c>
      <c r="BR1057">
        <v>0</v>
      </c>
      <c r="BS1057">
        <v>2.2999999999999998</v>
      </c>
      <c r="BT1057">
        <v>12</v>
      </c>
      <c r="BU1057">
        <v>37</v>
      </c>
      <c r="BV1057">
        <v>0</v>
      </c>
      <c r="BW1057">
        <v>380</v>
      </c>
      <c r="BX1057">
        <v>0</v>
      </c>
      <c r="BY1057">
        <v>0</v>
      </c>
      <c r="BZ1057">
        <v>380</v>
      </c>
      <c r="CA1057">
        <v>781</v>
      </c>
      <c r="CB1057">
        <v>721</v>
      </c>
      <c r="CC1057">
        <v>909</v>
      </c>
      <c r="CD1057">
        <v>0</v>
      </c>
      <c r="CE1057">
        <v>6000</v>
      </c>
      <c r="CF1057">
        <v>0</v>
      </c>
      <c r="CG1057">
        <v>0</v>
      </c>
      <c r="CH1057">
        <v>62.821539999999999</v>
      </c>
      <c r="CI1057">
        <v>20.09</v>
      </c>
      <c r="CJ1057">
        <v>0</v>
      </c>
      <c r="CK1057">
        <v>0</v>
      </c>
      <c r="CL1057">
        <v>0</v>
      </c>
      <c r="CM1057" t="s">
        <v>1273</v>
      </c>
      <c r="CN1057">
        <v>17.844827590000001</v>
      </c>
      <c r="CO1057">
        <v>0</v>
      </c>
      <c r="CP1057">
        <v>0</v>
      </c>
      <c r="CQ1057">
        <v>0</v>
      </c>
    </row>
    <row r="1058" spans="1:95" hidden="1" x14ac:dyDescent="0.25">
      <c r="A1058" s="1">
        <v>41809</v>
      </c>
      <c r="B1058">
        <v>4</v>
      </c>
      <c r="C1058" t="s">
        <v>1241</v>
      </c>
      <c r="D1058" t="s">
        <v>96</v>
      </c>
      <c r="E1058" t="s">
        <v>105</v>
      </c>
      <c r="G1058">
        <v>1</v>
      </c>
      <c r="H1058">
        <v>0</v>
      </c>
      <c r="I1058">
        <v>0</v>
      </c>
      <c r="J1058">
        <v>0</v>
      </c>
      <c r="K1058">
        <v>14</v>
      </c>
      <c r="L1058">
        <v>14</v>
      </c>
      <c r="M1058">
        <v>0</v>
      </c>
      <c r="N1058">
        <v>0</v>
      </c>
      <c r="O1058">
        <v>0</v>
      </c>
      <c r="P1058" t="s">
        <v>270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6000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 t="s">
        <v>314</v>
      </c>
      <c r="CN1058">
        <v>0</v>
      </c>
      <c r="CO1058">
        <v>0</v>
      </c>
      <c r="CP1058">
        <v>0</v>
      </c>
      <c r="CQ1058">
        <v>0</v>
      </c>
    </row>
    <row r="1059" spans="1:95" hidden="1" x14ac:dyDescent="0.25">
      <c r="A1059" s="1">
        <v>41809</v>
      </c>
      <c r="B1059">
        <v>4</v>
      </c>
      <c r="C1059" t="s">
        <v>1241</v>
      </c>
      <c r="D1059" t="s">
        <v>96</v>
      </c>
      <c r="E1059" t="s">
        <v>104</v>
      </c>
      <c r="G1059">
        <v>1</v>
      </c>
      <c r="H1059">
        <v>0</v>
      </c>
      <c r="I1059">
        <v>0</v>
      </c>
      <c r="J1059">
        <v>0</v>
      </c>
      <c r="K1059">
        <v>14</v>
      </c>
      <c r="L1059">
        <v>14</v>
      </c>
      <c r="M1059">
        <v>0</v>
      </c>
      <c r="N1059">
        <v>0</v>
      </c>
      <c r="O1059">
        <v>0</v>
      </c>
      <c r="P1059" t="s">
        <v>270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270</v>
      </c>
      <c r="AK1059">
        <v>2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6000</v>
      </c>
      <c r="CF1059">
        <v>0</v>
      </c>
      <c r="CG1059">
        <v>0</v>
      </c>
      <c r="CH1059">
        <v>9.6180000000000003</v>
      </c>
      <c r="CI1059">
        <v>3</v>
      </c>
      <c r="CJ1059">
        <v>0</v>
      </c>
      <c r="CK1059">
        <v>0</v>
      </c>
      <c r="CL1059">
        <v>0</v>
      </c>
      <c r="CM1059" t="s">
        <v>314</v>
      </c>
      <c r="CN1059">
        <v>0</v>
      </c>
      <c r="CO1059">
        <v>0</v>
      </c>
      <c r="CP1059">
        <v>0</v>
      </c>
      <c r="CQ1059">
        <v>0</v>
      </c>
    </row>
    <row r="1060" spans="1:95" hidden="1" x14ac:dyDescent="0.25">
      <c r="A1060" s="1">
        <v>41810</v>
      </c>
      <c r="B1060">
        <v>4</v>
      </c>
      <c r="C1060" t="s">
        <v>1241</v>
      </c>
      <c r="D1060" t="s">
        <v>96</v>
      </c>
      <c r="E1060" t="s">
        <v>105</v>
      </c>
      <c r="G1060">
        <v>1</v>
      </c>
      <c r="H1060">
        <v>0</v>
      </c>
      <c r="I1060">
        <v>0</v>
      </c>
      <c r="J1060">
        <v>0</v>
      </c>
      <c r="K1060">
        <v>14</v>
      </c>
      <c r="L1060">
        <v>14</v>
      </c>
      <c r="M1060">
        <v>0</v>
      </c>
      <c r="N1060">
        <v>0</v>
      </c>
      <c r="O1060">
        <v>0</v>
      </c>
      <c r="P1060" t="s">
        <v>270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5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3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20</v>
      </c>
      <c r="BC1060">
        <v>0</v>
      </c>
      <c r="BD1060">
        <v>0</v>
      </c>
      <c r="BE1060">
        <v>0</v>
      </c>
      <c r="BF1060">
        <v>3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6000</v>
      </c>
      <c r="CF1060">
        <v>0</v>
      </c>
      <c r="CG1060">
        <v>0</v>
      </c>
      <c r="CH1060">
        <v>12.824</v>
      </c>
      <c r="CI1060">
        <v>4</v>
      </c>
      <c r="CJ1060">
        <v>0</v>
      </c>
      <c r="CK1060">
        <v>0</v>
      </c>
      <c r="CL1060">
        <v>0</v>
      </c>
      <c r="CM1060" t="s">
        <v>314</v>
      </c>
      <c r="CN1060">
        <v>0</v>
      </c>
      <c r="CO1060">
        <v>0</v>
      </c>
      <c r="CP1060">
        <v>0</v>
      </c>
      <c r="CQ1060">
        <v>0</v>
      </c>
    </row>
    <row r="1061" spans="1:95" hidden="1" x14ac:dyDescent="0.25">
      <c r="A1061" s="1">
        <v>41811</v>
      </c>
      <c r="B1061">
        <v>4</v>
      </c>
      <c r="C1061" t="s">
        <v>1241</v>
      </c>
      <c r="D1061" t="s">
        <v>110</v>
      </c>
      <c r="E1061" t="s">
        <v>111</v>
      </c>
      <c r="F1061" t="s">
        <v>109</v>
      </c>
      <c r="G1061">
        <v>2</v>
      </c>
      <c r="H1061">
        <v>0</v>
      </c>
      <c r="I1061">
        <v>0</v>
      </c>
      <c r="J1061">
        <v>0</v>
      </c>
      <c r="K1061">
        <v>14</v>
      </c>
      <c r="L1061">
        <v>14</v>
      </c>
      <c r="M1061">
        <v>0</v>
      </c>
      <c r="N1061">
        <v>0</v>
      </c>
      <c r="O1061">
        <v>0</v>
      </c>
      <c r="P1061" t="s">
        <v>270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3.33</v>
      </c>
      <c r="W1061">
        <v>44</v>
      </c>
      <c r="X1061">
        <v>0</v>
      </c>
      <c r="Y1061">
        <v>0</v>
      </c>
      <c r="Z1061">
        <v>13.21</v>
      </c>
      <c r="AA1061">
        <v>0</v>
      </c>
      <c r="AB1061" t="s">
        <v>1271</v>
      </c>
      <c r="AC1061" t="s">
        <v>551</v>
      </c>
      <c r="AD1061">
        <v>4.47</v>
      </c>
      <c r="AE1061">
        <v>7.14</v>
      </c>
      <c r="AF1061">
        <v>5.81</v>
      </c>
      <c r="AG1061">
        <v>0</v>
      </c>
      <c r="AH1061">
        <v>4</v>
      </c>
      <c r="AI1061">
        <v>0</v>
      </c>
      <c r="AJ1061">
        <v>315</v>
      </c>
      <c r="AK1061">
        <v>3</v>
      </c>
      <c r="AL1061">
        <v>0</v>
      </c>
      <c r="AM1061">
        <v>0</v>
      </c>
      <c r="AN1061">
        <v>2.62</v>
      </c>
      <c r="AO1061">
        <v>0</v>
      </c>
      <c r="AP1061">
        <v>0</v>
      </c>
      <c r="AQ1061">
        <v>0</v>
      </c>
      <c r="AR1061">
        <v>3.71</v>
      </c>
      <c r="AS1061">
        <v>0</v>
      </c>
      <c r="AT1061">
        <v>0</v>
      </c>
      <c r="AU1061">
        <v>0</v>
      </c>
      <c r="AV1061">
        <v>1.03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20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23.355119999999999</v>
      </c>
      <c r="CI1061">
        <v>7.36</v>
      </c>
      <c r="CJ1061">
        <v>0</v>
      </c>
      <c r="CK1061">
        <v>0</v>
      </c>
      <c r="CL1061">
        <v>0</v>
      </c>
      <c r="CM1061" t="s">
        <v>1274</v>
      </c>
      <c r="CN1061">
        <v>18.88288288</v>
      </c>
      <c r="CO1061">
        <v>0</v>
      </c>
      <c r="CP1061">
        <v>0</v>
      </c>
      <c r="CQ1061">
        <v>0</v>
      </c>
    </row>
    <row r="1062" spans="1:95" hidden="1" x14ac:dyDescent="0.25">
      <c r="A1062" s="1">
        <v>41811</v>
      </c>
      <c r="B1062">
        <v>4</v>
      </c>
      <c r="C1062" t="s">
        <v>1241</v>
      </c>
      <c r="D1062" t="s">
        <v>96</v>
      </c>
      <c r="E1062" t="s">
        <v>105</v>
      </c>
      <c r="F1062" t="s">
        <v>109</v>
      </c>
      <c r="G1062">
        <v>2</v>
      </c>
      <c r="H1062">
        <v>0</v>
      </c>
      <c r="I1062">
        <v>0</v>
      </c>
      <c r="J1062">
        <v>0</v>
      </c>
      <c r="K1062">
        <v>14</v>
      </c>
      <c r="L1062">
        <v>14</v>
      </c>
      <c r="M1062">
        <v>0</v>
      </c>
      <c r="N1062">
        <v>0</v>
      </c>
      <c r="O1062">
        <v>0</v>
      </c>
      <c r="P1062" t="s">
        <v>270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1271</v>
      </c>
      <c r="AC1062" t="s">
        <v>1275</v>
      </c>
      <c r="AD1062">
        <v>4</v>
      </c>
      <c r="AE1062">
        <v>7</v>
      </c>
      <c r="AF1062">
        <v>5.5</v>
      </c>
      <c r="AG1062">
        <v>0</v>
      </c>
      <c r="AH1062">
        <v>5</v>
      </c>
      <c r="AI1062">
        <v>0</v>
      </c>
      <c r="AJ1062">
        <v>0</v>
      </c>
      <c r="AK1062">
        <v>5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 t="s">
        <v>1276</v>
      </c>
      <c r="CN1062">
        <v>0</v>
      </c>
      <c r="CO1062">
        <v>0</v>
      </c>
      <c r="CP1062">
        <v>0</v>
      </c>
      <c r="CQ1062">
        <v>0</v>
      </c>
    </row>
    <row r="1063" spans="1:95" hidden="1" x14ac:dyDescent="0.25">
      <c r="A1063" s="1">
        <v>41812</v>
      </c>
      <c r="B1063">
        <v>4</v>
      </c>
      <c r="C1063" t="s">
        <v>1241</v>
      </c>
      <c r="D1063" t="s">
        <v>110</v>
      </c>
      <c r="E1063" t="s">
        <v>111</v>
      </c>
      <c r="F1063" t="s">
        <v>109</v>
      </c>
      <c r="G1063">
        <v>2</v>
      </c>
      <c r="H1063">
        <v>0</v>
      </c>
      <c r="I1063">
        <v>0</v>
      </c>
      <c r="J1063">
        <v>0</v>
      </c>
      <c r="K1063">
        <v>14</v>
      </c>
      <c r="L1063">
        <v>14</v>
      </c>
      <c r="M1063">
        <v>0</v>
      </c>
      <c r="N1063">
        <v>0</v>
      </c>
      <c r="O1063">
        <v>0</v>
      </c>
      <c r="P1063" t="s">
        <v>270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21</v>
      </c>
      <c r="W1063">
        <v>250</v>
      </c>
      <c r="X1063">
        <v>0</v>
      </c>
      <c r="Y1063">
        <v>0</v>
      </c>
      <c r="Z1063">
        <v>11.9</v>
      </c>
      <c r="AA1063">
        <v>0</v>
      </c>
      <c r="AB1063" t="s">
        <v>1271</v>
      </c>
      <c r="AC1063" t="s">
        <v>551</v>
      </c>
      <c r="AD1063">
        <v>4.47</v>
      </c>
      <c r="AE1063">
        <v>7.14</v>
      </c>
      <c r="AF1063">
        <v>5.81</v>
      </c>
      <c r="AG1063">
        <v>0</v>
      </c>
      <c r="AH1063">
        <v>7</v>
      </c>
      <c r="AI1063">
        <v>0</v>
      </c>
      <c r="AJ1063">
        <v>245</v>
      </c>
      <c r="AK1063">
        <v>5</v>
      </c>
      <c r="AL1063">
        <v>0</v>
      </c>
      <c r="AM1063">
        <v>0</v>
      </c>
      <c r="AN1063">
        <v>14.89</v>
      </c>
      <c r="AO1063">
        <v>0</v>
      </c>
      <c r="AP1063">
        <v>0</v>
      </c>
      <c r="AQ1063">
        <v>0</v>
      </c>
      <c r="AR1063">
        <v>3.06</v>
      </c>
      <c r="AS1063">
        <v>0</v>
      </c>
      <c r="AT1063">
        <v>0</v>
      </c>
      <c r="AU1063">
        <v>0</v>
      </c>
      <c r="AV1063">
        <v>0.56000000000000005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10</v>
      </c>
      <c r="BC1063">
        <v>0</v>
      </c>
      <c r="BD1063">
        <v>0</v>
      </c>
      <c r="BE1063">
        <v>14.8</v>
      </c>
      <c r="BF1063">
        <v>4</v>
      </c>
      <c r="BG1063">
        <v>91</v>
      </c>
      <c r="BH1063">
        <v>204.3</v>
      </c>
      <c r="BI1063">
        <v>-22.4</v>
      </c>
      <c r="BJ1063">
        <v>0</v>
      </c>
      <c r="BK1063">
        <v>79</v>
      </c>
      <c r="BL1063">
        <v>94</v>
      </c>
      <c r="BM1063">
        <v>18126</v>
      </c>
      <c r="BN1063">
        <v>0</v>
      </c>
      <c r="BO1063">
        <v>2.2999999999999998</v>
      </c>
      <c r="BP1063">
        <v>47</v>
      </c>
      <c r="BQ1063">
        <v>0</v>
      </c>
      <c r="BR1063">
        <v>0</v>
      </c>
      <c r="BS1063">
        <v>2.2999999999999998</v>
      </c>
      <c r="BT1063">
        <v>13</v>
      </c>
      <c r="BU1063">
        <v>36</v>
      </c>
      <c r="BV1063">
        <v>246</v>
      </c>
      <c r="BW1063">
        <v>234</v>
      </c>
      <c r="BX1063">
        <v>0</v>
      </c>
      <c r="BY1063">
        <v>0</v>
      </c>
      <c r="BZ1063">
        <v>480</v>
      </c>
      <c r="CA1063">
        <v>825</v>
      </c>
      <c r="CB1063">
        <v>817</v>
      </c>
      <c r="CC1063">
        <v>919</v>
      </c>
      <c r="CD1063">
        <v>0</v>
      </c>
      <c r="CE1063">
        <v>0</v>
      </c>
      <c r="CF1063">
        <v>0</v>
      </c>
      <c r="CG1063">
        <v>0</v>
      </c>
      <c r="CH1063">
        <v>57.973179999999999</v>
      </c>
      <c r="CI1063">
        <v>18.510000000000002</v>
      </c>
      <c r="CJ1063">
        <v>0</v>
      </c>
      <c r="CK1063">
        <v>0</v>
      </c>
      <c r="CL1063">
        <v>0</v>
      </c>
      <c r="CM1063" t="s">
        <v>1274</v>
      </c>
      <c r="CN1063">
        <v>17.01714286</v>
      </c>
      <c r="CO1063">
        <v>0</v>
      </c>
      <c r="CP1063">
        <v>0</v>
      </c>
      <c r="CQ1063">
        <v>0</v>
      </c>
    </row>
    <row r="1064" spans="1:95" hidden="1" x14ac:dyDescent="0.25">
      <c r="A1064" s="1">
        <v>41813</v>
      </c>
      <c r="B1064">
        <v>4</v>
      </c>
      <c r="C1064" t="s">
        <v>1241</v>
      </c>
      <c r="D1064" t="s">
        <v>110</v>
      </c>
      <c r="E1064" t="s">
        <v>111</v>
      </c>
      <c r="F1064" t="s">
        <v>109</v>
      </c>
      <c r="G1064">
        <v>2</v>
      </c>
      <c r="H1064">
        <v>0</v>
      </c>
      <c r="I1064">
        <v>0</v>
      </c>
      <c r="J1064">
        <v>0</v>
      </c>
      <c r="K1064">
        <v>14</v>
      </c>
      <c r="L1064">
        <v>14</v>
      </c>
      <c r="M1064">
        <v>0</v>
      </c>
      <c r="N1064">
        <v>0</v>
      </c>
      <c r="O1064">
        <v>0</v>
      </c>
      <c r="P1064" t="s">
        <v>270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24</v>
      </c>
      <c r="W1064">
        <v>337</v>
      </c>
      <c r="X1064">
        <v>0</v>
      </c>
      <c r="Y1064">
        <v>0</v>
      </c>
      <c r="Z1064">
        <v>14.04</v>
      </c>
      <c r="AA1064">
        <v>0</v>
      </c>
      <c r="AB1064" t="s">
        <v>1271</v>
      </c>
      <c r="AC1064" t="s">
        <v>551</v>
      </c>
      <c r="AD1064">
        <v>4.47</v>
      </c>
      <c r="AE1064">
        <v>7.14</v>
      </c>
      <c r="AF1064">
        <v>5.81</v>
      </c>
      <c r="AG1064">
        <v>0</v>
      </c>
      <c r="AH1064">
        <v>6</v>
      </c>
      <c r="AI1064">
        <v>0</v>
      </c>
      <c r="AJ1064">
        <v>165</v>
      </c>
      <c r="AK1064">
        <v>4</v>
      </c>
      <c r="AL1064">
        <v>0</v>
      </c>
      <c r="AM1064">
        <v>0</v>
      </c>
      <c r="AN1064">
        <v>17.34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0.5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10</v>
      </c>
      <c r="BC1064">
        <v>0</v>
      </c>
      <c r="BD1064">
        <v>0</v>
      </c>
      <c r="BE1064">
        <v>18</v>
      </c>
      <c r="BF1064">
        <v>4</v>
      </c>
      <c r="BG1064">
        <v>91</v>
      </c>
      <c r="BH1064">
        <v>249.5</v>
      </c>
      <c r="BI1064">
        <v>-35.1</v>
      </c>
      <c r="BJ1064">
        <v>0</v>
      </c>
      <c r="BK1064">
        <v>87</v>
      </c>
      <c r="BL1064">
        <v>92</v>
      </c>
      <c r="BM1064">
        <v>18126</v>
      </c>
      <c r="BN1064">
        <v>0</v>
      </c>
      <c r="BO1064">
        <v>2.2999999999999998</v>
      </c>
      <c r="BP1064">
        <v>47</v>
      </c>
      <c r="BQ1064">
        <v>0</v>
      </c>
      <c r="BR1064">
        <v>0</v>
      </c>
      <c r="BS1064">
        <v>2.2999999999999998</v>
      </c>
      <c r="BT1064">
        <v>14</v>
      </c>
      <c r="BU1064">
        <v>37</v>
      </c>
      <c r="BV1064">
        <v>241</v>
      </c>
      <c r="BW1064">
        <v>238</v>
      </c>
      <c r="BX1064">
        <v>0</v>
      </c>
      <c r="BY1064">
        <v>0</v>
      </c>
      <c r="BZ1064">
        <v>479</v>
      </c>
      <c r="CA1064">
        <v>848</v>
      </c>
      <c r="CB1064">
        <v>817</v>
      </c>
      <c r="CC1064">
        <v>943</v>
      </c>
      <c r="CD1064">
        <v>0</v>
      </c>
      <c r="CE1064">
        <v>0</v>
      </c>
      <c r="CF1064">
        <v>0</v>
      </c>
      <c r="CG1064">
        <v>0</v>
      </c>
      <c r="CH1064">
        <v>55.599760000000003</v>
      </c>
      <c r="CI1064">
        <v>17.84</v>
      </c>
      <c r="CJ1064">
        <v>0</v>
      </c>
      <c r="CK1064">
        <v>0</v>
      </c>
      <c r="CL1064">
        <v>0</v>
      </c>
      <c r="CM1064" t="s">
        <v>1274</v>
      </c>
      <c r="CN1064">
        <v>17.34</v>
      </c>
      <c r="CO1064">
        <v>0</v>
      </c>
      <c r="CP1064">
        <v>0</v>
      </c>
      <c r="CQ1064">
        <v>0</v>
      </c>
    </row>
    <row r="1065" spans="1:95" hidden="1" x14ac:dyDescent="0.25">
      <c r="A1065" s="1">
        <v>41814</v>
      </c>
      <c r="B1065">
        <v>4</v>
      </c>
      <c r="C1065" t="s">
        <v>1241</v>
      </c>
      <c r="D1065" t="s">
        <v>110</v>
      </c>
      <c r="E1065" t="s">
        <v>111</v>
      </c>
      <c r="F1065" t="s">
        <v>109</v>
      </c>
      <c r="G1065">
        <v>2</v>
      </c>
      <c r="H1065">
        <v>0</v>
      </c>
      <c r="I1065">
        <v>0</v>
      </c>
      <c r="J1065">
        <v>0</v>
      </c>
      <c r="K1065">
        <v>14</v>
      </c>
      <c r="L1065">
        <v>14</v>
      </c>
      <c r="M1065">
        <v>0</v>
      </c>
      <c r="N1065">
        <v>0</v>
      </c>
      <c r="O1065">
        <v>0</v>
      </c>
      <c r="P1065" t="s">
        <v>270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24</v>
      </c>
      <c r="W1065">
        <v>341</v>
      </c>
      <c r="X1065">
        <v>0</v>
      </c>
      <c r="Y1065">
        <v>0</v>
      </c>
      <c r="Z1065">
        <v>14.21</v>
      </c>
      <c r="AA1065">
        <v>0</v>
      </c>
      <c r="AB1065" t="s">
        <v>1271</v>
      </c>
      <c r="AC1065" t="s">
        <v>551</v>
      </c>
      <c r="AD1065">
        <v>4.47</v>
      </c>
      <c r="AE1065">
        <v>7.14</v>
      </c>
      <c r="AF1065">
        <v>5.81</v>
      </c>
      <c r="AG1065">
        <v>0</v>
      </c>
      <c r="AH1065">
        <v>4</v>
      </c>
      <c r="AI1065">
        <v>0</v>
      </c>
      <c r="AJ1065">
        <v>225</v>
      </c>
      <c r="AK1065">
        <v>4</v>
      </c>
      <c r="AL1065">
        <v>0</v>
      </c>
      <c r="AM1065">
        <v>0</v>
      </c>
      <c r="AN1065">
        <v>17.350000000000001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0.5</v>
      </c>
      <c r="AW1065">
        <v>0</v>
      </c>
      <c r="AX1065">
        <v>0.05</v>
      </c>
      <c r="AY1065">
        <v>0</v>
      </c>
      <c r="AZ1065">
        <v>0</v>
      </c>
      <c r="BA1065">
        <v>0</v>
      </c>
      <c r="BB1065">
        <v>10</v>
      </c>
      <c r="BC1065">
        <v>0</v>
      </c>
      <c r="BD1065">
        <v>0</v>
      </c>
      <c r="BE1065">
        <v>18</v>
      </c>
      <c r="BF1065">
        <v>7</v>
      </c>
      <c r="BG1065">
        <v>91</v>
      </c>
      <c r="BH1065">
        <v>251.5</v>
      </c>
      <c r="BI1065">
        <v>-35.6</v>
      </c>
      <c r="BJ1065">
        <v>0</v>
      </c>
      <c r="BK1065">
        <v>87</v>
      </c>
      <c r="BL1065">
        <v>91</v>
      </c>
      <c r="BM1065">
        <v>17913</v>
      </c>
      <c r="BN1065">
        <v>0</v>
      </c>
      <c r="BO1065">
        <v>2.2999999999999998</v>
      </c>
      <c r="BP1065">
        <v>48</v>
      </c>
      <c r="BQ1065">
        <v>0</v>
      </c>
      <c r="BR1065">
        <v>0</v>
      </c>
      <c r="BS1065">
        <v>2.2999999999999998</v>
      </c>
      <c r="BT1065">
        <v>14</v>
      </c>
      <c r="BU1065">
        <v>37</v>
      </c>
      <c r="BV1065">
        <v>236</v>
      </c>
      <c r="BW1065">
        <v>240</v>
      </c>
      <c r="BX1065">
        <v>0</v>
      </c>
      <c r="BY1065">
        <v>0</v>
      </c>
      <c r="BZ1065">
        <v>476</v>
      </c>
      <c r="CA1065">
        <v>872</v>
      </c>
      <c r="CB1065">
        <v>863</v>
      </c>
      <c r="CC1065">
        <v>919</v>
      </c>
      <c r="CD1065">
        <v>0</v>
      </c>
      <c r="CE1065">
        <v>0</v>
      </c>
      <c r="CF1065">
        <v>0</v>
      </c>
      <c r="CG1065">
        <v>0</v>
      </c>
      <c r="CH1065">
        <v>55.791200000000003</v>
      </c>
      <c r="CI1065">
        <v>17.850000000000001</v>
      </c>
      <c r="CJ1065">
        <v>0</v>
      </c>
      <c r="CK1065">
        <v>0.05</v>
      </c>
      <c r="CL1065">
        <v>0</v>
      </c>
      <c r="CM1065" t="s">
        <v>1274</v>
      </c>
      <c r="CN1065">
        <v>17.350000000000001</v>
      </c>
      <c r="CO1065">
        <v>0</v>
      </c>
      <c r="CP1065">
        <v>0</v>
      </c>
      <c r="CQ1065">
        <v>0</v>
      </c>
    </row>
    <row r="1066" spans="1:95" hidden="1" x14ac:dyDescent="0.25">
      <c r="A1066" s="1">
        <v>41815</v>
      </c>
      <c r="B1066">
        <v>4</v>
      </c>
      <c r="C1066" t="s">
        <v>1241</v>
      </c>
      <c r="D1066" t="s">
        <v>110</v>
      </c>
      <c r="E1066" t="s">
        <v>111</v>
      </c>
      <c r="F1066" t="s">
        <v>109</v>
      </c>
      <c r="G1066">
        <v>2</v>
      </c>
      <c r="H1066">
        <v>0</v>
      </c>
      <c r="I1066">
        <v>0</v>
      </c>
      <c r="J1066">
        <v>0</v>
      </c>
      <c r="K1066">
        <v>14</v>
      </c>
      <c r="L1066">
        <v>14</v>
      </c>
      <c r="M1066">
        <v>0</v>
      </c>
      <c r="N1066">
        <v>0</v>
      </c>
      <c r="O1066">
        <v>0</v>
      </c>
      <c r="P1066" t="s">
        <v>270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24</v>
      </c>
      <c r="W1066">
        <v>343</v>
      </c>
      <c r="X1066">
        <v>0</v>
      </c>
      <c r="Y1066">
        <v>0</v>
      </c>
      <c r="Z1066">
        <v>14.29</v>
      </c>
      <c r="AA1066">
        <v>0</v>
      </c>
      <c r="AB1066" t="s">
        <v>1271</v>
      </c>
      <c r="AC1066" t="s">
        <v>551</v>
      </c>
      <c r="AD1066">
        <v>4.47</v>
      </c>
      <c r="AE1066">
        <v>7.14</v>
      </c>
      <c r="AF1066">
        <v>5.81</v>
      </c>
      <c r="AG1066">
        <v>0</v>
      </c>
      <c r="AH1066">
        <v>4</v>
      </c>
      <c r="AI1066">
        <v>0</v>
      </c>
      <c r="AJ1066">
        <v>225</v>
      </c>
      <c r="AK1066">
        <v>4</v>
      </c>
      <c r="AL1066">
        <v>0</v>
      </c>
      <c r="AM1066">
        <v>0</v>
      </c>
      <c r="AN1066">
        <v>17.82</v>
      </c>
      <c r="AO1066">
        <v>0</v>
      </c>
      <c r="AP1066">
        <v>0</v>
      </c>
      <c r="AQ1066">
        <v>0</v>
      </c>
      <c r="AR1066">
        <v>2.37</v>
      </c>
      <c r="AS1066">
        <v>0</v>
      </c>
      <c r="AT1066">
        <v>0</v>
      </c>
      <c r="AU1066">
        <v>0</v>
      </c>
      <c r="AV1066">
        <v>0.5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10</v>
      </c>
      <c r="BC1066">
        <v>0</v>
      </c>
      <c r="BD1066">
        <v>0</v>
      </c>
      <c r="BE1066">
        <v>18</v>
      </c>
      <c r="BF1066">
        <v>5</v>
      </c>
      <c r="BG1066">
        <v>93</v>
      </c>
      <c r="BH1066">
        <v>252.6</v>
      </c>
      <c r="BI1066">
        <v>-35.799999999999997</v>
      </c>
      <c r="BJ1066">
        <v>0</v>
      </c>
      <c r="BK1066">
        <v>87</v>
      </c>
      <c r="BL1066">
        <v>92</v>
      </c>
      <c r="BM1066">
        <v>18187</v>
      </c>
      <c r="BN1066">
        <v>0</v>
      </c>
      <c r="BO1066">
        <v>2.2999999999999998</v>
      </c>
      <c r="BP1066">
        <v>48</v>
      </c>
      <c r="BQ1066">
        <v>0</v>
      </c>
      <c r="BR1066">
        <v>0</v>
      </c>
      <c r="BS1066">
        <v>2.2999999999999998</v>
      </c>
      <c r="BT1066">
        <v>18</v>
      </c>
      <c r="BU1066">
        <v>37</v>
      </c>
      <c r="BV1066">
        <v>429</v>
      </c>
      <c r="BW1066">
        <v>0</v>
      </c>
      <c r="BX1066">
        <v>0</v>
      </c>
      <c r="BY1066">
        <v>0</v>
      </c>
      <c r="BZ1066">
        <v>429</v>
      </c>
      <c r="CA1066">
        <v>896</v>
      </c>
      <c r="CB1066">
        <v>867</v>
      </c>
      <c r="CC1066">
        <v>919</v>
      </c>
      <c r="CD1066">
        <v>0</v>
      </c>
      <c r="CE1066">
        <v>0</v>
      </c>
      <c r="CF1066">
        <v>0</v>
      </c>
      <c r="CG1066">
        <v>0</v>
      </c>
      <c r="CH1066">
        <v>64.692700000000002</v>
      </c>
      <c r="CI1066">
        <v>20.69</v>
      </c>
      <c r="CJ1066">
        <v>0</v>
      </c>
      <c r="CK1066">
        <v>0</v>
      </c>
      <c r="CL1066">
        <v>0</v>
      </c>
      <c r="CM1066" t="s">
        <v>1274</v>
      </c>
      <c r="CN1066">
        <v>17.82</v>
      </c>
      <c r="CO1066">
        <v>0</v>
      </c>
      <c r="CP1066">
        <v>0</v>
      </c>
      <c r="CQ1066">
        <v>0</v>
      </c>
    </row>
    <row r="1067" spans="1:95" hidden="1" x14ac:dyDescent="0.25">
      <c r="A1067" s="1">
        <v>41815</v>
      </c>
      <c r="B1067">
        <v>4</v>
      </c>
      <c r="C1067" t="s">
        <v>1241</v>
      </c>
      <c r="D1067" t="s">
        <v>110</v>
      </c>
      <c r="E1067" t="s">
        <v>1182</v>
      </c>
      <c r="F1067" t="s">
        <v>109</v>
      </c>
      <c r="G1067">
        <v>2</v>
      </c>
      <c r="H1067">
        <v>0</v>
      </c>
      <c r="I1067">
        <v>0</v>
      </c>
      <c r="J1067">
        <v>0</v>
      </c>
      <c r="K1067">
        <v>14</v>
      </c>
      <c r="L1067">
        <v>14</v>
      </c>
      <c r="M1067">
        <v>0</v>
      </c>
      <c r="N1067">
        <v>0</v>
      </c>
      <c r="O1067">
        <v>0</v>
      </c>
      <c r="P1067" t="s">
        <v>270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10.8</v>
      </c>
      <c r="W1067">
        <v>145</v>
      </c>
      <c r="X1067">
        <v>0</v>
      </c>
      <c r="Y1067">
        <v>0</v>
      </c>
      <c r="Z1067">
        <v>13.43</v>
      </c>
      <c r="AA1067">
        <v>0</v>
      </c>
      <c r="AB1067" t="s">
        <v>1271</v>
      </c>
      <c r="AC1067" t="s">
        <v>551</v>
      </c>
      <c r="AD1067">
        <v>4.4800000000000004</v>
      </c>
      <c r="AE1067">
        <v>7.12</v>
      </c>
      <c r="AF1067">
        <v>5.8</v>
      </c>
      <c r="AG1067">
        <v>0</v>
      </c>
      <c r="AH1067">
        <v>3</v>
      </c>
      <c r="AI1067">
        <v>0</v>
      </c>
      <c r="AJ1067">
        <v>225</v>
      </c>
      <c r="AK1067">
        <v>3</v>
      </c>
      <c r="AL1067">
        <v>0</v>
      </c>
      <c r="AM1067">
        <v>0</v>
      </c>
      <c r="AN1067">
        <v>9.57</v>
      </c>
      <c r="AO1067">
        <v>0</v>
      </c>
      <c r="AP1067">
        <v>0</v>
      </c>
      <c r="AQ1067">
        <v>0</v>
      </c>
      <c r="AR1067">
        <v>0.18</v>
      </c>
      <c r="AS1067">
        <v>0</v>
      </c>
      <c r="AT1067">
        <v>0</v>
      </c>
      <c r="AU1067">
        <v>0</v>
      </c>
      <c r="AV1067">
        <v>0.04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30.5063</v>
      </c>
      <c r="CI1067">
        <v>9.7899999999999991</v>
      </c>
      <c r="CJ1067">
        <v>0</v>
      </c>
      <c r="CK1067">
        <v>0</v>
      </c>
      <c r="CL1067">
        <v>0</v>
      </c>
      <c r="CM1067" t="s">
        <v>1274</v>
      </c>
      <c r="CN1067">
        <v>21.266666669999999</v>
      </c>
      <c r="CO1067">
        <v>0</v>
      </c>
      <c r="CP1067">
        <v>0</v>
      </c>
      <c r="CQ1067">
        <v>0</v>
      </c>
    </row>
    <row r="1068" spans="1:95" hidden="1" x14ac:dyDescent="0.25">
      <c r="A1068" s="1">
        <v>41816</v>
      </c>
      <c r="B1068">
        <v>4</v>
      </c>
      <c r="C1068" t="s">
        <v>1241</v>
      </c>
      <c r="D1068" t="s">
        <v>96</v>
      </c>
      <c r="E1068" t="s">
        <v>104</v>
      </c>
      <c r="G1068">
        <v>2</v>
      </c>
      <c r="H1068">
        <v>0</v>
      </c>
      <c r="I1068">
        <v>0</v>
      </c>
      <c r="J1068">
        <v>0</v>
      </c>
      <c r="K1068">
        <v>14</v>
      </c>
      <c r="L1068">
        <v>14</v>
      </c>
      <c r="M1068">
        <v>0</v>
      </c>
      <c r="N1068">
        <v>0</v>
      </c>
      <c r="O1068">
        <v>0</v>
      </c>
      <c r="P1068" t="s">
        <v>270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3</v>
      </c>
      <c r="AI1068">
        <v>0</v>
      </c>
      <c r="AJ1068">
        <v>225</v>
      </c>
      <c r="AK1068">
        <v>3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3.1139999999999999</v>
      </c>
      <c r="CI1068">
        <v>1</v>
      </c>
      <c r="CJ1068">
        <v>0</v>
      </c>
      <c r="CK1068">
        <v>0</v>
      </c>
      <c r="CL1068">
        <v>0</v>
      </c>
      <c r="CM1068" t="s">
        <v>314</v>
      </c>
      <c r="CN1068">
        <v>0</v>
      </c>
      <c r="CO1068">
        <v>0</v>
      </c>
      <c r="CP1068">
        <v>0</v>
      </c>
      <c r="CQ1068">
        <v>0</v>
      </c>
    </row>
    <row r="1069" spans="1:95" hidden="1" x14ac:dyDescent="0.25">
      <c r="A1069" s="1">
        <v>41817</v>
      </c>
      <c r="B1069">
        <v>4</v>
      </c>
      <c r="C1069" t="s">
        <v>1241</v>
      </c>
      <c r="D1069" t="s">
        <v>96</v>
      </c>
      <c r="E1069" t="s">
        <v>104</v>
      </c>
      <c r="G1069">
        <v>2</v>
      </c>
      <c r="H1069">
        <v>0</v>
      </c>
      <c r="I1069">
        <v>0</v>
      </c>
      <c r="J1069">
        <v>0</v>
      </c>
      <c r="K1069">
        <v>14</v>
      </c>
      <c r="L1069">
        <v>14</v>
      </c>
      <c r="M1069">
        <v>0</v>
      </c>
      <c r="N1069">
        <v>0</v>
      </c>
      <c r="O1069">
        <v>0</v>
      </c>
      <c r="P1069" t="s">
        <v>270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</v>
      </c>
      <c r="AI1069">
        <v>0</v>
      </c>
      <c r="AJ1069">
        <v>180</v>
      </c>
      <c r="AK1069">
        <v>2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2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10</v>
      </c>
      <c r="BC1069">
        <v>0</v>
      </c>
      <c r="BD1069">
        <v>0</v>
      </c>
      <c r="BE1069">
        <v>0</v>
      </c>
      <c r="BF1069">
        <v>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9.6180000000000003</v>
      </c>
      <c r="CI1069">
        <v>3</v>
      </c>
      <c r="CJ1069">
        <v>0</v>
      </c>
      <c r="CK1069">
        <v>0</v>
      </c>
      <c r="CL1069">
        <v>0</v>
      </c>
      <c r="CM1069" t="s">
        <v>314</v>
      </c>
      <c r="CN1069">
        <v>0</v>
      </c>
      <c r="CO1069">
        <v>0</v>
      </c>
      <c r="CP1069">
        <v>0</v>
      </c>
      <c r="CQ1069">
        <v>0</v>
      </c>
    </row>
    <row r="1070" spans="1:95" hidden="1" x14ac:dyDescent="0.25">
      <c r="A1070" s="1">
        <v>41818</v>
      </c>
      <c r="B1070">
        <v>4</v>
      </c>
      <c r="C1070" t="s">
        <v>1241</v>
      </c>
      <c r="D1070" t="s">
        <v>96</v>
      </c>
      <c r="E1070" t="s">
        <v>104</v>
      </c>
      <c r="G1070">
        <v>2</v>
      </c>
      <c r="H1070">
        <v>0</v>
      </c>
      <c r="I1070">
        <v>0</v>
      </c>
      <c r="J1070">
        <v>0</v>
      </c>
      <c r="K1070">
        <v>14</v>
      </c>
      <c r="L1070">
        <v>14</v>
      </c>
      <c r="M1070">
        <v>0</v>
      </c>
      <c r="N1070">
        <v>0</v>
      </c>
      <c r="O1070">
        <v>0</v>
      </c>
      <c r="P1070" t="s">
        <v>270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</v>
      </c>
      <c r="AI1070">
        <v>0</v>
      </c>
      <c r="AJ1070">
        <v>180</v>
      </c>
      <c r="AK1070">
        <v>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2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400</v>
      </c>
      <c r="BA1070">
        <v>0</v>
      </c>
      <c r="BB1070">
        <v>10</v>
      </c>
      <c r="BC1070">
        <v>0</v>
      </c>
      <c r="BD1070">
        <v>0</v>
      </c>
      <c r="BE1070">
        <v>0</v>
      </c>
      <c r="BF1070">
        <v>3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9.6180000000000003</v>
      </c>
      <c r="CI1070">
        <v>3</v>
      </c>
      <c r="CJ1070">
        <v>0</v>
      </c>
      <c r="CK1070">
        <v>0</v>
      </c>
      <c r="CL1070">
        <v>0</v>
      </c>
      <c r="CM1070" t="s">
        <v>314</v>
      </c>
      <c r="CN1070">
        <v>0</v>
      </c>
      <c r="CO1070">
        <v>0</v>
      </c>
      <c r="CP1070">
        <v>0</v>
      </c>
      <c r="CQ1070">
        <v>0</v>
      </c>
    </row>
    <row r="1071" spans="1:95" hidden="1" x14ac:dyDescent="0.25">
      <c r="A1071" s="1">
        <v>41819</v>
      </c>
      <c r="B1071">
        <v>4</v>
      </c>
      <c r="C1071" t="s">
        <v>1241</v>
      </c>
      <c r="D1071" t="s">
        <v>96</v>
      </c>
      <c r="E1071" t="s">
        <v>104</v>
      </c>
      <c r="G1071">
        <v>2</v>
      </c>
      <c r="H1071">
        <v>0</v>
      </c>
      <c r="I1071">
        <v>0</v>
      </c>
      <c r="J1071">
        <v>0</v>
      </c>
      <c r="K1071">
        <v>14</v>
      </c>
      <c r="L1071">
        <v>14</v>
      </c>
      <c r="M1071">
        <v>0</v>
      </c>
      <c r="N1071">
        <v>0</v>
      </c>
      <c r="O1071">
        <v>0</v>
      </c>
      <c r="P1071" t="s">
        <v>270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</v>
      </c>
      <c r="AI1071">
        <v>0</v>
      </c>
      <c r="AJ1071">
        <v>270</v>
      </c>
      <c r="AK1071">
        <v>2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2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10</v>
      </c>
      <c r="BC1071">
        <v>0</v>
      </c>
      <c r="BD1071">
        <v>0</v>
      </c>
      <c r="BE1071">
        <v>0</v>
      </c>
      <c r="BF1071">
        <v>3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9.6180000000000003</v>
      </c>
      <c r="CI1071">
        <v>3</v>
      </c>
      <c r="CJ1071">
        <v>0</v>
      </c>
      <c r="CK1071">
        <v>0</v>
      </c>
      <c r="CL1071">
        <v>0</v>
      </c>
      <c r="CM1071" t="s">
        <v>314</v>
      </c>
      <c r="CN1071">
        <v>0</v>
      </c>
      <c r="CO1071">
        <v>0</v>
      </c>
      <c r="CP1071">
        <v>0</v>
      </c>
      <c r="CQ1071">
        <v>0</v>
      </c>
    </row>
    <row r="1072" spans="1:95" hidden="1" x14ac:dyDescent="0.25">
      <c r="A1072" s="1">
        <v>41820</v>
      </c>
      <c r="B1072">
        <v>4</v>
      </c>
      <c r="C1072" t="s">
        <v>1241</v>
      </c>
      <c r="D1072" t="s">
        <v>96</v>
      </c>
      <c r="E1072" t="s">
        <v>104</v>
      </c>
      <c r="G1072">
        <v>2</v>
      </c>
      <c r="H1072">
        <v>0</v>
      </c>
      <c r="I1072">
        <v>0</v>
      </c>
      <c r="J1072">
        <v>0</v>
      </c>
      <c r="K1072">
        <v>14</v>
      </c>
      <c r="L1072">
        <v>14</v>
      </c>
      <c r="M1072">
        <v>0</v>
      </c>
      <c r="N1072">
        <v>0</v>
      </c>
      <c r="O1072">
        <v>0</v>
      </c>
      <c r="P1072" t="s">
        <v>270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</v>
      </c>
      <c r="AI1072">
        <v>0</v>
      </c>
      <c r="AJ1072">
        <v>180</v>
      </c>
      <c r="AK1072">
        <v>2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2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10</v>
      </c>
      <c r="BC1072">
        <v>0</v>
      </c>
      <c r="BD1072">
        <v>0</v>
      </c>
      <c r="BE1072">
        <v>0</v>
      </c>
      <c r="BF1072">
        <v>3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9.6180000000000003</v>
      </c>
      <c r="CI1072">
        <v>3</v>
      </c>
      <c r="CJ1072">
        <v>0</v>
      </c>
      <c r="CK1072">
        <v>0</v>
      </c>
      <c r="CL1072">
        <v>0</v>
      </c>
      <c r="CM1072" t="s">
        <v>314</v>
      </c>
      <c r="CN1072">
        <v>0</v>
      </c>
      <c r="CO1072">
        <v>0</v>
      </c>
      <c r="CP1072">
        <v>0</v>
      </c>
      <c r="CQ1072">
        <v>0</v>
      </c>
    </row>
    <row r="1073" spans="1:95" hidden="1" x14ac:dyDescent="0.25">
      <c r="A1073" s="1">
        <v>41820</v>
      </c>
      <c r="B1073">
        <v>4</v>
      </c>
      <c r="C1073" t="s">
        <v>1241</v>
      </c>
      <c r="D1073" t="s">
        <v>96</v>
      </c>
      <c r="E1073" t="s">
        <v>105</v>
      </c>
      <c r="G1073">
        <v>2</v>
      </c>
      <c r="H1073">
        <v>0</v>
      </c>
      <c r="I1073">
        <v>0</v>
      </c>
      <c r="J1073">
        <v>0</v>
      </c>
      <c r="K1073">
        <v>14</v>
      </c>
      <c r="L1073">
        <v>14</v>
      </c>
      <c r="M1073">
        <v>0</v>
      </c>
      <c r="N1073">
        <v>0</v>
      </c>
      <c r="O1073">
        <v>0</v>
      </c>
      <c r="P1073" t="s">
        <v>270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</v>
      </c>
      <c r="AI1073">
        <v>0</v>
      </c>
      <c r="AJ1073">
        <v>180</v>
      </c>
      <c r="AK1073">
        <v>2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3.1139999999999999</v>
      </c>
      <c r="CI1073">
        <v>1</v>
      </c>
      <c r="CJ1073">
        <v>0</v>
      </c>
      <c r="CK1073">
        <v>0</v>
      </c>
      <c r="CL1073">
        <v>0</v>
      </c>
      <c r="CM1073" t="s">
        <v>314</v>
      </c>
      <c r="CN1073">
        <v>0</v>
      </c>
      <c r="CO1073">
        <v>0</v>
      </c>
      <c r="CP1073">
        <v>0</v>
      </c>
      <c r="CQ1073">
        <v>0</v>
      </c>
    </row>
    <row r="1074" spans="1:95" hidden="1" x14ac:dyDescent="0.25">
      <c r="A1074" s="1">
        <v>41821</v>
      </c>
      <c r="B1074">
        <v>4</v>
      </c>
      <c r="C1074" t="s">
        <v>1241</v>
      </c>
      <c r="D1074" t="s">
        <v>96</v>
      </c>
      <c r="E1074" t="s">
        <v>105</v>
      </c>
      <c r="G1074">
        <v>2</v>
      </c>
      <c r="H1074">
        <v>0</v>
      </c>
      <c r="I1074">
        <v>0</v>
      </c>
      <c r="J1074">
        <v>0</v>
      </c>
      <c r="K1074">
        <v>14</v>
      </c>
      <c r="L1074">
        <v>14</v>
      </c>
      <c r="M1074">
        <v>0</v>
      </c>
      <c r="N1074">
        <v>0</v>
      </c>
      <c r="O1074">
        <v>0</v>
      </c>
      <c r="P1074" t="s">
        <v>270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</v>
      </c>
      <c r="AI1074">
        <v>0</v>
      </c>
      <c r="AJ1074">
        <v>195</v>
      </c>
      <c r="AK1074">
        <v>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2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10</v>
      </c>
      <c r="BC1074">
        <v>0</v>
      </c>
      <c r="BD1074">
        <v>0</v>
      </c>
      <c r="BE1074">
        <v>0</v>
      </c>
      <c r="BF1074">
        <v>2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9.6180000000000003</v>
      </c>
      <c r="CI1074">
        <v>3</v>
      </c>
      <c r="CJ1074">
        <v>0</v>
      </c>
      <c r="CK1074">
        <v>0</v>
      </c>
      <c r="CL1074">
        <v>0</v>
      </c>
      <c r="CM1074" t="s">
        <v>314</v>
      </c>
      <c r="CN1074">
        <v>0</v>
      </c>
      <c r="CO1074">
        <v>0</v>
      </c>
      <c r="CP1074">
        <v>0</v>
      </c>
      <c r="CQ1074">
        <v>0</v>
      </c>
    </row>
    <row r="1075" spans="1:95" hidden="1" x14ac:dyDescent="0.25">
      <c r="A1075" s="1">
        <v>41822</v>
      </c>
      <c r="B1075">
        <v>4</v>
      </c>
      <c r="C1075" t="s">
        <v>1241</v>
      </c>
      <c r="D1075" t="s">
        <v>96</v>
      </c>
      <c r="E1075" t="s">
        <v>104</v>
      </c>
      <c r="G1075">
        <v>2</v>
      </c>
      <c r="H1075">
        <v>0</v>
      </c>
      <c r="I1075">
        <v>0</v>
      </c>
      <c r="J1075">
        <v>0</v>
      </c>
      <c r="K1075">
        <v>14</v>
      </c>
      <c r="L1075">
        <v>14</v>
      </c>
      <c r="M1075">
        <v>0</v>
      </c>
      <c r="N1075">
        <v>0</v>
      </c>
      <c r="O1075">
        <v>0</v>
      </c>
      <c r="P1075" t="s">
        <v>270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0</v>
      </c>
      <c r="AJ1075">
        <v>270</v>
      </c>
      <c r="AK1075">
        <v>4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2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7800</v>
      </c>
      <c r="CF1075">
        <v>0</v>
      </c>
      <c r="CG1075">
        <v>0</v>
      </c>
      <c r="CH1075">
        <v>12.731999999999999</v>
      </c>
      <c r="CI1075">
        <v>4</v>
      </c>
      <c r="CJ1075">
        <v>0</v>
      </c>
      <c r="CK1075">
        <v>0</v>
      </c>
      <c r="CL1075">
        <v>0</v>
      </c>
      <c r="CM1075" t="s">
        <v>314</v>
      </c>
      <c r="CN1075">
        <v>0</v>
      </c>
      <c r="CO1075">
        <v>0</v>
      </c>
      <c r="CP1075">
        <v>0</v>
      </c>
      <c r="CQ1075">
        <v>0</v>
      </c>
    </row>
    <row r="1076" spans="1:95" hidden="1" x14ac:dyDescent="0.25">
      <c r="A1076" s="1">
        <v>41823</v>
      </c>
      <c r="B1076">
        <v>4</v>
      </c>
      <c r="C1076" t="s">
        <v>1241</v>
      </c>
      <c r="D1076" t="s">
        <v>96</v>
      </c>
      <c r="E1076" t="s">
        <v>104</v>
      </c>
      <c r="G1076">
        <v>2</v>
      </c>
      <c r="H1076">
        <v>0</v>
      </c>
      <c r="I1076">
        <v>0</v>
      </c>
      <c r="J1076">
        <v>0</v>
      </c>
      <c r="K1076">
        <v>14</v>
      </c>
      <c r="L1076">
        <v>14</v>
      </c>
      <c r="M1076">
        <v>0</v>
      </c>
      <c r="N1076">
        <v>0</v>
      </c>
      <c r="O1076">
        <v>0</v>
      </c>
      <c r="P1076" t="s">
        <v>270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</v>
      </c>
      <c r="AI1076">
        <v>0</v>
      </c>
      <c r="AJ1076">
        <v>270</v>
      </c>
      <c r="AK1076">
        <v>4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3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10</v>
      </c>
      <c r="BC1076">
        <v>0</v>
      </c>
      <c r="BD1076">
        <v>0</v>
      </c>
      <c r="BE1076">
        <v>0</v>
      </c>
      <c r="BF1076">
        <v>4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7800</v>
      </c>
      <c r="CF1076">
        <v>0</v>
      </c>
      <c r="CG1076">
        <v>0</v>
      </c>
      <c r="CH1076">
        <v>12.824</v>
      </c>
      <c r="CI1076">
        <v>4</v>
      </c>
      <c r="CJ1076">
        <v>0</v>
      </c>
      <c r="CK1076">
        <v>0</v>
      </c>
      <c r="CL1076">
        <v>0</v>
      </c>
      <c r="CM1076" t="s">
        <v>314</v>
      </c>
      <c r="CN1076">
        <v>0</v>
      </c>
      <c r="CO1076">
        <v>0</v>
      </c>
      <c r="CP1076">
        <v>0</v>
      </c>
      <c r="CQ1076">
        <v>0</v>
      </c>
    </row>
    <row r="1077" spans="1:95" hidden="1" x14ac:dyDescent="0.25">
      <c r="A1077" s="1">
        <v>41824</v>
      </c>
      <c r="B1077">
        <v>4</v>
      </c>
      <c r="C1077" t="s">
        <v>1241</v>
      </c>
      <c r="D1077" t="s">
        <v>96</v>
      </c>
      <c r="E1077" t="s">
        <v>104</v>
      </c>
      <c r="G1077">
        <v>2</v>
      </c>
      <c r="H1077">
        <v>0</v>
      </c>
      <c r="I1077">
        <v>0</v>
      </c>
      <c r="J1077">
        <v>0</v>
      </c>
      <c r="K1077">
        <v>14</v>
      </c>
      <c r="L1077">
        <v>14</v>
      </c>
      <c r="M1077">
        <v>0</v>
      </c>
      <c r="N1077">
        <v>0</v>
      </c>
      <c r="O1077">
        <v>0</v>
      </c>
      <c r="P1077" t="s">
        <v>270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0</v>
      </c>
      <c r="AJ1077">
        <v>230</v>
      </c>
      <c r="AK1077">
        <v>4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3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10</v>
      </c>
      <c r="BC1077">
        <v>0</v>
      </c>
      <c r="BD1077">
        <v>0</v>
      </c>
      <c r="BE1077">
        <v>0</v>
      </c>
      <c r="BF1077">
        <v>4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7800</v>
      </c>
      <c r="CF1077">
        <v>0</v>
      </c>
      <c r="CG1077">
        <v>0</v>
      </c>
      <c r="CH1077">
        <v>12.824</v>
      </c>
      <c r="CI1077">
        <v>4</v>
      </c>
      <c r="CJ1077">
        <v>0</v>
      </c>
      <c r="CK1077">
        <v>0</v>
      </c>
      <c r="CL1077">
        <v>0</v>
      </c>
      <c r="CM1077" t="s">
        <v>314</v>
      </c>
      <c r="CN1077">
        <v>0</v>
      </c>
      <c r="CO1077">
        <v>0</v>
      </c>
      <c r="CP1077">
        <v>0</v>
      </c>
      <c r="CQ1077">
        <v>0</v>
      </c>
    </row>
    <row r="1078" spans="1:95" hidden="1" x14ac:dyDescent="0.25">
      <c r="A1078" s="1">
        <v>41825</v>
      </c>
      <c r="B1078">
        <v>4</v>
      </c>
      <c r="C1078" t="s">
        <v>1241</v>
      </c>
      <c r="D1078" t="s">
        <v>96</v>
      </c>
      <c r="E1078" t="s">
        <v>104</v>
      </c>
      <c r="G1078">
        <v>2</v>
      </c>
      <c r="H1078">
        <v>0</v>
      </c>
      <c r="I1078">
        <v>0</v>
      </c>
      <c r="J1078">
        <v>0</v>
      </c>
      <c r="K1078">
        <v>14</v>
      </c>
      <c r="L1078">
        <v>14</v>
      </c>
      <c r="M1078">
        <v>0</v>
      </c>
      <c r="N1078">
        <v>0</v>
      </c>
      <c r="O1078">
        <v>0</v>
      </c>
      <c r="P1078" t="s">
        <v>270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0</v>
      </c>
      <c r="AJ1078">
        <v>180</v>
      </c>
      <c r="AK1078">
        <v>4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3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10</v>
      </c>
      <c r="BC1078">
        <v>0</v>
      </c>
      <c r="BD1078">
        <v>0</v>
      </c>
      <c r="BE1078">
        <v>0</v>
      </c>
      <c r="BF1078">
        <v>6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7800</v>
      </c>
      <c r="CF1078">
        <v>0</v>
      </c>
      <c r="CG1078">
        <v>0</v>
      </c>
      <c r="CH1078">
        <v>12.824</v>
      </c>
      <c r="CI1078">
        <v>4</v>
      </c>
      <c r="CJ1078">
        <v>0</v>
      </c>
      <c r="CK1078">
        <v>0</v>
      </c>
      <c r="CL1078">
        <v>0</v>
      </c>
      <c r="CM1078" t="s">
        <v>314</v>
      </c>
      <c r="CN1078">
        <v>0</v>
      </c>
      <c r="CO1078">
        <v>0</v>
      </c>
      <c r="CP1078">
        <v>0</v>
      </c>
      <c r="CQ1078">
        <v>0</v>
      </c>
    </row>
    <row r="1079" spans="1:95" hidden="1" x14ac:dyDescent="0.25">
      <c r="A1079" s="1">
        <v>41826</v>
      </c>
      <c r="B1079">
        <v>4</v>
      </c>
      <c r="C1079" t="s">
        <v>1241</v>
      </c>
      <c r="D1079" t="s">
        <v>96</v>
      </c>
      <c r="E1079" t="s">
        <v>104</v>
      </c>
      <c r="G1079">
        <v>2</v>
      </c>
      <c r="H1079">
        <v>0</v>
      </c>
      <c r="I1079">
        <v>0</v>
      </c>
      <c r="J1079">
        <v>0</v>
      </c>
      <c r="K1079">
        <v>14</v>
      </c>
      <c r="L1079">
        <v>14</v>
      </c>
      <c r="M1079">
        <v>0</v>
      </c>
      <c r="N1079">
        <v>0</v>
      </c>
      <c r="O1079">
        <v>0</v>
      </c>
      <c r="P1079" t="s">
        <v>270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0</v>
      </c>
      <c r="AJ1079">
        <v>180</v>
      </c>
      <c r="AK1079">
        <v>4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3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10</v>
      </c>
      <c r="BC1079">
        <v>0</v>
      </c>
      <c r="BD1079">
        <v>0</v>
      </c>
      <c r="BE1079">
        <v>0</v>
      </c>
      <c r="BF1079">
        <v>5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7800</v>
      </c>
      <c r="CF1079">
        <v>0</v>
      </c>
      <c r="CG1079">
        <v>0</v>
      </c>
      <c r="CH1079">
        <v>12.824</v>
      </c>
      <c r="CI1079">
        <v>4</v>
      </c>
      <c r="CJ1079">
        <v>0</v>
      </c>
      <c r="CK1079">
        <v>0</v>
      </c>
      <c r="CL1079">
        <v>0</v>
      </c>
      <c r="CM1079" t="s">
        <v>314</v>
      </c>
      <c r="CN1079">
        <v>0</v>
      </c>
      <c r="CO1079">
        <v>0</v>
      </c>
      <c r="CP1079">
        <v>0</v>
      </c>
      <c r="CQ1079">
        <v>0</v>
      </c>
    </row>
    <row r="1080" spans="1:95" hidden="1" x14ac:dyDescent="0.25">
      <c r="A1080" s="1">
        <v>41827</v>
      </c>
      <c r="B1080">
        <v>4</v>
      </c>
      <c r="C1080" t="s">
        <v>1241</v>
      </c>
      <c r="D1080" t="s">
        <v>96</v>
      </c>
      <c r="E1080" t="s">
        <v>104</v>
      </c>
      <c r="G1080">
        <v>2</v>
      </c>
      <c r="H1080">
        <v>0</v>
      </c>
      <c r="I1080">
        <v>0</v>
      </c>
      <c r="J1080">
        <v>0</v>
      </c>
      <c r="K1080">
        <v>14</v>
      </c>
      <c r="L1080">
        <v>14</v>
      </c>
      <c r="M1080">
        <v>0</v>
      </c>
      <c r="N1080">
        <v>0</v>
      </c>
      <c r="O1080">
        <v>0</v>
      </c>
      <c r="P1080" t="s">
        <v>270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</v>
      </c>
      <c r="AI1080">
        <v>0</v>
      </c>
      <c r="AJ1080">
        <v>180</v>
      </c>
      <c r="AK1080">
        <v>4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3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10</v>
      </c>
      <c r="BC1080">
        <v>0</v>
      </c>
      <c r="BD1080">
        <v>0</v>
      </c>
      <c r="BE1080">
        <v>0</v>
      </c>
      <c r="BF1080">
        <v>4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7800</v>
      </c>
      <c r="CF1080">
        <v>0</v>
      </c>
      <c r="CG1080">
        <v>0</v>
      </c>
      <c r="CH1080">
        <v>12.824</v>
      </c>
      <c r="CI1080">
        <v>4</v>
      </c>
      <c r="CJ1080">
        <v>0</v>
      </c>
      <c r="CK1080">
        <v>0</v>
      </c>
      <c r="CL1080">
        <v>0</v>
      </c>
      <c r="CM1080" t="s">
        <v>314</v>
      </c>
      <c r="CN1080">
        <v>0</v>
      </c>
      <c r="CO1080">
        <v>0</v>
      </c>
      <c r="CP1080">
        <v>0</v>
      </c>
      <c r="CQ1080">
        <v>0</v>
      </c>
    </row>
    <row r="1081" spans="1:95" hidden="1" x14ac:dyDescent="0.25">
      <c r="A1081" s="1">
        <v>41828</v>
      </c>
      <c r="B1081">
        <v>4</v>
      </c>
      <c r="C1081" t="s">
        <v>1241</v>
      </c>
      <c r="D1081" t="s">
        <v>96</v>
      </c>
      <c r="E1081" t="s">
        <v>104</v>
      </c>
      <c r="G1081">
        <v>2</v>
      </c>
      <c r="H1081">
        <v>0</v>
      </c>
      <c r="I1081">
        <v>0</v>
      </c>
      <c r="J1081">
        <v>0</v>
      </c>
      <c r="K1081">
        <v>14</v>
      </c>
      <c r="L1081">
        <v>14</v>
      </c>
      <c r="M1081">
        <v>0</v>
      </c>
      <c r="N1081">
        <v>0</v>
      </c>
      <c r="O1081">
        <v>0</v>
      </c>
      <c r="P1081" t="s">
        <v>270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</v>
      </c>
      <c r="AI1081">
        <v>0</v>
      </c>
      <c r="AJ1081">
        <v>180</v>
      </c>
      <c r="AK1081">
        <v>4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2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10</v>
      </c>
      <c r="BC1081">
        <v>0</v>
      </c>
      <c r="BD1081">
        <v>0</v>
      </c>
      <c r="BE1081">
        <v>0</v>
      </c>
      <c r="BF1081">
        <v>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7800</v>
      </c>
      <c r="CF1081">
        <v>0</v>
      </c>
      <c r="CG1081">
        <v>0</v>
      </c>
      <c r="CH1081">
        <v>9.6180000000000003</v>
      </c>
      <c r="CI1081">
        <v>3</v>
      </c>
      <c r="CJ1081">
        <v>0</v>
      </c>
      <c r="CK1081">
        <v>0</v>
      </c>
      <c r="CL1081">
        <v>0</v>
      </c>
      <c r="CM1081" t="s">
        <v>314</v>
      </c>
      <c r="CN1081">
        <v>0</v>
      </c>
      <c r="CO1081">
        <v>0</v>
      </c>
      <c r="CP1081">
        <v>0</v>
      </c>
      <c r="CQ1081">
        <v>0</v>
      </c>
    </row>
    <row r="1082" spans="1:95" hidden="1" x14ac:dyDescent="0.25">
      <c r="A1082" s="1">
        <v>41828</v>
      </c>
      <c r="B1082">
        <v>4</v>
      </c>
      <c r="C1082" t="s">
        <v>1241</v>
      </c>
      <c r="D1082" t="s">
        <v>96</v>
      </c>
      <c r="E1082" t="s">
        <v>105</v>
      </c>
      <c r="G1082">
        <v>2</v>
      </c>
      <c r="H1082">
        <v>0</v>
      </c>
      <c r="I1082">
        <v>0</v>
      </c>
      <c r="J1082">
        <v>0</v>
      </c>
      <c r="K1082">
        <v>14</v>
      </c>
      <c r="L1082">
        <v>14</v>
      </c>
      <c r="M1082">
        <v>0</v>
      </c>
      <c r="N1082">
        <v>0</v>
      </c>
      <c r="O1082">
        <v>0</v>
      </c>
      <c r="P1082" t="s">
        <v>270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</v>
      </c>
      <c r="AI1082">
        <v>0</v>
      </c>
      <c r="AJ1082">
        <v>180</v>
      </c>
      <c r="AK1082">
        <v>2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7800</v>
      </c>
      <c r="CF1082">
        <v>0</v>
      </c>
      <c r="CG1082">
        <v>0</v>
      </c>
      <c r="CH1082">
        <v>3.1139999999999999</v>
      </c>
      <c r="CI1082">
        <v>1</v>
      </c>
      <c r="CJ1082">
        <v>0</v>
      </c>
      <c r="CK1082">
        <v>0</v>
      </c>
      <c r="CL1082">
        <v>0</v>
      </c>
      <c r="CM1082" t="s">
        <v>314</v>
      </c>
      <c r="CN1082">
        <v>0</v>
      </c>
      <c r="CO1082">
        <v>0</v>
      </c>
      <c r="CP1082">
        <v>0</v>
      </c>
      <c r="CQ1082">
        <v>0</v>
      </c>
    </row>
    <row r="1083" spans="1:95" hidden="1" x14ac:dyDescent="0.25">
      <c r="A1083" s="1">
        <v>41829</v>
      </c>
      <c r="B1083">
        <v>4</v>
      </c>
      <c r="C1083" t="s">
        <v>1241</v>
      </c>
      <c r="D1083" t="s">
        <v>96</v>
      </c>
      <c r="E1083" t="s">
        <v>105</v>
      </c>
      <c r="G1083">
        <v>2</v>
      </c>
      <c r="H1083">
        <v>0</v>
      </c>
      <c r="I1083">
        <v>0</v>
      </c>
      <c r="J1083">
        <v>0</v>
      </c>
      <c r="K1083">
        <v>14</v>
      </c>
      <c r="L1083">
        <v>14</v>
      </c>
      <c r="M1083">
        <v>0</v>
      </c>
      <c r="N1083">
        <v>0</v>
      </c>
      <c r="O1083">
        <v>0</v>
      </c>
      <c r="P1083" t="s">
        <v>270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3</v>
      </c>
      <c r="AI1083">
        <v>0</v>
      </c>
      <c r="AJ1083">
        <v>180</v>
      </c>
      <c r="AK1083">
        <v>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10</v>
      </c>
      <c r="BC1083">
        <v>0</v>
      </c>
      <c r="BD1083">
        <v>0</v>
      </c>
      <c r="BE1083">
        <v>0</v>
      </c>
      <c r="BF1083">
        <v>4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7800</v>
      </c>
      <c r="CF1083">
        <v>0</v>
      </c>
      <c r="CG1083">
        <v>0</v>
      </c>
      <c r="CH1083">
        <v>9.6180000000000003</v>
      </c>
      <c r="CI1083">
        <v>3</v>
      </c>
      <c r="CJ1083">
        <v>0</v>
      </c>
      <c r="CK1083">
        <v>0</v>
      </c>
      <c r="CL1083">
        <v>0</v>
      </c>
      <c r="CM1083" t="s">
        <v>314</v>
      </c>
      <c r="CN1083">
        <v>0</v>
      </c>
      <c r="CO1083">
        <v>0</v>
      </c>
      <c r="CP1083">
        <v>0</v>
      </c>
      <c r="CQ1083">
        <v>0</v>
      </c>
    </row>
    <row r="1084" spans="1:95" hidden="1" x14ac:dyDescent="0.25">
      <c r="A1084" s="1">
        <v>41830</v>
      </c>
      <c r="B1084">
        <v>4</v>
      </c>
      <c r="C1084" t="s">
        <v>1241</v>
      </c>
      <c r="D1084" t="s">
        <v>96</v>
      </c>
      <c r="E1084" t="s">
        <v>104</v>
      </c>
      <c r="G1084">
        <v>2</v>
      </c>
      <c r="H1084">
        <v>0</v>
      </c>
      <c r="I1084">
        <v>0</v>
      </c>
      <c r="J1084">
        <v>0</v>
      </c>
      <c r="K1084">
        <v>14</v>
      </c>
      <c r="L1084">
        <v>14</v>
      </c>
      <c r="M1084">
        <v>0</v>
      </c>
      <c r="N1084">
        <v>0</v>
      </c>
      <c r="O1084">
        <v>0</v>
      </c>
      <c r="P1084" t="s">
        <v>270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</v>
      </c>
      <c r="AI1084">
        <v>0</v>
      </c>
      <c r="AJ1084">
        <v>180</v>
      </c>
      <c r="AK1084">
        <v>3</v>
      </c>
      <c r="AL1084">
        <v>0</v>
      </c>
      <c r="AM1084">
        <v>0</v>
      </c>
      <c r="AN1084">
        <v>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15300</v>
      </c>
      <c r="CF1084">
        <v>0</v>
      </c>
      <c r="CG1084">
        <v>0</v>
      </c>
      <c r="CH1084">
        <v>6.2279999999999998</v>
      </c>
      <c r="CI1084">
        <v>2</v>
      </c>
      <c r="CJ1084">
        <v>0</v>
      </c>
      <c r="CK1084">
        <v>0</v>
      </c>
      <c r="CL1084">
        <v>0</v>
      </c>
      <c r="CM1084" t="s">
        <v>314</v>
      </c>
      <c r="CN1084">
        <v>0</v>
      </c>
      <c r="CO1084">
        <v>0</v>
      </c>
      <c r="CP1084">
        <v>0</v>
      </c>
      <c r="CQ1084">
        <v>0</v>
      </c>
    </row>
    <row r="1085" spans="1:95" hidden="1" x14ac:dyDescent="0.25">
      <c r="A1085" s="1">
        <v>41830</v>
      </c>
      <c r="B1085">
        <v>4</v>
      </c>
      <c r="C1085" t="s">
        <v>1241</v>
      </c>
      <c r="D1085" t="s">
        <v>110</v>
      </c>
      <c r="E1085" t="s">
        <v>1182</v>
      </c>
      <c r="F1085" t="s">
        <v>98</v>
      </c>
      <c r="G1085">
        <v>2</v>
      </c>
      <c r="H1085">
        <v>0</v>
      </c>
      <c r="I1085">
        <v>0</v>
      </c>
      <c r="J1085">
        <v>0</v>
      </c>
      <c r="K1085">
        <v>14</v>
      </c>
      <c r="L1085">
        <v>14</v>
      </c>
      <c r="M1085">
        <v>0</v>
      </c>
      <c r="N1085">
        <v>0</v>
      </c>
      <c r="O1085">
        <v>0</v>
      </c>
      <c r="P1085" t="s">
        <v>270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9.3000000000000007</v>
      </c>
      <c r="W1085">
        <v>139</v>
      </c>
      <c r="X1085">
        <v>0</v>
      </c>
      <c r="Y1085">
        <v>0</v>
      </c>
      <c r="Z1085">
        <v>14.95</v>
      </c>
      <c r="AA1085">
        <v>0</v>
      </c>
      <c r="AB1085" t="s">
        <v>551</v>
      </c>
      <c r="AC1085" t="s">
        <v>1277</v>
      </c>
      <c r="AD1085">
        <v>7.54</v>
      </c>
      <c r="AE1085">
        <v>7.68</v>
      </c>
      <c r="AF1085">
        <v>7.61</v>
      </c>
      <c r="AG1085">
        <v>0</v>
      </c>
      <c r="AH1085">
        <v>3</v>
      </c>
      <c r="AI1085">
        <v>0</v>
      </c>
      <c r="AJ1085">
        <v>180</v>
      </c>
      <c r="AK1085">
        <v>3</v>
      </c>
      <c r="AL1085">
        <v>0</v>
      </c>
      <c r="AM1085">
        <v>0</v>
      </c>
      <c r="AN1085">
        <v>6.94</v>
      </c>
      <c r="AO1085">
        <v>0</v>
      </c>
      <c r="AP1085">
        <v>0</v>
      </c>
      <c r="AQ1085">
        <v>0</v>
      </c>
      <c r="AR1085">
        <v>0.98</v>
      </c>
      <c r="AS1085">
        <v>0</v>
      </c>
      <c r="AT1085">
        <v>0</v>
      </c>
      <c r="AU1085">
        <v>0</v>
      </c>
      <c r="AV1085">
        <v>0.42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10</v>
      </c>
      <c r="BC1085">
        <v>0</v>
      </c>
      <c r="BD1085">
        <v>0</v>
      </c>
      <c r="BE1085">
        <v>8</v>
      </c>
      <c r="BF1085">
        <v>4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15300</v>
      </c>
      <c r="CF1085">
        <v>0</v>
      </c>
      <c r="CG1085">
        <v>0</v>
      </c>
      <c r="CH1085">
        <v>26.09956</v>
      </c>
      <c r="CI1085">
        <v>8.34</v>
      </c>
      <c r="CJ1085">
        <v>0</v>
      </c>
      <c r="CK1085">
        <v>0</v>
      </c>
      <c r="CL1085">
        <v>0</v>
      </c>
      <c r="CM1085" t="s">
        <v>1278</v>
      </c>
      <c r="CN1085">
        <v>17.909677420000001</v>
      </c>
      <c r="CO1085">
        <v>0</v>
      </c>
      <c r="CP1085">
        <v>0</v>
      </c>
      <c r="CQ1085">
        <v>0</v>
      </c>
    </row>
    <row r="1086" spans="1:95" hidden="1" x14ac:dyDescent="0.25">
      <c r="A1086" s="1">
        <v>41830</v>
      </c>
      <c r="B1086">
        <v>4</v>
      </c>
      <c r="C1086" t="s">
        <v>1241</v>
      </c>
      <c r="D1086" t="s">
        <v>96</v>
      </c>
      <c r="E1086" t="s">
        <v>105</v>
      </c>
      <c r="F1086" t="s">
        <v>98</v>
      </c>
      <c r="G1086">
        <v>2</v>
      </c>
      <c r="H1086">
        <v>0</v>
      </c>
      <c r="I1086">
        <v>0</v>
      </c>
      <c r="J1086">
        <v>0</v>
      </c>
      <c r="K1086">
        <v>14</v>
      </c>
      <c r="L1086">
        <v>14</v>
      </c>
      <c r="M1086">
        <v>0</v>
      </c>
      <c r="N1086">
        <v>0</v>
      </c>
      <c r="O1086">
        <v>0</v>
      </c>
      <c r="P1086" t="s">
        <v>270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551</v>
      </c>
      <c r="AC1086" t="s">
        <v>1277</v>
      </c>
      <c r="AD1086">
        <v>8</v>
      </c>
      <c r="AE1086">
        <v>8</v>
      </c>
      <c r="AF1086">
        <v>8</v>
      </c>
      <c r="AG1086">
        <v>0</v>
      </c>
      <c r="AH1086">
        <v>3</v>
      </c>
      <c r="AI1086">
        <v>0</v>
      </c>
      <c r="AJ1086">
        <v>180</v>
      </c>
      <c r="AK1086">
        <v>4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15300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 t="s">
        <v>1278</v>
      </c>
      <c r="CN1086">
        <v>0</v>
      </c>
      <c r="CO1086">
        <v>0</v>
      </c>
      <c r="CP1086">
        <v>0</v>
      </c>
      <c r="CQ1086">
        <v>0</v>
      </c>
    </row>
    <row r="1087" spans="1:95" hidden="1" x14ac:dyDescent="0.25">
      <c r="A1087" s="1">
        <v>41831</v>
      </c>
      <c r="B1087">
        <v>4</v>
      </c>
      <c r="C1087" t="s">
        <v>1241</v>
      </c>
      <c r="D1087" t="s">
        <v>96</v>
      </c>
      <c r="E1087" t="s">
        <v>104</v>
      </c>
      <c r="G1087">
        <v>2</v>
      </c>
      <c r="H1087">
        <v>0</v>
      </c>
      <c r="I1087">
        <v>0</v>
      </c>
      <c r="J1087">
        <v>0</v>
      </c>
      <c r="K1087">
        <v>14</v>
      </c>
      <c r="L1087">
        <v>14</v>
      </c>
      <c r="M1087">
        <v>0</v>
      </c>
      <c r="N1087">
        <v>0</v>
      </c>
      <c r="O1087">
        <v>0</v>
      </c>
      <c r="P1087" t="s">
        <v>270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</v>
      </c>
      <c r="AI1087">
        <v>0</v>
      </c>
      <c r="AJ1087">
        <v>180</v>
      </c>
      <c r="AK1087">
        <v>3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2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10</v>
      </c>
      <c r="BC1087">
        <v>0</v>
      </c>
      <c r="BD1087">
        <v>0</v>
      </c>
      <c r="BE1087">
        <v>0</v>
      </c>
      <c r="BF1087">
        <v>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15300</v>
      </c>
      <c r="CF1087">
        <v>0</v>
      </c>
      <c r="CG1087">
        <v>0</v>
      </c>
      <c r="CH1087">
        <v>9.6180000000000003</v>
      </c>
      <c r="CI1087">
        <v>3</v>
      </c>
      <c r="CJ1087">
        <v>0</v>
      </c>
      <c r="CK1087">
        <v>0</v>
      </c>
      <c r="CL1087">
        <v>0</v>
      </c>
      <c r="CM1087" t="s">
        <v>314</v>
      </c>
      <c r="CN1087">
        <v>0</v>
      </c>
      <c r="CO1087">
        <v>0</v>
      </c>
      <c r="CP1087">
        <v>0</v>
      </c>
      <c r="CQ1087">
        <v>0</v>
      </c>
    </row>
    <row r="1088" spans="1:95" hidden="1" x14ac:dyDescent="0.25">
      <c r="A1088" s="1">
        <v>41832</v>
      </c>
      <c r="B1088">
        <v>4</v>
      </c>
      <c r="C1088" t="s">
        <v>1241</v>
      </c>
      <c r="D1088" t="s">
        <v>96</v>
      </c>
      <c r="E1088" t="s">
        <v>104</v>
      </c>
      <c r="G1088">
        <v>2</v>
      </c>
      <c r="H1088">
        <v>0</v>
      </c>
      <c r="I1088">
        <v>0</v>
      </c>
      <c r="J1088">
        <v>0</v>
      </c>
      <c r="K1088">
        <v>14</v>
      </c>
      <c r="L1088">
        <v>14</v>
      </c>
      <c r="M1088">
        <v>0</v>
      </c>
      <c r="N1088">
        <v>0</v>
      </c>
      <c r="O1088">
        <v>0</v>
      </c>
      <c r="P1088" t="s">
        <v>270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0</v>
      </c>
      <c r="AJ1088">
        <v>90</v>
      </c>
      <c r="AK1088">
        <v>3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10</v>
      </c>
      <c r="BC1088">
        <v>0</v>
      </c>
      <c r="BD1088">
        <v>0</v>
      </c>
      <c r="BE1088">
        <v>0</v>
      </c>
      <c r="BF1088">
        <v>3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15300</v>
      </c>
      <c r="CF1088">
        <v>0</v>
      </c>
      <c r="CG1088">
        <v>0</v>
      </c>
      <c r="CH1088">
        <v>3.206</v>
      </c>
      <c r="CI1088">
        <v>1</v>
      </c>
      <c r="CJ1088">
        <v>0</v>
      </c>
      <c r="CK1088">
        <v>0</v>
      </c>
      <c r="CL1088">
        <v>0</v>
      </c>
      <c r="CM1088" t="s">
        <v>314</v>
      </c>
      <c r="CN1088">
        <v>0</v>
      </c>
      <c r="CO1088">
        <v>0</v>
      </c>
      <c r="CP1088">
        <v>0</v>
      </c>
      <c r="CQ1088">
        <v>0</v>
      </c>
    </row>
    <row r="1089" spans="1:95" hidden="1" x14ac:dyDescent="0.25">
      <c r="A1089" s="1">
        <v>41832</v>
      </c>
      <c r="B1089">
        <v>4</v>
      </c>
      <c r="C1089" t="s">
        <v>1241</v>
      </c>
      <c r="D1089" t="s">
        <v>96</v>
      </c>
      <c r="E1089" t="s">
        <v>105</v>
      </c>
      <c r="G1089">
        <v>2</v>
      </c>
      <c r="H1089">
        <v>0</v>
      </c>
      <c r="I1089">
        <v>0</v>
      </c>
      <c r="J1089">
        <v>0</v>
      </c>
      <c r="K1089">
        <v>14</v>
      </c>
      <c r="L1089">
        <v>14</v>
      </c>
      <c r="M1089">
        <v>0</v>
      </c>
      <c r="N1089">
        <v>0</v>
      </c>
      <c r="O1089">
        <v>0</v>
      </c>
      <c r="P1089" t="s">
        <v>270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0</v>
      </c>
      <c r="AJ1089">
        <v>90</v>
      </c>
      <c r="AK1089">
        <v>3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5</v>
      </c>
      <c r="BA1089">
        <v>0</v>
      </c>
      <c r="BB1089">
        <v>3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15300</v>
      </c>
      <c r="CF1089">
        <v>0</v>
      </c>
      <c r="CG1089">
        <v>0</v>
      </c>
      <c r="CH1089">
        <v>3.1139999999999999</v>
      </c>
      <c r="CI1089">
        <v>1</v>
      </c>
      <c r="CJ1089">
        <v>0</v>
      </c>
      <c r="CK1089">
        <v>0</v>
      </c>
      <c r="CL1089">
        <v>0</v>
      </c>
      <c r="CM1089" t="s">
        <v>314</v>
      </c>
      <c r="CN1089">
        <v>0</v>
      </c>
      <c r="CO1089">
        <v>0</v>
      </c>
      <c r="CP1089">
        <v>0</v>
      </c>
      <c r="CQ1089">
        <v>0</v>
      </c>
    </row>
    <row r="1090" spans="1:95" hidden="1" x14ac:dyDescent="0.25">
      <c r="A1090" s="1">
        <v>41833</v>
      </c>
      <c r="B1090">
        <v>4</v>
      </c>
      <c r="C1090" t="s">
        <v>1241</v>
      </c>
      <c r="D1090" t="s">
        <v>96</v>
      </c>
      <c r="E1090" t="s">
        <v>105</v>
      </c>
      <c r="F1090" t="s">
        <v>98</v>
      </c>
      <c r="G1090">
        <v>2</v>
      </c>
      <c r="H1090">
        <v>0</v>
      </c>
      <c r="I1090">
        <v>0</v>
      </c>
      <c r="J1090">
        <v>0</v>
      </c>
      <c r="K1090">
        <v>14</v>
      </c>
      <c r="L1090">
        <v>14</v>
      </c>
      <c r="M1090">
        <v>0</v>
      </c>
      <c r="N1090">
        <v>0</v>
      </c>
      <c r="O1090">
        <v>0</v>
      </c>
      <c r="P1090" t="s">
        <v>270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1279</v>
      </c>
      <c r="AC1090" t="s">
        <v>1280</v>
      </c>
      <c r="AD1090">
        <v>8</v>
      </c>
      <c r="AE1090">
        <v>8</v>
      </c>
      <c r="AF1090">
        <v>8</v>
      </c>
      <c r="AG1090">
        <v>0</v>
      </c>
      <c r="AH1090">
        <v>3</v>
      </c>
      <c r="AI1090">
        <v>0</v>
      </c>
      <c r="AJ1090">
        <v>180</v>
      </c>
      <c r="AK1090">
        <v>4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19300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 t="s">
        <v>1281</v>
      </c>
      <c r="CN1090">
        <v>0</v>
      </c>
      <c r="CO1090">
        <v>0</v>
      </c>
      <c r="CP1090">
        <v>0</v>
      </c>
      <c r="CQ1090">
        <v>0</v>
      </c>
    </row>
    <row r="1091" spans="1:95" hidden="1" x14ac:dyDescent="0.25">
      <c r="A1091" s="1">
        <v>41833</v>
      </c>
      <c r="B1091">
        <v>4</v>
      </c>
      <c r="C1091" t="s">
        <v>1241</v>
      </c>
      <c r="D1091" t="s">
        <v>110</v>
      </c>
      <c r="E1091" t="s">
        <v>111</v>
      </c>
      <c r="F1091" t="s">
        <v>98</v>
      </c>
      <c r="G1091">
        <v>2</v>
      </c>
      <c r="H1091">
        <v>0</v>
      </c>
      <c r="I1091">
        <v>0</v>
      </c>
      <c r="J1091">
        <v>0</v>
      </c>
      <c r="K1091">
        <v>14</v>
      </c>
      <c r="L1091">
        <v>14</v>
      </c>
      <c r="M1091">
        <v>0</v>
      </c>
      <c r="N1091">
        <v>0</v>
      </c>
      <c r="O1091">
        <v>0</v>
      </c>
      <c r="P1091" t="s">
        <v>270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6.5</v>
      </c>
      <c r="W1091">
        <v>94</v>
      </c>
      <c r="X1091">
        <v>0</v>
      </c>
      <c r="Y1091">
        <v>0</v>
      </c>
      <c r="Z1091">
        <v>14.46</v>
      </c>
      <c r="AA1091">
        <v>0</v>
      </c>
      <c r="AB1091" t="s">
        <v>1279</v>
      </c>
      <c r="AC1091" t="s">
        <v>1280</v>
      </c>
      <c r="AD1091">
        <v>7.87</v>
      </c>
      <c r="AE1091">
        <v>7.95</v>
      </c>
      <c r="AF1091">
        <v>7.91</v>
      </c>
      <c r="AG1091">
        <v>0</v>
      </c>
      <c r="AH1091">
        <v>4</v>
      </c>
      <c r="AI1091">
        <v>0</v>
      </c>
      <c r="AJ1091">
        <v>225</v>
      </c>
      <c r="AK1091">
        <v>4</v>
      </c>
      <c r="AL1091">
        <v>0</v>
      </c>
      <c r="AM1091">
        <v>0</v>
      </c>
      <c r="AN1091">
        <v>5.25</v>
      </c>
      <c r="AO1091">
        <v>0</v>
      </c>
      <c r="AP1091">
        <v>0</v>
      </c>
      <c r="AQ1091">
        <v>0</v>
      </c>
      <c r="AR1091">
        <v>0.74</v>
      </c>
      <c r="AS1091">
        <v>0</v>
      </c>
      <c r="AT1091">
        <v>0</v>
      </c>
      <c r="AU1091">
        <v>0</v>
      </c>
      <c r="AV1091">
        <v>0.28999999999999998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4</v>
      </c>
      <c r="BF1091">
        <v>2</v>
      </c>
      <c r="BG1091">
        <v>92</v>
      </c>
      <c r="BH1091">
        <v>85</v>
      </c>
      <c r="BI1091">
        <v>-10.6</v>
      </c>
      <c r="BJ1091">
        <v>0</v>
      </c>
      <c r="BK1091">
        <v>85</v>
      </c>
      <c r="BL1091">
        <v>92</v>
      </c>
      <c r="BM1091">
        <v>17951</v>
      </c>
      <c r="BN1091">
        <v>0</v>
      </c>
      <c r="BO1091">
        <v>2.4</v>
      </c>
      <c r="BP1091">
        <v>48</v>
      </c>
      <c r="BQ1091">
        <v>0</v>
      </c>
      <c r="BR1091">
        <v>0</v>
      </c>
      <c r="BS1091">
        <v>2.2999999999999998</v>
      </c>
      <c r="BT1091">
        <v>18</v>
      </c>
      <c r="BU1091">
        <v>38</v>
      </c>
      <c r="BV1091">
        <v>372</v>
      </c>
      <c r="BW1091">
        <v>0</v>
      </c>
      <c r="BX1091">
        <v>0</v>
      </c>
      <c r="BY1091">
        <v>0</v>
      </c>
      <c r="BZ1091">
        <v>372</v>
      </c>
      <c r="CA1091">
        <v>1205</v>
      </c>
      <c r="CB1091">
        <v>1036</v>
      </c>
      <c r="CC1091">
        <v>919</v>
      </c>
      <c r="CD1091">
        <v>0</v>
      </c>
      <c r="CE1091">
        <v>19300</v>
      </c>
      <c r="CF1091">
        <v>0</v>
      </c>
      <c r="CG1091">
        <v>0</v>
      </c>
      <c r="CH1091">
        <v>19.650680000000001</v>
      </c>
      <c r="CI1091">
        <v>6.28</v>
      </c>
      <c r="CJ1091">
        <v>0</v>
      </c>
      <c r="CK1091">
        <v>0</v>
      </c>
      <c r="CL1091">
        <v>0</v>
      </c>
      <c r="CM1091" t="s">
        <v>1281</v>
      </c>
      <c r="CN1091">
        <v>19.38461538</v>
      </c>
      <c r="CO1091">
        <v>0</v>
      </c>
      <c r="CP1091">
        <v>0</v>
      </c>
      <c r="CQ1091">
        <v>0</v>
      </c>
    </row>
    <row r="1092" spans="1:95" hidden="1" x14ac:dyDescent="0.25">
      <c r="A1092" s="1">
        <v>41834</v>
      </c>
      <c r="B1092">
        <v>4</v>
      </c>
      <c r="C1092" t="s">
        <v>1241</v>
      </c>
      <c r="D1092" t="s">
        <v>110</v>
      </c>
      <c r="E1092" t="s">
        <v>111</v>
      </c>
      <c r="F1092" t="s">
        <v>98</v>
      </c>
      <c r="G1092">
        <v>2</v>
      </c>
      <c r="H1092">
        <v>0</v>
      </c>
      <c r="I1092">
        <v>0</v>
      </c>
      <c r="J1092">
        <v>0</v>
      </c>
      <c r="K1092">
        <v>14</v>
      </c>
      <c r="L1092">
        <v>14</v>
      </c>
      <c r="M1092">
        <v>0</v>
      </c>
      <c r="N1092">
        <v>0</v>
      </c>
      <c r="O1092">
        <v>0</v>
      </c>
      <c r="P1092" t="s">
        <v>270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24</v>
      </c>
      <c r="W1092">
        <v>343</v>
      </c>
      <c r="X1092">
        <v>0</v>
      </c>
      <c r="Y1092">
        <v>0</v>
      </c>
      <c r="Z1092">
        <v>14.29</v>
      </c>
      <c r="AA1092">
        <v>0</v>
      </c>
      <c r="AB1092" t="s">
        <v>1279</v>
      </c>
      <c r="AC1092" t="s">
        <v>1280</v>
      </c>
      <c r="AD1092">
        <v>7.87</v>
      </c>
      <c r="AE1092">
        <v>7.95</v>
      </c>
      <c r="AF1092">
        <v>7.91</v>
      </c>
      <c r="AG1092">
        <v>0</v>
      </c>
      <c r="AH1092">
        <v>4</v>
      </c>
      <c r="AI1092">
        <v>0</v>
      </c>
      <c r="AJ1092">
        <v>135</v>
      </c>
      <c r="AK1092">
        <v>4</v>
      </c>
      <c r="AL1092">
        <v>0</v>
      </c>
      <c r="AM1092">
        <v>0</v>
      </c>
      <c r="AN1092">
        <v>17.399999999999999</v>
      </c>
      <c r="AO1092">
        <v>0</v>
      </c>
      <c r="AP1092">
        <v>0</v>
      </c>
      <c r="AQ1092">
        <v>0</v>
      </c>
      <c r="AR1092">
        <v>2.52</v>
      </c>
      <c r="AS1092">
        <v>0</v>
      </c>
      <c r="AT1092">
        <v>0</v>
      </c>
      <c r="AU1092">
        <v>0</v>
      </c>
      <c r="AV1092">
        <v>0.8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10</v>
      </c>
      <c r="BC1092">
        <v>0</v>
      </c>
      <c r="BD1092">
        <v>0</v>
      </c>
      <c r="BE1092">
        <v>17.7</v>
      </c>
      <c r="BF1092">
        <v>5</v>
      </c>
      <c r="BG1092">
        <v>92</v>
      </c>
      <c r="BH1092">
        <v>253.7</v>
      </c>
      <c r="BI1092">
        <v>-35.200000000000003</v>
      </c>
      <c r="BJ1092">
        <v>0</v>
      </c>
      <c r="BK1092">
        <v>85</v>
      </c>
      <c r="BL1092">
        <v>92</v>
      </c>
      <c r="BM1092">
        <v>18311</v>
      </c>
      <c r="BN1092">
        <v>0</v>
      </c>
      <c r="BO1092">
        <v>2.4</v>
      </c>
      <c r="BP1092">
        <v>48</v>
      </c>
      <c r="BQ1092">
        <v>0</v>
      </c>
      <c r="BR1092">
        <v>0</v>
      </c>
      <c r="BS1092">
        <v>2.2999999999999998</v>
      </c>
      <c r="BT1092">
        <v>17</v>
      </c>
      <c r="BU1092">
        <v>36</v>
      </c>
      <c r="BV1092">
        <v>443</v>
      </c>
      <c r="BW1092">
        <v>0</v>
      </c>
      <c r="BX1092">
        <v>0</v>
      </c>
      <c r="BY1092">
        <v>0</v>
      </c>
      <c r="BZ1092">
        <v>443</v>
      </c>
      <c r="CA1092">
        <v>1206</v>
      </c>
      <c r="CB1092">
        <v>1060</v>
      </c>
      <c r="CC1092">
        <v>919</v>
      </c>
      <c r="CD1092">
        <v>0</v>
      </c>
      <c r="CE1092">
        <v>19300</v>
      </c>
      <c r="CF1092">
        <v>0</v>
      </c>
      <c r="CG1092">
        <v>0</v>
      </c>
      <c r="CH1092">
        <v>64.827520000000007</v>
      </c>
      <c r="CI1092">
        <v>20.72</v>
      </c>
      <c r="CJ1092">
        <v>0</v>
      </c>
      <c r="CK1092">
        <v>0</v>
      </c>
      <c r="CL1092">
        <v>0</v>
      </c>
      <c r="CM1092" t="s">
        <v>1281</v>
      </c>
      <c r="CN1092">
        <v>17.399999999999999</v>
      </c>
      <c r="CO1092">
        <v>0</v>
      </c>
      <c r="CP1092">
        <v>0</v>
      </c>
      <c r="CQ1092">
        <v>0</v>
      </c>
    </row>
    <row r="1093" spans="1:95" hidden="1" x14ac:dyDescent="0.25">
      <c r="A1093" s="1">
        <v>41835</v>
      </c>
      <c r="B1093">
        <v>4</v>
      </c>
      <c r="C1093" t="s">
        <v>1241</v>
      </c>
      <c r="D1093" t="s">
        <v>110</v>
      </c>
      <c r="E1093" t="s">
        <v>111</v>
      </c>
      <c r="F1093" t="s">
        <v>98</v>
      </c>
      <c r="G1093">
        <v>2</v>
      </c>
      <c r="H1093">
        <v>0</v>
      </c>
      <c r="I1093">
        <v>0</v>
      </c>
      <c r="J1093">
        <v>0</v>
      </c>
      <c r="K1093">
        <v>14</v>
      </c>
      <c r="L1093">
        <v>14</v>
      </c>
      <c r="M1093">
        <v>0</v>
      </c>
      <c r="N1093">
        <v>0</v>
      </c>
      <c r="O1093">
        <v>0</v>
      </c>
      <c r="P1093" t="s">
        <v>270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24</v>
      </c>
      <c r="W1093">
        <v>340</v>
      </c>
      <c r="X1093">
        <v>0</v>
      </c>
      <c r="Y1093">
        <v>0</v>
      </c>
      <c r="Z1093">
        <v>14.17</v>
      </c>
      <c r="AA1093">
        <v>0</v>
      </c>
      <c r="AB1093" t="s">
        <v>1279</v>
      </c>
      <c r="AC1093" t="s">
        <v>1280</v>
      </c>
      <c r="AD1093">
        <v>7.87</v>
      </c>
      <c r="AE1093">
        <v>7.95</v>
      </c>
      <c r="AF1093">
        <v>7.91</v>
      </c>
      <c r="AG1093">
        <v>0</v>
      </c>
      <c r="AH1093">
        <v>4</v>
      </c>
      <c r="AI1093">
        <v>0</v>
      </c>
      <c r="AJ1093">
        <v>135</v>
      </c>
      <c r="AK1093">
        <v>4</v>
      </c>
      <c r="AL1093">
        <v>0</v>
      </c>
      <c r="AM1093">
        <v>0</v>
      </c>
      <c r="AN1093">
        <v>17.37</v>
      </c>
      <c r="AO1093">
        <v>0</v>
      </c>
      <c r="AP1093">
        <v>0</v>
      </c>
      <c r="AQ1093">
        <v>0</v>
      </c>
      <c r="AR1093">
        <v>2.63</v>
      </c>
      <c r="AS1093">
        <v>0</v>
      </c>
      <c r="AT1093">
        <v>0</v>
      </c>
      <c r="AU1093">
        <v>0</v>
      </c>
      <c r="AV1093">
        <v>0.8</v>
      </c>
      <c r="AW1093">
        <v>0</v>
      </c>
      <c r="AX1093">
        <v>0.05</v>
      </c>
      <c r="AY1093">
        <v>0</v>
      </c>
      <c r="AZ1093">
        <v>0</v>
      </c>
      <c r="BA1093">
        <v>0</v>
      </c>
      <c r="BB1093">
        <v>10</v>
      </c>
      <c r="BC1093">
        <v>0</v>
      </c>
      <c r="BD1093">
        <v>0</v>
      </c>
      <c r="BE1093">
        <v>18</v>
      </c>
      <c r="BF1093">
        <v>5</v>
      </c>
      <c r="BG1093">
        <v>92</v>
      </c>
      <c r="BH1093">
        <v>253.4</v>
      </c>
      <c r="BI1093">
        <v>-34.200000000000003</v>
      </c>
      <c r="BJ1093">
        <v>0</v>
      </c>
      <c r="BK1093">
        <v>85</v>
      </c>
      <c r="BL1093">
        <v>92</v>
      </c>
      <c r="BM1093">
        <v>18415</v>
      </c>
      <c r="BN1093">
        <v>0</v>
      </c>
      <c r="BO1093">
        <v>2.4</v>
      </c>
      <c r="BP1093">
        <v>48</v>
      </c>
      <c r="BQ1093">
        <v>0</v>
      </c>
      <c r="BR1093">
        <v>0</v>
      </c>
      <c r="BS1093">
        <v>2.2999999999999998</v>
      </c>
      <c r="BT1093">
        <v>20</v>
      </c>
      <c r="BU1093">
        <v>38</v>
      </c>
      <c r="BV1093">
        <v>0</v>
      </c>
      <c r="BW1093">
        <v>451</v>
      </c>
      <c r="BX1093">
        <v>0</v>
      </c>
      <c r="BY1093">
        <v>0</v>
      </c>
      <c r="BZ1093">
        <v>451</v>
      </c>
      <c r="CA1093">
        <v>1206</v>
      </c>
      <c r="CB1093">
        <v>1084</v>
      </c>
      <c r="CC1093">
        <v>919</v>
      </c>
      <c r="CD1093">
        <v>0</v>
      </c>
      <c r="CE1093">
        <v>19300</v>
      </c>
      <c r="CF1093">
        <v>0</v>
      </c>
      <c r="CG1093">
        <v>0</v>
      </c>
      <c r="CH1093">
        <v>65.247060000000005</v>
      </c>
      <c r="CI1093">
        <v>20.8</v>
      </c>
      <c r="CJ1093">
        <v>0</v>
      </c>
      <c r="CK1093">
        <v>0.05</v>
      </c>
      <c r="CL1093">
        <v>0</v>
      </c>
      <c r="CM1093" t="s">
        <v>1281</v>
      </c>
      <c r="CN1093">
        <v>17.37</v>
      </c>
      <c r="CO1093">
        <v>0</v>
      </c>
      <c r="CP1093">
        <v>0</v>
      </c>
      <c r="CQ1093">
        <v>0</v>
      </c>
    </row>
    <row r="1094" spans="1:95" hidden="1" x14ac:dyDescent="0.25">
      <c r="A1094" s="1">
        <v>41836</v>
      </c>
      <c r="B1094">
        <v>4</v>
      </c>
      <c r="C1094" t="s">
        <v>1241</v>
      </c>
      <c r="D1094" t="s">
        <v>110</v>
      </c>
      <c r="E1094" t="s">
        <v>111</v>
      </c>
      <c r="F1094" t="s">
        <v>98</v>
      </c>
      <c r="G1094">
        <v>2</v>
      </c>
      <c r="H1094">
        <v>0</v>
      </c>
      <c r="I1094">
        <v>0</v>
      </c>
      <c r="J1094">
        <v>0</v>
      </c>
      <c r="K1094">
        <v>14</v>
      </c>
      <c r="L1094">
        <v>14</v>
      </c>
      <c r="M1094">
        <v>0</v>
      </c>
      <c r="N1094">
        <v>0</v>
      </c>
      <c r="O1094">
        <v>0</v>
      </c>
      <c r="P1094" t="s">
        <v>270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24</v>
      </c>
      <c r="W1094">
        <v>330</v>
      </c>
      <c r="X1094">
        <v>0</v>
      </c>
      <c r="Y1094">
        <v>0</v>
      </c>
      <c r="Z1094">
        <v>13.75</v>
      </c>
      <c r="AA1094">
        <v>0</v>
      </c>
      <c r="AB1094" t="s">
        <v>1279</v>
      </c>
      <c r="AC1094" t="s">
        <v>1280</v>
      </c>
      <c r="AD1094">
        <v>7.87</v>
      </c>
      <c r="AE1094">
        <v>7.95</v>
      </c>
      <c r="AF1094">
        <v>7.91</v>
      </c>
      <c r="AG1094">
        <v>0</v>
      </c>
      <c r="AH1094">
        <v>4</v>
      </c>
      <c r="AI1094">
        <v>0</v>
      </c>
      <c r="AJ1094">
        <v>225</v>
      </c>
      <c r="AK1094">
        <v>4</v>
      </c>
      <c r="AL1094">
        <v>0</v>
      </c>
      <c r="AM1094">
        <v>0</v>
      </c>
      <c r="AN1094">
        <v>17.82</v>
      </c>
      <c r="AO1094">
        <v>0</v>
      </c>
      <c r="AP1094">
        <v>0</v>
      </c>
      <c r="AQ1094">
        <v>0</v>
      </c>
      <c r="AR1094">
        <v>2.54</v>
      </c>
      <c r="AS1094">
        <v>0</v>
      </c>
      <c r="AT1094">
        <v>0</v>
      </c>
      <c r="AU1094">
        <v>0</v>
      </c>
      <c r="AV1094">
        <v>0.8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10</v>
      </c>
      <c r="BC1094">
        <v>0</v>
      </c>
      <c r="BD1094">
        <v>0</v>
      </c>
      <c r="BE1094">
        <v>17</v>
      </c>
      <c r="BF1094">
        <v>6</v>
      </c>
      <c r="BG1094">
        <v>92</v>
      </c>
      <c r="BH1094">
        <v>252.8</v>
      </c>
      <c r="BI1094">
        <v>-30.5</v>
      </c>
      <c r="BJ1094">
        <v>0</v>
      </c>
      <c r="BK1094">
        <v>85</v>
      </c>
      <c r="BL1094">
        <v>92</v>
      </c>
      <c r="BM1094">
        <v>18403</v>
      </c>
      <c r="BN1094">
        <v>0</v>
      </c>
      <c r="BO1094">
        <v>2.4</v>
      </c>
      <c r="BP1094">
        <v>48</v>
      </c>
      <c r="BQ1094">
        <v>0</v>
      </c>
      <c r="BR1094">
        <v>0</v>
      </c>
      <c r="BS1094">
        <v>2.2999999999999998</v>
      </c>
      <c r="BT1094">
        <v>9</v>
      </c>
      <c r="BU1094">
        <v>39</v>
      </c>
      <c r="BV1094">
        <v>0</v>
      </c>
      <c r="BW1094">
        <v>0</v>
      </c>
      <c r="BX1094">
        <v>410</v>
      </c>
      <c r="BY1094">
        <v>0</v>
      </c>
      <c r="BZ1094">
        <v>410</v>
      </c>
      <c r="CA1094">
        <v>1206</v>
      </c>
      <c r="CB1094">
        <v>1090</v>
      </c>
      <c r="CC1094">
        <v>941</v>
      </c>
      <c r="CD1094">
        <v>0</v>
      </c>
      <c r="CE1094">
        <v>19300</v>
      </c>
      <c r="CF1094">
        <v>0</v>
      </c>
      <c r="CG1094">
        <v>0</v>
      </c>
      <c r="CH1094">
        <v>66.199520000000007</v>
      </c>
      <c r="CI1094">
        <v>21.16</v>
      </c>
      <c r="CJ1094">
        <v>0</v>
      </c>
      <c r="CK1094">
        <v>0</v>
      </c>
      <c r="CL1094">
        <v>0</v>
      </c>
      <c r="CM1094" t="s">
        <v>1281</v>
      </c>
      <c r="CN1094">
        <v>17.82</v>
      </c>
      <c r="CO1094">
        <v>0</v>
      </c>
      <c r="CP1094">
        <v>0</v>
      </c>
      <c r="CQ1094">
        <v>0</v>
      </c>
    </row>
    <row r="1095" spans="1:95" hidden="1" x14ac:dyDescent="0.25">
      <c r="A1095" s="1">
        <v>41836</v>
      </c>
      <c r="B1095">
        <v>4</v>
      </c>
      <c r="C1095" t="s">
        <v>1241</v>
      </c>
      <c r="D1095" t="s">
        <v>110</v>
      </c>
      <c r="E1095" t="s">
        <v>1182</v>
      </c>
      <c r="F1095" t="s">
        <v>98</v>
      </c>
      <c r="G1095">
        <v>2</v>
      </c>
      <c r="H1095">
        <v>0</v>
      </c>
      <c r="I1095">
        <v>0</v>
      </c>
      <c r="J1095">
        <v>0</v>
      </c>
      <c r="K1095">
        <v>14</v>
      </c>
      <c r="L1095">
        <v>14</v>
      </c>
      <c r="M1095">
        <v>0</v>
      </c>
      <c r="N1095">
        <v>0</v>
      </c>
      <c r="O1095">
        <v>0</v>
      </c>
      <c r="P1095" t="s">
        <v>270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1.5</v>
      </c>
      <c r="W1095">
        <v>22</v>
      </c>
      <c r="X1095">
        <v>0</v>
      </c>
      <c r="Y1095">
        <v>0</v>
      </c>
      <c r="Z1095">
        <v>14.67</v>
      </c>
      <c r="AA1095">
        <v>0</v>
      </c>
      <c r="AB1095" t="s">
        <v>1277</v>
      </c>
      <c r="AC1095" t="s">
        <v>1282</v>
      </c>
      <c r="AD1095">
        <v>7.88</v>
      </c>
      <c r="AE1095">
        <v>7.94</v>
      </c>
      <c r="AF1095">
        <v>7.91</v>
      </c>
      <c r="AG1095">
        <v>0</v>
      </c>
      <c r="AH1095">
        <v>4</v>
      </c>
      <c r="AI1095">
        <v>0</v>
      </c>
      <c r="AJ1095">
        <v>225</v>
      </c>
      <c r="AK1095">
        <v>4</v>
      </c>
      <c r="AL1095">
        <v>0</v>
      </c>
      <c r="AM1095">
        <v>0</v>
      </c>
      <c r="AN1095">
        <v>1.1200000000000001</v>
      </c>
      <c r="AO1095">
        <v>0</v>
      </c>
      <c r="AP1095">
        <v>0</v>
      </c>
      <c r="AQ1095">
        <v>0</v>
      </c>
      <c r="AR1095">
        <v>0.17</v>
      </c>
      <c r="AS1095">
        <v>0</v>
      </c>
      <c r="AT1095">
        <v>0</v>
      </c>
      <c r="AU1095">
        <v>0</v>
      </c>
      <c r="AV1095">
        <v>0.06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19300</v>
      </c>
      <c r="CF1095">
        <v>0</v>
      </c>
      <c r="CG1095">
        <v>0</v>
      </c>
      <c r="CH1095">
        <v>4.22506</v>
      </c>
      <c r="CI1095">
        <v>1.35</v>
      </c>
      <c r="CJ1095">
        <v>0</v>
      </c>
      <c r="CK1095">
        <v>0</v>
      </c>
      <c r="CL1095">
        <v>0</v>
      </c>
      <c r="CM1095" t="s">
        <v>1283</v>
      </c>
      <c r="CN1095">
        <v>17.920000000000002</v>
      </c>
      <c r="CO1095">
        <v>0</v>
      </c>
      <c r="CP1095">
        <v>0</v>
      </c>
      <c r="CQ1095">
        <v>0</v>
      </c>
    </row>
    <row r="1096" spans="1:95" hidden="1" x14ac:dyDescent="0.25">
      <c r="A1096" s="1">
        <v>41836</v>
      </c>
      <c r="B1096">
        <v>4</v>
      </c>
      <c r="C1096" t="s">
        <v>1241</v>
      </c>
      <c r="D1096" t="s">
        <v>96</v>
      </c>
      <c r="E1096" t="s">
        <v>104</v>
      </c>
      <c r="G1096">
        <v>2</v>
      </c>
      <c r="H1096">
        <v>0</v>
      </c>
      <c r="I1096">
        <v>0</v>
      </c>
      <c r="J1096">
        <v>0</v>
      </c>
      <c r="K1096">
        <v>14</v>
      </c>
      <c r="L1096">
        <v>14</v>
      </c>
      <c r="M1096">
        <v>0</v>
      </c>
      <c r="N1096">
        <v>0</v>
      </c>
      <c r="O1096">
        <v>0</v>
      </c>
      <c r="P1096" t="s">
        <v>270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</v>
      </c>
      <c r="AI1096">
        <v>0</v>
      </c>
      <c r="AJ1096">
        <v>225</v>
      </c>
      <c r="AK1096">
        <v>2</v>
      </c>
      <c r="AL1096">
        <v>0</v>
      </c>
      <c r="AM1096">
        <v>0</v>
      </c>
      <c r="AN1096">
        <v>3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19300</v>
      </c>
      <c r="CF1096">
        <v>0</v>
      </c>
      <c r="CG1096">
        <v>0</v>
      </c>
      <c r="CH1096">
        <v>12.548</v>
      </c>
      <c r="CI1096">
        <v>4</v>
      </c>
      <c r="CJ1096">
        <v>0</v>
      </c>
      <c r="CK1096">
        <v>0</v>
      </c>
      <c r="CL1096">
        <v>0</v>
      </c>
      <c r="CM1096" t="s">
        <v>314</v>
      </c>
      <c r="CN1096">
        <v>0</v>
      </c>
      <c r="CO1096">
        <v>0</v>
      </c>
      <c r="CP1096">
        <v>0</v>
      </c>
      <c r="CQ1096">
        <v>0</v>
      </c>
    </row>
    <row r="1097" spans="1:95" hidden="1" x14ac:dyDescent="0.25">
      <c r="A1097" s="1">
        <v>41837</v>
      </c>
      <c r="B1097">
        <v>4</v>
      </c>
      <c r="C1097" t="s">
        <v>1241</v>
      </c>
      <c r="D1097" t="s">
        <v>96</v>
      </c>
      <c r="E1097" t="s">
        <v>105</v>
      </c>
      <c r="F1097" t="s">
        <v>98</v>
      </c>
      <c r="G1097">
        <v>2</v>
      </c>
      <c r="H1097">
        <v>0</v>
      </c>
      <c r="I1097">
        <v>0</v>
      </c>
      <c r="J1097">
        <v>0</v>
      </c>
      <c r="K1097">
        <v>14</v>
      </c>
      <c r="L1097">
        <v>14</v>
      </c>
      <c r="M1097">
        <v>0</v>
      </c>
      <c r="N1097">
        <v>0</v>
      </c>
      <c r="O1097">
        <v>0</v>
      </c>
      <c r="P1097" t="s">
        <v>270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1280</v>
      </c>
      <c r="AC1097" t="s">
        <v>1284</v>
      </c>
      <c r="AD1097">
        <v>7</v>
      </c>
      <c r="AE1097">
        <v>8</v>
      </c>
      <c r="AF1097">
        <v>7.5</v>
      </c>
      <c r="AG1097">
        <v>0</v>
      </c>
      <c r="AH1097">
        <v>3</v>
      </c>
      <c r="AI1097">
        <v>0</v>
      </c>
      <c r="AJ1097">
        <v>180</v>
      </c>
      <c r="AK1097">
        <v>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19300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 t="s">
        <v>1285</v>
      </c>
      <c r="CN1097">
        <v>0</v>
      </c>
      <c r="CO1097">
        <v>0</v>
      </c>
      <c r="CP1097">
        <v>0</v>
      </c>
      <c r="CQ1097">
        <v>0</v>
      </c>
    </row>
    <row r="1098" spans="1:95" hidden="1" x14ac:dyDescent="0.25">
      <c r="A1098" s="1">
        <v>41837</v>
      </c>
      <c r="B1098">
        <v>4</v>
      </c>
      <c r="C1098" t="s">
        <v>1241</v>
      </c>
      <c r="D1098" t="s">
        <v>110</v>
      </c>
      <c r="E1098" t="s">
        <v>111</v>
      </c>
      <c r="F1098" t="s">
        <v>98</v>
      </c>
      <c r="G1098">
        <v>2</v>
      </c>
      <c r="H1098">
        <v>0</v>
      </c>
      <c r="I1098">
        <v>0</v>
      </c>
      <c r="J1098">
        <v>0</v>
      </c>
      <c r="K1098">
        <v>14</v>
      </c>
      <c r="L1098">
        <v>14</v>
      </c>
      <c r="M1098">
        <v>0</v>
      </c>
      <c r="N1098">
        <v>0</v>
      </c>
      <c r="O1098">
        <v>0</v>
      </c>
      <c r="P1098" t="s">
        <v>270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9.8000000000000007</v>
      </c>
      <c r="W1098">
        <v>139</v>
      </c>
      <c r="X1098">
        <v>0</v>
      </c>
      <c r="Y1098">
        <v>0</v>
      </c>
      <c r="Z1098">
        <v>14.18</v>
      </c>
      <c r="AA1098">
        <v>0</v>
      </c>
      <c r="AB1098" t="s">
        <v>1286</v>
      </c>
      <c r="AC1098" t="s">
        <v>1284</v>
      </c>
      <c r="AD1098">
        <v>7.4</v>
      </c>
      <c r="AE1098">
        <v>8.35</v>
      </c>
      <c r="AF1098">
        <v>7.88</v>
      </c>
      <c r="AG1098">
        <v>0</v>
      </c>
      <c r="AH1098">
        <v>4</v>
      </c>
      <c r="AI1098">
        <v>0</v>
      </c>
      <c r="AJ1098">
        <v>225</v>
      </c>
      <c r="AK1098">
        <v>4</v>
      </c>
      <c r="AL1098">
        <v>0</v>
      </c>
      <c r="AM1098">
        <v>0</v>
      </c>
      <c r="AN1098">
        <v>7.46</v>
      </c>
      <c r="AO1098">
        <v>0</v>
      </c>
      <c r="AP1098">
        <v>0</v>
      </c>
      <c r="AQ1098">
        <v>0</v>
      </c>
      <c r="AR1098">
        <v>0.63</v>
      </c>
      <c r="AS1098">
        <v>0</v>
      </c>
      <c r="AT1098">
        <v>0</v>
      </c>
      <c r="AU1098">
        <v>0</v>
      </c>
      <c r="AV1098">
        <v>0.27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10</v>
      </c>
      <c r="BC1098">
        <v>0</v>
      </c>
      <c r="BD1098">
        <v>0</v>
      </c>
      <c r="BE1098">
        <v>4</v>
      </c>
      <c r="BF1098">
        <v>3</v>
      </c>
      <c r="BG1098">
        <v>92</v>
      </c>
      <c r="BH1098">
        <v>114</v>
      </c>
      <c r="BI1098">
        <v>-21.9</v>
      </c>
      <c r="BJ1098">
        <v>0</v>
      </c>
      <c r="BK1098">
        <v>83</v>
      </c>
      <c r="BL1098">
        <v>92</v>
      </c>
      <c r="BM1098">
        <v>18099</v>
      </c>
      <c r="BN1098">
        <v>0</v>
      </c>
      <c r="BO1098">
        <v>2.4</v>
      </c>
      <c r="BP1098">
        <v>48</v>
      </c>
      <c r="BQ1098">
        <v>0</v>
      </c>
      <c r="BR1098">
        <v>0</v>
      </c>
      <c r="BS1098">
        <v>2.2999999999999998</v>
      </c>
      <c r="BT1098">
        <v>21</v>
      </c>
      <c r="BU1098">
        <v>39</v>
      </c>
      <c r="BV1098">
        <v>0</v>
      </c>
      <c r="BW1098">
        <v>0</v>
      </c>
      <c r="BX1098">
        <v>411</v>
      </c>
      <c r="BY1098">
        <v>0</v>
      </c>
      <c r="BZ1098">
        <v>411</v>
      </c>
      <c r="CA1098">
        <v>0</v>
      </c>
      <c r="CB1098">
        <v>1104</v>
      </c>
      <c r="CC1098">
        <v>956</v>
      </c>
      <c r="CD1098">
        <v>0</v>
      </c>
      <c r="CE1098">
        <v>19300</v>
      </c>
      <c r="CF1098">
        <v>0</v>
      </c>
      <c r="CG1098">
        <v>0</v>
      </c>
      <c r="CH1098">
        <v>26.115839999999999</v>
      </c>
      <c r="CI1098">
        <v>8.36</v>
      </c>
      <c r="CJ1098">
        <v>0</v>
      </c>
      <c r="CK1098">
        <v>0</v>
      </c>
      <c r="CL1098">
        <v>0</v>
      </c>
      <c r="CM1098" t="s">
        <v>1287</v>
      </c>
      <c r="CN1098">
        <v>18.269387760000001</v>
      </c>
      <c r="CO1098">
        <v>0</v>
      </c>
      <c r="CP1098">
        <v>0</v>
      </c>
      <c r="CQ1098">
        <v>0</v>
      </c>
    </row>
    <row r="1099" spans="1:95" hidden="1" x14ac:dyDescent="0.25">
      <c r="A1099" s="1">
        <v>41838</v>
      </c>
      <c r="B1099">
        <v>4</v>
      </c>
      <c r="C1099" t="s">
        <v>1241</v>
      </c>
      <c r="D1099" t="s">
        <v>110</v>
      </c>
      <c r="E1099" t="s">
        <v>1182</v>
      </c>
      <c r="F1099" t="s">
        <v>98</v>
      </c>
      <c r="G1099">
        <v>2</v>
      </c>
      <c r="H1099">
        <v>0</v>
      </c>
      <c r="I1099">
        <v>0</v>
      </c>
      <c r="J1099">
        <v>0</v>
      </c>
      <c r="K1099">
        <v>14</v>
      </c>
      <c r="L1099">
        <v>14</v>
      </c>
      <c r="M1099">
        <v>0</v>
      </c>
      <c r="N1099">
        <v>0</v>
      </c>
      <c r="O1099">
        <v>0</v>
      </c>
      <c r="P1099" t="s">
        <v>270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23.3</v>
      </c>
      <c r="W1099">
        <v>312</v>
      </c>
      <c r="X1099">
        <v>0</v>
      </c>
      <c r="Y1099">
        <v>0</v>
      </c>
      <c r="Z1099">
        <v>13.39</v>
      </c>
      <c r="AA1099">
        <v>0</v>
      </c>
      <c r="AB1099" t="s">
        <v>1286</v>
      </c>
      <c r="AC1099" t="s">
        <v>1284</v>
      </c>
      <c r="AD1099">
        <v>7.24</v>
      </c>
      <c r="AE1099">
        <v>7.43</v>
      </c>
      <c r="AF1099">
        <v>7.34</v>
      </c>
      <c r="AG1099">
        <v>0</v>
      </c>
      <c r="AH1099">
        <v>4</v>
      </c>
      <c r="AI1099">
        <v>0</v>
      </c>
      <c r="AJ1099">
        <v>225</v>
      </c>
      <c r="AK1099">
        <v>4</v>
      </c>
      <c r="AL1099">
        <v>0</v>
      </c>
      <c r="AM1099">
        <v>0</v>
      </c>
      <c r="AN1099">
        <v>17.11</v>
      </c>
      <c r="AO1099">
        <v>0</v>
      </c>
      <c r="AP1099">
        <v>0</v>
      </c>
      <c r="AQ1099">
        <v>0</v>
      </c>
      <c r="AR1099">
        <v>2.5099999999999998</v>
      </c>
      <c r="AS1099">
        <v>0</v>
      </c>
      <c r="AT1099">
        <v>0</v>
      </c>
      <c r="AU1099">
        <v>0</v>
      </c>
      <c r="AV1099">
        <v>0.81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10</v>
      </c>
      <c r="BC1099">
        <v>0</v>
      </c>
      <c r="BD1099">
        <v>0</v>
      </c>
      <c r="BE1099">
        <v>15</v>
      </c>
      <c r="BF1099">
        <v>4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19300</v>
      </c>
      <c r="CF1099">
        <v>0</v>
      </c>
      <c r="CG1099">
        <v>0</v>
      </c>
      <c r="CH1099">
        <v>63.924460000000003</v>
      </c>
      <c r="CI1099">
        <v>20.43</v>
      </c>
      <c r="CJ1099">
        <v>0</v>
      </c>
      <c r="CK1099">
        <v>0</v>
      </c>
      <c r="CL1099">
        <v>0</v>
      </c>
      <c r="CM1099" t="s">
        <v>1287</v>
      </c>
      <c r="CN1099">
        <v>17.624034330000001</v>
      </c>
      <c r="CO1099">
        <v>0</v>
      </c>
      <c r="CP1099">
        <v>0</v>
      </c>
      <c r="CQ1099">
        <v>0</v>
      </c>
    </row>
    <row r="1100" spans="1:95" hidden="1" x14ac:dyDescent="0.25">
      <c r="A1100" s="1">
        <v>41838</v>
      </c>
      <c r="B1100">
        <v>4</v>
      </c>
      <c r="C1100" t="s">
        <v>1241</v>
      </c>
      <c r="D1100" t="s">
        <v>96</v>
      </c>
      <c r="E1100" t="s">
        <v>104</v>
      </c>
      <c r="G1100">
        <v>2</v>
      </c>
      <c r="H1100">
        <v>0</v>
      </c>
      <c r="I1100">
        <v>0</v>
      </c>
      <c r="J1100">
        <v>0</v>
      </c>
      <c r="K1100">
        <v>14</v>
      </c>
      <c r="L1100">
        <v>14</v>
      </c>
      <c r="M1100">
        <v>0</v>
      </c>
      <c r="N1100">
        <v>0</v>
      </c>
      <c r="O1100">
        <v>0</v>
      </c>
      <c r="P1100" t="s">
        <v>270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</v>
      </c>
      <c r="AI1100">
        <v>0</v>
      </c>
      <c r="AJ1100">
        <v>225</v>
      </c>
      <c r="AK1100">
        <v>2</v>
      </c>
      <c r="AL1100">
        <v>0</v>
      </c>
      <c r="AM1100">
        <v>0</v>
      </c>
      <c r="AN1100">
        <v>2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19300</v>
      </c>
      <c r="CF1100">
        <v>0</v>
      </c>
      <c r="CG1100">
        <v>0</v>
      </c>
      <c r="CH1100">
        <v>6.2279999999999998</v>
      </c>
      <c r="CI1100">
        <v>2</v>
      </c>
      <c r="CJ1100">
        <v>0</v>
      </c>
      <c r="CK1100">
        <v>0</v>
      </c>
      <c r="CL1100">
        <v>0</v>
      </c>
      <c r="CM1100" t="s">
        <v>314</v>
      </c>
      <c r="CN1100">
        <v>0</v>
      </c>
      <c r="CO1100">
        <v>0</v>
      </c>
      <c r="CP1100">
        <v>0</v>
      </c>
      <c r="CQ1100">
        <v>0</v>
      </c>
    </row>
    <row r="1101" spans="1:95" hidden="1" x14ac:dyDescent="0.25">
      <c r="A1101" s="1">
        <v>41838</v>
      </c>
      <c r="B1101">
        <v>4</v>
      </c>
      <c r="C1101" t="s">
        <v>1241</v>
      </c>
      <c r="D1101" t="s">
        <v>96</v>
      </c>
      <c r="E1101" t="s">
        <v>105</v>
      </c>
      <c r="G1101">
        <v>2</v>
      </c>
      <c r="H1101">
        <v>0</v>
      </c>
      <c r="I1101">
        <v>0</v>
      </c>
      <c r="J1101">
        <v>0</v>
      </c>
      <c r="K1101">
        <v>14</v>
      </c>
      <c r="L1101">
        <v>14</v>
      </c>
      <c r="M1101">
        <v>0</v>
      </c>
      <c r="N1101">
        <v>0</v>
      </c>
      <c r="O1101">
        <v>0</v>
      </c>
      <c r="P1101" t="s">
        <v>270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45</v>
      </c>
      <c r="AK1101">
        <v>1</v>
      </c>
      <c r="AL1101">
        <v>0</v>
      </c>
      <c r="AM1101">
        <v>0</v>
      </c>
      <c r="AN1101">
        <v>2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19300</v>
      </c>
      <c r="CF1101">
        <v>0</v>
      </c>
      <c r="CG1101">
        <v>0</v>
      </c>
      <c r="CH1101">
        <v>6.2279999999999998</v>
      </c>
      <c r="CI1101">
        <v>2</v>
      </c>
      <c r="CJ1101">
        <v>0</v>
      </c>
      <c r="CK1101">
        <v>0</v>
      </c>
      <c r="CL1101">
        <v>0</v>
      </c>
      <c r="CM1101" t="s">
        <v>314</v>
      </c>
      <c r="CN1101">
        <v>0</v>
      </c>
      <c r="CO1101">
        <v>0</v>
      </c>
      <c r="CP1101">
        <v>0</v>
      </c>
      <c r="CQ1101">
        <v>0</v>
      </c>
    </row>
    <row r="1102" spans="1:95" hidden="1" x14ac:dyDescent="0.25">
      <c r="A1102" s="1">
        <v>41839</v>
      </c>
      <c r="B1102">
        <v>4</v>
      </c>
      <c r="C1102" t="s">
        <v>1241</v>
      </c>
      <c r="D1102" t="s">
        <v>96</v>
      </c>
      <c r="E1102" t="s">
        <v>105</v>
      </c>
      <c r="G1102">
        <v>2</v>
      </c>
      <c r="H1102">
        <v>0</v>
      </c>
      <c r="I1102">
        <v>0</v>
      </c>
      <c r="J1102">
        <v>0</v>
      </c>
      <c r="K1102">
        <v>14</v>
      </c>
      <c r="L1102">
        <v>14</v>
      </c>
      <c r="M1102">
        <v>0</v>
      </c>
      <c r="N1102">
        <v>0</v>
      </c>
      <c r="O1102">
        <v>0</v>
      </c>
      <c r="P1102" t="s">
        <v>270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</v>
      </c>
      <c r="AI1102">
        <v>0</v>
      </c>
      <c r="AJ1102">
        <v>225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2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3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19300</v>
      </c>
      <c r="CF1102">
        <v>0</v>
      </c>
      <c r="CG1102">
        <v>0</v>
      </c>
      <c r="CH1102">
        <v>9.6180000000000003</v>
      </c>
      <c r="CI1102">
        <v>3</v>
      </c>
      <c r="CJ1102">
        <v>0</v>
      </c>
      <c r="CK1102">
        <v>0</v>
      </c>
      <c r="CL1102">
        <v>0</v>
      </c>
      <c r="CM1102" t="s">
        <v>314</v>
      </c>
      <c r="CN1102">
        <v>0</v>
      </c>
      <c r="CO1102">
        <v>0</v>
      </c>
      <c r="CP1102">
        <v>0</v>
      </c>
      <c r="CQ1102">
        <v>0</v>
      </c>
    </row>
    <row r="1103" spans="1:95" hidden="1" x14ac:dyDescent="0.25">
      <c r="A1103" s="1">
        <v>41840</v>
      </c>
      <c r="B1103">
        <v>4</v>
      </c>
      <c r="C1103" t="s">
        <v>1241</v>
      </c>
      <c r="D1103" t="s">
        <v>96</v>
      </c>
      <c r="E1103" t="s">
        <v>105</v>
      </c>
      <c r="G1103">
        <v>2</v>
      </c>
      <c r="H1103">
        <v>0</v>
      </c>
      <c r="I1103">
        <v>0</v>
      </c>
      <c r="J1103">
        <v>0</v>
      </c>
      <c r="K1103">
        <v>14</v>
      </c>
      <c r="L1103">
        <v>14</v>
      </c>
      <c r="M1103">
        <v>0</v>
      </c>
      <c r="N1103">
        <v>0</v>
      </c>
      <c r="O1103">
        <v>0</v>
      </c>
      <c r="P1103" t="s">
        <v>270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</v>
      </c>
      <c r="AI1103">
        <v>0</v>
      </c>
      <c r="AJ1103">
        <v>230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4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10</v>
      </c>
      <c r="BC1103">
        <v>0</v>
      </c>
      <c r="BD1103">
        <v>0</v>
      </c>
      <c r="BE1103">
        <v>0</v>
      </c>
      <c r="BF1103">
        <v>5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19300</v>
      </c>
      <c r="CF1103">
        <v>0</v>
      </c>
      <c r="CG1103">
        <v>0</v>
      </c>
      <c r="CH1103">
        <v>16.03</v>
      </c>
      <c r="CI1103">
        <v>5</v>
      </c>
      <c r="CJ1103">
        <v>0</v>
      </c>
      <c r="CK1103">
        <v>0</v>
      </c>
      <c r="CL1103">
        <v>0</v>
      </c>
      <c r="CM1103" t="s">
        <v>314</v>
      </c>
      <c r="CN1103">
        <v>0</v>
      </c>
      <c r="CO1103">
        <v>0</v>
      </c>
      <c r="CP1103">
        <v>0</v>
      </c>
      <c r="CQ1103">
        <v>0</v>
      </c>
    </row>
    <row r="1104" spans="1:95" hidden="1" x14ac:dyDescent="0.25">
      <c r="A1104" s="1">
        <v>41841</v>
      </c>
      <c r="B1104">
        <v>4</v>
      </c>
      <c r="C1104" t="s">
        <v>1241</v>
      </c>
      <c r="D1104" t="s">
        <v>96</v>
      </c>
      <c r="E1104" t="s">
        <v>105</v>
      </c>
      <c r="G1104">
        <v>2</v>
      </c>
      <c r="H1104">
        <v>0</v>
      </c>
      <c r="I1104">
        <v>0</v>
      </c>
      <c r="J1104">
        <v>0</v>
      </c>
      <c r="K1104">
        <v>14</v>
      </c>
      <c r="L1104">
        <v>14</v>
      </c>
      <c r="M1104">
        <v>0</v>
      </c>
      <c r="N1104">
        <v>0</v>
      </c>
      <c r="O1104">
        <v>0</v>
      </c>
      <c r="P1104" t="s">
        <v>270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225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4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10</v>
      </c>
      <c r="BC1104">
        <v>0</v>
      </c>
      <c r="BD1104">
        <v>50</v>
      </c>
      <c r="BE1104">
        <v>0</v>
      </c>
      <c r="BF1104">
        <v>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19300</v>
      </c>
      <c r="CF1104">
        <v>0</v>
      </c>
      <c r="CG1104">
        <v>0</v>
      </c>
      <c r="CH1104">
        <v>16.03</v>
      </c>
      <c r="CI1104">
        <v>5</v>
      </c>
      <c r="CJ1104">
        <v>0</v>
      </c>
      <c r="CK1104">
        <v>0</v>
      </c>
      <c r="CL1104">
        <v>0</v>
      </c>
      <c r="CM1104" t="s">
        <v>314</v>
      </c>
      <c r="CN1104">
        <v>0</v>
      </c>
      <c r="CO1104">
        <v>0</v>
      </c>
      <c r="CP1104">
        <v>0</v>
      </c>
      <c r="CQ1104">
        <v>0</v>
      </c>
    </row>
    <row r="1105" spans="1:95" hidden="1" x14ac:dyDescent="0.25">
      <c r="A1105" s="1">
        <v>41842</v>
      </c>
      <c r="B1105">
        <v>4</v>
      </c>
      <c r="C1105" t="s">
        <v>1241</v>
      </c>
      <c r="D1105" t="s">
        <v>96</v>
      </c>
      <c r="E1105" t="s">
        <v>105</v>
      </c>
      <c r="G1105">
        <v>2</v>
      </c>
      <c r="H1105">
        <v>0</v>
      </c>
      <c r="I1105">
        <v>0</v>
      </c>
      <c r="J1105">
        <v>0</v>
      </c>
      <c r="K1105">
        <v>14</v>
      </c>
      <c r="L1105">
        <v>14</v>
      </c>
      <c r="M1105">
        <v>0</v>
      </c>
      <c r="N1105">
        <v>0</v>
      </c>
      <c r="O1105">
        <v>0</v>
      </c>
      <c r="P1105" t="s">
        <v>270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315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4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10</v>
      </c>
      <c r="BC1105">
        <v>0</v>
      </c>
      <c r="BD1105">
        <v>0</v>
      </c>
      <c r="BE1105">
        <v>0</v>
      </c>
      <c r="BF1105">
        <v>4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19300</v>
      </c>
      <c r="CF1105">
        <v>0</v>
      </c>
      <c r="CG1105">
        <v>0</v>
      </c>
      <c r="CH1105">
        <v>16.03</v>
      </c>
      <c r="CI1105">
        <v>5</v>
      </c>
      <c r="CJ1105">
        <v>0</v>
      </c>
      <c r="CK1105">
        <v>0</v>
      </c>
      <c r="CL1105">
        <v>0</v>
      </c>
      <c r="CM1105" t="s">
        <v>314</v>
      </c>
      <c r="CN1105">
        <v>0</v>
      </c>
      <c r="CO1105">
        <v>0</v>
      </c>
      <c r="CP1105">
        <v>0</v>
      </c>
      <c r="CQ1105">
        <v>0</v>
      </c>
    </row>
    <row r="1106" spans="1:95" hidden="1" x14ac:dyDescent="0.25">
      <c r="A1106" s="1">
        <v>41843</v>
      </c>
      <c r="B1106">
        <v>4</v>
      </c>
      <c r="C1106" t="s">
        <v>1241</v>
      </c>
      <c r="D1106" t="s">
        <v>96</v>
      </c>
      <c r="E1106" t="s">
        <v>105</v>
      </c>
      <c r="G1106">
        <v>2</v>
      </c>
      <c r="H1106">
        <v>0</v>
      </c>
      <c r="I1106">
        <v>0</v>
      </c>
      <c r="J1106">
        <v>0</v>
      </c>
      <c r="K1106">
        <v>14</v>
      </c>
      <c r="L1106">
        <v>14</v>
      </c>
      <c r="M1106">
        <v>0</v>
      </c>
      <c r="N1106">
        <v>0</v>
      </c>
      <c r="O1106">
        <v>0</v>
      </c>
      <c r="P1106" t="s">
        <v>270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225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4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10</v>
      </c>
      <c r="BC1106">
        <v>0</v>
      </c>
      <c r="BD1106">
        <v>0</v>
      </c>
      <c r="BE1106">
        <v>0</v>
      </c>
      <c r="BF1106">
        <v>5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19300</v>
      </c>
      <c r="CF1106">
        <v>0</v>
      </c>
      <c r="CG1106">
        <v>0</v>
      </c>
      <c r="CH1106">
        <v>16.03</v>
      </c>
      <c r="CI1106">
        <v>5</v>
      </c>
      <c r="CJ1106">
        <v>0</v>
      </c>
      <c r="CK1106">
        <v>0</v>
      </c>
      <c r="CL1106">
        <v>0</v>
      </c>
      <c r="CM1106" t="s">
        <v>314</v>
      </c>
      <c r="CN1106">
        <v>0</v>
      </c>
      <c r="CO1106">
        <v>0</v>
      </c>
      <c r="CP1106">
        <v>0</v>
      </c>
      <c r="CQ1106">
        <v>0</v>
      </c>
    </row>
    <row r="1107" spans="1:95" hidden="1" x14ac:dyDescent="0.25">
      <c r="A1107" s="1">
        <v>41844</v>
      </c>
      <c r="B1107">
        <v>4</v>
      </c>
      <c r="C1107" t="s">
        <v>1241</v>
      </c>
      <c r="D1107" t="s">
        <v>96</v>
      </c>
      <c r="E1107" t="s">
        <v>105</v>
      </c>
      <c r="F1107" t="s">
        <v>109</v>
      </c>
      <c r="G1107">
        <v>3</v>
      </c>
      <c r="H1107">
        <v>0</v>
      </c>
      <c r="I1107">
        <v>0</v>
      </c>
      <c r="J1107">
        <v>0</v>
      </c>
      <c r="K1107">
        <v>14</v>
      </c>
      <c r="L1107">
        <v>14</v>
      </c>
      <c r="M1107">
        <v>0</v>
      </c>
      <c r="N1107">
        <v>0</v>
      </c>
      <c r="O1107">
        <v>0</v>
      </c>
      <c r="P1107" t="s">
        <v>270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1284</v>
      </c>
      <c r="AC1107" t="s">
        <v>1288</v>
      </c>
      <c r="AD1107">
        <v>5</v>
      </c>
      <c r="AE1107">
        <v>6</v>
      </c>
      <c r="AF1107">
        <v>5.5</v>
      </c>
      <c r="AG1107">
        <v>0</v>
      </c>
      <c r="AH1107">
        <v>5</v>
      </c>
      <c r="AI1107">
        <v>0</v>
      </c>
      <c r="AJ1107">
        <v>180</v>
      </c>
      <c r="AK1107">
        <v>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 t="s">
        <v>1289</v>
      </c>
      <c r="CN1107">
        <v>0</v>
      </c>
      <c r="CO1107">
        <v>0</v>
      </c>
      <c r="CP1107">
        <v>0</v>
      </c>
      <c r="CQ1107">
        <v>0</v>
      </c>
    </row>
    <row r="1108" spans="1:95" hidden="1" x14ac:dyDescent="0.25">
      <c r="A1108" s="1">
        <v>41845</v>
      </c>
      <c r="B1108">
        <v>4</v>
      </c>
      <c r="C1108" t="s">
        <v>1241</v>
      </c>
      <c r="D1108" t="s">
        <v>110</v>
      </c>
      <c r="E1108" t="s">
        <v>111</v>
      </c>
      <c r="F1108" t="s">
        <v>109</v>
      </c>
      <c r="G1108">
        <v>3</v>
      </c>
      <c r="H1108">
        <v>0</v>
      </c>
      <c r="I1108">
        <v>0</v>
      </c>
      <c r="J1108">
        <v>0</v>
      </c>
      <c r="K1108">
        <v>14</v>
      </c>
      <c r="L1108">
        <v>14</v>
      </c>
      <c r="M1108">
        <v>0</v>
      </c>
      <c r="N1108">
        <v>0</v>
      </c>
      <c r="O1108">
        <v>0</v>
      </c>
      <c r="P1108" t="s">
        <v>270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24</v>
      </c>
      <c r="W1108">
        <v>324</v>
      </c>
      <c r="X1108">
        <v>0</v>
      </c>
      <c r="Y1108">
        <v>0</v>
      </c>
      <c r="Z1108">
        <v>13.5</v>
      </c>
      <c r="AA1108">
        <v>0</v>
      </c>
      <c r="AB1108" t="s">
        <v>1284</v>
      </c>
      <c r="AC1108" t="s">
        <v>1288</v>
      </c>
      <c r="AD1108">
        <v>4.99</v>
      </c>
      <c r="AE1108">
        <v>6.26</v>
      </c>
      <c r="AF1108">
        <v>5.63</v>
      </c>
      <c r="AG1108">
        <v>0</v>
      </c>
      <c r="AH1108">
        <v>5</v>
      </c>
      <c r="AI1108">
        <v>0</v>
      </c>
      <c r="AJ1108">
        <v>225</v>
      </c>
      <c r="AK1108">
        <v>4</v>
      </c>
      <c r="AL1108">
        <v>0</v>
      </c>
      <c r="AM1108">
        <v>0</v>
      </c>
      <c r="AN1108">
        <v>17.420000000000002</v>
      </c>
      <c r="AO1108">
        <v>0</v>
      </c>
      <c r="AP1108">
        <v>0</v>
      </c>
      <c r="AQ1108">
        <v>0</v>
      </c>
      <c r="AR1108">
        <v>3.38</v>
      </c>
      <c r="AS1108">
        <v>0</v>
      </c>
      <c r="AT1108">
        <v>0</v>
      </c>
      <c r="AU1108">
        <v>0</v>
      </c>
      <c r="AV1108">
        <v>0.4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10</v>
      </c>
      <c r="BC1108">
        <v>0</v>
      </c>
      <c r="BD1108">
        <v>0</v>
      </c>
      <c r="BE1108">
        <v>9</v>
      </c>
      <c r="BF1108">
        <v>5</v>
      </c>
      <c r="BG1108">
        <v>92</v>
      </c>
      <c r="BH1108">
        <v>250.5</v>
      </c>
      <c r="BI1108">
        <v>-29.3</v>
      </c>
      <c r="BJ1108">
        <v>0</v>
      </c>
      <c r="BK1108">
        <v>85</v>
      </c>
      <c r="BL1108">
        <v>90</v>
      </c>
      <c r="BM1108">
        <v>18465</v>
      </c>
      <c r="BN1108">
        <v>0</v>
      </c>
      <c r="BO1108">
        <v>2.4</v>
      </c>
      <c r="BP1108">
        <v>48</v>
      </c>
      <c r="BQ1108">
        <v>0</v>
      </c>
      <c r="BR1108">
        <v>0</v>
      </c>
      <c r="BS1108">
        <v>2.2999999999999998</v>
      </c>
      <c r="BT1108">
        <v>29</v>
      </c>
      <c r="BU1108">
        <v>42</v>
      </c>
      <c r="BV1108">
        <v>0</v>
      </c>
      <c r="BW1108">
        <v>318</v>
      </c>
      <c r="BX1108">
        <v>310</v>
      </c>
      <c r="BY1108">
        <v>0</v>
      </c>
      <c r="BZ1108">
        <v>628</v>
      </c>
      <c r="CA1108">
        <v>1271</v>
      </c>
      <c r="CB1108">
        <v>1178</v>
      </c>
      <c r="CC1108">
        <v>1148</v>
      </c>
      <c r="CD1108">
        <v>0</v>
      </c>
      <c r="CE1108">
        <v>0</v>
      </c>
      <c r="CF1108">
        <v>0</v>
      </c>
      <c r="CG1108">
        <v>0</v>
      </c>
      <c r="CH1108">
        <v>66.364559999999997</v>
      </c>
      <c r="CI1108">
        <v>21.2</v>
      </c>
      <c r="CJ1108">
        <v>0</v>
      </c>
      <c r="CK1108">
        <v>0</v>
      </c>
      <c r="CL1108">
        <v>0</v>
      </c>
      <c r="CM1108" t="s">
        <v>1289</v>
      </c>
      <c r="CN1108">
        <v>17.420000000000002</v>
      </c>
      <c r="CO1108">
        <v>0</v>
      </c>
      <c r="CP1108">
        <v>0</v>
      </c>
      <c r="CQ1108">
        <v>0</v>
      </c>
    </row>
    <row r="1109" spans="1:95" hidden="1" x14ac:dyDescent="0.25">
      <c r="A1109" s="1">
        <v>41846</v>
      </c>
      <c r="B1109">
        <v>4</v>
      </c>
      <c r="C1109" t="s">
        <v>1241</v>
      </c>
      <c r="D1109" t="s">
        <v>110</v>
      </c>
      <c r="E1109" t="s">
        <v>111</v>
      </c>
      <c r="F1109" t="s">
        <v>109</v>
      </c>
      <c r="G1109">
        <v>3</v>
      </c>
      <c r="H1109">
        <v>0</v>
      </c>
      <c r="I1109">
        <v>0</v>
      </c>
      <c r="J1109">
        <v>0</v>
      </c>
      <c r="K1109">
        <v>14</v>
      </c>
      <c r="L1109">
        <v>14</v>
      </c>
      <c r="M1109">
        <v>0</v>
      </c>
      <c r="N1109">
        <v>0</v>
      </c>
      <c r="O1109">
        <v>0</v>
      </c>
      <c r="P1109" t="s">
        <v>270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24</v>
      </c>
      <c r="W1109">
        <v>336</v>
      </c>
      <c r="X1109">
        <v>0</v>
      </c>
      <c r="Y1109">
        <v>0</v>
      </c>
      <c r="Z1109">
        <v>14</v>
      </c>
      <c r="AA1109">
        <v>0</v>
      </c>
      <c r="AB1109" t="s">
        <v>1284</v>
      </c>
      <c r="AC1109" t="s">
        <v>1288</v>
      </c>
      <c r="AD1109">
        <v>4.99</v>
      </c>
      <c r="AE1109">
        <v>6.26</v>
      </c>
      <c r="AF1109">
        <v>5.63</v>
      </c>
      <c r="AG1109">
        <v>0</v>
      </c>
      <c r="AH1109">
        <v>2</v>
      </c>
      <c r="AI1109">
        <v>0</v>
      </c>
      <c r="AJ1109">
        <v>325</v>
      </c>
      <c r="AK1109">
        <v>2</v>
      </c>
      <c r="AL1109">
        <v>0</v>
      </c>
      <c r="AM1109">
        <v>0</v>
      </c>
      <c r="AN1109">
        <v>17.5</v>
      </c>
      <c r="AO1109">
        <v>0</v>
      </c>
      <c r="AP1109">
        <v>0</v>
      </c>
      <c r="AQ1109">
        <v>0</v>
      </c>
      <c r="AR1109">
        <v>3.51</v>
      </c>
      <c r="AS1109">
        <v>0</v>
      </c>
      <c r="AT1109">
        <v>0</v>
      </c>
      <c r="AU1109">
        <v>0</v>
      </c>
      <c r="AV1109">
        <v>0.7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17</v>
      </c>
      <c r="BF1109">
        <v>5</v>
      </c>
      <c r="BG1109">
        <v>92</v>
      </c>
      <c r="BH1109">
        <v>254.3</v>
      </c>
      <c r="BI1109">
        <v>-32.1</v>
      </c>
      <c r="BJ1109">
        <v>0</v>
      </c>
      <c r="BK1109">
        <v>85</v>
      </c>
      <c r="BL1109">
        <v>90</v>
      </c>
      <c r="BM1109">
        <v>18522</v>
      </c>
      <c r="BN1109">
        <v>0</v>
      </c>
      <c r="BO1109">
        <v>2.4</v>
      </c>
      <c r="BP1109">
        <v>48</v>
      </c>
      <c r="BQ1109">
        <v>0</v>
      </c>
      <c r="BR1109">
        <v>0</v>
      </c>
      <c r="BS1109">
        <v>2.2999999999999998</v>
      </c>
      <c r="BT1109">
        <v>29</v>
      </c>
      <c r="BU1109">
        <v>41</v>
      </c>
      <c r="BV1109">
        <v>332</v>
      </c>
      <c r="BW1109">
        <v>335</v>
      </c>
      <c r="BX1109">
        <v>0</v>
      </c>
      <c r="BY1109">
        <v>0</v>
      </c>
      <c r="BZ1109">
        <v>667</v>
      </c>
      <c r="CA1109">
        <v>1275</v>
      </c>
      <c r="CB1109">
        <v>1202</v>
      </c>
      <c r="CC1109">
        <v>1169</v>
      </c>
      <c r="CD1109">
        <v>0</v>
      </c>
      <c r="CE1109">
        <v>0</v>
      </c>
      <c r="CF1109">
        <v>0</v>
      </c>
      <c r="CG1109">
        <v>0</v>
      </c>
      <c r="CH1109">
        <v>67.992260000000002</v>
      </c>
      <c r="CI1109">
        <v>21.71</v>
      </c>
      <c r="CJ1109">
        <v>0</v>
      </c>
      <c r="CK1109">
        <v>0</v>
      </c>
      <c r="CL1109">
        <v>0</v>
      </c>
      <c r="CM1109" t="s">
        <v>1289</v>
      </c>
      <c r="CN1109">
        <v>17.5</v>
      </c>
      <c r="CO1109">
        <v>0</v>
      </c>
      <c r="CP1109">
        <v>0</v>
      </c>
      <c r="CQ1109">
        <v>0</v>
      </c>
    </row>
    <row r="1110" spans="1:95" hidden="1" x14ac:dyDescent="0.25">
      <c r="A1110" s="1">
        <v>41847</v>
      </c>
      <c r="B1110">
        <v>4</v>
      </c>
      <c r="C1110" t="s">
        <v>1241</v>
      </c>
      <c r="D1110" t="s">
        <v>110</v>
      </c>
      <c r="E1110" t="s">
        <v>111</v>
      </c>
      <c r="F1110" t="s">
        <v>109</v>
      </c>
      <c r="G1110">
        <v>3</v>
      </c>
      <c r="H1110">
        <v>0</v>
      </c>
      <c r="I1110">
        <v>0</v>
      </c>
      <c r="J1110">
        <v>0</v>
      </c>
      <c r="K1110">
        <v>14</v>
      </c>
      <c r="L1110">
        <v>14</v>
      </c>
      <c r="M1110">
        <v>0</v>
      </c>
      <c r="N1110">
        <v>0</v>
      </c>
      <c r="O1110">
        <v>0</v>
      </c>
      <c r="P1110" t="s">
        <v>270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24</v>
      </c>
      <c r="W1110">
        <v>362</v>
      </c>
      <c r="X1110">
        <v>0</v>
      </c>
      <c r="Y1110">
        <v>0</v>
      </c>
      <c r="Z1110">
        <v>15.08</v>
      </c>
      <c r="AA1110">
        <v>0</v>
      </c>
      <c r="AB1110" t="s">
        <v>1284</v>
      </c>
      <c r="AC1110" t="s">
        <v>1288</v>
      </c>
      <c r="AD1110">
        <v>4.99</v>
      </c>
      <c r="AE1110">
        <v>6.26</v>
      </c>
      <c r="AF1110">
        <v>5.63</v>
      </c>
      <c r="AG1110">
        <v>0</v>
      </c>
      <c r="AH1110">
        <v>4</v>
      </c>
      <c r="AI1110">
        <v>0</v>
      </c>
      <c r="AJ1110">
        <v>135</v>
      </c>
      <c r="AK1110">
        <v>4</v>
      </c>
      <c r="AL1110">
        <v>0</v>
      </c>
      <c r="AM1110">
        <v>0</v>
      </c>
      <c r="AN1110">
        <v>17.5</v>
      </c>
      <c r="AO1110">
        <v>0</v>
      </c>
      <c r="AP1110">
        <v>0</v>
      </c>
      <c r="AQ1110">
        <v>0</v>
      </c>
      <c r="AR1110">
        <v>3.36</v>
      </c>
      <c r="AS1110">
        <v>0</v>
      </c>
      <c r="AT1110">
        <v>0</v>
      </c>
      <c r="AU1110">
        <v>0</v>
      </c>
      <c r="AV1110">
        <v>0.7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10</v>
      </c>
      <c r="BC1110">
        <v>0</v>
      </c>
      <c r="BD1110">
        <v>0</v>
      </c>
      <c r="BE1110">
        <v>17</v>
      </c>
      <c r="BF1110">
        <v>5</v>
      </c>
      <c r="BG1110">
        <v>92</v>
      </c>
      <c r="BH1110">
        <v>253.7</v>
      </c>
      <c r="BI1110">
        <v>-42.7</v>
      </c>
      <c r="BJ1110">
        <v>0</v>
      </c>
      <c r="BK1110">
        <v>86</v>
      </c>
      <c r="BL1110">
        <v>91</v>
      </c>
      <c r="BM1110">
        <v>18482</v>
      </c>
      <c r="BN1110">
        <v>0</v>
      </c>
      <c r="BO1110">
        <v>2.4</v>
      </c>
      <c r="BP1110">
        <v>48</v>
      </c>
      <c r="BQ1110">
        <v>0</v>
      </c>
      <c r="BR1110">
        <v>0</v>
      </c>
      <c r="BS1110">
        <v>2.2999999999999998</v>
      </c>
      <c r="BT1110">
        <v>30</v>
      </c>
      <c r="BU1110">
        <v>41</v>
      </c>
      <c r="BV1110">
        <v>276</v>
      </c>
      <c r="BW1110">
        <v>275</v>
      </c>
      <c r="BX1110">
        <v>0</v>
      </c>
      <c r="BY1110">
        <v>0</v>
      </c>
      <c r="BZ1110">
        <v>551</v>
      </c>
      <c r="CA1110">
        <v>1299</v>
      </c>
      <c r="CB1110">
        <v>1210</v>
      </c>
      <c r="CC1110">
        <v>1169</v>
      </c>
      <c r="CD1110">
        <v>0</v>
      </c>
      <c r="CE1110">
        <v>0</v>
      </c>
      <c r="CF1110">
        <v>0</v>
      </c>
      <c r="CG1110">
        <v>0</v>
      </c>
      <c r="CH1110">
        <v>67.511359999999996</v>
      </c>
      <c r="CI1110">
        <v>21.56</v>
      </c>
      <c r="CJ1110">
        <v>0</v>
      </c>
      <c r="CK1110">
        <v>0</v>
      </c>
      <c r="CL1110">
        <v>0</v>
      </c>
      <c r="CM1110" t="s">
        <v>1289</v>
      </c>
      <c r="CN1110">
        <v>17.5</v>
      </c>
      <c r="CO1110">
        <v>0</v>
      </c>
      <c r="CP1110">
        <v>0</v>
      </c>
      <c r="CQ1110">
        <v>0</v>
      </c>
    </row>
    <row r="1111" spans="1:95" hidden="1" x14ac:dyDescent="0.25">
      <c r="A1111" s="1">
        <v>41848</v>
      </c>
      <c r="B1111">
        <v>4</v>
      </c>
      <c r="C1111" t="s">
        <v>1241</v>
      </c>
      <c r="D1111" t="s">
        <v>110</v>
      </c>
      <c r="E1111" t="s">
        <v>111</v>
      </c>
      <c r="F1111" t="s">
        <v>109</v>
      </c>
      <c r="G1111">
        <v>3</v>
      </c>
      <c r="H1111">
        <v>0</v>
      </c>
      <c r="I1111">
        <v>0</v>
      </c>
      <c r="J1111">
        <v>0</v>
      </c>
      <c r="K1111">
        <v>14</v>
      </c>
      <c r="L1111">
        <v>14</v>
      </c>
      <c r="M1111">
        <v>0</v>
      </c>
      <c r="N1111">
        <v>0</v>
      </c>
      <c r="O1111">
        <v>0</v>
      </c>
      <c r="P1111" t="s">
        <v>270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24</v>
      </c>
      <c r="W1111">
        <v>339</v>
      </c>
      <c r="X1111">
        <v>0</v>
      </c>
      <c r="Y1111">
        <v>0</v>
      </c>
      <c r="Z1111">
        <v>14.13</v>
      </c>
      <c r="AA1111">
        <v>0</v>
      </c>
      <c r="AB1111" t="s">
        <v>1284</v>
      </c>
      <c r="AC1111" t="s">
        <v>1288</v>
      </c>
      <c r="AD1111">
        <v>4.99</v>
      </c>
      <c r="AE1111">
        <v>6.26</v>
      </c>
      <c r="AF1111">
        <v>5.63</v>
      </c>
      <c r="AG1111">
        <v>0</v>
      </c>
      <c r="AH1111">
        <v>4</v>
      </c>
      <c r="AI1111">
        <v>0</v>
      </c>
      <c r="AJ1111">
        <v>270</v>
      </c>
      <c r="AK1111">
        <v>4</v>
      </c>
      <c r="AL1111">
        <v>0</v>
      </c>
      <c r="AM1111">
        <v>0</v>
      </c>
      <c r="AN1111">
        <v>17.46</v>
      </c>
      <c r="AO1111">
        <v>0</v>
      </c>
      <c r="AP1111">
        <v>0</v>
      </c>
      <c r="AQ1111">
        <v>0</v>
      </c>
      <c r="AR1111">
        <v>2.56</v>
      </c>
      <c r="AS1111">
        <v>0</v>
      </c>
      <c r="AT1111">
        <v>0</v>
      </c>
      <c r="AU1111">
        <v>0</v>
      </c>
      <c r="AV1111">
        <v>0.7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10</v>
      </c>
      <c r="BC1111">
        <v>0</v>
      </c>
      <c r="BD1111">
        <v>0</v>
      </c>
      <c r="BE1111">
        <v>17</v>
      </c>
      <c r="BF1111">
        <v>10</v>
      </c>
      <c r="BG1111">
        <v>92</v>
      </c>
      <c r="BH1111">
        <v>253.6</v>
      </c>
      <c r="BI1111">
        <v>-33.700000000000003</v>
      </c>
      <c r="BJ1111">
        <v>0</v>
      </c>
      <c r="BK1111">
        <v>85</v>
      </c>
      <c r="BL1111">
        <v>91</v>
      </c>
      <c r="BM1111">
        <v>18623</v>
      </c>
      <c r="BN1111">
        <v>0</v>
      </c>
      <c r="BO1111">
        <v>2.4</v>
      </c>
      <c r="BP1111">
        <v>48</v>
      </c>
      <c r="BQ1111">
        <v>0</v>
      </c>
      <c r="BR1111">
        <v>0</v>
      </c>
      <c r="BS1111">
        <v>2.2999999999999998</v>
      </c>
      <c r="BT1111">
        <v>31</v>
      </c>
      <c r="BU1111">
        <v>41</v>
      </c>
      <c r="BV1111">
        <v>412</v>
      </c>
      <c r="BW1111">
        <v>0</v>
      </c>
      <c r="BX1111">
        <v>0</v>
      </c>
      <c r="BY1111">
        <v>0</v>
      </c>
      <c r="BZ1111">
        <v>412</v>
      </c>
      <c r="CA1111">
        <v>1323</v>
      </c>
      <c r="CB1111">
        <v>1215</v>
      </c>
      <c r="CC1111">
        <v>1169</v>
      </c>
      <c r="CD1111">
        <v>0</v>
      </c>
      <c r="CE1111">
        <v>0</v>
      </c>
      <c r="CF1111">
        <v>0</v>
      </c>
      <c r="CG1111">
        <v>0</v>
      </c>
      <c r="CH1111">
        <v>64.822000000000003</v>
      </c>
      <c r="CI1111">
        <v>20.72</v>
      </c>
      <c r="CJ1111">
        <v>0</v>
      </c>
      <c r="CK1111">
        <v>0</v>
      </c>
      <c r="CL1111">
        <v>0</v>
      </c>
      <c r="CM1111" t="s">
        <v>1289</v>
      </c>
      <c r="CN1111">
        <v>17.46</v>
      </c>
      <c r="CO1111">
        <v>0</v>
      </c>
      <c r="CP1111">
        <v>0</v>
      </c>
      <c r="CQ1111">
        <v>0</v>
      </c>
    </row>
    <row r="1112" spans="1:95" hidden="1" x14ac:dyDescent="0.25">
      <c r="A1112" s="1">
        <v>41849</v>
      </c>
      <c r="B1112">
        <v>4</v>
      </c>
      <c r="C1112" t="s">
        <v>1241</v>
      </c>
      <c r="D1112" t="s">
        <v>110</v>
      </c>
      <c r="E1112" t="s">
        <v>111</v>
      </c>
      <c r="F1112" t="s">
        <v>109</v>
      </c>
      <c r="G1112">
        <v>3</v>
      </c>
      <c r="H1112">
        <v>0</v>
      </c>
      <c r="I1112">
        <v>0</v>
      </c>
      <c r="J1112">
        <v>0</v>
      </c>
      <c r="K1112">
        <v>14</v>
      </c>
      <c r="L1112">
        <v>14</v>
      </c>
      <c r="M1112">
        <v>0</v>
      </c>
      <c r="N1112">
        <v>0</v>
      </c>
      <c r="O1112">
        <v>0</v>
      </c>
      <c r="P1112" t="s">
        <v>270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25</v>
      </c>
      <c r="W1112">
        <v>335</v>
      </c>
      <c r="X1112">
        <v>0</v>
      </c>
      <c r="Y1112">
        <v>0</v>
      </c>
      <c r="Z1112">
        <v>13.4</v>
      </c>
      <c r="AA1112">
        <v>0</v>
      </c>
      <c r="AB1112" t="s">
        <v>1284</v>
      </c>
      <c r="AC1112" t="s">
        <v>1288</v>
      </c>
      <c r="AD1112">
        <v>4.99</v>
      </c>
      <c r="AE1112">
        <v>6.26</v>
      </c>
      <c r="AF1112">
        <v>5.63</v>
      </c>
      <c r="AG1112">
        <v>0</v>
      </c>
      <c r="AH1112">
        <v>4</v>
      </c>
      <c r="AI1112">
        <v>0</v>
      </c>
      <c r="AJ1112">
        <v>225</v>
      </c>
      <c r="AK1112">
        <v>4</v>
      </c>
      <c r="AL1112">
        <v>0</v>
      </c>
      <c r="AM1112">
        <v>0</v>
      </c>
      <c r="AN1112">
        <v>18.18</v>
      </c>
      <c r="AO1112">
        <v>0</v>
      </c>
      <c r="AP1112">
        <v>0</v>
      </c>
      <c r="AQ1112">
        <v>0</v>
      </c>
      <c r="AR1112">
        <v>3.64</v>
      </c>
      <c r="AS1112">
        <v>0</v>
      </c>
      <c r="AT1112">
        <v>0</v>
      </c>
      <c r="AU1112">
        <v>0</v>
      </c>
      <c r="AV1112">
        <v>0.8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10</v>
      </c>
      <c r="BC1112">
        <v>0</v>
      </c>
      <c r="BD1112">
        <v>0</v>
      </c>
      <c r="BE1112">
        <v>3</v>
      </c>
      <c r="BF1112">
        <v>5</v>
      </c>
      <c r="BG1112">
        <v>92</v>
      </c>
      <c r="BH1112">
        <v>264.39999999999998</v>
      </c>
      <c r="BI1112">
        <v>-26.7</v>
      </c>
      <c r="BJ1112">
        <v>0</v>
      </c>
      <c r="BK1112">
        <v>85</v>
      </c>
      <c r="BL1112">
        <v>90</v>
      </c>
      <c r="BM1112">
        <v>18578</v>
      </c>
      <c r="BN1112">
        <v>0</v>
      </c>
      <c r="BO1112">
        <v>2.4</v>
      </c>
      <c r="BP1112">
        <v>48</v>
      </c>
      <c r="BQ1112">
        <v>0</v>
      </c>
      <c r="BR1112">
        <v>0</v>
      </c>
      <c r="BS1112">
        <v>2.2999999999999998</v>
      </c>
      <c r="BT1112">
        <v>31</v>
      </c>
      <c r="BU1112">
        <v>41</v>
      </c>
      <c r="BV1112">
        <v>295</v>
      </c>
      <c r="BW1112">
        <v>0</v>
      </c>
      <c r="BX1112">
        <v>290</v>
      </c>
      <c r="BY1112">
        <v>0</v>
      </c>
      <c r="BZ1112">
        <v>585</v>
      </c>
      <c r="CA1112">
        <v>1348</v>
      </c>
      <c r="CB1112">
        <v>1215</v>
      </c>
      <c r="CC1112">
        <v>1173</v>
      </c>
      <c r="CD1112">
        <v>0</v>
      </c>
      <c r="CE1112">
        <v>0</v>
      </c>
      <c r="CF1112">
        <v>0</v>
      </c>
      <c r="CG1112">
        <v>0</v>
      </c>
      <c r="CH1112">
        <v>70.847160000000002</v>
      </c>
      <c r="CI1112">
        <v>22.62</v>
      </c>
      <c r="CJ1112">
        <v>0</v>
      </c>
      <c r="CK1112">
        <v>0</v>
      </c>
      <c r="CL1112">
        <v>0</v>
      </c>
      <c r="CM1112" t="s">
        <v>1289</v>
      </c>
      <c r="CN1112">
        <v>17.4528</v>
      </c>
      <c r="CO1112">
        <v>0</v>
      </c>
      <c r="CP1112">
        <v>0</v>
      </c>
      <c r="CQ1112">
        <v>0</v>
      </c>
    </row>
    <row r="1113" spans="1:95" hidden="1" x14ac:dyDescent="0.25">
      <c r="A1113" s="1">
        <v>41850</v>
      </c>
      <c r="B1113">
        <v>4</v>
      </c>
      <c r="C1113" t="s">
        <v>1241</v>
      </c>
      <c r="D1113" t="s">
        <v>110</v>
      </c>
      <c r="E1113" t="s">
        <v>111</v>
      </c>
      <c r="F1113" t="s">
        <v>109</v>
      </c>
      <c r="G1113">
        <v>3</v>
      </c>
      <c r="H1113">
        <v>0</v>
      </c>
      <c r="I1113">
        <v>0</v>
      </c>
      <c r="J1113">
        <v>0</v>
      </c>
      <c r="K1113">
        <v>14</v>
      </c>
      <c r="L1113">
        <v>14</v>
      </c>
      <c r="M1113">
        <v>0</v>
      </c>
      <c r="N1113">
        <v>0</v>
      </c>
      <c r="O1113">
        <v>0</v>
      </c>
      <c r="P1113" t="s">
        <v>270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24</v>
      </c>
      <c r="W1113">
        <v>325</v>
      </c>
      <c r="X1113">
        <v>0</v>
      </c>
      <c r="Y1113">
        <v>0</v>
      </c>
      <c r="Z1113">
        <v>13.54</v>
      </c>
      <c r="AA1113">
        <v>0</v>
      </c>
      <c r="AB1113" t="s">
        <v>1284</v>
      </c>
      <c r="AC1113" t="s">
        <v>1288</v>
      </c>
      <c r="AD1113">
        <v>4.99</v>
      </c>
      <c r="AE1113">
        <v>6.26</v>
      </c>
      <c r="AF1113">
        <v>5.63</v>
      </c>
      <c r="AG1113">
        <v>0</v>
      </c>
      <c r="AH1113">
        <v>4</v>
      </c>
      <c r="AI1113">
        <v>0</v>
      </c>
      <c r="AJ1113">
        <v>270</v>
      </c>
      <c r="AK1113">
        <v>3</v>
      </c>
      <c r="AL1113">
        <v>0</v>
      </c>
      <c r="AM1113">
        <v>0</v>
      </c>
      <c r="AN1113">
        <v>17.510000000000002</v>
      </c>
      <c r="AO1113">
        <v>0</v>
      </c>
      <c r="AP1113">
        <v>0</v>
      </c>
      <c r="AQ1113">
        <v>0</v>
      </c>
      <c r="AR1113">
        <v>2.59</v>
      </c>
      <c r="AS1113">
        <v>0</v>
      </c>
      <c r="AT1113">
        <v>0</v>
      </c>
      <c r="AU1113">
        <v>0</v>
      </c>
      <c r="AV1113">
        <v>0.7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10</v>
      </c>
      <c r="BC1113">
        <v>0</v>
      </c>
      <c r="BD1113">
        <v>0</v>
      </c>
      <c r="BE1113">
        <v>0</v>
      </c>
      <c r="BF1113">
        <v>5</v>
      </c>
      <c r="BG1113">
        <v>92</v>
      </c>
      <c r="BH1113">
        <v>253.7</v>
      </c>
      <c r="BI1113">
        <v>-28.1</v>
      </c>
      <c r="BJ1113">
        <v>0</v>
      </c>
      <c r="BK1113">
        <v>85</v>
      </c>
      <c r="BL1113">
        <v>90</v>
      </c>
      <c r="BM1113">
        <v>18567</v>
      </c>
      <c r="BN1113">
        <v>0</v>
      </c>
      <c r="BO1113">
        <v>2.4</v>
      </c>
      <c r="BP1113">
        <v>48</v>
      </c>
      <c r="BQ1113">
        <v>0</v>
      </c>
      <c r="BR1113">
        <v>0</v>
      </c>
      <c r="BS1113">
        <v>2.2999999999999998</v>
      </c>
      <c r="BT1113">
        <v>31</v>
      </c>
      <c r="BU1113">
        <v>43</v>
      </c>
      <c r="BV1113">
        <v>436</v>
      </c>
      <c r="BW1113">
        <v>0</v>
      </c>
      <c r="BX1113">
        <v>0</v>
      </c>
      <c r="BY1113">
        <v>0</v>
      </c>
      <c r="BZ1113">
        <v>436</v>
      </c>
      <c r="CA1113">
        <v>1372</v>
      </c>
      <c r="CB1113">
        <v>1215</v>
      </c>
      <c r="CC1113">
        <v>1178</v>
      </c>
      <c r="CD1113">
        <v>0</v>
      </c>
      <c r="CE1113">
        <v>0</v>
      </c>
      <c r="CF1113">
        <v>0</v>
      </c>
      <c r="CG1113">
        <v>0</v>
      </c>
      <c r="CH1113">
        <v>65.073880000000003</v>
      </c>
      <c r="CI1113">
        <v>20.8</v>
      </c>
      <c r="CJ1113">
        <v>0</v>
      </c>
      <c r="CK1113">
        <v>0</v>
      </c>
      <c r="CL1113">
        <v>0</v>
      </c>
      <c r="CM1113" t="s">
        <v>1289</v>
      </c>
      <c r="CN1113">
        <v>17.510000000000002</v>
      </c>
      <c r="CO1113">
        <v>0</v>
      </c>
      <c r="CP1113">
        <v>0</v>
      </c>
      <c r="CQ1113">
        <v>0</v>
      </c>
    </row>
    <row r="1114" spans="1:95" hidden="1" x14ac:dyDescent="0.25">
      <c r="A1114" s="1">
        <v>41851</v>
      </c>
      <c r="B1114">
        <v>4</v>
      </c>
      <c r="C1114" t="s">
        <v>1241</v>
      </c>
      <c r="D1114" t="s">
        <v>110</v>
      </c>
      <c r="E1114" t="s">
        <v>111</v>
      </c>
      <c r="F1114" t="s">
        <v>109</v>
      </c>
      <c r="G1114">
        <v>3</v>
      </c>
      <c r="H1114">
        <v>0</v>
      </c>
      <c r="I1114">
        <v>0</v>
      </c>
      <c r="J1114">
        <v>0</v>
      </c>
      <c r="K1114">
        <v>14</v>
      </c>
      <c r="L1114">
        <v>14</v>
      </c>
      <c r="M1114">
        <v>0</v>
      </c>
      <c r="N1114">
        <v>0</v>
      </c>
      <c r="O1114">
        <v>0</v>
      </c>
      <c r="P1114" t="s">
        <v>270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24</v>
      </c>
      <c r="W1114">
        <v>335</v>
      </c>
      <c r="X1114">
        <v>0</v>
      </c>
      <c r="Y1114">
        <v>0</v>
      </c>
      <c r="Z1114">
        <v>13.96</v>
      </c>
      <c r="AA1114">
        <v>0</v>
      </c>
      <c r="AB1114" t="s">
        <v>1284</v>
      </c>
      <c r="AC1114" t="s">
        <v>1288</v>
      </c>
      <c r="AD1114">
        <v>4.99</v>
      </c>
      <c r="AE1114">
        <v>6.26</v>
      </c>
      <c r="AF1114">
        <v>5.63</v>
      </c>
      <c r="AG1114">
        <v>0</v>
      </c>
      <c r="AH1114">
        <v>4</v>
      </c>
      <c r="AI1114">
        <v>0</v>
      </c>
      <c r="AJ1114">
        <v>180</v>
      </c>
      <c r="AK1114">
        <v>3</v>
      </c>
      <c r="AL1114">
        <v>0</v>
      </c>
      <c r="AM1114">
        <v>0</v>
      </c>
      <c r="AN1114">
        <v>17.46</v>
      </c>
      <c r="AO1114">
        <v>0</v>
      </c>
      <c r="AP1114">
        <v>0</v>
      </c>
      <c r="AQ1114">
        <v>0</v>
      </c>
      <c r="AR1114">
        <v>2.54</v>
      </c>
      <c r="AS1114">
        <v>0</v>
      </c>
      <c r="AT1114">
        <v>0</v>
      </c>
      <c r="AU1114">
        <v>0</v>
      </c>
      <c r="AV1114">
        <v>0.7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10</v>
      </c>
      <c r="BC1114">
        <v>0</v>
      </c>
      <c r="BD1114">
        <v>50</v>
      </c>
      <c r="BE1114">
        <v>0</v>
      </c>
      <c r="BF1114">
        <v>5</v>
      </c>
      <c r="BG1114">
        <v>92</v>
      </c>
      <c r="BH1114">
        <v>253.6</v>
      </c>
      <c r="BI1114">
        <v>-32.1</v>
      </c>
      <c r="BJ1114">
        <v>0</v>
      </c>
      <c r="BK1114">
        <v>85</v>
      </c>
      <c r="BL1114">
        <v>90</v>
      </c>
      <c r="BM1114">
        <v>18562</v>
      </c>
      <c r="BN1114">
        <v>0</v>
      </c>
      <c r="BO1114">
        <v>2.4</v>
      </c>
      <c r="BP1114">
        <v>48</v>
      </c>
      <c r="BQ1114">
        <v>0</v>
      </c>
      <c r="BR1114">
        <v>0</v>
      </c>
      <c r="BS1114">
        <v>2.2999999999999998</v>
      </c>
      <c r="BT1114">
        <v>30</v>
      </c>
      <c r="BU1114">
        <v>42</v>
      </c>
      <c r="BV1114">
        <v>447</v>
      </c>
      <c r="BW1114">
        <v>0</v>
      </c>
      <c r="BX1114">
        <v>0</v>
      </c>
      <c r="BY1114">
        <v>0</v>
      </c>
      <c r="BZ1114">
        <v>447</v>
      </c>
      <c r="CA1114">
        <v>1347</v>
      </c>
      <c r="CB1114">
        <v>1215</v>
      </c>
      <c r="CC1114">
        <v>1178</v>
      </c>
      <c r="CD1114">
        <v>0</v>
      </c>
      <c r="CE1114">
        <v>0</v>
      </c>
      <c r="CF1114">
        <v>0</v>
      </c>
      <c r="CG1114">
        <v>0</v>
      </c>
      <c r="CH1114">
        <v>64.75788</v>
      </c>
      <c r="CI1114">
        <v>20.7</v>
      </c>
      <c r="CJ1114">
        <v>0</v>
      </c>
      <c r="CK1114">
        <v>0</v>
      </c>
      <c r="CL1114">
        <v>0</v>
      </c>
      <c r="CM1114" t="s">
        <v>1289</v>
      </c>
      <c r="CN1114">
        <v>17.46</v>
      </c>
      <c r="CO1114">
        <v>0</v>
      </c>
      <c r="CP1114">
        <v>0</v>
      </c>
      <c r="CQ1114">
        <v>0</v>
      </c>
    </row>
    <row r="1115" spans="1:95" hidden="1" x14ac:dyDescent="0.25">
      <c r="A1115" s="1">
        <v>41852</v>
      </c>
      <c r="B1115">
        <v>4</v>
      </c>
      <c r="C1115" t="s">
        <v>1241</v>
      </c>
      <c r="D1115" t="s">
        <v>110</v>
      </c>
      <c r="E1115" t="s">
        <v>111</v>
      </c>
      <c r="F1115" t="s">
        <v>109</v>
      </c>
      <c r="G1115">
        <v>3</v>
      </c>
      <c r="H1115">
        <v>0</v>
      </c>
      <c r="I1115">
        <v>0</v>
      </c>
      <c r="J1115">
        <v>0</v>
      </c>
      <c r="K1115">
        <v>14</v>
      </c>
      <c r="L1115">
        <v>14</v>
      </c>
      <c r="M1115">
        <v>0</v>
      </c>
      <c r="N1115">
        <v>0</v>
      </c>
      <c r="O1115">
        <v>0</v>
      </c>
      <c r="P1115" t="s">
        <v>270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25</v>
      </c>
      <c r="W1115">
        <v>343</v>
      </c>
      <c r="X1115">
        <v>0</v>
      </c>
      <c r="Y1115">
        <v>0</v>
      </c>
      <c r="Z1115">
        <v>13.72</v>
      </c>
      <c r="AA1115">
        <v>0</v>
      </c>
      <c r="AB1115" t="s">
        <v>1284</v>
      </c>
      <c r="AC1115" t="s">
        <v>1288</v>
      </c>
      <c r="AD1115">
        <v>4.99</v>
      </c>
      <c r="AE1115">
        <v>6.26</v>
      </c>
      <c r="AF1115">
        <v>5.63</v>
      </c>
      <c r="AG1115">
        <v>0</v>
      </c>
      <c r="AH1115">
        <v>4</v>
      </c>
      <c r="AI1115">
        <v>0</v>
      </c>
      <c r="AJ1115">
        <v>325</v>
      </c>
      <c r="AK1115">
        <v>3</v>
      </c>
      <c r="AL1115">
        <v>0</v>
      </c>
      <c r="AM1115">
        <v>0</v>
      </c>
      <c r="AN1115">
        <v>18.2</v>
      </c>
      <c r="AO1115">
        <v>0</v>
      </c>
      <c r="AP1115">
        <v>0</v>
      </c>
      <c r="AQ1115">
        <v>0</v>
      </c>
      <c r="AR1115">
        <v>3.74</v>
      </c>
      <c r="AS1115">
        <v>0</v>
      </c>
      <c r="AT1115">
        <v>0</v>
      </c>
      <c r="AU1115">
        <v>0</v>
      </c>
      <c r="AV1115">
        <v>0.8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10</v>
      </c>
      <c r="BC1115">
        <v>0</v>
      </c>
      <c r="BD1115">
        <v>0</v>
      </c>
      <c r="BE1115">
        <v>0</v>
      </c>
      <c r="BF1115">
        <v>5</v>
      </c>
      <c r="BG1115">
        <v>92</v>
      </c>
      <c r="BH1115">
        <v>264.39999999999998</v>
      </c>
      <c r="BI1115">
        <v>-29.7</v>
      </c>
      <c r="BJ1115">
        <v>0</v>
      </c>
      <c r="BK1115">
        <v>85</v>
      </c>
      <c r="BL1115">
        <v>90</v>
      </c>
      <c r="BM1115">
        <v>18684</v>
      </c>
      <c r="BN1115">
        <v>0</v>
      </c>
      <c r="BO1115">
        <v>2.4</v>
      </c>
      <c r="BP1115">
        <v>48</v>
      </c>
      <c r="BQ1115">
        <v>0</v>
      </c>
      <c r="BR1115">
        <v>0</v>
      </c>
      <c r="BS1115">
        <v>2.2999999999999998</v>
      </c>
      <c r="BT1115">
        <v>24</v>
      </c>
      <c r="BU1115">
        <v>42</v>
      </c>
      <c r="BV1115">
        <v>243</v>
      </c>
      <c r="BW1115">
        <v>235</v>
      </c>
      <c r="BX1115">
        <v>0</v>
      </c>
      <c r="BY1115">
        <v>0</v>
      </c>
      <c r="BZ1115">
        <v>478</v>
      </c>
      <c r="CA1115">
        <v>1351</v>
      </c>
      <c r="CB1115">
        <v>1219</v>
      </c>
      <c r="CC1115">
        <v>1201</v>
      </c>
      <c r="CD1115">
        <v>0</v>
      </c>
      <c r="CE1115">
        <v>0</v>
      </c>
      <c r="CF1115">
        <v>0</v>
      </c>
      <c r="CG1115">
        <v>0</v>
      </c>
      <c r="CH1115">
        <v>71.230040000000002</v>
      </c>
      <c r="CI1115">
        <v>22.74</v>
      </c>
      <c r="CJ1115">
        <v>0</v>
      </c>
      <c r="CK1115">
        <v>0</v>
      </c>
      <c r="CL1115">
        <v>0</v>
      </c>
      <c r="CM1115" t="s">
        <v>1289</v>
      </c>
      <c r="CN1115">
        <v>17.472000000000001</v>
      </c>
      <c r="CO1115">
        <v>0</v>
      </c>
      <c r="CP1115">
        <v>0</v>
      </c>
      <c r="CQ1115">
        <v>0</v>
      </c>
    </row>
    <row r="1116" spans="1:95" hidden="1" x14ac:dyDescent="0.25">
      <c r="A1116" s="1">
        <v>41853</v>
      </c>
      <c r="B1116">
        <v>4</v>
      </c>
      <c r="C1116" t="s">
        <v>1241</v>
      </c>
      <c r="D1116" t="s">
        <v>110</v>
      </c>
      <c r="E1116" t="s">
        <v>111</v>
      </c>
      <c r="F1116" t="s">
        <v>109</v>
      </c>
      <c r="G1116">
        <v>3</v>
      </c>
      <c r="H1116">
        <v>0</v>
      </c>
      <c r="I1116">
        <v>0</v>
      </c>
      <c r="J1116">
        <v>0</v>
      </c>
      <c r="K1116">
        <v>14</v>
      </c>
      <c r="L1116">
        <v>14</v>
      </c>
      <c r="M1116">
        <v>0</v>
      </c>
      <c r="N1116">
        <v>0</v>
      </c>
      <c r="O1116">
        <v>0</v>
      </c>
      <c r="P1116" t="s">
        <v>270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24</v>
      </c>
      <c r="W1116">
        <v>329</v>
      </c>
      <c r="X1116">
        <v>0</v>
      </c>
      <c r="Y1116">
        <v>0</v>
      </c>
      <c r="Z1116">
        <v>13.71</v>
      </c>
      <c r="AA1116">
        <v>0</v>
      </c>
      <c r="AB1116" t="s">
        <v>1284</v>
      </c>
      <c r="AC1116" t="s">
        <v>1288</v>
      </c>
      <c r="AD1116">
        <v>4.99</v>
      </c>
      <c r="AE1116">
        <v>6.26</v>
      </c>
      <c r="AF1116">
        <v>5.63</v>
      </c>
      <c r="AG1116">
        <v>0</v>
      </c>
      <c r="AH1116">
        <v>4</v>
      </c>
      <c r="AI1116">
        <v>0</v>
      </c>
      <c r="AJ1116">
        <v>270</v>
      </c>
      <c r="AK1116">
        <v>3</v>
      </c>
      <c r="AL1116">
        <v>0</v>
      </c>
      <c r="AM1116">
        <v>0</v>
      </c>
      <c r="AN1116">
        <v>17.46</v>
      </c>
      <c r="AO1116">
        <v>0</v>
      </c>
      <c r="AP1116">
        <v>0</v>
      </c>
      <c r="AQ1116">
        <v>0</v>
      </c>
      <c r="AR1116">
        <v>2.5299999999999998</v>
      </c>
      <c r="AS1116">
        <v>0</v>
      </c>
      <c r="AT1116">
        <v>0</v>
      </c>
      <c r="AU1116">
        <v>0</v>
      </c>
      <c r="AV1116">
        <v>0.7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10</v>
      </c>
      <c r="BC1116">
        <v>0</v>
      </c>
      <c r="BD1116">
        <v>0</v>
      </c>
      <c r="BE1116">
        <v>2</v>
      </c>
      <c r="BF1116">
        <v>5</v>
      </c>
      <c r="BG1116">
        <v>92</v>
      </c>
      <c r="BH1116">
        <v>253.9</v>
      </c>
      <c r="BI1116">
        <v>-29.6</v>
      </c>
      <c r="BJ1116">
        <v>0</v>
      </c>
      <c r="BK1116">
        <v>86</v>
      </c>
      <c r="BL1116">
        <v>92</v>
      </c>
      <c r="BM1116">
        <v>18618</v>
      </c>
      <c r="BN1116">
        <v>0</v>
      </c>
      <c r="BO1116">
        <v>2.4</v>
      </c>
      <c r="BP1116">
        <v>47</v>
      </c>
      <c r="BQ1116">
        <v>0</v>
      </c>
      <c r="BR1116">
        <v>0</v>
      </c>
      <c r="BS1116">
        <v>2.2999999999999998</v>
      </c>
      <c r="BT1116">
        <v>20</v>
      </c>
      <c r="BU1116">
        <v>41</v>
      </c>
      <c r="BV1116">
        <v>0</v>
      </c>
      <c r="BW1116">
        <v>401</v>
      </c>
      <c r="BX1116">
        <v>0</v>
      </c>
      <c r="BY1116">
        <v>0</v>
      </c>
      <c r="BZ1116">
        <v>401</v>
      </c>
      <c r="CA1116">
        <v>1351</v>
      </c>
      <c r="CB1116">
        <v>1243</v>
      </c>
      <c r="CC1116">
        <v>1201</v>
      </c>
      <c r="CD1116">
        <v>0</v>
      </c>
      <c r="CE1116">
        <v>0</v>
      </c>
      <c r="CF1116">
        <v>0</v>
      </c>
      <c r="CG1116">
        <v>0</v>
      </c>
      <c r="CH1116">
        <v>64.725819999999999</v>
      </c>
      <c r="CI1116">
        <v>20.69</v>
      </c>
      <c r="CJ1116">
        <v>0</v>
      </c>
      <c r="CK1116">
        <v>0</v>
      </c>
      <c r="CL1116">
        <v>0</v>
      </c>
      <c r="CM1116" t="s">
        <v>1289</v>
      </c>
      <c r="CN1116">
        <v>17.46</v>
      </c>
      <c r="CO1116">
        <v>0</v>
      </c>
      <c r="CP1116">
        <v>0</v>
      </c>
      <c r="CQ1116">
        <v>0</v>
      </c>
    </row>
    <row r="1117" spans="1:95" hidden="1" x14ac:dyDescent="0.25">
      <c r="A1117" s="1">
        <v>41854</v>
      </c>
      <c r="B1117">
        <v>4</v>
      </c>
      <c r="C1117" t="s">
        <v>1241</v>
      </c>
      <c r="D1117" t="s">
        <v>110</v>
      </c>
      <c r="E1117" t="s">
        <v>111</v>
      </c>
      <c r="F1117" t="s">
        <v>109</v>
      </c>
      <c r="G1117">
        <v>3</v>
      </c>
      <c r="H1117">
        <v>0</v>
      </c>
      <c r="I1117">
        <v>0</v>
      </c>
      <c r="J1117">
        <v>0</v>
      </c>
      <c r="K1117">
        <v>14</v>
      </c>
      <c r="L1117">
        <v>14</v>
      </c>
      <c r="M1117">
        <v>0</v>
      </c>
      <c r="N1117">
        <v>0</v>
      </c>
      <c r="O1117">
        <v>0</v>
      </c>
      <c r="P1117" t="s">
        <v>270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24</v>
      </c>
      <c r="W1117">
        <v>314</v>
      </c>
      <c r="X1117">
        <v>0</v>
      </c>
      <c r="Y1117">
        <v>0</v>
      </c>
      <c r="Z1117">
        <v>13.08</v>
      </c>
      <c r="AA1117">
        <v>0</v>
      </c>
      <c r="AB1117" t="s">
        <v>1284</v>
      </c>
      <c r="AC1117" t="s">
        <v>1288</v>
      </c>
      <c r="AD1117">
        <v>4.99</v>
      </c>
      <c r="AE1117">
        <v>6.26</v>
      </c>
      <c r="AF1117">
        <v>5.63</v>
      </c>
      <c r="AG1117">
        <v>0</v>
      </c>
      <c r="AH1117">
        <v>5</v>
      </c>
      <c r="AI1117">
        <v>0</v>
      </c>
      <c r="AJ1117">
        <v>325</v>
      </c>
      <c r="AK1117">
        <v>4</v>
      </c>
      <c r="AL1117">
        <v>0</v>
      </c>
      <c r="AM1117">
        <v>0</v>
      </c>
      <c r="AN1117">
        <v>17.48</v>
      </c>
      <c r="AO1117">
        <v>0</v>
      </c>
      <c r="AP1117">
        <v>0</v>
      </c>
      <c r="AQ1117">
        <v>0</v>
      </c>
      <c r="AR1117">
        <v>2.5099999999999998</v>
      </c>
      <c r="AS1117">
        <v>0</v>
      </c>
      <c r="AT1117">
        <v>0</v>
      </c>
      <c r="AU1117">
        <v>0</v>
      </c>
      <c r="AV1117">
        <v>0.7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10</v>
      </c>
      <c r="BC1117">
        <v>0</v>
      </c>
      <c r="BD1117">
        <v>0</v>
      </c>
      <c r="BE1117">
        <v>18</v>
      </c>
      <c r="BF1117">
        <v>6</v>
      </c>
      <c r="BG1117">
        <v>92</v>
      </c>
      <c r="BH1117">
        <v>253.9</v>
      </c>
      <c r="BI1117">
        <v>-23.7</v>
      </c>
      <c r="BJ1117">
        <v>0</v>
      </c>
      <c r="BK1117">
        <v>86</v>
      </c>
      <c r="BL1117">
        <v>92</v>
      </c>
      <c r="BM1117">
        <v>18657</v>
      </c>
      <c r="BN1117">
        <v>0</v>
      </c>
      <c r="BO1117">
        <v>2.4</v>
      </c>
      <c r="BP1117">
        <v>47</v>
      </c>
      <c r="BQ1117">
        <v>0</v>
      </c>
      <c r="BR1117">
        <v>0</v>
      </c>
      <c r="BS1117">
        <v>2.2999999999999998</v>
      </c>
      <c r="BT1117">
        <v>18</v>
      </c>
      <c r="BU1117">
        <v>41</v>
      </c>
      <c r="BV1117">
        <v>0</v>
      </c>
      <c r="BW1117">
        <v>389</v>
      </c>
      <c r="BX1117">
        <v>0</v>
      </c>
      <c r="BY1117">
        <v>0</v>
      </c>
      <c r="BZ1117">
        <v>389</v>
      </c>
      <c r="CA1117">
        <v>1351</v>
      </c>
      <c r="CB1117">
        <v>1267</v>
      </c>
      <c r="CC1117">
        <v>1231</v>
      </c>
      <c r="CD1117">
        <v>0</v>
      </c>
      <c r="CE1117">
        <v>0</v>
      </c>
      <c r="CF1117">
        <v>0</v>
      </c>
      <c r="CG1117">
        <v>0</v>
      </c>
      <c r="CH1117">
        <v>64.723979999999997</v>
      </c>
      <c r="CI1117">
        <v>20.69</v>
      </c>
      <c r="CJ1117">
        <v>0</v>
      </c>
      <c r="CK1117">
        <v>0</v>
      </c>
      <c r="CL1117">
        <v>0</v>
      </c>
      <c r="CM1117" t="s">
        <v>1289</v>
      </c>
      <c r="CN1117">
        <v>17.48</v>
      </c>
      <c r="CO1117">
        <v>0</v>
      </c>
      <c r="CP1117">
        <v>0</v>
      </c>
      <c r="CQ1117">
        <v>0</v>
      </c>
    </row>
    <row r="1118" spans="1:95" hidden="1" x14ac:dyDescent="0.25">
      <c r="A1118" s="1">
        <v>41855</v>
      </c>
      <c r="B1118">
        <v>4</v>
      </c>
      <c r="C1118" t="s">
        <v>1241</v>
      </c>
      <c r="D1118" t="s">
        <v>110</v>
      </c>
      <c r="E1118" t="s">
        <v>111</v>
      </c>
      <c r="F1118" t="s">
        <v>109</v>
      </c>
      <c r="G1118">
        <v>3</v>
      </c>
      <c r="H1118">
        <v>0</v>
      </c>
      <c r="I1118">
        <v>0</v>
      </c>
      <c r="J1118">
        <v>0</v>
      </c>
      <c r="K1118">
        <v>14</v>
      </c>
      <c r="L1118">
        <v>14</v>
      </c>
      <c r="M1118">
        <v>0</v>
      </c>
      <c r="N1118">
        <v>0</v>
      </c>
      <c r="O1118">
        <v>0</v>
      </c>
      <c r="P1118" t="s">
        <v>270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24</v>
      </c>
      <c r="W1118">
        <v>307</v>
      </c>
      <c r="X1118">
        <v>0</v>
      </c>
      <c r="Y1118">
        <v>0</v>
      </c>
      <c r="Z1118">
        <v>12.79</v>
      </c>
      <c r="AA1118">
        <v>0</v>
      </c>
      <c r="AB1118" t="s">
        <v>1284</v>
      </c>
      <c r="AC1118" t="s">
        <v>1288</v>
      </c>
      <c r="AD1118">
        <v>4.99</v>
      </c>
      <c r="AE1118">
        <v>6.26</v>
      </c>
      <c r="AF1118">
        <v>5.63</v>
      </c>
      <c r="AG1118">
        <v>0</v>
      </c>
      <c r="AH1118">
        <v>6</v>
      </c>
      <c r="AI1118">
        <v>0</v>
      </c>
      <c r="AJ1118">
        <v>325</v>
      </c>
      <c r="AK1118">
        <v>5</v>
      </c>
      <c r="AL1118">
        <v>0</v>
      </c>
      <c r="AM1118">
        <v>0</v>
      </c>
      <c r="AN1118">
        <v>17.48</v>
      </c>
      <c r="AO1118">
        <v>0</v>
      </c>
      <c r="AP1118">
        <v>0</v>
      </c>
      <c r="AQ1118">
        <v>0</v>
      </c>
      <c r="AR1118">
        <v>2.52</v>
      </c>
      <c r="AS1118">
        <v>0</v>
      </c>
      <c r="AT1118">
        <v>0</v>
      </c>
      <c r="AU1118">
        <v>0</v>
      </c>
      <c r="AV1118">
        <v>0.7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10</v>
      </c>
      <c r="BC1118">
        <v>0</v>
      </c>
      <c r="BD1118">
        <v>0</v>
      </c>
      <c r="BE1118">
        <v>16</v>
      </c>
      <c r="BF1118">
        <v>2</v>
      </c>
      <c r="BG1118">
        <v>92</v>
      </c>
      <c r="BH1118">
        <v>253.9</v>
      </c>
      <c r="BI1118">
        <v>-20.9</v>
      </c>
      <c r="BJ1118">
        <v>0</v>
      </c>
      <c r="BK1118">
        <v>86</v>
      </c>
      <c r="BL1118">
        <v>92</v>
      </c>
      <c r="BM1118">
        <v>18799</v>
      </c>
      <c r="BN1118">
        <v>0</v>
      </c>
      <c r="BO1118">
        <v>2.4</v>
      </c>
      <c r="BP1118">
        <v>47</v>
      </c>
      <c r="BQ1118">
        <v>0</v>
      </c>
      <c r="BR1118">
        <v>0</v>
      </c>
      <c r="BS1118">
        <v>2.2999999999999998</v>
      </c>
      <c r="BT1118">
        <v>13</v>
      </c>
      <c r="BU1118">
        <v>41</v>
      </c>
      <c r="BV1118">
        <v>0</v>
      </c>
      <c r="BW1118">
        <v>365</v>
      </c>
      <c r="BX1118">
        <v>0</v>
      </c>
      <c r="BY1118">
        <v>0</v>
      </c>
      <c r="BZ1118">
        <v>365</v>
      </c>
      <c r="CA1118">
        <v>1351</v>
      </c>
      <c r="CB1118">
        <v>1291</v>
      </c>
      <c r="CC1118">
        <v>1201</v>
      </c>
      <c r="CD1118">
        <v>0</v>
      </c>
      <c r="CE1118">
        <v>0</v>
      </c>
      <c r="CF1118">
        <v>0</v>
      </c>
      <c r="CG1118">
        <v>0</v>
      </c>
      <c r="CH1118">
        <v>64.756039999999999</v>
      </c>
      <c r="CI1118">
        <v>20.7</v>
      </c>
      <c r="CJ1118">
        <v>0</v>
      </c>
      <c r="CK1118">
        <v>0</v>
      </c>
      <c r="CL1118">
        <v>0</v>
      </c>
      <c r="CM1118" t="s">
        <v>1289</v>
      </c>
      <c r="CN1118">
        <v>17.48</v>
      </c>
      <c r="CO1118">
        <v>0</v>
      </c>
      <c r="CP1118">
        <v>0</v>
      </c>
      <c r="CQ1118">
        <v>0</v>
      </c>
    </row>
    <row r="1119" spans="1:95" hidden="1" x14ac:dyDescent="0.25">
      <c r="A1119" s="1">
        <v>41856</v>
      </c>
      <c r="B1119">
        <v>4</v>
      </c>
      <c r="C1119" t="s">
        <v>1241</v>
      </c>
      <c r="D1119" t="s">
        <v>110</v>
      </c>
      <c r="E1119" t="s">
        <v>111</v>
      </c>
      <c r="F1119" t="s">
        <v>109</v>
      </c>
      <c r="G1119">
        <v>3</v>
      </c>
      <c r="H1119">
        <v>0</v>
      </c>
      <c r="I1119">
        <v>0</v>
      </c>
      <c r="J1119">
        <v>0</v>
      </c>
      <c r="K1119">
        <v>14</v>
      </c>
      <c r="L1119">
        <v>14</v>
      </c>
      <c r="M1119">
        <v>0</v>
      </c>
      <c r="N1119">
        <v>0</v>
      </c>
      <c r="O1119">
        <v>0</v>
      </c>
      <c r="P1119" t="s">
        <v>270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24</v>
      </c>
      <c r="W1119">
        <v>312</v>
      </c>
      <c r="X1119">
        <v>0</v>
      </c>
      <c r="Y1119">
        <v>0</v>
      </c>
      <c r="Z1119">
        <v>13</v>
      </c>
      <c r="AA1119">
        <v>0</v>
      </c>
      <c r="AB1119" t="s">
        <v>1284</v>
      </c>
      <c r="AC1119" t="s">
        <v>1288</v>
      </c>
      <c r="AD1119">
        <v>4.99</v>
      </c>
      <c r="AE1119">
        <v>6.26</v>
      </c>
      <c r="AF1119">
        <v>5.63</v>
      </c>
      <c r="AG1119">
        <v>0</v>
      </c>
      <c r="AH1119">
        <v>5</v>
      </c>
      <c r="AI1119">
        <v>0</v>
      </c>
      <c r="AJ1119">
        <v>270</v>
      </c>
      <c r="AK1119">
        <v>4</v>
      </c>
      <c r="AL1119">
        <v>0</v>
      </c>
      <c r="AM1119">
        <v>0</v>
      </c>
      <c r="AN1119">
        <v>17.46</v>
      </c>
      <c r="AO1119">
        <v>0</v>
      </c>
      <c r="AP1119">
        <v>0</v>
      </c>
      <c r="AQ1119">
        <v>0</v>
      </c>
      <c r="AR1119">
        <v>2.52</v>
      </c>
      <c r="AS1119">
        <v>0</v>
      </c>
      <c r="AT1119">
        <v>0</v>
      </c>
      <c r="AU1119">
        <v>0</v>
      </c>
      <c r="AV1119">
        <v>0.7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10</v>
      </c>
      <c r="BC1119">
        <v>0</v>
      </c>
      <c r="BD1119">
        <v>0</v>
      </c>
      <c r="BE1119">
        <v>0</v>
      </c>
      <c r="BF1119">
        <v>2.9</v>
      </c>
      <c r="BG1119">
        <v>92</v>
      </c>
      <c r="BH1119">
        <v>252</v>
      </c>
      <c r="BI1119">
        <v>-23.8</v>
      </c>
      <c r="BJ1119">
        <v>0</v>
      </c>
      <c r="BK1119">
        <v>85</v>
      </c>
      <c r="BL1119">
        <v>90</v>
      </c>
      <c r="BM1119">
        <v>17955</v>
      </c>
      <c r="BN1119">
        <v>0</v>
      </c>
      <c r="BO1119">
        <v>2.4</v>
      </c>
      <c r="BP1119">
        <v>47</v>
      </c>
      <c r="BQ1119">
        <v>0</v>
      </c>
      <c r="BR1119">
        <v>0</v>
      </c>
      <c r="BS1119">
        <v>2.2999999999999998</v>
      </c>
      <c r="BT1119">
        <v>18</v>
      </c>
      <c r="BU1119">
        <v>40</v>
      </c>
      <c r="BV1119">
        <v>0</v>
      </c>
      <c r="BW1119">
        <v>360</v>
      </c>
      <c r="BX1119">
        <v>0</v>
      </c>
      <c r="BY1119">
        <v>0</v>
      </c>
      <c r="BZ1119">
        <v>360</v>
      </c>
      <c r="CA1119">
        <v>1351</v>
      </c>
      <c r="CB1119">
        <v>1315</v>
      </c>
      <c r="CC1119">
        <v>1201</v>
      </c>
      <c r="CD1119">
        <v>0</v>
      </c>
      <c r="CE1119">
        <v>0</v>
      </c>
      <c r="CF1119">
        <v>0</v>
      </c>
      <c r="CG1119">
        <v>0</v>
      </c>
      <c r="CH1119">
        <v>64.693759999999997</v>
      </c>
      <c r="CI1119">
        <v>20.68</v>
      </c>
      <c r="CJ1119">
        <v>0</v>
      </c>
      <c r="CK1119">
        <v>0</v>
      </c>
      <c r="CL1119">
        <v>0</v>
      </c>
      <c r="CM1119" t="s">
        <v>1289</v>
      </c>
      <c r="CN1119">
        <v>17.46</v>
      </c>
      <c r="CO1119">
        <v>0</v>
      </c>
      <c r="CP1119">
        <v>0</v>
      </c>
      <c r="CQ1119">
        <v>0</v>
      </c>
    </row>
    <row r="1120" spans="1:95" hidden="1" x14ac:dyDescent="0.25">
      <c r="A1120" s="1">
        <v>41857</v>
      </c>
      <c r="B1120">
        <v>4</v>
      </c>
      <c r="C1120" t="s">
        <v>1241</v>
      </c>
      <c r="D1120" t="s">
        <v>110</v>
      </c>
      <c r="E1120" t="s">
        <v>1182</v>
      </c>
      <c r="F1120" t="s">
        <v>109</v>
      </c>
      <c r="G1120">
        <v>3</v>
      </c>
      <c r="H1120">
        <v>0</v>
      </c>
      <c r="I1120">
        <v>0</v>
      </c>
      <c r="J1120">
        <v>0</v>
      </c>
      <c r="K1120">
        <v>14</v>
      </c>
      <c r="L1120">
        <v>14</v>
      </c>
      <c r="M1120">
        <v>0</v>
      </c>
      <c r="N1120">
        <v>0</v>
      </c>
      <c r="O1120">
        <v>0</v>
      </c>
      <c r="P1120" t="s">
        <v>270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12.2</v>
      </c>
      <c r="W1120">
        <v>143</v>
      </c>
      <c r="X1120">
        <v>0</v>
      </c>
      <c r="Y1120">
        <v>0</v>
      </c>
      <c r="Z1120">
        <v>11.72</v>
      </c>
      <c r="AA1120">
        <v>0</v>
      </c>
      <c r="AB1120" t="s">
        <v>1284</v>
      </c>
      <c r="AC1120" t="s">
        <v>1288</v>
      </c>
      <c r="AD1120">
        <v>4.8600000000000003</v>
      </c>
      <c r="AE1120">
        <v>6.35</v>
      </c>
      <c r="AF1120">
        <v>5.61</v>
      </c>
      <c r="AG1120">
        <v>0</v>
      </c>
      <c r="AH1120">
        <v>4</v>
      </c>
      <c r="AI1120">
        <v>0</v>
      </c>
      <c r="AJ1120">
        <v>270</v>
      </c>
      <c r="AK1120">
        <v>3</v>
      </c>
      <c r="AL1120">
        <v>0</v>
      </c>
      <c r="AM1120">
        <v>0</v>
      </c>
      <c r="AN1120">
        <v>8.7899999999999991</v>
      </c>
      <c r="AO1120">
        <v>0</v>
      </c>
      <c r="AP1120">
        <v>0</v>
      </c>
      <c r="AQ1120">
        <v>0</v>
      </c>
      <c r="AR1120">
        <v>1.32</v>
      </c>
      <c r="AS1120">
        <v>0</v>
      </c>
      <c r="AT1120">
        <v>0</v>
      </c>
      <c r="AU1120">
        <v>0</v>
      </c>
      <c r="AV1120">
        <v>0.34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10</v>
      </c>
      <c r="BC1120">
        <v>0</v>
      </c>
      <c r="BD1120">
        <v>0</v>
      </c>
      <c r="BE1120">
        <v>0</v>
      </c>
      <c r="BF1120">
        <v>2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32.694020000000002</v>
      </c>
      <c r="CI1120">
        <v>10.45</v>
      </c>
      <c r="CJ1120">
        <v>0</v>
      </c>
      <c r="CK1120">
        <v>0</v>
      </c>
      <c r="CL1120">
        <v>0</v>
      </c>
      <c r="CM1120" t="s">
        <v>1289</v>
      </c>
      <c r="CN1120">
        <v>17.29180328</v>
      </c>
      <c r="CO1120">
        <v>0</v>
      </c>
      <c r="CP1120">
        <v>0</v>
      </c>
      <c r="CQ1120">
        <v>0</v>
      </c>
    </row>
    <row r="1121" spans="1:95" hidden="1" x14ac:dyDescent="0.25">
      <c r="A1121" s="1">
        <v>41857</v>
      </c>
      <c r="B1121">
        <v>4</v>
      </c>
      <c r="C1121" t="s">
        <v>1241</v>
      </c>
      <c r="D1121" t="s">
        <v>96</v>
      </c>
      <c r="E1121" t="s">
        <v>104</v>
      </c>
      <c r="G1121">
        <v>3</v>
      </c>
      <c r="H1121">
        <v>0</v>
      </c>
      <c r="I1121">
        <v>0</v>
      </c>
      <c r="J1121">
        <v>0</v>
      </c>
      <c r="K1121">
        <v>14</v>
      </c>
      <c r="L1121">
        <v>14</v>
      </c>
      <c r="M1121">
        <v>0</v>
      </c>
      <c r="N1121">
        <v>0</v>
      </c>
      <c r="O1121">
        <v>0</v>
      </c>
      <c r="P1121" t="s">
        <v>270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270</v>
      </c>
      <c r="AK1121">
        <v>1</v>
      </c>
      <c r="AL1121">
        <v>0</v>
      </c>
      <c r="AM1121">
        <v>0</v>
      </c>
      <c r="AN1121">
        <v>11</v>
      </c>
      <c r="AO1121">
        <v>0</v>
      </c>
      <c r="AP1121">
        <v>0</v>
      </c>
      <c r="AQ1121">
        <v>0</v>
      </c>
      <c r="AR1121">
        <v>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40.665999999999997</v>
      </c>
      <c r="CI1121">
        <v>13</v>
      </c>
      <c r="CJ1121">
        <v>0</v>
      </c>
      <c r="CK1121">
        <v>0</v>
      </c>
      <c r="CL1121">
        <v>0</v>
      </c>
      <c r="CM1121" t="s">
        <v>314</v>
      </c>
      <c r="CN1121">
        <v>0</v>
      </c>
      <c r="CO1121">
        <v>0</v>
      </c>
      <c r="CP1121">
        <v>0</v>
      </c>
      <c r="CQ1121">
        <v>0</v>
      </c>
    </row>
    <row r="1122" spans="1:95" hidden="1" x14ac:dyDescent="0.25">
      <c r="A1122" s="1">
        <v>41858</v>
      </c>
      <c r="B1122">
        <v>4</v>
      </c>
      <c r="C1122" t="s">
        <v>1241</v>
      </c>
      <c r="D1122" t="s">
        <v>96</v>
      </c>
      <c r="E1122" t="s">
        <v>104</v>
      </c>
      <c r="G1122">
        <v>3</v>
      </c>
      <c r="H1122">
        <v>0</v>
      </c>
      <c r="I1122">
        <v>0</v>
      </c>
      <c r="J1122">
        <v>0</v>
      </c>
      <c r="K1122">
        <v>14</v>
      </c>
      <c r="L1122">
        <v>14</v>
      </c>
      <c r="M1122">
        <v>0</v>
      </c>
      <c r="N1122">
        <v>0</v>
      </c>
      <c r="O1122">
        <v>0</v>
      </c>
      <c r="P1122" t="s">
        <v>270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</v>
      </c>
      <c r="AI1122">
        <v>0</v>
      </c>
      <c r="AJ1122">
        <v>270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2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10</v>
      </c>
      <c r="BC1122">
        <v>0</v>
      </c>
      <c r="BD1122">
        <v>0</v>
      </c>
      <c r="BE1122">
        <v>0</v>
      </c>
      <c r="BF1122">
        <v>2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9.6180000000000003</v>
      </c>
      <c r="CI1122">
        <v>3</v>
      </c>
      <c r="CJ1122">
        <v>0</v>
      </c>
      <c r="CK1122">
        <v>0</v>
      </c>
      <c r="CL1122">
        <v>0</v>
      </c>
      <c r="CM1122" t="s">
        <v>314</v>
      </c>
      <c r="CN1122">
        <v>0</v>
      </c>
      <c r="CO1122">
        <v>0</v>
      </c>
      <c r="CP1122">
        <v>0</v>
      </c>
      <c r="CQ1122">
        <v>0</v>
      </c>
    </row>
    <row r="1123" spans="1:95" hidden="1" x14ac:dyDescent="0.25">
      <c r="A1123" s="1">
        <v>41859</v>
      </c>
      <c r="B1123">
        <v>4</v>
      </c>
      <c r="C1123" t="s">
        <v>1241</v>
      </c>
      <c r="D1123" t="s">
        <v>96</v>
      </c>
      <c r="E1123" t="s">
        <v>104</v>
      </c>
      <c r="G1123">
        <v>3</v>
      </c>
      <c r="H1123">
        <v>0</v>
      </c>
      <c r="I1123">
        <v>0</v>
      </c>
      <c r="J1123">
        <v>0</v>
      </c>
      <c r="K1123">
        <v>14</v>
      </c>
      <c r="L1123">
        <v>14</v>
      </c>
      <c r="M1123">
        <v>0</v>
      </c>
      <c r="N1123">
        <v>0</v>
      </c>
      <c r="O1123">
        <v>0</v>
      </c>
      <c r="P1123" t="s">
        <v>270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</v>
      </c>
      <c r="AI1123">
        <v>0</v>
      </c>
      <c r="AJ1123">
        <v>90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10</v>
      </c>
      <c r="BC1123">
        <v>0</v>
      </c>
      <c r="BD1123">
        <v>0</v>
      </c>
      <c r="BE1123">
        <v>0</v>
      </c>
      <c r="BF1123">
        <v>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 t="s">
        <v>314</v>
      </c>
      <c r="CN1123">
        <v>0</v>
      </c>
      <c r="CO1123">
        <v>0</v>
      </c>
      <c r="CP1123">
        <v>0</v>
      </c>
      <c r="CQ1123">
        <v>0</v>
      </c>
    </row>
    <row r="1124" spans="1:95" hidden="1" x14ac:dyDescent="0.25">
      <c r="A1124" s="1">
        <v>41860</v>
      </c>
      <c r="B1124">
        <v>4</v>
      </c>
      <c r="C1124" t="s">
        <v>1241</v>
      </c>
      <c r="D1124" t="s">
        <v>96</v>
      </c>
      <c r="E1124" t="s">
        <v>104</v>
      </c>
      <c r="G1124">
        <v>3</v>
      </c>
      <c r="H1124">
        <v>0</v>
      </c>
      <c r="I1124">
        <v>0</v>
      </c>
      <c r="J1124">
        <v>0</v>
      </c>
      <c r="K1124">
        <v>14</v>
      </c>
      <c r="L1124">
        <v>14</v>
      </c>
      <c r="M1124">
        <v>0</v>
      </c>
      <c r="N1124">
        <v>0</v>
      </c>
      <c r="O1124">
        <v>0</v>
      </c>
      <c r="P1124" t="s">
        <v>270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270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10</v>
      </c>
      <c r="BC1124">
        <v>0</v>
      </c>
      <c r="BD1124">
        <v>0</v>
      </c>
      <c r="BE1124">
        <v>0</v>
      </c>
      <c r="BF1124">
        <v>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 t="s">
        <v>314</v>
      </c>
      <c r="CN1124">
        <v>0</v>
      </c>
      <c r="CO1124">
        <v>0</v>
      </c>
      <c r="CP1124">
        <v>0</v>
      </c>
      <c r="CQ1124">
        <v>0</v>
      </c>
    </row>
    <row r="1125" spans="1:95" hidden="1" x14ac:dyDescent="0.25">
      <c r="A1125" s="1">
        <v>41861</v>
      </c>
      <c r="B1125">
        <v>4</v>
      </c>
      <c r="C1125" t="s">
        <v>1241</v>
      </c>
      <c r="D1125" t="s">
        <v>96</v>
      </c>
      <c r="E1125" t="s">
        <v>104</v>
      </c>
      <c r="G1125">
        <v>3</v>
      </c>
      <c r="H1125">
        <v>0</v>
      </c>
      <c r="I1125">
        <v>0</v>
      </c>
      <c r="J1125">
        <v>0</v>
      </c>
      <c r="K1125">
        <v>14</v>
      </c>
      <c r="L1125">
        <v>14</v>
      </c>
      <c r="M1125">
        <v>0</v>
      </c>
      <c r="N1125">
        <v>0</v>
      </c>
      <c r="O1125">
        <v>0</v>
      </c>
      <c r="P1125" t="s">
        <v>270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270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10</v>
      </c>
      <c r="BC1125">
        <v>0</v>
      </c>
      <c r="BD1125">
        <v>0</v>
      </c>
      <c r="BE1125">
        <v>0</v>
      </c>
      <c r="BF1125">
        <v>2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 t="s">
        <v>314</v>
      </c>
      <c r="CN1125">
        <v>0</v>
      </c>
      <c r="CO1125">
        <v>0</v>
      </c>
      <c r="CP1125">
        <v>0</v>
      </c>
      <c r="CQ1125">
        <v>0</v>
      </c>
    </row>
    <row r="1126" spans="1:95" hidden="1" x14ac:dyDescent="0.25">
      <c r="A1126" s="1">
        <v>41862</v>
      </c>
      <c r="B1126">
        <v>4</v>
      </c>
      <c r="C1126" t="s">
        <v>1241</v>
      </c>
      <c r="D1126" t="s">
        <v>96</v>
      </c>
      <c r="E1126" t="s">
        <v>104</v>
      </c>
      <c r="G1126">
        <v>3</v>
      </c>
      <c r="H1126">
        <v>0</v>
      </c>
      <c r="I1126">
        <v>0</v>
      </c>
      <c r="J1126">
        <v>0</v>
      </c>
      <c r="K1126">
        <v>14</v>
      </c>
      <c r="L1126">
        <v>14</v>
      </c>
      <c r="M1126">
        <v>0</v>
      </c>
      <c r="N1126">
        <v>0</v>
      </c>
      <c r="O1126">
        <v>0</v>
      </c>
      <c r="P1126" t="s">
        <v>270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270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10</v>
      </c>
      <c r="BC1126">
        <v>0</v>
      </c>
      <c r="BD1126">
        <v>0</v>
      </c>
      <c r="BE1126">
        <v>0</v>
      </c>
      <c r="BF1126">
        <v>2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 t="s">
        <v>314</v>
      </c>
      <c r="CN1126">
        <v>0</v>
      </c>
      <c r="CO1126">
        <v>0</v>
      </c>
      <c r="CP1126">
        <v>0</v>
      </c>
      <c r="CQ1126">
        <v>0</v>
      </c>
    </row>
    <row r="1127" spans="1:95" hidden="1" x14ac:dyDescent="0.25">
      <c r="A1127" s="1">
        <v>41863</v>
      </c>
      <c r="B1127">
        <v>4</v>
      </c>
      <c r="C1127" t="s">
        <v>1241</v>
      </c>
      <c r="D1127" t="s">
        <v>96</v>
      </c>
      <c r="E1127" t="s">
        <v>104</v>
      </c>
      <c r="G1127">
        <v>3</v>
      </c>
      <c r="H1127">
        <v>0</v>
      </c>
      <c r="I1127">
        <v>0</v>
      </c>
      <c r="J1127">
        <v>0</v>
      </c>
      <c r="K1127">
        <v>14</v>
      </c>
      <c r="L1127">
        <v>14</v>
      </c>
      <c r="M1127">
        <v>0</v>
      </c>
      <c r="N1127">
        <v>0</v>
      </c>
      <c r="O1127">
        <v>0</v>
      </c>
      <c r="P1127" t="s">
        <v>270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90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10</v>
      </c>
      <c r="BC1127">
        <v>0</v>
      </c>
      <c r="BD1127">
        <v>0</v>
      </c>
      <c r="BE1127">
        <v>0</v>
      </c>
      <c r="BF1127">
        <v>2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 t="s">
        <v>314</v>
      </c>
      <c r="CN1127">
        <v>0</v>
      </c>
      <c r="CO1127">
        <v>0</v>
      </c>
      <c r="CP1127">
        <v>0</v>
      </c>
      <c r="CQ1127">
        <v>0</v>
      </c>
    </row>
    <row r="1128" spans="1:95" hidden="1" x14ac:dyDescent="0.25">
      <c r="A1128" s="1">
        <v>41863</v>
      </c>
      <c r="B1128">
        <v>4</v>
      </c>
      <c r="C1128" t="s">
        <v>1241</v>
      </c>
      <c r="D1128" t="s">
        <v>96</v>
      </c>
      <c r="E1128" t="s">
        <v>105</v>
      </c>
      <c r="G1128">
        <v>3</v>
      </c>
      <c r="H1128">
        <v>0</v>
      </c>
      <c r="I1128">
        <v>0</v>
      </c>
      <c r="J1128">
        <v>0</v>
      </c>
      <c r="K1128">
        <v>14</v>
      </c>
      <c r="L1128">
        <v>14</v>
      </c>
      <c r="M1128">
        <v>0</v>
      </c>
      <c r="N1128">
        <v>0</v>
      </c>
      <c r="O1128">
        <v>0</v>
      </c>
      <c r="P1128" t="s">
        <v>270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 t="s">
        <v>314</v>
      </c>
      <c r="CN1128">
        <v>0</v>
      </c>
      <c r="CO1128">
        <v>0</v>
      </c>
      <c r="CP1128">
        <v>0</v>
      </c>
      <c r="CQ1128">
        <v>0</v>
      </c>
    </row>
    <row r="1129" spans="1:95" hidden="1" x14ac:dyDescent="0.25">
      <c r="A1129" s="1">
        <v>41864</v>
      </c>
      <c r="B1129">
        <v>4</v>
      </c>
      <c r="C1129" t="s">
        <v>1241</v>
      </c>
      <c r="D1129" t="s">
        <v>96</v>
      </c>
      <c r="E1129" t="s">
        <v>105</v>
      </c>
      <c r="G1129">
        <v>3</v>
      </c>
      <c r="H1129">
        <v>0</v>
      </c>
      <c r="I1129">
        <v>0</v>
      </c>
      <c r="J1129">
        <v>0</v>
      </c>
      <c r="K1129">
        <v>14</v>
      </c>
      <c r="L1129">
        <v>14</v>
      </c>
      <c r="M1129">
        <v>0</v>
      </c>
      <c r="N1129">
        <v>0</v>
      </c>
      <c r="O1129">
        <v>0</v>
      </c>
      <c r="P1129" t="s">
        <v>270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 t="s">
        <v>314</v>
      </c>
      <c r="CN1129">
        <v>0</v>
      </c>
      <c r="CO1129">
        <v>0</v>
      </c>
      <c r="CP1129">
        <v>0</v>
      </c>
      <c r="CQ1129">
        <v>0</v>
      </c>
    </row>
    <row r="1130" spans="1:95" hidden="1" x14ac:dyDescent="0.25">
      <c r="A1130" s="1">
        <v>41866</v>
      </c>
      <c r="B1130">
        <v>4</v>
      </c>
      <c r="C1130" t="s">
        <v>1241</v>
      </c>
      <c r="D1130" t="s">
        <v>96</v>
      </c>
      <c r="E1130" t="s">
        <v>105</v>
      </c>
      <c r="G1130">
        <v>3</v>
      </c>
      <c r="H1130">
        <v>0</v>
      </c>
      <c r="I1130">
        <v>0</v>
      </c>
      <c r="J1130">
        <v>0</v>
      </c>
      <c r="K1130">
        <v>14</v>
      </c>
      <c r="L1130">
        <v>14</v>
      </c>
      <c r="M1130">
        <v>0</v>
      </c>
      <c r="N1130">
        <v>0</v>
      </c>
      <c r="O1130">
        <v>0</v>
      </c>
      <c r="P1130" t="s">
        <v>270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270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10</v>
      </c>
      <c r="BC1130">
        <v>0</v>
      </c>
      <c r="BD1130">
        <v>0</v>
      </c>
      <c r="BE1130">
        <v>0</v>
      </c>
      <c r="BF1130">
        <v>2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 t="s">
        <v>314</v>
      </c>
      <c r="CN1130">
        <v>0</v>
      </c>
      <c r="CO1130">
        <v>0</v>
      </c>
      <c r="CP1130">
        <v>0</v>
      </c>
      <c r="CQ1130">
        <v>0</v>
      </c>
    </row>
    <row r="1131" spans="1:95" hidden="1" x14ac:dyDescent="0.25">
      <c r="A1131" s="1">
        <v>41867</v>
      </c>
      <c r="B1131">
        <v>4</v>
      </c>
      <c r="C1131" t="s">
        <v>1241</v>
      </c>
      <c r="D1131" t="s">
        <v>96</v>
      </c>
      <c r="E1131" t="s">
        <v>105</v>
      </c>
      <c r="G1131">
        <v>3</v>
      </c>
      <c r="H1131">
        <v>0</v>
      </c>
      <c r="I1131">
        <v>0</v>
      </c>
      <c r="J1131">
        <v>0</v>
      </c>
      <c r="K1131">
        <v>14</v>
      </c>
      <c r="L1131">
        <v>14</v>
      </c>
      <c r="M1131">
        <v>0</v>
      </c>
      <c r="N1131">
        <v>0</v>
      </c>
      <c r="O1131">
        <v>0</v>
      </c>
      <c r="P1131" t="s">
        <v>270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90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10</v>
      </c>
      <c r="BC1131">
        <v>0</v>
      </c>
      <c r="BD1131">
        <v>0</v>
      </c>
      <c r="BE1131">
        <v>0</v>
      </c>
      <c r="BF1131">
        <v>2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 t="s">
        <v>314</v>
      </c>
      <c r="CN1131">
        <v>0</v>
      </c>
      <c r="CO1131">
        <v>0</v>
      </c>
      <c r="CP1131">
        <v>0</v>
      </c>
      <c r="CQ1131">
        <v>0</v>
      </c>
    </row>
    <row r="1132" spans="1:95" hidden="1" x14ac:dyDescent="0.25">
      <c r="A1132" s="1">
        <v>41868</v>
      </c>
      <c r="B1132">
        <v>4</v>
      </c>
      <c r="C1132" t="s">
        <v>1241</v>
      </c>
      <c r="D1132" t="s">
        <v>96</v>
      </c>
      <c r="E1132" t="s">
        <v>105</v>
      </c>
      <c r="F1132" t="s">
        <v>98</v>
      </c>
      <c r="G1132">
        <v>3</v>
      </c>
      <c r="H1132">
        <v>0</v>
      </c>
      <c r="I1132">
        <v>0</v>
      </c>
      <c r="J1132">
        <v>0</v>
      </c>
      <c r="K1132">
        <v>14</v>
      </c>
      <c r="L1132">
        <v>14</v>
      </c>
      <c r="M1132">
        <v>0</v>
      </c>
      <c r="N1132">
        <v>0</v>
      </c>
      <c r="O1132">
        <v>0</v>
      </c>
      <c r="P1132" t="s">
        <v>270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1288</v>
      </c>
      <c r="AC1132" t="s">
        <v>1290</v>
      </c>
      <c r="AD1132">
        <v>11</v>
      </c>
      <c r="AE1132">
        <v>11</v>
      </c>
      <c r="AF1132">
        <v>11</v>
      </c>
      <c r="AG1132">
        <v>0</v>
      </c>
      <c r="AH1132">
        <v>3</v>
      </c>
      <c r="AI1132">
        <v>0</v>
      </c>
      <c r="AJ1132">
        <v>180</v>
      </c>
      <c r="AK1132">
        <v>3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38226.6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 t="s">
        <v>1291</v>
      </c>
      <c r="CN1132">
        <v>0</v>
      </c>
      <c r="CO1132">
        <v>0</v>
      </c>
      <c r="CP1132">
        <v>0</v>
      </c>
      <c r="CQ1132">
        <v>0</v>
      </c>
    </row>
    <row r="1133" spans="1:95" hidden="1" x14ac:dyDescent="0.25">
      <c r="A1133" s="1">
        <v>41869</v>
      </c>
      <c r="B1133">
        <v>4</v>
      </c>
      <c r="C1133" t="s">
        <v>1241</v>
      </c>
      <c r="D1133" t="s">
        <v>110</v>
      </c>
      <c r="E1133" t="s">
        <v>111</v>
      </c>
      <c r="F1133" t="s">
        <v>98</v>
      </c>
      <c r="G1133">
        <v>3</v>
      </c>
      <c r="H1133">
        <v>0</v>
      </c>
      <c r="I1133">
        <v>0</v>
      </c>
      <c r="J1133">
        <v>0</v>
      </c>
      <c r="K1133">
        <v>14</v>
      </c>
      <c r="L1133">
        <v>14</v>
      </c>
      <c r="M1133">
        <v>0</v>
      </c>
      <c r="N1133">
        <v>0</v>
      </c>
      <c r="O1133">
        <v>0</v>
      </c>
      <c r="P1133" t="s">
        <v>270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18</v>
      </c>
      <c r="W1133">
        <v>228</v>
      </c>
      <c r="X1133">
        <v>0</v>
      </c>
      <c r="Y1133">
        <v>0</v>
      </c>
      <c r="Z1133">
        <v>12.67</v>
      </c>
      <c r="AA1133">
        <v>0</v>
      </c>
      <c r="AB1133" t="s">
        <v>1288</v>
      </c>
      <c r="AC1133" t="s">
        <v>1290</v>
      </c>
      <c r="AD1133">
        <v>10.5</v>
      </c>
      <c r="AE1133">
        <v>10.6</v>
      </c>
      <c r="AF1133">
        <v>10.55</v>
      </c>
      <c r="AG1133">
        <v>0</v>
      </c>
      <c r="AH1133">
        <v>4</v>
      </c>
      <c r="AI1133">
        <v>0</v>
      </c>
      <c r="AJ1133">
        <v>315</v>
      </c>
      <c r="AK1133">
        <v>4</v>
      </c>
      <c r="AL1133">
        <v>0</v>
      </c>
      <c r="AM1133">
        <v>0</v>
      </c>
      <c r="AN1133">
        <v>0.68</v>
      </c>
      <c r="AO1133">
        <v>0</v>
      </c>
      <c r="AP1133">
        <v>0</v>
      </c>
      <c r="AQ1133">
        <v>0</v>
      </c>
      <c r="AR1133">
        <v>0.16</v>
      </c>
      <c r="AS1133">
        <v>0</v>
      </c>
      <c r="AT1133">
        <v>0</v>
      </c>
      <c r="AU1133">
        <v>0</v>
      </c>
      <c r="AV1133">
        <v>0.05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10</v>
      </c>
      <c r="BC1133">
        <v>0</v>
      </c>
      <c r="BD1133">
        <v>0</v>
      </c>
      <c r="BE1133">
        <v>11</v>
      </c>
      <c r="BF1133">
        <v>3</v>
      </c>
      <c r="BG1133">
        <v>92.3</v>
      </c>
      <c r="BH1133">
        <v>223.6</v>
      </c>
      <c r="BI1133">
        <v>-2</v>
      </c>
      <c r="BJ1133">
        <v>0</v>
      </c>
      <c r="BK1133">
        <v>86</v>
      </c>
      <c r="BL1133">
        <v>93</v>
      </c>
      <c r="BM1133">
        <v>18782</v>
      </c>
      <c r="BN1133">
        <v>0</v>
      </c>
      <c r="BO1133">
        <v>2.4</v>
      </c>
      <c r="BP1133">
        <v>48</v>
      </c>
      <c r="BQ1133">
        <v>0</v>
      </c>
      <c r="BR1133">
        <v>0</v>
      </c>
      <c r="BS1133">
        <v>3.4</v>
      </c>
      <c r="BT1133">
        <v>19</v>
      </c>
      <c r="BU1133">
        <v>42</v>
      </c>
      <c r="BV1133">
        <v>394</v>
      </c>
      <c r="BW1133">
        <v>0</v>
      </c>
      <c r="BX1133">
        <v>0</v>
      </c>
      <c r="BY1133">
        <v>0</v>
      </c>
      <c r="BZ1133">
        <v>394</v>
      </c>
      <c r="CA1133">
        <v>1429</v>
      </c>
      <c r="CB1133">
        <v>1389</v>
      </c>
      <c r="CC1133">
        <v>1367</v>
      </c>
      <c r="CD1133">
        <v>0</v>
      </c>
      <c r="CE1133">
        <v>38226.58</v>
      </c>
      <c r="CF1133">
        <v>0</v>
      </c>
      <c r="CG1133">
        <v>0</v>
      </c>
      <c r="CH1133">
        <v>2.7907799999999998</v>
      </c>
      <c r="CI1133">
        <v>0.89</v>
      </c>
      <c r="CJ1133">
        <v>0</v>
      </c>
      <c r="CK1133">
        <v>0</v>
      </c>
      <c r="CL1133">
        <v>0</v>
      </c>
      <c r="CM1133" t="s">
        <v>1291</v>
      </c>
      <c r="CN1133">
        <v>0.90666666699999998</v>
      </c>
      <c r="CO1133">
        <v>0</v>
      </c>
      <c r="CP1133">
        <v>0</v>
      </c>
      <c r="CQ1133">
        <v>0</v>
      </c>
    </row>
    <row r="1134" spans="1:95" hidden="1" x14ac:dyDescent="0.25">
      <c r="A1134" s="1">
        <v>41870</v>
      </c>
      <c r="B1134">
        <v>4</v>
      </c>
      <c r="C1134" t="s">
        <v>1241</v>
      </c>
      <c r="D1134" t="s">
        <v>110</v>
      </c>
      <c r="E1134" t="s">
        <v>111</v>
      </c>
      <c r="F1134" t="s">
        <v>98</v>
      </c>
      <c r="G1134">
        <v>3</v>
      </c>
      <c r="H1134">
        <v>0</v>
      </c>
      <c r="I1134">
        <v>0</v>
      </c>
      <c r="J1134">
        <v>0</v>
      </c>
      <c r="K1134">
        <v>14</v>
      </c>
      <c r="L1134">
        <v>14</v>
      </c>
      <c r="M1134">
        <v>0</v>
      </c>
      <c r="N1134">
        <v>0</v>
      </c>
      <c r="O1134">
        <v>0</v>
      </c>
      <c r="P1134" t="s">
        <v>270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25</v>
      </c>
      <c r="W1134">
        <v>309</v>
      </c>
      <c r="X1134">
        <v>0</v>
      </c>
      <c r="Y1134">
        <v>0</v>
      </c>
      <c r="Z1134">
        <v>12.36</v>
      </c>
      <c r="AA1134">
        <v>0</v>
      </c>
      <c r="AB1134" t="s">
        <v>1288</v>
      </c>
      <c r="AC1134" t="s">
        <v>1290</v>
      </c>
      <c r="AD1134">
        <v>10.5</v>
      </c>
      <c r="AE1134">
        <v>10.6</v>
      </c>
      <c r="AF1134">
        <v>10.55</v>
      </c>
      <c r="AG1134">
        <v>0</v>
      </c>
      <c r="AH1134">
        <v>4</v>
      </c>
      <c r="AI1134">
        <v>0</v>
      </c>
      <c r="AJ1134">
        <v>315</v>
      </c>
      <c r="AK1134">
        <v>3</v>
      </c>
      <c r="AL1134">
        <v>0</v>
      </c>
      <c r="AM1134">
        <v>0</v>
      </c>
      <c r="AN1134">
        <v>18.04</v>
      </c>
      <c r="AO1134">
        <v>0</v>
      </c>
      <c r="AP1134">
        <v>0</v>
      </c>
      <c r="AQ1134">
        <v>0</v>
      </c>
      <c r="AR1134">
        <v>3.02</v>
      </c>
      <c r="AS1134">
        <v>0</v>
      </c>
      <c r="AT1134">
        <v>0</v>
      </c>
      <c r="AU1134">
        <v>0</v>
      </c>
      <c r="AV1134">
        <v>0.8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10</v>
      </c>
      <c r="BC1134">
        <v>0</v>
      </c>
      <c r="BD1134">
        <v>0</v>
      </c>
      <c r="BE1134">
        <v>18</v>
      </c>
      <c r="BF1134">
        <v>3</v>
      </c>
      <c r="BG1134">
        <v>92.6</v>
      </c>
      <c r="BH1134">
        <v>264.2</v>
      </c>
      <c r="BI1134">
        <v>-17</v>
      </c>
      <c r="BJ1134">
        <v>0</v>
      </c>
      <c r="BK1134">
        <v>86</v>
      </c>
      <c r="BL1134">
        <v>93</v>
      </c>
      <c r="BM1134">
        <v>18553</v>
      </c>
      <c r="BN1134">
        <v>0</v>
      </c>
      <c r="BO1134">
        <v>2.4</v>
      </c>
      <c r="BP1134">
        <v>48</v>
      </c>
      <c r="BQ1134">
        <v>0</v>
      </c>
      <c r="BR1134">
        <v>0</v>
      </c>
      <c r="BS1134">
        <v>2.4</v>
      </c>
      <c r="BT1134">
        <v>18</v>
      </c>
      <c r="BU1134">
        <v>36</v>
      </c>
      <c r="BV1134">
        <v>0</v>
      </c>
      <c r="BW1134">
        <v>0</v>
      </c>
      <c r="BX1134">
        <v>440</v>
      </c>
      <c r="BY1134">
        <v>0</v>
      </c>
      <c r="BZ1134">
        <v>440</v>
      </c>
      <c r="CA1134">
        <v>1433</v>
      </c>
      <c r="CB1134">
        <v>1389</v>
      </c>
      <c r="CC1134">
        <v>1416</v>
      </c>
      <c r="CD1134">
        <v>0</v>
      </c>
      <c r="CE1134">
        <v>38226.58</v>
      </c>
      <c r="CF1134">
        <v>0</v>
      </c>
      <c r="CG1134">
        <v>0</v>
      </c>
      <c r="CH1134">
        <v>68.423479999999998</v>
      </c>
      <c r="CI1134">
        <v>21.86</v>
      </c>
      <c r="CJ1134">
        <v>0</v>
      </c>
      <c r="CK1134">
        <v>0</v>
      </c>
      <c r="CL1134">
        <v>0</v>
      </c>
      <c r="CM1134" t="s">
        <v>1291</v>
      </c>
      <c r="CN1134">
        <v>17.3184</v>
      </c>
      <c r="CO1134">
        <v>0</v>
      </c>
      <c r="CP1134">
        <v>0</v>
      </c>
      <c r="CQ1134">
        <v>0</v>
      </c>
    </row>
    <row r="1135" spans="1:95" hidden="1" x14ac:dyDescent="0.25">
      <c r="A1135" s="1">
        <v>41871</v>
      </c>
      <c r="B1135">
        <v>4</v>
      </c>
      <c r="C1135" t="s">
        <v>1241</v>
      </c>
      <c r="D1135" t="s">
        <v>110</v>
      </c>
      <c r="E1135" t="s">
        <v>111</v>
      </c>
      <c r="F1135" t="s">
        <v>98</v>
      </c>
      <c r="G1135">
        <v>3</v>
      </c>
      <c r="H1135">
        <v>0</v>
      </c>
      <c r="I1135">
        <v>0</v>
      </c>
      <c r="J1135">
        <v>0</v>
      </c>
      <c r="K1135">
        <v>14</v>
      </c>
      <c r="L1135">
        <v>14</v>
      </c>
      <c r="M1135">
        <v>0</v>
      </c>
      <c r="N1135">
        <v>0</v>
      </c>
      <c r="O1135">
        <v>0</v>
      </c>
      <c r="P1135" t="s">
        <v>270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25</v>
      </c>
      <c r="W1135">
        <v>317</v>
      </c>
      <c r="X1135">
        <v>0</v>
      </c>
      <c r="Y1135">
        <v>0</v>
      </c>
      <c r="Z1135">
        <v>12.68</v>
      </c>
      <c r="AA1135">
        <v>0</v>
      </c>
      <c r="AB1135" t="s">
        <v>1288</v>
      </c>
      <c r="AC1135" t="s">
        <v>1290</v>
      </c>
      <c r="AD1135">
        <v>10.5</v>
      </c>
      <c r="AE1135">
        <v>10.6</v>
      </c>
      <c r="AF1135">
        <v>10.55</v>
      </c>
      <c r="AG1135">
        <v>0</v>
      </c>
      <c r="AH1135">
        <v>4</v>
      </c>
      <c r="AI1135">
        <v>0</v>
      </c>
      <c r="AJ1135">
        <v>225</v>
      </c>
      <c r="AK1135">
        <v>4</v>
      </c>
      <c r="AL1135">
        <v>0</v>
      </c>
      <c r="AM1135">
        <v>0</v>
      </c>
      <c r="AN1135">
        <v>18.13</v>
      </c>
      <c r="AO1135">
        <v>0</v>
      </c>
      <c r="AP1135">
        <v>0</v>
      </c>
      <c r="AQ1135">
        <v>0</v>
      </c>
      <c r="AR1135">
        <v>2.98</v>
      </c>
      <c r="AS1135">
        <v>0</v>
      </c>
      <c r="AT1135">
        <v>0</v>
      </c>
      <c r="AU1135">
        <v>0</v>
      </c>
      <c r="AV1135">
        <v>0.8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10</v>
      </c>
      <c r="BC1135">
        <v>0</v>
      </c>
      <c r="BD1135">
        <v>0</v>
      </c>
      <c r="BE1135">
        <v>19</v>
      </c>
      <c r="BF1135">
        <v>3</v>
      </c>
      <c r="BG1135">
        <v>92.8</v>
      </c>
      <c r="BH1135">
        <v>265.8</v>
      </c>
      <c r="BI1135">
        <v>-19.3</v>
      </c>
      <c r="BJ1135">
        <v>0</v>
      </c>
      <c r="BK1135">
        <v>86</v>
      </c>
      <c r="BL1135">
        <v>93</v>
      </c>
      <c r="BM1135">
        <v>18990</v>
      </c>
      <c r="BN1135">
        <v>0</v>
      </c>
      <c r="BO1135">
        <v>2.4</v>
      </c>
      <c r="BP1135">
        <v>48</v>
      </c>
      <c r="BQ1135">
        <v>0</v>
      </c>
      <c r="BR1135">
        <v>0</v>
      </c>
      <c r="BS1135">
        <v>2.4</v>
      </c>
      <c r="BT1135">
        <v>15</v>
      </c>
      <c r="BU1135">
        <v>34</v>
      </c>
      <c r="BV1135">
        <v>0</v>
      </c>
      <c r="BW1135">
        <v>376</v>
      </c>
      <c r="BX1135">
        <v>0</v>
      </c>
      <c r="BY1135">
        <v>0</v>
      </c>
      <c r="BZ1135">
        <v>376</v>
      </c>
      <c r="CA1135">
        <v>1433</v>
      </c>
      <c r="CB1135">
        <v>1391</v>
      </c>
      <c r="CC1135">
        <v>1439</v>
      </c>
      <c r="CD1135">
        <v>0</v>
      </c>
      <c r="CE1135">
        <v>38226.58</v>
      </c>
      <c r="CF1135">
        <v>0</v>
      </c>
      <c r="CG1135">
        <v>0</v>
      </c>
      <c r="CH1135">
        <v>68.575500000000005</v>
      </c>
      <c r="CI1135">
        <v>21.91</v>
      </c>
      <c r="CJ1135">
        <v>0</v>
      </c>
      <c r="CK1135">
        <v>0</v>
      </c>
      <c r="CL1135">
        <v>0</v>
      </c>
      <c r="CM1135" t="s">
        <v>1291</v>
      </c>
      <c r="CN1135">
        <v>17.404800000000002</v>
      </c>
      <c r="CO1135">
        <v>0</v>
      </c>
      <c r="CP1135">
        <v>0</v>
      </c>
      <c r="CQ1135">
        <v>0</v>
      </c>
    </row>
    <row r="1136" spans="1:95" hidden="1" x14ac:dyDescent="0.25">
      <c r="A1136" s="1">
        <v>41872</v>
      </c>
      <c r="B1136">
        <v>4</v>
      </c>
      <c r="C1136" t="s">
        <v>1241</v>
      </c>
      <c r="D1136" t="s">
        <v>110</v>
      </c>
      <c r="E1136" t="s">
        <v>111</v>
      </c>
      <c r="F1136" t="s">
        <v>98</v>
      </c>
      <c r="G1136">
        <v>3</v>
      </c>
      <c r="H1136">
        <v>0</v>
      </c>
      <c r="I1136">
        <v>0</v>
      </c>
      <c r="J1136">
        <v>0</v>
      </c>
      <c r="K1136">
        <v>14</v>
      </c>
      <c r="L1136">
        <v>14</v>
      </c>
      <c r="M1136">
        <v>0</v>
      </c>
      <c r="N1136">
        <v>0</v>
      </c>
      <c r="O1136">
        <v>0</v>
      </c>
      <c r="P1136" t="s">
        <v>270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25</v>
      </c>
      <c r="W1136">
        <v>317</v>
      </c>
      <c r="X1136">
        <v>0</v>
      </c>
      <c r="Y1136">
        <v>0</v>
      </c>
      <c r="Z1136">
        <v>12.68</v>
      </c>
      <c r="AA1136">
        <v>0</v>
      </c>
      <c r="AB1136" t="s">
        <v>1288</v>
      </c>
      <c r="AC1136" t="s">
        <v>1290</v>
      </c>
      <c r="AD1136">
        <v>10.5</v>
      </c>
      <c r="AE1136">
        <v>10.6</v>
      </c>
      <c r="AF1136">
        <v>10.55</v>
      </c>
      <c r="AG1136">
        <v>0</v>
      </c>
      <c r="AH1136">
        <v>4</v>
      </c>
      <c r="AI1136">
        <v>0</v>
      </c>
      <c r="AJ1136">
        <v>135</v>
      </c>
      <c r="AK1136">
        <v>4</v>
      </c>
      <c r="AL1136">
        <v>0</v>
      </c>
      <c r="AM1136">
        <v>0</v>
      </c>
      <c r="AN1136">
        <v>18.14</v>
      </c>
      <c r="AO1136">
        <v>0</v>
      </c>
      <c r="AP1136">
        <v>0</v>
      </c>
      <c r="AQ1136">
        <v>0</v>
      </c>
      <c r="AR1136">
        <v>2.92</v>
      </c>
      <c r="AS1136">
        <v>0</v>
      </c>
      <c r="AT1136">
        <v>0</v>
      </c>
      <c r="AU1136">
        <v>0</v>
      </c>
      <c r="AV1136">
        <v>0.8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10</v>
      </c>
      <c r="BC1136">
        <v>0</v>
      </c>
      <c r="BD1136">
        <v>0</v>
      </c>
      <c r="BE1136">
        <v>18</v>
      </c>
      <c r="BF1136">
        <v>3</v>
      </c>
      <c r="BG1136">
        <v>92.8</v>
      </c>
      <c r="BH1136">
        <v>264.8</v>
      </c>
      <c r="BI1136">
        <v>-19.7</v>
      </c>
      <c r="BJ1136">
        <v>0</v>
      </c>
      <c r="BK1136">
        <v>86</v>
      </c>
      <c r="BL1136">
        <v>92</v>
      </c>
      <c r="BM1136">
        <v>18428</v>
      </c>
      <c r="BN1136">
        <v>0</v>
      </c>
      <c r="BO1136">
        <v>2.4</v>
      </c>
      <c r="BP1136">
        <v>48</v>
      </c>
      <c r="BQ1136">
        <v>0</v>
      </c>
      <c r="BR1136">
        <v>0</v>
      </c>
      <c r="BS1136">
        <v>2.4</v>
      </c>
      <c r="BT1136">
        <v>14</v>
      </c>
      <c r="BU1136">
        <v>34</v>
      </c>
      <c r="BV1136">
        <v>0</v>
      </c>
      <c r="BW1136">
        <v>380</v>
      </c>
      <c r="BX1136">
        <v>0</v>
      </c>
      <c r="BY1136">
        <v>0</v>
      </c>
      <c r="BZ1136">
        <v>380</v>
      </c>
      <c r="CA1136">
        <v>1433</v>
      </c>
      <c r="CB1136">
        <v>1416</v>
      </c>
      <c r="CC1136">
        <v>1439</v>
      </c>
      <c r="CD1136">
        <v>0</v>
      </c>
      <c r="CE1136">
        <v>38226.58</v>
      </c>
      <c r="CF1136">
        <v>0</v>
      </c>
      <c r="CG1136">
        <v>0</v>
      </c>
      <c r="CH1136">
        <v>68.414280000000005</v>
      </c>
      <c r="CI1136">
        <v>21.86</v>
      </c>
      <c r="CJ1136">
        <v>0</v>
      </c>
      <c r="CK1136">
        <v>0</v>
      </c>
      <c r="CL1136">
        <v>0</v>
      </c>
      <c r="CM1136" t="s">
        <v>1291</v>
      </c>
      <c r="CN1136">
        <v>17.414400000000001</v>
      </c>
      <c r="CO1136">
        <v>0</v>
      </c>
      <c r="CP1136">
        <v>0</v>
      </c>
      <c r="CQ1136">
        <v>0</v>
      </c>
    </row>
    <row r="1137" spans="1:95" hidden="1" x14ac:dyDescent="0.25">
      <c r="A1137" s="1">
        <v>41873</v>
      </c>
      <c r="B1137">
        <v>4</v>
      </c>
      <c r="C1137" t="s">
        <v>1241</v>
      </c>
      <c r="D1137" t="s">
        <v>110</v>
      </c>
      <c r="E1137" t="s">
        <v>111</v>
      </c>
      <c r="F1137" t="s">
        <v>98</v>
      </c>
      <c r="G1137">
        <v>3</v>
      </c>
      <c r="H1137">
        <v>0</v>
      </c>
      <c r="I1137">
        <v>0</v>
      </c>
      <c r="J1137">
        <v>0</v>
      </c>
      <c r="K1137">
        <v>14</v>
      </c>
      <c r="L1137">
        <v>14</v>
      </c>
      <c r="M1137">
        <v>0</v>
      </c>
      <c r="N1137">
        <v>0</v>
      </c>
      <c r="O1137">
        <v>0</v>
      </c>
      <c r="P1137" t="s">
        <v>270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25</v>
      </c>
      <c r="W1137">
        <v>332</v>
      </c>
      <c r="X1137">
        <v>0</v>
      </c>
      <c r="Y1137">
        <v>0</v>
      </c>
      <c r="Z1137">
        <v>13.28</v>
      </c>
      <c r="AA1137">
        <v>0</v>
      </c>
      <c r="AB1137" t="s">
        <v>1288</v>
      </c>
      <c r="AC1137" t="s">
        <v>1290</v>
      </c>
      <c r="AD1137">
        <v>10.5</v>
      </c>
      <c r="AE1137">
        <v>10.6</v>
      </c>
      <c r="AF1137">
        <v>10.55</v>
      </c>
      <c r="AG1137">
        <v>0</v>
      </c>
      <c r="AH1137">
        <v>5</v>
      </c>
      <c r="AI1137">
        <v>0</v>
      </c>
      <c r="AJ1137">
        <v>135</v>
      </c>
      <c r="AK1137">
        <v>4</v>
      </c>
      <c r="AL1137">
        <v>0</v>
      </c>
      <c r="AM1137">
        <v>0</v>
      </c>
      <c r="AN1137">
        <v>18.14</v>
      </c>
      <c r="AO1137">
        <v>0</v>
      </c>
      <c r="AP1137">
        <v>0</v>
      </c>
      <c r="AQ1137">
        <v>0</v>
      </c>
      <c r="AR1137">
        <v>2.99</v>
      </c>
      <c r="AS1137">
        <v>0</v>
      </c>
      <c r="AT1137">
        <v>0</v>
      </c>
      <c r="AU1137">
        <v>0</v>
      </c>
      <c r="AV1137">
        <v>0.9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10</v>
      </c>
      <c r="BC1137">
        <v>0</v>
      </c>
      <c r="BD1137">
        <v>0</v>
      </c>
      <c r="BE1137">
        <v>18</v>
      </c>
      <c r="BF1137">
        <v>3</v>
      </c>
      <c r="BG1137">
        <v>92.8</v>
      </c>
      <c r="BH1137">
        <v>265</v>
      </c>
      <c r="BI1137">
        <v>-25.3</v>
      </c>
      <c r="BJ1137">
        <v>0</v>
      </c>
      <c r="BK1137">
        <v>86</v>
      </c>
      <c r="BL1137">
        <v>92</v>
      </c>
      <c r="BM1137">
        <v>18612</v>
      </c>
      <c r="BN1137">
        <v>0</v>
      </c>
      <c r="BO1137">
        <v>2.4</v>
      </c>
      <c r="BP1137">
        <v>48</v>
      </c>
      <c r="BQ1137">
        <v>0</v>
      </c>
      <c r="BR1137">
        <v>0</v>
      </c>
      <c r="BS1137">
        <v>2.4</v>
      </c>
      <c r="BT1137">
        <v>15</v>
      </c>
      <c r="BU1137">
        <v>35</v>
      </c>
      <c r="BV1137">
        <v>0</v>
      </c>
      <c r="BW1137">
        <v>433</v>
      </c>
      <c r="BX1137">
        <v>0</v>
      </c>
      <c r="BY1137">
        <v>0</v>
      </c>
      <c r="BZ1137">
        <v>433</v>
      </c>
      <c r="CA1137">
        <v>1433</v>
      </c>
      <c r="CB1137">
        <v>1440</v>
      </c>
      <c r="CC1137">
        <v>1439</v>
      </c>
      <c r="CD1137">
        <v>0</v>
      </c>
      <c r="CE1137">
        <v>38226.58</v>
      </c>
      <c r="CF1137">
        <v>0</v>
      </c>
      <c r="CG1137">
        <v>0</v>
      </c>
      <c r="CH1137">
        <v>68.959299999999999</v>
      </c>
      <c r="CI1137">
        <v>22.03</v>
      </c>
      <c r="CJ1137">
        <v>0</v>
      </c>
      <c r="CK1137">
        <v>0</v>
      </c>
      <c r="CL1137">
        <v>0</v>
      </c>
      <c r="CM1137" t="s">
        <v>1291</v>
      </c>
      <c r="CN1137">
        <v>17.414400000000001</v>
      </c>
      <c r="CO1137">
        <v>0</v>
      </c>
      <c r="CP1137">
        <v>0</v>
      </c>
      <c r="CQ1137">
        <v>0</v>
      </c>
    </row>
    <row r="1138" spans="1:95" hidden="1" x14ac:dyDescent="0.25">
      <c r="A1138" s="1">
        <v>41874</v>
      </c>
      <c r="B1138">
        <v>4</v>
      </c>
      <c r="C1138" t="s">
        <v>1241</v>
      </c>
      <c r="D1138" t="s">
        <v>110</v>
      </c>
      <c r="E1138" t="s">
        <v>111</v>
      </c>
      <c r="F1138" t="s">
        <v>98</v>
      </c>
      <c r="G1138">
        <v>3</v>
      </c>
      <c r="H1138">
        <v>0</v>
      </c>
      <c r="I1138">
        <v>0</v>
      </c>
      <c r="J1138">
        <v>0</v>
      </c>
      <c r="K1138">
        <v>14</v>
      </c>
      <c r="L1138">
        <v>14</v>
      </c>
      <c r="M1138">
        <v>0</v>
      </c>
      <c r="N1138">
        <v>0</v>
      </c>
      <c r="O1138">
        <v>0</v>
      </c>
      <c r="P1138" t="s">
        <v>270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25</v>
      </c>
      <c r="W1138">
        <v>316</v>
      </c>
      <c r="X1138">
        <v>0</v>
      </c>
      <c r="Y1138">
        <v>0</v>
      </c>
      <c r="Z1138">
        <v>12.64</v>
      </c>
      <c r="AA1138">
        <v>0</v>
      </c>
      <c r="AB1138" t="s">
        <v>1288</v>
      </c>
      <c r="AC1138" t="s">
        <v>1290</v>
      </c>
      <c r="AD1138">
        <v>10.5</v>
      </c>
      <c r="AE1138">
        <v>10.6</v>
      </c>
      <c r="AF1138">
        <v>10.55</v>
      </c>
      <c r="AG1138">
        <v>0</v>
      </c>
      <c r="AH1138">
        <v>5</v>
      </c>
      <c r="AI1138">
        <v>0</v>
      </c>
      <c r="AJ1138">
        <v>180</v>
      </c>
      <c r="AK1138">
        <v>4</v>
      </c>
      <c r="AL1138">
        <v>0</v>
      </c>
      <c r="AM1138">
        <v>0</v>
      </c>
      <c r="AN1138">
        <v>17.78</v>
      </c>
      <c r="AO1138">
        <v>0</v>
      </c>
      <c r="AP1138">
        <v>0</v>
      </c>
      <c r="AQ1138">
        <v>0</v>
      </c>
      <c r="AR1138">
        <v>3.01</v>
      </c>
      <c r="AS1138">
        <v>0</v>
      </c>
      <c r="AT1138">
        <v>0</v>
      </c>
      <c r="AU1138">
        <v>0</v>
      </c>
      <c r="AV1138">
        <v>0.9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10</v>
      </c>
      <c r="BC1138">
        <v>0</v>
      </c>
      <c r="BD1138">
        <v>0</v>
      </c>
      <c r="BE1138">
        <v>10</v>
      </c>
      <c r="BF1138">
        <v>3</v>
      </c>
      <c r="BG1138">
        <v>92.4</v>
      </c>
      <c r="BH1138">
        <v>251.5</v>
      </c>
      <c r="BI1138">
        <v>-25.6</v>
      </c>
      <c r="BJ1138">
        <v>0</v>
      </c>
      <c r="BK1138">
        <v>85</v>
      </c>
      <c r="BL1138">
        <v>91</v>
      </c>
      <c r="BM1138">
        <v>18735</v>
      </c>
      <c r="BN1138">
        <v>0</v>
      </c>
      <c r="BO1138">
        <v>2.4</v>
      </c>
      <c r="BP1138">
        <v>48</v>
      </c>
      <c r="BQ1138">
        <v>0</v>
      </c>
      <c r="BR1138">
        <v>0</v>
      </c>
      <c r="BS1138">
        <v>2.4</v>
      </c>
      <c r="BT1138">
        <v>12</v>
      </c>
      <c r="BU1138">
        <v>35</v>
      </c>
      <c r="BV1138">
        <v>0</v>
      </c>
      <c r="BW1138">
        <v>381</v>
      </c>
      <c r="BX1138">
        <v>0</v>
      </c>
      <c r="BY1138">
        <v>0</v>
      </c>
      <c r="BZ1138">
        <v>381</v>
      </c>
      <c r="CA1138">
        <v>1435</v>
      </c>
      <c r="CB1138">
        <v>1465</v>
      </c>
      <c r="CC1138">
        <v>1439</v>
      </c>
      <c r="CD1138">
        <v>0</v>
      </c>
      <c r="CE1138">
        <v>38226.58</v>
      </c>
      <c r="CF1138">
        <v>0</v>
      </c>
      <c r="CG1138">
        <v>0</v>
      </c>
      <c r="CH1138">
        <v>67.902379999999994</v>
      </c>
      <c r="CI1138">
        <v>21.69</v>
      </c>
      <c r="CJ1138">
        <v>0</v>
      </c>
      <c r="CK1138">
        <v>0</v>
      </c>
      <c r="CL1138">
        <v>0</v>
      </c>
      <c r="CM1138" t="s">
        <v>1291</v>
      </c>
      <c r="CN1138">
        <v>17.0688</v>
      </c>
      <c r="CO1138">
        <v>0</v>
      </c>
      <c r="CP1138">
        <v>0</v>
      </c>
      <c r="CQ1138">
        <v>0</v>
      </c>
    </row>
    <row r="1139" spans="1:95" hidden="1" x14ac:dyDescent="0.25">
      <c r="A1139" s="1">
        <v>41876</v>
      </c>
      <c r="B1139">
        <v>4</v>
      </c>
      <c r="C1139" t="s">
        <v>1241</v>
      </c>
      <c r="D1139" t="s">
        <v>110</v>
      </c>
      <c r="E1139" t="s">
        <v>111</v>
      </c>
      <c r="F1139" t="s">
        <v>98</v>
      </c>
      <c r="G1139">
        <v>3</v>
      </c>
      <c r="H1139">
        <v>0</v>
      </c>
      <c r="I1139">
        <v>0</v>
      </c>
      <c r="J1139">
        <v>0</v>
      </c>
      <c r="K1139">
        <v>14</v>
      </c>
      <c r="L1139">
        <v>14</v>
      </c>
      <c r="M1139">
        <v>0</v>
      </c>
      <c r="N1139">
        <v>0</v>
      </c>
      <c r="O1139">
        <v>0</v>
      </c>
      <c r="P1139" t="s">
        <v>270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24</v>
      </c>
      <c r="W1139">
        <v>300</v>
      </c>
      <c r="X1139">
        <v>0</v>
      </c>
      <c r="Y1139">
        <v>0</v>
      </c>
      <c r="Z1139">
        <v>12.5</v>
      </c>
      <c r="AA1139">
        <v>0</v>
      </c>
      <c r="AB1139" t="s">
        <v>1288</v>
      </c>
      <c r="AC1139" t="s">
        <v>1290</v>
      </c>
      <c r="AD1139">
        <v>10.5</v>
      </c>
      <c r="AE1139">
        <v>10.6</v>
      </c>
      <c r="AF1139">
        <v>10.55</v>
      </c>
      <c r="AG1139">
        <v>0</v>
      </c>
      <c r="AH1139">
        <v>5</v>
      </c>
      <c r="AI1139">
        <v>0</v>
      </c>
      <c r="AJ1139">
        <v>270</v>
      </c>
      <c r="AK1139">
        <v>4</v>
      </c>
      <c r="AL1139">
        <v>0</v>
      </c>
      <c r="AM1139">
        <v>0</v>
      </c>
      <c r="AN1139">
        <v>17.46</v>
      </c>
      <c r="AO1139">
        <v>0</v>
      </c>
      <c r="AP1139">
        <v>0</v>
      </c>
      <c r="AQ1139">
        <v>0</v>
      </c>
      <c r="AR1139">
        <v>2.5499999999999998</v>
      </c>
      <c r="AS1139">
        <v>0</v>
      </c>
      <c r="AT1139">
        <v>0</v>
      </c>
      <c r="AU1139">
        <v>0</v>
      </c>
      <c r="AV1139">
        <v>0.8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10</v>
      </c>
      <c r="BC1139">
        <v>0</v>
      </c>
      <c r="BD1139">
        <v>0</v>
      </c>
      <c r="BE1139">
        <v>0</v>
      </c>
      <c r="BF1139">
        <v>3</v>
      </c>
      <c r="BG1139">
        <v>92.5</v>
      </c>
      <c r="BH1139">
        <v>253.6</v>
      </c>
      <c r="BI1139">
        <v>-18.3</v>
      </c>
      <c r="BJ1139">
        <v>0</v>
      </c>
      <c r="BK1139">
        <v>85</v>
      </c>
      <c r="BL1139">
        <v>92</v>
      </c>
      <c r="BM1139">
        <v>18719</v>
      </c>
      <c r="BN1139">
        <v>0</v>
      </c>
      <c r="BO1139">
        <v>2.4</v>
      </c>
      <c r="BP1139">
        <v>48</v>
      </c>
      <c r="BQ1139">
        <v>0</v>
      </c>
      <c r="BR1139">
        <v>0</v>
      </c>
      <c r="BS1139">
        <v>2.4</v>
      </c>
      <c r="BT1139">
        <v>12</v>
      </c>
      <c r="BU1139">
        <v>33</v>
      </c>
      <c r="BV1139">
        <v>0</v>
      </c>
      <c r="BW1139">
        <v>358</v>
      </c>
      <c r="BX1139">
        <v>0</v>
      </c>
      <c r="BY1139">
        <v>0</v>
      </c>
      <c r="BZ1139">
        <v>358</v>
      </c>
      <c r="CA1139">
        <v>1435</v>
      </c>
      <c r="CB1139">
        <v>1489</v>
      </c>
      <c r="CC1139">
        <v>1439</v>
      </c>
      <c r="CD1139">
        <v>0</v>
      </c>
      <c r="CE1139">
        <v>38226.58</v>
      </c>
      <c r="CF1139">
        <v>0</v>
      </c>
      <c r="CG1139">
        <v>0</v>
      </c>
      <c r="CH1139">
        <v>65.11054</v>
      </c>
      <c r="CI1139">
        <v>20.81</v>
      </c>
      <c r="CJ1139">
        <v>0</v>
      </c>
      <c r="CK1139">
        <v>0</v>
      </c>
      <c r="CL1139">
        <v>0</v>
      </c>
      <c r="CM1139" t="s">
        <v>1291</v>
      </c>
      <c r="CN1139">
        <v>17.46</v>
      </c>
      <c r="CO1139">
        <v>0</v>
      </c>
      <c r="CP1139">
        <v>0</v>
      </c>
      <c r="CQ1139">
        <v>0</v>
      </c>
    </row>
    <row r="1140" spans="1:95" hidden="1" x14ac:dyDescent="0.25">
      <c r="A1140" s="1">
        <v>41877</v>
      </c>
      <c r="B1140">
        <v>4</v>
      </c>
      <c r="C1140" t="s">
        <v>1241</v>
      </c>
      <c r="D1140" t="s">
        <v>110</v>
      </c>
      <c r="E1140" t="s">
        <v>111</v>
      </c>
      <c r="F1140" t="s">
        <v>98</v>
      </c>
      <c r="G1140">
        <v>3</v>
      </c>
      <c r="H1140">
        <v>0</v>
      </c>
      <c r="I1140">
        <v>0</v>
      </c>
      <c r="J1140">
        <v>0</v>
      </c>
      <c r="K1140">
        <v>14</v>
      </c>
      <c r="L1140">
        <v>14</v>
      </c>
      <c r="M1140">
        <v>0</v>
      </c>
      <c r="N1140">
        <v>0</v>
      </c>
      <c r="O1140">
        <v>0</v>
      </c>
      <c r="P1140" t="s">
        <v>270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25</v>
      </c>
      <c r="W1140">
        <v>313</v>
      </c>
      <c r="X1140">
        <v>0</v>
      </c>
      <c r="Y1140">
        <v>0</v>
      </c>
      <c r="Z1140">
        <v>12.52</v>
      </c>
      <c r="AA1140">
        <v>0</v>
      </c>
      <c r="AB1140" t="s">
        <v>1288</v>
      </c>
      <c r="AC1140" t="s">
        <v>1290</v>
      </c>
      <c r="AD1140">
        <v>10.5</v>
      </c>
      <c r="AE1140">
        <v>10.6</v>
      </c>
      <c r="AF1140">
        <v>10.55</v>
      </c>
      <c r="AG1140">
        <v>0</v>
      </c>
      <c r="AH1140">
        <v>4</v>
      </c>
      <c r="AI1140">
        <v>0</v>
      </c>
      <c r="AJ1140">
        <v>135</v>
      </c>
      <c r="AK1140">
        <v>4</v>
      </c>
      <c r="AL1140">
        <v>0</v>
      </c>
      <c r="AM1140">
        <v>0</v>
      </c>
      <c r="AN1140">
        <v>18.16</v>
      </c>
      <c r="AO1140">
        <v>0</v>
      </c>
      <c r="AP1140">
        <v>0</v>
      </c>
      <c r="AQ1140">
        <v>0</v>
      </c>
      <c r="AR1140">
        <v>3.02</v>
      </c>
      <c r="AS1140">
        <v>0</v>
      </c>
      <c r="AT1140">
        <v>0</v>
      </c>
      <c r="AU1140">
        <v>0</v>
      </c>
      <c r="AV1140">
        <v>0.9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10</v>
      </c>
      <c r="BC1140">
        <v>0</v>
      </c>
      <c r="BD1140">
        <v>0</v>
      </c>
      <c r="BE1140">
        <v>0</v>
      </c>
      <c r="BF1140">
        <v>3</v>
      </c>
      <c r="BG1140">
        <v>92.7</v>
      </c>
      <c r="BH1140">
        <v>264.60000000000002</v>
      </c>
      <c r="BI1140">
        <v>-18.3</v>
      </c>
      <c r="BJ1140">
        <v>0</v>
      </c>
      <c r="BK1140">
        <v>86</v>
      </c>
      <c r="BL1140">
        <v>94</v>
      </c>
      <c r="BM1140">
        <v>19108</v>
      </c>
      <c r="BN1140">
        <v>0</v>
      </c>
      <c r="BO1140">
        <v>2.4</v>
      </c>
      <c r="BP1140">
        <v>48</v>
      </c>
      <c r="BQ1140">
        <v>0</v>
      </c>
      <c r="BR1140">
        <v>0</v>
      </c>
      <c r="BS1140">
        <v>2.4</v>
      </c>
      <c r="BT1140">
        <v>12</v>
      </c>
      <c r="BU1140">
        <v>32</v>
      </c>
      <c r="BV1140">
        <v>0</v>
      </c>
      <c r="BW1140">
        <v>389</v>
      </c>
      <c r="BX1140">
        <v>0</v>
      </c>
      <c r="BY1140">
        <v>0</v>
      </c>
      <c r="BZ1140">
        <v>389</v>
      </c>
      <c r="CA1140">
        <v>1435</v>
      </c>
      <c r="CB1140">
        <v>1514</v>
      </c>
      <c r="CC1140">
        <v>1439</v>
      </c>
      <c r="CD1140">
        <v>0</v>
      </c>
      <c r="CE1140">
        <v>38226.58</v>
      </c>
      <c r="CF1140">
        <v>0</v>
      </c>
      <c r="CG1140">
        <v>0</v>
      </c>
      <c r="CH1140">
        <v>69.117760000000004</v>
      </c>
      <c r="CI1140">
        <v>22.08</v>
      </c>
      <c r="CJ1140">
        <v>0</v>
      </c>
      <c r="CK1140">
        <v>0</v>
      </c>
      <c r="CL1140">
        <v>0</v>
      </c>
      <c r="CM1140" t="s">
        <v>1291</v>
      </c>
      <c r="CN1140">
        <v>17.433599999999998</v>
      </c>
      <c r="CO1140">
        <v>0</v>
      </c>
      <c r="CP1140">
        <v>0</v>
      </c>
      <c r="CQ1140">
        <v>0</v>
      </c>
    </row>
    <row r="1141" spans="1:95" hidden="1" x14ac:dyDescent="0.25">
      <c r="A1141" s="1">
        <v>41878</v>
      </c>
      <c r="B1141">
        <v>4</v>
      </c>
      <c r="C1141" t="s">
        <v>1241</v>
      </c>
      <c r="D1141" t="s">
        <v>110</v>
      </c>
      <c r="E1141" t="s">
        <v>111</v>
      </c>
      <c r="F1141" t="s">
        <v>98</v>
      </c>
      <c r="G1141">
        <v>3</v>
      </c>
      <c r="H1141">
        <v>0</v>
      </c>
      <c r="I1141">
        <v>0</v>
      </c>
      <c r="J1141">
        <v>0</v>
      </c>
      <c r="K1141">
        <v>14</v>
      </c>
      <c r="L1141">
        <v>14</v>
      </c>
      <c r="M1141">
        <v>0</v>
      </c>
      <c r="N1141">
        <v>0</v>
      </c>
      <c r="O1141">
        <v>0</v>
      </c>
      <c r="P1141" t="s">
        <v>270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24</v>
      </c>
      <c r="W1141">
        <v>305</v>
      </c>
      <c r="X1141">
        <v>0</v>
      </c>
      <c r="Y1141">
        <v>0</v>
      </c>
      <c r="Z1141">
        <v>12.71</v>
      </c>
      <c r="AA1141">
        <v>0</v>
      </c>
      <c r="AB1141" t="s">
        <v>1288</v>
      </c>
      <c r="AC1141" t="s">
        <v>1290</v>
      </c>
      <c r="AD1141">
        <v>10.5</v>
      </c>
      <c r="AE1141">
        <v>10.6</v>
      </c>
      <c r="AF1141">
        <v>10.55</v>
      </c>
      <c r="AG1141">
        <v>0</v>
      </c>
      <c r="AH1141">
        <v>3</v>
      </c>
      <c r="AI1141">
        <v>0</v>
      </c>
      <c r="AJ1141">
        <v>45</v>
      </c>
      <c r="AK1141">
        <v>4</v>
      </c>
      <c r="AL1141">
        <v>0</v>
      </c>
      <c r="AM1141">
        <v>0</v>
      </c>
      <c r="AN1141">
        <v>17.440000000000001</v>
      </c>
      <c r="AO1141">
        <v>0</v>
      </c>
      <c r="AP1141">
        <v>0</v>
      </c>
      <c r="AQ1141">
        <v>0</v>
      </c>
      <c r="AR1141">
        <v>2.5099999999999998</v>
      </c>
      <c r="AS1141">
        <v>0</v>
      </c>
      <c r="AT1141">
        <v>0</v>
      </c>
      <c r="AU1141">
        <v>0</v>
      </c>
      <c r="AV1141">
        <v>0.9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10</v>
      </c>
      <c r="BC1141">
        <v>0</v>
      </c>
      <c r="BD1141">
        <v>0</v>
      </c>
      <c r="BE1141">
        <v>0</v>
      </c>
      <c r="BF1141">
        <v>3</v>
      </c>
      <c r="BG1141">
        <v>92.7</v>
      </c>
      <c r="BH1141">
        <v>253.9</v>
      </c>
      <c r="BI1141">
        <v>-20.100000000000001</v>
      </c>
      <c r="BJ1141">
        <v>0</v>
      </c>
      <c r="BK1141">
        <v>86</v>
      </c>
      <c r="BL1141">
        <v>93</v>
      </c>
      <c r="BM1141">
        <v>18761</v>
      </c>
      <c r="BN1141">
        <v>0</v>
      </c>
      <c r="BO1141">
        <v>2.4</v>
      </c>
      <c r="BP1141">
        <v>48</v>
      </c>
      <c r="BQ1141">
        <v>0</v>
      </c>
      <c r="BR1141">
        <v>0</v>
      </c>
      <c r="BS1141">
        <v>2.4</v>
      </c>
      <c r="BT1141">
        <v>13</v>
      </c>
      <c r="BU1141">
        <v>33</v>
      </c>
      <c r="BV1141">
        <v>0</v>
      </c>
      <c r="BW1141">
        <v>348</v>
      </c>
      <c r="BX1141">
        <v>0</v>
      </c>
      <c r="BY1141">
        <v>0</v>
      </c>
      <c r="BZ1141">
        <v>348</v>
      </c>
      <c r="CA1141">
        <v>1435</v>
      </c>
      <c r="CB1141">
        <v>1538</v>
      </c>
      <c r="CC1141">
        <v>1439</v>
      </c>
      <c r="CD1141">
        <v>0</v>
      </c>
      <c r="CE1141">
        <v>38226.58</v>
      </c>
      <c r="CF1141">
        <v>0</v>
      </c>
      <c r="CG1141">
        <v>0</v>
      </c>
      <c r="CH1141">
        <v>65.240620000000007</v>
      </c>
      <c r="CI1141">
        <v>20.85</v>
      </c>
      <c r="CJ1141">
        <v>0</v>
      </c>
      <c r="CK1141">
        <v>0</v>
      </c>
      <c r="CL1141">
        <v>0</v>
      </c>
      <c r="CM1141" t="s">
        <v>1291</v>
      </c>
      <c r="CN1141">
        <v>17.440000000000001</v>
      </c>
      <c r="CO1141">
        <v>0</v>
      </c>
      <c r="CP1141">
        <v>0</v>
      </c>
      <c r="CQ1141">
        <v>0</v>
      </c>
    </row>
    <row r="1142" spans="1:95" hidden="1" x14ac:dyDescent="0.25">
      <c r="A1142" s="1">
        <v>41879</v>
      </c>
      <c r="B1142">
        <v>4</v>
      </c>
      <c r="C1142" t="s">
        <v>1241</v>
      </c>
      <c r="D1142" t="s">
        <v>110</v>
      </c>
      <c r="E1142" t="s">
        <v>111</v>
      </c>
      <c r="F1142" t="s">
        <v>98</v>
      </c>
      <c r="G1142">
        <v>3</v>
      </c>
      <c r="H1142">
        <v>0</v>
      </c>
      <c r="I1142">
        <v>0</v>
      </c>
      <c r="J1142">
        <v>0</v>
      </c>
      <c r="K1142">
        <v>14</v>
      </c>
      <c r="L1142">
        <v>14</v>
      </c>
      <c r="M1142">
        <v>0</v>
      </c>
      <c r="N1142">
        <v>0</v>
      </c>
      <c r="O1142">
        <v>0</v>
      </c>
      <c r="P1142" t="s">
        <v>270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25</v>
      </c>
      <c r="W1142">
        <v>312</v>
      </c>
      <c r="X1142">
        <v>0</v>
      </c>
      <c r="Y1142">
        <v>0</v>
      </c>
      <c r="Z1142">
        <v>12.48</v>
      </c>
      <c r="AA1142">
        <v>0</v>
      </c>
      <c r="AB1142" t="s">
        <v>1288</v>
      </c>
      <c r="AC1142" t="s">
        <v>1290</v>
      </c>
      <c r="AD1142">
        <v>10.5</v>
      </c>
      <c r="AE1142">
        <v>10.6</v>
      </c>
      <c r="AF1142">
        <v>10.55</v>
      </c>
      <c r="AG1142">
        <v>0</v>
      </c>
      <c r="AH1142">
        <v>5</v>
      </c>
      <c r="AI1142">
        <v>0</v>
      </c>
      <c r="AJ1142">
        <v>270</v>
      </c>
      <c r="AK1142">
        <v>5</v>
      </c>
      <c r="AL1142">
        <v>0</v>
      </c>
      <c r="AM1142">
        <v>0</v>
      </c>
      <c r="AN1142">
        <v>18.16</v>
      </c>
      <c r="AO1142">
        <v>0</v>
      </c>
      <c r="AP1142">
        <v>0</v>
      </c>
      <c r="AQ1142">
        <v>0</v>
      </c>
      <c r="AR1142">
        <v>2.79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10</v>
      </c>
      <c r="BC1142">
        <v>0</v>
      </c>
      <c r="BD1142">
        <v>0</v>
      </c>
      <c r="BE1142">
        <v>0</v>
      </c>
      <c r="BF1142">
        <v>3</v>
      </c>
      <c r="BG1142">
        <v>92.5</v>
      </c>
      <c r="BH1142">
        <v>264.10000000000002</v>
      </c>
      <c r="BI1142">
        <v>-18.100000000000001</v>
      </c>
      <c r="BJ1142">
        <v>0</v>
      </c>
      <c r="BK1142">
        <v>86</v>
      </c>
      <c r="BL1142">
        <v>94</v>
      </c>
      <c r="BM1142">
        <v>18905</v>
      </c>
      <c r="BN1142">
        <v>0</v>
      </c>
      <c r="BO1142">
        <v>2.4</v>
      </c>
      <c r="BP1142">
        <v>48</v>
      </c>
      <c r="BQ1142">
        <v>0</v>
      </c>
      <c r="BR1142">
        <v>0</v>
      </c>
      <c r="BS1142">
        <v>2.4</v>
      </c>
      <c r="BT1142">
        <v>14</v>
      </c>
      <c r="BU1142">
        <v>33</v>
      </c>
      <c r="BV1142">
        <v>0</v>
      </c>
      <c r="BW1142">
        <v>362</v>
      </c>
      <c r="BX1142">
        <v>0</v>
      </c>
      <c r="BY1142">
        <v>0</v>
      </c>
      <c r="BZ1142">
        <v>362</v>
      </c>
      <c r="CA1142">
        <v>1435</v>
      </c>
      <c r="CB1142">
        <v>1563</v>
      </c>
      <c r="CC1142">
        <v>1439</v>
      </c>
      <c r="CD1142">
        <v>0</v>
      </c>
      <c r="CE1142">
        <v>38226.58</v>
      </c>
      <c r="CF1142">
        <v>0</v>
      </c>
      <c r="CG1142">
        <v>0</v>
      </c>
      <c r="CH1142">
        <v>68.700980000000001</v>
      </c>
      <c r="CI1142">
        <v>21.95</v>
      </c>
      <c r="CJ1142">
        <v>0</v>
      </c>
      <c r="CK1142">
        <v>0</v>
      </c>
      <c r="CL1142">
        <v>0</v>
      </c>
      <c r="CM1142" t="s">
        <v>1291</v>
      </c>
      <c r="CN1142">
        <v>17.433599999999998</v>
      </c>
      <c r="CO1142">
        <v>0</v>
      </c>
      <c r="CP1142">
        <v>0</v>
      </c>
      <c r="CQ1142">
        <v>0</v>
      </c>
    </row>
    <row r="1143" spans="1:95" hidden="1" x14ac:dyDescent="0.25">
      <c r="A1143" s="1">
        <v>41880</v>
      </c>
      <c r="B1143">
        <v>4</v>
      </c>
      <c r="C1143" t="s">
        <v>1241</v>
      </c>
      <c r="D1143" t="s">
        <v>110</v>
      </c>
      <c r="E1143" t="s">
        <v>111</v>
      </c>
      <c r="F1143" t="s">
        <v>98</v>
      </c>
      <c r="G1143">
        <v>3</v>
      </c>
      <c r="H1143">
        <v>0</v>
      </c>
      <c r="I1143">
        <v>0</v>
      </c>
      <c r="J1143">
        <v>0</v>
      </c>
      <c r="K1143">
        <v>14</v>
      </c>
      <c r="L1143">
        <v>14</v>
      </c>
      <c r="M1143">
        <v>0</v>
      </c>
      <c r="N1143">
        <v>0</v>
      </c>
      <c r="O1143">
        <v>0</v>
      </c>
      <c r="P1143" t="s">
        <v>270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25</v>
      </c>
      <c r="W1143">
        <v>316</v>
      </c>
      <c r="X1143">
        <v>0</v>
      </c>
      <c r="Y1143">
        <v>0</v>
      </c>
      <c r="Z1143">
        <v>12.64</v>
      </c>
      <c r="AA1143">
        <v>0</v>
      </c>
      <c r="AB1143" t="s">
        <v>1288</v>
      </c>
      <c r="AC1143" t="s">
        <v>1290</v>
      </c>
      <c r="AD1143">
        <v>10.5</v>
      </c>
      <c r="AE1143">
        <v>10.6</v>
      </c>
      <c r="AF1143">
        <v>10.55</v>
      </c>
      <c r="AG1143">
        <v>0</v>
      </c>
      <c r="AH1143">
        <v>4</v>
      </c>
      <c r="AI1143">
        <v>0</v>
      </c>
      <c r="AJ1143">
        <v>180</v>
      </c>
      <c r="AK1143">
        <v>4</v>
      </c>
      <c r="AL1143">
        <v>0</v>
      </c>
      <c r="AM1143">
        <v>0</v>
      </c>
      <c r="AN1143">
        <v>18.190000000000001</v>
      </c>
      <c r="AO1143">
        <v>0</v>
      </c>
      <c r="AP1143">
        <v>0</v>
      </c>
      <c r="AQ1143">
        <v>0</v>
      </c>
      <c r="AR1143">
        <v>2.81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10</v>
      </c>
      <c r="BC1143">
        <v>0</v>
      </c>
      <c r="BD1143">
        <v>0</v>
      </c>
      <c r="BE1143">
        <v>18</v>
      </c>
      <c r="BF1143">
        <v>3</v>
      </c>
      <c r="BG1143">
        <v>92.6</v>
      </c>
      <c r="BH1143">
        <v>264.39999999999998</v>
      </c>
      <c r="BI1143">
        <v>-19.5</v>
      </c>
      <c r="BJ1143">
        <v>0</v>
      </c>
      <c r="BK1143">
        <v>86</v>
      </c>
      <c r="BL1143">
        <v>94</v>
      </c>
      <c r="BM1143">
        <v>18570</v>
      </c>
      <c r="BN1143">
        <v>0</v>
      </c>
      <c r="BO1143">
        <v>2.4</v>
      </c>
      <c r="BP1143">
        <v>48</v>
      </c>
      <c r="BQ1143">
        <v>0</v>
      </c>
      <c r="BR1143">
        <v>0</v>
      </c>
      <c r="BS1143">
        <v>2.4</v>
      </c>
      <c r="BT1143">
        <v>14</v>
      </c>
      <c r="BU1143">
        <v>34</v>
      </c>
      <c r="BV1143">
        <v>410</v>
      </c>
      <c r="BW1143">
        <v>0</v>
      </c>
      <c r="BX1143">
        <v>0</v>
      </c>
      <c r="BY1143">
        <v>0</v>
      </c>
      <c r="BZ1143">
        <v>410</v>
      </c>
      <c r="CA1143">
        <v>1438</v>
      </c>
      <c r="CB1143">
        <v>1585</v>
      </c>
      <c r="CC1143">
        <v>1439</v>
      </c>
      <c r="CD1143">
        <v>0</v>
      </c>
      <c r="CE1143">
        <v>38226.58</v>
      </c>
      <c r="CF1143">
        <v>0</v>
      </c>
      <c r="CG1143">
        <v>0</v>
      </c>
      <c r="CH1143">
        <v>68.858519999999999</v>
      </c>
      <c r="CI1143">
        <v>22</v>
      </c>
      <c r="CJ1143">
        <v>0</v>
      </c>
      <c r="CK1143">
        <v>0</v>
      </c>
      <c r="CL1143">
        <v>0</v>
      </c>
      <c r="CM1143" t="s">
        <v>1291</v>
      </c>
      <c r="CN1143">
        <v>17.462399999999999</v>
      </c>
      <c r="CO1143">
        <v>0</v>
      </c>
      <c r="CP1143">
        <v>0</v>
      </c>
      <c r="CQ1143">
        <v>0</v>
      </c>
    </row>
    <row r="1144" spans="1:95" hidden="1" x14ac:dyDescent="0.25">
      <c r="A1144" s="1">
        <v>41881</v>
      </c>
      <c r="B1144">
        <v>4</v>
      </c>
      <c r="C1144" t="s">
        <v>1241</v>
      </c>
      <c r="D1144" t="s">
        <v>110</v>
      </c>
      <c r="E1144" t="s">
        <v>111</v>
      </c>
      <c r="F1144" t="s">
        <v>98</v>
      </c>
      <c r="G1144">
        <v>3</v>
      </c>
      <c r="H1144">
        <v>0</v>
      </c>
      <c r="I1144">
        <v>0</v>
      </c>
      <c r="J1144">
        <v>0</v>
      </c>
      <c r="K1144">
        <v>14</v>
      </c>
      <c r="L1144">
        <v>14</v>
      </c>
      <c r="M1144">
        <v>0</v>
      </c>
      <c r="N1144">
        <v>0</v>
      </c>
      <c r="O1144">
        <v>0</v>
      </c>
      <c r="P1144" t="s">
        <v>270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24</v>
      </c>
      <c r="W1144">
        <v>314</v>
      </c>
      <c r="X1144">
        <v>0</v>
      </c>
      <c r="Y1144">
        <v>0</v>
      </c>
      <c r="Z1144">
        <v>13.08</v>
      </c>
      <c r="AA1144">
        <v>0</v>
      </c>
      <c r="AB1144" t="s">
        <v>1288</v>
      </c>
      <c r="AC1144" t="s">
        <v>1290</v>
      </c>
      <c r="AD1144">
        <v>10.5</v>
      </c>
      <c r="AE1144">
        <v>10.6</v>
      </c>
      <c r="AF1144">
        <v>10.55</v>
      </c>
      <c r="AG1144">
        <v>0</v>
      </c>
      <c r="AH1144">
        <v>4</v>
      </c>
      <c r="AI1144">
        <v>0</v>
      </c>
      <c r="AJ1144">
        <v>135</v>
      </c>
      <c r="AK1144">
        <v>3</v>
      </c>
      <c r="AL1144">
        <v>0</v>
      </c>
      <c r="AM1144">
        <v>0</v>
      </c>
      <c r="AN1144">
        <v>17.510000000000002</v>
      </c>
      <c r="AO1144">
        <v>0</v>
      </c>
      <c r="AP1144">
        <v>0</v>
      </c>
      <c r="AQ1144">
        <v>0</v>
      </c>
      <c r="AR1144">
        <v>2.5099999999999998</v>
      </c>
      <c r="AS1144">
        <v>0</v>
      </c>
      <c r="AT1144">
        <v>0</v>
      </c>
      <c r="AU1144">
        <v>0</v>
      </c>
      <c r="AV1144">
        <v>0.9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10</v>
      </c>
      <c r="BC1144">
        <v>0</v>
      </c>
      <c r="BD1144">
        <v>0</v>
      </c>
      <c r="BE1144">
        <v>13</v>
      </c>
      <c r="BF1144">
        <v>3</v>
      </c>
      <c r="BG1144">
        <v>92.7</v>
      </c>
      <c r="BH1144">
        <v>254.1</v>
      </c>
      <c r="BI1144">
        <v>-23.6</v>
      </c>
      <c r="BJ1144">
        <v>0</v>
      </c>
      <c r="BK1144">
        <v>85</v>
      </c>
      <c r="BL1144">
        <v>93</v>
      </c>
      <c r="BM1144">
        <v>18447</v>
      </c>
      <c r="BN1144">
        <v>0</v>
      </c>
      <c r="BO1144">
        <v>2.4</v>
      </c>
      <c r="BP1144">
        <v>48</v>
      </c>
      <c r="BQ1144">
        <v>0</v>
      </c>
      <c r="BR1144">
        <v>0</v>
      </c>
      <c r="BS1144">
        <v>2.4</v>
      </c>
      <c r="BT1144">
        <v>21</v>
      </c>
      <c r="BU1144">
        <v>38</v>
      </c>
      <c r="BV1144">
        <v>391</v>
      </c>
      <c r="BW1144">
        <v>0</v>
      </c>
      <c r="BX1144">
        <v>0</v>
      </c>
      <c r="BY1144">
        <v>0</v>
      </c>
      <c r="BZ1144">
        <v>391</v>
      </c>
      <c r="CA1144">
        <v>1462</v>
      </c>
      <c r="CB1144">
        <v>1585</v>
      </c>
      <c r="CC1144">
        <v>1439</v>
      </c>
      <c r="CD1144">
        <v>0</v>
      </c>
      <c r="CE1144">
        <v>38226.58</v>
      </c>
      <c r="CF1144">
        <v>0</v>
      </c>
      <c r="CG1144">
        <v>0</v>
      </c>
      <c r="CH1144">
        <v>65.458600000000004</v>
      </c>
      <c r="CI1144">
        <v>20.92</v>
      </c>
      <c r="CJ1144">
        <v>0</v>
      </c>
      <c r="CK1144">
        <v>0</v>
      </c>
      <c r="CL1144">
        <v>0</v>
      </c>
      <c r="CM1144" t="s">
        <v>1291</v>
      </c>
      <c r="CN1144">
        <v>17.510000000000002</v>
      </c>
      <c r="CO1144">
        <v>0</v>
      </c>
      <c r="CP1144">
        <v>0</v>
      </c>
      <c r="CQ1144">
        <v>0</v>
      </c>
    </row>
    <row r="1145" spans="1:95" hidden="1" x14ac:dyDescent="0.25">
      <c r="A1145" s="1">
        <v>41882</v>
      </c>
      <c r="B1145">
        <v>4</v>
      </c>
      <c r="C1145" t="s">
        <v>1241</v>
      </c>
      <c r="D1145" t="s">
        <v>110</v>
      </c>
      <c r="E1145" t="s">
        <v>111</v>
      </c>
      <c r="F1145" t="s">
        <v>98</v>
      </c>
      <c r="G1145">
        <v>3</v>
      </c>
      <c r="H1145">
        <v>0</v>
      </c>
      <c r="I1145">
        <v>0</v>
      </c>
      <c r="J1145">
        <v>0</v>
      </c>
      <c r="K1145">
        <v>14</v>
      </c>
      <c r="L1145">
        <v>14</v>
      </c>
      <c r="M1145">
        <v>0</v>
      </c>
      <c r="N1145">
        <v>0</v>
      </c>
      <c r="O1145">
        <v>0</v>
      </c>
      <c r="P1145" t="s">
        <v>270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24</v>
      </c>
      <c r="W1145">
        <v>314</v>
      </c>
      <c r="X1145">
        <v>0</v>
      </c>
      <c r="Y1145">
        <v>0</v>
      </c>
      <c r="Z1145">
        <v>13.08</v>
      </c>
      <c r="AA1145">
        <v>0</v>
      </c>
      <c r="AB1145" t="s">
        <v>1288</v>
      </c>
      <c r="AC1145" t="s">
        <v>1290</v>
      </c>
      <c r="AD1145">
        <v>10.5</v>
      </c>
      <c r="AE1145">
        <v>10.6</v>
      </c>
      <c r="AF1145">
        <v>10.55</v>
      </c>
      <c r="AG1145">
        <v>0</v>
      </c>
      <c r="AH1145">
        <v>3</v>
      </c>
      <c r="AI1145">
        <v>0</v>
      </c>
      <c r="AJ1145">
        <v>45</v>
      </c>
      <c r="AK1145">
        <v>3</v>
      </c>
      <c r="AL1145">
        <v>0</v>
      </c>
      <c r="AM1145">
        <v>0</v>
      </c>
      <c r="AN1145">
        <v>17.440000000000001</v>
      </c>
      <c r="AO1145">
        <v>0</v>
      </c>
      <c r="AP1145">
        <v>0</v>
      </c>
      <c r="AQ1145">
        <v>0</v>
      </c>
      <c r="AR1145">
        <v>2.56</v>
      </c>
      <c r="AS1145">
        <v>0</v>
      </c>
      <c r="AT1145">
        <v>0</v>
      </c>
      <c r="AU1145">
        <v>0</v>
      </c>
      <c r="AV1145">
        <v>0.9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10</v>
      </c>
      <c r="BC1145">
        <v>0</v>
      </c>
      <c r="BD1145">
        <v>0</v>
      </c>
      <c r="BE1145">
        <v>0</v>
      </c>
      <c r="BF1145">
        <v>3</v>
      </c>
      <c r="BG1145">
        <v>92.4</v>
      </c>
      <c r="BH1145">
        <v>253.2</v>
      </c>
      <c r="BI1145">
        <v>-24</v>
      </c>
      <c r="BJ1145">
        <v>0</v>
      </c>
      <c r="BK1145">
        <v>85</v>
      </c>
      <c r="BL1145">
        <v>93</v>
      </c>
      <c r="BM1145">
        <v>18447</v>
      </c>
      <c r="BN1145">
        <v>0</v>
      </c>
      <c r="BO1145">
        <v>2.4</v>
      </c>
      <c r="BP1145">
        <v>48</v>
      </c>
      <c r="BQ1145">
        <v>0</v>
      </c>
      <c r="BR1145">
        <v>0</v>
      </c>
      <c r="BS1145">
        <v>2.4</v>
      </c>
      <c r="BT1145">
        <v>21</v>
      </c>
      <c r="BU1145">
        <v>38</v>
      </c>
      <c r="BV1145">
        <v>416</v>
      </c>
      <c r="BW1145">
        <v>0</v>
      </c>
      <c r="BX1145">
        <v>0</v>
      </c>
      <c r="BY1145">
        <v>0</v>
      </c>
      <c r="BZ1145">
        <v>416</v>
      </c>
      <c r="CA1145">
        <v>1486</v>
      </c>
      <c r="CB1145">
        <v>1585</v>
      </c>
      <c r="CC1145">
        <v>1439</v>
      </c>
      <c r="CD1145">
        <v>0</v>
      </c>
      <c r="CE1145">
        <v>38226.58</v>
      </c>
      <c r="CF1145">
        <v>0</v>
      </c>
      <c r="CG1145">
        <v>0</v>
      </c>
      <c r="CH1145">
        <v>65.400919999999999</v>
      </c>
      <c r="CI1145">
        <v>20.9</v>
      </c>
      <c r="CJ1145">
        <v>0</v>
      </c>
      <c r="CK1145">
        <v>0</v>
      </c>
      <c r="CL1145">
        <v>0</v>
      </c>
      <c r="CM1145" t="s">
        <v>1291</v>
      </c>
      <c r="CN1145">
        <v>17.440000000000001</v>
      </c>
      <c r="CO1145">
        <v>0</v>
      </c>
      <c r="CP1145">
        <v>0</v>
      </c>
      <c r="CQ1145">
        <v>0</v>
      </c>
    </row>
    <row r="1146" spans="1:95" hidden="1" x14ac:dyDescent="0.25">
      <c r="A1146" s="1">
        <v>41882</v>
      </c>
      <c r="B1146">
        <v>4</v>
      </c>
      <c r="C1146" t="s">
        <v>1241</v>
      </c>
      <c r="D1146" t="s">
        <v>110</v>
      </c>
      <c r="E1146" t="s">
        <v>1182</v>
      </c>
      <c r="F1146" t="s">
        <v>98</v>
      </c>
      <c r="G1146">
        <v>3</v>
      </c>
      <c r="H1146">
        <v>0</v>
      </c>
      <c r="I1146">
        <v>0</v>
      </c>
      <c r="J1146">
        <v>0</v>
      </c>
      <c r="K1146">
        <v>14</v>
      </c>
      <c r="L1146">
        <v>14</v>
      </c>
      <c r="M1146">
        <v>0</v>
      </c>
      <c r="N1146">
        <v>0</v>
      </c>
      <c r="O1146">
        <v>0</v>
      </c>
      <c r="P1146" t="s">
        <v>270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7.4</v>
      </c>
      <c r="W1146">
        <v>94</v>
      </c>
      <c r="X1146">
        <v>0</v>
      </c>
      <c r="Y1146">
        <v>0</v>
      </c>
      <c r="Z1146">
        <v>12.7</v>
      </c>
      <c r="AA1146">
        <v>0</v>
      </c>
      <c r="AB1146" t="s">
        <v>1292</v>
      </c>
      <c r="AC1146" t="s">
        <v>1293</v>
      </c>
      <c r="AD1146">
        <v>10.4</v>
      </c>
      <c r="AE1146">
        <v>10.5</v>
      </c>
      <c r="AF1146">
        <v>10.45</v>
      </c>
      <c r="AG1146">
        <v>0</v>
      </c>
      <c r="AH1146">
        <v>2</v>
      </c>
      <c r="AI1146">
        <v>0</v>
      </c>
      <c r="AJ1146">
        <v>0</v>
      </c>
      <c r="AK1146">
        <v>3</v>
      </c>
      <c r="AL1146">
        <v>0</v>
      </c>
      <c r="AM1146">
        <v>0</v>
      </c>
      <c r="AN1146">
        <v>5.62</v>
      </c>
      <c r="AO1146">
        <v>0</v>
      </c>
      <c r="AP1146">
        <v>0</v>
      </c>
      <c r="AQ1146">
        <v>0</v>
      </c>
      <c r="AR1146">
        <v>0.89</v>
      </c>
      <c r="AS1146">
        <v>0</v>
      </c>
      <c r="AT1146">
        <v>0</v>
      </c>
      <c r="AU1146">
        <v>0</v>
      </c>
      <c r="AV1146">
        <v>0.32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38226.58</v>
      </c>
      <c r="CF1146">
        <v>0</v>
      </c>
      <c r="CG1146">
        <v>0</v>
      </c>
      <c r="CH1146">
        <v>21.379940000000001</v>
      </c>
      <c r="CI1146">
        <v>6.83</v>
      </c>
      <c r="CJ1146">
        <v>0</v>
      </c>
      <c r="CK1146">
        <v>0</v>
      </c>
      <c r="CL1146">
        <v>0</v>
      </c>
      <c r="CM1146" t="s">
        <v>1294</v>
      </c>
      <c r="CN1146">
        <v>18.227027029999999</v>
      </c>
      <c r="CO1146">
        <v>0</v>
      </c>
      <c r="CP1146">
        <v>0</v>
      </c>
      <c r="CQ1146">
        <v>0</v>
      </c>
    </row>
    <row r="1147" spans="1:95" hidden="1" x14ac:dyDescent="0.25">
      <c r="A1147" s="1">
        <v>41882</v>
      </c>
      <c r="B1147">
        <v>4</v>
      </c>
      <c r="C1147" t="s">
        <v>1241</v>
      </c>
      <c r="D1147" t="s">
        <v>96</v>
      </c>
      <c r="E1147" t="s">
        <v>104</v>
      </c>
      <c r="G1147">
        <v>3</v>
      </c>
      <c r="H1147">
        <v>0</v>
      </c>
      <c r="I1147">
        <v>0</v>
      </c>
      <c r="J1147">
        <v>0</v>
      </c>
      <c r="K1147">
        <v>14</v>
      </c>
      <c r="L1147">
        <v>14</v>
      </c>
      <c r="M1147">
        <v>0</v>
      </c>
      <c r="N1147">
        <v>0</v>
      </c>
      <c r="O1147">
        <v>0</v>
      </c>
      <c r="P1147" t="s">
        <v>270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</v>
      </c>
      <c r="AI1147">
        <v>0</v>
      </c>
      <c r="AJ1147">
        <v>0</v>
      </c>
      <c r="AK1147">
        <v>3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38226.6</v>
      </c>
      <c r="CF1147">
        <v>0</v>
      </c>
      <c r="CG1147">
        <v>0</v>
      </c>
      <c r="CH1147">
        <v>3.1139999999999999</v>
      </c>
      <c r="CI1147">
        <v>1</v>
      </c>
      <c r="CJ1147">
        <v>0</v>
      </c>
      <c r="CK1147">
        <v>0</v>
      </c>
      <c r="CL1147">
        <v>0</v>
      </c>
      <c r="CM1147" t="s">
        <v>314</v>
      </c>
      <c r="CN1147">
        <v>0</v>
      </c>
      <c r="CO1147">
        <v>0</v>
      </c>
      <c r="CP1147">
        <v>0</v>
      </c>
      <c r="CQ1147">
        <v>0</v>
      </c>
    </row>
    <row r="1148" spans="1:95" hidden="1" x14ac:dyDescent="0.25">
      <c r="A1148" s="1">
        <v>41883</v>
      </c>
      <c r="B1148">
        <v>4</v>
      </c>
      <c r="C1148" t="s">
        <v>1241</v>
      </c>
      <c r="D1148" t="s">
        <v>96</v>
      </c>
      <c r="E1148" t="s">
        <v>104</v>
      </c>
      <c r="G1148">
        <v>3</v>
      </c>
      <c r="H1148">
        <v>0</v>
      </c>
      <c r="I1148">
        <v>0</v>
      </c>
      <c r="J1148">
        <v>0</v>
      </c>
      <c r="K1148">
        <v>14</v>
      </c>
      <c r="L1148">
        <v>14</v>
      </c>
      <c r="M1148">
        <v>0</v>
      </c>
      <c r="N1148">
        <v>0</v>
      </c>
      <c r="O1148">
        <v>0</v>
      </c>
      <c r="P1148" t="s">
        <v>270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</v>
      </c>
      <c r="AI1148">
        <v>0</v>
      </c>
      <c r="AJ1148">
        <v>0</v>
      </c>
      <c r="AK1148">
        <v>3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10</v>
      </c>
      <c r="BC1148">
        <v>0</v>
      </c>
      <c r="BD1148">
        <v>0</v>
      </c>
      <c r="BE1148">
        <v>0</v>
      </c>
      <c r="BF1148">
        <v>2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38226.6</v>
      </c>
      <c r="CF1148">
        <v>0</v>
      </c>
      <c r="CG1148">
        <v>0</v>
      </c>
      <c r="CH1148">
        <v>9.6180000000000003</v>
      </c>
      <c r="CI1148">
        <v>3</v>
      </c>
      <c r="CJ1148">
        <v>0</v>
      </c>
      <c r="CK1148">
        <v>0</v>
      </c>
      <c r="CL1148">
        <v>0</v>
      </c>
      <c r="CM1148" t="s">
        <v>314</v>
      </c>
      <c r="CN1148">
        <v>0</v>
      </c>
      <c r="CO1148">
        <v>0</v>
      </c>
      <c r="CP1148">
        <v>0</v>
      </c>
      <c r="CQ1148">
        <v>0</v>
      </c>
    </row>
    <row r="1149" spans="1:95" hidden="1" x14ac:dyDescent="0.25">
      <c r="A1149" s="1">
        <v>41883</v>
      </c>
      <c r="B1149">
        <v>4</v>
      </c>
      <c r="C1149" t="s">
        <v>1241</v>
      </c>
      <c r="D1149" t="s">
        <v>96</v>
      </c>
      <c r="E1149" t="s">
        <v>105</v>
      </c>
      <c r="G1149">
        <v>3</v>
      </c>
      <c r="H1149">
        <v>0</v>
      </c>
      <c r="I1149">
        <v>0</v>
      </c>
      <c r="J1149">
        <v>0</v>
      </c>
      <c r="K1149">
        <v>14</v>
      </c>
      <c r="L1149">
        <v>14</v>
      </c>
      <c r="M1149">
        <v>0</v>
      </c>
      <c r="N1149">
        <v>0</v>
      </c>
      <c r="O1149">
        <v>0</v>
      </c>
      <c r="P1149" t="s">
        <v>270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38226.6</v>
      </c>
      <c r="CF1149">
        <v>0</v>
      </c>
      <c r="CG1149">
        <v>0</v>
      </c>
      <c r="CH1149">
        <v>3.1139999999999999</v>
      </c>
      <c r="CI1149">
        <v>1</v>
      </c>
      <c r="CJ1149">
        <v>0</v>
      </c>
      <c r="CK1149">
        <v>0</v>
      </c>
      <c r="CL1149">
        <v>0</v>
      </c>
      <c r="CM1149" t="s">
        <v>314</v>
      </c>
      <c r="CN1149">
        <v>0</v>
      </c>
      <c r="CO1149">
        <v>0</v>
      </c>
      <c r="CP1149">
        <v>0</v>
      </c>
      <c r="CQ1149">
        <v>0</v>
      </c>
    </row>
    <row r="1150" spans="1:95" hidden="1" x14ac:dyDescent="0.25">
      <c r="A1150" s="1">
        <v>41884</v>
      </c>
      <c r="B1150">
        <v>4</v>
      </c>
      <c r="C1150" t="s">
        <v>1241</v>
      </c>
      <c r="D1150" t="s">
        <v>96</v>
      </c>
      <c r="E1150" t="s">
        <v>105</v>
      </c>
      <c r="G1150">
        <v>3</v>
      </c>
      <c r="H1150">
        <v>0</v>
      </c>
      <c r="I1150">
        <v>0</v>
      </c>
      <c r="J1150">
        <v>0</v>
      </c>
      <c r="K1150">
        <v>14</v>
      </c>
      <c r="L1150">
        <v>14</v>
      </c>
      <c r="M1150">
        <v>0</v>
      </c>
      <c r="N1150">
        <v>0</v>
      </c>
      <c r="O1150">
        <v>0</v>
      </c>
      <c r="P1150" t="s">
        <v>270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</v>
      </c>
      <c r="AI1150">
        <v>0</v>
      </c>
      <c r="AJ1150">
        <v>45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2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38226.6</v>
      </c>
      <c r="CF1150">
        <v>0</v>
      </c>
      <c r="CG1150">
        <v>0</v>
      </c>
      <c r="CH1150">
        <v>9.6180000000000003</v>
      </c>
      <c r="CI1150">
        <v>3</v>
      </c>
      <c r="CJ1150">
        <v>0</v>
      </c>
      <c r="CK1150">
        <v>0</v>
      </c>
      <c r="CL1150">
        <v>0</v>
      </c>
      <c r="CM1150" t="s">
        <v>314</v>
      </c>
      <c r="CN1150">
        <v>0</v>
      </c>
      <c r="CO1150">
        <v>0</v>
      </c>
      <c r="CP1150">
        <v>0</v>
      </c>
      <c r="CQ1150">
        <v>0</v>
      </c>
    </row>
    <row r="1151" spans="1:95" hidden="1" x14ac:dyDescent="0.25">
      <c r="A1151" s="1">
        <v>41885</v>
      </c>
      <c r="B1151">
        <v>4</v>
      </c>
      <c r="C1151" t="s">
        <v>1241</v>
      </c>
      <c r="D1151" t="s">
        <v>96</v>
      </c>
      <c r="E1151" t="s">
        <v>105</v>
      </c>
      <c r="G1151">
        <v>3</v>
      </c>
      <c r="H1151">
        <v>0</v>
      </c>
      <c r="I1151">
        <v>0</v>
      </c>
      <c r="J1151">
        <v>0</v>
      </c>
      <c r="K1151">
        <v>14</v>
      </c>
      <c r="L1151">
        <v>14</v>
      </c>
      <c r="M1151">
        <v>0</v>
      </c>
      <c r="N1151">
        <v>0</v>
      </c>
      <c r="O1151">
        <v>0</v>
      </c>
      <c r="P1151" t="s">
        <v>270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</v>
      </c>
      <c r="AI1151">
        <v>0</v>
      </c>
      <c r="AJ1151">
        <v>90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2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3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38226.6</v>
      </c>
      <c r="CF1151">
        <v>0</v>
      </c>
      <c r="CG1151">
        <v>0</v>
      </c>
      <c r="CH1151">
        <v>9.6180000000000003</v>
      </c>
      <c r="CI1151">
        <v>3</v>
      </c>
      <c r="CJ1151">
        <v>0</v>
      </c>
      <c r="CK1151">
        <v>0</v>
      </c>
      <c r="CL1151">
        <v>0</v>
      </c>
      <c r="CM1151" t="s">
        <v>314</v>
      </c>
      <c r="CN1151">
        <v>0</v>
      </c>
      <c r="CO1151">
        <v>0</v>
      </c>
      <c r="CP1151">
        <v>0</v>
      </c>
      <c r="CQ1151">
        <v>0</v>
      </c>
    </row>
    <row r="1152" spans="1:95" hidden="1" x14ac:dyDescent="0.25">
      <c r="A1152" s="1">
        <v>41886</v>
      </c>
      <c r="B1152">
        <v>4</v>
      </c>
      <c r="C1152" t="s">
        <v>1241</v>
      </c>
      <c r="D1152" t="s">
        <v>96</v>
      </c>
      <c r="E1152" t="s">
        <v>105</v>
      </c>
      <c r="G1152">
        <v>3</v>
      </c>
      <c r="H1152">
        <v>0</v>
      </c>
      <c r="I1152">
        <v>0</v>
      </c>
      <c r="J1152">
        <v>0</v>
      </c>
      <c r="K1152">
        <v>14</v>
      </c>
      <c r="L1152">
        <v>14</v>
      </c>
      <c r="M1152">
        <v>0</v>
      </c>
      <c r="N1152">
        <v>0</v>
      </c>
      <c r="O1152">
        <v>0</v>
      </c>
      <c r="P1152" t="s">
        <v>270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>
        <v>90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3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38226.6</v>
      </c>
      <c r="CF1152">
        <v>0</v>
      </c>
      <c r="CG1152">
        <v>0</v>
      </c>
      <c r="CH1152">
        <v>12.824</v>
      </c>
      <c r="CI1152">
        <v>4</v>
      </c>
      <c r="CJ1152">
        <v>0</v>
      </c>
      <c r="CK1152">
        <v>0</v>
      </c>
      <c r="CL1152">
        <v>0</v>
      </c>
      <c r="CM1152" t="s">
        <v>314</v>
      </c>
      <c r="CN1152">
        <v>0</v>
      </c>
      <c r="CO1152">
        <v>0</v>
      </c>
      <c r="CP1152">
        <v>0</v>
      </c>
      <c r="CQ1152">
        <v>0</v>
      </c>
    </row>
    <row r="1153" spans="1:95" hidden="1" x14ac:dyDescent="0.25">
      <c r="A1153" s="1">
        <v>41886</v>
      </c>
      <c r="B1153">
        <v>4</v>
      </c>
      <c r="C1153" t="s">
        <v>1241</v>
      </c>
      <c r="D1153" t="s">
        <v>96</v>
      </c>
      <c r="E1153" t="s">
        <v>105</v>
      </c>
      <c r="F1153" t="s">
        <v>98</v>
      </c>
      <c r="G1153">
        <v>3</v>
      </c>
      <c r="H1153">
        <v>0</v>
      </c>
      <c r="I1153">
        <v>0</v>
      </c>
      <c r="J1153">
        <v>0</v>
      </c>
      <c r="K1153">
        <v>14</v>
      </c>
      <c r="L1153">
        <v>14</v>
      </c>
      <c r="M1153">
        <v>0</v>
      </c>
      <c r="N1153">
        <v>0</v>
      </c>
      <c r="O1153">
        <v>0</v>
      </c>
      <c r="P1153" t="s">
        <v>270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1290</v>
      </c>
      <c r="AC1153" t="s">
        <v>1295</v>
      </c>
      <c r="AD1153">
        <v>9</v>
      </c>
      <c r="AE1153">
        <v>10</v>
      </c>
      <c r="AF1153">
        <v>9.5</v>
      </c>
      <c r="AG1153">
        <v>0</v>
      </c>
      <c r="AH1153">
        <v>4</v>
      </c>
      <c r="AI1153">
        <v>0</v>
      </c>
      <c r="AJ1153">
        <v>135</v>
      </c>
      <c r="AK1153">
        <v>4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30015.3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 t="s">
        <v>1296</v>
      </c>
      <c r="CN1153">
        <v>0</v>
      </c>
      <c r="CO1153">
        <v>0</v>
      </c>
      <c r="CP1153">
        <v>0</v>
      </c>
      <c r="CQ1153">
        <v>0</v>
      </c>
    </row>
    <row r="1154" spans="1:95" hidden="1" x14ac:dyDescent="0.25">
      <c r="A1154" s="1">
        <v>41887</v>
      </c>
      <c r="B1154">
        <v>4</v>
      </c>
      <c r="C1154" t="s">
        <v>1241</v>
      </c>
      <c r="D1154" t="s">
        <v>110</v>
      </c>
      <c r="E1154" t="s">
        <v>111</v>
      </c>
      <c r="F1154" t="s">
        <v>98</v>
      </c>
      <c r="G1154">
        <v>3</v>
      </c>
      <c r="H1154">
        <v>0</v>
      </c>
      <c r="I1154">
        <v>0</v>
      </c>
      <c r="J1154">
        <v>0</v>
      </c>
      <c r="K1154">
        <v>14</v>
      </c>
      <c r="L1154">
        <v>14</v>
      </c>
      <c r="M1154">
        <v>0</v>
      </c>
      <c r="N1154">
        <v>0</v>
      </c>
      <c r="O1154">
        <v>0</v>
      </c>
      <c r="P1154" t="s">
        <v>270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20</v>
      </c>
      <c r="W1154">
        <v>209</v>
      </c>
      <c r="X1154">
        <v>0</v>
      </c>
      <c r="Y1154">
        <v>0</v>
      </c>
      <c r="Z1154">
        <v>10.45</v>
      </c>
      <c r="AA1154">
        <v>0</v>
      </c>
      <c r="AB1154" t="s">
        <v>1290</v>
      </c>
      <c r="AC1154" t="s">
        <v>1295</v>
      </c>
      <c r="AD1154">
        <v>9.1999999999999993</v>
      </c>
      <c r="AE1154">
        <v>9.6</v>
      </c>
      <c r="AF1154">
        <v>9.4</v>
      </c>
      <c r="AG1154">
        <v>0</v>
      </c>
      <c r="AH1154">
        <v>4</v>
      </c>
      <c r="AI1154">
        <v>0</v>
      </c>
      <c r="AJ1154">
        <v>225</v>
      </c>
      <c r="AK1154">
        <v>4</v>
      </c>
      <c r="AL1154">
        <v>0</v>
      </c>
      <c r="AM1154">
        <v>0</v>
      </c>
      <c r="AN1154">
        <v>16.07</v>
      </c>
      <c r="AO1154">
        <v>0</v>
      </c>
      <c r="AP1154">
        <v>0</v>
      </c>
      <c r="AQ1154">
        <v>0</v>
      </c>
      <c r="AR1154">
        <v>1.86</v>
      </c>
      <c r="AS1154">
        <v>0</v>
      </c>
      <c r="AT1154">
        <v>0</v>
      </c>
      <c r="AU1154">
        <v>0</v>
      </c>
      <c r="AV1154">
        <v>0.8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10</v>
      </c>
      <c r="BC1154">
        <v>0</v>
      </c>
      <c r="BD1154">
        <v>0</v>
      </c>
      <c r="BE1154">
        <v>0</v>
      </c>
      <c r="BF1154">
        <v>3</v>
      </c>
      <c r="BG1154">
        <v>92.2</v>
      </c>
      <c r="BH1154">
        <v>205.4</v>
      </c>
      <c r="BI1154">
        <v>-1.8</v>
      </c>
      <c r="BJ1154">
        <v>0</v>
      </c>
      <c r="BK1154">
        <v>79</v>
      </c>
      <c r="BL1154">
        <v>94</v>
      </c>
      <c r="BM1154">
        <v>18790</v>
      </c>
      <c r="BN1154">
        <v>0</v>
      </c>
      <c r="BO1154">
        <v>2.4</v>
      </c>
      <c r="BP1154">
        <v>48</v>
      </c>
      <c r="BQ1154">
        <v>0</v>
      </c>
      <c r="BR1154">
        <v>0</v>
      </c>
      <c r="BS1154">
        <v>2.2999999999999998</v>
      </c>
      <c r="BT1154">
        <v>29</v>
      </c>
      <c r="BU1154">
        <v>47</v>
      </c>
      <c r="BV1154">
        <v>440</v>
      </c>
      <c r="BW1154">
        <v>0</v>
      </c>
      <c r="BX1154">
        <v>0</v>
      </c>
      <c r="BY1154">
        <v>0</v>
      </c>
      <c r="BZ1154">
        <v>440</v>
      </c>
      <c r="CA1154">
        <v>1606</v>
      </c>
      <c r="CB1154">
        <v>1592</v>
      </c>
      <c r="CC1154">
        <v>1441</v>
      </c>
      <c r="CD1154">
        <v>0</v>
      </c>
      <c r="CE1154">
        <v>30015.3</v>
      </c>
      <c r="CF1154">
        <v>0</v>
      </c>
      <c r="CG1154">
        <v>0</v>
      </c>
      <c r="CH1154">
        <v>58.569940000000003</v>
      </c>
      <c r="CI1154">
        <v>18.73</v>
      </c>
      <c r="CJ1154">
        <v>0</v>
      </c>
      <c r="CK1154">
        <v>0</v>
      </c>
      <c r="CL1154">
        <v>0</v>
      </c>
      <c r="CM1154" t="s">
        <v>1296</v>
      </c>
      <c r="CN1154">
        <v>19.283999999999999</v>
      </c>
      <c r="CO1154">
        <v>0</v>
      </c>
      <c r="CP1154">
        <v>0</v>
      </c>
      <c r="CQ1154">
        <v>0</v>
      </c>
    </row>
    <row r="1155" spans="1:95" hidden="1" x14ac:dyDescent="0.25">
      <c r="A1155" s="1">
        <v>41888</v>
      </c>
      <c r="B1155">
        <v>4</v>
      </c>
      <c r="C1155" t="s">
        <v>1241</v>
      </c>
      <c r="D1155" t="s">
        <v>96</v>
      </c>
      <c r="E1155" t="s">
        <v>104</v>
      </c>
      <c r="G1155">
        <v>3</v>
      </c>
      <c r="H1155">
        <v>0</v>
      </c>
      <c r="I1155">
        <v>0</v>
      </c>
      <c r="J1155">
        <v>0</v>
      </c>
      <c r="K1155">
        <v>14</v>
      </c>
      <c r="L1155">
        <v>14</v>
      </c>
      <c r="M1155">
        <v>0</v>
      </c>
      <c r="N1155">
        <v>0</v>
      </c>
      <c r="O1155">
        <v>0</v>
      </c>
      <c r="P1155" t="s">
        <v>270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</v>
      </c>
      <c r="AI1155">
        <v>0</v>
      </c>
      <c r="AJ1155">
        <v>45</v>
      </c>
      <c r="AK1155">
        <v>2</v>
      </c>
      <c r="AL1155">
        <v>0</v>
      </c>
      <c r="AM1155">
        <v>0</v>
      </c>
      <c r="AN1155">
        <v>5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30015.3</v>
      </c>
      <c r="CF1155">
        <v>0</v>
      </c>
      <c r="CG1155">
        <v>0</v>
      </c>
      <c r="CH1155">
        <v>18.776</v>
      </c>
      <c r="CI1155">
        <v>6</v>
      </c>
      <c r="CJ1155">
        <v>0</v>
      </c>
      <c r="CK1155">
        <v>0</v>
      </c>
      <c r="CL1155">
        <v>0</v>
      </c>
      <c r="CM1155" t="s">
        <v>314</v>
      </c>
      <c r="CN1155">
        <v>0</v>
      </c>
      <c r="CO1155">
        <v>0</v>
      </c>
      <c r="CP1155">
        <v>0</v>
      </c>
      <c r="CQ1155">
        <v>0</v>
      </c>
    </row>
    <row r="1156" spans="1:95" hidden="1" x14ac:dyDescent="0.25">
      <c r="A1156" s="1">
        <v>41888</v>
      </c>
      <c r="B1156">
        <v>4</v>
      </c>
      <c r="C1156" t="s">
        <v>1241</v>
      </c>
      <c r="D1156" t="s">
        <v>110</v>
      </c>
      <c r="E1156" t="s">
        <v>1182</v>
      </c>
      <c r="F1156" t="s">
        <v>98</v>
      </c>
      <c r="G1156">
        <v>3</v>
      </c>
      <c r="H1156">
        <v>0</v>
      </c>
      <c r="I1156">
        <v>0</v>
      </c>
      <c r="J1156">
        <v>0</v>
      </c>
      <c r="K1156">
        <v>14</v>
      </c>
      <c r="L1156">
        <v>14</v>
      </c>
      <c r="M1156">
        <v>0</v>
      </c>
      <c r="N1156">
        <v>0</v>
      </c>
      <c r="O1156">
        <v>0</v>
      </c>
      <c r="P1156" t="s">
        <v>270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20</v>
      </c>
      <c r="W1156">
        <v>219</v>
      </c>
      <c r="X1156">
        <v>0</v>
      </c>
      <c r="Y1156">
        <v>0</v>
      </c>
      <c r="Z1156">
        <v>10.95</v>
      </c>
      <c r="AA1156">
        <v>0</v>
      </c>
      <c r="AB1156" t="s">
        <v>1293</v>
      </c>
      <c r="AC1156" t="s">
        <v>1295</v>
      </c>
      <c r="AD1156">
        <v>9.15</v>
      </c>
      <c r="AE1156">
        <v>9.51</v>
      </c>
      <c r="AF1156">
        <v>9.33</v>
      </c>
      <c r="AG1156">
        <v>0</v>
      </c>
      <c r="AH1156">
        <v>2</v>
      </c>
      <c r="AI1156">
        <v>0</v>
      </c>
      <c r="AJ1156">
        <v>0</v>
      </c>
      <c r="AK1156">
        <v>3</v>
      </c>
      <c r="AL1156">
        <v>0</v>
      </c>
      <c r="AM1156">
        <v>0</v>
      </c>
      <c r="AN1156">
        <v>16.309999999999999</v>
      </c>
      <c r="AO1156">
        <v>0</v>
      </c>
      <c r="AP1156">
        <v>0</v>
      </c>
      <c r="AQ1156">
        <v>0</v>
      </c>
      <c r="AR1156">
        <v>2.04</v>
      </c>
      <c r="AS1156">
        <v>0</v>
      </c>
      <c r="AT1156">
        <v>0</v>
      </c>
      <c r="AU1156">
        <v>0</v>
      </c>
      <c r="AV1156">
        <v>0.81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10</v>
      </c>
      <c r="BC1156">
        <v>0</v>
      </c>
      <c r="BD1156">
        <v>0</v>
      </c>
      <c r="BE1156">
        <v>0</v>
      </c>
      <c r="BF1156">
        <v>4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30015.3</v>
      </c>
      <c r="CF1156">
        <v>0</v>
      </c>
      <c r="CG1156">
        <v>0</v>
      </c>
      <c r="CH1156">
        <v>59.926439999999999</v>
      </c>
      <c r="CI1156">
        <v>19.16</v>
      </c>
      <c r="CJ1156">
        <v>0</v>
      </c>
      <c r="CK1156">
        <v>0</v>
      </c>
      <c r="CL1156">
        <v>0</v>
      </c>
      <c r="CM1156" t="s">
        <v>1297</v>
      </c>
      <c r="CN1156">
        <v>19.571999999999999</v>
      </c>
      <c r="CO1156">
        <v>0</v>
      </c>
      <c r="CP1156">
        <v>0</v>
      </c>
      <c r="CQ1156">
        <v>0</v>
      </c>
    </row>
    <row r="1157" spans="1:95" hidden="1" x14ac:dyDescent="0.25">
      <c r="A1157" s="1">
        <v>41889</v>
      </c>
      <c r="B1157">
        <v>4</v>
      </c>
      <c r="C1157" t="s">
        <v>1241</v>
      </c>
      <c r="D1157" t="s">
        <v>96</v>
      </c>
      <c r="E1157" t="s">
        <v>104</v>
      </c>
      <c r="G1157">
        <v>3</v>
      </c>
      <c r="H1157">
        <v>0</v>
      </c>
      <c r="I1157">
        <v>0</v>
      </c>
      <c r="J1157">
        <v>0</v>
      </c>
      <c r="K1157">
        <v>14</v>
      </c>
      <c r="L1157">
        <v>14</v>
      </c>
      <c r="M1157">
        <v>0</v>
      </c>
      <c r="N1157">
        <v>0</v>
      </c>
      <c r="O1157">
        <v>0</v>
      </c>
      <c r="P1157" t="s">
        <v>270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</v>
      </c>
      <c r="AI1157">
        <v>0</v>
      </c>
      <c r="AJ1157">
        <v>90</v>
      </c>
      <c r="AK1157">
        <v>2</v>
      </c>
      <c r="AL1157">
        <v>0</v>
      </c>
      <c r="AM1157">
        <v>0</v>
      </c>
      <c r="AN1157">
        <v>8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30015.3</v>
      </c>
      <c r="CF1157">
        <v>0</v>
      </c>
      <c r="CG1157">
        <v>0</v>
      </c>
      <c r="CH1157">
        <v>28.117999999999999</v>
      </c>
      <c r="CI1157">
        <v>9</v>
      </c>
      <c r="CJ1157">
        <v>0</v>
      </c>
      <c r="CK1157">
        <v>0</v>
      </c>
      <c r="CL1157">
        <v>0</v>
      </c>
      <c r="CM1157" t="s">
        <v>314</v>
      </c>
      <c r="CN1157">
        <v>0</v>
      </c>
      <c r="CO1157">
        <v>0</v>
      </c>
      <c r="CP1157">
        <v>0</v>
      </c>
      <c r="CQ1157">
        <v>0</v>
      </c>
    </row>
    <row r="1158" spans="1:95" hidden="1" x14ac:dyDescent="0.25">
      <c r="A1158" s="1">
        <v>41890</v>
      </c>
      <c r="B1158">
        <v>4</v>
      </c>
      <c r="C1158" t="s">
        <v>1241</v>
      </c>
      <c r="D1158" t="s">
        <v>96</v>
      </c>
      <c r="E1158" t="s">
        <v>104</v>
      </c>
      <c r="G1158">
        <v>3</v>
      </c>
      <c r="H1158">
        <v>0</v>
      </c>
      <c r="I1158">
        <v>0</v>
      </c>
      <c r="J1158">
        <v>0</v>
      </c>
      <c r="K1158">
        <v>14</v>
      </c>
      <c r="L1158">
        <v>14</v>
      </c>
      <c r="M1158">
        <v>0</v>
      </c>
      <c r="N1158">
        <v>0</v>
      </c>
      <c r="O1158">
        <v>0</v>
      </c>
      <c r="P1158" t="s">
        <v>270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</v>
      </c>
      <c r="AI1158">
        <v>0</v>
      </c>
      <c r="AJ1158">
        <v>0</v>
      </c>
      <c r="AK1158">
        <v>2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2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10</v>
      </c>
      <c r="BC1158">
        <v>0</v>
      </c>
      <c r="BD1158">
        <v>0</v>
      </c>
      <c r="BE1158">
        <v>0</v>
      </c>
      <c r="BF1158">
        <v>3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30015.3</v>
      </c>
      <c r="CF1158">
        <v>0</v>
      </c>
      <c r="CG1158">
        <v>0</v>
      </c>
      <c r="CH1158">
        <v>9.6180000000000003</v>
      </c>
      <c r="CI1158">
        <v>3</v>
      </c>
      <c r="CJ1158">
        <v>0</v>
      </c>
      <c r="CK1158">
        <v>0</v>
      </c>
      <c r="CL1158">
        <v>0</v>
      </c>
      <c r="CM1158" t="s">
        <v>314</v>
      </c>
      <c r="CN1158">
        <v>0</v>
      </c>
      <c r="CO1158">
        <v>0</v>
      </c>
      <c r="CP1158">
        <v>0</v>
      </c>
      <c r="CQ1158">
        <v>0</v>
      </c>
    </row>
    <row r="1159" spans="1:95" hidden="1" x14ac:dyDescent="0.25">
      <c r="A1159" s="1">
        <v>41891</v>
      </c>
      <c r="B1159">
        <v>4</v>
      </c>
      <c r="C1159" t="s">
        <v>1241</v>
      </c>
      <c r="D1159" t="s">
        <v>96</v>
      </c>
      <c r="E1159" t="s">
        <v>104</v>
      </c>
      <c r="G1159">
        <v>3</v>
      </c>
      <c r="H1159">
        <v>0</v>
      </c>
      <c r="I1159">
        <v>0</v>
      </c>
      <c r="J1159">
        <v>0</v>
      </c>
      <c r="K1159">
        <v>14</v>
      </c>
      <c r="L1159">
        <v>14</v>
      </c>
      <c r="M1159">
        <v>0</v>
      </c>
      <c r="N1159">
        <v>0</v>
      </c>
      <c r="O1159">
        <v>0</v>
      </c>
      <c r="P1159" t="s">
        <v>270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</v>
      </c>
      <c r="AI1159">
        <v>0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2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10</v>
      </c>
      <c r="BC1159">
        <v>0</v>
      </c>
      <c r="BD1159">
        <v>0</v>
      </c>
      <c r="BE1159">
        <v>0</v>
      </c>
      <c r="BF1159">
        <v>3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30015.3</v>
      </c>
      <c r="CF1159">
        <v>0</v>
      </c>
      <c r="CG1159">
        <v>0</v>
      </c>
      <c r="CH1159">
        <v>9.6180000000000003</v>
      </c>
      <c r="CI1159">
        <v>3</v>
      </c>
      <c r="CJ1159">
        <v>0</v>
      </c>
      <c r="CK1159">
        <v>0</v>
      </c>
      <c r="CL1159">
        <v>0</v>
      </c>
      <c r="CM1159" t="s">
        <v>314</v>
      </c>
      <c r="CN1159">
        <v>0</v>
      </c>
      <c r="CO1159">
        <v>0</v>
      </c>
      <c r="CP1159">
        <v>0</v>
      </c>
      <c r="CQ1159">
        <v>0</v>
      </c>
    </row>
    <row r="1160" spans="1:95" hidden="1" x14ac:dyDescent="0.25">
      <c r="A1160" s="1">
        <v>41892</v>
      </c>
      <c r="B1160">
        <v>4</v>
      </c>
      <c r="C1160" t="s">
        <v>1241</v>
      </c>
      <c r="D1160" t="s">
        <v>96</v>
      </c>
      <c r="E1160" t="s">
        <v>104</v>
      </c>
      <c r="G1160">
        <v>3</v>
      </c>
      <c r="H1160">
        <v>0</v>
      </c>
      <c r="I1160">
        <v>0</v>
      </c>
      <c r="J1160">
        <v>0</v>
      </c>
      <c r="K1160">
        <v>14</v>
      </c>
      <c r="L1160">
        <v>14</v>
      </c>
      <c r="M1160">
        <v>0</v>
      </c>
      <c r="N1160">
        <v>0</v>
      </c>
      <c r="O1160">
        <v>0</v>
      </c>
      <c r="P1160" t="s">
        <v>270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</v>
      </c>
      <c r="AI1160">
        <v>0</v>
      </c>
      <c r="AJ1160">
        <v>315</v>
      </c>
      <c r="AK1160">
        <v>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2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10</v>
      </c>
      <c r="BC1160">
        <v>0</v>
      </c>
      <c r="BD1160">
        <v>0</v>
      </c>
      <c r="BE1160">
        <v>0</v>
      </c>
      <c r="BF1160">
        <v>4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30015.3</v>
      </c>
      <c r="CF1160">
        <v>0</v>
      </c>
      <c r="CG1160">
        <v>0</v>
      </c>
      <c r="CH1160">
        <v>9.6180000000000003</v>
      </c>
      <c r="CI1160">
        <v>3</v>
      </c>
      <c r="CJ1160">
        <v>0</v>
      </c>
      <c r="CK1160">
        <v>0</v>
      </c>
      <c r="CL1160">
        <v>0</v>
      </c>
      <c r="CM1160" t="s">
        <v>314</v>
      </c>
      <c r="CN1160">
        <v>0</v>
      </c>
      <c r="CO1160">
        <v>0</v>
      </c>
      <c r="CP1160">
        <v>0</v>
      </c>
      <c r="CQ1160">
        <v>0</v>
      </c>
    </row>
    <row r="1161" spans="1:95" hidden="1" x14ac:dyDescent="0.25">
      <c r="A1161" s="1">
        <v>41893</v>
      </c>
      <c r="B1161">
        <v>4</v>
      </c>
      <c r="C1161" t="s">
        <v>1241</v>
      </c>
      <c r="D1161" t="s">
        <v>96</v>
      </c>
      <c r="E1161" t="s">
        <v>104</v>
      </c>
      <c r="G1161">
        <v>3</v>
      </c>
      <c r="H1161">
        <v>0</v>
      </c>
      <c r="I1161">
        <v>0</v>
      </c>
      <c r="J1161">
        <v>0</v>
      </c>
      <c r="K1161">
        <v>14</v>
      </c>
      <c r="L1161">
        <v>14</v>
      </c>
      <c r="M1161">
        <v>0</v>
      </c>
      <c r="N1161">
        <v>0</v>
      </c>
      <c r="O1161">
        <v>0</v>
      </c>
      <c r="P1161" t="s">
        <v>270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2</v>
      </c>
      <c r="AI1161">
        <v>0</v>
      </c>
      <c r="AJ1161">
        <v>45</v>
      </c>
      <c r="AK1161">
        <v>2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2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10</v>
      </c>
      <c r="BC1161">
        <v>0</v>
      </c>
      <c r="BD1161">
        <v>0</v>
      </c>
      <c r="BE1161">
        <v>0</v>
      </c>
      <c r="BF1161">
        <v>4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30015.3</v>
      </c>
      <c r="CF1161">
        <v>0</v>
      </c>
      <c r="CG1161">
        <v>0</v>
      </c>
      <c r="CH1161">
        <v>9.6180000000000003</v>
      </c>
      <c r="CI1161">
        <v>3</v>
      </c>
      <c r="CJ1161">
        <v>0</v>
      </c>
      <c r="CK1161">
        <v>0</v>
      </c>
      <c r="CL1161">
        <v>0</v>
      </c>
      <c r="CM1161" t="s">
        <v>314</v>
      </c>
      <c r="CN1161">
        <v>0</v>
      </c>
      <c r="CO1161">
        <v>0</v>
      </c>
      <c r="CP1161">
        <v>0</v>
      </c>
      <c r="CQ1161">
        <v>0</v>
      </c>
    </row>
    <row r="1162" spans="1:95" hidden="1" x14ac:dyDescent="0.25">
      <c r="A1162" s="1">
        <v>41894</v>
      </c>
      <c r="B1162">
        <v>4</v>
      </c>
      <c r="C1162" t="s">
        <v>1241</v>
      </c>
      <c r="D1162" t="s">
        <v>96</v>
      </c>
      <c r="E1162" t="s">
        <v>104</v>
      </c>
      <c r="G1162">
        <v>3</v>
      </c>
      <c r="H1162">
        <v>0</v>
      </c>
      <c r="I1162">
        <v>0</v>
      </c>
      <c r="J1162">
        <v>0</v>
      </c>
      <c r="K1162">
        <v>14</v>
      </c>
      <c r="L1162">
        <v>14</v>
      </c>
      <c r="M1162">
        <v>0</v>
      </c>
      <c r="N1162">
        <v>0</v>
      </c>
      <c r="O1162">
        <v>0</v>
      </c>
      <c r="P1162" t="s">
        <v>270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</v>
      </c>
      <c r="AI1162">
        <v>0</v>
      </c>
      <c r="AJ1162">
        <v>45</v>
      </c>
      <c r="AK1162">
        <v>2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2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10</v>
      </c>
      <c r="BC1162">
        <v>0</v>
      </c>
      <c r="BD1162">
        <v>0</v>
      </c>
      <c r="BE1162">
        <v>0</v>
      </c>
      <c r="BF1162">
        <v>3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30015.3</v>
      </c>
      <c r="CF1162">
        <v>0</v>
      </c>
      <c r="CG1162">
        <v>0</v>
      </c>
      <c r="CH1162">
        <v>9.6180000000000003</v>
      </c>
      <c r="CI1162">
        <v>3</v>
      </c>
      <c r="CJ1162">
        <v>0</v>
      </c>
      <c r="CK1162">
        <v>0</v>
      </c>
      <c r="CL1162">
        <v>0</v>
      </c>
      <c r="CM1162" t="s">
        <v>314</v>
      </c>
      <c r="CN1162">
        <v>0</v>
      </c>
      <c r="CO1162">
        <v>0</v>
      </c>
      <c r="CP1162">
        <v>0</v>
      </c>
      <c r="CQ1162">
        <v>0</v>
      </c>
    </row>
    <row r="1163" spans="1:95" hidden="1" x14ac:dyDescent="0.25">
      <c r="A1163" s="1">
        <v>41894</v>
      </c>
      <c r="B1163">
        <v>4</v>
      </c>
      <c r="C1163" t="s">
        <v>1241</v>
      </c>
      <c r="D1163" t="s">
        <v>96</v>
      </c>
      <c r="E1163" t="s">
        <v>105</v>
      </c>
      <c r="G1163">
        <v>3</v>
      </c>
      <c r="H1163">
        <v>0</v>
      </c>
      <c r="I1163">
        <v>0</v>
      </c>
      <c r="J1163">
        <v>0</v>
      </c>
      <c r="K1163">
        <v>14</v>
      </c>
      <c r="L1163">
        <v>14</v>
      </c>
      <c r="M1163">
        <v>0</v>
      </c>
      <c r="N1163">
        <v>0</v>
      </c>
      <c r="O1163">
        <v>0</v>
      </c>
      <c r="P1163" t="s">
        <v>270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</v>
      </c>
      <c r="AI1163">
        <v>0</v>
      </c>
      <c r="AJ1163">
        <v>45</v>
      </c>
      <c r="AK1163">
        <v>2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30015.3</v>
      </c>
      <c r="CF1163">
        <v>0</v>
      </c>
      <c r="CG1163">
        <v>0</v>
      </c>
      <c r="CH1163">
        <v>3.1139999999999999</v>
      </c>
      <c r="CI1163">
        <v>1</v>
      </c>
      <c r="CJ1163">
        <v>0</v>
      </c>
      <c r="CK1163">
        <v>0</v>
      </c>
      <c r="CL1163">
        <v>0</v>
      </c>
      <c r="CM1163" t="s">
        <v>314</v>
      </c>
      <c r="CN1163">
        <v>0</v>
      </c>
      <c r="CO1163">
        <v>0</v>
      </c>
      <c r="CP1163">
        <v>0</v>
      </c>
      <c r="CQ1163">
        <v>0</v>
      </c>
    </row>
    <row r="1164" spans="1:95" hidden="1" x14ac:dyDescent="0.25">
      <c r="A1164" s="1">
        <v>41895</v>
      </c>
      <c r="B1164">
        <v>4</v>
      </c>
      <c r="C1164" t="s">
        <v>1241</v>
      </c>
      <c r="D1164" t="s">
        <v>96</v>
      </c>
      <c r="E1164" t="s">
        <v>105</v>
      </c>
      <c r="F1164" t="s">
        <v>98</v>
      </c>
      <c r="G1164">
        <v>3</v>
      </c>
      <c r="H1164">
        <v>0</v>
      </c>
      <c r="I1164">
        <v>0</v>
      </c>
      <c r="J1164">
        <v>0</v>
      </c>
      <c r="K1164">
        <v>14</v>
      </c>
      <c r="L1164">
        <v>14</v>
      </c>
      <c r="M1164">
        <v>0</v>
      </c>
      <c r="N1164">
        <v>0</v>
      </c>
      <c r="O1164">
        <v>0</v>
      </c>
      <c r="P1164" t="s">
        <v>270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1295</v>
      </c>
      <c r="AC1164" t="s">
        <v>1298</v>
      </c>
      <c r="AD1164">
        <v>7</v>
      </c>
      <c r="AE1164">
        <v>9</v>
      </c>
      <c r="AF1164">
        <v>8</v>
      </c>
      <c r="AG1164">
        <v>0</v>
      </c>
      <c r="AH1164">
        <v>3</v>
      </c>
      <c r="AI1164">
        <v>0</v>
      </c>
      <c r="AJ1164">
        <v>45</v>
      </c>
      <c r="AK1164">
        <v>3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19203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 t="s">
        <v>1299</v>
      </c>
      <c r="CN1164">
        <v>0</v>
      </c>
      <c r="CO1164">
        <v>0</v>
      </c>
      <c r="CP1164">
        <v>0</v>
      </c>
      <c r="CQ1164">
        <v>0</v>
      </c>
    </row>
    <row r="1165" spans="1:95" hidden="1" x14ac:dyDescent="0.25">
      <c r="A1165" s="1">
        <v>41896</v>
      </c>
      <c r="B1165">
        <v>4</v>
      </c>
      <c r="C1165" t="s">
        <v>1241</v>
      </c>
      <c r="D1165" t="s">
        <v>110</v>
      </c>
      <c r="E1165" t="s">
        <v>111</v>
      </c>
      <c r="F1165" t="s">
        <v>98</v>
      </c>
      <c r="G1165">
        <v>3</v>
      </c>
      <c r="H1165">
        <v>0</v>
      </c>
      <c r="I1165">
        <v>0</v>
      </c>
      <c r="J1165">
        <v>0</v>
      </c>
      <c r="K1165">
        <v>14</v>
      </c>
      <c r="L1165">
        <v>14</v>
      </c>
      <c r="M1165">
        <v>0</v>
      </c>
      <c r="N1165">
        <v>0</v>
      </c>
      <c r="O1165">
        <v>0</v>
      </c>
      <c r="P1165" t="s">
        <v>270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21</v>
      </c>
      <c r="W1165">
        <v>250</v>
      </c>
      <c r="X1165">
        <v>0</v>
      </c>
      <c r="Y1165">
        <v>0</v>
      </c>
      <c r="Z1165">
        <v>11.9</v>
      </c>
      <c r="AA1165">
        <v>0</v>
      </c>
      <c r="AB1165" t="s">
        <v>1295</v>
      </c>
      <c r="AC1165" t="s">
        <v>1298</v>
      </c>
      <c r="AD1165">
        <v>7</v>
      </c>
      <c r="AE1165">
        <v>9.3800000000000008</v>
      </c>
      <c r="AF1165">
        <v>8.19</v>
      </c>
      <c r="AG1165">
        <v>0</v>
      </c>
      <c r="AH1165">
        <v>5</v>
      </c>
      <c r="AI1165">
        <v>0</v>
      </c>
      <c r="AJ1165">
        <v>45</v>
      </c>
      <c r="AK1165">
        <v>4</v>
      </c>
      <c r="AL1165">
        <v>0</v>
      </c>
      <c r="AM1165">
        <v>0</v>
      </c>
      <c r="AN1165">
        <v>17.489999999999998</v>
      </c>
      <c r="AO1165">
        <v>0</v>
      </c>
      <c r="AP1165">
        <v>0</v>
      </c>
      <c r="AQ1165">
        <v>0</v>
      </c>
      <c r="AR1165">
        <v>2.1800000000000002</v>
      </c>
      <c r="AS1165">
        <v>0</v>
      </c>
      <c r="AT1165">
        <v>0</v>
      </c>
      <c r="AU1165">
        <v>0</v>
      </c>
      <c r="AV1165">
        <v>0.68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10</v>
      </c>
      <c r="BC1165">
        <v>0</v>
      </c>
      <c r="BD1165">
        <v>0</v>
      </c>
      <c r="BE1165">
        <v>0</v>
      </c>
      <c r="BF1165">
        <v>3</v>
      </c>
      <c r="BG1165">
        <v>92.3</v>
      </c>
      <c r="BH1165">
        <v>224</v>
      </c>
      <c r="BI1165">
        <v>-11.6</v>
      </c>
      <c r="BJ1165">
        <v>0</v>
      </c>
      <c r="BK1165">
        <v>86</v>
      </c>
      <c r="BL1165">
        <v>93</v>
      </c>
      <c r="BM1165">
        <v>18346</v>
      </c>
      <c r="BN1165">
        <v>0</v>
      </c>
      <c r="BO1165">
        <v>2.4</v>
      </c>
      <c r="BP1165">
        <v>48</v>
      </c>
      <c r="BQ1165">
        <v>0</v>
      </c>
      <c r="BR1165">
        <v>0</v>
      </c>
      <c r="BS1165">
        <v>2.4</v>
      </c>
      <c r="BT1165">
        <v>26</v>
      </c>
      <c r="BU1165">
        <v>41</v>
      </c>
      <c r="BV1165">
        <v>0</v>
      </c>
      <c r="BW1165">
        <v>411</v>
      </c>
      <c r="BX1165">
        <v>0</v>
      </c>
      <c r="BY1165">
        <v>0</v>
      </c>
      <c r="BZ1165">
        <v>411</v>
      </c>
      <c r="CA1165">
        <v>1702</v>
      </c>
      <c r="CB1165">
        <v>1692</v>
      </c>
      <c r="CC1165">
        <v>1441</v>
      </c>
      <c r="CD1165">
        <v>0</v>
      </c>
      <c r="CE1165">
        <v>19203</v>
      </c>
      <c r="CF1165">
        <v>0</v>
      </c>
      <c r="CG1165">
        <v>0</v>
      </c>
      <c r="CH1165">
        <v>63.633020000000002</v>
      </c>
      <c r="CI1165">
        <v>20.350000000000001</v>
      </c>
      <c r="CJ1165">
        <v>0</v>
      </c>
      <c r="CK1165">
        <v>0</v>
      </c>
      <c r="CL1165">
        <v>0</v>
      </c>
      <c r="CM1165" t="s">
        <v>1299</v>
      </c>
      <c r="CN1165">
        <v>19.98857143</v>
      </c>
      <c r="CO1165">
        <v>0</v>
      </c>
      <c r="CP1165">
        <v>0</v>
      </c>
      <c r="CQ1165">
        <v>0</v>
      </c>
    </row>
    <row r="1166" spans="1:95" hidden="1" x14ac:dyDescent="0.25">
      <c r="A1166" s="1">
        <v>41897</v>
      </c>
      <c r="B1166">
        <v>4</v>
      </c>
      <c r="C1166" t="s">
        <v>1241</v>
      </c>
      <c r="D1166" t="s">
        <v>110</v>
      </c>
      <c r="E1166" t="s">
        <v>111</v>
      </c>
      <c r="F1166" t="s">
        <v>98</v>
      </c>
      <c r="G1166">
        <v>3</v>
      </c>
      <c r="H1166">
        <v>0</v>
      </c>
      <c r="I1166">
        <v>0</v>
      </c>
      <c r="J1166">
        <v>0</v>
      </c>
      <c r="K1166">
        <v>14</v>
      </c>
      <c r="L1166">
        <v>14</v>
      </c>
      <c r="M1166">
        <v>0</v>
      </c>
      <c r="N1166">
        <v>0</v>
      </c>
      <c r="O1166">
        <v>0</v>
      </c>
      <c r="P1166" t="s">
        <v>270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24</v>
      </c>
      <c r="W1166">
        <v>268</v>
      </c>
      <c r="X1166">
        <v>0</v>
      </c>
      <c r="Y1166">
        <v>0</v>
      </c>
      <c r="Z1166">
        <v>11.17</v>
      </c>
      <c r="AA1166">
        <v>0</v>
      </c>
      <c r="AB1166" t="s">
        <v>1295</v>
      </c>
      <c r="AC1166" t="s">
        <v>1298</v>
      </c>
      <c r="AD1166">
        <v>7</v>
      </c>
      <c r="AE1166">
        <v>9.3800000000000008</v>
      </c>
      <c r="AF1166">
        <v>8.19</v>
      </c>
      <c r="AG1166">
        <v>0</v>
      </c>
      <c r="AH1166">
        <v>4</v>
      </c>
      <c r="AI1166">
        <v>0</v>
      </c>
      <c r="AJ1166">
        <v>45</v>
      </c>
      <c r="AK1166">
        <v>4</v>
      </c>
      <c r="AL1166">
        <v>0</v>
      </c>
      <c r="AM1166">
        <v>0</v>
      </c>
      <c r="AN1166">
        <v>19.14</v>
      </c>
      <c r="AO1166">
        <v>0</v>
      </c>
      <c r="AP1166">
        <v>0</v>
      </c>
      <c r="AQ1166">
        <v>0</v>
      </c>
      <c r="AR1166">
        <v>2.2799999999999998</v>
      </c>
      <c r="AS1166">
        <v>0</v>
      </c>
      <c r="AT1166">
        <v>0</v>
      </c>
      <c r="AU1166">
        <v>0</v>
      </c>
      <c r="AV1166">
        <v>0.9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10</v>
      </c>
      <c r="BC1166">
        <v>0</v>
      </c>
      <c r="BD1166">
        <v>0</v>
      </c>
      <c r="BE1166">
        <v>2</v>
      </c>
      <c r="BF1166">
        <v>3</v>
      </c>
      <c r="BG1166">
        <v>92.5</v>
      </c>
      <c r="BH1166">
        <v>247.3</v>
      </c>
      <c r="BI1166">
        <v>-8.4</v>
      </c>
      <c r="BJ1166">
        <v>0</v>
      </c>
      <c r="BK1166">
        <v>87</v>
      </c>
      <c r="BL1166">
        <v>94</v>
      </c>
      <c r="BM1166">
        <v>18744</v>
      </c>
      <c r="BN1166">
        <v>0</v>
      </c>
      <c r="BO1166">
        <v>2.4</v>
      </c>
      <c r="BP1166">
        <v>48</v>
      </c>
      <c r="BQ1166">
        <v>0</v>
      </c>
      <c r="BR1166">
        <v>0</v>
      </c>
      <c r="BS1166">
        <v>2.4</v>
      </c>
      <c r="BT1166">
        <v>30</v>
      </c>
      <c r="BU1166">
        <v>48</v>
      </c>
      <c r="BV1166">
        <v>0</v>
      </c>
      <c r="BW1166">
        <v>427</v>
      </c>
      <c r="BX1166">
        <v>0</v>
      </c>
      <c r="BY1166">
        <v>0</v>
      </c>
      <c r="BZ1166">
        <v>427</v>
      </c>
      <c r="CA1166">
        <v>1757</v>
      </c>
      <c r="CB1166">
        <v>1706</v>
      </c>
      <c r="CC1166">
        <v>1462</v>
      </c>
      <c r="CD1166">
        <v>0</v>
      </c>
      <c r="CE1166">
        <v>19203</v>
      </c>
      <c r="CF1166">
        <v>0</v>
      </c>
      <c r="CG1166">
        <v>0</v>
      </c>
      <c r="CH1166">
        <v>69.797039999999996</v>
      </c>
      <c r="CI1166">
        <v>22.32</v>
      </c>
      <c r="CJ1166">
        <v>0</v>
      </c>
      <c r="CK1166">
        <v>0</v>
      </c>
      <c r="CL1166">
        <v>0</v>
      </c>
      <c r="CM1166" t="s">
        <v>1299</v>
      </c>
      <c r="CN1166">
        <v>19.14</v>
      </c>
      <c r="CO1166">
        <v>0</v>
      </c>
      <c r="CP1166">
        <v>0</v>
      </c>
      <c r="CQ1166">
        <v>0</v>
      </c>
    </row>
    <row r="1167" spans="1:95" hidden="1" x14ac:dyDescent="0.25">
      <c r="A1167" s="1">
        <v>41898</v>
      </c>
      <c r="B1167">
        <v>4</v>
      </c>
      <c r="C1167" t="s">
        <v>1241</v>
      </c>
      <c r="D1167" t="s">
        <v>110</v>
      </c>
      <c r="E1167" t="s">
        <v>111</v>
      </c>
      <c r="F1167" t="s">
        <v>98</v>
      </c>
      <c r="G1167">
        <v>3</v>
      </c>
      <c r="H1167">
        <v>0</v>
      </c>
      <c r="I1167">
        <v>0</v>
      </c>
      <c r="J1167">
        <v>0</v>
      </c>
      <c r="K1167">
        <v>14</v>
      </c>
      <c r="L1167">
        <v>14</v>
      </c>
      <c r="M1167">
        <v>0</v>
      </c>
      <c r="N1167">
        <v>0</v>
      </c>
      <c r="O1167">
        <v>0</v>
      </c>
      <c r="P1167" t="s">
        <v>270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24</v>
      </c>
      <c r="W1167">
        <v>275</v>
      </c>
      <c r="X1167">
        <v>0</v>
      </c>
      <c r="Y1167">
        <v>0</v>
      </c>
      <c r="Z1167">
        <v>11.46</v>
      </c>
      <c r="AA1167">
        <v>0</v>
      </c>
      <c r="AB1167" t="s">
        <v>1295</v>
      </c>
      <c r="AC1167" t="s">
        <v>1298</v>
      </c>
      <c r="AD1167">
        <v>7</v>
      </c>
      <c r="AE1167">
        <v>9.3800000000000008</v>
      </c>
      <c r="AF1167">
        <v>8.19</v>
      </c>
      <c r="AG1167">
        <v>0</v>
      </c>
      <c r="AH1167">
        <v>5</v>
      </c>
      <c r="AI1167">
        <v>0</v>
      </c>
      <c r="AJ1167">
        <v>135</v>
      </c>
      <c r="AK1167">
        <v>5</v>
      </c>
      <c r="AL1167">
        <v>0</v>
      </c>
      <c r="AM1167">
        <v>0</v>
      </c>
      <c r="AN1167">
        <v>19.100000000000001</v>
      </c>
      <c r="AO1167">
        <v>0</v>
      </c>
      <c r="AP1167">
        <v>0</v>
      </c>
      <c r="AQ1167">
        <v>0</v>
      </c>
      <c r="AR1167">
        <v>2.31</v>
      </c>
      <c r="AS1167">
        <v>0</v>
      </c>
      <c r="AT1167">
        <v>0</v>
      </c>
      <c r="AU1167">
        <v>0</v>
      </c>
      <c r="AV1167">
        <v>0.9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10</v>
      </c>
      <c r="BC1167">
        <v>0</v>
      </c>
      <c r="BD1167">
        <v>0</v>
      </c>
      <c r="BE1167">
        <v>17</v>
      </c>
      <c r="BF1167">
        <v>4</v>
      </c>
      <c r="BG1167">
        <v>92.5</v>
      </c>
      <c r="BH1167">
        <v>253.7</v>
      </c>
      <c r="BI1167">
        <v>-8.4</v>
      </c>
      <c r="BJ1167">
        <v>0</v>
      </c>
      <c r="BK1167">
        <v>87</v>
      </c>
      <c r="BL1167">
        <v>95</v>
      </c>
      <c r="BM1167">
        <v>18972</v>
      </c>
      <c r="BN1167">
        <v>0</v>
      </c>
      <c r="BO1167">
        <v>2.4</v>
      </c>
      <c r="BP1167">
        <v>48</v>
      </c>
      <c r="BQ1167">
        <v>0</v>
      </c>
      <c r="BR1167">
        <v>0</v>
      </c>
      <c r="BS1167">
        <v>2.4</v>
      </c>
      <c r="BT1167">
        <v>31</v>
      </c>
      <c r="BU1167">
        <v>48</v>
      </c>
      <c r="BV1167">
        <v>0</v>
      </c>
      <c r="BW1167">
        <v>445</v>
      </c>
      <c r="BX1167">
        <v>0</v>
      </c>
      <c r="BY1167">
        <v>0</v>
      </c>
      <c r="BZ1167">
        <v>445</v>
      </c>
      <c r="CA1167">
        <v>1757</v>
      </c>
      <c r="CB1167">
        <v>1730</v>
      </c>
      <c r="CC1167">
        <v>1706</v>
      </c>
      <c r="CD1167">
        <v>0</v>
      </c>
      <c r="CE1167">
        <v>19203</v>
      </c>
      <c r="CF1167">
        <v>0</v>
      </c>
      <c r="CG1167">
        <v>0</v>
      </c>
      <c r="CH1167">
        <v>69.768659999999997</v>
      </c>
      <c r="CI1167">
        <v>22.31</v>
      </c>
      <c r="CJ1167">
        <v>0</v>
      </c>
      <c r="CK1167">
        <v>0</v>
      </c>
      <c r="CL1167">
        <v>0</v>
      </c>
      <c r="CM1167" t="s">
        <v>1299</v>
      </c>
      <c r="CN1167">
        <v>19.100000000000001</v>
      </c>
      <c r="CO1167">
        <v>0</v>
      </c>
      <c r="CP1167">
        <v>0</v>
      </c>
      <c r="CQ1167">
        <v>0</v>
      </c>
    </row>
    <row r="1168" spans="1:95" hidden="1" x14ac:dyDescent="0.25">
      <c r="A1168" s="1">
        <v>41899</v>
      </c>
      <c r="B1168">
        <v>4</v>
      </c>
      <c r="C1168" t="s">
        <v>1241</v>
      </c>
      <c r="D1168" t="s">
        <v>110</v>
      </c>
      <c r="E1168" t="s">
        <v>111</v>
      </c>
      <c r="F1168" t="s">
        <v>98</v>
      </c>
      <c r="G1168">
        <v>3</v>
      </c>
      <c r="H1168">
        <v>0</v>
      </c>
      <c r="I1168">
        <v>0</v>
      </c>
      <c r="J1168">
        <v>0</v>
      </c>
      <c r="K1168">
        <v>14</v>
      </c>
      <c r="L1168">
        <v>14</v>
      </c>
      <c r="M1168">
        <v>0</v>
      </c>
      <c r="N1168">
        <v>0</v>
      </c>
      <c r="O1168">
        <v>0</v>
      </c>
      <c r="P1168" t="s">
        <v>270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25</v>
      </c>
      <c r="W1168">
        <v>259</v>
      </c>
      <c r="X1168">
        <v>0</v>
      </c>
      <c r="Y1168">
        <v>0</v>
      </c>
      <c r="Z1168">
        <v>10.36</v>
      </c>
      <c r="AA1168">
        <v>0</v>
      </c>
      <c r="AB1168" t="s">
        <v>1295</v>
      </c>
      <c r="AC1168" t="s">
        <v>1298</v>
      </c>
      <c r="AD1168">
        <v>7</v>
      </c>
      <c r="AE1168">
        <v>9.3800000000000008</v>
      </c>
      <c r="AF1168">
        <v>8.19</v>
      </c>
      <c r="AG1168">
        <v>0</v>
      </c>
      <c r="AH1168">
        <v>4</v>
      </c>
      <c r="AI1168">
        <v>0</v>
      </c>
      <c r="AJ1168">
        <v>135</v>
      </c>
      <c r="AK1168">
        <v>5</v>
      </c>
      <c r="AL1168">
        <v>0</v>
      </c>
      <c r="AM1168">
        <v>0</v>
      </c>
      <c r="AN1168">
        <v>19.89</v>
      </c>
      <c r="AO1168">
        <v>0</v>
      </c>
      <c r="AP1168">
        <v>0</v>
      </c>
      <c r="AQ1168">
        <v>0</v>
      </c>
      <c r="AR1168">
        <v>2.38</v>
      </c>
      <c r="AS1168">
        <v>0</v>
      </c>
      <c r="AT1168">
        <v>0</v>
      </c>
      <c r="AU1168">
        <v>0</v>
      </c>
      <c r="AV1168">
        <v>0.9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10</v>
      </c>
      <c r="BC1168">
        <v>0</v>
      </c>
      <c r="BD1168">
        <v>0</v>
      </c>
      <c r="BE1168">
        <v>17</v>
      </c>
      <c r="BF1168">
        <v>3</v>
      </c>
      <c r="BG1168">
        <v>92.5</v>
      </c>
      <c r="BH1168">
        <v>255.3</v>
      </c>
      <c r="BI1168">
        <v>-1.4</v>
      </c>
      <c r="BJ1168">
        <v>0</v>
      </c>
      <c r="BK1168">
        <v>87</v>
      </c>
      <c r="BL1168">
        <v>95</v>
      </c>
      <c r="BM1168">
        <v>18820</v>
      </c>
      <c r="BN1168">
        <v>0</v>
      </c>
      <c r="BO1168">
        <v>2.4</v>
      </c>
      <c r="BP1168">
        <v>48</v>
      </c>
      <c r="BQ1168">
        <v>0</v>
      </c>
      <c r="BR1168">
        <v>0</v>
      </c>
      <c r="BS1168">
        <v>2.4</v>
      </c>
      <c r="BT1168">
        <v>30</v>
      </c>
      <c r="BU1168">
        <v>46</v>
      </c>
      <c r="BV1168">
        <v>0</v>
      </c>
      <c r="BW1168">
        <v>450</v>
      </c>
      <c r="BX1168">
        <v>0</v>
      </c>
      <c r="BY1168">
        <v>0</v>
      </c>
      <c r="BZ1168">
        <v>450</v>
      </c>
      <c r="CA1168">
        <v>1757</v>
      </c>
      <c r="CB1168">
        <v>1755</v>
      </c>
      <c r="CC1168">
        <v>1462</v>
      </c>
      <c r="CD1168">
        <v>0</v>
      </c>
      <c r="CE1168">
        <v>19203</v>
      </c>
      <c r="CF1168">
        <v>0</v>
      </c>
      <c r="CG1168">
        <v>0</v>
      </c>
      <c r="CH1168">
        <v>72.453140000000005</v>
      </c>
      <c r="CI1168">
        <v>23.17</v>
      </c>
      <c r="CJ1168">
        <v>0</v>
      </c>
      <c r="CK1168">
        <v>0</v>
      </c>
      <c r="CL1168">
        <v>0</v>
      </c>
      <c r="CM1168" t="s">
        <v>1299</v>
      </c>
      <c r="CN1168">
        <v>19.0944</v>
      </c>
      <c r="CO1168">
        <v>0</v>
      </c>
      <c r="CP1168">
        <v>0</v>
      </c>
      <c r="CQ1168">
        <v>0</v>
      </c>
    </row>
    <row r="1169" spans="1:95" hidden="1" x14ac:dyDescent="0.25">
      <c r="A1169" s="1">
        <v>41900</v>
      </c>
      <c r="B1169">
        <v>4</v>
      </c>
      <c r="C1169" t="s">
        <v>1241</v>
      </c>
      <c r="D1169" t="s">
        <v>110</v>
      </c>
      <c r="E1169" t="s">
        <v>111</v>
      </c>
      <c r="F1169" t="s">
        <v>98</v>
      </c>
      <c r="G1169">
        <v>3</v>
      </c>
      <c r="H1169">
        <v>0</v>
      </c>
      <c r="I1169">
        <v>0</v>
      </c>
      <c r="J1169">
        <v>0</v>
      </c>
      <c r="K1169">
        <v>14</v>
      </c>
      <c r="L1169">
        <v>14</v>
      </c>
      <c r="M1169">
        <v>0</v>
      </c>
      <c r="N1169">
        <v>0</v>
      </c>
      <c r="O1169">
        <v>0</v>
      </c>
      <c r="P1169" t="s">
        <v>270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24</v>
      </c>
      <c r="W1169">
        <v>307</v>
      </c>
      <c r="X1169">
        <v>0</v>
      </c>
      <c r="Y1169">
        <v>0</v>
      </c>
      <c r="Z1169">
        <v>12.79</v>
      </c>
      <c r="AA1169">
        <v>0</v>
      </c>
      <c r="AB1169" t="s">
        <v>1295</v>
      </c>
      <c r="AC1169" t="s">
        <v>1298</v>
      </c>
      <c r="AD1169">
        <v>7</v>
      </c>
      <c r="AE1169">
        <v>9.3800000000000008</v>
      </c>
      <c r="AF1169">
        <v>8.19</v>
      </c>
      <c r="AG1169">
        <v>0</v>
      </c>
      <c r="AH1169">
        <v>3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19.100000000000001</v>
      </c>
      <c r="AO1169">
        <v>0</v>
      </c>
      <c r="AP1169">
        <v>0</v>
      </c>
      <c r="AQ1169">
        <v>0</v>
      </c>
      <c r="AR1169">
        <v>2.27</v>
      </c>
      <c r="AS1169">
        <v>0</v>
      </c>
      <c r="AT1169">
        <v>0</v>
      </c>
      <c r="AU1169">
        <v>0</v>
      </c>
      <c r="AV1169">
        <v>0.9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10</v>
      </c>
      <c r="BC1169">
        <v>0</v>
      </c>
      <c r="BD1169">
        <v>0</v>
      </c>
      <c r="BE1169">
        <v>17</v>
      </c>
      <c r="BF1169">
        <v>5</v>
      </c>
      <c r="BG1169">
        <v>92.5</v>
      </c>
      <c r="BH1169">
        <v>254.1</v>
      </c>
      <c r="BI1169">
        <v>-20.8</v>
      </c>
      <c r="BJ1169">
        <v>0</v>
      </c>
      <c r="BK1169">
        <v>87</v>
      </c>
      <c r="BL1169">
        <v>95</v>
      </c>
      <c r="BM1169">
        <v>18895</v>
      </c>
      <c r="BN1169">
        <v>0</v>
      </c>
      <c r="BO1169">
        <v>2.4</v>
      </c>
      <c r="BP1169">
        <v>48</v>
      </c>
      <c r="BQ1169">
        <v>0</v>
      </c>
      <c r="BR1169">
        <v>0</v>
      </c>
      <c r="BS1169">
        <v>2.4</v>
      </c>
      <c r="BT1169">
        <v>29</v>
      </c>
      <c r="BU1169">
        <v>47</v>
      </c>
      <c r="BV1169">
        <v>0</v>
      </c>
      <c r="BW1169">
        <v>432</v>
      </c>
      <c r="BX1169">
        <v>0</v>
      </c>
      <c r="BY1169">
        <v>0</v>
      </c>
      <c r="BZ1169">
        <v>432</v>
      </c>
      <c r="CA1169">
        <v>1757</v>
      </c>
      <c r="CB1169">
        <v>1779</v>
      </c>
      <c r="CC1169">
        <v>1462</v>
      </c>
      <c r="CD1169">
        <v>0</v>
      </c>
      <c r="CE1169">
        <v>19203</v>
      </c>
      <c r="CF1169">
        <v>0</v>
      </c>
      <c r="CG1169">
        <v>0</v>
      </c>
      <c r="CH1169">
        <v>69.640420000000006</v>
      </c>
      <c r="CI1169">
        <v>22.27</v>
      </c>
      <c r="CJ1169">
        <v>0</v>
      </c>
      <c r="CK1169">
        <v>0</v>
      </c>
      <c r="CL1169">
        <v>0</v>
      </c>
      <c r="CM1169" t="s">
        <v>1299</v>
      </c>
      <c r="CN1169">
        <v>19.100000000000001</v>
      </c>
      <c r="CO1169">
        <v>0</v>
      </c>
      <c r="CP1169">
        <v>0</v>
      </c>
      <c r="CQ1169">
        <v>0</v>
      </c>
    </row>
    <row r="1170" spans="1:95" hidden="1" x14ac:dyDescent="0.25">
      <c r="A1170" s="1">
        <v>41901</v>
      </c>
      <c r="B1170">
        <v>4</v>
      </c>
      <c r="C1170" t="s">
        <v>1241</v>
      </c>
      <c r="D1170" t="s">
        <v>110</v>
      </c>
      <c r="E1170" t="s">
        <v>111</v>
      </c>
      <c r="F1170" t="s">
        <v>98</v>
      </c>
      <c r="G1170">
        <v>3</v>
      </c>
      <c r="H1170">
        <v>0</v>
      </c>
      <c r="I1170">
        <v>0</v>
      </c>
      <c r="J1170">
        <v>0</v>
      </c>
      <c r="K1170">
        <v>14</v>
      </c>
      <c r="L1170">
        <v>14</v>
      </c>
      <c r="M1170">
        <v>0</v>
      </c>
      <c r="N1170">
        <v>0</v>
      </c>
      <c r="O1170">
        <v>0</v>
      </c>
      <c r="P1170" t="s">
        <v>270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24</v>
      </c>
      <c r="W1170">
        <v>304</v>
      </c>
      <c r="X1170">
        <v>0</v>
      </c>
      <c r="Y1170">
        <v>0</v>
      </c>
      <c r="Z1170">
        <v>12.67</v>
      </c>
      <c r="AA1170">
        <v>0</v>
      </c>
      <c r="AB1170" t="s">
        <v>1295</v>
      </c>
      <c r="AC1170" t="s">
        <v>1298</v>
      </c>
      <c r="AD1170">
        <v>7</v>
      </c>
      <c r="AE1170">
        <v>9.3800000000000008</v>
      </c>
      <c r="AF1170">
        <v>8.19</v>
      </c>
      <c r="AG1170">
        <v>0</v>
      </c>
      <c r="AH1170">
        <v>4</v>
      </c>
      <c r="AI1170">
        <v>0</v>
      </c>
      <c r="AJ1170">
        <v>225</v>
      </c>
      <c r="AK1170">
        <v>4</v>
      </c>
      <c r="AL1170">
        <v>0</v>
      </c>
      <c r="AM1170">
        <v>0</v>
      </c>
      <c r="AN1170">
        <v>19.100000000000001</v>
      </c>
      <c r="AO1170">
        <v>0</v>
      </c>
      <c r="AP1170">
        <v>0</v>
      </c>
      <c r="AQ1170">
        <v>0</v>
      </c>
      <c r="AR1170">
        <v>2.58</v>
      </c>
      <c r="AS1170">
        <v>0</v>
      </c>
      <c r="AT1170">
        <v>0</v>
      </c>
      <c r="AU1170">
        <v>0</v>
      </c>
      <c r="AV1170">
        <v>0.9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10</v>
      </c>
      <c r="BC1170">
        <v>0</v>
      </c>
      <c r="BD1170">
        <v>0</v>
      </c>
      <c r="BE1170">
        <v>17</v>
      </c>
      <c r="BF1170">
        <v>5</v>
      </c>
      <c r="BG1170">
        <v>92.5</v>
      </c>
      <c r="BH1170">
        <v>242.1</v>
      </c>
      <c r="BI1170">
        <v>-25.6</v>
      </c>
      <c r="BJ1170">
        <v>0</v>
      </c>
      <c r="BK1170">
        <v>86</v>
      </c>
      <c r="BL1170">
        <v>94</v>
      </c>
      <c r="BM1170">
        <v>18654</v>
      </c>
      <c r="BN1170">
        <v>0</v>
      </c>
      <c r="BO1170">
        <v>2.4</v>
      </c>
      <c r="BP1170">
        <v>48</v>
      </c>
      <c r="BQ1170">
        <v>0</v>
      </c>
      <c r="BR1170">
        <v>0</v>
      </c>
      <c r="BS1170">
        <v>2.4</v>
      </c>
      <c r="BT1170">
        <v>29</v>
      </c>
      <c r="BU1170">
        <v>46</v>
      </c>
      <c r="BV1170">
        <v>0</v>
      </c>
      <c r="BW1170">
        <v>265</v>
      </c>
      <c r="BX1170">
        <v>258</v>
      </c>
      <c r="BY1170">
        <v>0</v>
      </c>
      <c r="BZ1170">
        <v>523</v>
      </c>
      <c r="CA1170">
        <v>1757</v>
      </c>
      <c r="CB1170">
        <v>1803</v>
      </c>
      <c r="CC1170">
        <v>1465</v>
      </c>
      <c r="CD1170">
        <v>0</v>
      </c>
      <c r="CE1170">
        <v>19203</v>
      </c>
      <c r="CF1170">
        <v>0</v>
      </c>
      <c r="CG1170">
        <v>0</v>
      </c>
      <c r="CH1170">
        <v>70.634280000000004</v>
      </c>
      <c r="CI1170">
        <v>22.58</v>
      </c>
      <c r="CJ1170">
        <v>0</v>
      </c>
      <c r="CK1170">
        <v>0</v>
      </c>
      <c r="CL1170">
        <v>0</v>
      </c>
      <c r="CM1170" t="s">
        <v>1299</v>
      </c>
      <c r="CN1170">
        <v>19.100000000000001</v>
      </c>
      <c r="CO1170">
        <v>0</v>
      </c>
      <c r="CP1170">
        <v>0</v>
      </c>
      <c r="CQ1170">
        <v>0</v>
      </c>
    </row>
    <row r="1171" spans="1:95" hidden="1" x14ac:dyDescent="0.25">
      <c r="A1171" s="1">
        <v>41902</v>
      </c>
      <c r="B1171">
        <v>4</v>
      </c>
      <c r="C1171" t="s">
        <v>1241</v>
      </c>
      <c r="D1171" t="s">
        <v>110</v>
      </c>
      <c r="E1171" t="s">
        <v>111</v>
      </c>
      <c r="F1171" t="s">
        <v>98</v>
      </c>
      <c r="G1171">
        <v>3</v>
      </c>
      <c r="H1171">
        <v>0</v>
      </c>
      <c r="I1171">
        <v>0</v>
      </c>
      <c r="J1171">
        <v>0</v>
      </c>
      <c r="K1171">
        <v>14</v>
      </c>
      <c r="L1171">
        <v>14</v>
      </c>
      <c r="M1171">
        <v>0</v>
      </c>
      <c r="N1171">
        <v>0</v>
      </c>
      <c r="O1171">
        <v>0</v>
      </c>
      <c r="P1171" t="s">
        <v>270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24</v>
      </c>
      <c r="W1171">
        <v>303</v>
      </c>
      <c r="X1171">
        <v>0</v>
      </c>
      <c r="Y1171">
        <v>0</v>
      </c>
      <c r="Z1171">
        <v>12.63</v>
      </c>
      <c r="AA1171">
        <v>0</v>
      </c>
      <c r="AB1171" t="s">
        <v>1295</v>
      </c>
      <c r="AC1171" t="s">
        <v>1298</v>
      </c>
      <c r="AD1171">
        <v>7</v>
      </c>
      <c r="AE1171">
        <v>9.3800000000000008</v>
      </c>
      <c r="AF1171">
        <v>8.19</v>
      </c>
      <c r="AG1171">
        <v>0</v>
      </c>
      <c r="AH1171">
        <v>3</v>
      </c>
      <c r="AI1171">
        <v>0</v>
      </c>
      <c r="AJ1171">
        <v>225</v>
      </c>
      <c r="AK1171">
        <v>3</v>
      </c>
      <c r="AL1171">
        <v>0</v>
      </c>
      <c r="AM1171">
        <v>0</v>
      </c>
      <c r="AN1171">
        <v>19.100000000000001</v>
      </c>
      <c r="AO1171">
        <v>0</v>
      </c>
      <c r="AP1171">
        <v>0</v>
      </c>
      <c r="AQ1171">
        <v>0</v>
      </c>
      <c r="AR1171">
        <v>2.36</v>
      </c>
      <c r="AS1171">
        <v>0</v>
      </c>
      <c r="AT1171">
        <v>0</v>
      </c>
      <c r="AU1171">
        <v>0</v>
      </c>
      <c r="AV1171">
        <v>0.9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10</v>
      </c>
      <c r="BC1171">
        <v>0</v>
      </c>
      <c r="BD1171">
        <v>0</v>
      </c>
      <c r="BE1171">
        <v>17</v>
      </c>
      <c r="BF1171">
        <v>7</v>
      </c>
      <c r="BG1171">
        <v>92.5</v>
      </c>
      <c r="BH1171">
        <v>253.7</v>
      </c>
      <c r="BI1171">
        <v>-19.399999999999999</v>
      </c>
      <c r="BJ1171">
        <v>0</v>
      </c>
      <c r="BK1171">
        <v>86</v>
      </c>
      <c r="BL1171">
        <v>94</v>
      </c>
      <c r="BM1171">
        <v>18590</v>
      </c>
      <c r="BN1171">
        <v>0</v>
      </c>
      <c r="BO1171">
        <v>2.4</v>
      </c>
      <c r="BP1171">
        <v>48</v>
      </c>
      <c r="BQ1171">
        <v>0</v>
      </c>
      <c r="BR1171">
        <v>0</v>
      </c>
      <c r="BS1171">
        <v>2.4</v>
      </c>
      <c r="BT1171">
        <v>30</v>
      </c>
      <c r="BU1171">
        <v>47</v>
      </c>
      <c r="BV1171">
        <v>0</v>
      </c>
      <c r="BW1171">
        <v>430</v>
      </c>
      <c r="BX1171">
        <v>0</v>
      </c>
      <c r="BY1171">
        <v>0</v>
      </c>
      <c r="BZ1171">
        <v>430</v>
      </c>
      <c r="CA1171">
        <v>1758</v>
      </c>
      <c r="CB1171">
        <v>1827</v>
      </c>
      <c r="CC1171">
        <v>1471</v>
      </c>
      <c r="CD1171">
        <v>0</v>
      </c>
      <c r="CE1171">
        <v>19203</v>
      </c>
      <c r="CF1171">
        <v>0</v>
      </c>
      <c r="CG1171">
        <v>0</v>
      </c>
      <c r="CH1171">
        <v>69.928960000000004</v>
      </c>
      <c r="CI1171">
        <v>22.36</v>
      </c>
      <c r="CJ1171">
        <v>0</v>
      </c>
      <c r="CK1171">
        <v>0</v>
      </c>
      <c r="CL1171">
        <v>0</v>
      </c>
      <c r="CM1171" t="s">
        <v>1299</v>
      </c>
      <c r="CN1171">
        <v>19.100000000000001</v>
      </c>
      <c r="CO1171">
        <v>0</v>
      </c>
      <c r="CP1171">
        <v>0</v>
      </c>
      <c r="CQ1171">
        <v>0</v>
      </c>
    </row>
    <row r="1172" spans="1:95" hidden="1" x14ac:dyDescent="0.25">
      <c r="A1172" s="1">
        <v>41903</v>
      </c>
      <c r="B1172">
        <v>4</v>
      </c>
      <c r="C1172" t="s">
        <v>1241</v>
      </c>
      <c r="D1172" t="s">
        <v>110</v>
      </c>
      <c r="E1172" t="s">
        <v>111</v>
      </c>
      <c r="F1172" t="s">
        <v>98</v>
      </c>
      <c r="G1172">
        <v>3</v>
      </c>
      <c r="H1172">
        <v>0</v>
      </c>
      <c r="I1172">
        <v>0</v>
      </c>
      <c r="J1172">
        <v>0</v>
      </c>
      <c r="K1172">
        <v>14</v>
      </c>
      <c r="L1172">
        <v>14</v>
      </c>
      <c r="M1172">
        <v>0</v>
      </c>
      <c r="N1172">
        <v>0</v>
      </c>
      <c r="O1172">
        <v>0</v>
      </c>
      <c r="P1172" t="s">
        <v>270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24</v>
      </c>
      <c r="W1172">
        <v>309</v>
      </c>
      <c r="X1172">
        <v>0</v>
      </c>
      <c r="Y1172">
        <v>0</v>
      </c>
      <c r="Z1172">
        <v>12.88</v>
      </c>
      <c r="AA1172">
        <v>0</v>
      </c>
      <c r="AB1172" t="s">
        <v>1295</v>
      </c>
      <c r="AC1172" t="s">
        <v>1298</v>
      </c>
      <c r="AD1172">
        <v>7</v>
      </c>
      <c r="AE1172">
        <v>9.3800000000000008</v>
      </c>
      <c r="AF1172">
        <v>8.19</v>
      </c>
      <c r="AG1172">
        <v>0</v>
      </c>
      <c r="AH1172">
        <v>4</v>
      </c>
      <c r="AI1172">
        <v>0</v>
      </c>
      <c r="AJ1172">
        <v>180</v>
      </c>
      <c r="AK1172">
        <v>3</v>
      </c>
      <c r="AL1172">
        <v>0</v>
      </c>
      <c r="AM1172">
        <v>0</v>
      </c>
      <c r="AN1172">
        <v>19.100000000000001</v>
      </c>
      <c r="AO1172">
        <v>0</v>
      </c>
      <c r="AP1172">
        <v>0</v>
      </c>
      <c r="AQ1172">
        <v>0</v>
      </c>
      <c r="AR1172">
        <v>2.2400000000000002</v>
      </c>
      <c r="AS1172">
        <v>0</v>
      </c>
      <c r="AT1172">
        <v>0</v>
      </c>
      <c r="AU1172">
        <v>0</v>
      </c>
      <c r="AV1172">
        <v>0.9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10</v>
      </c>
      <c r="BC1172">
        <v>0</v>
      </c>
      <c r="BD1172">
        <v>0</v>
      </c>
      <c r="BE1172">
        <v>17</v>
      </c>
      <c r="BF1172">
        <v>2</v>
      </c>
      <c r="BG1172">
        <v>92.5</v>
      </c>
      <c r="BH1172">
        <v>253.9</v>
      </c>
      <c r="BI1172">
        <v>-21.7</v>
      </c>
      <c r="BJ1172">
        <v>0</v>
      </c>
      <c r="BK1172">
        <v>86</v>
      </c>
      <c r="BL1172">
        <v>94</v>
      </c>
      <c r="BM1172">
        <v>18675</v>
      </c>
      <c r="BN1172">
        <v>0</v>
      </c>
      <c r="BO1172">
        <v>2.4</v>
      </c>
      <c r="BP1172">
        <v>48</v>
      </c>
      <c r="BQ1172">
        <v>0</v>
      </c>
      <c r="BR1172">
        <v>0</v>
      </c>
      <c r="BS1172">
        <v>2.4</v>
      </c>
      <c r="BT1172">
        <v>30</v>
      </c>
      <c r="BU1172">
        <v>48</v>
      </c>
      <c r="BV1172">
        <v>430</v>
      </c>
      <c r="BW1172">
        <v>0</v>
      </c>
      <c r="BX1172">
        <v>0</v>
      </c>
      <c r="BY1172">
        <v>0</v>
      </c>
      <c r="BZ1172">
        <v>430</v>
      </c>
      <c r="CA1172">
        <v>1782</v>
      </c>
      <c r="CB1172">
        <v>1827</v>
      </c>
      <c r="CC1172">
        <v>1471</v>
      </c>
      <c r="CD1172">
        <v>0</v>
      </c>
      <c r="CE1172">
        <v>19203</v>
      </c>
      <c r="CF1172">
        <v>0</v>
      </c>
      <c r="CG1172">
        <v>0</v>
      </c>
      <c r="CH1172">
        <v>69.544240000000002</v>
      </c>
      <c r="CI1172">
        <v>22.24</v>
      </c>
      <c r="CJ1172">
        <v>0</v>
      </c>
      <c r="CK1172">
        <v>0</v>
      </c>
      <c r="CL1172">
        <v>0</v>
      </c>
      <c r="CM1172" t="s">
        <v>1299</v>
      </c>
      <c r="CN1172">
        <v>19.100000000000001</v>
      </c>
      <c r="CO1172">
        <v>0</v>
      </c>
      <c r="CP1172">
        <v>0</v>
      </c>
      <c r="CQ1172">
        <v>0</v>
      </c>
    </row>
    <row r="1173" spans="1:95" hidden="1" x14ac:dyDescent="0.25">
      <c r="A1173" s="1">
        <v>41904</v>
      </c>
      <c r="B1173">
        <v>4</v>
      </c>
      <c r="C1173" t="s">
        <v>1241</v>
      </c>
      <c r="D1173" t="s">
        <v>110</v>
      </c>
      <c r="E1173" t="s">
        <v>1182</v>
      </c>
      <c r="F1173" t="s">
        <v>98</v>
      </c>
      <c r="G1173">
        <v>3</v>
      </c>
      <c r="H1173">
        <v>0</v>
      </c>
      <c r="I1173">
        <v>0</v>
      </c>
      <c r="J1173">
        <v>0</v>
      </c>
      <c r="K1173">
        <v>14</v>
      </c>
      <c r="L1173">
        <v>14</v>
      </c>
      <c r="M1173">
        <v>0</v>
      </c>
      <c r="N1173">
        <v>0</v>
      </c>
      <c r="O1173">
        <v>0</v>
      </c>
      <c r="P1173" t="s">
        <v>270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18.5</v>
      </c>
      <c r="W1173">
        <v>228</v>
      </c>
      <c r="X1173">
        <v>0</v>
      </c>
      <c r="Y1173">
        <v>0</v>
      </c>
      <c r="Z1173">
        <v>12.32</v>
      </c>
      <c r="AA1173">
        <v>0</v>
      </c>
      <c r="AB1173" t="s">
        <v>1295</v>
      </c>
      <c r="AC1173" t="s">
        <v>1298</v>
      </c>
      <c r="AD1173">
        <v>6.95</v>
      </c>
      <c r="AE1173">
        <v>9.34</v>
      </c>
      <c r="AF1173">
        <v>8.15</v>
      </c>
      <c r="AG1173">
        <v>0</v>
      </c>
      <c r="AH1173">
        <v>2</v>
      </c>
      <c r="AI1173">
        <v>0</v>
      </c>
      <c r="AJ1173">
        <v>90</v>
      </c>
      <c r="AK1173">
        <v>2</v>
      </c>
      <c r="AL1173">
        <v>0</v>
      </c>
      <c r="AM1173">
        <v>0</v>
      </c>
      <c r="AN1173">
        <v>15.43</v>
      </c>
      <c r="AO1173">
        <v>0</v>
      </c>
      <c r="AP1173">
        <v>0</v>
      </c>
      <c r="AQ1173">
        <v>0</v>
      </c>
      <c r="AR1173">
        <v>1.93</v>
      </c>
      <c r="AS1173">
        <v>0</v>
      </c>
      <c r="AT1173">
        <v>0</v>
      </c>
      <c r="AU1173">
        <v>0</v>
      </c>
      <c r="AV1173">
        <v>0.7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10</v>
      </c>
      <c r="BC1173">
        <v>0</v>
      </c>
      <c r="BD1173">
        <v>0</v>
      </c>
      <c r="BE1173">
        <v>15</v>
      </c>
      <c r="BF1173">
        <v>2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19203</v>
      </c>
      <c r="CF1173">
        <v>0</v>
      </c>
      <c r="CG1173">
        <v>0</v>
      </c>
      <c r="CH1173">
        <v>56.480800000000002</v>
      </c>
      <c r="CI1173">
        <v>18.059999999999999</v>
      </c>
      <c r="CJ1173">
        <v>0</v>
      </c>
      <c r="CK1173">
        <v>0</v>
      </c>
      <c r="CL1173">
        <v>0</v>
      </c>
      <c r="CM1173" t="s">
        <v>1299</v>
      </c>
      <c r="CN1173">
        <v>20.017297299999999</v>
      </c>
      <c r="CO1173">
        <v>0</v>
      </c>
      <c r="CP1173">
        <v>0</v>
      </c>
      <c r="CQ1173">
        <v>0</v>
      </c>
    </row>
    <row r="1174" spans="1:95" hidden="1" x14ac:dyDescent="0.25">
      <c r="A1174" s="1">
        <v>41904</v>
      </c>
      <c r="B1174">
        <v>4</v>
      </c>
      <c r="C1174" t="s">
        <v>1241</v>
      </c>
      <c r="D1174" t="s">
        <v>96</v>
      </c>
      <c r="E1174" t="s">
        <v>104</v>
      </c>
      <c r="G1174">
        <v>3</v>
      </c>
      <c r="H1174">
        <v>0</v>
      </c>
      <c r="I1174">
        <v>0</v>
      </c>
      <c r="J1174">
        <v>0</v>
      </c>
      <c r="K1174">
        <v>14</v>
      </c>
      <c r="L1174">
        <v>14</v>
      </c>
      <c r="M1174">
        <v>0</v>
      </c>
      <c r="N1174">
        <v>0</v>
      </c>
      <c r="O1174">
        <v>0</v>
      </c>
      <c r="P1174" t="s">
        <v>270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</v>
      </c>
      <c r="AI1174">
        <v>0</v>
      </c>
      <c r="AJ1174">
        <v>90</v>
      </c>
      <c r="AK1174">
        <v>2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19203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 t="s">
        <v>314</v>
      </c>
      <c r="CN1174">
        <v>0</v>
      </c>
      <c r="CO1174">
        <v>0</v>
      </c>
      <c r="CP1174">
        <v>0</v>
      </c>
      <c r="CQ1174">
        <v>0</v>
      </c>
    </row>
    <row r="1175" spans="1:95" hidden="1" x14ac:dyDescent="0.25">
      <c r="A1175" s="1">
        <v>41905</v>
      </c>
      <c r="B1175">
        <v>4</v>
      </c>
      <c r="C1175" t="s">
        <v>1241</v>
      </c>
      <c r="D1175" t="s">
        <v>96</v>
      </c>
      <c r="E1175" t="s">
        <v>104</v>
      </c>
      <c r="G1175">
        <v>3</v>
      </c>
      <c r="H1175">
        <v>0</v>
      </c>
      <c r="I1175">
        <v>0</v>
      </c>
      <c r="J1175">
        <v>0</v>
      </c>
      <c r="K1175">
        <v>14</v>
      </c>
      <c r="L1175">
        <v>14</v>
      </c>
      <c r="M1175">
        <v>0</v>
      </c>
      <c r="N1175">
        <v>0</v>
      </c>
      <c r="O1175">
        <v>0</v>
      </c>
      <c r="P1175" t="s">
        <v>270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</v>
      </c>
      <c r="AI1175">
        <v>0</v>
      </c>
      <c r="AJ1175">
        <v>90</v>
      </c>
      <c r="AK1175">
        <v>2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19203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 t="s">
        <v>314</v>
      </c>
      <c r="CN1175">
        <v>0</v>
      </c>
      <c r="CO1175">
        <v>0</v>
      </c>
      <c r="CP1175">
        <v>0</v>
      </c>
      <c r="CQ1175">
        <v>0</v>
      </c>
    </row>
    <row r="1176" spans="1:95" hidden="1" x14ac:dyDescent="0.25">
      <c r="A1176" s="1">
        <v>41905</v>
      </c>
      <c r="B1176">
        <v>4</v>
      </c>
      <c r="C1176" t="s">
        <v>1241</v>
      </c>
      <c r="D1176" t="s">
        <v>96</v>
      </c>
      <c r="E1176" t="s">
        <v>105</v>
      </c>
      <c r="F1176" t="s">
        <v>98</v>
      </c>
      <c r="G1176">
        <v>3</v>
      </c>
      <c r="H1176">
        <v>0</v>
      </c>
      <c r="I1176">
        <v>0</v>
      </c>
      <c r="J1176">
        <v>0</v>
      </c>
      <c r="K1176">
        <v>14</v>
      </c>
      <c r="L1176">
        <v>14</v>
      </c>
      <c r="M1176">
        <v>0</v>
      </c>
      <c r="N1176">
        <v>0</v>
      </c>
      <c r="O1176">
        <v>0</v>
      </c>
      <c r="P1176" t="s">
        <v>270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1298</v>
      </c>
      <c r="AC1176" t="s">
        <v>1300</v>
      </c>
      <c r="AD1176">
        <v>7</v>
      </c>
      <c r="AE1176">
        <v>10</v>
      </c>
      <c r="AF1176">
        <v>8.5</v>
      </c>
      <c r="AG1176">
        <v>0</v>
      </c>
      <c r="AH1176">
        <v>4</v>
      </c>
      <c r="AI1176">
        <v>0</v>
      </c>
      <c r="AJ1176">
        <v>135</v>
      </c>
      <c r="AK1176">
        <v>3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19203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 t="s">
        <v>1301</v>
      </c>
      <c r="CN1176">
        <v>0</v>
      </c>
      <c r="CO1176">
        <v>0</v>
      </c>
      <c r="CP1176">
        <v>0</v>
      </c>
      <c r="CQ1176">
        <v>0</v>
      </c>
    </row>
    <row r="1177" spans="1:95" hidden="1" x14ac:dyDescent="0.25">
      <c r="A1177" s="1">
        <v>41905</v>
      </c>
      <c r="B1177">
        <v>4</v>
      </c>
      <c r="C1177" t="s">
        <v>1241</v>
      </c>
      <c r="D1177" t="s">
        <v>110</v>
      </c>
      <c r="E1177" t="s">
        <v>111</v>
      </c>
      <c r="F1177" t="s">
        <v>98</v>
      </c>
      <c r="G1177">
        <v>3</v>
      </c>
      <c r="H1177">
        <v>0</v>
      </c>
      <c r="I1177">
        <v>0</v>
      </c>
      <c r="J1177">
        <v>0</v>
      </c>
      <c r="K1177">
        <v>14</v>
      </c>
      <c r="L1177">
        <v>14</v>
      </c>
      <c r="M1177">
        <v>0</v>
      </c>
      <c r="N1177">
        <v>0</v>
      </c>
      <c r="O1177">
        <v>0</v>
      </c>
      <c r="P1177" t="s">
        <v>270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13</v>
      </c>
      <c r="X1177">
        <v>0</v>
      </c>
      <c r="Y1177">
        <v>0</v>
      </c>
      <c r="Z1177">
        <v>13</v>
      </c>
      <c r="AA1177">
        <v>0</v>
      </c>
      <c r="AB1177" t="s">
        <v>1298</v>
      </c>
      <c r="AC1177" t="s">
        <v>1300</v>
      </c>
      <c r="AD1177">
        <v>6.58</v>
      </c>
      <c r="AE1177">
        <v>9.86</v>
      </c>
      <c r="AF1177">
        <v>8.2200000000000006</v>
      </c>
      <c r="AG1177">
        <v>0</v>
      </c>
      <c r="AH1177">
        <v>4</v>
      </c>
      <c r="AI1177">
        <v>0</v>
      </c>
      <c r="AJ1177">
        <v>135</v>
      </c>
      <c r="AK1177">
        <v>3</v>
      </c>
      <c r="AL1177">
        <v>0</v>
      </c>
      <c r="AM1177">
        <v>0</v>
      </c>
      <c r="AN1177">
        <v>0.84</v>
      </c>
      <c r="AO1177">
        <v>0</v>
      </c>
      <c r="AP1177">
        <v>0</v>
      </c>
      <c r="AQ1177">
        <v>0</v>
      </c>
      <c r="AR1177">
        <v>0.11</v>
      </c>
      <c r="AS1177">
        <v>0</v>
      </c>
      <c r="AT1177">
        <v>0</v>
      </c>
      <c r="AU1177">
        <v>0</v>
      </c>
      <c r="AV1177">
        <v>0.04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0.1</v>
      </c>
      <c r="BG1177">
        <v>92.5</v>
      </c>
      <c r="BH1177">
        <v>13</v>
      </c>
      <c r="BI1177">
        <v>0</v>
      </c>
      <c r="BJ1177">
        <v>0</v>
      </c>
      <c r="BK1177">
        <v>86</v>
      </c>
      <c r="BL1177">
        <v>93</v>
      </c>
      <c r="BM1177">
        <v>18542</v>
      </c>
      <c r="BN1177">
        <v>0</v>
      </c>
      <c r="BO1177">
        <v>2.4</v>
      </c>
      <c r="BP1177">
        <v>48</v>
      </c>
      <c r="BQ1177">
        <v>0</v>
      </c>
      <c r="BR1177">
        <v>0</v>
      </c>
      <c r="BS1177">
        <v>2.2999999999999998</v>
      </c>
      <c r="BT1177">
        <v>30</v>
      </c>
      <c r="BU1177">
        <v>48</v>
      </c>
      <c r="BV1177">
        <v>432</v>
      </c>
      <c r="BW1177">
        <v>0</v>
      </c>
      <c r="BX1177">
        <v>0</v>
      </c>
      <c r="BY1177">
        <v>0</v>
      </c>
      <c r="BZ1177">
        <v>432</v>
      </c>
      <c r="CA1177">
        <v>24</v>
      </c>
      <c r="CB1177">
        <v>6</v>
      </c>
      <c r="CC1177">
        <v>0</v>
      </c>
      <c r="CD1177">
        <v>0</v>
      </c>
      <c r="CE1177">
        <v>19203</v>
      </c>
      <c r="CF1177">
        <v>0</v>
      </c>
      <c r="CG1177">
        <v>0</v>
      </c>
      <c r="CH1177">
        <v>3.09666</v>
      </c>
      <c r="CI1177">
        <v>0.99</v>
      </c>
      <c r="CJ1177">
        <v>0</v>
      </c>
      <c r="CK1177">
        <v>0</v>
      </c>
      <c r="CL1177">
        <v>0</v>
      </c>
      <c r="CM1177" t="s">
        <v>1301</v>
      </c>
      <c r="CN1177">
        <v>20.16</v>
      </c>
      <c r="CO1177">
        <v>0</v>
      </c>
      <c r="CP1177">
        <v>0</v>
      </c>
      <c r="CQ1177">
        <v>0</v>
      </c>
    </row>
    <row r="1178" spans="1:95" hidden="1" x14ac:dyDescent="0.25">
      <c r="A1178" s="1">
        <v>41906</v>
      </c>
      <c r="B1178">
        <v>4</v>
      </c>
      <c r="C1178" t="s">
        <v>1241</v>
      </c>
      <c r="D1178" t="s">
        <v>110</v>
      </c>
      <c r="E1178" t="s">
        <v>111</v>
      </c>
      <c r="F1178" t="s">
        <v>98</v>
      </c>
      <c r="G1178">
        <v>3</v>
      </c>
      <c r="H1178">
        <v>0</v>
      </c>
      <c r="I1178">
        <v>0</v>
      </c>
      <c r="J1178">
        <v>0</v>
      </c>
      <c r="K1178">
        <v>14</v>
      </c>
      <c r="L1178">
        <v>14</v>
      </c>
      <c r="M1178">
        <v>0</v>
      </c>
      <c r="N1178">
        <v>0</v>
      </c>
      <c r="O1178">
        <v>0</v>
      </c>
      <c r="P1178" t="s">
        <v>270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24</v>
      </c>
      <c r="W1178">
        <v>310</v>
      </c>
      <c r="X1178">
        <v>0</v>
      </c>
      <c r="Y1178">
        <v>0</v>
      </c>
      <c r="Z1178">
        <v>12.92</v>
      </c>
      <c r="AA1178">
        <v>0</v>
      </c>
      <c r="AB1178" t="s">
        <v>1298</v>
      </c>
      <c r="AC1178" t="s">
        <v>1300</v>
      </c>
      <c r="AD1178">
        <v>6.58</v>
      </c>
      <c r="AE1178">
        <v>9.86</v>
      </c>
      <c r="AF1178">
        <v>8.2200000000000006</v>
      </c>
      <c r="AG1178">
        <v>0</v>
      </c>
      <c r="AH1178">
        <v>3</v>
      </c>
      <c r="AI1178">
        <v>0</v>
      </c>
      <c r="AJ1178">
        <v>225</v>
      </c>
      <c r="AK1178">
        <v>3</v>
      </c>
      <c r="AL1178">
        <v>0</v>
      </c>
      <c r="AM1178">
        <v>0</v>
      </c>
      <c r="AN1178">
        <v>19.3</v>
      </c>
      <c r="AO1178">
        <v>0</v>
      </c>
      <c r="AP1178">
        <v>0</v>
      </c>
      <c r="AQ1178">
        <v>0</v>
      </c>
      <c r="AR1178">
        <v>2.37</v>
      </c>
      <c r="AS1178">
        <v>0</v>
      </c>
      <c r="AT1178">
        <v>0</v>
      </c>
      <c r="AU1178">
        <v>0</v>
      </c>
      <c r="AV1178">
        <v>0.9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10</v>
      </c>
      <c r="BC1178">
        <v>0</v>
      </c>
      <c r="BD1178">
        <v>0</v>
      </c>
      <c r="BE1178">
        <v>0</v>
      </c>
      <c r="BF1178">
        <v>3</v>
      </c>
      <c r="BG1178">
        <v>92.5</v>
      </c>
      <c r="BH1178">
        <v>333.8</v>
      </c>
      <c r="BI1178">
        <v>7.1</v>
      </c>
      <c r="BJ1178">
        <v>0</v>
      </c>
      <c r="BK1178">
        <v>85</v>
      </c>
      <c r="BL1178">
        <v>93</v>
      </c>
      <c r="BM1178">
        <v>18712</v>
      </c>
      <c r="BN1178">
        <v>0</v>
      </c>
      <c r="BO1178">
        <v>2.4</v>
      </c>
      <c r="BP1178">
        <v>48</v>
      </c>
      <c r="BQ1178">
        <v>0</v>
      </c>
      <c r="BR1178">
        <v>0</v>
      </c>
      <c r="BS1178">
        <v>2.2999999999999998</v>
      </c>
      <c r="BT1178">
        <v>30</v>
      </c>
      <c r="BU1178">
        <v>46</v>
      </c>
      <c r="BV1178">
        <v>430</v>
      </c>
      <c r="BW1178">
        <v>0</v>
      </c>
      <c r="BX1178">
        <v>0</v>
      </c>
      <c r="BY1178">
        <v>0</v>
      </c>
      <c r="BZ1178">
        <v>430</v>
      </c>
      <c r="CA1178">
        <v>24</v>
      </c>
      <c r="CB1178">
        <v>0</v>
      </c>
      <c r="CC1178">
        <v>3</v>
      </c>
      <c r="CD1178">
        <v>0</v>
      </c>
      <c r="CE1178">
        <v>19203</v>
      </c>
      <c r="CF1178">
        <v>0</v>
      </c>
      <c r="CG1178">
        <v>0</v>
      </c>
      <c r="CH1178">
        <v>70.583820000000003</v>
      </c>
      <c r="CI1178">
        <v>22.57</v>
      </c>
      <c r="CJ1178">
        <v>0</v>
      </c>
      <c r="CK1178">
        <v>0</v>
      </c>
      <c r="CL1178">
        <v>0</v>
      </c>
      <c r="CM1178" t="s">
        <v>1301</v>
      </c>
      <c r="CN1178">
        <v>19.3</v>
      </c>
      <c r="CO1178">
        <v>0</v>
      </c>
      <c r="CP1178">
        <v>0</v>
      </c>
      <c r="CQ1178">
        <v>0</v>
      </c>
    </row>
    <row r="1179" spans="1:95" hidden="1" x14ac:dyDescent="0.25">
      <c r="A1179" s="1">
        <v>41907</v>
      </c>
      <c r="B1179">
        <v>4</v>
      </c>
      <c r="C1179" t="s">
        <v>1241</v>
      </c>
      <c r="D1179" t="s">
        <v>110</v>
      </c>
      <c r="E1179" t="s">
        <v>111</v>
      </c>
      <c r="F1179" t="s">
        <v>98</v>
      </c>
      <c r="G1179">
        <v>3</v>
      </c>
      <c r="H1179">
        <v>0</v>
      </c>
      <c r="I1179">
        <v>0</v>
      </c>
      <c r="J1179">
        <v>0</v>
      </c>
      <c r="K1179">
        <v>14</v>
      </c>
      <c r="L1179">
        <v>14</v>
      </c>
      <c r="M1179">
        <v>0</v>
      </c>
      <c r="N1179">
        <v>0</v>
      </c>
      <c r="O1179">
        <v>0</v>
      </c>
      <c r="P1179" t="s">
        <v>270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25</v>
      </c>
      <c r="W1179">
        <v>318</v>
      </c>
      <c r="X1179">
        <v>0</v>
      </c>
      <c r="Y1179">
        <v>0</v>
      </c>
      <c r="Z1179">
        <v>12.72</v>
      </c>
      <c r="AA1179">
        <v>0</v>
      </c>
      <c r="AB1179" t="s">
        <v>1298</v>
      </c>
      <c r="AC1179" t="s">
        <v>1300</v>
      </c>
      <c r="AD1179">
        <v>6.58</v>
      </c>
      <c r="AE1179">
        <v>9.86</v>
      </c>
      <c r="AF1179">
        <v>8.2200000000000006</v>
      </c>
      <c r="AG1179">
        <v>0</v>
      </c>
      <c r="AH1179">
        <v>4</v>
      </c>
      <c r="AI1179">
        <v>0</v>
      </c>
      <c r="AJ1179">
        <v>180</v>
      </c>
      <c r="AK1179">
        <v>4</v>
      </c>
      <c r="AL1179">
        <v>0</v>
      </c>
      <c r="AM1179">
        <v>0</v>
      </c>
      <c r="AN1179">
        <v>19.89</v>
      </c>
      <c r="AO1179">
        <v>0</v>
      </c>
      <c r="AP1179">
        <v>0</v>
      </c>
      <c r="AQ1179">
        <v>0</v>
      </c>
      <c r="AR1179">
        <v>2.52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10</v>
      </c>
      <c r="BC1179">
        <v>0</v>
      </c>
      <c r="BD1179">
        <v>0</v>
      </c>
      <c r="BE1179">
        <v>0</v>
      </c>
      <c r="BF1179">
        <v>3</v>
      </c>
      <c r="BG1179">
        <v>92.5</v>
      </c>
      <c r="BH1179">
        <v>348.4</v>
      </c>
      <c r="BI1179">
        <v>8.6999999999999993</v>
      </c>
      <c r="BJ1179">
        <v>0</v>
      </c>
      <c r="BK1179">
        <v>86</v>
      </c>
      <c r="BL1179">
        <v>94</v>
      </c>
      <c r="BM1179">
        <v>18719</v>
      </c>
      <c r="BN1179">
        <v>0</v>
      </c>
      <c r="BO1179">
        <v>2.4</v>
      </c>
      <c r="BP1179">
        <v>48</v>
      </c>
      <c r="BQ1179">
        <v>0</v>
      </c>
      <c r="BR1179">
        <v>0</v>
      </c>
      <c r="BS1179">
        <v>2.2999999999999998</v>
      </c>
      <c r="BT1179">
        <v>30</v>
      </c>
      <c r="BU1179">
        <v>46</v>
      </c>
      <c r="BV1179">
        <v>460</v>
      </c>
      <c r="BW1179">
        <v>0</v>
      </c>
      <c r="BX1179">
        <v>0</v>
      </c>
      <c r="BY1179">
        <v>0</v>
      </c>
      <c r="BZ1179">
        <v>460</v>
      </c>
      <c r="CA1179">
        <v>25</v>
      </c>
      <c r="CB1179">
        <v>0</v>
      </c>
      <c r="CC1179">
        <v>1</v>
      </c>
      <c r="CD1179">
        <v>0</v>
      </c>
      <c r="CE1179">
        <v>19203</v>
      </c>
      <c r="CF1179">
        <v>0</v>
      </c>
      <c r="CG1179">
        <v>0</v>
      </c>
      <c r="CH1179">
        <v>73.222579999999994</v>
      </c>
      <c r="CI1179">
        <v>23.41</v>
      </c>
      <c r="CJ1179">
        <v>0</v>
      </c>
      <c r="CK1179">
        <v>0</v>
      </c>
      <c r="CL1179">
        <v>0</v>
      </c>
      <c r="CM1179" t="s">
        <v>1301</v>
      </c>
      <c r="CN1179">
        <v>19.0944</v>
      </c>
      <c r="CO1179">
        <v>0</v>
      </c>
      <c r="CP1179">
        <v>0</v>
      </c>
      <c r="CQ1179">
        <v>0</v>
      </c>
    </row>
    <row r="1180" spans="1:95" hidden="1" x14ac:dyDescent="0.25">
      <c r="A1180" s="1">
        <v>41908</v>
      </c>
      <c r="B1180">
        <v>4</v>
      </c>
      <c r="C1180" t="s">
        <v>1241</v>
      </c>
      <c r="D1180" t="s">
        <v>110</v>
      </c>
      <c r="E1180" t="s">
        <v>111</v>
      </c>
      <c r="F1180" t="s">
        <v>98</v>
      </c>
      <c r="G1180">
        <v>3</v>
      </c>
      <c r="H1180">
        <v>0</v>
      </c>
      <c r="I1180">
        <v>0</v>
      </c>
      <c r="J1180">
        <v>0</v>
      </c>
      <c r="K1180">
        <v>14</v>
      </c>
      <c r="L1180">
        <v>14</v>
      </c>
      <c r="M1180">
        <v>0</v>
      </c>
      <c r="N1180">
        <v>0</v>
      </c>
      <c r="O1180">
        <v>0</v>
      </c>
      <c r="P1180" t="s">
        <v>270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24.5</v>
      </c>
      <c r="W1180">
        <v>300</v>
      </c>
      <c r="X1180">
        <v>0</v>
      </c>
      <c r="Y1180">
        <v>0</v>
      </c>
      <c r="Z1180">
        <v>12.24</v>
      </c>
      <c r="AA1180">
        <v>0</v>
      </c>
      <c r="AB1180" t="s">
        <v>1298</v>
      </c>
      <c r="AC1180" t="s">
        <v>1300</v>
      </c>
      <c r="AD1180">
        <v>6.58</v>
      </c>
      <c r="AE1180">
        <v>9.86</v>
      </c>
      <c r="AF1180">
        <v>8.2200000000000006</v>
      </c>
      <c r="AG1180">
        <v>0</v>
      </c>
      <c r="AH1180">
        <v>4</v>
      </c>
      <c r="AI1180">
        <v>0</v>
      </c>
      <c r="AJ1180">
        <v>225</v>
      </c>
      <c r="AK1180">
        <v>5</v>
      </c>
      <c r="AL1180">
        <v>0</v>
      </c>
      <c r="AM1180">
        <v>0</v>
      </c>
      <c r="AN1180">
        <v>19.100000000000001</v>
      </c>
      <c r="AO1180">
        <v>0</v>
      </c>
      <c r="AP1180">
        <v>0</v>
      </c>
      <c r="AQ1180">
        <v>0</v>
      </c>
      <c r="AR1180">
        <v>2.67</v>
      </c>
      <c r="AS1180">
        <v>0</v>
      </c>
      <c r="AT1180">
        <v>0</v>
      </c>
      <c r="AU1180">
        <v>0</v>
      </c>
      <c r="AV1180">
        <v>0.9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10</v>
      </c>
      <c r="BC1180">
        <v>0</v>
      </c>
      <c r="BD1180">
        <v>0</v>
      </c>
      <c r="BE1180">
        <v>17</v>
      </c>
      <c r="BF1180">
        <v>6</v>
      </c>
      <c r="BG1180">
        <v>92.4</v>
      </c>
      <c r="BH1180">
        <v>340.3</v>
      </c>
      <c r="BI1180">
        <v>11.8</v>
      </c>
      <c r="BJ1180">
        <v>0</v>
      </c>
      <c r="BK1180">
        <v>86</v>
      </c>
      <c r="BL1180">
        <v>94</v>
      </c>
      <c r="BM1180">
        <v>18719</v>
      </c>
      <c r="BN1180">
        <v>0</v>
      </c>
      <c r="BO1180">
        <v>2.4</v>
      </c>
      <c r="BP1180">
        <v>48</v>
      </c>
      <c r="BQ1180">
        <v>0</v>
      </c>
      <c r="BR1180">
        <v>0</v>
      </c>
      <c r="BS1180">
        <v>2.2999999999999998</v>
      </c>
      <c r="BT1180">
        <v>30</v>
      </c>
      <c r="BU1180">
        <v>47</v>
      </c>
      <c r="BV1180">
        <v>312</v>
      </c>
      <c r="BW1180">
        <v>0</v>
      </c>
      <c r="BX1180">
        <v>0</v>
      </c>
      <c r="BY1180">
        <v>316</v>
      </c>
      <c r="BZ1180">
        <v>628</v>
      </c>
      <c r="CA1180">
        <v>24.5</v>
      </c>
      <c r="CB1180">
        <v>0</v>
      </c>
      <c r="CC1180">
        <v>3</v>
      </c>
      <c r="CD1180">
        <v>0</v>
      </c>
      <c r="CE1180">
        <v>19203</v>
      </c>
      <c r="CF1180">
        <v>0</v>
      </c>
      <c r="CG1180">
        <v>0</v>
      </c>
      <c r="CH1180">
        <v>70.922820000000002</v>
      </c>
      <c r="CI1180">
        <v>22.67</v>
      </c>
      <c r="CJ1180">
        <v>0</v>
      </c>
      <c r="CK1180">
        <v>0</v>
      </c>
      <c r="CL1180">
        <v>0</v>
      </c>
      <c r="CM1180" t="s">
        <v>1301</v>
      </c>
      <c r="CN1180">
        <v>18.71020408</v>
      </c>
      <c r="CO1180">
        <v>0</v>
      </c>
      <c r="CP1180">
        <v>0</v>
      </c>
      <c r="CQ1180">
        <v>0</v>
      </c>
    </row>
    <row r="1181" spans="1:95" hidden="1" x14ac:dyDescent="0.25">
      <c r="A1181" s="1">
        <v>41909</v>
      </c>
      <c r="B1181">
        <v>4</v>
      </c>
      <c r="C1181" t="s">
        <v>1241</v>
      </c>
      <c r="D1181" t="s">
        <v>110</v>
      </c>
      <c r="E1181" t="s">
        <v>111</v>
      </c>
      <c r="F1181" t="s">
        <v>98</v>
      </c>
      <c r="G1181">
        <v>3</v>
      </c>
      <c r="H1181">
        <v>0</v>
      </c>
      <c r="I1181">
        <v>0</v>
      </c>
      <c r="J1181">
        <v>0</v>
      </c>
      <c r="K1181">
        <v>14</v>
      </c>
      <c r="L1181">
        <v>14</v>
      </c>
      <c r="M1181">
        <v>0</v>
      </c>
      <c r="N1181">
        <v>0</v>
      </c>
      <c r="O1181">
        <v>0</v>
      </c>
      <c r="P1181" t="s">
        <v>270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25</v>
      </c>
      <c r="W1181">
        <v>306</v>
      </c>
      <c r="X1181">
        <v>0</v>
      </c>
      <c r="Y1181">
        <v>0</v>
      </c>
      <c r="Z1181">
        <v>12.24</v>
      </c>
      <c r="AA1181">
        <v>0</v>
      </c>
      <c r="AB1181" t="s">
        <v>1298</v>
      </c>
      <c r="AC1181" t="s">
        <v>1300</v>
      </c>
      <c r="AD1181">
        <v>6.58</v>
      </c>
      <c r="AE1181">
        <v>9.86</v>
      </c>
      <c r="AF1181">
        <v>8.2200000000000006</v>
      </c>
      <c r="AG1181">
        <v>0</v>
      </c>
      <c r="AH1181">
        <v>5</v>
      </c>
      <c r="AI1181">
        <v>0</v>
      </c>
      <c r="AJ1181">
        <v>180</v>
      </c>
      <c r="AK1181">
        <v>5</v>
      </c>
      <c r="AL1181">
        <v>0</v>
      </c>
      <c r="AM1181">
        <v>0</v>
      </c>
      <c r="AN1181">
        <v>19.89</v>
      </c>
      <c r="AO1181">
        <v>0</v>
      </c>
      <c r="AP1181">
        <v>0</v>
      </c>
      <c r="AQ1181">
        <v>0</v>
      </c>
      <c r="AR1181">
        <v>2.81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10</v>
      </c>
      <c r="BC1181">
        <v>0</v>
      </c>
      <c r="BD1181">
        <v>0</v>
      </c>
      <c r="BE1181">
        <v>17</v>
      </c>
      <c r="BF1181">
        <v>12</v>
      </c>
      <c r="BG1181">
        <v>92.4</v>
      </c>
      <c r="BH1181">
        <v>348.2</v>
      </c>
      <c r="BI1181">
        <v>12.1</v>
      </c>
      <c r="BJ1181">
        <v>0</v>
      </c>
      <c r="BK1181">
        <v>86</v>
      </c>
      <c r="BL1181">
        <v>94</v>
      </c>
      <c r="BM1181">
        <v>18721</v>
      </c>
      <c r="BN1181">
        <v>0</v>
      </c>
      <c r="BO1181">
        <v>2.4</v>
      </c>
      <c r="BP1181">
        <v>48</v>
      </c>
      <c r="BQ1181">
        <v>0</v>
      </c>
      <c r="BR1181">
        <v>0</v>
      </c>
      <c r="BS1181">
        <v>2.2999999999999998</v>
      </c>
      <c r="BT1181">
        <v>30</v>
      </c>
      <c r="BU1181">
        <v>47</v>
      </c>
      <c r="BV1181">
        <v>290</v>
      </c>
      <c r="BW1181">
        <v>0</v>
      </c>
      <c r="BX1181">
        <v>0</v>
      </c>
      <c r="BY1181">
        <v>298</v>
      </c>
      <c r="BZ1181">
        <v>588</v>
      </c>
      <c r="CA1181">
        <v>25</v>
      </c>
      <c r="CB1181">
        <v>0</v>
      </c>
      <c r="CC1181">
        <v>11</v>
      </c>
      <c r="CD1181">
        <v>0</v>
      </c>
      <c r="CE1181">
        <v>19203</v>
      </c>
      <c r="CF1181">
        <v>0</v>
      </c>
      <c r="CG1181">
        <v>0</v>
      </c>
      <c r="CH1181">
        <v>74.152320000000003</v>
      </c>
      <c r="CI1181">
        <v>23.7</v>
      </c>
      <c r="CJ1181">
        <v>0</v>
      </c>
      <c r="CK1181">
        <v>0</v>
      </c>
      <c r="CL1181">
        <v>0</v>
      </c>
      <c r="CM1181" t="s">
        <v>1301</v>
      </c>
      <c r="CN1181">
        <v>19.0944</v>
      </c>
      <c r="CO1181">
        <v>0</v>
      </c>
      <c r="CP1181">
        <v>0</v>
      </c>
      <c r="CQ1181">
        <v>0</v>
      </c>
    </row>
    <row r="1182" spans="1:95" hidden="1" x14ac:dyDescent="0.25">
      <c r="A1182" s="1">
        <v>41910</v>
      </c>
      <c r="B1182">
        <v>4</v>
      </c>
      <c r="C1182" t="s">
        <v>1241</v>
      </c>
      <c r="D1182" t="s">
        <v>110</v>
      </c>
      <c r="E1182" t="s">
        <v>111</v>
      </c>
      <c r="F1182" t="s">
        <v>98</v>
      </c>
      <c r="G1182">
        <v>3</v>
      </c>
      <c r="H1182">
        <v>0</v>
      </c>
      <c r="I1182">
        <v>0</v>
      </c>
      <c r="J1182">
        <v>0</v>
      </c>
      <c r="K1182">
        <v>14</v>
      </c>
      <c r="L1182">
        <v>14</v>
      </c>
      <c r="M1182">
        <v>0</v>
      </c>
      <c r="N1182">
        <v>0</v>
      </c>
      <c r="O1182">
        <v>0</v>
      </c>
      <c r="P1182" t="s">
        <v>270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24</v>
      </c>
      <c r="W1182">
        <v>306</v>
      </c>
      <c r="X1182">
        <v>0</v>
      </c>
      <c r="Y1182">
        <v>0</v>
      </c>
      <c r="Z1182">
        <v>12.75</v>
      </c>
      <c r="AA1182">
        <v>0</v>
      </c>
      <c r="AB1182" t="s">
        <v>1298</v>
      </c>
      <c r="AC1182" t="s">
        <v>1300</v>
      </c>
      <c r="AD1182">
        <v>6.58</v>
      </c>
      <c r="AE1182">
        <v>9.86</v>
      </c>
      <c r="AF1182">
        <v>8.2200000000000006</v>
      </c>
      <c r="AG1182">
        <v>0</v>
      </c>
      <c r="AH1182">
        <v>4</v>
      </c>
      <c r="AI1182">
        <v>0</v>
      </c>
      <c r="AJ1182">
        <v>180</v>
      </c>
      <c r="AK1182">
        <v>4</v>
      </c>
      <c r="AL1182">
        <v>0</v>
      </c>
      <c r="AM1182">
        <v>0</v>
      </c>
      <c r="AN1182">
        <v>19.100000000000001</v>
      </c>
      <c r="AO1182">
        <v>0</v>
      </c>
      <c r="AP1182">
        <v>0</v>
      </c>
      <c r="AQ1182">
        <v>0</v>
      </c>
      <c r="AR1182">
        <v>2.44</v>
      </c>
      <c r="AS1182">
        <v>0</v>
      </c>
      <c r="AT1182">
        <v>0</v>
      </c>
      <c r="AU1182">
        <v>0</v>
      </c>
      <c r="AV1182">
        <v>0.9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10</v>
      </c>
      <c r="BC1182">
        <v>0</v>
      </c>
      <c r="BD1182">
        <v>0</v>
      </c>
      <c r="BE1182">
        <v>17</v>
      </c>
      <c r="BF1182">
        <v>3</v>
      </c>
      <c r="BG1182">
        <v>92.4</v>
      </c>
      <c r="BH1182">
        <v>330.4</v>
      </c>
      <c r="BI1182">
        <v>7.4</v>
      </c>
      <c r="BJ1182">
        <v>0</v>
      </c>
      <c r="BK1182">
        <v>86</v>
      </c>
      <c r="BL1182">
        <v>94</v>
      </c>
      <c r="BM1182">
        <v>18735</v>
      </c>
      <c r="BN1182">
        <v>0</v>
      </c>
      <c r="BO1182">
        <v>2.4</v>
      </c>
      <c r="BP1182">
        <v>48</v>
      </c>
      <c r="BQ1182">
        <v>0</v>
      </c>
      <c r="BR1182">
        <v>0</v>
      </c>
      <c r="BS1182">
        <v>2.2999999999999998</v>
      </c>
      <c r="BT1182">
        <v>29</v>
      </c>
      <c r="BU1182">
        <v>48</v>
      </c>
      <c r="BV1182">
        <v>445</v>
      </c>
      <c r="BW1182">
        <v>0</v>
      </c>
      <c r="BX1182">
        <v>0</v>
      </c>
      <c r="BY1182">
        <v>0</v>
      </c>
      <c r="BZ1182">
        <v>445</v>
      </c>
      <c r="CA1182">
        <v>24</v>
      </c>
      <c r="CB1182">
        <v>0</v>
      </c>
      <c r="CC1182">
        <v>9</v>
      </c>
      <c r="CD1182">
        <v>0</v>
      </c>
      <c r="CE1182">
        <v>19203</v>
      </c>
      <c r="CF1182">
        <v>0</v>
      </c>
      <c r="CG1182">
        <v>0</v>
      </c>
      <c r="CH1182">
        <v>70.18544</v>
      </c>
      <c r="CI1182">
        <v>22.44</v>
      </c>
      <c r="CJ1182">
        <v>0</v>
      </c>
      <c r="CK1182">
        <v>0</v>
      </c>
      <c r="CL1182">
        <v>0</v>
      </c>
      <c r="CM1182" t="s">
        <v>1301</v>
      </c>
      <c r="CN1182">
        <v>19.100000000000001</v>
      </c>
      <c r="CO1182">
        <v>0</v>
      </c>
      <c r="CP1182">
        <v>0</v>
      </c>
      <c r="CQ1182">
        <v>0</v>
      </c>
    </row>
    <row r="1183" spans="1:95" hidden="1" x14ac:dyDescent="0.25">
      <c r="A1183" s="1">
        <v>41911</v>
      </c>
      <c r="B1183">
        <v>4</v>
      </c>
      <c r="C1183" t="s">
        <v>1241</v>
      </c>
      <c r="D1183" t="s">
        <v>110</v>
      </c>
      <c r="E1183" t="s">
        <v>111</v>
      </c>
      <c r="F1183" t="s">
        <v>98</v>
      </c>
      <c r="G1183">
        <v>3</v>
      </c>
      <c r="H1183">
        <v>0</v>
      </c>
      <c r="I1183">
        <v>0</v>
      </c>
      <c r="J1183">
        <v>0</v>
      </c>
      <c r="K1183">
        <v>14</v>
      </c>
      <c r="L1183">
        <v>14</v>
      </c>
      <c r="M1183">
        <v>0</v>
      </c>
      <c r="N1183">
        <v>0</v>
      </c>
      <c r="O1183">
        <v>0</v>
      </c>
      <c r="P1183" t="s">
        <v>270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24</v>
      </c>
      <c r="W1183">
        <v>307</v>
      </c>
      <c r="X1183">
        <v>0</v>
      </c>
      <c r="Y1183">
        <v>0</v>
      </c>
      <c r="Z1183">
        <v>12.79</v>
      </c>
      <c r="AA1183">
        <v>0</v>
      </c>
      <c r="AB1183" t="s">
        <v>1298</v>
      </c>
      <c r="AC1183" t="s">
        <v>1300</v>
      </c>
      <c r="AD1183">
        <v>6.58</v>
      </c>
      <c r="AE1183">
        <v>9.86</v>
      </c>
      <c r="AF1183">
        <v>8.2200000000000006</v>
      </c>
      <c r="AG1183">
        <v>0</v>
      </c>
      <c r="AH1183">
        <v>3</v>
      </c>
      <c r="AI1183">
        <v>0</v>
      </c>
      <c r="AJ1183">
        <v>180</v>
      </c>
      <c r="AK1183">
        <v>3</v>
      </c>
      <c r="AL1183">
        <v>0</v>
      </c>
      <c r="AM1183">
        <v>0</v>
      </c>
      <c r="AN1183">
        <v>19.100000000000001</v>
      </c>
      <c r="AO1183">
        <v>0</v>
      </c>
      <c r="AP1183">
        <v>0</v>
      </c>
      <c r="AQ1183">
        <v>0</v>
      </c>
      <c r="AR1183">
        <v>2.39</v>
      </c>
      <c r="AS1183">
        <v>0</v>
      </c>
      <c r="AT1183">
        <v>0</v>
      </c>
      <c r="AU1183">
        <v>0</v>
      </c>
      <c r="AV1183">
        <v>0.9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10</v>
      </c>
      <c r="BC1183">
        <v>0</v>
      </c>
      <c r="BD1183">
        <v>0</v>
      </c>
      <c r="BE1183">
        <v>17</v>
      </c>
      <c r="BF1183">
        <v>15</v>
      </c>
      <c r="BG1183">
        <v>92.4</v>
      </c>
      <c r="BH1183">
        <v>330.4</v>
      </c>
      <c r="BI1183">
        <v>7.1</v>
      </c>
      <c r="BJ1183">
        <v>0</v>
      </c>
      <c r="BK1183">
        <v>86</v>
      </c>
      <c r="BL1183">
        <v>94</v>
      </c>
      <c r="BM1183">
        <v>18735</v>
      </c>
      <c r="BN1183">
        <v>0</v>
      </c>
      <c r="BO1183">
        <v>2.4</v>
      </c>
      <c r="BP1183">
        <v>48</v>
      </c>
      <c r="BQ1183">
        <v>0</v>
      </c>
      <c r="BR1183">
        <v>0</v>
      </c>
      <c r="BS1183">
        <v>2.2999999999999998</v>
      </c>
      <c r="BT1183">
        <v>29</v>
      </c>
      <c r="BU1183">
        <v>48</v>
      </c>
      <c r="BV1183">
        <v>445</v>
      </c>
      <c r="BW1183">
        <v>0</v>
      </c>
      <c r="BX1183">
        <v>0</v>
      </c>
      <c r="BY1183">
        <v>0</v>
      </c>
      <c r="BZ1183">
        <v>445</v>
      </c>
      <c r="CA1183">
        <v>24</v>
      </c>
      <c r="CB1183">
        <v>0</v>
      </c>
      <c r="CC1183">
        <v>9</v>
      </c>
      <c r="CD1183">
        <v>0</v>
      </c>
      <c r="CE1183">
        <v>19203</v>
      </c>
      <c r="CF1183">
        <v>0</v>
      </c>
      <c r="CG1183">
        <v>0</v>
      </c>
      <c r="CH1183">
        <v>70.025139999999993</v>
      </c>
      <c r="CI1183">
        <v>22.39</v>
      </c>
      <c r="CJ1183">
        <v>0</v>
      </c>
      <c r="CK1183">
        <v>0</v>
      </c>
      <c r="CL1183">
        <v>0</v>
      </c>
      <c r="CM1183" t="s">
        <v>1301</v>
      </c>
      <c r="CN1183">
        <v>19.100000000000001</v>
      </c>
      <c r="CO1183">
        <v>0</v>
      </c>
      <c r="CP1183">
        <v>0</v>
      </c>
      <c r="CQ1183">
        <v>0</v>
      </c>
    </row>
    <row r="1184" spans="1:95" hidden="1" x14ac:dyDescent="0.25">
      <c r="A1184" s="1">
        <v>41912</v>
      </c>
      <c r="B1184">
        <v>4</v>
      </c>
      <c r="C1184" t="s">
        <v>1241</v>
      </c>
      <c r="D1184" t="s">
        <v>110</v>
      </c>
      <c r="E1184" t="s">
        <v>111</v>
      </c>
      <c r="F1184" t="s">
        <v>98</v>
      </c>
      <c r="G1184">
        <v>3</v>
      </c>
      <c r="H1184">
        <v>0</v>
      </c>
      <c r="I1184">
        <v>0</v>
      </c>
      <c r="J1184">
        <v>0</v>
      </c>
      <c r="K1184">
        <v>14</v>
      </c>
      <c r="L1184">
        <v>14</v>
      </c>
      <c r="M1184">
        <v>0</v>
      </c>
      <c r="N1184">
        <v>0</v>
      </c>
      <c r="O1184">
        <v>0</v>
      </c>
      <c r="P1184" t="s">
        <v>270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24</v>
      </c>
      <c r="W1184">
        <v>287</v>
      </c>
      <c r="X1184">
        <v>0</v>
      </c>
      <c r="Y1184">
        <v>0</v>
      </c>
      <c r="Z1184">
        <v>11.96</v>
      </c>
      <c r="AA1184">
        <v>0</v>
      </c>
      <c r="AB1184" t="s">
        <v>1298</v>
      </c>
      <c r="AC1184" t="s">
        <v>1300</v>
      </c>
      <c r="AD1184">
        <v>6.58</v>
      </c>
      <c r="AE1184">
        <v>9.86</v>
      </c>
      <c r="AF1184">
        <v>8.2200000000000006</v>
      </c>
      <c r="AG1184">
        <v>0</v>
      </c>
      <c r="AH1184">
        <v>3</v>
      </c>
      <c r="AI1184">
        <v>0</v>
      </c>
      <c r="AJ1184">
        <v>0</v>
      </c>
      <c r="AK1184">
        <v>3</v>
      </c>
      <c r="AL1184">
        <v>0</v>
      </c>
      <c r="AM1184">
        <v>0</v>
      </c>
      <c r="AN1184">
        <v>19.100000000000001</v>
      </c>
      <c r="AO1184">
        <v>0</v>
      </c>
      <c r="AP1184">
        <v>0</v>
      </c>
      <c r="AQ1184">
        <v>0</v>
      </c>
      <c r="AR1184">
        <v>2.2799999999999998</v>
      </c>
      <c r="AS1184">
        <v>0</v>
      </c>
      <c r="AT1184">
        <v>0</v>
      </c>
      <c r="AU1184">
        <v>0</v>
      </c>
      <c r="AV1184">
        <v>0.9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10</v>
      </c>
      <c r="BC1184">
        <v>0</v>
      </c>
      <c r="BD1184">
        <v>0</v>
      </c>
      <c r="BE1184">
        <v>17</v>
      </c>
      <c r="BF1184">
        <v>15</v>
      </c>
      <c r="BG1184">
        <v>92.4</v>
      </c>
      <c r="BH1184">
        <v>313.60000000000002</v>
      </c>
      <c r="BI1184">
        <v>8.5</v>
      </c>
      <c r="BJ1184">
        <v>0</v>
      </c>
      <c r="BK1184">
        <v>86</v>
      </c>
      <c r="BL1184">
        <v>94</v>
      </c>
      <c r="BM1184">
        <v>18739</v>
      </c>
      <c r="BN1184">
        <v>0</v>
      </c>
      <c r="BO1184">
        <v>2.4</v>
      </c>
      <c r="BP1184">
        <v>48</v>
      </c>
      <c r="BQ1184">
        <v>0</v>
      </c>
      <c r="BR1184">
        <v>0</v>
      </c>
      <c r="BS1184">
        <v>2.2999999999999998</v>
      </c>
      <c r="BT1184">
        <v>30</v>
      </c>
      <c r="BU1184">
        <v>47</v>
      </c>
      <c r="BV1184">
        <v>439</v>
      </c>
      <c r="BW1184">
        <v>0</v>
      </c>
      <c r="BX1184">
        <v>0</v>
      </c>
      <c r="BY1184">
        <v>0</v>
      </c>
      <c r="BZ1184">
        <v>439</v>
      </c>
      <c r="CA1184">
        <v>24</v>
      </c>
      <c r="CB1184">
        <v>0</v>
      </c>
      <c r="CC1184">
        <v>4</v>
      </c>
      <c r="CD1184">
        <v>0</v>
      </c>
      <c r="CE1184">
        <v>19203</v>
      </c>
      <c r="CF1184">
        <v>0</v>
      </c>
      <c r="CG1184">
        <v>0</v>
      </c>
      <c r="CH1184">
        <v>69.672479999999993</v>
      </c>
      <c r="CI1184">
        <v>22.28</v>
      </c>
      <c r="CJ1184">
        <v>0</v>
      </c>
      <c r="CK1184">
        <v>0</v>
      </c>
      <c r="CL1184">
        <v>0</v>
      </c>
      <c r="CM1184" t="s">
        <v>1301</v>
      </c>
      <c r="CN1184">
        <v>19.100000000000001</v>
      </c>
      <c r="CO1184">
        <v>0</v>
      </c>
      <c r="CP1184">
        <v>0</v>
      </c>
      <c r="CQ1184">
        <v>0</v>
      </c>
    </row>
    <row r="1185" spans="1:95" hidden="1" x14ac:dyDescent="0.25">
      <c r="A1185" s="1">
        <v>41913</v>
      </c>
      <c r="B1185">
        <v>4</v>
      </c>
      <c r="C1185" t="s">
        <v>1241</v>
      </c>
      <c r="D1185" t="s">
        <v>110</v>
      </c>
      <c r="E1185" t="s">
        <v>111</v>
      </c>
      <c r="F1185" t="s">
        <v>98</v>
      </c>
      <c r="G1185">
        <v>3</v>
      </c>
      <c r="H1185">
        <v>0</v>
      </c>
      <c r="I1185">
        <v>0</v>
      </c>
      <c r="J1185">
        <v>0</v>
      </c>
      <c r="K1185">
        <v>14</v>
      </c>
      <c r="L1185">
        <v>14</v>
      </c>
      <c r="M1185">
        <v>0</v>
      </c>
      <c r="N1185">
        <v>0</v>
      </c>
      <c r="O1185">
        <v>0</v>
      </c>
      <c r="P1185" t="s">
        <v>270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24</v>
      </c>
      <c r="W1185">
        <v>293</v>
      </c>
      <c r="X1185">
        <v>0</v>
      </c>
      <c r="Y1185">
        <v>0</v>
      </c>
      <c r="Z1185">
        <v>12.21</v>
      </c>
      <c r="AA1185">
        <v>0</v>
      </c>
      <c r="AB1185" t="s">
        <v>1298</v>
      </c>
      <c r="AC1185" t="s">
        <v>1300</v>
      </c>
      <c r="AD1185">
        <v>6.58</v>
      </c>
      <c r="AE1185">
        <v>9.86</v>
      </c>
      <c r="AF1185">
        <v>8.2200000000000006</v>
      </c>
      <c r="AG1185">
        <v>0</v>
      </c>
      <c r="AH1185">
        <v>4</v>
      </c>
      <c r="AI1185">
        <v>0</v>
      </c>
      <c r="AJ1185">
        <v>315</v>
      </c>
      <c r="AK1185">
        <v>3</v>
      </c>
      <c r="AL1185">
        <v>0</v>
      </c>
      <c r="AM1185">
        <v>0</v>
      </c>
      <c r="AN1185">
        <v>19.100000000000001</v>
      </c>
      <c r="AO1185">
        <v>0</v>
      </c>
      <c r="AP1185">
        <v>0</v>
      </c>
      <c r="AQ1185">
        <v>0</v>
      </c>
      <c r="AR1185">
        <v>2.29</v>
      </c>
      <c r="AS1185">
        <v>0</v>
      </c>
      <c r="AT1185">
        <v>0</v>
      </c>
      <c r="AU1185">
        <v>0</v>
      </c>
      <c r="AV1185">
        <v>0.9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10</v>
      </c>
      <c r="BC1185">
        <v>0</v>
      </c>
      <c r="BD1185">
        <v>0</v>
      </c>
      <c r="BE1185">
        <v>14</v>
      </c>
      <c r="BF1185">
        <v>14</v>
      </c>
      <c r="BG1185">
        <v>92.4</v>
      </c>
      <c r="BH1185">
        <v>325.89999999999998</v>
      </c>
      <c r="BI1185">
        <v>10.1</v>
      </c>
      <c r="BJ1185">
        <v>0</v>
      </c>
      <c r="BK1185">
        <v>86</v>
      </c>
      <c r="BL1185">
        <v>94</v>
      </c>
      <c r="BM1185">
        <v>18567</v>
      </c>
      <c r="BN1185">
        <v>0</v>
      </c>
      <c r="BO1185">
        <v>2.4</v>
      </c>
      <c r="BP1185">
        <v>48</v>
      </c>
      <c r="BQ1185">
        <v>0</v>
      </c>
      <c r="BR1185">
        <v>0</v>
      </c>
      <c r="BS1185">
        <v>2.2999999999999998</v>
      </c>
      <c r="BT1185">
        <v>30</v>
      </c>
      <c r="BU1185">
        <v>47</v>
      </c>
      <c r="BV1185">
        <v>450</v>
      </c>
      <c r="BW1185">
        <v>0</v>
      </c>
      <c r="BX1185">
        <v>0</v>
      </c>
      <c r="BY1185">
        <v>0</v>
      </c>
      <c r="BZ1185">
        <v>450</v>
      </c>
      <c r="CA1185">
        <v>21</v>
      </c>
      <c r="CB1185">
        <v>3</v>
      </c>
      <c r="CC1185">
        <v>2</v>
      </c>
      <c r="CD1185">
        <v>0</v>
      </c>
      <c r="CE1185">
        <v>19203</v>
      </c>
      <c r="CF1185">
        <v>0</v>
      </c>
      <c r="CG1185">
        <v>0</v>
      </c>
      <c r="CH1185">
        <v>69.704539999999994</v>
      </c>
      <c r="CI1185">
        <v>22.29</v>
      </c>
      <c r="CJ1185">
        <v>0</v>
      </c>
      <c r="CK1185">
        <v>0</v>
      </c>
      <c r="CL1185">
        <v>0</v>
      </c>
      <c r="CM1185" t="s">
        <v>1301</v>
      </c>
      <c r="CN1185">
        <v>19.100000000000001</v>
      </c>
      <c r="CO1185">
        <v>0</v>
      </c>
      <c r="CP1185">
        <v>0</v>
      </c>
      <c r="CQ1185">
        <v>0</v>
      </c>
    </row>
    <row r="1186" spans="1:95" hidden="1" x14ac:dyDescent="0.25">
      <c r="A1186" s="1">
        <v>41914</v>
      </c>
      <c r="B1186">
        <v>4</v>
      </c>
      <c r="C1186" t="s">
        <v>1241</v>
      </c>
      <c r="D1186" t="s">
        <v>110</v>
      </c>
      <c r="E1186" t="s">
        <v>1182</v>
      </c>
      <c r="F1186" t="s">
        <v>98</v>
      </c>
      <c r="G1186">
        <v>3</v>
      </c>
      <c r="H1186">
        <v>0</v>
      </c>
      <c r="I1186">
        <v>0</v>
      </c>
      <c r="J1186">
        <v>0</v>
      </c>
      <c r="K1186">
        <v>14</v>
      </c>
      <c r="L1186">
        <v>14</v>
      </c>
      <c r="M1186">
        <v>0</v>
      </c>
      <c r="N1186">
        <v>0</v>
      </c>
      <c r="O1186">
        <v>0</v>
      </c>
      <c r="P1186" t="s">
        <v>270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12</v>
      </c>
      <c r="W1186">
        <v>137</v>
      </c>
      <c r="X1186">
        <v>0</v>
      </c>
      <c r="Y1186">
        <v>0</v>
      </c>
      <c r="Z1186">
        <v>11.42</v>
      </c>
      <c r="AA1186">
        <v>0</v>
      </c>
      <c r="AB1186" t="s">
        <v>1298</v>
      </c>
      <c r="AC1186" t="s">
        <v>1300</v>
      </c>
      <c r="AD1186">
        <v>6.9</v>
      </c>
      <c r="AE1186">
        <v>9.85</v>
      </c>
      <c r="AF1186">
        <v>8.3800000000000008</v>
      </c>
      <c r="AG1186">
        <v>0</v>
      </c>
      <c r="AH1186">
        <v>2</v>
      </c>
      <c r="AI1186">
        <v>0</v>
      </c>
      <c r="AJ1186">
        <v>270</v>
      </c>
      <c r="AK1186">
        <v>2</v>
      </c>
      <c r="AL1186">
        <v>0</v>
      </c>
      <c r="AM1186">
        <v>0</v>
      </c>
      <c r="AN1186">
        <v>9.5</v>
      </c>
      <c r="AO1186">
        <v>0</v>
      </c>
      <c r="AP1186">
        <v>0</v>
      </c>
      <c r="AQ1186">
        <v>0</v>
      </c>
      <c r="AR1186">
        <v>1.22</v>
      </c>
      <c r="AS1186">
        <v>0</v>
      </c>
      <c r="AT1186">
        <v>0</v>
      </c>
      <c r="AU1186">
        <v>0</v>
      </c>
      <c r="AV1186">
        <v>0.45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19203</v>
      </c>
      <c r="CF1186">
        <v>0</v>
      </c>
      <c r="CG1186">
        <v>0</v>
      </c>
      <c r="CH1186">
        <v>34.937019999999997</v>
      </c>
      <c r="CI1186">
        <v>11.17</v>
      </c>
      <c r="CJ1186">
        <v>0</v>
      </c>
      <c r="CK1186">
        <v>0</v>
      </c>
      <c r="CL1186">
        <v>0</v>
      </c>
      <c r="CM1186" t="s">
        <v>1301</v>
      </c>
      <c r="CN1186">
        <v>19</v>
      </c>
      <c r="CO1186">
        <v>0</v>
      </c>
      <c r="CP1186">
        <v>0</v>
      </c>
      <c r="CQ1186">
        <v>0</v>
      </c>
    </row>
    <row r="1187" spans="1:95" hidden="1" x14ac:dyDescent="0.25">
      <c r="A1187" s="1">
        <v>41914</v>
      </c>
      <c r="B1187">
        <v>4</v>
      </c>
      <c r="C1187" t="s">
        <v>1241</v>
      </c>
      <c r="D1187" t="s">
        <v>96</v>
      </c>
      <c r="E1187" t="s">
        <v>104</v>
      </c>
      <c r="G1187">
        <v>3</v>
      </c>
      <c r="H1187">
        <v>0</v>
      </c>
      <c r="I1187">
        <v>0</v>
      </c>
      <c r="J1187">
        <v>0</v>
      </c>
      <c r="K1187">
        <v>14</v>
      </c>
      <c r="L1187">
        <v>14</v>
      </c>
      <c r="M1187">
        <v>0</v>
      </c>
      <c r="N1187">
        <v>0</v>
      </c>
      <c r="O1187">
        <v>0</v>
      </c>
      <c r="P1187" t="s">
        <v>270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3</v>
      </c>
      <c r="AI1187">
        <v>0</v>
      </c>
      <c r="AJ1187">
        <v>315</v>
      </c>
      <c r="AK1187">
        <v>2</v>
      </c>
      <c r="AL1187">
        <v>0</v>
      </c>
      <c r="AM1187">
        <v>0</v>
      </c>
      <c r="AN1187">
        <v>9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10</v>
      </c>
      <c r="BC1187">
        <v>0</v>
      </c>
      <c r="BD1187">
        <v>0</v>
      </c>
      <c r="BE1187">
        <v>0</v>
      </c>
      <c r="BF1187">
        <v>2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19203</v>
      </c>
      <c r="CF1187">
        <v>0</v>
      </c>
      <c r="CG1187">
        <v>0</v>
      </c>
      <c r="CH1187">
        <v>31.231999999999999</v>
      </c>
      <c r="CI1187">
        <v>10</v>
      </c>
      <c r="CJ1187">
        <v>0</v>
      </c>
      <c r="CK1187">
        <v>0</v>
      </c>
      <c r="CL1187">
        <v>0</v>
      </c>
      <c r="CM1187" t="s">
        <v>314</v>
      </c>
      <c r="CN1187">
        <v>0</v>
      </c>
      <c r="CO1187">
        <v>0</v>
      </c>
      <c r="CP1187">
        <v>0</v>
      </c>
      <c r="CQ1187">
        <v>0</v>
      </c>
    </row>
    <row r="1188" spans="1:95" hidden="1" x14ac:dyDescent="0.25">
      <c r="A1188" s="1">
        <v>41915</v>
      </c>
      <c r="B1188">
        <v>4</v>
      </c>
      <c r="C1188" t="s">
        <v>1241</v>
      </c>
      <c r="D1188" t="s">
        <v>96</v>
      </c>
      <c r="E1188" t="s">
        <v>104</v>
      </c>
      <c r="G1188">
        <v>3</v>
      </c>
      <c r="H1188">
        <v>0</v>
      </c>
      <c r="I1188">
        <v>0</v>
      </c>
      <c r="J1188">
        <v>0</v>
      </c>
      <c r="K1188">
        <v>14</v>
      </c>
      <c r="L1188">
        <v>14</v>
      </c>
      <c r="M1188">
        <v>0</v>
      </c>
      <c r="N1188">
        <v>0</v>
      </c>
      <c r="O1188">
        <v>0</v>
      </c>
      <c r="P1188" t="s">
        <v>270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0</v>
      </c>
      <c r="AJ1188">
        <v>270</v>
      </c>
      <c r="AK1188">
        <v>2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2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19203</v>
      </c>
      <c r="CF1188">
        <v>0</v>
      </c>
      <c r="CG1188">
        <v>0</v>
      </c>
      <c r="CH1188">
        <v>9.6180000000000003</v>
      </c>
      <c r="CI1188">
        <v>3</v>
      </c>
      <c r="CJ1188">
        <v>0</v>
      </c>
      <c r="CK1188">
        <v>0</v>
      </c>
      <c r="CL1188">
        <v>0</v>
      </c>
      <c r="CM1188" t="s">
        <v>314</v>
      </c>
      <c r="CN1188">
        <v>0</v>
      </c>
      <c r="CO1188">
        <v>0</v>
      </c>
      <c r="CP1188">
        <v>0</v>
      </c>
      <c r="CQ1188">
        <v>0</v>
      </c>
    </row>
    <row r="1189" spans="1:95" hidden="1" x14ac:dyDescent="0.25">
      <c r="A1189" s="1">
        <v>41915</v>
      </c>
      <c r="B1189">
        <v>4</v>
      </c>
      <c r="C1189" t="s">
        <v>1241</v>
      </c>
      <c r="D1189" t="s">
        <v>96</v>
      </c>
      <c r="E1189" t="s">
        <v>105</v>
      </c>
      <c r="G1189">
        <v>3</v>
      </c>
      <c r="H1189">
        <v>0</v>
      </c>
      <c r="I1189">
        <v>0</v>
      </c>
      <c r="J1189">
        <v>0</v>
      </c>
      <c r="K1189">
        <v>14</v>
      </c>
      <c r="L1189">
        <v>14</v>
      </c>
      <c r="M1189">
        <v>0</v>
      </c>
      <c r="N1189">
        <v>0</v>
      </c>
      <c r="O1189">
        <v>0</v>
      </c>
      <c r="P1189" t="s">
        <v>270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325</v>
      </c>
      <c r="AK1189">
        <v>2</v>
      </c>
      <c r="AL1189">
        <v>0</v>
      </c>
      <c r="AM1189">
        <v>0</v>
      </c>
      <c r="AN1189">
        <v>2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19203</v>
      </c>
      <c r="CF1189">
        <v>0</v>
      </c>
      <c r="CG1189">
        <v>0</v>
      </c>
      <c r="CH1189">
        <v>6.2279999999999998</v>
      </c>
      <c r="CI1189">
        <v>2</v>
      </c>
      <c r="CJ1189">
        <v>0</v>
      </c>
      <c r="CK1189">
        <v>0</v>
      </c>
      <c r="CL1189">
        <v>0</v>
      </c>
      <c r="CM1189" t="s">
        <v>314</v>
      </c>
      <c r="CN1189">
        <v>0</v>
      </c>
      <c r="CO1189">
        <v>0</v>
      </c>
      <c r="CP1189">
        <v>0</v>
      </c>
      <c r="CQ1189">
        <v>0</v>
      </c>
    </row>
    <row r="1190" spans="1:95" hidden="1" x14ac:dyDescent="0.25">
      <c r="A1190" s="1">
        <v>41916</v>
      </c>
      <c r="B1190">
        <v>4</v>
      </c>
      <c r="C1190" t="s">
        <v>1241</v>
      </c>
      <c r="D1190" t="s">
        <v>96</v>
      </c>
      <c r="E1190" t="s">
        <v>105</v>
      </c>
      <c r="G1190">
        <v>3</v>
      </c>
      <c r="H1190">
        <v>0</v>
      </c>
      <c r="I1190">
        <v>0</v>
      </c>
      <c r="J1190">
        <v>0</v>
      </c>
      <c r="K1190">
        <v>14</v>
      </c>
      <c r="L1190">
        <v>14</v>
      </c>
      <c r="M1190">
        <v>0</v>
      </c>
      <c r="N1190">
        <v>0</v>
      </c>
      <c r="O1190">
        <v>0</v>
      </c>
      <c r="P1190" t="s">
        <v>270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</v>
      </c>
      <c r="AI1190">
        <v>0</v>
      </c>
      <c r="AJ1190">
        <v>325</v>
      </c>
      <c r="AK1190">
        <v>2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2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10</v>
      </c>
      <c r="BC1190">
        <v>0</v>
      </c>
      <c r="BD1190">
        <v>0</v>
      </c>
      <c r="BE1190">
        <v>0</v>
      </c>
      <c r="BF1190">
        <v>3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19203</v>
      </c>
      <c r="CF1190">
        <v>0</v>
      </c>
      <c r="CG1190">
        <v>0</v>
      </c>
      <c r="CH1190">
        <v>9.6180000000000003</v>
      </c>
      <c r="CI1190">
        <v>3</v>
      </c>
      <c r="CJ1190">
        <v>0</v>
      </c>
      <c r="CK1190">
        <v>0</v>
      </c>
      <c r="CL1190">
        <v>0</v>
      </c>
      <c r="CM1190" t="s">
        <v>314</v>
      </c>
      <c r="CN1190">
        <v>0</v>
      </c>
      <c r="CO1190">
        <v>0</v>
      </c>
      <c r="CP1190">
        <v>0</v>
      </c>
      <c r="CQ1190">
        <v>0</v>
      </c>
    </row>
    <row r="1191" spans="1:95" hidden="1" x14ac:dyDescent="0.25">
      <c r="A1191" s="1">
        <v>41917</v>
      </c>
      <c r="B1191">
        <v>4</v>
      </c>
      <c r="C1191" t="s">
        <v>1241</v>
      </c>
      <c r="D1191" t="s">
        <v>96</v>
      </c>
      <c r="E1191" t="s">
        <v>105</v>
      </c>
      <c r="F1191" t="s">
        <v>109</v>
      </c>
      <c r="G1191">
        <v>3</v>
      </c>
      <c r="H1191">
        <v>0</v>
      </c>
      <c r="I1191">
        <v>0</v>
      </c>
      <c r="J1191">
        <v>0</v>
      </c>
      <c r="K1191">
        <v>14</v>
      </c>
      <c r="L1191">
        <v>14</v>
      </c>
      <c r="M1191">
        <v>0</v>
      </c>
      <c r="N1191">
        <v>0</v>
      </c>
      <c r="O1191">
        <v>0</v>
      </c>
      <c r="P1191" t="s">
        <v>270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1300</v>
      </c>
      <c r="AC1191" t="s">
        <v>1298</v>
      </c>
      <c r="AD1191">
        <v>4</v>
      </c>
      <c r="AE1191">
        <v>7</v>
      </c>
      <c r="AF1191">
        <v>5.5</v>
      </c>
      <c r="AG1191">
        <v>0</v>
      </c>
      <c r="AH1191">
        <v>2</v>
      </c>
      <c r="AI1191">
        <v>0</v>
      </c>
      <c r="AJ1191">
        <v>0</v>
      </c>
      <c r="AK1191">
        <v>2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 t="s">
        <v>1302</v>
      </c>
      <c r="CN1191">
        <v>0</v>
      </c>
      <c r="CO1191">
        <v>0</v>
      </c>
      <c r="CP1191">
        <v>0</v>
      </c>
      <c r="CQ1191">
        <v>0</v>
      </c>
    </row>
    <row r="1192" spans="1:95" hidden="1" x14ac:dyDescent="0.25">
      <c r="A1192" s="1">
        <v>41917</v>
      </c>
      <c r="B1192">
        <v>4</v>
      </c>
      <c r="C1192" t="s">
        <v>1241</v>
      </c>
      <c r="D1192" t="s">
        <v>110</v>
      </c>
      <c r="E1192" t="s">
        <v>111</v>
      </c>
      <c r="F1192" t="s">
        <v>109</v>
      </c>
      <c r="G1192">
        <v>3</v>
      </c>
      <c r="H1192">
        <v>0</v>
      </c>
      <c r="I1192">
        <v>0</v>
      </c>
      <c r="J1192">
        <v>0</v>
      </c>
      <c r="K1192">
        <v>14</v>
      </c>
      <c r="L1192">
        <v>14</v>
      </c>
      <c r="M1192">
        <v>0</v>
      </c>
      <c r="N1192">
        <v>0</v>
      </c>
      <c r="O1192">
        <v>0</v>
      </c>
      <c r="P1192" t="s">
        <v>270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8</v>
      </c>
      <c r="W1192">
        <v>110</v>
      </c>
      <c r="X1192">
        <v>0</v>
      </c>
      <c r="Y1192">
        <v>0</v>
      </c>
      <c r="Z1192">
        <v>13.75</v>
      </c>
      <c r="AA1192">
        <v>0</v>
      </c>
      <c r="AB1192" t="s">
        <v>1300</v>
      </c>
      <c r="AC1192" t="s">
        <v>1298</v>
      </c>
      <c r="AD1192">
        <v>4.33</v>
      </c>
      <c r="AE1192">
        <v>6.7</v>
      </c>
      <c r="AF1192">
        <v>5.52</v>
      </c>
      <c r="AG1192">
        <v>0</v>
      </c>
      <c r="AH1192">
        <v>2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6.36</v>
      </c>
      <c r="AO1192">
        <v>0</v>
      </c>
      <c r="AP1192">
        <v>0</v>
      </c>
      <c r="AQ1192">
        <v>0</v>
      </c>
      <c r="AR1192">
        <v>0.83</v>
      </c>
      <c r="AS1192">
        <v>0</v>
      </c>
      <c r="AT1192">
        <v>0</v>
      </c>
      <c r="AU1192">
        <v>0</v>
      </c>
      <c r="AV1192">
        <v>0.28999999999999998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10</v>
      </c>
      <c r="BC1192">
        <v>0</v>
      </c>
      <c r="BD1192">
        <v>0</v>
      </c>
      <c r="BE1192">
        <v>0</v>
      </c>
      <c r="BF1192">
        <v>1</v>
      </c>
      <c r="BG1192">
        <v>92.5</v>
      </c>
      <c r="BH1192">
        <v>127</v>
      </c>
      <c r="BI1192">
        <v>13.4</v>
      </c>
      <c r="BJ1192">
        <v>0</v>
      </c>
      <c r="BK1192">
        <v>86</v>
      </c>
      <c r="BL1192">
        <v>94</v>
      </c>
      <c r="BM1192">
        <v>18739</v>
      </c>
      <c r="BN1192">
        <v>0</v>
      </c>
      <c r="BO1192">
        <v>2.4</v>
      </c>
      <c r="BP1192">
        <v>48</v>
      </c>
      <c r="BQ1192">
        <v>0</v>
      </c>
      <c r="BR1192">
        <v>0</v>
      </c>
      <c r="BS1192">
        <v>2.4</v>
      </c>
      <c r="BT1192">
        <v>30</v>
      </c>
      <c r="BU1192">
        <v>48</v>
      </c>
      <c r="BV1192">
        <v>439</v>
      </c>
      <c r="BW1192">
        <v>0</v>
      </c>
      <c r="BX1192">
        <v>0</v>
      </c>
      <c r="BY1192">
        <v>0</v>
      </c>
      <c r="BZ1192">
        <v>439</v>
      </c>
      <c r="CA1192">
        <v>24</v>
      </c>
      <c r="CB1192">
        <v>0</v>
      </c>
      <c r="CC1192">
        <v>12</v>
      </c>
      <c r="CD1192">
        <v>0</v>
      </c>
      <c r="CE1192">
        <v>0</v>
      </c>
      <c r="CF1192">
        <v>0</v>
      </c>
      <c r="CG1192">
        <v>0</v>
      </c>
      <c r="CH1192">
        <v>23.395759999999999</v>
      </c>
      <c r="CI1192">
        <v>7.48</v>
      </c>
      <c r="CJ1192">
        <v>0</v>
      </c>
      <c r="CK1192">
        <v>0</v>
      </c>
      <c r="CL1192">
        <v>0</v>
      </c>
      <c r="CM1192" t="s">
        <v>1302</v>
      </c>
      <c r="CN1192">
        <v>19.079999999999998</v>
      </c>
      <c r="CO1192">
        <v>0</v>
      </c>
      <c r="CP1192">
        <v>0</v>
      </c>
      <c r="CQ1192">
        <v>0</v>
      </c>
    </row>
    <row r="1193" spans="1:95" hidden="1" x14ac:dyDescent="0.25">
      <c r="A1193" s="1">
        <v>41918</v>
      </c>
      <c r="B1193">
        <v>4</v>
      </c>
      <c r="C1193" t="s">
        <v>1241</v>
      </c>
      <c r="D1193" t="s">
        <v>110</v>
      </c>
      <c r="E1193" t="s">
        <v>111</v>
      </c>
      <c r="F1193" t="s">
        <v>109</v>
      </c>
      <c r="G1193">
        <v>3</v>
      </c>
      <c r="H1193">
        <v>0</v>
      </c>
      <c r="I1193">
        <v>0</v>
      </c>
      <c r="J1193">
        <v>0</v>
      </c>
      <c r="K1193">
        <v>14</v>
      </c>
      <c r="L1193">
        <v>14</v>
      </c>
      <c r="M1193">
        <v>0</v>
      </c>
      <c r="N1193">
        <v>0</v>
      </c>
      <c r="O1193">
        <v>0</v>
      </c>
      <c r="P1193" t="s">
        <v>270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24</v>
      </c>
      <c r="W1193">
        <v>331</v>
      </c>
      <c r="X1193">
        <v>0</v>
      </c>
      <c r="Y1193">
        <v>0</v>
      </c>
      <c r="Z1193">
        <v>13.79</v>
      </c>
      <c r="AA1193">
        <v>0</v>
      </c>
      <c r="AB1193" t="s">
        <v>1300</v>
      </c>
      <c r="AC1193" t="s">
        <v>1298</v>
      </c>
      <c r="AD1193">
        <v>4.33</v>
      </c>
      <c r="AE1193">
        <v>6.7</v>
      </c>
      <c r="AF1193">
        <v>5.52</v>
      </c>
      <c r="AG1193">
        <v>0</v>
      </c>
      <c r="AH1193">
        <v>3</v>
      </c>
      <c r="AI1193">
        <v>0</v>
      </c>
      <c r="AJ1193">
        <v>90</v>
      </c>
      <c r="AK1193">
        <v>2</v>
      </c>
      <c r="AL1193">
        <v>0</v>
      </c>
      <c r="AM1193">
        <v>0</v>
      </c>
      <c r="AN1193">
        <v>19.100000000000001</v>
      </c>
      <c r="AO1193">
        <v>0</v>
      </c>
      <c r="AP1193">
        <v>0</v>
      </c>
      <c r="AQ1193">
        <v>0</v>
      </c>
      <c r="AR1193">
        <v>2.36</v>
      </c>
      <c r="AS1193">
        <v>0</v>
      </c>
      <c r="AT1193">
        <v>0</v>
      </c>
      <c r="AU1193">
        <v>0</v>
      </c>
      <c r="AV1193">
        <v>0.9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</v>
      </c>
      <c r="BC1193">
        <v>0</v>
      </c>
      <c r="BD1193">
        <v>0</v>
      </c>
      <c r="BE1193">
        <v>1</v>
      </c>
      <c r="BF1193">
        <v>7</v>
      </c>
      <c r="BG1193">
        <v>92.4</v>
      </c>
      <c r="BH1193">
        <v>347.9</v>
      </c>
      <c r="BI1193">
        <v>4.9000000000000004</v>
      </c>
      <c r="BJ1193">
        <v>0</v>
      </c>
      <c r="BK1193">
        <v>85</v>
      </c>
      <c r="BL1193">
        <v>91</v>
      </c>
      <c r="BM1193">
        <v>18439</v>
      </c>
      <c r="BN1193">
        <v>0</v>
      </c>
      <c r="BO1193">
        <v>2.4</v>
      </c>
      <c r="BP1193">
        <v>48</v>
      </c>
      <c r="BQ1193">
        <v>0</v>
      </c>
      <c r="BR1193">
        <v>0</v>
      </c>
      <c r="BS1193">
        <v>2.4</v>
      </c>
      <c r="BT1193">
        <v>30</v>
      </c>
      <c r="BU1193">
        <v>46</v>
      </c>
      <c r="BV1193">
        <v>0</v>
      </c>
      <c r="BW1193">
        <v>351</v>
      </c>
      <c r="BX1193">
        <v>349</v>
      </c>
      <c r="BY1193">
        <v>0</v>
      </c>
      <c r="BZ1193">
        <v>700</v>
      </c>
      <c r="CA1193">
        <v>0</v>
      </c>
      <c r="CB1193">
        <v>24</v>
      </c>
      <c r="CC1193">
        <v>4</v>
      </c>
      <c r="CD1193">
        <v>0</v>
      </c>
      <c r="CE1193">
        <v>0</v>
      </c>
      <c r="CF1193">
        <v>0</v>
      </c>
      <c r="CG1193">
        <v>0</v>
      </c>
      <c r="CH1193">
        <v>69.928960000000004</v>
      </c>
      <c r="CI1193">
        <v>22.36</v>
      </c>
      <c r="CJ1193">
        <v>0</v>
      </c>
      <c r="CK1193">
        <v>0</v>
      </c>
      <c r="CL1193">
        <v>0</v>
      </c>
      <c r="CM1193" t="s">
        <v>1302</v>
      </c>
      <c r="CN1193">
        <v>19.100000000000001</v>
      </c>
      <c r="CO1193">
        <v>0</v>
      </c>
      <c r="CP1193">
        <v>0</v>
      </c>
      <c r="CQ1193">
        <v>0</v>
      </c>
    </row>
    <row r="1194" spans="1:95" hidden="1" x14ac:dyDescent="0.25">
      <c r="A1194" s="1">
        <v>41919</v>
      </c>
      <c r="B1194">
        <v>4</v>
      </c>
      <c r="C1194" t="s">
        <v>1241</v>
      </c>
      <c r="D1194" t="s">
        <v>110</v>
      </c>
      <c r="E1194" t="s">
        <v>111</v>
      </c>
      <c r="F1194" t="s">
        <v>109</v>
      </c>
      <c r="G1194">
        <v>3</v>
      </c>
      <c r="H1194">
        <v>0</v>
      </c>
      <c r="I1194">
        <v>0</v>
      </c>
      <c r="J1194">
        <v>0</v>
      </c>
      <c r="K1194">
        <v>14</v>
      </c>
      <c r="L1194">
        <v>14</v>
      </c>
      <c r="M1194">
        <v>0</v>
      </c>
      <c r="N1194">
        <v>0</v>
      </c>
      <c r="O1194">
        <v>0</v>
      </c>
      <c r="P1194" t="s">
        <v>270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24</v>
      </c>
      <c r="W1194">
        <v>331</v>
      </c>
      <c r="X1194">
        <v>0</v>
      </c>
      <c r="Y1194">
        <v>0</v>
      </c>
      <c r="Z1194">
        <v>13.79</v>
      </c>
      <c r="AA1194">
        <v>0</v>
      </c>
      <c r="AB1194" t="s">
        <v>1300</v>
      </c>
      <c r="AC1194" t="s">
        <v>1298</v>
      </c>
      <c r="AD1194">
        <v>4.33</v>
      </c>
      <c r="AE1194">
        <v>6.7</v>
      </c>
      <c r="AF1194">
        <v>5.52</v>
      </c>
      <c r="AG1194">
        <v>0</v>
      </c>
      <c r="AH1194">
        <v>3</v>
      </c>
      <c r="AI1194">
        <v>0</v>
      </c>
      <c r="AJ1194">
        <v>45</v>
      </c>
      <c r="AK1194">
        <v>2</v>
      </c>
      <c r="AL1194">
        <v>0</v>
      </c>
      <c r="AM1194">
        <v>0</v>
      </c>
      <c r="AN1194">
        <v>19.100000000000001</v>
      </c>
      <c r="AO1194">
        <v>0</v>
      </c>
      <c r="AP1194">
        <v>0</v>
      </c>
      <c r="AQ1194">
        <v>0</v>
      </c>
      <c r="AR1194">
        <v>2.2799999999999998</v>
      </c>
      <c r="AS1194">
        <v>0</v>
      </c>
      <c r="AT1194">
        <v>0</v>
      </c>
      <c r="AU1194">
        <v>0</v>
      </c>
      <c r="AV1194">
        <v>0.5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10</v>
      </c>
      <c r="BC1194">
        <v>0</v>
      </c>
      <c r="BD1194">
        <v>0</v>
      </c>
      <c r="BE1194">
        <v>17</v>
      </c>
      <c r="BF1194">
        <v>6</v>
      </c>
      <c r="BG1194">
        <v>92.4</v>
      </c>
      <c r="BH1194">
        <v>348.2</v>
      </c>
      <c r="BI1194">
        <v>4.9000000000000004</v>
      </c>
      <c r="BJ1194">
        <v>0</v>
      </c>
      <c r="BK1194">
        <v>86</v>
      </c>
      <c r="BL1194">
        <v>92</v>
      </c>
      <c r="BM1194">
        <v>18439</v>
      </c>
      <c r="BN1194">
        <v>0</v>
      </c>
      <c r="BO1194">
        <v>2.4</v>
      </c>
      <c r="BP1194">
        <v>48</v>
      </c>
      <c r="BQ1194">
        <v>0</v>
      </c>
      <c r="BR1194">
        <v>0</v>
      </c>
      <c r="BS1194">
        <v>2.4</v>
      </c>
      <c r="BT1194">
        <v>29</v>
      </c>
      <c r="BU1194">
        <v>44</v>
      </c>
      <c r="BV1194">
        <v>0</v>
      </c>
      <c r="BW1194">
        <v>445</v>
      </c>
      <c r="BX1194">
        <v>0</v>
      </c>
      <c r="BY1194">
        <v>0</v>
      </c>
      <c r="BZ1194">
        <v>445</v>
      </c>
      <c r="CA1194">
        <v>0</v>
      </c>
      <c r="CB1194">
        <v>24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68.390079999999998</v>
      </c>
      <c r="CI1194">
        <v>21.88</v>
      </c>
      <c r="CJ1194">
        <v>0</v>
      </c>
      <c r="CK1194">
        <v>0</v>
      </c>
      <c r="CL1194">
        <v>0</v>
      </c>
      <c r="CM1194" t="s">
        <v>1302</v>
      </c>
      <c r="CN1194">
        <v>19.100000000000001</v>
      </c>
      <c r="CO1194">
        <v>0</v>
      </c>
      <c r="CP1194">
        <v>0</v>
      </c>
      <c r="CQ1194">
        <v>0</v>
      </c>
    </row>
    <row r="1195" spans="1:95" hidden="1" x14ac:dyDescent="0.25">
      <c r="A1195" s="1">
        <v>41920</v>
      </c>
      <c r="B1195">
        <v>4</v>
      </c>
      <c r="C1195" t="s">
        <v>1241</v>
      </c>
      <c r="D1195" t="s">
        <v>110</v>
      </c>
      <c r="E1195" t="s">
        <v>111</v>
      </c>
      <c r="F1195" t="s">
        <v>109</v>
      </c>
      <c r="G1195">
        <v>3</v>
      </c>
      <c r="H1195">
        <v>0</v>
      </c>
      <c r="I1195">
        <v>0</v>
      </c>
      <c r="J1195">
        <v>0</v>
      </c>
      <c r="K1195">
        <v>14</v>
      </c>
      <c r="L1195">
        <v>14</v>
      </c>
      <c r="M1195">
        <v>0</v>
      </c>
      <c r="N1195">
        <v>0</v>
      </c>
      <c r="O1195">
        <v>0</v>
      </c>
      <c r="P1195" t="s">
        <v>270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23</v>
      </c>
      <c r="W1195">
        <v>329</v>
      </c>
      <c r="X1195">
        <v>0</v>
      </c>
      <c r="Y1195">
        <v>0</v>
      </c>
      <c r="Z1195">
        <v>14.3</v>
      </c>
      <c r="AA1195">
        <v>0</v>
      </c>
      <c r="AB1195" t="s">
        <v>1300</v>
      </c>
      <c r="AC1195" t="s">
        <v>1298</v>
      </c>
      <c r="AD1195">
        <v>4.33</v>
      </c>
      <c r="AE1195">
        <v>6.7</v>
      </c>
      <c r="AF1195">
        <v>5.52</v>
      </c>
      <c r="AG1195">
        <v>0</v>
      </c>
      <c r="AH1195">
        <v>5</v>
      </c>
      <c r="AI1195">
        <v>0</v>
      </c>
      <c r="AJ1195">
        <v>270</v>
      </c>
      <c r="AK1195">
        <v>4</v>
      </c>
      <c r="AL1195">
        <v>0</v>
      </c>
      <c r="AM1195">
        <v>0</v>
      </c>
      <c r="AN1195">
        <v>18.309999999999999</v>
      </c>
      <c r="AO1195">
        <v>0</v>
      </c>
      <c r="AP1195">
        <v>0</v>
      </c>
      <c r="AQ1195">
        <v>0</v>
      </c>
      <c r="AR1195">
        <v>2.21</v>
      </c>
      <c r="AS1195">
        <v>0</v>
      </c>
      <c r="AT1195">
        <v>0</v>
      </c>
      <c r="AU1195">
        <v>0</v>
      </c>
      <c r="AV1195">
        <v>0.4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10</v>
      </c>
      <c r="BC1195">
        <v>0</v>
      </c>
      <c r="BD1195">
        <v>0</v>
      </c>
      <c r="BE1195">
        <v>16</v>
      </c>
      <c r="BF1195">
        <v>9</v>
      </c>
      <c r="BG1195">
        <v>92.4</v>
      </c>
      <c r="BH1195">
        <v>333</v>
      </c>
      <c r="BI1195">
        <v>1.2</v>
      </c>
      <c r="BJ1195">
        <v>0</v>
      </c>
      <c r="BK1195">
        <v>86</v>
      </c>
      <c r="BL1195">
        <v>92</v>
      </c>
      <c r="BM1195">
        <v>18609</v>
      </c>
      <c r="BN1195">
        <v>0</v>
      </c>
      <c r="BO1195">
        <v>2.4</v>
      </c>
      <c r="BP1195">
        <v>48</v>
      </c>
      <c r="BQ1195">
        <v>0</v>
      </c>
      <c r="BR1195">
        <v>0</v>
      </c>
      <c r="BS1195">
        <v>2.4</v>
      </c>
      <c r="BT1195">
        <v>29</v>
      </c>
      <c r="BU1195">
        <v>46</v>
      </c>
      <c r="BV1195">
        <v>0</v>
      </c>
      <c r="BW1195">
        <v>445</v>
      </c>
      <c r="BX1195">
        <v>0</v>
      </c>
      <c r="BY1195">
        <v>0</v>
      </c>
      <c r="BZ1195">
        <v>445</v>
      </c>
      <c r="CA1195">
        <v>3</v>
      </c>
      <c r="CB1195">
        <v>20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65.385000000000005</v>
      </c>
      <c r="CI1195">
        <v>20.92</v>
      </c>
      <c r="CJ1195">
        <v>0</v>
      </c>
      <c r="CK1195">
        <v>0</v>
      </c>
      <c r="CL1195">
        <v>0</v>
      </c>
      <c r="CM1195" t="s">
        <v>1302</v>
      </c>
      <c r="CN1195">
        <v>19.106086959999999</v>
      </c>
      <c r="CO1195">
        <v>0</v>
      </c>
      <c r="CP1195">
        <v>0</v>
      </c>
      <c r="CQ1195">
        <v>0</v>
      </c>
    </row>
    <row r="1196" spans="1:95" hidden="1" x14ac:dyDescent="0.25">
      <c r="A1196" s="1">
        <v>41921</v>
      </c>
      <c r="B1196">
        <v>4</v>
      </c>
      <c r="C1196" t="s">
        <v>1241</v>
      </c>
      <c r="D1196" t="s">
        <v>110</v>
      </c>
      <c r="E1196" t="s">
        <v>111</v>
      </c>
      <c r="F1196" t="s">
        <v>109</v>
      </c>
      <c r="G1196">
        <v>3</v>
      </c>
      <c r="H1196">
        <v>0</v>
      </c>
      <c r="I1196">
        <v>0</v>
      </c>
      <c r="J1196">
        <v>0</v>
      </c>
      <c r="K1196">
        <v>14</v>
      </c>
      <c r="L1196">
        <v>14</v>
      </c>
      <c r="M1196">
        <v>0</v>
      </c>
      <c r="N1196">
        <v>0</v>
      </c>
      <c r="O1196">
        <v>0</v>
      </c>
      <c r="P1196" t="s">
        <v>270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24</v>
      </c>
      <c r="W1196">
        <v>325</v>
      </c>
      <c r="X1196">
        <v>0</v>
      </c>
      <c r="Y1196">
        <v>0</v>
      </c>
      <c r="Z1196">
        <v>13.54</v>
      </c>
      <c r="AA1196">
        <v>0</v>
      </c>
      <c r="AB1196" t="s">
        <v>1300</v>
      </c>
      <c r="AC1196" t="s">
        <v>1298</v>
      </c>
      <c r="AD1196">
        <v>4.33</v>
      </c>
      <c r="AE1196">
        <v>6.7</v>
      </c>
      <c r="AF1196">
        <v>5.52</v>
      </c>
      <c r="AG1196">
        <v>0</v>
      </c>
      <c r="AH1196">
        <v>5</v>
      </c>
      <c r="AI1196">
        <v>0</v>
      </c>
      <c r="AJ1196">
        <v>225</v>
      </c>
      <c r="AK1196">
        <v>4</v>
      </c>
      <c r="AL1196">
        <v>0</v>
      </c>
      <c r="AM1196">
        <v>0</v>
      </c>
      <c r="AN1196">
        <v>19.100000000000001</v>
      </c>
      <c r="AO1196">
        <v>0</v>
      </c>
      <c r="AP1196">
        <v>0</v>
      </c>
      <c r="AQ1196">
        <v>0</v>
      </c>
      <c r="AR1196">
        <v>2.52</v>
      </c>
      <c r="AS1196">
        <v>0</v>
      </c>
      <c r="AT1196">
        <v>0</v>
      </c>
      <c r="AU1196">
        <v>0</v>
      </c>
      <c r="AV1196">
        <v>0.6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10</v>
      </c>
      <c r="BC1196">
        <v>0</v>
      </c>
      <c r="BD1196">
        <v>0</v>
      </c>
      <c r="BE1196">
        <v>17</v>
      </c>
      <c r="BF1196">
        <v>7</v>
      </c>
      <c r="BG1196">
        <v>92.4</v>
      </c>
      <c r="BH1196">
        <v>340.1</v>
      </c>
      <c r="BI1196">
        <v>4.4000000000000004</v>
      </c>
      <c r="BJ1196">
        <v>0</v>
      </c>
      <c r="BK1196">
        <v>86</v>
      </c>
      <c r="BL1196">
        <v>93</v>
      </c>
      <c r="BM1196">
        <v>18715</v>
      </c>
      <c r="BN1196">
        <v>0</v>
      </c>
      <c r="BO1196">
        <v>2.4</v>
      </c>
      <c r="BP1196">
        <v>48</v>
      </c>
      <c r="BQ1196">
        <v>0</v>
      </c>
      <c r="BR1196">
        <v>0</v>
      </c>
      <c r="BS1196">
        <v>2.4</v>
      </c>
      <c r="BT1196">
        <v>29</v>
      </c>
      <c r="BU1196">
        <v>46</v>
      </c>
      <c r="BV1196">
        <v>0</v>
      </c>
      <c r="BW1196">
        <v>310</v>
      </c>
      <c r="BX1196">
        <v>309</v>
      </c>
      <c r="BY1196">
        <v>0</v>
      </c>
      <c r="BZ1196">
        <v>619</v>
      </c>
      <c r="CA1196">
        <v>0</v>
      </c>
      <c r="CB1196">
        <v>24</v>
      </c>
      <c r="CC1196">
        <v>4</v>
      </c>
      <c r="CD1196">
        <v>0</v>
      </c>
      <c r="CE1196">
        <v>0</v>
      </c>
      <c r="CF1196">
        <v>0</v>
      </c>
      <c r="CG1196">
        <v>0</v>
      </c>
      <c r="CH1196">
        <v>69.480119999999999</v>
      </c>
      <c r="CI1196">
        <v>22.22</v>
      </c>
      <c r="CJ1196">
        <v>0</v>
      </c>
      <c r="CK1196">
        <v>0</v>
      </c>
      <c r="CL1196">
        <v>0</v>
      </c>
      <c r="CM1196" t="s">
        <v>1302</v>
      </c>
      <c r="CN1196">
        <v>19.100000000000001</v>
      </c>
      <c r="CO1196">
        <v>0</v>
      </c>
      <c r="CP1196">
        <v>0</v>
      </c>
      <c r="CQ1196">
        <v>0</v>
      </c>
    </row>
    <row r="1197" spans="1:95" hidden="1" x14ac:dyDescent="0.25">
      <c r="A1197" s="1">
        <v>41922</v>
      </c>
      <c r="B1197">
        <v>4</v>
      </c>
      <c r="C1197" t="s">
        <v>1241</v>
      </c>
      <c r="D1197" t="s">
        <v>110</v>
      </c>
      <c r="E1197" t="s">
        <v>111</v>
      </c>
      <c r="F1197" t="s">
        <v>109</v>
      </c>
      <c r="G1197">
        <v>3</v>
      </c>
      <c r="H1197">
        <v>0</v>
      </c>
      <c r="I1197">
        <v>0</v>
      </c>
      <c r="J1197">
        <v>0</v>
      </c>
      <c r="K1197">
        <v>14</v>
      </c>
      <c r="L1197">
        <v>14</v>
      </c>
      <c r="M1197">
        <v>0</v>
      </c>
      <c r="N1197">
        <v>0</v>
      </c>
      <c r="O1197">
        <v>0</v>
      </c>
      <c r="P1197" t="s">
        <v>270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23</v>
      </c>
      <c r="W1197">
        <v>310</v>
      </c>
      <c r="X1197">
        <v>0</v>
      </c>
      <c r="Y1197">
        <v>0</v>
      </c>
      <c r="Z1197">
        <v>13.48</v>
      </c>
      <c r="AA1197">
        <v>0</v>
      </c>
      <c r="AB1197" t="s">
        <v>1300</v>
      </c>
      <c r="AC1197" t="s">
        <v>1298</v>
      </c>
      <c r="AD1197">
        <v>4.33</v>
      </c>
      <c r="AE1197">
        <v>6.7</v>
      </c>
      <c r="AF1197">
        <v>5.52</v>
      </c>
      <c r="AG1197">
        <v>0</v>
      </c>
      <c r="AH1197">
        <v>5</v>
      </c>
      <c r="AI1197">
        <v>0</v>
      </c>
      <c r="AJ1197">
        <v>180</v>
      </c>
      <c r="AK1197">
        <v>4</v>
      </c>
      <c r="AL1197">
        <v>0</v>
      </c>
      <c r="AM1197">
        <v>0</v>
      </c>
      <c r="AN1197">
        <v>18.329999999999998</v>
      </c>
      <c r="AO1197">
        <v>0</v>
      </c>
      <c r="AP1197">
        <v>0</v>
      </c>
      <c r="AQ1197">
        <v>0</v>
      </c>
      <c r="AR1197">
        <v>2.73</v>
      </c>
      <c r="AS1197">
        <v>0</v>
      </c>
      <c r="AT1197">
        <v>0</v>
      </c>
      <c r="AU1197">
        <v>0</v>
      </c>
      <c r="AV1197">
        <v>0.4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10</v>
      </c>
      <c r="BC1197">
        <v>0</v>
      </c>
      <c r="BD1197">
        <v>0</v>
      </c>
      <c r="BE1197">
        <v>16</v>
      </c>
      <c r="BF1197">
        <v>4</v>
      </c>
      <c r="BG1197">
        <v>92.4</v>
      </c>
      <c r="BH1197">
        <v>322.8</v>
      </c>
      <c r="BI1197">
        <v>4</v>
      </c>
      <c r="BJ1197">
        <v>0</v>
      </c>
      <c r="BK1197">
        <v>85</v>
      </c>
      <c r="BL1197">
        <v>92</v>
      </c>
      <c r="BM1197">
        <v>18721</v>
      </c>
      <c r="BN1197">
        <v>0</v>
      </c>
      <c r="BO1197">
        <v>2.4</v>
      </c>
      <c r="BP1197">
        <v>48</v>
      </c>
      <c r="BQ1197">
        <v>0</v>
      </c>
      <c r="BR1197">
        <v>0</v>
      </c>
      <c r="BS1197">
        <v>2.4</v>
      </c>
      <c r="BT1197">
        <v>29</v>
      </c>
      <c r="BU1197">
        <v>46</v>
      </c>
      <c r="BV1197">
        <v>0</v>
      </c>
      <c r="BW1197">
        <v>460</v>
      </c>
      <c r="BX1197">
        <v>0</v>
      </c>
      <c r="BY1197">
        <v>0</v>
      </c>
      <c r="BZ1197">
        <v>460</v>
      </c>
      <c r="CA1197">
        <v>0</v>
      </c>
      <c r="CB1197">
        <v>25</v>
      </c>
      <c r="CC1197">
        <v>13</v>
      </c>
      <c r="CD1197">
        <v>0</v>
      </c>
      <c r="CE1197">
        <v>0</v>
      </c>
      <c r="CF1197">
        <v>0</v>
      </c>
      <c r="CG1197">
        <v>0</v>
      </c>
      <c r="CH1197">
        <v>67.114400000000003</v>
      </c>
      <c r="CI1197">
        <v>21.46</v>
      </c>
      <c r="CJ1197">
        <v>0</v>
      </c>
      <c r="CK1197">
        <v>0</v>
      </c>
      <c r="CL1197">
        <v>0</v>
      </c>
      <c r="CM1197" t="s">
        <v>1302</v>
      </c>
      <c r="CN1197">
        <v>19.12695652</v>
      </c>
      <c r="CO1197">
        <v>0</v>
      </c>
      <c r="CP1197">
        <v>0</v>
      </c>
      <c r="CQ1197">
        <v>0</v>
      </c>
    </row>
    <row r="1198" spans="1:95" hidden="1" x14ac:dyDescent="0.25">
      <c r="A1198" s="1">
        <v>41923</v>
      </c>
      <c r="B1198">
        <v>4</v>
      </c>
      <c r="C1198" t="s">
        <v>1241</v>
      </c>
      <c r="D1198" t="s">
        <v>110</v>
      </c>
      <c r="E1198" t="s">
        <v>111</v>
      </c>
      <c r="F1198" t="s">
        <v>109</v>
      </c>
      <c r="G1198">
        <v>3</v>
      </c>
      <c r="H1198">
        <v>0</v>
      </c>
      <c r="I1198">
        <v>0</v>
      </c>
      <c r="J1198">
        <v>0</v>
      </c>
      <c r="K1198">
        <v>14</v>
      </c>
      <c r="L1198">
        <v>14</v>
      </c>
      <c r="M1198">
        <v>0</v>
      </c>
      <c r="N1198">
        <v>0</v>
      </c>
      <c r="O1198">
        <v>0</v>
      </c>
      <c r="P1198" t="s">
        <v>270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23.5</v>
      </c>
      <c r="W1198">
        <v>319</v>
      </c>
      <c r="X1198">
        <v>0</v>
      </c>
      <c r="Y1198">
        <v>0</v>
      </c>
      <c r="Z1198">
        <v>13.57</v>
      </c>
      <c r="AA1198">
        <v>0</v>
      </c>
      <c r="AB1198" t="s">
        <v>1300</v>
      </c>
      <c r="AC1198" t="s">
        <v>1298</v>
      </c>
      <c r="AD1198">
        <v>4.33</v>
      </c>
      <c r="AE1198">
        <v>6.7</v>
      </c>
      <c r="AF1198">
        <v>5.52</v>
      </c>
      <c r="AG1198">
        <v>0</v>
      </c>
      <c r="AH1198">
        <v>4</v>
      </c>
      <c r="AI1198">
        <v>0</v>
      </c>
      <c r="AJ1198">
        <v>0</v>
      </c>
      <c r="AK1198">
        <v>4</v>
      </c>
      <c r="AL1198">
        <v>0</v>
      </c>
      <c r="AM1198">
        <v>0</v>
      </c>
      <c r="AN1198">
        <v>18.71</v>
      </c>
      <c r="AO1198">
        <v>0</v>
      </c>
      <c r="AP1198">
        <v>0</v>
      </c>
      <c r="AQ1198">
        <v>0</v>
      </c>
      <c r="AR1198">
        <v>2.1800000000000002</v>
      </c>
      <c r="AS1198">
        <v>0</v>
      </c>
      <c r="AT1198">
        <v>0</v>
      </c>
      <c r="AU1198">
        <v>0</v>
      </c>
      <c r="AV1198">
        <v>0.5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10</v>
      </c>
      <c r="BC1198">
        <v>0</v>
      </c>
      <c r="BD1198">
        <v>0</v>
      </c>
      <c r="BE1198">
        <v>0</v>
      </c>
      <c r="BF1198">
        <v>5</v>
      </c>
      <c r="BG1198">
        <v>92.4</v>
      </c>
      <c r="BH1198">
        <v>327.5</v>
      </c>
      <c r="BI1198">
        <v>2.6</v>
      </c>
      <c r="BJ1198">
        <v>0</v>
      </c>
      <c r="BK1198">
        <v>85</v>
      </c>
      <c r="BL1198">
        <v>92</v>
      </c>
      <c r="BM1198">
        <v>18715</v>
      </c>
      <c r="BN1198">
        <v>0</v>
      </c>
      <c r="BO1198">
        <v>2.4</v>
      </c>
      <c r="BP1198">
        <v>48</v>
      </c>
      <c r="BQ1198">
        <v>0</v>
      </c>
      <c r="BR1198">
        <v>0</v>
      </c>
      <c r="BS1198">
        <v>2.4</v>
      </c>
      <c r="BT1198">
        <v>30</v>
      </c>
      <c r="BU1198">
        <v>46</v>
      </c>
      <c r="BV1198">
        <v>0</v>
      </c>
      <c r="BW1198">
        <v>475</v>
      </c>
      <c r="BX1198">
        <v>0</v>
      </c>
      <c r="BY1198">
        <v>0</v>
      </c>
      <c r="BZ1198">
        <v>475</v>
      </c>
      <c r="CA1198">
        <v>0</v>
      </c>
      <c r="CB1198">
        <v>23.5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66.855019999999996</v>
      </c>
      <c r="CI1198">
        <v>21.39</v>
      </c>
      <c r="CJ1198">
        <v>0</v>
      </c>
      <c r="CK1198">
        <v>0</v>
      </c>
      <c r="CL1198">
        <v>0</v>
      </c>
      <c r="CM1198" t="s">
        <v>1302</v>
      </c>
      <c r="CN1198">
        <v>19.108085110000001</v>
      </c>
      <c r="CO1198">
        <v>0</v>
      </c>
      <c r="CP1198">
        <v>0</v>
      </c>
      <c r="CQ1198">
        <v>0</v>
      </c>
    </row>
    <row r="1199" spans="1:95" hidden="1" x14ac:dyDescent="0.25">
      <c r="A1199" s="1">
        <v>41924</v>
      </c>
      <c r="B1199">
        <v>4</v>
      </c>
      <c r="C1199" t="s">
        <v>1241</v>
      </c>
      <c r="D1199" t="s">
        <v>110</v>
      </c>
      <c r="E1199" t="s">
        <v>111</v>
      </c>
      <c r="F1199" t="s">
        <v>109</v>
      </c>
      <c r="G1199">
        <v>3</v>
      </c>
      <c r="H1199">
        <v>0</v>
      </c>
      <c r="I1199">
        <v>0</v>
      </c>
      <c r="J1199">
        <v>0</v>
      </c>
      <c r="K1199">
        <v>14</v>
      </c>
      <c r="L1199">
        <v>14</v>
      </c>
      <c r="M1199">
        <v>0</v>
      </c>
      <c r="N1199">
        <v>0</v>
      </c>
      <c r="O1199">
        <v>0</v>
      </c>
      <c r="P1199" t="s">
        <v>270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24</v>
      </c>
      <c r="W1199">
        <v>326</v>
      </c>
      <c r="X1199">
        <v>0</v>
      </c>
      <c r="Y1199">
        <v>0</v>
      </c>
      <c r="Z1199">
        <v>13.58</v>
      </c>
      <c r="AA1199">
        <v>0</v>
      </c>
      <c r="AB1199" t="s">
        <v>1300</v>
      </c>
      <c r="AC1199" t="s">
        <v>1298</v>
      </c>
      <c r="AD1199">
        <v>4.33</v>
      </c>
      <c r="AE1199">
        <v>6.7</v>
      </c>
      <c r="AF1199">
        <v>5.52</v>
      </c>
      <c r="AG1199">
        <v>0</v>
      </c>
      <c r="AH1199">
        <v>4</v>
      </c>
      <c r="AI1199">
        <v>0</v>
      </c>
      <c r="AJ1199">
        <v>0</v>
      </c>
      <c r="AK1199">
        <v>4</v>
      </c>
      <c r="AL1199">
        <v>0</v>
      </c>
      <c r="AM1199">
        <v>0</v>
      </c>
      <c r="AN1199">
        <v>19.100000000000001</v>
      </c>
      <c r="AO1199">
        <v>0</v>
      </c>
      <c r="AP1199">
        <v>0</v>
      </c>
      <c r="AQ1199">
        <v>0</v>
      </c>
      <c r="AR1199">
        <v>2.2799999999999998</v>
      </c>
      <c r="AS1199">
        <v>0</v>
      </c>
      <c r="AT1199">
        <v>0</v>
      </c>
      <c r="AU1199">
        <v>0</v>
      </c>
      <c r="AV1199">
        <v>0.5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10</v>
      </c>
      <c r="BC1199">
        <v>0</v>
      </c>
      <c r="BD1199">
        <v>0</v>
      </c>
      <c r="BE1199">
        <v>0</v>
      </c>
      <c r="BF1199">
        <v>6</v>
      </c>
      <c r="BG1199">
        <v>92.4</v>
      </c>
      <c r="BH1199">
        <v>335.1</v>
      </c>
      <c r="BI1199">
        <v>2.7</v>
      </c>
      <c r="BJ1199">
        <v>0</v>
      </c>
      <c r="BK1199">
        <v>85</v>
      </c>
      <c r="BL1199">
        <v>92</v>
      </c>
      <c r="BM1199">
        <v>18715</v>
      </c>
      <c r="BN1199">
        <v>0</v>
      </c>
      <c r="BO1199">
        <v>2.4</v>
      </c>
      <c r="BP1199">
        <v>48</v>
      </c>
      <c r="BQ1199">
        <v>0</v>
      </c>
      <c r="BR1199">
        <v>0</v>
      </c>
      <c r="BS1199">
        <v>2.4</v>
      </c>
      <c r="BT1199">
        <v>30</v>
      </c>
      <c r="BU1199">
        <v>47</v>
      </c>
      <c r="BV1199">
        <v>472</v>
      </c>
      <c r="BW1199">
        <v>0</v>
      </c>
      <c r="BX1199">
        <v>0</v>
      </c>
      <c r="BY1199">
        <v>0</v>
      </c>
      <c r="BZ1199">
        <v>472</v>
      </c>
      <c r="CA1199">
        <v>3</v>
      </c>
      <c r="CB1199">
        <v>21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68.390079999999998</v>
      </c>
      <c r="CI1199">
        <v>21.88</v>
      </c>
      <c r="CJ1199">
        <v>0</v>
      </c>
      <c r="CK1199">
        <v>0</v>
      </c>
      <c r="CL1199">
        <v>0</v>
      </c>
      <c r="CM1199" t="s">
        <v>1302</v>
      </c>
      <c r="CN1199">
        <v>19.100000000000001</v>
      </c>
      <c r="CO1199">
        <v>0</v>
      </c>
      <c r="CP1199">
        <v>0</v>
      </c>
      <c r="CQ1199">
        <v>0</v>
      </c>
    </row>
    <row r="1200" spans="1:95" hidden="1" x14ac:dyDescent="0.25">
      <c r="A1200" s="1">
        <v>41925</v>
      </c>
      <c r="B1200">
        <v>4</v>
      </c>
      <c r="C1200" t="s">
        <v>1241</v>
      </c>
      <c r="D1200" t="s">
        <v>110</v>
      </c>
      <c r="E1200" t="s">
        <v>1182</v>
      </c>
      <c r="F1200" t="s">
        <v>109</v>
      </c>
      <c r="G1200">
        <v>3</v>
      </c>
      <c r="H1200">
        <v>0</v>
      </c>
      <c r="I1200">
        <v>0</v>
      </c>
      <c r="J1200">
        <v>0</v>
      </c>
      <c r="K1200">
        <v>14</v>
      </c>
      <c r="L1200">
        <v>14</v>
      </c>
      <c r="M1200">
        <v>0</v>
      </c>
      <c r="N1200">
        <v>0</v>
      </c>
      <c r="O1200">
        <v>0</v>
      </c>
      <c r="P1200" t="s">
        <v>270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14</v>
      </c>
      <c r="W1200">
        <v>187</v>
      </c>
      <c r="X1200">
        <v>0</v>
      </c>
      <c r="Y1200">
        <v>0</v>
      </c>
      <c r="Z1200">
        <v>13.36</v>
      </c>
      <c r="AA1200">
        <v>0</v>
      </c>
      <c r="AB1200" t="s">
        <v>1300</v>
      </c>
      <c r="AC1200" t="s">
        <v>1298</v>
      </c>
      <c r="AD1200">
        <v>4.4000000000000004</v>
      </c>
      <c r="AE1200">
        <v>6.65</v>
      </c>
      <c r="AF1200">
        <v>5.53</v>
      </c>
      <c r="AG1200">
        <v>0</v>
      </c>
      <c r="AH1200">
        <v>4</v>
      </c>
      <c r="AI1200">
        <v>0</v>
      </c>
      <c r="AJ1200">
        <v>0</v>
      </c>
      <c r="AK1200">
        <v>4</v>
      </c>
      <c r="AL1200">
        <v>0</v>
      </c>
      <c r="AM1200">
        <v>0</v>
      </c>
      <c r="AN1200">
        <v>11.6</v>
      </c>
      <c r="AO1200">
        <v>0</v>
      </c>
      <c r="AP1200">
        <v>0</v>
      </c>
      <c r="AQ1200">
        <v>0</v>
      </c>
      <c r="AR1200">
        <v>1.46</v>
      </c>
      <c r="AS1200">
        <v>0</v>
      </c>
      <c r="AT1200">
        <v>0</v>
      </c>
      <c r="AU1200">
        <v>0</v>
      </c>
      <c r="AV1200">
        <v>0.41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10</v>
      </c>
      <c r="BC1200">
        <v>0</v>
      </c>
      <c r="BD1200">
        <v>0</v>
      </c>
      <c r="BE1200">
        <v>0</v>
      </c>
      <c r="BF1200">
        <v>4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42.117620000000002</v>
      </c>
      <c r="CI1200">
        <v>13.47</v>
      </c>
      <c r="CJ1200">
        <v>0</v>
      </c>
      <c r="CK1200">
        <v>0</v>
      </c>
      <c r="CL1200">
        <v>0</v>
      </c>
      <c r="CM1200" t="s">
        <v>1302</v>
      </c>
      <c r="CN1200">
        <v>19.885714289999999</v>
      </c>
      <c r="CO1200">
        <v>0</v>
      </c>
      <c r="CP1200">
        <v>0</v>
      </c>
      <c r="CQ1200">
        <v>0</v>
      </c>
    </row>
    <row r="1201" spans="1:95" hidden="1" x14ac:dyDescent="0.25">
      <c r="A1201" s="1">
        <v>41925</v>
      </c>
      <c r="B1201">
        <v>4</v>
      </c>
      <c r="C1201" t="s">
        <v>1241</v>
      </c>
      <c r="D1201" t="s">
        <v>96</v>
      </c>
      <c r="E1201" t="s">
        <v>104</v>
      </c>
      <c r="G1201">
        <v>3</v>
      </c>
      <c r="H1201">
        <v>0</v>
      </c>
      <c r="I1201">
        <v>0</v>
      </c>
      <c r="J1201">
        <v>0</v>
      </c>
      <c r="K1201">
        <v>14</v>
      </c>
      <c r="L1201">
        <v>14</v>
      </c>
      <c r="M1201">
        <v>0</v>
      </c>
      <c r="N1201">
        <v>0</v>
      </c>
      <c r="O1201">
        <v>0</v>
      </c>
      <c r="P1201" t="s">
        <v>270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</v>
      </c>
      <c r="AI1201">
        <v>0</v>
      </c>
      <c r="AJ1201">
        <v>123</v>
      </c>
      <c r="AK1201">
        <v>1</v>
      </c>
      <c r="AL1201">
        <v>0</v>
      </c>
      <c r="AM1201">
        <v>0</v>
      </c>
      <c r="AN1201">
        <v>5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18.776</v>
      </c>
      <c r="CI1201">
        <v>6</v>
      </c>
      <c r="CJ1201">
        <v>0</v>
      </c>
      <c r="CK1201">
        <v>0</v>
      </c>
      <c r="CL1201">
        <v>0</v>
      </c>
      <c r="CM1201" t="s">
        <v>314</v>
      </c>
      <c r="CN1201">
        <v>0</v>
      </c>
      <c r="CO1201">
        <v>0</v>
      </c>
      <c r="CP1201">
        <v>0</v>
      </c>
      <c r="CQ1201">
        <v>0</v>
      </c>
    </row>
    <row r="1202" spans="1:95" hidden="1" x14ac:dyDescent="0.25">
      <c r="A1202" s="1">
        <v>41926</v>
      </c>
      <c r="B1202">
        <v>4</v>
      </c>
      <c r="C1202" t="s">
        <v>1241</v>
      </c>
      <c r="D1202" t="s">
        <v>96</v>
      </c>
      <c r="E1202" t="s">
        <v>104</v>
      </c>
      <c r="G1202">
        <v>3</v>
      </c>
      <c r="H1202">
        <v>0</v>
      </c>
      <c r="I1202">
        <v>0</v>
      </c>
      <c r="J1202">
        <v>0</v>
      </c>
      <c r="K1202">
        <v>14</v>
      </c>
      <c r="L1202">
        <v>14</v>
      </c>
      <c r="M1202">
        <v>0</v>
      </c>
      <c r="N1202">
        <v>0</v>
      </c>
      <c r="O1202">
        <v>0</v>
      </c>
      <c r="P1202" t="s">
        <v>270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</v>
      </c>
      <c r="AI1202">
        <v>0</v>
      </c>
      <c r="AJ1202">
        <v>270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9.6180000000000003</v>
      </c>
      <c r="CI1202">
        <v>3</v>
      </c>
      <c r="CJ1202">
        <v>0</v>
      </c>
      <c r="CK1202">
        <v>0</v>
      </c>
      <c r="CL1202">
        <v>0</v>
      </c>
      <c r="CM1202" t="s">
        <v>314</v>
      </c>
      <c r="CN1202">
        <v>0</v>
      </c>
      <c r="CO1202">
        <v>0</v>
      </c>
      <c r="CP1202">
        <v>0</v>
      </c>
      <c r="CQ1202">
        <v>0</v>
      </c>
    </row>
    <row r="1203" spans="1:95" hidden="1" x14ac:dyDescent="0.25">
      <c r="A1203" s="1">
        <v>41926</v>
      </c>
      <c r="B1203">
        <v>4</v>
      </c>
      <c r="C1203" t="s">
        <v>1241</v>
      </c>
      <c r="D1203" t="s">
        <v>96</v>
      </c>
      <c r="E1203" t="s">
        <v>105</v>
      </c>
      <c r="F1203" t="s">
        <v>109</v>
      </c>
      <c r="G1203">
        <v>4</v>
      </c>
      <c r="H1203">
        <v>0</v>
      </c>
      <c r="I1203">
        <v>0</v>
      </c>
      <c r="J1203">
        <v>0</v>
      </c>
      <c r="K1203">
        <v>14</v>
      </c>
      <c r="L1203">
        <v>14</v>
      </c>
      <c r="M1203">
        <v>0</v>
      </c>
      <c r="N1203">
        <v>0</v>
      </c>
      <c r="O1203">
        <v>0</v>
      </c>
      <c r="P1203" t="s">
        <v>270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1298</v>
      </c>
      <c r="AC1203" t="s">
        <v>1303</v>
      </c>
      <c r="AD1203">
        <v>4</v>
      </c>
      <c r="AE1203">
        <v>7</v>
      </c>
      <c r="AF1203">
        <v>5.5</v>
      </c>
      <c r="AG1203">
        <v>0</v>
      </c>
      <c r="AH1203">
        <v>3</v>
      </c>
      <c r="AI1203">
        <v>0</v>
      </c>
      <c r="AJ1203">
        <v>0</v>
      </c>
      <c r="AK1203">
        <v>3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 t="s">
        <v>1304</v>
      </c>
      <c r="CN1203">
        <v>0</v>
      </c>
      <c r="CO1203">
        <v>0</v>
      </c>
      <c r="CP1203">
        <v>0</v>
      </c>
      <c r="CQ1203">
        <v>0</v>
      </c>
    </row>
    <row r="1204" spans="1:95" hidden="1" x14ac:dyDescent="0.25">
      <c r="A1204" s="1">
        <v>41927</v>
      </c>
      <c r="B1204">
        <v>4</v>
      </c>
      <c r="C1204" t="s">
        <v>1241</v>
      </c>
      <c r="D1204" t="s">
        <v>110</v>
      </c>
      <c r="E1204" t="s">
        <v>111</v>
      </c>
      <c r="F1204" t="s">
        <v>109</v>
      </c>
      <c r="G1204">
        <v>4</v>
      </c>
      <c r="H1204">
        <v>0</v>
      </c>
      <c r="I1204">
        <v>0</v>
      </c>
      <c r="J1204">
        <v>0</v>
      </c>
      <c r="K1204">
        <v>14</v>
      </c>
      <c r="L1204">
        <v>14</v>
      </c>
      <c r="M1204">
        <v>0</v>
      </c>
      <c r="N1204">
        <v>0</v>
      </c>
      <c r="O1204">
        <v>0</v>
      </c>
      <c r="P1204" t="s">
        <v>270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15</v>
      </c>
      <c r="W1204">
        <v>224</v>
      </c>
      <c r="X1204">
        <v>0</v>
      </c>
      <c r="Y1204">
        <v>0</v>
      </c>
      <c r="Z1204">
        <v>14.93</v>
      </c>
      <c r="AA1204">
        <v>0</v>
      </c>
      <c r="AB1204" t="s">
        <v>1298</v>
      </c>
      <c r="AC1204" t="s">
        <v>1303</v>
      </c>
      <c r="AD1204">
        <v>4.32</v>
      </c>
      <c r="AE1204">
        <v>6.8</v>
      </c>
      <c r="AF1204">
        <v>5.56</v>
      </c>
      <c r="AG1204">
        <v>0</v>
      </c>
      <c r="AH1204">
        <v>2</v>
      </c>
      <c r="AI1204">
        <v>0</v>
      </c>
      <c r="AJ1204">
        <v>45</v>
      </c>
      <c r="AK1204">
        <v>2</v>
      </c>
      <c r="AL1204">
        <v>0</v>
      </c>
      <c r="AM1204">
        <v>0</v>
      </c>
      <c r="AN1204">
        <v>12.19</v>
      </c>
      <c r="AO1204">
        <v>0</v>
      </c>
      <c r="AP1204">
        <v>0</v>
      </c>
      <c r="AQ1204">
        <v>0</v>
      </c>
      <c r="AR1204">
        <v>1.44</v>
      </c>
      <c r="AS1204">
        <v>0</v>
      </c>
      <c r="AT1204">
        <v>0</v>
      </c>
      <c r="AU1204">
        <v>0</v>
      </c>
      <c r="AV1204">
        <v>0.3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14</v>
      </c>
      <c r="BC1204">
        <v>0</v>
      </c>
      <c r="BD1204">
        <v>0</v>
      </c>
      <c r="BE1204">
        <v>4</v>
      </c>
      <c r="BF1204">
        <v>4</v>
      </c>
      <c r="BG1204">
        <v>87.7</v>
      </c>
      <c r="BH1204">
        <v>206</v>
      </c>
      <c r="BI1204">
        <v>-8.6999999999999993</v>
      </c>
      <c r="BJ1204">
        <v>0</v>
      </c>
      <c r="BK1204">
        <v>81</v>
      </c>
      <c r="BL1204">
        <v>89</v>
      </c>
      <c r="BM1204">
        <v>18709</v>
      </c>
      <c r="BN1204">
        <v>0</v>
      </c>
      <c r="BO1204">
        <v>2.4</v>
      </c>
      <c r="BP1204">
        <v>47</v>
      </c>
      <c r="BQ1204">
        <v>0</v>
      </c>
      <c r="BR1204">
        <v>0</v>
      </c>
      <c r="BS1204">
        <v>2.4</v>
      </c>
      <c r="BT1204">
        <v>30</v>
      </c>
      <c r="BU1204">
        <v>48</v>
      </c>
      <c r="BV1204">
        <v>0</v>
      </c>
      <c r="BW1204">
        <v>439</v>
      </c>
      <c r="BX1204">
        <v>0</v>
      </c>
      <c r="BY1204">
        <v>0</v>
      </c>
      <c r="BZ1204">
        <v>439</v>
      </c>
      <c r="CA1204">
        <v>4</v>
      </c>
      <c r="CB1204">
        <v>24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43.5381</v>
      </c>
      <c r="CI1204">
        <v>13.93</v>
      </c>
      <c r="CJ1204">
        <v>0</v>
      </c>
      <c r="CK1204">
        <v>0</v>
      </c>
      <c r="CL1204">
        <v>0</v>
      </c>
      <c r="CM1204" t="s">
        <v>1304</v>
      </c>
      <c r="CN1204">
        <v>19.504000000000001</v>
      </c>
      <c r="CO1204">
        <v>0</v>
      </c>
      <c r="CP1204">
        <v>0</v>
      </c>
      <c r="CQ1204">
        <v>0</v>
      </c>
    </row>
    <row r="1205" spans="1:95" hidden="1" x14ac:dyDescent="0.25">
      <c r="A1205" s="1">
        <v>41928</v>
      </c>
      <c r="B1205">
        <v>4</v>
      </c>
      <c r="C1205" t="s">
        <v>1241</v>
      </c>
      <c r="D1205" t="s">
        <v>110</v>
      </c>
      <c r="E1205" t="s">
        <v>111</v>
      </c>
      <c r="F1205" t="s">
        <v>109</v>
      </c>
      <c r="G1205">
        <v>4</v>
      </c>
      <c r="H1205">
        <v>0</v>
      </c>
      <c r="I1205">
        <v>0</v>
      </c>
      <c r="J1205">
        <v>0</v>
      </c>
      <c r="K1205">
        <v>14</v>
      </c>
      <c r="L1205">
        <v>14</v>
      </c>
      <c r="M1205">
        <v>0</v>
      </c>
      <c r="N1205">
        <v>0</v>
      </c>
      <c r="O1205">
        <v>0</v>
      </c>
      <c r="P1205" t="s">
        <v>270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24</v>
      </c>
      <c r="W1205">
        <v>326</v>
      </c>
      <c r="X1205">
        <v>0</v>
      </c>
      <c r="Y1205">
        <v>0</v>
      </c>
      <c r="Z1205">
        <v>13.58</v>
      </c>
      <c r="AA1205">
        <v>0</v>
      </c>
      <c r="AB1205" t="s">
        <v>1298</v>
      </c>
      <c r="AC1205" t="s">
        <v>1303</v>
      </c>
      <c r="AD1205">
        <v>4.32</v>
      </c>
      <c r="AE1205">
        <v>6.8</v>
      </c>
      <c r="AF1205">
        <v>5.56</v>
      </c>
      <c r="AG1205">
        <v>0</v>
      </c>
      <c r="AH1205">
        <v>3</v>
      </c>
      <c r="AI1205">
        <v>0</v>
      </c>
      <c r="AJ1205">
        <v>90</v>
      </c>
      <c r="AK1205">
        <v>3</v>
      </c>
      <c r="AL1205">
        <v>0</v>
      </c>
      <c r="AM1205">
        <v>0</v>
      </c>
      <c r="AN1205">
        <v>18.53</v>
      </c>
      <c r="AO1205">
        <v>0</v>
      </c>
      <c r="AP1205">
        <v>0</v>
      </c>
      <c r="AQ1205">
        <v>0</v>
      </c>
      <c r="AR1205">
        <v>2.1</v>
      </c>
      <c r="AS1205">
        <v>0</v>
      </c>
      <c r="AT1205">
        <v>0</v>
      </c>
      <c r="AU1205">
        <v>0</v>
      </c>
      <c r="AV1205">
        <v>0.5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10</v>
      </c>
      <c r="BC1205">
        <v>0</v>
      </c>
      <c r="BD1205">
        <v>0</v>
      </c>
      <c r="BE1205">
        <v>4</v>
      </c>
      <c r="BF1205">
        <v>14</v>
      </c>
      <c r="BG1205">
        <v>82.3</v>
      </c>
      <c r="BH1205">
        <v>331</v>
      </c>
      <c r="BI1205">
        <v>1.5</v>
      </c>
      <c r="BJ1205">
        <v>0</v>
      </c>
      <c r="BK1205">
        <v>50</v>
      </c>
      <c r="BL1205">
        <v>90</v>
      </c>
      <c r="BM1205">
        <v>16869</v>
      </c>
      <c r="BN1205">
        <v>0</v>
      </c>
      <c r="BO1205">
        <v>2.4</v>
      </c>
      <c r="BP1205">
        <v>47</v>
      </c>
      <c r="BQ1205">
        <v>0</v>
      </c>
      <c r="BR1205">
        <v>0</v>
      </c>
      <c r="BS1205">
        <v>2.4</v>
      </c>
      <c r="BT1205">
        <v>29</v>
      </c>
      <c r="BU1205">
        <v>47</v>
      </c>
      <c r="BV1205">
        <v>435</v>
      </c>
      <c r="BW1205">
        <v>0</v>
      </c>
      <c r="BX1205">
        <v>0</v>
      </c>
      <c r="BY1205">
        <v>0</v>
      </c>
      <c r="BZ1205">
        <v>435</v>
      </c>
      <c r="CA1205">
        <v>24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66.038020000000003</v>
      </c>
      <c r="CI1205">
        <v>21.13</v>
      </c>
      <c r="CJ1205">
        <v>0</v>
      </c>
      <c r="CK1205">
        <v>0</v>
      </c>
      <c r="CL1205">
        <v>0</v>
      </c>
      <c r="CM1205" t="s">
        <v>1304</v>
      </c>
      <c r="CN1205">
        <v>18.53</v>
      </c>
      <c r="CO1205">
        <v>0</v>
      </c>
      <c r="CP1205">
        <v>0</v>
      </c>
      <c r="CQ1205">
        <v>0</v>
      </c>
    </row>
    <row r="1206" spans="1:95" hidden="1" x14ac:dyDescent="0.25">
      <c r="A1206" s="1">
        <v>41929</v>
      </c>
      <c r="B1206">
        <v>4</v>
      </c>
      <c r="C1206" t="s">
        <v>1241</v>
      </c>
      <c r="D1206" t="s">
        <v>110</v>
      </c>
      <c r="E1206" t="s">
        <v>111</v>
      </c>
      <c r="F1206" t="s">
        <v>109</v>
      </c>
      <c r="G1206">
        <v>4</v>
      </c>
      <c r="H1206">
        <v>0</v>
      </c>
      <c r="I1206">
        <v>0</v>
      </c>
      <c r="J1206">
        <v>0</v>
      </c>
      <c r="K1206">
        <v>14</v>
      </c>
      <c r="L1206">
        <v>14</v>
      </c>
      <c r="M1206">
        <v>0</v>
      </c>
      <c r="N1206">
        <v>0</v>
      </c>
      <c r="O1206">
        <v>0</v>
      </c>
      <c r="P1206" t="s">
        <v>270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24</v>
      </c>
      <c r="W1206">
        <v>314</v>
      </c>
      <c r="X1206">
        <v>0</v>
      </c>
      <c r="Y1206">
        <v>0</v>
      </c>
      <c r="Z1206">
        <v>13.08</v>
      </c>
      <c r="AA1206">
        <v>0</v>
      </c>
      <c r="AB1206" t="s">
        <v>1298</v>
      </c>
      <c r="AC1206" t="s">
        <v>1303</v>
      </c>
      <c r="AD1206">
        <v>4.32</v>
      </c>
      <c r="AE1206">
        <v>6.8</v>
      </c>
      <c r="AF1206">
        <v>5.56</v>
      </c>
      <c r="AG1206">
        <v>0</v>
      </c>
      <c r="AH1206">
        <v>4</v>
      </c>
      <c r="AI1206">
        <v>0</v>
      </c>
      <c r="AJ1206">
        <v>110</v>
      </c>
      <c r="AK1206">
        <v>4</v>
      </c>
      <c r="AL1206">
        <v>0</v>
      </c>
      <c r="AM1206">
        <v>0</v>
      </c>
      <c r="AN1206">
        <v>18.54</v>
      </c>
      <c r="AO1206">
        <v>0</v>
      </c>
      <c r="AP1206">
        <v>0</v>
      </c>
      <c r="AQ1206">
        <v>0</v>
      </c>
      <c r="AR1206">
        <v>2.11</v>
      </c>
      <c r="AS1206">
        <v>0</v>
      </c>
      <c r="AT1206">
        <v>0</v>
      </c>
      <c r="AU1206">
        <v>0</v>
      </c>
      <c r="AV1206">
        <v>0.47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10</v>
      </c>
      <c r="BC1206">
        <v>0</v>
      </c>
      <c r="BD1206">
        <v>0</v>
      </c>
      <c r="BE1206">
        <v>17</v>
      </c>
      <c r="BF1206">
        <v>14</v>
      </c>
      <c r="BG1206">
        <v>82.3</v>
      </c>
      <c r="BH1206">
        <v>329</v>
      </c>
      <c r="BI1206">
        <v>4.5999999999999996</v>
      </c>
      <c r="BJ1206">
        <v>0</v>
      </c>
      <c r="BK1206">
        <v>50</v>
      </c>
      <c r="BL1206">
        <v>90</v>
      </c>
      <c r="BM1206">
        <v>18715</v>
      </c>
      <c r="BN1206">
        <v>0</v>
      </c>
      <c r="BO1206">
        <v>2.4</v>
      </c>
      <c r="BP1206">
        <v>47</v>
      </c>
      <c r="BQ1206">
        <v>0</v>
      </c>
      <c r="BR1206">
        <v>0</v>
      </c>
      <c r="BS1206">
        <v>2.4</v>
      </c>
      <c r="BT1206">
        <v>28</v>
      </c>
      <c r="BU1206">
        <v>46</v>
      </c>
      <c r="BV1206">
        <v>431</v>
      </c>
      <c r="BW1206">
        <v>0</v>
      </c>
      <c r="BX1206">
        <v>0</v>
      </c>
      <c r="BY1206">
        <v>0</v>
      </c>
      <c r="BZ1206">
        <v>431</v>
      </c>
      <c r="CA1206">
        <v>24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66.005039999999994</v>
      </c>
      <c r="CI1206">
        <v>21.12</v>
      </c>
      <c r="CJ1206">
        <v>0</v>
      </c>
      <c r="CK1206">
        <v>0</v>
      </c>
      <c r="CL1206">
        <v>0</v>
      </c>
      <c r="CM1206" t="s">
        <v>1304</v>
      </c>
      <c r="CN1206">
        <v>18.54</v>
      </c>
      <c r="CO1206">
        <v>0</v>
      </c>
      <c r="CP1206">
        <v>0</v>
      </c>
      <c r="CQ1206">
        <v>0</v>
      </c>
    </row>
    <row r="1207" spans="1:95" hidden="1" x14ac:dyDescent="0.25">
      <c r="A1207" s="1">
        <v>41930</v>
      </c>
      <c r="B1207">
        <v>4</v>
      </c>
      <c r="C1207" t="s">
        <v>1241</v>
      </c>
      <c r="D1207" t="s">
        <v>110</v>
      </c>
      <c r="E1207" t="s">
        <v>111</v>
      </c>
      <c r="F1207" t="s">
        <v>109</v>
      </c>
      <c r="G1207">
        <v>4</v>
      </c>
      <c r="H1207">
        <v>0</v>
      </c>
      <c r="I1207">
        <v>0</v>
      </c>
      <c r="J1207">
        <v>0</v>
      </c>
      <c r="K1207">
        <v>14</v>
      </c>
      <c r="L1207">
        <v>14</v>
      </c>
      <c r="M1207">
        <v>0</v>
      </c>
      <c r="N1207">
        <v>0</v>
      </c>
      <c r="O1207">
        <v>0</v>
      </c>
      <c r="P1207" t="s">
        <v>270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24</v>
      </c>
      <c r="W1207">
        <v>287</v>
      </c>
      <c r="X1207">
        <v>0</v>
      </c>
      <c r="Y1207">
        <v>0</v>
      </c>
      <c r="Z1207">
        <v>11.96</v>
      </c>
      <c r="AA1207">
        <v>0</v>
      </c>
      <c r="AB1207" t="s">
        <v>1298</v>
      </c>
      <c r="AC1207" t="s">
        <v>1303</v>
      </c>
      <c r="AD1207">
        <v>4.32</v>
      </c>
      <c r="AE1207">
        <v>6.8</v>
      </c>
      <c r="AF1207">
        <v>5.56</v>
      </c>
      <c r="AG1207">
        <v>0</v>
      </c>
      <c r="AH1207">
        <v>5</v>
      </c>
      <c r="AI1207">
        <v>0</v>
      </c>
      <c r="AJ1207">
        <v>135</v>
      </c>
      <c r="AK1207">
        <v>4</v>
      </c>
      <c r="AL1207">
        <v>0</v>
      </c>
      <c r="AM1207">
        <v>0</v>
      </c>
      <c r="AN1207">
        <v>18.61</v>
      </c>
      <c r="AO1207">
        <v>0</v>
      </c>
      <c r="AP1207">
        <v>0</v>
      </c>
      <c r="AQ1207">
        <v>0</v>
      </c>
      <c r="AR1207">
        <v>2.13</v>
      </c>
      <c r="AS1207">
        <v>0</v>
      </c>
      <c r="AT1207">
        <v>0</v>
      </c>
      <c r="AU1207">
        <v>0</v>
      </c>
      <c r="AV1207">
        <v>0.47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10</v>
      </c>
      <c r="BC1207">
        <v>0</v>
      </c>
      <c r="BD1207">
        <v>0</v>
      </c>
      <c r="BE1207">
        <v>17</v>
      </c>
      <c r="BF1207">
        <v>15</v>
      </c>
      <c r="BG1207">
        <v>82.5</v>
      </c>
      <c r="BH1207">
        <v>310</v>
      </c>
      <c r="BI1207">
        <v>7.4</v>
      </c>
      <c r="BJ1207">
        <v>0</v>
      </c>
      <c r="BK1207">
        <v>55</v>
      </c>
      <c r="BL1207">
        <v>90</v>
      </c>
      <c r="BM1207">
        <v>18716</v>
      </c>
      <c r="BN1207">
        <v>0</v>
      </c>
      <c r="BO1207">
        <v>2.4</v>
      </c>
      <c r="BP1207">
        <v>47</v>
      </c>
      <c r="BQ1207">
        <v>0</v>
      </c>
      <c r="BR1207">
        <v>0</v>
      </c>
      <c r="BS1207">
        <v>2.4</v>
      </c>
      <c r="BT1207">
        <v>28</v>
      </c>
      <c r="BU1207">
        <v>45</v>
      </c>
      <c r="BV1207">
        <v>430</v>
      </c>
      <c r="BW1207">
        <v>0</v>
      </c>
      <c r="BX1207">
        <v>0</v>
      </c>
      <c r="BY1207">
        <v>0</v>
      </c>
      <c r="BZ1207">
        <v>430</v>
      </c>
      <c r="CA1207">
        <v>24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66.287139999999994</v>
      </c>
      <c r="CI1207">
        <v>21.21</v>
      </c>
      <c r="CJ1207">
        <v>0</v>
      </c>
      <c r="CK1207">
        <v>0</v>
      </c>
      <c r="CL1207">
        <v>0</v>
      </c>
      <c r="CM1207" t="s">
        <v>1304</v>
      </c>
      <c r="CN1207">
        <v>18.61</v>
      </c>
      <c r="CO1207">
        <v>0</v>
      </c>
      <c r="CP1207">
        <v>0</v>
      </c>
      <c r="CQ1207">
        <v>0</v>
      </c>
    </row>
    <row r="1208" spans="1:95" hidden="1" x14ac:dyDescent="0.25">
      <c r="A1208" s="1">
        <v>41931</v>
      </c>
      <c r="B1208">
        <v>4</v>
      </c>
      <c r="C1208" t="s">
        <v>1241</v>
      </c>
      <c r="D1208" t="s">
        <v>110</v>
      </c>
      <c r="E1208" t="s">
        <v>111</v>
      </c>
      <c r="F1208" t="s">
        <v>109</v>
      </c>
      <c r="G1208">
        <v>4</v>
      </c>
      <c r="H1208">
        <v>0</v>
      </c>
      <c r="I1208">
        <v>0</v>
      </c>
      <c r="J1208">
        <v>0</v>
      </c>
      <c r="K1208">
        <v>14</v>
      </c>
      <c r="L1208">
        <v>14</v>
      </c>
      <c r="M1208">
        <v>0</v>
      </c>
      <c r="N1208">
        <v>0</v>
      </c>
      <c r="O1208">
        <v>0</v>
      </c>
      <c r="P1208" t="s">
        <v>270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24</v>
      </c>
      <c r="W1208">
        <v>301</v>
      </c>
      <c r="X1208">
        <v>0</v>
      </c>
      <c r="Y1208">
        <v>0</v>
      </c>
      <c r="Z1208">
        <v>12.54</v>
      </c>
      <c r="AA1208">
        <v>0</v>
      </c>
      <c r="AB1208" t="s">
        <v>1298</v>
      </c>
      <c r="AC1208" t="s">
        <v>1303</v>
      </c>
      <c r="AD1208">
        <v>4.32</v>
      </c>
      <c r="AE1208">
        <v>6.8</v>
      </c>
      <c r="AF1208">
        <v>5.56</v>
      </c>
      <c r="AG1208">
        <v>0</v>
      </c>
      <c r="AH1208">
        <v>4</v>
      </c>
      <c r="AI1208">
        <v>0</v>
      </c>
      <c r="AJ1208">
        <v>135</v>
      </c>
      <c r="AK1208">
        <v>4</v>
      </c>
      <c r="AL1208">
        <v>0</v>
      </c>
      <c r="AM1208">
        <v>0</v>
      </c>
      <c r="AN1208">
        <v>18.64</v>
      </c>
      <c r="AO1208">
        <v>0</v>
      </c>
      <c r="AP1208">
        <v>0</v>
      </c>
      <c r="AQ1208">
        <v>0</v>
      </c>
      <c r="AR1208">
        <v>2.16</v>
      </c>
      <c r="AS1208">
        <v>0</v>
      </c>
      <c r="AT1208">
        <v>0</v>
      </c>
      <c r="AU1208">
        <v>0</v>
      </c>
      <c r="AV1208">
        <v>0.38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10</v>
      </c>
      <c r="BC1208">
        <v>0</v>
      </c>
      <c r="BD1208">
        <v>0</v>
      </c>
      <c r="BE1208">
        <v>16</v>
      </c>
      <c r="BF1208">
        <v>6</v>
      </c>
      <c r="BG1208">
        <v>82.6</v>
      </c>
      <c r="BH1208">
        <v>310.2</v>
      </c>
      <c r="BI1208">
        <v>3</v>
      </c>
      <c r="BJ1208">
        <v>0</v>
      </c>
      <c r="BK1208">
        <v>50</v>
      </c>
      <c r="BL1208">
        <v>90</v>
      </c>
      <c r="BM1208">
        <v>18714</v>
      </c>
      <c r="BN1208">
        <v>0</v>
      </c>
      <c r="BO1208">
        <v>2.4</v>
      </c>
      <c r="BP1208">
        <v>47</v>
      </c>
      <c r="BQ1208">
        <v>0</v>
      </c>
      <c r="BR1208">
        <v>0</v>
      </c>
      <c r="BS1208">
        <v>2.4</v>
      </c>
      <c r="BT1208">
        <v>26</v>
      </c>
      <c r="BU1208">
        <v>43</v>
      </c>
      <c r="BV1208">
        <v>430</v>
      </c>
      <c r="BW1208">
        <v>0</v>
      </c>
      <c r="BX1208">
        <v>0</v>
      </c>
      <c r="BY1208">
        <v>0</v>
      </c>
      <c r="BZ1208">
        <v>430</v>
      </c>
      <c r="CA1208">
        <v>24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66.188199999999995</v>
      </c>
      <c r="CI1208">
        <v>21.18</v>
      </c>
      <c r="CJ1208">
        <v>0</v>
      </c>
      <c r="CK1208">
        <v>0</v>
      </c>
      <c r="CL1208">
        <v>0</v>
      </c>
      <c r="CM1208" t="s">
        <v>1304</v>
      </c>
      <c r="CN1208">
        <v>18.64</v>
      </c>
      <c r="CO1208">
        <v>0</v>
      </c>
      <c r="CP1208">
        <v>0</v>
      </c>
      <c r="CQ1208">
        <v>0</v>
      </c>
    </row>
    <row r="1209" spans="1:95" hidden="1" x14ac:dyDescent="0.25">
      <c r="A1209" s="1">
        <v>41932</v>
      </c>
      <c r="B1209">
        <v>4</v>
      </c>
      <c r="C1209" t="s">
        <v>1241</v>
      </c>
      <c r="D1209" t="s">
        <v>110</v>
      </c>
      <c r="E1209" t="s">
        <v>111</v>
      </c>
      <c r="F1209" t="s">
        <v>109</v>
      </c>
      <c r="G1209">
        <v>4</v>
      </c>
      <c r="H1209">
        <v>0</v>
      </c>
      <c r="I1209">
        <v>0</v>
      </c>
      <c r="J1209">
        <v>0</v>
      </c>
      <c r="K1209">
        <v>14</v>
      </c>
      <c r="L1209">
        <v>14</v>
      </c>
      <c r="M1209">
        <v>0</v>
      </c>
      <c r="N1209">
        <v>0</v>
      </c>
      <c r="O1209">
        <v>0</v>
      </c>
      <c r="P1209" t="s">
        <v>270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24</v>
      </c>
      <c r="W1209">
        <v>281</v>
      </c>
      <c r="X1209">
        <v>0</v>
      </c>
      <c r="Y1209">
        <v>0</v>
      </c>
      <c r="Z1209">
        <v>11.71</v>
      </c>
      <c r="AA1209">
        <v>0</v>
      </c>
      <c r="AB1209" t="s">
        <v>1298</v>
      </c>
      <c r="AC1209" t="s">
        <v>1303</v>
      </c>
      <c r="AD1209">
        <v>4.32</v>
      </c>
      <c r="AE1209">
        <v>6.8</v>
      </c>
      <c r="AF1209">
        <v>5.56</v>
      </c>
      <c r="AG1209">
        <v>0</v>
      </c>
      <c r="AH1209">
        <v>4</v>
      </c>
      <c r="AI1209">
        <v>0</v>
      </c>
      <c r="AJ1209">
        <v>135</v>
      </c>
      <c r="AK1209">
        <v>4</v>
      </c>
      <c r="AL1209">
        <v>0</v>
      </c>
      <c r="AM1209">
        <v>0</v>
      </c>
      <c r="AN1209">
        <v>18.579999999999998</v>
      </c>
      <c r="AO1209">
        <v>0</v>
      </c>
      <c r="AP1209">
        <v>0</v>
      </c>
      <c r="AQ1209">
        <v>0</v>
      </c>
      <c r="AR1209">
        <v>2.11</v>
      </c>
      <c r="AS1209">
        <v>0</v>
      </c>
      <c r="AT1209">
        <v>0</v>
      </c>
      <c r="AU1209">
        <v>0</v>
      </c>
      <c r="AV1209">
        <v>0.4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10</v>
      </c>
      <c r="BC1209">
        <v>0</v>
      </c>
      <c r="BD1209">
        <v>0</v>
      </c>
      <c r="BE1209">
        <v>17</v>
      </c>
      <c r="BF1209">
        <v>5</v>
      </c>
      <c r="BG1209">
        <v>82.6</v>
      </c>
      <c r="BH1209">
        <v>310.2</v>
      </c>
      <c r="BI1209">
        <v>9.4</v>
      </c>
      <c r="BJ1209">
        <v>0</v>
      </c>
      <c r="BK1209">
        <v>59</v>
      </c>
      <c r="BL1209">
        <v>90</v>
      </c>
      <c r="BM1209">
        <v>18715</v>
      </c>
      <c r="BN1209">
        <v>0</v>
      </c>
      <c r="BO1209">
        <v>2.2999999999999998</v>
      </c>
      <c r="BP1209">
        <v>47</v>
      </c>
      <c r="BQ1209">
        <v>0</v>
      </c>
      <c r="BR1209">
        <v>0</v>
      </c>
      <c r="BS1209">
        <v>2.4</v>
      </c>
      <c r="BT1209">
        <v>23</v>
      </c>
      <c r="BU1209">
        <v>40</v>
      </c>
      <c r="BV1209">
        <v>0</v>
      </c>
      <c r="BW1209">
        <v>424</v>
      </c>
      <c r="BX1209">
        <v>0</v>
      </c>
      <c r="BY1209">
        <v>0</v>
      </c>
      <c r="BZ1209">
        <v>424</v>
      </c>
      <c r="CA1209">
        <v>0</v>
      </c>
      <c r="CB1209">
        <v>24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65.905180000000001</v>
      </c>
      <c r="CI1209">
        <v>21.09</v>
      </c>
      <c r="CJ1209">
        <v>0</v>
      </c>
      <c r="CK1209">
        <v>0</v>
      </c>
      <c r="CL1209">
        <v>0</v>
      </c>
      <c r="CM1209" t="s">
        <v>1304</v>
      </c>
      <c r="CN1209">
        <v>18.579999999999998</v>
      </c>
      <c r="CO1209">
        <v>0</v>
      </c>
      <c r="CP1209">
        <v>0</v>
      </c>
      <c r="CQ1209">
        <v>0</v>
      </c>
    </row>
    <row r="1210" spans="1:95" hidden="1" x14ac:dyDescent="0.25">
      <c r="A1210" s="1">
        <v>41933</v>
      </c>
      <c r="B1210">
        <v>4</v>
      </c>
      <c r="C1210" t="s">
        <v>1241</v>
      </c>
      <c r="D1210" t="s">
        <v>110</v>
      </c>
      <c r="E1210" t="s">
        <v>111</v>
      </c>
      <c r="F1210" t="s">
        <v>109</v>
      </c>
      <c r="G1210">
        <v>4</v>
      </c>
      <c r="H1210">
        <v>0</v>
      </c>
      <c r="I1210">
        <v>0</v>
      </c>
      <c r="J1210">
        <v>0</v>
      </c>
      <c r="K1210">
        <v>14</v>
      </c>
      <c r="L1210">
        <v>14</v>
      </c>
      <c r="M1210">
        <v>0</v>
      </c>
      <c r="N1210">
        <v>0</v>
      </c>
      <c r="O1210">
        <v>0</v>
      </c>
      <c r="P1210" t="s">
        <v>270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24</v>
      </c>
      <c r="W1210">
        <v>289</v>
      </c>
      <c r="X1210">
        <v>0</v>
      </c>
      <c r="Y1210">
        <v>0</v>
      </c>
      <c r="Z1210">
        <v>12.04</v>
      </c>
      <c r="AA1210">
        <v>0</v>
      </c>
      <c r="AB1210" t="s">
        <v>1298</v>
      </c>
      <c r="AC1210" t="s">
        <v>1305</v>
      </c>
      <c r="AD1210">
        <v>4.32</v>
      </c>
      <c r="AE1210">
        <v>6.8</v>
      </c>
      <c r="AF1210">
        <v>5.56</v>
      </c>
      <c r="AG1210">
        <v>0</v>
      </c>
      <c r="AH1210">
        <v>4</v>
      </c>
      <c r="AI1210">
        <v>0</v>
      </c>
      <c r="AJ1210">
        <v>135</v>
      </c>
      <c r="AK1210">
        <v>4</v>
      </c>
      <c r="AL1210">
        <v>0</v>
      </c>
      <c r="AM1210">
        <v>0</v>
      </c>
      <c r="AN1210">
        <v>18.59</v>
      </c>
      <c r="AO1210">
        <v>0</v>
      </c>
      <c r="AP1210">
        <v>0</v>
      </c>
      <c r="AQ1210">
        <v>0</v>
      </c>
      <c r="AR1210">
        <v>2.14</v>
      </c>
      <c r="AS1210">
        <v>0</v>
      </c>
      <c r="AT1210">
        <v>0</v>
      </c>
      <c r="AU1210">
        <v>0</v>
      </c>
      <c r="AV1210">
        <v>0.4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10</v>
      </c>
      <c r="BC1210">
        <v>0</v>
      </c>
      <c r="BD1210">
        <v>0</v>
      </c>
      <c r="BE1210">
        <v>17</v>
      </c>
      <c r="BF1210">
        <v>6</v>
      </c>
      <c r="BG1210">
        <v>82.6</v>
      </c>
      <c r="BH1210">
        <v>310.5</v>
      </c>
      <c r="BI1210">
        <v>6.9</v>
      </c>
      <c r="BJ1210">
        <v>0</v>
      </c>
      <c r="BK1210">
        <v>60</v>
      </c>
      <c r="BL1210">
        <v>90</v>
      </c>
      <c r="BM1210">
        <v>18720</v>
      </c>
      <c r="BN1210">
        <v>0</v>
      </c>
      <c r="BO1210">
        <v>2.2999999999999998</v>
      </c>
      <c r="BP1210">
        <v>47</v>
      </c>
      <c r="BQ1210">
        <v>0</v>
      </c>
      <c r="BR1210">
        <v>0</v>
      </c>
      <c r="BS1210">
        <v>2.4</v>
      </c>
      <c r="BT1210">
        <v>22</v>
      </c>
      <c r="BU1210">
        <v>40</v>
      </c>
      <c r="BV1210">
        <v>0</v>
      </c>
      <c r="BW1210">
        <v>426</v>
      </c>
      <c r="BX1210">
        <v>0</v>
      </c>
      <c r="BY1210">
        <v>0</v>
      </c>
      <c r="BZ1210">
        <v>426</v>
      </c>
      <c r="CA1210">
        <v>1</v>
      </c>
      <c r="CB1210">
        <v>24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66.032499999999999</v>
      </c>
      <c r="CI1210">
        <v>21.13</v>
      </c>
      <c r="CJ1210">
        <v>0</v>
      </c>
      <c r="CK1210">
        <v>0</v>
      </c>
      <c r="CL1210">
        <v>0</v>
      </c>
      <c r="CM1210" t="s">
        <v>1306</v>
      </c>
      <c r="CN1210">
        <v>18.59</v>
      </c>
      <c r="CO1210">
        <v>0</v>
      </c>
      <c r="CP1210">
        <v>0</v>
      </c>
      <c r="CQ1210">
        <v>0</v>
      </c>
    </row>
    <row r="1211" spans="1:95" hidden="1" x14ac:dyDescent="0.25">
      <c r="A1211" s="1">
        <v>41934</v>
      </c>
      <c r="B1211">
        <v>4</v>
      </c>
      <c r="C1211" t="s">
        <v>1241</v>
      </c>
      <c r="D1211" t="s">
        <v>110</v>
      </c>
      <c r="E1211" t="s">
        <v>111</v>
      </c>
      <c r="F1211" t="s">
        <v>109</v>
      </c>
      <c r="G1211">
        <v>4</v>
      </c>
      <c r="H1211">
        <v>0</v>
      </c>
      <c r="I1211">
        <v>0</v>
      </c>
      <c r="J1211">
        <v>0</v>
      </c>
      <c r="K1211">
        <v>14</v>
      </c>
      <c r="L1211">
        <v>14</v>
      </c>
      <c r="M1211">
        <v>0</v>
      </c>
      <c r="N1211">
        <v>0</v>
      </c>
      <c r="O1211">
        <v>0</v>
      </c>
      <c r="P1211" t="s">
        <v>270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24</v>
      </c>
      <c r="W1211">
        <v>314</v>
      </c>
      <c r="X1211">
        <v>0</v>
      </c>
      <c r="Y1211">
        <v>0</v>
      </c>
      <c r="Z1211">
        <v>13.08</v>
      </c>
      <c r="AA1211">
        <v>0</v>
      </c>
      <c r="AB1211" t="s">
        <v>1298</v>
      </c>
      <c r="AC1211" t="s">
        <v>1305</v>
      </c>
      <c r="AD1211">
        <v>4.32</v>
      </c>
      <c r="AE1211">
        <v>6.8</v>
      </c>
      <c r="AF1211">
        <v>5.56</v>
      </c>
      <c r="AG1211">
        <v>0</v>
      </c>
      <c r="AH1211">
        <v>4</v>
      </c>
      <c r="AI1211">
        <v>0</v>
      </c>
      <c r="AJ1211">
        <v>45</v>
      </c>
      <c r="AK1211">
        <v>4</v>
      </c>
      <c r="AL1211">
        <v>0</v>
      </c>
      <c r="AM1211">
        <v>0</v>
      </c>
      <c r="AN1211">
        <v>18.57</v>
      </c>
      <c r="AO1211">
        <v>0</v>
      </c>
      <c r="AP1211">
        <v>0</v>
      </c>
      <c r="AQ1211">
        <v>0</v>
      </c>
      <c r="AR1211">
        <v>2.09</v>
      </c>
      <c r="AS1211">
        <v>0</v>
      </c>
      <c r="AT1211">
        <v>0</v>
      </c>
      <c r="AU1211">
        <v>0</v>
      </c>
      <c r="AV1211">
        <v>0.4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10</v>
      </c>
      <c r="BC1211">
        <v>0</v>
      </c>
      <c r="BD1211">
        <v>0</v>
      </c>
      <c r="BE1211">
        <v>17</v>
      </c>
      <c r="BF1211">
        <v>7</v>
      </c>
      <c r="BG1211">
        <v>82.6</v>
      </c>
      <c r="BH1211">
        <v>323.8</v>
      </c>
      <c r="BI1211">
        <v>3</v>
      </c>
      <c r="BJ1211">
        <v>0</v>
      </c>
      <c r="BK1211">
        <v>59</v>
      </c>
      <c r="BL1211">
        <v>90</v>
      </c>
      <c r="BM1211">
        <v>18718</v>
      </c>
      <c r="BN1211">
        <v>0</v>
      </c>
      <c r="BO1211">
        <v>2.2999999999999998</v>
      </c>
      <c r="BP1211">
        <v>47</v>
      </c>
      <c r="BQ1211">
        <v>0</v>
      </c>
      <c r="BR1211">
        <v>0</v>
      </c>
      <c r="BS1211">
        <v>2.4</v>
      </c>
      <c r="BT1211">
        <v>20</v>
      </c>
      <c r="BU1211">
        <v>40</v>
      </c>
      <c r="BV1211">
        <v>0</v>
      </c>
      <c r="BW1211">
        <v>426</v>
      </c>
      <c r="BX1211">
        <v>0</v>
      </c>
      <c r="BY1211">
        <v>0</v>
      </c>
      <c r="BZ1211">
        <v>426</v>
      </c>
      <c r="CA1211">
        <v>0</v>
      </c>
      <c r="CB1211">
        <v>24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65.809920000000005</v>
      </c>
      <c r="CI1211">
        <v>21.06</v>
      </c>
      <c r="CJ1211">
        <v>0</v>
      </c>
      <c r="CK1211">
        <v>0</v>
      </c>
      <c r="CL1211">
        <v>0</v>
      </c>
      <c r="CM1211" t="s">
        <v>1306</v>
      </c>
      <c r="CN1211">
        <v>18.57</v>
      </c>
      <c r="CO1211">
        <v>0</v>
      </c>
      <c r="CP1211">
        <v>0</v>
      </c>
      <c r="CQ1211">
        <v>0</v>
      </c>
    </row>
    <row r="1212" spans="1:95" hidden="1" x14ac:dyDescent="0.25">
      <c r="A1212" s="1">
        <v>41934</v>
      </c>
      <c r="B1212">
        <v>4</v>
      </c>
      <c r="C1212" t="s">
        <v>1241</v>
      </c>
      <c r="D1212" t="s">
        <v>110</v>
      </c>
      <c r="E1212" t="s">
        <v>1182</v>
      </c>
      <c r="F1212" t="s">
        <v>109</v>
      </c>
      <c r="G1212">
        <v>4</v>
      </c>
      <c r="H1212">
        <v>0</v>
      </c>
      <c r="I1212">
        <v>0</v>
      </c>
      <c r="J1212">
        <v>0</v>
      </c>
      <c r="K1212">
        <v>14</v>
      </c>
      <c r="L1212">
        <v>14</v>
      </c>
      <c r="M1212">
        <v>0</v>
      </c>
      <c r="N1212">
        <v>0</v>
      </c>
      <c r="O1212">
        <v>0</v>
      </c>
      <c r="P1212" t="s">
        <v>270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3.5</v>
      </c>
      <c r="W1212">
        <v>47</v>
      </c>
      <c r="X1212">
        <v>0</v>
      </c>
      <c r="Y1212">
        <v>0</v>
      </c>
      <c r="Z1212">
        <v>13.43</v>
      </c>
      <c r="AA1212">
        <v>0</v>
      </c>
      <c r="AB1212" t="s">
        <v>1298</v>
      </c>
      <c r="AC1212" t="s">
        <v>1305</v>
      </c>
      <c r="AD1212">
        <v>4.55</v>
      </c>
      <c r="AE1212">
        <v>6.62</v>
      </c>
      <c r="AF1212">
        <v>5.59</v>
      </c>
      <c r="AG1212">
        <v>0</v>
      </c>
      <c r="AH1212">
        <v>4</v>
      </c>
      <c r="AI1212">
        <v>0</v>
      </c>
      <c r="AJ1212">
        <v>270</v>
      </c>
      <c r="AK1212">
        <v>3</v>
      </c>
      <c r="AL1212">
        <v>0</v>
      </c>
      <c r="AM1212">
        <v>0</v>
      </c>
      <c r="AN1212">
        <v>2.71</v>
      </c>
      <c r="AO1212">
        <v>0</v>
      </c>
      <c r="AP1212">
        <v>0</v>
      </c>
      <c r="AQ1212">
        <v>0</v>
      </c>
      <c r="AR1212">
        <v>0.31</v>
      </c>
      <c r="AS1212">
        <v>0</v>
      </c>
      <c r="AT1212">
        <v>0</v>
      </c>
      <c r="AU1212">
        <v>0</v>
      </c>
      <c r="AV1212">
        <v>0.04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9.5610400000000002</v>
      </c>
      <c r="CI1212">
        <v>3.06</v>
      </c>
      <c r="CJ1212">
        <v>0</v>
      </c>
      <c r="CK1212">
        <v>0</v>
      </c>
      <c r="CL1212">
        <v>0</v>
      </c>
      <c r="CM1212" t="s">
        <v>1306</v>
      </c>
      <c r="CN1212">
        <v>18.582857140000002</v>
      </c>
      <c r="CO1212">
        <v>0</v>
      </c>
      <c r="CP1212">
        <v>0</v>
      </c>
      <c r="CQ1212">
        <v>0</v>
      </c>
    </row>
    <row r="1213" spans="1:95" hidden="1" x14ac:dyDescent="0.25">
      <c r="A1213" s="1">
        <v>41934</v>
      </c>
      <c r="B1213">
        <v>4</v>
      </c>
      <c r="C1213" t="s">
        <v>1241</v>
      </c>
      <c r="D1213" t="s">
        <v>96</v>
      </c>
      <c r="E1213" t="s">
        <v>104</v>
      </c>
      <c r="G1213">
        <v>4</v>
      </c>
      <c r="H1213">
        <v>0</v>
      </c>
      <c r="I1213">
        <v>0</v>
      </c>
      <c r="J1213">
        <v>0</v>
      </c>
      <c r="K1213">
        <v>14</v>
      </c>
      <c r="L1213">
        <v>14</v>
      </c>
      <c r="M1213">
        <v>0</v>
      </c>
      <c r="N1213">
        <v>0</v>
      </c>
      <c r="O1213">
        <v>0</v>
      </c>
      <c r="P1213" t="s">
        <v>270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</v>
      </c>
      <c r="AI1213">
        <v>0</v>
      </c>
      <c r="AJ1213">
        <v>270</v>
      </c>
      <c r="AK1213">
        <v>3</v>
      </c>
      <c r="AL1213">
        <v>0</v>
      </c>
      <c r="AM1213">
        <v>0</v>
      </c>
      <c r="AN1213">
        <v>2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6.2279999999999998</v>
      </c>
      <c r="CI1213">
        <v>2</v>
      </c>
      <c r="CJ1213">
        <v>0</v>
      </c>
      <c r="CK1213">
        <v>0</v>
      </c>
      <c r="CL1213">
        <v>0</v>
      </c>
      <c r="CM1213" t="s">
        <v>314</v>
      </c>
      <c r="CN1213">
        <v>0</v>
      </c>
      <c r="CO1213">
        <v>0</v>
      </c>
      <c r="CP1213">
        <v>0</v>
      </c>
      <c r="CQ1213">
        <v>0</v>
      </c>
    </row>
    <row r="1214" spans="1:95" hidden="1" x14ac:dyDescent="0.25">
      <c r="A1214" s="1">
        <v>41935</v>
      </c>
      <c r="B1214">
        <v>4</v>
      </c>
      <c r="C1214" t="s">
        <v>1241</v>
      </c>
      <c r="D1214" t="s">
        <v>96</v>
      </c>
      <c r="E1214" t="s">
        <v>104</v>
      </c>
      <c r="G1214">
        <v>4</v>
      </c>
      <c r="H1214">
        <v>0</v>
      </c>
      <c r="I1214">
        <v>0</v>
      </c>
      <c r="J1214">
        <v>0</v>
      </c>
      <c r="K1214">
        <v>14</v>
      </c>
      <c r="L1214">
        <v>14</v>
      </c>
      <c r="M1214">
        <v>0</v>
      </c>
      <c r="N1214">
        <v>0</v>
      </c>
      <c r="O1214">
        <v>0</v>
      </c>
      <c r="P1214" t="s">
        <v>270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0</v>
      </c>
      <c r="AJ1214">
        <v>270</v>
      </c>
      <c r="AK1214">
        <v>3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2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10</v>
      </c>
      <c r="BC1214">
        <v>0</v>
      </c>
      <c r="BD1214">
        <v>0</v>
      </c>
      <c r="BE1214">
        <v>0</v>
      </c>
      <c r="BF1214">
        <v>4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9.6180000000000003</v>
      </c>
      <c r="CI1214">
        <v>3</v>
      </c>
      <c r="CJ1214">
        <v>0</v>
      </c>
      <c r="CK1214">
        <v>0</v>
      </c>
      <c r="CL1214">
        <v>0</v>
      </c>
      <c r="CM1214" t="s">
        <v>314</v>
      </c>
      <c r="CN1214">
        <v>0</v>
      </c>
      <c r="CO1214">
        <v>0</v>
      </c>
      <c r="CP1214">
        <v>0</v>
      </c>
      <c r="CQ1214">
        <v>0</v>
      </c>
    </row>
    <row r="1215" spans="1:95" hidden="1" x14ac:dyDescent="0.25">
      <c r="A1215" s="1">
        <v>41935</v>
      </c>
      <c r="B1215">
        <v>4</v>
      </c>
      <c r="C1215" t="s">
        <v>1241</v>
      </c>
      <c r="D1215" t="s">
        <v>96</v>
      </c>
      <c r="E1215" t="s">
        <v>105</v>
      </c>
      <c r="G1215">
        <v>4</v>
      </c>
      <c r="H1215">
        <v>0</v>
      </c>
      <c r="I1215">
        <v>0</v>
      </c>
      <c r="J1215">
        <v>0</v>
      </c>
      <c r="K1215">
        <v>14</v>
      </c>
      <c r="L1215">
        <v>14</v>
      </c>
      <c r="M1215">
        <v>0</v>
      </c>
      <c r="N1215">
        <v>0</v>
      </c>
      <c r="O1215">
        <v>0</v>
      </c>
      <c r="P1215" t="s">
        <v>270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0</v>
      </c>
      <c r="AJ1215">
        <v>180</v>
      </c>
      <c r="AK1215">
        <v>3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3.1139999999999999</v>
      </c>
      <c r="CI1215">
        <v>1</v>
      </c>
      <c r="CJ1215">
        <v>0</v>
      </c>
      <c r="CK1215">
        <v>0</v>
      </c>
      <c r="CL1215">
        <v>0</v>
      </c>
      <c r="CM1215" t="s">
        <v>314</v>
      </c>
      <c r="CN1215">
        <v>0</v>
      </c>
      <c r="CO1215">
        <v>0</v>
      </c>
      <c r="CP1215">
        <v>0</v>
      </c>
      <c r="CQ1215">
        <v>0</v>
      </c>
    </row>
    <row r="1216" spans="1:95" hidden="1" x14ac:dyDescent="0.25">
      <c r="A1216" s="1">
        <v>41936</v>
      </c>
      <c r="B1216">
        <v>4</v>
      </c>
      <c r="C1216" t="s">
        <v>1241</v>
      </c>
      <c r="D1216" t="s">
        <v>96</v>
      </c>
      <c r="E1216" t="s">
        <v>105</v>
      </c>
      <c r="G1216">
        <v>4</v>
      </c>
      <c r="H1216">
        <v>0</v>
      </c>
      <c r="I1216">
        <v>0</v>
      </c>
      <c r="J1216">
        <v>0</v>
      </c>
      <c r="K1216">
        <v>14</v>
      </c>
      <c r="L1216">
        <v>14</v>
      </c>
      <c r="M1216">
        <v>0</v>
      </c>
      <c r="N1216">
        <v>0</v>
      </c>
      <c r="O1216">
        <v>0</v>
      </c>
      <c r="P1216" t="s">
        <v>270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270</v>
      </c>
      <c r="AK1216">
        <v>2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2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10</v>
      </c>
      <c r="BC1216">
        <v>0</v>
      </c>
      <c r="BD1216">
        <v>0</v>
      </c>
      <c r="BE1216">
        <v>0</v>
      </c>
      <c r="BF1216">
        <v>2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9.6180000000000003</v>
      </c>
      <c r="CI1216">
        <v>3</v>
      </c>
      <c r="CJ1216">
        <v>0</v>
      </c>
      <c r="CK1216">
        <v>0</v>
      </c>
      <c r="CL1216">
        <v>0</v>
      </c>
      <c r="CM1216" t="s">
        <v>314</v>
      </c>
      <c r="CN1216">
        <v>0</v>
      </c>
      <c r="CO1216">
        <v>0</v>
      </c>
      <c r="CP1216">
        <v>0</v>
      </c>
      <c r="CQ1216">
        <v>0</v>
      </c>
    </row>
    <row r="1217" spans="1:95" hidden="1" x14ac:dyDescent="0.25">
      <c r="A1217" s="1">
        <v>41936</v>
      </c>
      <c r="B1217">
        <v>4</v>
      </c>
      <c r="C1217" t="s">
        <v>1241</v>
      </c>
      <c r="D1217" t="s">
        <v>96</v>
      </c>
      <c r="E1217" t="s">
        <v>105</v>
      </c>
      <c r="F1217" t="s">
        <v>98</v>
      </c>
      <c r="G1217">
        <v>4</v>
      </c>
      <c r="H1217">
        <v>0</v>
      </c>
      <c r="I1217">
        <v>0</v>
      </c>
      <c r="J1217">
        <v>0</v>
      </c>
      <c r="K1217">
        <v>14</v>
      </c>
      <c r="L1217">
        <v>14</v>
      </c>
      <c r="M1217">
        <v>0</v>
      </c>
      <c r="N1217">
        <v>0</v>
      </c>
      <c r="O1217">
        <v>0</v>
      </c>
      <c r="P1217" t="s">
        <v>270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1305</v>
      </c>
      <c r="AC1217" t="s">
        <v>1307</v>
      </c>
      <c r="AD1217">
        <v>10</v>
      </c>
      <c r="AE1217">
        <v>11</v>
      </c>
      <c r="AF1217">
        <v>10.5</v>
      </c>
      <c r="AG1217">
        <v>0</v>
      </c>
      <c r="AH1217">
        <v>2</v>
      </c>
      <c r="AI1217">
        <v>0</v>
      </c>
      <c r="AJ1217">
        <v>225</v>
      </c>
      <c r="AK1217">
        <v>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36750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 t="s">
        <v>1308</v>
      </c>
      <c r="CN1217">
        <v>0</v>
      </c>
      <c r="CO1217">
        <v>0</v>
      </c>
      <c r="CP1217">
        <v>0</v>
      </c>
      <c r="CQ1217">
        <v>0</v>
      </c>
    </row>
    <row r="1218" spans="1:95" hidden="1" x14ac:dyDescent="0.25">
      <c r="A1218" s="1">
        <v>41937</v>
      </c>
      <c r="B1218">
        <v>4</v>
      </c>
      <c r="C1218" t="s">
        <v>1241</v>
      </c>
      <c r="D1218" t="s">
        <v>110</v>
      </c>
      <c r="E1218" t="s">
        <v>111</v>
      </c>
      <c r="F1218" t="s">
        <v>98</v>
      </c>
      <c r="G1218">
        <v>4</v>
      </c>
      <c r="H1218">
        <v>0</v>
      </c>
      <c r="I1218">
        <v>0</v>
      </c>
      <c r="J1218">
        <v>0</v>
      </c>
      <c r="K1218">
        <v>14</v>
      </c>
      <c r="L1218">
        <v>14</v>
      </c>
      <c r="M1218">
        <v>0</v>
      </c>
      <c r="N1218">
        <v>0</v>
      </c>
      <c r="O1218">
        <v>0</v>
      </c>
      <c r="P1218" t="s">
        <v>270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18</v>
      </c>
      <c r="W1218">
        <v>210</v>
      </c>
      <c r="X1218">
        <v>0</v>
      </c>
      <c r="Y1218">
        <v>0</v>
      </c>
      <c r="Z1218">
        <v>11.67</v>
      </c>
      <c r="AA1218">
        <v>0</v>
      </c>
      <c r="AB1218" t="s">
        <v>1305</v>
      </c>
      <c r="AC1218" t="s">
        <v>1307</v>
      </c>
      <c r="AD1218">
        <v>10.199999999999999</v>
      </c>
      <c r="AE1218">
        <v>10.5</v>
      </c>
      <c r="AF1218">
        <v>10.35</v>
      </c>
      <c r="AG1218">
        <v>0</v>
      </c>
      <c r="AH1218">
        <v>4</v>
      </c>
      <c r="AI1218">
        <v>0</v>
      </c>
      <c r="AJ1218">
        <v>258</v>
      </c>
      <c r="AK1218">
        <v>4</v>
      </c>
      <c r="AL1218">
        <v>0</v>
      </c>
      <c r="AM1218">
        <v>0</v>
      </c>
      <c r="AN1218">
        <v>14.03</v>
      </c>
      <c r="AO1218">
        <v>0</v>
      </c>
      <c r="AP1218">
        <v>0</v>
      </c>
      <c r="AQ1218">
        <v>0</v>
      </c>
      <c r="AR1218">
        <v>1.57</v>
      </c>
      <c r="AS1218">
        <v>0</v>
      </c>
      <c r="AT1218">
        <v>0</v>
      </c>
      <c r="AU1218">
        <v>0</v>
      </c>
      <c r="AV1218">
        <v>0.31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10</v>
      </c>
      <c r="BC1218">
        <v>0</v>
      </c>
      <c r="BD1218">
        <v>0</v>
      </c>
      <c r="BE1218">
        <v>3</v>
      </c>
      <c r="BF1218">
        <v>3</v>
      </c>
      <c r="BG1218">
        <v>82.7</v>
      </c>
      <c r="BH1218">
        <v>225.9</v>
      </c>
      <c r="BI1218">
        <v>7</v>
      </c>
      <c r="BJ1218">
        <v>0</v>
      </c>
      <c r="BK1218">
        <v>62</v>
      </c>
      <c r="BL1218">
        <v>90</v>
      </c>
      <c r="BM1218">
        <v>18715</v>
      </c>
      <c r="BN1218">
        <v>0</v>
      </c>
      <c r="BO1218">
        <v>2.2999999999999998</v>
      </c>
      <c r="BP1218">
        <v>47</v>
      </c>
      <c r="BQ1218">
        <v>0</v>
      </c>
      <c r="BR1218">
        <v>0</v>
      </c>
      <c r="BS1218">
        <v>2.4</v>
      </c>
      <c r="BT1218">
        <v>20</v>
      </c>
      <c r="BU1218">
        <v>40</v>
      </c>
      <c r="BV1218">
        <v>0</v>
      </c>
      <c r="BW1218">
        <v>430</v>
      </c>
      <c r="BX1218">
        <v>0</v>
      </c>
      <c r="BY1218">
        <v>0</v>
      </c>
      <c r="BZ1218">
        <v>430</v>
      </c>
      <c r="CA1218">
        <v>0</v>
      </c>
      <c r="CB1218">
        <v>24</v>
      </c>
      <c r="CC1218">
        <v>5</v>
      </c>
      <c r="CD1218">
        <v>0</v>
      </c>
      <c r="CE1218">
        <v>36750</v>
      </c>
      <c r="CF1218">
        <v>0</v>
      </c>
      <c r="CG1218">
        <v>0</v>
      </c>
      <c r="CH1218">
        <v>49.716700000000003</v>
      </c>
      <c r="CI1218">
        <v>15.91</v>
      </c>
      <c r="CJ1218">
        <v>0</v>
      </c>
      <c r="CK1218">
        <v>0</v>
      </c>
      <c r="CL1218">
        <v>0</v>
      </c>
      <c r="CM1218" t="s">
        <v>1308</v>
      </c>
      <c r="CN1218">
        <v>18.706666670000001</v>
      </c>
      <c r="CO1218">
        <v>0</v>
      </c>
      <c r="CP1218">
        <v>0</v>
      </c>
      <c r="CQ1218">
        <v>0</v>
      </c>
    </row>
    <row r="1219" spans="1:95" hidden="1" x14ac:dyDescent="0.25">
      <c r="A1219" s="1">
        <v>41938</v>
      </c>
      <c r="B1219">
        <v>4</v>
      </c>
      <c r="C1219" t="s">
        <v>1241</v>
      </c>
      <c r="D1219" t="s">
        <v>110</v>
      </c>
      <c r="E1219" t="s">
        <v>111</v>
      </c>
      <c r="F1219" t="s">
        <v>98</v>
      </c>
      <c r="G1219">
        <v>4</v>
      </c>
      <c r="H1219">
        <v>0</v>
      </c>
      <c r="I1219">
        <v>0</v>
      </c>
      <c r="J1219">
        <v>0</v>
      </c>
      <c r="K1219">
        <v>14</v>
      </c>
      <c r="L1219">
        <v>14</v>
      </c>
      <c r="M1219">
        <v>0</v>
      </c>
      <c r="N1219">
        <v>0</v>
      </c>
      <c r="O1219">
        <v>0</v>
      </c>
      <c r="P1219" t="s">
        <v>270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24</v>
      </c>
      <c r="W1219">
        <v>294</v>
      </c>
      <c r="X1219">
        <v>0</v>
      </c>
      <c r="Y1219">
        <v>0</v>
      </c>
      <c r="Z1219">
        <v>12.25</v>
      </c>
      <c r="AA1219">
        <v>0</v>
      </c>
      <c r="AB1219" t="s">
        <v>1305</v>
      </c>
      <c r="AC1219" t="s">
        <v>1307</v>
      </c>
      <c r="AD1219">
        <v>10.199999999999999</v>
      </c>
      <c r="AE1219">
        <v>10.5</v>
      </c>
      <c r="AF1219">
        <v>10.35</v>
      </c>
      <c r="AG1219">
        <v>0</v>
      </c>
      <c r="AH1219">
        <v>4</v>
      </c>
      <c r="AI1219">
        <v>0</v>
      </c>
      <c r="AJ1219">
        <v>155</v>
      </c>
      <c r="AK1219">
        <v>4</v>
      </c>
      <c r="AL1219">
        <v>0</v>
      </c>
      <c r="AM1219">
        <v>0</v>
      </c>
      <c r="AN1219">
        <v>18.690000000000001</v>
      </c>
      <c r="AO1219">
        <v>0</v>
      </c>
      <c r="AP1219">
        <v>0</v>
      </c>
      <c r="AQ1219">
        <v>0</v>
      </c>
      <c r="AR1219">
        <v>2.0299999999999998</v>
      </c>
      <c r="AS1219">
        <v>0</v>
      </c>
      <c r="AT1219">
        <v>0</v>
      </c>
      <c r="AU1219">
        <v>0</v>
      </c>
      <c r="AV1219">
        <v>0.38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10</v>
      </c>
      <c r="BC1219">
        <v>0</v>
      </c>
      <c r="BD1219">
        <v>0</v>
      </c>
      <c r="BE1219">
        <v>17</v>
      </c>
      <c r="BF1219">
        <v>3</v>
      </c>
      <c r="BG1219">
        <v>82.8</v>
      </c>
      <c r="BH1219">
        <v>327</v>
      </c>
      <c r="BI1219">
        <v>10.1</v>
      </c>
      <c r="BJ1219">
        <v>0</v>
      </c>
      <c r="BK1219">
        <v>64</v>
      </c>
      <c r="BL1219">
        <v>90</v>
      </c>
      <c r="BM1219">
        <v>18720</v>
      </c>
      <c r="BN1219">
        <v>0</v>
      </c>
      <c r="BO1219">
        <v>2.2999999999999998</v>
      </c>
      <c r="BP1219">
        <v>47</v>
      </c>
      <c r="BQ1219">
        <v>0</v>
      </c>
      <c r="BR1219">
        <v>0</v>
      </c>
      <c r="BS1219">
        <v>2.4</v>
      </c>
      <c r="BT1219">
        <v>23</v>
      </c>
      <c r="BU1219">
        <v>42</v>
      </c>
      <c r="BV1219">
        <v>0</v>
      </c>
      <c r="BW1219">
        <v>427</v>
      </c>
      <c r="BX1219">
        <v>0</v>
      </c>
      <c r="BY1219">
        <v>0</v>
      </c>
      <c r="BZ1219">
        <v>427</v>
      </c>
      <c r="CA1219">
        <v>0</v>
      </c>
      <c r="CB1219">
        <v>24</v>
      </c>
      <c r="CC1219">
        <v>0</v>
      </c>
      <c r="CD1219">
        <v>0</v>
      </c>
      <c r="CE1219">
        <v>36750</v>
      </c>
      <c r="CF1219">
        <v>0</v>
      </c>
      <c r="CG1219">
        <v>0</v>
      </c>
      <c r="CH1219">
        <v>65.927120000000002</v>
      </c>
      <c r="CI1219">
        <v>21.1</v>
      </c>
      <c r="CJ1219">
        <v>0</v>
      </c>
      <c r="CK1219">
        <v>0</v>
      </c>
      <c r="CL1219">
        <v>0</v>
      </c>
      <c r="CM1219" t="s">
        <v>1308</v>
      </c>
      <c r="CN1219">
        <v>18.690000000000001</v>
      </c>
      <c r="CO1219">
        <v>0</v>
      </c>
      <c r="CP1219">
        <v>0</v>
      </c>
      <c r="CQ1219">
        <v>0</v>
      </c>
    </row>
    <row r="1220" spans="1:95" hidden="1" x14ac:dyDescent="0.25">
      <c r="A1220" s="1">
        <v>41939</v>
      </c>
      <c r="B1220">
        <v>4</v>
      </c>
      <c r="C1220" t="s">
        <v>1241</v>
      </c>
      <c r="D1220" t="s">
        <v>110</v>
      </c>
      <c r="E1220" t="s">
        <v>111</v>
      </c>
      <c r="F1220" t="s">
        <v>98</v>
      </c>
      <c r="G1220">
        <v>4</v>
      </c>
      <c r="H1220">
        <v>0</v>
      </c>
      <c r="I1220">
        <v>0</v>
      </c>
      <c r="J1220">
        <v>0</v>
      </c>
      <c r="K1220">
        <v>14</v>
      </c>
      <c r="L1220">
        <v>14</v>
      </c>
      <c r="M1220">
        <v>0</v>
      </c>
      <c r="N1220">
        <v>0</v>
      </c>
      <c r="O1220">
        <v>0</v>
      </c>
      <c r="P1220" t="s">
        <v>270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24</v>
      </c>
      <c r="W1220">
        <v>298</v>
      </c>
      <c r="X1220">
        <v>0</v>
      </c>
      <c r="Y1220">
        <v>0</v>
      </c>
      <c r="Z1220">
        <v>12.42</v>
      </c>
      <c r="AA1220">
        <v>0</v>
      </c>
      <c r="AB1220" t="s">
        <v>1305</v>
      </c>
      <c r="AC1220" t="s">
        <v>1307</v>
      </c>
      <c r="AD1220">
        <v>10.199999999999999</v>
      </c>
      <c r="AE1220">
        <v>10.5</v>
      </c>
      <c r="AF1220">
        <v>10.35</v>
      </c>
      <c r="AG1220">
        <v>0</v>
      </c>
      <c r="AH1220">
        <v>4</v>
      </c>
      <c r="AI1220">
        <v>0</v>
      </c>
      <c r="AJ1220">
        <v>180</v>
      </c>
      <c r="AK1220">
        <v>4</v>
      </c>
      <c r="AL1220">
        <v>0</v>
      </c>
      <c r="AM1220">
        <v>0</v>
      </c>
      <c r="AN1220">
        <v>18.670000000000002</v>
      </c>
      <c r="AO1220">
        <v>0</v>
      </c>
      <c r="AP1220">
        <v>0</v>
      </c>
      <c r="AQ1220">
        <v>0</v>
      </c>
      <c r="AR1220">
        <v>2.11</v>
      </c>
      <c r="AS1220">
        <v>0</v>
      </c>
      <c r="AT1220">
        <v>0</v>
      </c>
      <c r="AU1220">
        <v>0</v>
      </c>
      <c r="AV1220">
        <v>0.4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10</v>
      </c>
      <c r="BC1220">
        <v>0</v>
      </c>
      <c r="BD1220">
        <v>0</v>
      </c>
      <c r="BE1220">
        <v>17</v>
      </c>
      <c r="BF1220">
        <v>3</v>
      </c>
      <c r="BG1220">
        <v>82.7</v>
      </c>
      <c r="BH1220">
        <v>327.5</v>
      </c>
      <c r="BI1220">
        <v>9</v>
      </c>
      <c r="BJ1220">
        <v>0</v>
      </c>
      <c r="BK1220">
        <v>64</v>
      </c>
      <c r="BL1220">
        <v>90</v>
      </c>
      <c r="BM1220">
        <v>18721</v>
      </c>
      <c r="BN1220">
        <v>0</v>
      </c>
      <c r="BO1220">
        <v>2.2999999999999998</v>
      </c>
      <c r="BP1220">
        <v>47</v>
      </c>
      <c r="BQ1220">
        <v>0</v>
      </c>
      <c r="BR1220">
        <v>0</v>
      </c>
      <c r="BS1220">
        <v>2.4</v>
      </c>
      <c r="BT1220">
        <v>25</v>
      </c>
      <c r="BU1220">
        <v>44</v>
      </c>
      <c r="BV1220">
        <v>431</v>
      </c>
      <c r="BW1220">
        <v>0</v>
      </c>
      <c r="BX1220">
        <v>0</v>
      </c>
      <c r="BY1220">
        <v>0</v>
      </c>
      <c r="BZ1220">
        <v>431</v>
      </c>
      <c r="CA1220">
        <v>3</v>
      </c>
      <c r="CB1220">
        <v>21</v>
      </c>
      <c r="CC1220">
        <v>0</v>
      </c>
      <c r="CD1220">
        <v>0</v>
      </c>
      <c r="CE1220">
        <v>36750</v>
      </c>
      <c r="CF1220">
        <v>0</v>
      </c>
      <c r="CG1220">
        <v>0</v>
      </c>
      <c r="CH1220">
        <v>66.18544</v>
      </c>
      <c r="CI1220">
        <v>21.18</v>
      </c>
      <c r="CJ1220">
        <v>0</v>
      </c>
      <c r="CK1220">
        <v>0</v>
      </c>
      <c r="CL1220">
        <v>0</v>
      </c>
      <c r="CM1220" t="s">
        <v>1308</v>
      </c>
      <c r="CN1220">
        <v>18.670000000000002</v>
      </c>
      <c r="CO1220">
        <v>0</v>
      </c>
      <c r="CP1220">
        <v>0</v>
      </c>
      <c r="CQ1220">
        <v>0</v>
      </c>
    </row>
    <row r="1221" spans="1:95" hidden="1" x14ac:dyDescent="0.25">
      <c r="A1221" s="1">
        <v>41940</v>
      </c>
      <c r="B1221">
        <v>4</v>
      </c>
      <c r="C1221" t="s">
        <v>1241</v>
      </c>
      <c r="D1221" t="s">
        <v>110</v>
      </c>
      <c r="E1221" t="s">
        <v>111</v>
      </c>
      <c r="F1221" t="s">
        <v>98</v>
      </c>
      <c r="G1221">
        <v>4</v>
      </c>
      <c r="H1221">
        <v>0</v>
      </c>
      <c r="I1221">
        <v>0</v>
      </c>
      <c r="J1221">
        <v>0</v>
      </c>
      <c r="K1221">
        <v>14</v>
      </c>
      <c r="L1221">
        <v>14</v>
      </c>
      <c r="M1221">
        <v>0</v>
      </c>
      <c r="N1221">
        <v>0</v>
      </c>
      <c r="O1221">
        <v>0</v>
      </c>
      <c r="P1221" t="s">
        <v>270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24</v>
      </c>
      <c r="W1221">
        <v>303</v>
      </c>
      <c r="X1221">
        <v>0</v>
      </c>
      <c r="Y1221">
        <v>0</v>
      </c>
      <c r="Z1221">
        <v>12.63</v>
      </c>
      <c r="AA1221">
        <v>0</v>
      </c>
      <c r="AB1221" t="s">
        <v>1305</v>
      </c>
      <c r="AC1221" t="s">
        <v>1307</v>
      </c>
      <c r="AD1221">
        <v>10.199999999999999</v>
      </c>
      <c r="AE1221">
        <v>10.5</v>
      </c>
      <c r="AF1221">
        <v>10.35</v>
      </c>
      <c r="AG1221">
        <v>0</v>
      </c>
      <c r="AH1221">
        <v>3</v>
      </c>
      <c r="AI1221">
        <v>0</v>
      </c>
      <c r="AJ1221">
        <v>225</v>
      </c>
      <c r="AK1221">
        <v>3</v>
      </c>
      <c r="AL1221">
        <v>0</v>
      </c>
      <c r="AM1221">
        <v>0</v>
      </c>
      <c r="AN1221">
        <v>18.64</v>
      </c>
      <c r="AO1221">
        <v>0</v>
      </c>
      <c r="AP1221">
        <v>0</v>
      </c>
      <c r="AQ1221">
        <v>0</v>
      </c>
      <c r="AR1221">
        <v>2.0099999999999998</v>
      </c>
      <c r="AS1221">
        <v>0</v>
      </c>
      <c r="AT1221">
        <v>0</v>
      </c>
      <c r="AU1221">
        <v>0</v>
      </c>
      <c r="AV1221">
        <v>0.37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10</v>
      </c>
      <c r="BC1221">
        <v>0</v>
      </c>
      <c r="BD1221">
        <v>0</v>
      </c>
      <c r="BE1221">
        <v>0</v>
      </c>
      <c r="BF1221">
        <v>3</v>
      </c>
      <c r="BG1221">
        <v>82.8</v>
      </c>
      <c r="BH1221">
        <v>327.8</v>
      </c>
      <c r="BI1221">
        <v>7.6</v>
      </c>
      <c r="BJ1221">
        <v>0</v>
      </c>
      <c r="BK1221">
        <v>64</v>
      </c>
      <c r="BL1221">
        <v>90</v>
      </c>
      <c r="BM1221">
        <v>18715</v>
      </c>
      <c r="BN1221">
        <v>0</v>
      </c>
      <c r="BO1221">
        <v>2.2999999999999998</v>
      </c>
      <c r="BP1221">
        <v>47</v>
      </c>
      <c r="BQ1221">
        <v>0</v>
      </c>
      <c r="BR1221">
        <v>0</v>
      </c>
      <c r="BS1221">
        <v>2.4</v>
      </c>
      <c r="BT1221">
        <v>28</v>
      </c>
      <c r="BU1221">
        <v>44</v>
      </c>
      <c r="BV1221">
        <v>431</v>
      </c>
      <c r="BW1221">
        <v>0</v>
      </c>
      <c r="BX1221">
        <v>0</v>
      </c>
      <c r="BY1221">
        <v>0</v>
      </c>
      <c r="BZ1221">
        <v>431</v>
      </c>
      <c r="CA1221">
        <v>24</v>
      </c>
      <c r="CB1221">
        <v>0</v>
      </c>
      <c r="CC1221">
        <v>0</v>
      </c>
      <c r="CD1221">
        <v>0</v>
      </c>
      <c r="CE1221">
        <v>36750</v>
      </c>
      <c r="CF1221">
        <v>0</v>
      </c>
      <c r="CG1221">
        <v>0</v>
      </c>
      <c r="CH1221">
        <v>65.675240000000002</v>
      </c>
      <c r="CI1221">
        <v>21.02</v>
      </c>
      <c r="CJ1221">
        <v>0</v>
      </c>
      <c r="CK1221">
        <v>0</v>
      </c>
      <c r="CL1221">
        <v>0</v>
      </c>
      <c r="CM1221" t="s">
        <v>1308</v>
      </c>
      <c r="CN1221">
        <v>18.64</v>
      </c>
      <c r="CO1221">
        <v>0</v>
      </c>
      <c r="CP1221">
        <v>0</v>
      </c>
      <c r="CQ1221">
        <v>0</v>
      </c>
    </row>
    <row r="1222" spans="1:95" hidden="1" x14ac:dyDescent="0.25">
      <c r="A1222" s="1">
        <v>41941</v>
      </c>
      <c r="B1222">
        <v>4</v>
      </c>
      <c r="C1222" t="s">
        <v>1241</v>
      </c>
      <c r="D1222" t="s">
        <v>110</v>
      </c>
      <c r="E1222" t="s">
        <v>111</v>
      </c>
      <c r="F1222" t="s">
        <v>98</v>
      </c>
      <c r="G1222">
        <v>4</v>
      </c>
      <c r="H1222">
        <v>0</v>
      </c>
      <c r="I1222">
        <v>0</v>
      </c>
      <c r="J1222">
        <v>0</v>
      </c>
      <c r="K1222">
        <v>14</v>
      </c>
      <c r="L1222">
        <v>14</v>
      </c>
      <c r="M1222">
        <v>0</v>
      </c>
      <c r="N1222">
        <v>0</v>
      </c>
      <c r="O1222">
        <v>0</v>
      </c>
      <c r="P1222" t="s">
        <v>270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24</v>
      </c>
      <c r="W1222">
        <v>307</v>
      </c>
      <c r="X1222">
        <v>0</v>
      </c>
      <c r="Y1222">
        <v>0</v>
      </c>
      <c r="Z1222">
        <v>12.79</v>
      </c>
      <c r="AA1222">
        <v>0</v>
      </c>
      <c r="AB1222" t="s">
        <v>1305</v>
      </c>
      <c r="AC1222" t="s">
        <v>1307</v>
      </c>
      <c r="AD1222">
        <v>10.199999999999999</v>
      </c>
      <c r="AE1222">
        <v>10.5</v>
      </c>
      <c r="AF1222">
        <v>10.35</v>
      </c>
      <c r="AG1222">
        <v>0</v>
      </c>
      <c r="AH1222">
        <v>3</v>
      </c>
      <c r="AI1222">
        <v>0</v>
      </c>
      <c r="AJ1222">
        <v>225</v>
      </c>
      <c r="AK1222">
        <v>2</v>
      </c>
      <c r="AL1222">
        <v>0</v>
      </c>
      <c r="AM1222">
        <v>0</v>
      </c>
      <c r="AN1222">
        <v>19.21</v>
      </c>
      <c r="AO1222">
        <v>0</v>
      </c>
      <c r="AP1222">
        <v>0</v>
      </c>
      <c r="AQ1222">
        <v>0</v>
      </c>
      <c r="AR1222">
        <v>1.96</v>
      </c>
      <c r="AS1222">
        <v>0</v>
      </c>
      <c r="AT1222">
        <v>0</v>
      </c>
      <c r="AU1222">
        <v>0</v>
      </c>
      <c r="AV1222">
        <v>0.24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10</v>
      </c>
      <c r="BC1222">
        <v>0</v>
      </c>
      <c r="BD1222">
        <v>0</v>
      </c>
      <c r="BE1222">
        <v>0</v>
      </c>
      <c r="BF1222">
        <v>3</v>
      </c>
      <c r="BG1222">
        <v>90</v>
      </c>
      <c r="BH1222">
        <v>338</v>
      </c>
      <c r="BI1222">
        <v>9.1999999999999993</v>
      </c>
      <c r="BJ1222">
        <v>0</v>
      </c>
      <c r="BK1222">
        <v>67</v>
      </c>
      <c r="BL1222">
        <v>90</v>
      </c>
      <c r="BM1222">
        <v>18718</v>
      </c>
      <c r="BN1222">
        <v>0</v>
      </c>
      <c r="BO1222">
        <v>2.2999999999999998</v>
      </c>
      <c r="BP1222">
        <v>47</v>
      </c>
      <c r="BQ1222">
        <v>0</v>
      </c>
      <c r="BR1222">
        <v>0</v>
      </c>
      <c r="BS1222">
        <v>2.4</v>
      </c>
      <c r="BT1222">
        <v>29</v>
      </c>
      <c r="BU1222">
        <v>47</v>
      </c>
      <c r="BV1222">
        <v>0</v>
      </c>
      <c r="BW1222">
        <v>436</v>
      </c>
      <c r="BX1222">
        <v>0</v>
      </c>
      <c r="BY1222">
        <v>0</v>
      </c>
      <c r="BZ1222">
        <v>436</v>
      </c>
      <c r="CA1222">
        <v>21</v>
      </c>
      <c r="CB1222">
        <v>3</v>
      </c>
      <c r="CC1222">
        <v>0</v>
      </c>
      <c r="CD1222">
        <v>0</v>
      </c>
      <c r="CE1222">
        <v>36750</v>
      </c>
      <c r="CF1222">
        <v>0</v>
      </c>
      <c r="CG1222">
        <v>0</v>
      </c>
      <c r="CH1222">
        <v>66.873140000000006</v>
      </c>
      <c r="CI1222">
        <v>21.41</v>
      </c>
      <c r="CJ1222">
        <v>0</v>
      </c>
      <c r="CK1222">
        <v>0</v>
      </c>
      <c r="CL1222">
        <v>0</v>
      </c>
      <c r="CM1222" t="s">
        <v>1308</v>
      </c>
      <c r="CN1222">
        <v>19.21</v>
      </c>
      <c r="CO1222">
        <v>0</v>
      </c>
      <c r="CP1222">
        <v>0</v>
      </c>
      <c r="CQ1222">
        <v>0</v>
      </c>
    </row>
    <row r="1223" spans="1:95" hidden="1" x14ac:dyDescent="0.25">
      <c r="A1223" s="1">
        <v>41942</v>
      </c>
      <c r="B1223">
        <v>4</v>
      </c>
      <c r="C1223" t="s">
        <v>1241</v>
      </c>
      <c r="D1223" t="s">
        <v>110</v>
      </c>
      <c r="E1223" t="s">
        <v>111</v>
      </c>
      <c r="F1223" t="s">
        <v>98</v>
      </c>
      <c r="G1223">
        <v>4</v>
      </c>
      <c r="H1223">
        <v>0</v>
      </c>
      <c r="I1223">
        <v>0</v>
      </c>
      <c r="J1223">
        <v>0</v>
      </c>
      <c r="K1223">
        <v>14</v>
      </c>
      <c r="L1223">
        <v>14</v>
      </c>
      <c r="M1223">
        <v>0</v>
      </c>
      <c r="N1223">
        <v>0</v>
      </c>
      <c r="O1223">
        <v>0</v>
      </c>
      <c r="P1223" t="s">
        <v>270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24</v>
      </c>
      <c r="W1223">
        <v>296</v>
      </c>
      <c r="X1223">
        <v>0</v>
      </c>
      <c r="Y1223">
        <v>0</v>
      </c>
      <c r="Z1223">
        <v>12.33</v>
      </c>
      <c r="AA1223">
        <v>0</v>
      </c>
      <c r="AB1223" t="s">
        <v>1305</v>
      </c>
      <c r="AC1223" t="s">
        <v>1307</v>
      </c>
      <c r="AD1223">
        <v>10.199999999999999</v>
      </c>
      <c r="AE1223">
        <v>10.5</v>
      </c>
      <c r="AF1223">
        <v>10.35</v>
      </c>
      <c r="AG1223">
        <v>0</v>
      </c>
      <c r="AH1223">
        <v>3</v>
      </c>
      <c r="AI1223">
        <v>0</v>
      </c>
      <c r="AJ1223">
        <v>135</v>
      </c>
      <c r="AK1223">
        <v>2</v>
      </c>
      <c r="AL1223">
        <v>0</v>
      </c>
      <c r="AM1223">
        <v>0</v>
      </c>
      <c r="AN1223">
        <v>20.81</v>
      </c>
      <c r="AO1223">
        <v>0</v>
      </c>
      <c r="AP1223">
        <v>0</v>
      </c>
      <c r="AQ1223">
        <v>0</v>
      </c>
      <c r="AR1223">
        <v>1.93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10</v>
      </c>
      <c r="BC1223">
        <v>0</v>
      </c>
      <c r="BD1223">
        <v>0</v>
      </c>
      <c r="BE1223">
        <v>0</v>
      </c>
      <c r="BF1223">
        <v>3</v>
      </c>
      <c r="BG1223">
        <v>90</v>
      </c>
      <c r="BH1223">
        <v>344.3</v>
      </c>
      <c r="BI1223">
        <v>14</v>
      </c>
      <c r="BJ1223">
        <v>0</v>
      </c>
      <c r="BK1223">
        <v>72</v>
      </c>
      <c r="BL1223">
        <v>91.6</v>
      </c>
      <c r="BM1223">
        <v>18719</v>
      </c>
      <c r="BN1223">
        <v>0</v>
      </c>
      <c r="BO1223">
        <v>2.2999999999999998</v>
      </c>
      <c r="BP1223">
        <v>47</v>
      </c>
      <c r="BQ1223">
        <v>0</v>
      </c>
      <c r="BR1223">
        <v>0</v>
      </c>
      <c r="BS1223">
        <v>2.4</v>
      </c>
      <c r="BT1223">
        <v>29</v>
      </c>
      <c r="BU1223">
        <v>47</v>
      </c>
      <c r="BV1223">
        <v>0</v>
      </c>
      <c r="BW1223">
        <v>429</v>
      </c>
      <c r="BX1223">
        <v>0</v>
      </c>
      <c r="BY1223">
        <v>0</v>
      </c>
      <c r="BZ1223">
        <v>429</v>
      </c>
      <c r="CA1223">
        <v>0</v>
      </c>
      <c r="CB1223">
        <v>24</v>
      </c>
      <c r="CC1223">
        <v>0</v>
      </c>
      <c r="CD1223">
        <v>0</v>
      </c>
      <c r="CE1223">
        <v>36750</v>
      </c>
      <c r="CF1223">
        <v>0</v>
      </c>
      <c r="CG1223">
        <v>0</v>
      </c>
      <c r="CH1223">
        <v>70.989919999999998</v>
      </c>
      <c r="CI1223">
        <v>22.74</v>
      </c>
      <c r="CJ1223">
        <v>0</v>
      </c>
      <c r="CK1223">
        <v>0</v>
      </c>
      <c r="CL1223">
        <v>0</v>
      </c>
      <c r="CM1223" t="s">
        <v>1308</v>
      </c>
      <c r="CN1223">
        <v>20.81</v>
      </c>
      <c r="CO1223">
        <v>0</v>
      </c>
      <c r="CP1223">
        <v>0</v>
      </c>
      <c r="CQ1223">
        <v>0</v>
      </c>
    </row>
    <row r="1224" spans="1:95" hidden="1" x14ac:dyDescent="0.25">
      <c r="A1224" s="1">
        <v>41943</v>
      </c>
      <c r="B1224">
        <v>4</v>
      </c>
      <c r="C1224" t="s">
        <v>1241</v>
      </c>
      <c r="D1224" t="s">
        <v>110</v>
      </c>
      <c r="E1224" t="s">
        <v>111</v>
      </c>
      <c r="F1224" t="s">
        <v>98</v>
      </c>
      <c r="G1224">
        <v>4</v>
      </c>
      <c r="H1224">
        <v>0</v>
      </c>
      <c r="I1224">
        <v>0</v>
      </c>
      <c r="J1224">
        <v>0</v>
      </c>
      <c r="K1224">
        <v>14</v>
      </c>
      <c r="L1224">
        <v>14</v>
      </c>
      <c r="M1224">
        <v>0</v>
      </c>
      <c r="N1224">
        <v>0</v>
      </c>
      <c r="O1224">
        <v>0</v>
      </c>
      <c r="P1224" t="s">
        <v>270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24</v>
      </c>
      <c r="W1224">
        <v>315</v>
      </c>
      <c r="X1224">
        <v>0</v>
      </c>
      <c r="Y1224">
        <v>0</v>
      </c>
      <c r="Z1224">
        <v>13.13</v>
      </c>
      <c r="AA1224">
        <v>0</v>
      </c>
      <c r="AB1224" t="s">
        <v>1305</v>
      </c>
      <c r="AC1224" t="s">
        <v>1307</v>
      </c>
      <c r="AD1224">
        <v>10.199999999999999</v>
      </c>
      <c r="AE1224">
        <v>10.5</v>
      </c>
      <c r="AF1224">
        <v>10.35</v>
      </c>
      <c r="AG1224">
        <v>0</v>
      </c>
      <c r="AH1224">
        <v>3</v>
      </c>
      <c r="AI1224">
        <v>0</v>
      </c>
      <c r="AJ1224">
        <v>225</v>
      </c>
      <c r="AK1224">
        <v>2</v>
      </c>
      <c r="AL1224">
        <v>0</v>
      </c>
      <c r="AM1224">
        <v>0</v>
      </c>
      <c r="AN1224">
        <v>20.45</v>
      </c>
      <c r="AO1224">
        <v>0</v>
      </c>
      <c r="AP1224">
        <v>0</v>
      </c>
      <c r="AQ1224">
        <v>0</v>
      </c>
      <c r="AR1224">
        <v>2.0299999999999998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10</v>
      </c>
      <c r="BC1224">
        <v>0</v>
      </c>
      <c r="BD1224">
        <v>0</v>
      </c>
      <c r="BE1224">
        <v>0</v>
      </c>
      <c r="BF1224">
        <v>3</v>
      </c>
      <c r="BG1224">
        <v>90</v>
      </c>
      <c r="BH1224">
        <v>345.6</v>
      </c>
      <c r="BI1224">
        <v>8.9</v>
      </c>
      <c r="BJ1224">
        <v>0</v>
      </c>
      <c r="BK1224">
        <v>72</v>
      </c>
      <c r="BL1224">
        <v>91.6</v>
      </c>
      <c r="BM1224">
        <v>18715</v>
      </c>
      <c r="BN1224">
        <v>0</v>
      </c>
      <c r="BO1224">
        <v>2.2999999999999998</v>
      </c>
      <c r="BP1224">
        <v>47</v>
      </c>
      <c r="BQ1224">
        <v>0</v>
      </c>
      <c r="BR1224">
        <v>0</v>
      </c>
      <c r="BS1224">
        <v>2.4</v>
      </c>
      <c r="BT1224">
        <v>30</v>
      </c>
      <c r="BU1224">
        <v>46</v>
      </c>
      <c r="BV1224">
        <v>0</v>
      </c>
      <c r="BW1224">
        <v>428</v>
      </c>
      <c r="BX1224">
        <v>0</v>
      </c>
      <c r="BY1224">
        <v>0</v>
      </c>
      <c r="BZ1224">
        <v>428</v>
      </c>
      <c r="CA1224">
        <v>0</v>
      </c>
      <c r="CB1224">
        <v>24</v>
      </c>
      <c r="CC1224">
        <v>0</v>
      </c>
      <c r="CD1224">
        <v>0</v>
      </c>
      <c r="CE1224">
        <v>36750</v>
      </c>
      <c r="CF1224">
        <v>0</v>
      </c>
      <c r="CG1224">
        <v>0</v>
      </c>
      <c r="CH1224">
        <v>70.189480000000003</v>
      </c>
      <c r="CI1224">
        <v>22.48</v>
      </c>
      <c r="CJ1224">
        <v>0</v>
      </c>
      <c r="CK1224">
        <v>0</v>
      </c>
      <c r="CL1224">
        <v>0</v>
      </c>
      <c r="CM1224" t="s">
        <v>1308</v>
      </c>
      <c r="CN1224">
        <v>20.45</v>
      </c>
      <c r="CO1224">
        <v>0</v>
      </c>
      <c r="CP1224">
        <v>0</v>
      </c>
      <c r="CQ1224">
        <v>0</v>
      </c>
    </row>
    <row r="1225" spans="1:95" hidden="1" x14ac:dyDescent="0.25">
      <c r="A1225" s="1">
        <v>41944</v>
      </c>
      <c r="B1225">
        <v>4</v>
      </c>
      <c r="C1225" t="s">
        <v>1241</v>
      </c>
      <c r="D1225" t="s">
        <v>110</v>
      </c>
      <c r="E1225" t="s">
        <v>111</v>
      </c>
      <c r="F1225" t="s">
        <v>98</v>
      </c>
      <c r="G1225">
        <v>4</v>
      </c>
      <c r="H1225">
        <v>0</v>
      </c>
      <c r="I1225">
        <v>0</v>
      </c>
      <c r="J1225">
        <v>0</v>
      </c>
      <c r="K1225">
        <v>14</v>
      </c>
      <c r="L1225">
        <v>14</v>
      </c>
      <c r="M1225">
        <v>0</v>
      </c>
      <c r="N1225">
        <v>0</v>
      </c>
      <c r="O1225">
        <v>0</v>
      </c>
      <c r="P1225" t="s">
        <v>270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24</v>
      </c>
      <c r="W1225">
        <v>294</v>
      </c>
      <c r="X1225">
        <v>0</v>
      </c>
      <c r="Y1225">
        <v>0</v>
      </c>
      <c r="Z1225">
        <v>12.25</v>
      </c>
      <c r="AA1225">
        <v>0</v>
      </c>
      <c r="AB1225" t="s">
        <v>1305</v>
      </c>
      <c r="AC1225" t="s">
        <v>1307</v>
      </c>
      <c r="AD1225">
        <v>10.199999999999999</v>
      </c>
      <c r="AE1225">
        <v>10.5</v>
      </c>
      <c r="AF1225">
        <v>10.35</v>
      </c>
      <c r="AG1225">
        <v>0</v>
      </c>
      <c r="AH1225">
        <v>4</v>
      </c>
      <c r="AI1225">
        <v>0</v>
      </c>
      <c r="AJ1225">
        <v>270</v>
      </c>
      <c r="AK1225">
        <v>2</v>
      </c>
      <c r="AL1225">
        <v>0</v>
      </c>
      <c r="AM1225">
        <v>0</v>
      </c>
      <c r="AN1225">
        <v>20.47</v>
      </c>
      <c r="AO1225">
        <v>0</v>
      </c>
      <c r="AP1225">
        <v>0</v>
      </c>
      <c r="AQ1225">
        <v>0</v>
      </c>
      <c r="AR1225">
        <v>2.0699999999999998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10</v>
      </c>
      <c r="BC1225">
        <v>0</v>
      </c>
      <c r="BD1225">
        <v>0</v>
      </c>
      <c r="BE1225">
        <v>0</v>
      </c>
      <c r="BF1225">
        <v>6</v>
      </c>
      <c r="BG1225">
        <v>90</v>
      </c>
      <c r="BH1225">
        <v>341.9</v>
      </c>
      <c r="BI1225">
        <v>14</v>
      </c>
      <c r="BJ1225">
        <v>0</v>
      </c>
      <c r="BK1225">
        <v>72</v>
      </c>
      <c r="BL1225">
        <v>91.5</v>
      </c>
      <c r="BM1225">
        <v>18715</v>
      </c>
      <c r="BN1225">
        <v>0</v>
      </c>
      <c r="BO1225">
        <v>2.2999999999999998</v>
      </c>
      <c r="BP1225">
        <v>47</v>
      </c>
      <c r="BQ1225">
        <v>0</v>
      </c>
      <c r="BR1225">
        <v>0</v>
      </c>
      <c r="BS1225">
        <v>2.4</v>
      </c>
      <c r="BT1225">
        <v>30</v>
      </c>
      <c r="BU1225">
        <v>46</v>
      </c>
      <c r="BV1225">
        <v>0</v>
      </c>
      <c r="BW1225">
        <v>441</v>
      </c>
      <c r="BX1225">
        <v>0</v>
      </c>
      <c r="BY1225">
        <v>0</v>
      </c>
      <c r="BZ1225">
        <v>441</v>
      </c>
      <c r="CA1225">
        <v>0</v>
      </c>
      <c r="CB1225">
        <v>24</v>
      </c>
      <c r="CC1225">
        <v>0</v>
      </c>
      <c r="CD1225">
        <v>0</v>
      </c>
      <c r="CE1225">
        <v>36750</v>
      </c>
      <c r="CF1225">
        <v>0</v>
      </c>
      <c r="CG1225">
        <v>0</v>
      </c>
      <c r="CH1225">
        <v>70.38</v>
      </c>
      <c r="CI1225">
        <v>22.54</v>
      </c>
      <c r="CJ1225">
        <v>0</v>
      </c>
      <c r="CK1225">
        <v>0</v>
      </c>
      <c r="CL1225">
        <v>0</v>
      </c>
      <c r="CM1225" t="s">
        <v>1308</v>
      </c>
      <c r="CN1225">
        <v>20.47</v>
      </c>
      <c r="CO1225">
        <v>0</v>
      </c>
      <c r="CP1225">
        <v>0</v>
      </c>
      <c r="CQ1225">
        <v>0</v>
      </c>
    </row>
    <row r="1226" spans="1:95" hidden="1" x14ac:dyDescent="0.25">
      <c r="A1226" s="1">
        <v>41945</v>
      </c>
      <c r="B1226">
        <v>4</v>
      </c>
      <c r="C1226" t="s">
        <v>1241</v>
      </c>
      <c r="D1226" t="s">
        <v>110</v>
      </c>
      <c r="E1226" t="s">
        <v>111</v>
      </c>
      <c r="F1226" t="s">
        <v>98</v>
      </c>
      <c r="G1226">
        <v>4</v>
      </c>
      <c r="H1226">
        <v>0</v>
      </c>
      <c r="I1226">
        <v>0</v>
      </c>
      <c r="J1226">
        <v>0</v>
      </c>
      <c r="K1226">
        <v>14</v>
      </c>
      <c r="L1226">
        <v>14</v>
      </c>
      <c r="M1226">
        <v>0</v>
      </c>
      <c r="N1226">
        <v>0</v>
      </c>
      <c r="O1226">
        <v>0</v>
      </c>
      <c r="P1226" t="s">
        <v>270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24</v>
      </c>
      <c r="W1226">
        <v>305</v>
      </c>
      <c r="X1226">
        <v>0</v>
      </c>
      <c r="Y1226">
        <v>0</v>
      </c>
      <c r="Z1226">
        <v>12.71</v>
      </c>
      <c r="AA1226">
        <v>0</v>
      </c>
      <c r="AB1226" t="s">
        <v>1305</v>
      </c>
      <c r="AC1226" t="s">
        <v>1307</v>
      </c>
      <c r="AD1226">
        <v>10.199999999999999</v>
      </c>
      <c r="AE1226">
        <v>10.5</v>
      </c>
      <c r="AF1226">
        <v>10.35</v>
      </c>
      <c r="AG1226">
        <v>0</v>
      </c>
      <c r="AH1226">
        <v>4</v>
      </c>
      <c r="AI1226">
        <v>0</v>
      </c>
      <c r="AJ1226">
        <v>315</v>
      </c>
      <c r="AK1226">
        <v>2</v>
      </c>
      <c r="AL1226">
        <v>0</v>
      </c>
      <c r="AM1226">
        <v>0</v>
      </c>
      <c r="AN1226">
        <v>20.51</v>
      </c>
      <c r="AO1226">
        <v>0</v>
      </c>
      <c r="AP1226">
        <v>0</v>
      </c>
      <c r="AQ1226">
        <v>0</v>
      </c>
      <c r="AR1226">
        <v>2.11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10</v>
      </c>
      <c r="BC1226">
        <v>0</v>
      </c>
      <c r="BD1226">
        <v>0</v>
      </c>
      <c r="BE1226">
        <v>0</v>
      </c>
      <c r="BF1226">
        <v>9</v>
      </c>
      <c r="BG1226">
        <v>90</v>
      </c>
      <c r="BH1226">
        <v>344</v>
      </c>
      <c r="BI1226">
        <v>11.3</v>
      </c>
      <c r="BJ1226">
        <v>0</v>
      </c>
      <c r="BK1226">
        <v>72</v>
      </c>
      <c r="BL1226">
        <v>91.5</v>
      </c>
      <c r="BM1226">
        <v>18716</v>
      </c>
      <c r="BN1226">
        <v>0</v>
      </c>
      <c r="BO1226">
        <v>2.2999999999999998</v>
      </c>
      <c r="BP1226">
        <v>47</v>
      </c>
      <c r="BQ1226">
        <v>0</v>
      </c>
      <c r="BR1226">
        <v>0</v>
      </c>
      <c r="BS1226">
        <v>2.4</v>
      </c>
      <c r="BT1226">
        <v>30</v>
      </c>
      <c r="BU1226">
        <v>47</v>
      </c>
      <c r="BV1226">
        <v>0</v>
      </c>
      <c r="BW1226">
        <v>428</v>
      </c>
      <c r="BX1226">
        <v>0</v>
      </c>
      <c r="BY1226">
        <v>0</v>
      </c>
      <c r="BZ1226">
        <v>428</v>
      </c>
      <c r="CA1226">
        <v>0</v>
      </c>
      <c r="CB1226">
        <v>24</v>
      </c>
      <c r="CC1226">
        <v>0</v>
      </c>
      <c r="CD1226">
        <v>0</v>
      </c>
      <c r="CE1226">
        <v>36750</v>
      </c>
      <c r="CF1226">
        <v>0</v>
      </c>
      <c r="CG1226">
        <v>0</v>
      </c>
      <c r="CH1226">
        <v>70.632800000000003</v>
      </c>
      <c r="CI1226">
        <v>22.62</v>
      </c>
      <c r="CJ1226">
        <v>0</v>
      </c>
      <c r="CK1226">
        <v>0</v>
      </c>
      <c r="CL1226">
        <v>0</v>
      </c>
      <c r="CM1226" t="s">
        <v>1308</v>
      </c>
      <c r="CN1226">
        <v>20.51</v>
      </c>
      <c r="CO1226">
        <v>0</v>
      </c>
      <c r="CP1226">
        <v>0</v>
      </c>
      <c r="CQ1226">
        <v>0</v>
      </c>
    </row>
    <row r="1227" spans="1:95" hidden="1" x14ac:dyDescent="0.25">
      <c r="A1227" s="1">
        <v>41946</v>
      </c>
      <c r="B1227">
        <v>4</v>
      </c>
      <c r="C1227" t="s">
        <v>1241</v>
      </c>
      <c r="D1227" t="s">
        <v>110</v>
      </c>
      <c r="E1227" t="s">
        <v>111</v>
      </c>
      <c r="F1227" t="s">
        <v>98</v>
      </c>
      <c r="G1227">
        <v>4</v>
      </c>
      <c r="H1227">
        <v>0</v>
      </c>
      <c r="I1227">
        <v>0</v>
      </c>
      <c r="J1227">
        <v>0</v>
      </c>
      <c r="K1227">
        <v>14</v>
      </c>
      <c r="L1227">
        <v>14</v>
      </c>
      <c r="M1227">
        <v>0</v>
      </c>
      <c r="N1227">
        <v>0</v>
      </c>
      <c r="O1227">
        <v>0</v>
      </c>
      <c r="P1227" t="s">
        <v>270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24</v>
      </c>
      <c r="W1227">
        <v>317</v>
      </c>
      <c r="X1227">
        <v>0</v>
      </c>
      <c r="Y1227">
        <v>0</v>
      </c>
      <c r="Z1227">
        <v>13.21</v>
      </c>
      <c r="AA1227">
        <v>0</v>
      </c>
      <c r="AB1227" t="s">
        <v>1305</v>
      </c>
      <c r="AC1227" t="s">
        <v>1307</v>
      </c>
      <c r="AD1227">
        <v>10.199999999999999</v>
      </c>
      <c r="AE1227">
        <v>10.5</v>
      </c>
      <c r="AF1227">
        <v>10.35</v>
      </c>
      <c r="AG1227">
        <v>0</v>
      </c>
      <c r="AH1227">
        <v>3</v>
      </c>
      <c r="AI1227">
        <v>0</v>
      </c>
      <c r="AJ1227">
        <v>135</v>
      </c>
      <c r="AK1227">
        <v>2</v>
      </c>
      <c r="AL1227">
        <v>0</v>
      </c>
      <c r="AM1227">
        <v>0</v>
      </c>
      <c r="AN1227">
        <v>20.69</v>
      </c>
      <c r="AO1227">
        <v>0</v>
      </c>
      <c r="AP1227">
        <v>0</v>
      </c>
      <c r="AQ1227">
        <v>0</v>
      </c>
      <c r="AR1227">
        <v>2.15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10</v>
      </c>
      <c r="BC1227">
        <v>0</v>
      </c>
      <c r="BD1227">
        <v>0</v>
      </c>
      <c r="BE1227">
        <v>11</v>
      </c>
      <c r="BF1227">
        <v>7</v>
      </c>
      <c r="BG1227">
        <v>90</v>
      </c>
      <c r="BH1227">
        <v>344</v>
      </c>
      <c r="BI1227">
        <v>7.8</v>
      </c>
      <c r="BJ1227">
        <v>0</v>
      </c>
      <c r="BK1227">
        <v>72</v>
      </c>
      <c r="BL1227">
        <v>91.6</v>
      </c>
      <c r="BM1227">
        <v>18721</v>
      </c>
      <c r="BN1227">
        <v>0</v>
      </c>
      <c r="BO1227">
        <v>2.4</v>
      </c>
      <c r="BP1227">
        <v>47</v>
      </c>
      <c r="BQ1227">
        <v>0</v>
      </c>
      <c r="BR1227">
        <v>0</v>
      </c>
      <c r="BS1227">
        <v>2.4</v>
      </c>
      <c r="BT1227">
        <v>30</v>
      </c>
      <c r="BU1227">
        <v>47</v>
      </c>
      <c r="BV1227">
        <v>443</v>
      </c>
      <c r="BW1227">
        <v>0</v>
      </c>
      <c r="BX1227">
        <v>0</v>
      </c>
      <c r="BY1227">
        <v>0</v>
      </c>
      <c r="BZ1227">
        <v>443</v>
      </c>
      <c r="CA1227">
        <v>24</v>
      </c>
      <c r="CB1227">
        <v>0</v>
      </c>
      <c r="CC1227">
        <v>0</v>
      </c>
      <c r="CD1227">
        <v>0</v>
      </c>
      <c r="CE1227">
        <v>36750</v>
      </c>
      <c r="CF1227">
        <v>0</v>
      </c>
      <c r="CG1227">
        <v>0</v>
      </c>
      <c r="CH1227">
        <v>71.321560000000005</v>
      </c>
      <c r="CI1227">
        <v>22.84</v>
      </c>
      <c r="CJ1227">
        <v>0</v>
      </c>
      <c r="CK1227">
        <v>0</v>
      </c>
      <c r="CL1227">
        <v>0</v>
      </c>
      <c r="CM1227" t="s">
        <v>1308</v>
      </c>
      <c r="CN1227">
        <v>20.69</v>
      </c>
      <c r="CO1227">
        <v>0</v>
      </c>
      <c r="CP1227">
        <v>0</v>
      </c>
      <c r="CQ1227">
        <v>0</v>
      </c>
    </row>
    <row r="1228" spans="1:95" hidden="1" x14ac:dyDescent="0.25">
      <c r="A1228" s="1">
        <v>41947</v>
      </c>
      <c r="B1228">
        <v>4</v>
      </c>
      <c r="C1228" t="s">
        <v>1241</v>
      </c>
      <c r="D1228" t="s">
        <v>110</v>
      </c>
      <c r="E1228" t="s">
        <v>111</v>
      </c>
      <c r="F1228" t="s">
        <v>98</v>
      </c>
      <c r="G1228">
        <v>4</v>
      </c>
      <c r="H1228">
        <v>0</v>
      </c>
      <c r="I1228">
        <v>0</v>
      </c>
      <c r="J1228">
        <v>0</v>
      </c>
      <c r="K1228">
        <v>14</v>
      </c>
      <c r="L1228">
        <v>14</v>
      </c>
      <c r="M1228">
        <v>0</v>
      </c>
      <c r="N1228">
        <v>0</v>
      </c>
      <c r="O1228">
        <v>0</v>
      </c>
      <c r="P1228" t="s">
        <v>270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24</v>
      </c>
      <c r="W1228">
        <v>282</v>
      </c>
      <c r="X1228">
        <v>0</v>
      </c>
      <c r="Y1228">
        <v>0</v>
      </c>
      <c r="Z1228">
        <v>11.75</v>
      </c>
      <c r="AA1228">
        <v>0</v>
      </c>
      <c r="AB1228" t="s">
        <v>1305</v>
      </c>
      <c r="AC1228" t="s">
        <v>1307</v>
      </c>
      <c r="AD1228">
        <v>10.199999999999999</v>
      </c>
      <c r="AE1228">
        <v>10.5</v>
      </c>
      <c r="AF1228">
        <v>10.35</v>
      </c>
      <c r="AG1228">
        <v>0</v>
      </c>
      <c r="AH1228">
        <v>7</v>
      </c>
      <c r="AI1228">
        <v>0</v>
      </c>
      <c r="AJ1228">
        <v>0</v>
      </c>
      <c r="AK1228">
        <v>6</v>
      </c>
      <c r="AL1228">
        <v>0</v>
      </c>
      <c r="AM1228">
        <v>0</v>
      </c>
      <c r="AN1228">
        <v>19.45</v>
      </c>
      <c r="AO1228">
        <v>0</v>
      </c>
      <c r="AP1228">
        <v>0</v>
      </c>
      <c r="AQ1228">
        <v>0</v>
      </c>
      <c r="AR1228">
        <v>2.11</v>
      </c>
      <c r="AS1228">
        <v>0</v>
      </c>
      <c r="AT1228">
        <v>0</v>
      </c>
      <c r="AU1228">
        <v>0</v>
      </c>
      <c r="AV1228">
        <v>0.36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10</v>
      </c>
      <c r="BC1228">
        <v>0</v>
      </c>
      <c r="BD1228">
        <v>0</v>
      </c>
      <c r="BE1228">
        <v>15</v>
      </c>
      <c r="BF1228">
        <v>5</v>
      </c>
      <c r="BG1228">
        <v>90</v>
      </c>
      <c r="BH1228">
        <v>328.3</v>
      </c>
      <c r="BI1228">
        <v>14.1</v>
      </c>
      <c r="BJ1228">
        <v>0</v>
      </c>
      <c r="BK1228">
        <v>72</v>
      </c>
      <c r="BL1228">
        <v>87.4</v>
      </c>
      <c r="BM1228">
        <v>18714</v>
      </c>
      <c r="BN1228">
        <v>0</v>
      </c>
      <c r="BO1228">
        <v>2.2999999999999998</v>
      </c>
      <c r="BP1228">
        <v>47</v>
      </c>
      <c r="BQ1228">
        <v>0</v>
      </c>
      <c r="BR1228">
        <v>0</v>
      </c>
      <c r="BS1228">
        <v>2.4</v>
      </c>
      <c r="BT1228">
        <v>30</v>
      </c>
      <c r="BU1228">
        <v>48</v>
      </c>
      <c r="BV1228">
        <v>420</v>
      </c>
      <c r="BW1228">
        <v>0</v>
      </c>
      <c r="BX1228">
        <v>0</v>
      </c>
      <c r="BY1228">
        <v>0</v>
      </c>
      <c r="BZ1228">
        <v>420</v>
      </c>
      <c r="CA1228">
        <v>24</v>
      </c>
      <c r="CB1228">
        <v>0</v>
      </c>
      <c r="CC1228">
        <v>0</v>
      </c>
      <c r="CD1228">
        <v>0</v>
      </c>
      <c r="CE1228">
        <v>36750</v>
      </c>
      <c r="CF1228">
        <v>0</v>
      </c>
      <c r="CG1228">
        <v>0</v>
      </c>
      <c r="CH1228">
        <v>68.48612</v>
      </c>
      <c r="CI1228">
        <v>21.92</v>
      </c>
      <c r="CJ1228">
        <v>0</v>
      </c>
      <c r="CK1228">
        <v>0</v>
      </c>
      <c r="CL1228">
        <v>0</v>
      </c>
      <c r="CM1228" t="s">
        <v>1308</v>
      </c>
      <c r="CN1228">
        <v>19.45</v>
      </c>
      <c r="CO1228">
        <v>0</v>
      </c>
      <c r="CP1228">
        <v>0</v>
      </c>
      <c r="CQ1228">
        <v>0</v>
      </c>
    </row>
    <row r="1229" spans="1:95" hidden="1" x14ac:dyDescent="0.25">
      <c r="A1229" s="1">
        <v>41948</v>
      </c>
      <c r="B1229">
        <v>4</v>
      </c>
      <c r="C1229" t="s">
        <v>1241</v>
      </c>
      <c r="D1229" t="s">
        <v>110</v>
      </c>
      <c r="E1229" t="s">
        <v>111</v>
      </c>
      <c r="F1229" t="s">
        <v>98</v>
      </c>
      <c r="G1229">
        <v>4</v>
      </c>
      <c r="H1229">
        <v>0</v>
      </c>
      <c r="I1229">
        <v>0</v>
      </c>
      <c r="J1229">
        <v>0</v>
      </c>
      <c r="K1229">
        <v>14</v>
      </c>
      <c r="L1229">
        <v>14</v>
      </c>
      <c r="M1229">
        <v>0</v>
      </c>
      <c r="N1229">
        <v>0</v>
      </c>
      <c r="O1229">
        <v>0</v>
      </c>
      <c r="P1229" t="s">
        <v>270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24</v>
      </c>
      <c r="W1229">
        <v>282</v>
      </c>
      <c r="X1229">
        <v>0</v>
      </c>
      <c r="Y1229">
        <v>0</v>
      </c>
      <c r="Z1229">
        <v>11.75</v>
      </c>
      <c r="AA1229">
        <v>0</v>
      </c>
      <c r="AB1229" t="s">
        <v>1305</v>
      </c>
      <c r="AC1229" t="s">
        <v>1307</v>
      </c>
      <c r="AD1229">
        <v>10.199999999999999</v>
      </c>
      <c r="AE1229">
        <v>10.5</v>
      </c>
      <c r="AF1229">
        <v>10.35</v>
      </c>
      <c r="AG1229">
        <v>0</v>
      </c>
      <c r="AH1229">
        <v>5</v>
      </c>
      <c r="AI1229">
        <v>0</v>
      </c>
      <c r="AJ1229">
        <v>0</v>
      </c>
      <c r="AK1229">
        <v>5</v>
      </c>
      <c r="AL1229">
        <v>0</v>
      </c>
      <c r="AM1229">
        <v>0</v>
      </c>
      <c r="AN1229">
        <v>19.489999999999998</v>
      </c>
      <c r="AO1229">
        <v>0</v>
      </c>
      <c r="AP1229">
        <v>0</v>
      </c>
      <c r="AQ1229">
        <v>0</v>
      </c>
      <c r="AR1229">
        <v>2.14</v>
      </c>
      <c r="AS1229">
        <v>0</v>
      </c>
      <c r="AT1229">
        <v>0</v>
      </c>
      <c r="AU1229">
        <v>0</v>
      </c>
      <c r="AV1229">
        <v>0.35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0</v>
      </c>
      <c r="BD1229">
        <v>0</v>
      </c>
      <c r="BE1229">
        <v>0</v>
      </c>
      <c r="BF1229">
        <v>5</v>
      </c>
      <c r="BG1229">
        <v>90</v>
      </c>
      <c r="BH1229">
        <v>321.7</v>
      </c>
      <c r="BI1229">
        <v>12.3</v>
      </c>
      <c r="BJ1229">
        <v>0</v>
      </c>
      <c r="BK1229">
        <v>72</v>
      </c>
      <c r="BL1229">
        <v>85.6</v>
      </c>
      <c r="BM1229">
        <v>18715</v>
      </c>
      <c r="BN1229">
        <v>0</v>
      </c>
      <c r="BO1229">
        <v>2.2999999999999998</v>
      </c>
      <c r="BP1229">
        <v>47</v>
      </c>
      <c r="BQ1229">
        <v>0</v>
      </c>
      <c r="BR1229">
        <v>0</v>
      </c>
      <c r="BS1229">
        <v>2.4</v>
      </c>
      <c r="BT1229">
        <v>28</v>
      </c>
      <c r="BU1229">
        <v>46</v>
      </c>
      <c r="BV1229">
        <v>428</v>
      </c>
      <c r="BW1229">
        <v>0</v>
      </c>
      <c r="BX1229">
        <v>0</v>
      </c>
      <c r="BY1229">
        <v>0</v>
      </c>
      <c r="BZ1229">
        <v>428</v>
      </c>
      <c r="CA1229">
        <v>24</v>
      </c>
      <c r="CB1229">
        <v>0</v>
      </c>
      <c r="CC1229">
        <v>0</v>
      </c>
      <c r="CD1229">
        <v>0</v>
      </c>
      <c r="CE1229">
        <v>36750</v>
      </c>
      <c r="CF1229">
        <v>0</v>
      </c>
      <c r="CG1229">
        <v>0</v>
      </c>
      <c r="CH1229">
        <v>68.674800000000005</v>
      </c>
      <c r="CI1229">
        <v>21.98</v>
      </c>
      <c r="CJ1229">
        <v>0</v>
      </c>
      <c r="CK1229">
        <v>0</v>
      </c>
      <c r="CL1229">
        <v>0</v>
      </c>
      <c r="CM1229" t="s">
        <v>1308</v>
      </c>
      <c r="CN1229">
        <v>19.489999999999998</v>
      </c>
      <c r="CO1229">
        <v>0</v>
      </c>
      <c r="CP1229">
        <v>0</v>
      </c>
      <c r="CQ1229">
        <v>0</v>
      </c>
    </row>
    <row r="1230" spans="1:95" hidden="1" x14ac:dyDescent="0.25">
      <c r="A1230" s="1">
        <v>41949</v>
      </c>
      <c r="B1230">
        <v>4</v>
      </c>
      <c r="C1230" t="s">
        <v>1241</v>
      </c>
      <c r="D1230" t="s">
        <v>110</v>
      </c>
      <c r="E1230" t="s">
        <v>111</v>
      </c>
      <c r="F1230" t="s">
        <v>98</v>
      </c>
      <c r="G1230">
        <v>4</v>
      </c>
      <c r="H1230">
        <v>0</v>
      </c>
      <c r="I1230">
        <v>0</v>
      </c>
      <c r="J1230">
        <v>0</v>
      </c>
      <c r="K1230">
        <v>14</v>
      </c>
      <c r="L1230">
        <v>14</v>
      </c>
      <c r="M1230">
        <v>0</v>
      </c>
      <c r="N1230">
        <v>0</v>
      </c>
      <c r="O1230">
        <v>0</v>
      </c>
      <c r="P1230" t="s">
        <v>270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24</v>
      </c>
      <c r="W1230">
        <v>312</v>
      </c>
      <c r="X1230">
        <v>0</v>
      </c>
      <c r="Y1230">
        <v>0</v>
      </c>
      <c r="Z1230">
        <v>13</v>
      </c>
      <c r="AA1230">
        <v>0</v>
      </c>
      <c r="AB1230" t="s">
        <v>1305</v>
      </c>
      <c r="AC1230" t="s">
        <v>1307</v>
      </c>
      <c r="AD1230">
        <v>10.199999999999999</v>
      </c>
      <c r="AE1230">
        <v>10.5</v>
      </c>
      <c r="AF1230">
        <v>10.35</v>
      </c>
      <c r="AG1230">
        <v>0</v>
      </c>
      <c r="AH1230">
        <v>4</v>
      </c>
      <c r="AI1230">
        <v>0</v>
      </c>
      <c r="AJ1230">
        <v>315</v>
      </c>
      <c r="AK1230">
        <v>4</v>
      </c>
      <c r="AL1230">
        <v>0</v>
      </c>
      <c r="AM1230">
        <v>0</v>
      </c>
      <c r="AN1230">
        <v>19.39</v>
      </c>
      <c r="AO1230">
        <v>0</v>
      </c>
      <c r="AP1230">
        <v>0</v>
      </c>
      <c r="AQ1230">
        <v>0</v>
      </c>
      <c r="AR1230">
        <v>2.1800000000000002</v>
      </c>
      <c r="AS1230">
        <v>0</v>
      </c>
      <c r="AT1230">
        <v>0</v>
      </c>
      <c r="AU1230">
        <v>0</v>
      </c>
      <c r="AV1230">
        <v>0.32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10</v>
      </c>
      <c r="BC1230">
        <v>0</v>
      </c>
      <c r="BD1230">
        <v>0</v>
      </c>
      <c r="BE1230">
        <v>0</v>
      </c>
      <c r="BF1230">
        <v>5</v>
      </c>
      <c r="BG1230">
        <v>90</v>
      </c>
      <c r="BH1230">
        <v>321</v>
      </c>
      <c r="BI1230">
        <v>2.8</v>
      </c>
      <c r="BJ1230">
        <v>0</v>
      </c>
      <c r="BK1230">
        <v>73</v>
      </c>
      <c r="BL1230">
        <v>85.6</v>
      </c>
      <c r="BM1230">
        <v>18715</v>
      </c>
      <c r="BN1230">
        <v>0</v>
      </c>
      <c r="BO1230">
        <v>2.2999999999999998</v>
      </c>
      <c r="BP1230">
        <v>46</v>
      </c>
      <c r="BQ1230">
        <v>0</v>
      </c>
      <c r="BR1230">
        <v>0</v>
      </c>
      <c r="BS1230">
        <v>2.4</v>
      </c>
      <c r="BT1230">
        <v>25</v>
      </c>
      <c r="BU1230">
        <v>42</v>
      </c>
      <c r="BV1230">
        <v>450</v>
      </c>
      <c r="BW1230">
        <v>0</v>
      </c>
      <c r="BX1230">
        <v>0</v>
      </c>
      <c r="BY1230">
        <v>0</v>
      </c>
      <c r="BZ1230">
        <v>450</v>
      </c>
      <c r="CA1230">
        <v>24</v>
      </c>
      <c r="CB1230">
        <v>0</v>
      </c>
      <c r="CC1230">
        <v>0</v>
      </c>
      <c r="CD1230">
        <v>0</v>
      </c>
      <c r="CE1230">
        <v>36750</v>
      </c>
      <c r="CF1230">
        <v>0</v>
      </c>
      <c r="CG1230">
        <v>0</v>
      </c>
      <c r="CH1230">
        <v>68.39546</v>
      </c>
      <c r="CI1230">
        <v>21.89</v>
      </c>
      <c r="CJ1230">
        <v>0</v>
      </c>
      <c r="CK1230">
        <v>0</v>
      </c>
      <c r="CL1230">
        <v>0</v>
      </c>
      <c r="CM1230" t="s">
        <v>1308</v>
      </c>
      <c r="CN1230">
        <v>19.39</v>
      </c>
      <c r="CO1230">
        <v>0</v>
      </c>
      <c r="CP1230">
        <v>0</v>
      </c>
      <c r="CQ1230">
        <v>0</v>
      </c>
    </row>
    <row r="1231" spans="1:95" hidden="1" x14ac:dyDescent="0.25">
      <c r="A1231" s="1">
        <v>41950</v>
      </c>
      <c r="B1231">
        <v>4</v>
      </c>
      <c r="C1231" t="s">
        <v>1241</v>
      </c>
      <c r="D1231" t="s">
        <v>110</v>
      </c>
      <c r="E1231" t="s">
        <v>111</v>
      </c>
      <c r="F1231" t="s">
        <v>98</v>
      </c>
      <c r="G1231">
        <v>4</v>
      </c>
      <c r="H1231">
        <v>0</v>
      </c>
      <c r="I1231">
        <v>0</v>
      </c>
      <c r="J1231">
        <v>0</v>
      </c>
      <c r="K1231">
        <v>14</v>
      </c>
      <c r="L1231">
        <v>14</v>
      </c>
      <c r="M1231">
        <v>0</v>
      </c>
      <c r="N1231">
        <v>0</v>
      </c>
      <c r="O1231">
        <v>0</v>
      </c>
      <c r="P1231" t="s">
        <v>270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24</v>
      </c>
      <c r="W1231">
        <v>285</v>
      </c>
      <c r="X1231">
        <v>0</v>
      </c>
      <c r="Y1231">
        <v>0</v>
      </c>
      <c r="Z1231">
        <v>11.88</v>
      </c>
      <c r="AA1231">
        <v>0</v>
      </c>
      <c r="AB1231" t="s">
        <v>1305</v>
      </c>
      <c r="AC1231" t="s">
        <v>1307</v>
      </c>
      <c r="AD1231">
        <v>10.199999999999999</v>
      </c>
      <c r="AE1231">
        <v>10.5</v>
      </c>
      <c r="AF1231">
        <v>10.35</v>
      </c>
      <c r="AG1231">
        <v>0</v>
      </c>
      <c r="AH1231">
        <v>4</v>
      </c>
      <c r="AI1231">
        <v>0</v>
      </c>
      <c r="AJ1231">
        <v>315</v>
      </c>
      <c r="AK1231">
        <v>4</v>
      </c>
      <c r="AL1231">
        <v>0</v>
      </c>
      <c r="AM1231">
        <v>0</v>
      </c>
      <c r="AN1231">
        <v>19.309999999999999</v>
      </c>
      <c r="AO1231">
        <v>0</v>
      </c>
      <c r="AP1231">
        <v>0</v>
      </c>
      <c r="AQ1231">
        <v>0</v>
      </c>
      <c r="AR1231">
        <v>2.14</v>
      </c>
      <c r="AS1231">
        <v>0</v>
      </c>
      <c r="AT1231">
        <v>0</v>
      </c>
      <c r="AU1231">
        <v>0</v>
      </c>
      <c r="AV1231">
        <v>0.34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10</v>
      </c>
      <c r="BC1231">
        <v>0</v>
      </c>
      <c r="BD1231">
        <v>0</v>
      </c>
      <c r="BE1231">
        <v>5</v>
      </c>
      <c r="BF1231">
        <v>5</v>
      </c>
      <c r="BG1231">
        <v>90</v>
      </c>
      <c r="BH1231">
        <v>320.39999999999998</v>
      </c>
      <c r="BI1231">
        <v>11</v>
      </c>
      <c r="BJ1231">
        <v>0</v>
      </c>
      <c r="BK1231">
        <v>73</v>
      </c>
      <c r="BL1231">
        <v>85.3</v>
      </c>
      <c r="BM1231">
        <v>18725</v>
      </c>
      <c r="BN1231">
        <v>0</v>
      </c>
      <c r="BO1231">
        <v>2.2999999999999998</v>
      </c>
      <c r="BP1231">
        <v>46</v>
      </c>
      <c r="BQ1231">
        <v>0</v>
      </c>
      <c r="BR1231">
        <v>0</v>
      </c>
      <c r="BS1231">
        <v>2.4</v>
      </c>
      <c r="BT1231">
        <v>23</v>
      </c>
      <c r="BU1231">
        <v>40</v>
      </c>
      <c r="BV1231">
        <v>426</v>
      </c>
      <c r="BW1231">
        <v>0</v>
      </c>
      <c r="BX1231">
        <v>0</v>
      </c>
      <c r="BY1231">
        <v>0</v>
      </c>
      <c r="BZ1231">
        <v>426</v>
      </c>
      <c r="CA1231">
        <v>24</v>
      </c>
      <c r="CB1231">
        <v>0</v>
      </c>
      <c r="CC1231">
        <v>0</v>
      </c>
      <c r="CD1231">
        <v>0</v>
      </c>
      <c r="CE1231">
        <v>36750</v>
      </c>
      <c r="CF1231">
        <v>0</v>
      </c>
      <c r="CG1231">
        <v>0</v>
      </c>
      <c r="CH1231">
        <v>68.082220000000007</v>
      </c>
      <c r="CI1231">
        <v>21.79</v>
      </c>
      <c r="CJ1231">
        <v>0</v>
      </c>
      <c r="CK1231">
        <v>0</v>
      </c>
      <c r="CL1231">
        <v>0</v>
      </c>
      <c r="CM1231" t="s">
        <v>1308</v>
      </c>
      <c r="CN1231">
        <v>19.309999999999999</v>
      </c>
      <c r="CO1231">
        <v>0</v>
      </c>
      <c r="CP1231">
        <v>0</v>
      </c>
      <c r="CQ1231">
        <v>0</v>
      </c>
    </row>
    <row r="1232" spans="1:95" hidden="1" x14ac:dyDescent="0.25">
      <c r="A1232" s="1">
        <v>41951</v>
      </c>
      <c r="B1232">
        <v>4</v>
      </c>
      <c r="C1232" t="s">
        <v>1241</v>
      </c>
      <c r="D1232" t="s">
        <v>110</v>
      </c>
      <c r="E1232" t="s">
        <v>1182</v>
      </c>
      <c r="F1232" t="s">
        <v>98</v>
      </c>
      <c r="G1232">
        <v>4</v>
      </c>
      <c r="H1232">
        <v>0</v>
      </c>
      <c r="I1232">
        <v>0</v>
      </c>
      <c r="J1232">
        <v>0</v>
      </c>
      <c r="K1232">
        <v>14</v>
      </c>
      <c r="L1232">
        <v>14</v>
      </c>
      <c r="M1232">
        <v>0</v>
      </c>
      <c r="N1232">
        <v>0</v>
      </c>
      <c r="O1232">
        <v>0</v>
      </c>
      <c r="P1232" t="s">
        <v>270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22.5</v>
      </c>
      <c r="W1232">
        <v>272</v>
      </c>
      <c r="X1232">
        <v>0</v>
      </c>
      <c r="Y1232">
        <v>0</v>
      </c>
      <c r="Z1232">
        <v>12.09</v>
      </c>
      <c r="AA1232">
        <v>0</v>
      </c>
      <c r="AB1232" t="s">
        <v>1305</v>
      </c>
      <c r="AC1232" t="s">
        <v>1307</v>
      </c>
      <c r="AD1232">
        <v>10.199999999999999</v>
      </c>
      <c r="AE1232">
        <v>10.3</v>
      </c>
      <c r="AF1232">
        <v>10.25</v>
      </c>
      <c r="AG1232">
        <v>0</v>
      </c>
      <c r="AH1232">
        <v>3</v>
      </c>
      <c r="AI1232">
        <v>0</v>
      </c>
      <c r="AJ1232">
        <v>45</v>
      </c>
      <c r="AK1232">
        <v>3</v>
      </c>
      <c r="AL1232">
        <v>0</v>
      </c>
      <c r="AM1232">
        <v>0</v>
      </c>
      <c r="AN1232">
        <v>18.170000000000002</v>
      </c>
      <c r="AO1232">
        <v>0</v>
      </c>
      <c r="AP1232">
        <v>0</v>
      </c>
      <c r="AQ1232">
        <v>0</v>
      </c>
      <c r="AR1232">
        <v>2.04</v>
      </c>
      <c r="AS1232">
        <v>0</v>
      </c>
      <c r="AT1232">
        <v>0</v>
      </c>
      <c r="AU1232">
        <v>0</v>
      </c>
      <c r="AV1232">
        <v>0.31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10</v>
      </c>
      <c r="BC1232">
        <v>0</v>
      </c>
      <c r="BD1232">
        <v>0</v>
      </c>
      <c r="BE1232">
        <v>0</v>
      </c>
      <c r="BF1232">
        <v>8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36750</v>
      </c>
      <c r="CF1232">
        <v>0</v>
      </c>
      <c r="CG1232">
        <v>0</v>
      </c>
      <c r="CH1232">
        <v>64.115480000000005</v>
      </c>
      <c r="CI1232">
        <v>20.52</v>
      </c>
      <c r="CJ1232">
        <v>0</v>
      </c>
      <c r="CK1232">
        <v>0</v>
      </c>
      <c r="CL1232">
        <v>0</v>
      </c>
      <c r="CM1232" t="s">
        <v>1308</v>
      </c>
      <c r="CN1232">
        <v>19.38133333</v>
      </c>
      <c r="CO1232">
        <v>0</v>
      </c>
      <c r="CP1232">
        <v>0</v>
      </c>
      <c r="CQ1232">
        <v>0</v>
      </c>
    </row>
    <row r="1233" spans="1:95" hidden="1" x14ac:dyDescent="0.25">
      <c r="A1233" s="1">
        <v>41951</v>
      </c>
      <c r="B1233">
        <v>4</v>
      </c>
      <c r="C1233" t="s">
        <v>1241</v>
      </c>
      <c r="D1233" t="s">
        <v>96</v>
      </c>
      <c r="E1233" t="s">
        <v>104</v>
      </c>
      <c r="G1233">
        <v>4</v>
      </c>
      <c r="H1233">
        <v>0</v>
      </c>
      <c r="I1233">
        <v>0</v>
      </c>
      <c r="J1233">
        <v>0</v>
      </c>
      <c r="K1233">
        <v>14</v>
      </c>
      <c r="L1233">
        <v>14</v>
      </c>
      <c r="M1233">
        <v>0</v>
      </c>
      <c r="N1233">
        <v>0</v>
      </c>
      <c r="O1233">
        <v>0</v>
      </c>
      <c r="P1233" t="s">
        <v>270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0</v>
      </c>
      <c r="AJ1233">
        <v>0</v>
      </c>
      <c r="AK1233">
        <v>3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36750</v>
      </c>
      <c r="CF1233">
        <v>0</v>
      </c>
      <c r="CG1233">
        <v>0</v>
      </c>
      <c r="CH1233">
        <v>3.1139999999999999</v>
      </c>
      <c r="CI1233">
        <v>1</v>
      </c>
      <c r="CJ1233">
        <v>0</v>
      </c>
      <c r="CK1233">
        <v>0</v>
      </c>
      <c r="CL1233">
        <v>0</v>
      </c>
      <c r="CM1233" t="s">
        <v>314</v>
      </c>
      <c r="CN1233">
        <v>0</v>
      </c>
      <c r="CO1233">
        <v>0</v>
      </c>
      <c r="CP1233">
        <v>0</v>
      </c>
      <c r="CQ1233">
        <v>0</v>
      </c>
    </row>
    <row r="1234" spans="1:95" hidden="1" x14ac:dyDescent="0.25">
      <c r="A1234" s="1">
        <v>41951</v>
      </c>
      <c r="B1234">
        <v>4</v>
      </c>
      <c r="C1234" t="s">
        <v>1241</v>
      </c>
      <c r="D1234" t="s">
        <v>96</v>
      </c>
      <c r="E1234" t="s">
        <v>105</v>
      </c>
      <c r="G1234">
        <v>4</v>
      </c>
      <c r="H1234">
        <v>0</v>
      </c>
      <c r="I1234">
        <v>0</v>
      </c>
      <c r="J1234">
        <v>0</v>
      </c>
      <c r="K1234">
        <v>14</v>
      </c>
      <c r="L1234">
        <v>14</v>
      </c>
      <c r="M1234">
        <v>0</v>
      </c>
      <c r="N1234">
        <v>0</v>
      </c>
      <c r="O1234">
        <v>0</v>
      </c>
      <c r="P1234" t="s">
        <v>270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36750</v>
      </c>
      <c r="CF1234">
        <v>0</v>
      </c>
      <c r="CG1234">
        <v>0</v>
      </c>
      <c r="CH1234">
        <v>3.1139999999999999</v>
      </c>
      <c r="CI1234">
        <v>1</v>
      </c>
      <c r="CJ1234">
        <v>0</v>
      </c>
      <c r="CK1234">
        <v>0</v>
      </c>
      <c r="CL1234">
        <v>0</v>
      </c>
      <c r="CM1234" t="s">
        <v>314</v>
      </c>
      <c r="CN1234">
        <v>0</v>
      </c>
      <c r="CO1234">
        <v>0</v>
      </c>
      <c r="CP1234">
        <v>0</v>
      </c>
      <c r="CQ1234">
        <v>0</v>
      </c>
    </row>
    <row r="1235" spans="1:95" hidden="1" x14ac:dyDescent="0.25">
      <c r="A1235" s="1">
        <v>41952</v>
      </c>
      <c r="B1235">
        <v>4</v>
      </c>
      <c r="C1235" t="s">
        <v>1241</v>
      </c>
      <c r="D1235" t="s">
        <v>96</v>
      </c>
      <c r="E1235" t="s">
        <v>105</v>
      </c>
      <c r="G1235">
        <v>4</v>
      </c>
      <c r="H1235">
        <v>0</v>
      </c>
      <c r="I1235">
        <v>0</v>
      </c>
      <c r="J1235">
        <v>0</v>
      </c>
      <c r="K1235">
        <v>14</v>
      </c>
      <c r="L1235">
        <v>14</v>
      </c>
      <c r="M1235">
        <v>0</v>
      </c>
      <c r="N1235">
        <v>0</v>
      </c>
      <c r="O1235">
        <v>0</v>
      </c>
      <c r="P1235" t="s">
        <v>270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315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36750</v>
      </c>
      <c r="CF1235">
        <v>0</v>
      </c>
      <c r="CG1235">
        <v>0</v>
      </c>
      <c r="CH1235">
        <v>6.4119999999999999</v>
      </c>
      <c r="CI1235">
        <v>2</v>
      </c>
      <c r="CJ1235">
        <v>0</v>
      </c>
      <c r="CK1235">
        <v>0</v>
      </c>
      <c r="CL1235">
        <v>0</v>
      </c>
      <c r="CM1235" t="s">
        <v>314</v>
      </c>
      <c r="CN1235">
        <v>0</v>
      </c>
      <c r="CO1235">
        <v>0</v>
      </c>
      <c r="CP1235">
        <v>0</v>
      </c>
      <c r="CQ1235">
        <v>0</v>
      </c>
    </row>
    <row r="1236" spans="1:95" hidden="1" x14ac:dyDescent="0.25">
      <c r="A1236" s="1">
        <v>41953</v>
      </c>
      <c r="B1236">
        <v>4</v>
      </c>
      <c r="C1236" t="s">
        <v>1241</v>
      </c>
      <c r="D1236" t="s">
        <v>96</v>
      </c>
      <c r="E1236" t="s">
        <v>105</v>
      </c>
      <c r="G1236">
        <v>4</v>
      </c>
      <c r="H1236">
        <v>0</v>
      </c>
      <c r="I1236">
        <v>0</v>
      </c>
      <c r="J1236">
        <v>0</v>
      </c>
      <c r="K1236">
        <v>14</v>
      </c>
      <c r="L1236">
        <v>14</v>
      </c>
      <c r="M1236">
        <v>0</v>
      </c>
      <c r="N1236">
        <v>0</v>
      </c>
      <c r="O1236">
        <v>0</v>
      </c>
      <c r="P1236" t="s">
        <v>270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45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3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10</v>
      </c>
      <c r="BC1236">
        <v>0</v>
      </c>
      <c r="BD1236">
        <v>0</v>
      </c>
      <c r="BE1236">
        <v>0</v>
      </c>
      <c r="BF1236">
        <v>4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36750</v>
      </c>
      <c r="CF1236">
        <v>0</v>
      </c>
      <c r="CG1236">
        <v>0</v>
      </c>
      <c r="CH1236">
        <v>12.824</v>
      </c>
      <c r="CI1236">
        <v>4</v>
      </c>
      <c r="CJ1236">
        <v>0</v>
      </c>
      <c r="CK1236">
        <v>0</v>
      </c>
      <c r="CL1236">
        <v>0</v>
      </c>
      <c r="CM1236" t="s">
        <v>314</v>
      </c>
      <c r="CN1236">
        <v>0</v>
      </c>
      <c r="CO1236">
        <v>0</v>
      </c>
      <c r="CP1236">
        <v>0</v>
      </c>
      <c r="CQ1236">
        <v>0</v>
      </c>
    </row>
    <row r="1237" spans="1:95" hidden="1" x14ac:dyDescent="0.25">
      <c r="A1237" s="1">
        <v>41954</v>
      </c>
      <c r="B1237">
        <v>4</v>
      </c>
      <c r="C1237" t="s">
        <v>1241</v>
      </c>
      <c r="D1237" t="s">
        <v>96</v>
      </c>
      <c r="E1237" t="s">
        <v>105</v>
      </c>
      <c r="G1237">
        <v>4</v>
      </c>
      <c r="H1237">
        <v>0</v>
      </c>
      <c r="I1237">
        <v>0</v>
      </c>
      <c r="J1237">
        <v>0</v>
      </c>
      <c r="K1237">
        <v>14</v>
      </c>
      <c r="L1237">
        <v>14</v>
      </c>
      <c r="M1237">
        <v>0</v>
      </c>
      <c r="N1237">
        <v>0</v>
      </c>
      <c r="O1237">
        <v>0</v>
      </c>
      <c r="P1237" t="s">
        <v>270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270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3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10</v>
      </c>
      <c r="BC1237">
        <v>0</v>
      </c>
      <c r="BD1237">
        <v>0</v>
      </c>
      <c r="BE1237">
        <v>0</v>
      </c>
      <c r="BF1237">
        <v>4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36750</v>
      </c>
      <c r="CF1237">
        <v>0</v>
      </c>
      <c r="CG1237">
        <v>0</v>
      </c>
      <c r="CH1237">
        <v>12.824</v>
      </c>
      <c r="CI1237">
        <v>4</v>
      </c>
      <c r="CJ1237">
        <v>0</v>
      </c>
      <c r="CK1237">
        <v>0</v>
      </c>
      <c r="CL1237">
        <v>0</v>
      </c>
      <c r="CM1237" t="s">
        <v>314</v>
      </c>
      <c r="CN1237">
        <v>0</v>
      </c>
      <c r="CO1237">
        <v>0</v>
      </c>
      <c r="CP1237">
        <v>0</v>
      </c>
      <c r="CQ1237">
        <v>0</v>
      </c>
    </row>
    <row r="1238" spans="1:95" hidden="1" x14ac:dyDescent="0.25">
      <c r="A1238" s="1">
        <v>41955</v>
      </c>
      <c r="B1238">
        <v>4</v>
      </c>
      <c r="C1238" t="s">
        <v>1241</v>
      </c>
      <c r="D1238" t="s">
        <v>96</v>
      </c>
      <c r="E1238" t="s">
        <v>105</v>
      </c>
      <c r="G1238">
        <v>4</v>
      </c>
      <c r="H1238">
        <v>0</v>
      </c>
      <c r="I1238">
        <v>0</v>
      </c>
      <c r="J1238">
        <v>0</v>
      </c>
      <c r="K1238">
        <v>14</v>
      </c>
      <c r="L1238">
        <v>14</v>
      </c>
      <c r="M1238">
        <v>0</v>
      </c>
      <c r="N1238">
        <v>0</v>
      </c>
      <c r="O1238">
        <v>0</v>
      </c>
      <c r="P1238" t="s">
        <v>270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225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3.206</v>
      </c>
      <c r="CI1238">
        <v>1</v>
      </c>
      <c r="CJ1238">
        <v>0</v>
      </c>
      <c r="CK1238">
        <v>0</v>
      </c>
      <c r="CL1238">
        <v>0</v>
      </c>
      <c r="CM1238" t="s">
        <v>314</v>
      </c>
      <c r="CN1238">
        <v>0</v>
      </c>
      <c r="CO1238">
        <v>0</v>
      </c>
      <c r="CP1238">
        <v>0</v>
      </c>
      <c r="CQ1238">
        <v>0</v>
      </c>
    </row>
    <row r="1239" spans="1:95" hidden="1" x14ac:dyDescent="0.25">
      <c r="A1239" s="1">
        <v>41955</v>
      </c>
      <c r="B1239">
        <v>4</v>
      </c>
      <c r="C1239" t="s">
        <v>1241</v>
      </c>
      <c r="D1239" t="s">
        <v>96</v>
      </c>
      <c r="E1239" t="s">
        <v>104</v>
      </c>
      <c r="G1239">
        <v>4</v>
      </c>
      <c r="H1239">
        <v>0</v>
      </c>
      <c r="I1239">
        <v>0</v>
      </c>
      <c r="J1239">
        <v>0</v>
      </c>
      <c r="K1239">
        <v>14</v>
      </c>
      <c r="L1239">
        <v>14</v>
      </c>
      <c r="M1239">
        <v>0</v>
      </c>
      <c r="N1239">
        <v>0</v>
      </c>
      <c r="O1239">
        <v>0</v>
      </c>
      <c r="P1239" t="s">
        <v>270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5</v>
      </c>
      <c r="AI1239">
        <v>0</v>
      </c>
      <c r="AJ1239">
        <v>315</v>
      </c>
      <c r="AK1239">
        <v>4</v>
      </c>
      <c r="AL1239">
        <v>0</v>
      </c>
      <c r="AM1239">
        <v>0</v>
      </c>
      <c r="AN1239">
        <v>5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10</v>
      </c>
      <c r="BC1239">
        <v>0</v>
      </c>
      <c r="BD1239">
        <v>0</v>
      </c>
      <c r="BE1239">
        <v>0</v>
      </c>
      <c r="BF1239">
        <v>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18.776</v>
      </c>
      <c r="CI1239">
        <v>6</v>
      </c>
      <c r="CJ1239">
        <v>0</v>
      </c>
      <c r="CK1239">
        <v>0</v>
      </c>
      <c r="CL1239">
        <v>0</v>
      </c>
      <c r="CM1239" t="s">
        <v>314</v>
      </c>
      <c r="CN1239">
        <v>0</v>
      </c>
      <c r="CO1239">
        <v>0</v>
      </c>
      <c r="CP1239">
        <v>0</v>
      </c>
      <c r="CQ1239">
        <v>0</v>
      </c>
    </row>
    <row r="1240" spans="1:95" hidden="1" x14ac:dyDescent="0.25">
      <c r="A1240" s="1">
        <v>41956</v>
      </c>
      <c r="B1240">
        <v>4</v>
      </c>
      <c r="C1240" t="s">
        <v>1241</v>
      </c>
      <c r="D1240" t="s">
        <v>96</v>
      </c>
      <c r="E1240" t="s">
        <v>104</v>
      </c>
      <c r="G1240">
        <v>4</v>
      </c>
      <c r="H1240">
        <v>0</v>
      </c>
      <c r="I1240">
        <v>0</v>
      </c>
      <c r="J1240">
        <v>0</v>
      </c>
      <c r="K1240">
        <v>14</v>
      </c>
      <c r="L1240">
        <v>14</v>
      </c>
      <c r="M1240">
        <v>0</v>
      </c>
      <c r="N1240">
        <v>0</v>
      </c>
      <c r="O1240">
        <v>0</v>
      </c>
      <c r="P1240" t="s">
        <v>270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0</v>
      </c>
      <c r="AJ1240">
        <v>315</v>
      </c>
      <c r="AK1240">
        <v>3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3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10</v>
      </c>
      <c r="BC1240">
        <v>0</v>
      </c>
      <c r="BD1240">
        <v>0</v>
      </c>
      <c r="BE1240">
        <v>0</v>
      </c>
      <c r="BF1240">
        <v>4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12.824</v>
      </c>
      <c r="CI1240">
        <v>4</v>
      </c>
      <c r="CJ1240">
        <v>0</v>
      </c>
      <c r="CK1240">
        <v>0</v>
      </c>
      <c r="CL1240">
        <v>0</v>
      </c>
      <c r="CM1240" t="s">
        <v>314</v>
      </c>
      <c r="CN1240">
        <v>0</v>
      </c>
      <c r="CO1240">
        <v>0</v>
      </c>
      <c r="CP1240">
        <v>0</v>
      </c>
      <c r="CQ1240">
        <v>0</v>
      </c>
    </row>
    <row r="1241" spans="1:95" hidden="1" x14ac:dyDescent="0.25">
      <c r="A1241" s="1">
        <v>41957</v>
      </c>
      <c r="B1241">
        <v>4</v>
      </c>
      <c r="C1241" t="s">
        <v>1241</v>
      </c>
      <c r="D1241" t="s">
        <v>96</v>
      </c>
      <c r="E1241" t="s">
        <v>104</v>
      </c>
      <c r="G1241">
        <v>4</v>
      </c>
      <c r="H1241">
        <v>0</v>
      </c>
      <c r="I1241">
        <v>0</v>
      </c>
      <c r="J1241">
        <v>0</v>
      </c>
      <c r="K1241">
        <v>14</v>
      </c>
      <c r="L1241">
        <v>14</v>
      </c>
      <c r="M1241">
        <v>0</v>
      </c>
      <c r="N1241">
        <v>0</v>
      </c>
      <c r="O1241">
        <v>0</v>
      </c>
      <c r="P1241" t="s">
        <v>270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4</v>
      </c>
      <c r="AI1241">
        <v>0</v>
      </c>
      <c r="AJ1241">
        <v>270</v>
      </c>
      <c r="AK1241">
        <v>3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3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10</v>
      </c>
      <c r="BC1241">
        <v>0</v>
      </c>
      <c r="BD1241">
        <v>0</v>
      </c>
      <c r="BE1241">
        <v>0</v>
      </c>
      <c r="BF1241">
        <v>4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12.824</v>
      </c>
      <c r="CI1241">
        <v>4</v>
      </c>
      <c r="CJ1241">
        <v>0</v>
      </c>
      <c r="CK1241">
        <v>0</v>
      </c>
      <c r="CL1241">
        <v>0</v>
      </c>
      <c r="CM1241" t="s">
        <v>314</v>
      </c>
      <c r="CN1241">
        <v>0</v>
      </c>
      <c r="CO1241">
        <v>0</v>
      </c>
      <c r="CP1241">
        <v>0</v>
      </c>
      <c r="CQ1241">
        <v>0</v>
      </c>
    </row>
    <row r="1242" spans="1:95" hidden="1" x14ac:dyDescent="0.25">
      <c r="A1242" s="1">
        <v>41958</v>
      </c>
      <c r="B1242">
        <v>4</v>
      </c>
      <c r="C1242" t="s">
        <v>1241</v>
      </c>
      <c r="D1242" t="s">
        <v>110</v>
      </c>
      <c r="E1242" t="s">
        <v>111</v>
      </c>
      <c r="F1242" t="s">
        <v>109</v>
      </c>
      <c r="G1242">
        <v>5</v>
      </c>
      <c r="H1242">
        <v>0</v>
      </c>
      <c r="I1242">
        <v>0</v>
      </c>
      <c r="J1242">
        <v>0</v>
      </c>
      <c r="K1242">
        <v>14</v>
      </c>
      <c r="L1242">
        <v>14</v>
      </c>
      <c r="M1242">
        <v>0</v>
      </c>
      <c r="N1242">
        <v>0</v>
      </c>
      <c r="O1242">
        <v>0</v>
      </c>
      <c r="P1242" t="s">
        <v>270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12</v>
      </c>
      <c r="W1242">
        <v>161</v>
      </c>
      <c r="X1242">
        <v>0</v>
      </c>
      <c r="Y1242">
        <v>0</v>
      </c>
      <c r="Z1242">
        <v>13.42</v>
      </c>
      <c r="AA1242">
        <v>0</v>
      </c>
      <c r="AB1242" t="s">
        <v>1307</v>
      </c>
      <c r="AC1242" t="s">
        <v>1309</v>
      </c>
      <c r="AD1242">
        <v>4.82</v>
      </c>
      <c r="AE1242">
        <v>6.2</v>
      </c>
      <c r="AF1242">
        <v>5.51</v>
      </c>
      <c r="AG1242">
        <v>0</v>
      </c>
      <c r="AH1242">
        <v>3</v>
      </c>
      <c r="AI1242">
        <v>0</v>
      </c>
      <c r="AJ1242">
        <v>0</v>
      </c>
      <c r="AK1242">
        <v>3</v>
      </c>
      <c r="AL1242">
        <v>0</v>
      </c>
      <c r="AM1242">
        <v>0</v>
      </c>
      <c r="AN1242">
        <v>9.36</v>
      </c>
      <c r="AO1242">
        <v>0</v>
      </c>
      <c r="AP1242">
        <v>0</v>
      </c>
      <c r="AQ1242">
        <v>0</v>
      </c>
      <c r="AR1242">
        <v>1.24</v>
      </c>
      <c r="AS1242">
        <v>0</v>
      </c>
      <c r="AT1242">
        <v>0</v>
      </c>
      <c r="AU1242">
        <v>0</v>
      </c>
      <c r="AV1242">
        <v>0.21</v>
      </c>
      <c r="AW1242">
        <v>0</v>
      </c>
      <c r="AX1242">
        <v>0</v>
      </c>
      <c r="AY1242">
        <v>0</v>
      </c>
      <c r="AZ1242">
        <v>58</v>
      </c>
      <c r="BA1242">
        <v>0</v>
      </c>
      <c r="BB1242">
        <v>10</v>
      </c>
      <c r="BC1242">
        <v>0</v>
      </c>
      <c r="BD1242">
        <v>0</v>
      </c>
      <c r="BE1242">
        <v>8</v>
      </c>
      <c r="BF1242">
        <v>5</v>
      </c>
      <c r="BG1242">
        <v>85.8</v>
      </c>
      <c r="BH1242">
        <v>161.30000000000001</v>
      </c>
      <c r="BI1242">
        <v>0.2</v>
      </c>
      <c r="BJ1242">
        <v>0</v>
      </c>
      <c r="BK1242">
        <v>72</v>
      </c>
      <c r="BL1242">
        <v>90</v>
      </c>
      <c r="BM1242">
        <v>18718</v>
      </c>
      <c r="BN1242">
        <v>0</v>
      </c>
      <c r="BO1242">
        <v>2.2999999999999998</v>
      </c>
      <c r="BP1242">
        <v>46</v>
      </c>
      <c r="BQ1242">
        <v>0</v>
      </c>
      <c r="BR1242">
        <v>0</v>
      </c>
      <c r="BS1242">
        <v>2.2999999999999998</v>
      </c>
      <c r="BT1242">
        <v>17</v>
      </c>
      <c r="BU1242">
        <v>43</v>
      </c>
      <c r="BV1242">
        <v>420</v>
      </c>
      <c r="BW1242">
        <v>0</v>
      </c>
      <c r="BX1242">
        <v>0</v>
      </c>
      <c r="BY1242">
        <v>0</v>
      </c>
      <c r="BZ1242">
        <v>420</v>
      </c>
      <c r="CA1242">
        <v>24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33.795740000000002</v>
      </c>
      <c r="CI1242">
        <v>10.81</v>
      </c>
      <c r="CJ1242">
        <v>0</v>
      </c>
      <c r="CK1242">
        <v>0</v>
      </c>
      <c r="CL1242">
        <v>0</v>
      </c>
      <c r="CM1242" t="s">
        <v>1310</v>
      </c>
      <c r="CN1242">
        <v>18.72</v>
      </c>
      <c r="CO1242">
        <v>0</v>
      </c>
      <c r="CP1242">
        <v>0</v>
      </c>
      <c r="CQ1242">
        <v>0</v>
      </c>
    </row>
    <row r="1243" spans="1:95" hidden="1" x14ac:dyDescent="0.25">
      <c r="A1243" s="1">
        <v>41958</v>
      </c>
      <c r="B1243">
        <v>4</v>
      </c>
      <c r="C1243" t="s">
        <v>1241</v>
      </c>
      <c r="D1243" t="s">
        <v>96</v>
      </c>
      <c r="E1243" t="s">
        <v>105</v>
      </c>
      <c r="F1243" t="s">
        <v>109</v>
      </c>
      <c r="G1243">
        <v>5</v>
      </c>
      <c r="H1243">
        <v>0</v>
      </c>
      <c r="I1243">
        <v>0</v>
      </c>
      <c r="J1243">
        <v>0</v>
      </c>
      <c r="K1243">
        <v>14</v>
      </c>
      <c r="L1243">
        <v>14</v>
      </c>
      <c r="M1243">
        <v>0</v>
      </c>
      <c r="N1243">
        <v>0</v>
      </c>
      <c r="O1243">
        <v>0</v>
      </c>
      <c r="P1243" t="s">
        <v>270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1307</v>
      </c>
      <c r="AC1243" t="s">
        <v>1309</v>
      </c>
      <c r="AD1243">
        <v>5</v>
      </c>
      <c r="AE1243">
        <v>6</v>
      </c>
      <c r="AF1243">
        <v>5.5</v>
      </c>
      <c r="AG1243">
        <v>0</v>
      </c>
      <c r="AH1243">
        <v>4</v>
      </c>
      <c r="AI1243">
        <v>0</v>
      </c>
      <c r="AJ1243">
        <v>0</v>
      </c>
      <c r="AK1243">
        <v>3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 t="s">
        <v>1310</v>
      </c>
      <c r="CN1243">
        <v>0</v>
      </c>
      <c r="CO1243">
        <v>0</v>
      </c>
      <c r="CP1243">
        <v>0</v>
      </c>
      <c r="CQ1243">
        <v>0</v>
      </c>
    </row>
    <row r="1244" spans="1:95" hidden="1" x14ac:dyDescent="0.25">
      <c r="A1244" s="1">
        <v>41959</v>
      </c>
      <c r="B1244">
        <v>4</v>
      </c>
      <c r="C1244" t="s">
        <v>1241</v>
      </c>
      <c r="D1244" t="s">
        <v>110</v>
      </c>
      <c r="E1244" t="s">
        <v>111</v>
      </c>
      <c r="F1244" t="s">
        <v>109</v>
      </c>
      <c r="G1244">
        <v>5</v>
      </c>
      <c r="H1244">
        <v>0</v>
      </c>
      <c r="I1244">
        <v>0</v>
      </c>
      <c r="J1244">
        <v>0</v>
      </c>
      <c r="K1244">
        <v>14</v>
      </c>
      <c r="L1244">
        <v>14</v>
      </c>
      <c r="M1244">
        <v>0</v>
      </c>
      <c r="N1244">
        <v>0</v>
      </c>
      <c r="O1244">
        <v>0</v>
      </c>
      <c r="P1244" t="s">
        <v>270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23</v>
      </c>
      <c r="W1244">
        <v>316</v>
      </c>
      <c r="X1244">
        <v>0</v>
      </c>
      <c r="Y1244">
        <v>0</v>
      </c>
      <c r="Z1244">
        <v>13.74</v>
      </c>
      <c r="AA1244">
        <v>0</v>
      </c>
      <c r="AB1244" t="s">
        <v>1307</v>
      </c>
      <c r="AC1244" t="s">
        <v>1309</v>
      </c>
      <c r="AD1244">
        <v>4.82</v>
      </c>
      <c r="AE1244">
        <v>6.2</v>
      </c>
      <c r="AF1244">
        <v>5.51</v>
      </c>
      <c r="AG1244">
        <v>0</v>
      </c>
      <c r="AH1244">
        <v>4</v>
      </c>
      <c r="AI1244">
        <v>0</v>
      </c>
      <c r="AJ1244">
        <v>315</v>
      </c>
      <c r="AK1244">
        <v>3</v>
      </c>
      <c r="AL1244">
        <v>0</v>
      </c>
      <c r="AM1244">
        <v>0</v>
      </c>
      <c r="AN1244">
        <v>18.760000000000002</v>
      </c>
      <c r="AO1244">
        <v>0</v>
      </c>
      <c r="AP1244">
        <v>0</v>
      </c>
      <c r="AQ1244">
        <v>0</v>
      </c>
      <c r="AR1244">
        <v>2.62</v>
      </c>
      <c r="AS1244">
        <v>0</v>
      </c>
      <c r="AT1244">
        <v>0</v>
      </c>
      <c r="AU1244">
        <v>0</v>
      </c>
      <c r="AV1244">
        <v>0.32</v>
      </c>
      <c r="AW1244">
        <v>0</v>
      </c>
      <c r="AX1244">
        <v>0</v>
      </c>
      <c r="AY1244">
        <v>0</v>
      </c>
      <c r="AZ1244">
        <v>107</v>
      </c>
      <c r="BA1244">
        <v>0</v>
      </c>
      <c r="BB1244">
        <v>10</v>
      </c>
      <c r="BC1244">
        <v>0</v>
      </c>
      <c r="BD1244">
        <v>0</v>
      </c>
      <c r="BE1244">
        <v>15</v>
      </c>
      <c r="BF1244">
        <v>5</v>
      </c>
      <c r="BG1244">
        <v>85.8</v>
      </c>
      <c r="BH1244">
        <v>317</v>
      </c>
      <c r="BI1244">
        <v>0.3</v>
      </c>
      <c r="BJ1244">
        <v>0</v>
      </c>
      <c r="BK1244">
        <v>72</v>
      </c>
      <c r="BL1244">
        <v>90</v>
      </c>
      <c r="BM1244">
        <v>18722</v>
      </c>
      <c r="BN1244">
        <v>0</v>
      </c>
      <c r="BO1244">
        <v>2.2999999999999998</v>
      </c>
      <c r="BP1244">
        <v>46</v>
      </c>
      <c r="BQ1244">
        <v>0</v>
      </c>
      <c r="BR1244">
        <v>0</v>
      </c>
      <c r="BS1244">
        <v>2.2999999999999998</v>
      </c>
      <c r="BT1244">
        <v>18</v>
      </c>
      <c r="BU1244">
        <v>36</v>
      </c>
      <c r="BV1244">
        <v>424</v>
      </c>
      <c r="BW1244">
        <v>0</v>
      </c>
      <c r="BX1244">
        <v>0</v>
      </c>
      <c r="BY1244">
        <v>0</v>
      </c>
      <c r="BZ1244">
        <v>424</v>
      </c>
      <c r="CA1244">
        <v>24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67.844279999999998</v>
      </c>
      <c r="CI1244">
        <v>21.7</v>
      </c>
      <c r="CJ1244">
        <v>0</v>
      </c>
      <c r="CK1244">
        <v>0</v>
      </c>
      <c r="CL1244">
        <v>0</v>
      </c>
      <c r="CM1244" t="s">
        <v>1310</v>
      </c>
      <c r="CN1244">
        <v>19.575652170000001</v>
      </c>
      <c r="CO1244">
        <v>0</v>
      </c>
      <c r="CP1244">
        <v>0</v>
      </c>
      <c r="CQ1244">
        <v>0</v>
      </c>
    </row>
    <row r="1245" spans="1:95" hidden="1" x14ac:dyDescent="0.25">
      <c r="A1245" s="1">
        <v>41960</v>
      </c>
      <c r="B1245">
        <v>4</v>
      </c>
      <c r="C1245" t="s">
        <v>1241</v>
      </c>
      <c r="D1245" t="s">
        <v>96</v>
      </c>
      <c r="E1245" t="s">
        <v>104</v>
      </c>
      <c r="G1245">
        <v>5</v>
      </c>
      <c r="H1245">
        <v>0</v>
      </c>
      <c r="I1245">
        <v>0</v>
      </c>
      <c r="J1245">
        <v>0</v>
      </c>
      <c r="K1245">
        <v>14</v>
      </c>
      <c r="L1245">
        <v>14</v>
      </c>
      <c r="M1245">
        <v>0</v>
      </c>
      <c r="N1245">
        <v>0</v>
      </c>
      <c r="O1245">
        <v>0</v>
      </c>
      <c r="P1245" t="s">
        <v>270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3</v>
      </c>
      <c r="AI1245">
        <v>0</v>
      </c>
      <c r="AJ1245">
        <v>225</v>
      </c>
      <c r="AK1245">
        <v>3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3.1139999999999999</v>
      </c>
      <c r="CI1245">
        <v>1</v>
      </c>
      <c r="CJ1245">
        <v>0</v>
      </c>
      <c r="CK1245">
        <v>0</v>
      </c>
      <c r="CL1245">
        <v>0</v>
      </c>
      <c r="CM1245" t="s">
        <v>314</v>
      </c>
      <c r="CN1245">
        <v>0</v>
      </c>
      <c r="CO1245">
        <v>0</v>
      </c>
      <c r="CP1245">
        <v>0</v>
      </c>
      <c r="CQ1245">
        <v>0</v>
      </c>
    </row>
    <row r="1246" spans="1:95" hidden="1" x14ac:dyDescent="0.25">
      <c r="A1246" s="1">
        <v>41960</v>
      </c>
      <c r="B1246">
        <v>4</v>
      </c>
      <c r="C1246" t="s">
        <v>1241</v>
      </c>
      <c r="D1246" t="s">
        <v>110</v>
      </c>
      <c r="E1246" t="s">
        <v>1182</v>
      </c>
      <c r="F1246" t="s">
        <v>109</v>
      </c>
      <c r="G1246">
        <v>5</v>
      </c>
      <c r="H1246">
        <v>0</v>
      </c>
      <c r="I1246">
        <v>0</v>
      </c>
      <c r="J1246">
        <v>0</v>
      </c>
      <c r="K1246">
        <v>14</v>
      </c>
      <c r="L1246">
        <v>14</v>
      </c>
      <c r="M1246">
        <v>0</v>
      </c>
      <c r="N1246">
        <v>0</v>
      </c>
      <c r="O1246">
        <v>0</v>
      </c>
      <c r="P1246" t="s">
        <v>270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12.5</v>
      </c>
      <c r="W1246">
        <v>171</v>
      </c>
      <c r="X1246">
        <v>0</v>
      </c>
      <c r="Y1246">
        <v>0</v>
      </c>
      <c r="Z1246">
        <v>13.68</v>
      </c>
      <c r="AA1246">
        <v>0</v>
      </c>
      <c r="AB1246" t="s">
        <v>1311</v>
      </c>
      <c r="AC1246" t="s">
        <v>1312</v>
      </c>
      <c r="AD1246">
        <v>4.82</v>
      </c>
      <c r="AE1246">
        <v>6.2</v>
      </c>
      <c r="AF1246">
        <v>5.51</v>
      </c>
      <c r="AG1246">
        <v>0</v>
      </c>
      <c r="AH1246">
        <v>3</v>
      </c>
      <c r="AI1246">
        <v>0</v>
      </c>
      <c r="AJ1246">
        <v>225</v>
      </c>
      <c r="AK1246">
        <v>3</v>
      </c>
      <c r="AL1246">
        <v>0</v>
      </c>
      <c r="AM1246">
        <v>0</v>
      </c>
      <c r="AN1246">
        <v>9.11</v>
      </c>
      <c r="AO1246">
        <v>0</v>
      </c>
      <c r="AP1246">
        <v>0</v>
      </c>
      <c r="AQ1246">
        <v>0</v>
      </c>
      <c r="AR1246">
        <v>1.27</v>
      </c>
      <c r="AS1246">
        <v>0</v>
      </c>
      <c r="AT1246">
        <v>0</v>
      </c>
      <c r="AU1246">
        <v>0</v>
      </c>
      <c r="AV1246">
        <v>0.16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7</v>
      </c>
      <c r="BF1246">
        <v>3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32.953119999999998</v>
      </c>
      <c r="CI1246">
        <v>10.54</v>
      </c>
      <c r="CJ1246">
        <v>0</v>
      </c>
      <c r="CK1246">
        <v>0</v>
      </c>
      <c r="CL1246">
        <v>0</v>
      </c>
      <c r="CM1246" t="s">
        <v>1313</v>
      </c>
      <c r="CN1246">
        <v>17.491199999999999</v>
      </c>
      <c r="CO1246">
        <v>0</v>
      </c>
      <c r="CP1246">
        <v>0</v>
      </c>
      <c r="CQ1246">
        <v>0</v>
      </c>
    </row>
    <row r="1247" spans="1:95" hidden="1" x14ac:dyDescent="0.25">
      <c r="A1247" s="1">
        <v>41961</v>
      </c>
      <c r="B1247">
        <v>4</v>
      </c>
      <c r="C1247" t="s">
        <v>1241</v>
      </c>
      <c r="D1247" t="s">
        <v>96</v>
      </c>
      <c r="E1247" t="s">
        <v>104</v>
      </c>
      <c r="G1247">
        <v>5</v>
      </c>
      <c r="H1247">
        <v>0</v>
      </c>
      <c r="I1247">
        <v>0</v>
      </c>
      <c r="J1247">
        <v>0</v>
      </c>
      <c r="K1247">
        <v>14</v>
      </c>
      <c r="L1247">
        <v>14</v>
      </c>
      <c r="M1247">
        <v>0</v>
      </c>
      <c r="N1247">
        <v>0</v>
      </c>
      <c r="O1247">
        <v>0</v>
      </c>
      <c r="P1247" t="s">
        <v>270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</v>
      </c>
      <c r="AI1247">
        <v>0</v>
      </c>
      <c r="AJ1247">
        <v>0</v>
      </c>
      <c r="AK1247">
        <v>2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2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10</v>
      </c>
      <c r="BC1247">
        <v>0</v>
      </c>
      <c r="BD1247">
        <v>0</v>
      </c>
      <c r="BE1247">
        <v>0</v>
      </c>
      <c r="BF1247">
        <v>2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9.6180000000000003</v>
      </c>
      <c r="CI1247">
        <v>3</v>
      </c>
      <c r="CJ1247">
        <v>0</v>
      </c>
      <c r="CK1247">
        <v>0</v>
      </c>
      <c r="CL1247">
        <v>0</v>
      </c>
      <c r="CM1247" t="s">
        <v>314</v>
      </c>
      <c r="CN1247">
        <v>0</v>
      </c>
      <c r="CO1247">
        <v>0</v>
      </c>
      <c r="CP1247">
        <v>0</v>
      </c>
      <c r="CQ1247">
        <v>0</v>
      </c>
    </row>
    <row r="1248" spans="1:95" hidden="1" x14ac:dyDescent="0.25">
      <c r="A1248" s="1">
        <v>41962</v>
      </c>
      <c r="B1248">
        <v>4</v>
      </c>
      <c r="C1248" t="s">
        <v>1241</v>
      </c>
      <c r="D1248" t="s">
        <v>96</v>
      </c>
      <c r="E1248" t="s">
        <v>104</v>
      </c>
      <c r="G1248">
        <v>5</v>
      </c>
      <c r="H1248">
        <v>0</v>
      </c>
      <c r="I1248">
        <v>0</v>
      </c>
      <c r="J1248">
        <v>0</v>
      </c>
      <c r="K1248">
        <v>14</v>
      </c>
      <c r="L1248">
        <v>14</v>
      </c>
      <c r="M1248">
        <v>0</v>
      </c>
      <c r="N1248">
        <v>0</v>
      </c>
      <c r="O1248">
        <v>0</v>
      </c>
      <c r="P1248" t="s">
        <v>270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</v>
      </c>
      <c r="AI1248">
        <v>0</v>
      </c>
      <c r="AJ1248">
        <v>0</v>
      </c>
      <c r="AK1248">
        <v>2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3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10</v>
      </c>
      <c r="BC1248">
        <v>0</v>
      </c>
      <c r="BD1248">
        <v>0</v>
      </c>
      <c r="BE1248">
        <v>0</v>
      </c>
      <c r="BF1248">
        <v>5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12.824</v>
      </c>
      <c r="CI1248">
        <v>4</v>
      </c>
      <c r="CJ1248">
        <v>0</v>
      </c>
      <c r="CK1248">
        <v>0</v>
      </c>
      <c r="CL1248">
        <v>0</v>
      </c>
      <c r="CM1248" t="s">
        <v>314</v>
      </c>
      <c r="CN1248">
        <v>0</v>
      </c>
      <c r="CO1248">
        <v>0</v>
      </c>
      <c r="CP1248">
        <v>0</v>
      </c>
      <c r="CQ1248">
        <v>0</v>
      </c>
    </row>
    <row r="1249" spans="1:95" hidden="1" x14ac:dyDescent="0.25">
      <c r="A1249" s="1">
        <v>41962</v>
      </c>
      <c r="B1249">
        <v>4</v>
      </c>
      <c r="C1249" t="s">
        <v>1241</v>
      </c>
      <c r="D1249" t="s">
        <v>96</v>
      </c>
      <c r="E1249" t="s">
        <v>105</v>
      </c>
      <c r="G1249">
        <v>5</v>
      </c>
      <c r="H1249">
        <v>0</v>
      </c>
      <c r="I1249">
        <v>0</v>
      </c>
      <c r="J1249">
        <v>0</v>
      </c>
      <c r="K1249">
        <v>14</v>
      </c>
      <c r="L1249">
        <v>14</v>
      </c>
      <c r="M1249">
        <v>0</v>
      </c>
      <c r="N1249">
        <v>0</v>
      </c>
      <c r="O1249">
        <v>0</v>
      </c>
      <c r="P1249" t="s">
        <v>270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</v>
      </c>
      <c r="AI1249">
        <v>0</v>
      </c>
      <c r="AJ1249">
        <v>180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3.1139999999999999</v>
      </c>
      <c r="CI1249">
        <v>1</v>
      </c>
      <c r="CJ1249">
        <v>0</v>
      </c>
      <c r="CK1249">
        <v>0</v>
      </c>
      <c r="CL1249">
        <v>0</v>
      </c>
      <c r="CM1249" t="s">
        <v>314</v>
      </c>
      <c r="CN1249">
        <v>0</v>
      </c>
      <c r="CO1249">
        <v>0</v>
      </c>
      <c r="CP1249">
        <v>0</v>
      </c>
      <c r="CQ1249">
        <v>0</v>
      </c>
    </row>
    <row r="1250" spans="1:95" hidden="1" x14ac:dyDescent="0.25">
      <c r="A1250" s="1">
        <v>41963</v>
      </c>
      <c r="B1250">
        <v>4</v>
      </c>
      <c r="C1250" t="s">
        <v>1241</v>
      </c>
      <c r="D1250" t="s">
        <v>96</v>
      </c>
      <c r="E1250" t="s">
        <v>105</v>
      </c>
      <c r="G1250">
        <v>5</v>
      </c>
      <c r="H1250">
        <v>0</v>
      </c>
      <c r="I1250">
        <v>0</v>
      </c>
      <c r="J1250">
        <v>0</v>
      </c>
      <c r="K1250">
        <v>14</v>
      </c>
      <c r="L1250">
        <v>14</v>
      </c>
      <c r="M1250">
        <v>0</v>
      </c>
      <c r="N1250">
        <v>0</v>
      </c>
      <c r="O1250">
        <v>0</v>
      </c>
      <c r="P1250" t="s">
        <v>270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180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2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10</v>
      </c>
      <c r="BC1250">
        <v>0</v>
      </c>
      <c r="BD1250">
        <v>0</v>
      </c>
      <c r="BE1250">
        <v>0</v>
      </c>
      <c r="BF1250">
        <v>3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9.6180000000000003</v>
      </c>
      <c r="CI1250">
        <v>3</v>
      </c>
      <c r="CJ1250">
        <v>0</v>
      </c>
      <c r="CK1250">
        <v>0</v>
      </c>
      <c r="CL1250">
        <v>0</v>
      </c>
      <c r="CM1250" t="s">
        <v>314</v>
      </c>
      <c r="CN1250">
        <v>0</v>
      </c>
      <c r="CO1250">
        <v>0</v>
      </c>
      <c r="CP1250">
        <v>0</v>
      </c>
      <c r="CQ1250">
        <v>0</v>
      </c>
    </row>
    <row r="1251" spans="1:95" hidden="1" x14ac:dyDescent="0.25">
      <c r="A1251" s="1">
        <v>41964</v>
      </c>
      <c r="B1251">
        <v>4</v>
      </c>
      <c r="C1251" t="s">
        <v>1241</v>
      </c>
      <c r="D1251" t="s">
        <v>96</v>
      </c>
      <c r="E1251" t="s">
        <v>105</v>
      </c>
      <c r="G1251">
        <v>5</v>
      </c>
      <c r="H1251">
        <v>0</v>
      </c>
      <c r="I1251">
        <v>0</v>
      </c>
      <c r="J1251">
        <v>0</v>
      </c>
      <c r="K1251">
        <v>14</v>
      </c>
      <c r="L1251">
        <v>14</v>
      </c>
      <c r="M1251">
        <v>0</v>
      </c>
      <c r="N1251">
        <v>0</v>
      </c>
      <c r="O1251">
        <v>0</v>
      </c>
      <c r="P1251" t="s">
        <v>270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</v>
      </c>
      <c r="AI1251">
        <v>0</v>
      </c>
      <c r="AJ1251">
        <v>225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3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10</v>
      </c>
      <c r="BC1251">
        <v>0</v>
      </c>
      <c r="BD1251">
        <v>0</v>
      </c>
      <c r="BE1251">
        <v>0</v>
      </c>
      <c r="BF1251">
        <v>4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12.824</v>
      </c>
      <c r="CI1251">
        <v>4</v>
      </c>
      <c r="CJ1251">
        <v>0</v>
      </c>
      <c r="CK1251">
        <v>0</v>
      </c>
      <c r="CL1251">
        <v>0</v>
      </c>
      <c r="CM1251" t="s">
        <v>314</v>
      </c>
      <c r="CN1251">
        <v>0</v>
      </c>
      <c r="CO1251">
        <v>0</v>
      </c>
      <c r="CP1251">
        <v>0</v>
      </c>
      <c r="CQ1251">
        <v>0</v>
      </c>
    </row>
    <row r="1252" spans="1:95" hidden="1" x14ac:dyDescent="0.25">
      <c r="A1252" s="1">
        <v>41965</v>
      </c>
      <c r="B1252">
        <v>4</v>
      </c>
      <c r="C1252" t="s">
        <v>1241</v>
      </c>
      <c r="D1252" t="s">
        <v>96</v>
      </c>
      <c r="E1252" t="s">
        <v>105</v>
      </c>
      <c r="G1252">
        <v>5</v>
      </c>
      <c r="H1252">
        <v>0</v>
      </c>
      <c r="I1252">
        <v>0</v>
      </c>
      <c r="J1252">
        <v>0</v>
      </c>
      <c r="K1252">
        <v>14</v>
      </c>
      <c r="L1252">
        <v>14</v>
      </c>
      <c r="M1252">
        <v>0</v>
      </c>
      <c r="N1252">
        <v>0</v>
      </c>
      <c r="O1252">
        <v>0</v>
      </c>
      <c r="P1252" t="s">
        <v>270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225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3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10</v>
      </c>
      <c r="BC1252">
        <v>0</v>
      </c>
      <c r="BD1252">
        <v>0</v>
      </c>
      <c r="BE1252">
        <v>0</v>
      </c>
      <c r="BF1252">
        <v>4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12.824</v>
      </c>
      <c r="CI1252">
        <v>4</v>
      </c>
      <c r="CJ1252">
        <v>0</v>
      </c>
      <c r="CK1252">
        <v>0</v>
      </c>
      <c r="CL1252">
        <v>0</v>
      </c>
      <c r="CM1252" t="s">
        <v>314</v>
      </c>
      <c r="CN1252">
        <v>0</v>
      </c>
      <c r="CO1252">
        <v>0</v>
      </c>
      <c r="CP1252">
        <v>0</v>
      </c>
      <c r="CQ1252">
        <v>0</v>
      </c>
    </row>
    <row r="1253" spans="1:95" hidden="1" x14ac:dyDescent="0.25">
      <c r="A1253" s="1">
        <v>41966</v>
      </c>
      <c r="B1253">
        <v>4</v>
      </c>
      <c r="C1253" t="s">
        <v>1241</v>
      </c>
      <c r="D1253" t="s">
        <v>96</v>
      </c>
      <c r="E1253" t="s">
        <v>105</v>
      </c>
      <c r="G1253">
        <v>5</v>
      </c>
      <c r="H1253">
        <v>0</v>
      </c>
      <c r="I1253">
        <v>0</v>
      </c>
      <c r="J1253">
        <v>0</v>
      </c>
      <c r="K1253">
        <v>14</v>
      </c>
      <c r="L1253">
        <v>14</v>
      </c>
      <c r="M1253">
        <v>0</v>
      </c>
      <c r="N1253">
        <v>0</v>
      </c>
      <c r="O1253">
        <v>0</v>
      </c>
      <c r="P1253" t="s">
        <v>270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3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10</v>
      </c>
      <c r="BC1253">
        <v>0</v>
      </c>
      <c r="BD1253">
        <v>0</v>
      </c>
      <c r="BE1253">
        <v>0</v>
      </c>
      <c r="BF1253">
        <v>4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12.824</v>
      </c>
      <c r="CI1253">
        <v>4</v>
      </c>
      <c r="CJ1253">
        <v>0</v>
      </c>
      <c r="CK1253">
        <v>0</v>
      </c>
      <c r="CL1253">
        <v>0</v>
      </c>
      <c r="CM1253" t="s">
        <v>314</v>
      </c>
      <c r="CN1253">
        <v>0</v>
      </c>
      <c r="CO1253">
        <v>0</v>
      </c>
      <c r="CP1253">
        <v>0</v>
      </c>
      <c r="CQ1253">
        <v>0</v>
      </c>
    </row>
    <row r="1254" spans="1:95" hidden="1" x14ac:dyDescent="0.25">
      <c r="A1254" s="1">
        <v>41967</v>
      </c>
      <c r="B1254">
        <v>4</v>
      </c>
      <c r="C1254" t="s">
        <v>1241</v>
      </c>
      <c r="D1254" t="s">
        <v>96</v>
      </c>
      <c r="E1254" t="s">
        <v>105</v>
      </c>
      <c r="G1254">
        <v>5</v>
      </c>
      <c r="H1254">
        <v>0</v>
      </c>
      <c r="I1254">
        <v>0</v>
      </c>
      <c r="J1254">
        <v>0</v>
      </c>
      <c r="K1254">
        <v>14</v>
      </c>
      <c r="L1254">
        <v>14</v>
      </c>
      <c r="M1254">
        <v>0</v>
      </c>
      <c r="N1254">
        <v>0</v>
      </c>
      <c r="O1254">
        <v>0</v>
      </c>
      <c r="P1254" t="s">
        <v>270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270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3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10</v>
      </c>
      <c r="BC1254">
        <v>0</v>
      </c>
      <c r="BD1254">
        <v>0</v>
      </c>
      <c r="BE1254">
        <v>0</v>
      </c>
      <c r="BF1254">
        <v>4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12.824</v>
      </c>
      <c r="CI1254">
        <v>4</v>
      </c>
      <c r="CJ1254">
        <v>0</v>
      </c>
      <c r="CK1254">
        <v>0</v>
      </c>
      <c r="CL1254">
        <v>0</v>
      </c>
      <c r="CM1254" t="s">
        <v>314</v>
      </c>
      <c r="CN1254">
        <v>0</v>
      </c>
      <c r="CO1254">
        <v>0</v>
      </c>
      <c r="CP1254">
        <v>0</v>
      </c>
      <c r="CQ1254">
        <v>0</v>
      </c>
    </row>
    <row r="1255" spans="1:95" hidden="1" x14ac:dyDescent="0.25">
      <c r="A1255" s="1">
        <v>41968</v>
      </c>
      <c r="B1255">
        <v>4</v>
      </c>
      <c r="C1255" t="s">
        <v>1241</v>
      </c>
      <c r="D1255" t="s">
        <v>96</v>
      </c>
      <c r="E1255" t="s">
        <v>105</v>
      </c>
      <c r="G1255">
        <v>5</v>
      </c>
      <c r="H1255">
        <v>0</v>
      </c>
      <c r="I1255">
        <v>0</v>
      </c>
      <c r="J1255">
        <v>0</v>
      </c>
      <c r="K1255">
        <v>14</v>
      </c>
      <c r="L1255">
        <v>14</v>
      </c>
      <c r="M1255">
        <v>0</v>
      </c>
      <c r="N1255">
        <v>0</v>
      </c>
      <c r="O1255">
        <v>0</v>
      </c>
      <c r="P1255" t="s">
        <v>270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270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3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10</v>
      </c>
      <c r="BC1255">
        <v>0</v>
      </c>
      <c r="BD1255">
        <v>0</v>
      </c>
      <c r="BE1255">
        <v>0</v>
      </c>
      <c r="BF1255">
        <v>4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12.824</v>
      </c>
      <c r="CI1255">
        <v>4</v>
      </c>
      <c r="CJ1255">
        <v>0</v>
      </c>
      <c r="CK1255">
        <v>0</v>
      </c>
      <c r="CL1255">
        <v>0</v>
      </c>
      <c r="CM1255" t="s">
        <v>314</v>
      </c>
      <c r="CN1255">
        <v>0</v>
      </c>
      <c r="CO1255">
        <v>0</v>
      </c>
      <c r="CP1255">
        <v>0</v>
      </c>
      <c r="CQ1255">
        <v>0</v>
      </c>
    </row>
    <row r="1256" spans="1:95" hidden="1" x14ac:dyDescent="0.25">
      <c r="A1256" s="1">
        <v>41969</v>
      </c>
      <c r="B1256">
        <v>4</v>
      </c>
      <c r="C1256" t="s">
        <v>1241</v>
      </c>
      <c r="D1256" t="s">
        <v>110</v>
      </c>
      <c r="E1256" t="s">
        <v>111</v>
      </c>
      <c r="F1256" t="s">
        <v>98</v>
      </c>
      <c r="G1256">
        <v>5</v>
      </c>
      <c r="H1256">
        <v>0</v>
      </c>
      <c r="I1256">
        <v>0</v>
      </c>
      <c r="J1256">
        <v>0</v>
      </c>
      <c r="K1256">
        <v>14</v>
      </c>
      <c r="L1256">
        <v>14</v>
      </c>
      <c r="M1256">
        <v>0</v>
      </c>
      <c r="N1256">
        <v>0</v>
      </c>
      <c r="O1256">
        <v>0</v>
      </c>
      <c r="P1256" t="s">
        <v>270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8.3000000000000007</v>
      </c>
      <c r="W1256">
        <v>94</v>
      </c>
      <c r="X1256">
        <v>0</v>
      </c>
      <c r="Y1256">
        <v>0</v>
      </c>
      <c r="Z1256">
        <v>11.33</v>
      </c>
      <c r="AA1256">
        <v>0</v>
      </c>
      <c r="AB1256" t="s">
        <v>1309</v>
      </c>
      <c r="AC1256" t="s">
        <v>1298</v>
      </c>
      <c r="AD1256">
        <v>9.6</v>
      </c>
      <c r="AE1256">
        <v>9.92</v>
      </c>
      <c r="AF1256">
        <v>9.76</v>
      </c>
      <c r="AG1256">
        <v>0</v>
      </c>
      <c r="AH1256">
        <v>4</v>
      </c>
      <c r="AI1256">
        <v>0</v>
      </c>
      <c r="AJ1256">
        <v>45</v>
      </c>
      <c r="AK1256">
        <v>4</v>
      </c>
      <c r="AL1256">
        <v>0</v>
      </c>
      <c r="AM1256">
        <v>0</v>
      </c>
      <c r="AN1256">
        <v>6.34</v>
      </c>
      <c r="AO1256">
        <v>0</v>
      </c>
      <c r="AP1256">
        <v>0</v>
      </c>
      <c r="AQ1256">
        <v>0</v>
      </c>
      <c r="AR1256">
        <v>0.87</v>
      </c>
      <c r="AS1256">
        <v>0</v>
      </c>
      <c r="AT1256">
        <v>0</v>
      </c>
      <c r="AU1256">
        <v>0</v>
      </c>
      <c r="AV1256">
        <v>0.21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10</v>
      </c>
      <c r="BC1256">
        <v>0</v>
      </c>
      <c r="BD1256">
        <v>0</v>
      </c>
      <c r="BE1256">
        <v>4</v>
      </c>
      <c r="BF1256">
        <v>3</v>
      </c>
      <c r="BG1256">
        <v>85.6</v>
      </c>
      <c r="BH1256">
        <v>102</v>
      </c>
      <c r="BI1256">
        <v>7.8</v>
      </c>
      <c r="BJ1256">
        <v>0</v>
      </c>
      <c r="BK1256">
        <v>71</v>
      </c>
      <c r="BL1256">
        <v>90</v>
      </c>
      <c r="BM1256">
        <v>18714</v>
      </c>
      <c r="BN1256">
        <v>0</v>
      </c>
      <c r="BO1256">
        <v>2.2999999999999998</v>
      </c>
      <c r="BP1256">
        <v>46</v>
      </c>
      <c r="BQ1256">
        <v>0</v>
      </c>
      <c r="BR1256">
        <v>0</v>
      </c>
      <c r="BS1256">
        <v>2.4</v>
      </c>
      <c r="BT1256">
        <v>18</v>
      </c>
      <c r="BU1256">
        <v>41</v>
      </c>
      <c r="BV1256">
        <v>421</v>
      </c>
      <c r="BW1256">
        <v>0</v>
      </c>
      <c r="BX1256">
        <v>0</v>
      </c>
      <c r="BY1256">
        <v>0</v>
      </c>
      <c r="BZ1256">
        <v>421</v>
      </c>
      <c r="CA1256">
        <v>24</v>
      </c>
      <c r="CB1256">
        <v>3</v>
      </c>
      <c r="CC1256">
        <v>0</v>
      </c>
      <c r="CD1256">
        <v>0</v>
      </c>
      <c r="CE1256">
        <v>35000</v>
      </c>
      <c r="CF1256">
        <v>0</v>
      </c>
      <c r="CG1256">
        <v>0</v>
      </c>
      <c r="CH1256">
        <v>23.20524</v>
      </c>
      <c r="CI1256">
        <v>7.42</v>
      </c>
      <c r="CJ1256">
        <v>0</v>
      </c>
      <c r="CK1256">
        <v>0</v>
      </c>
      <c r="CL1256">
        <v>0</v>
      </c>
      <c r="CM1256" t="s">
        <v>1314</v>
      </c>
      <c r="CN1256">
        <v>18.332530120000001</v>
      </c>
      <c r="CO1256">
        <v>0</v>
      </c>
      <c r="CP1256">
        <v>0</v>
      </c>
      <c r="CQ1256">
        <v>0</v>
      </c>
    </row>
    <row r="1257" spans="1:95" hidden="1" x14ac:dyDescent="0.25">
      <c r="A1257" s="1">
        <v>41969</v>
      </c>
      <c r="B1257">
        <v>4</v>
      </c>
      <c r="C1257" t="s">
        <v>1241</v>
      </c>
      <c r="D1257" t="s">
        <v>96</v>
      </c>
      <c r="E1257" t="s">
        <v>105</v>
      </c>
      <c r="F1257" t="s">
        <v>98</v>
      </c>
      <c r="G1257">
        <v>5</v>
      </c>
      <c r="H1257">
        <v>0</v>
      </c>
      <c r="I1257">
        <v>0</v>
      </c>
      <c r="J1257">
        <v>0</v>
      </c>
      <c r="K1257">
        <v>14</v>
      </c>
      <c r="L1257">
        <v>14</v>
      </c>
      <c r="M1257">
        <v>0</v>
      </c>
      <c r="N1257">
        <v>0</v>
      </c>
      <c r="O1257">
        <v>0</v>
      </c>
      <c r="P1257" t="s">
        <v>270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1309</v>
      </c>
      <c r="AC1257" t="s">
        <v>1298</v>
      </c>
      <c r="AD1257">
        <v>10</v>
      </c>
      <c r="AE1257">
        <v>10</v>
      </c>
      <c r="AF1257">
        <v>10</v>
      </c>
      <c r="AG1257">
        <v>0</v>
      </c>
      <c r="AH1257">
        <v>3</v>
      </c>
      <c r="AI1257">
        <v>0</v>
      </c>
      <c r="AJ1257">
        <v>315</v>
      </c>
      <c r="AK1257">
        <v>3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35000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 t="s">
        <v>1314</v>
      </c>
      <c r="CN1257">
        <v>0</v>
      </c>
      <c r="CO1257">
        <v>0</v>
      </c>
      <c r="CP1257">
        <v>0</v>
      </c>
      <c r="CQ1257">
        <v>0</v>
      </c>
    </row>
    <row r="1258" spans="1:95" hidden="1" x14ac:dyDescent="0.25">
      <c r="A1258" s="1">
        <v>41970</v>
      </c>
      <c r="B1258">
        <v>4</v>
      </c>
      <c r="C1258" t="s">
        <v>1241</v>
      </c>
      <c r="D1258" t="s">
        <v>110</v>
      </c>
      <c r="E1258" t="s">
        <v>111</v>
      </c>
      <c r="F1258" t="s">
        <v>98</v>
      </c>
      <c r="G1258">
        <v>5</v>
      </c>
      <c r="H1258">
        <v>0</v>
      </c>
      <c r="I1258">
        <v>0</v>
      </c>
      <c r="J1258">
        <v>0</v>
      </c>
      <c r="K1258">
        <v>14</v>
      </c>
      <c r="L1258">
        <v>14</v>
      </c>
      <c r="M1258">
        <v>0</v>
      </c>
      <c r="N1258">
        <v>0</v>
      </c>
      <c r="O1258">
        <v>0</v>
      </c>
      <c r="P1258" t="s">
        <v>270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24</v>
      </c>
      <c r="W1258">
        <v>303</v>
      </c>
      <c r="X1258">
        <v>0</v>
      </c>
      <c r="Y1258">
        <v>0</v>
      </c>
      <c r="Z1258">
        <v>12.63</v>
      </c>
      <c r="AA1258">
        <v>0</v>
      </c>
      <c r="AB1258" t="s">
        <v>1309</v>
      </c>
      <c r="AC1258" t="s">
        <v>1298</v>
      </c>
      <c r="AD1258">
        <v>9.6</v>
      </c>
      <c r="AE1258">
        <v>9.92</v>
      </c>
      <c r="AF1258">
        <v>9.76</v>
      </c>
      <c r="AG1258">
        <v>0</v>
      </c>
      <c r="AH1258">
        <v>3</v>
      </c>
      <c r="AI1258">
        <v>0</v>
      </c>
      <c r="AJ1258">
        <v>45</v>
      </c>
      <c r="AK1258">
        <v>3</v>
      </c>
      <c r="AL1258">
        <v>0</v>
      </c>
      <c r="AM1258">
        <v>0</v>
      </c>
      <c r="AN1258">
        <v>19.75</v>
      </c>
      <c r="AO1258">
        <v>0</v>
      </c>
      <c r="AP1258">
        <v>0</v>
      </c>
      <c r="AQ1258">
        <v>0</v>
      </c>
      <c r="AR1258">
        <v>2.2599999999999998</v>
      </c>
      <c r="AS1258">
        <v>0</v>
      </c>
      <c r="AT1258">
        <v>0</v>
      </c>
      <c r="AU1258">
        <v>0</v>
      </c>
      <c r="AV1258">
        <v>0.32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10</v>
      </c>
      <c r="BC1258">
        <v>0</v>
      </c>
      <c r="BD1258">
        <v>0</v>
      </c>
      <c r="BE1258">
        <v>16</v>
      </c>
      <c r="BF1258">
        <v>4</v>
      </c>
      <c r="BG1258">
        <v>89.8</v>
      </c>
      <c r="BH1258">
        <v>337.4</v>
      </c>
      <c r="BI1258">
        <v>10.199999999999999</v>
      </c>
      <c r="BJ1258">
        <v>0</v>
      </c>
      <c r="BK1258">
        <v>72</v>
      </c>
      <c r="BL1258">
        <v>93</v>
      </c>
      <c r="BM1258">
        <v>18725</v>
      </c>
      <c r="BN1258">
        <v>0</v>
      </c>
      <c r="BO1258">
        <v>2.2999999999999998</v>
      </c>
      <c r="BP1258">
        <v>46</v>
      </c>
      <c r="BQ1258">
        <v>0</v>
      </c>
      <c r="BR1258">
        <v>0</v>
      </c>
      <c r="BS1258">
        <v>2.4</v>
      </c>
      <c r="BT1258">
        <v>21</v>
      </c>
      <c r="BU1258">
        <v>40</v>
      </c>
      <c r="BV1258">
        <v>413</v>
      </c>
      <c r="BW1258">
        <v>0</v>
      </c>
      <c r="BX1258">
        <v>0</v>
      </c>
      <c r="BY1258">
        <v>0</v>
      </c>
      <c r="BZ1258">
        <v>413</v>
      </c>
      <c r="CA1258">
        <v>24</v>
      </c>
      <c r="CB1258">
        <v>0</v>
      </c>
      <c r="CC1258">
        <v>0</v>
      </c>
      <c r="CD1258">
        <v>0</v>
      </c>
      <c r="CE1258">
        <v>35000</v>
      </c>
      <c r="CF1258">
        <v>0</v>
      </c>
      <c r="CG1258">
        <v>0</v>
      </c>
      <c r="CH1258">
        <v>69.772980000000004</v>
      </c>
      <c r="CI1258">
        <v>22.33</v>
      </c>
      <c r="CJ1258">
        <v>0</v>
      </c>
      <c r="CK1258">
        <v>0</v>
      </c>
      <c r="CL1258">
        <v>0</v>
      </c>
      <c r="CM1258" t="s">
        <v>1314</v>
      </c>
      <c r="CN1258">
        <v>19.75</v>
      </c>
      <c r="CO1258">
        <v>0</v>
      </c>
      <c r="CP1258">
        <v>0</v>
      </c>
      <c r="CQ1258">
        <v>0</v>
      </c>
    </row>
    <row r="1259" spans="1:95" hidden="1" x14ac:dyDescent="0.25">
      <c r="A1259" s="1">
        <v>41971</v>
      </c>
      <c r="B1259">
        <v>4</v>
      </c>
      <c r="C1259" t="s">
        <v>1241</v>
      </c>
      <c r="D1259" t="s">
        <v>110</v>
      </c>
      <c r="E1259" t="s">
        <v>111</v>
      </c>
      <c r="F1259" t="s">
        <v>98</v>
      </c>
      <c r="G1259">
        <v>5</v>
      </c>
      <c r="H1259">
        <v>0</v>
      </c>
      <c r="I1259">
        <v>0</v>
      </c>
      <c r="J1259">
        <v>0</v>
      </c>
      <c r="K1259">
        <v>14</v>
      </c>
      <c r="L1259">
        <v>14</v>
      </c>
      <c r="M1259">
        <v>0</v>
      </c>
      <c r="N1259">
        <v>0</v>
      </c>
      <c r="O1259">
        <v>0</v>
      </c>
      <c r="P1259" t="s">
        <v>270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24</v>
      </c>
      <c r="W1259">
        <v>307</v>
      </c>
      <c r="X1259">
        <v>0</v>
      </c>
      <c r="Y1259">
        <v>0</v>
      </c>
      <c r="Z1259">
        <v>12.79</v>
      </c>
      <c r="AA1259">
        <v>0</v>
      </c>
      <c r="AB1259" t="s">
        <v>1309</v>
      </c>
      <c r="AC1259" t="s">
        <v>1298</v>
      </c>
      <c r="AD1259">
        <v>9.6</v>
      </c>
      <c r="AE1259">
        <v>9.92</v>
      </c>
      <c r="AF1259">
        <v>9.76</v>
      </c>
      <c r="AG1259">
        <v>0</v>
      </c>
      <c r="AH1259">
        <v>2</v>
      </c>
      <c r="AI1259">
        <v>0</v>
      </c>
      <c r="AJ1259">
        <v>45</v>
      </c>
      <c r="AK1259">
        <v>3</v>
      </c>
      <c r="AL1259">
        <v>0</v>
      </c>
      <c r="AM1259">
        <v>0</v>
      </c>
      <c r="AN1259">
        <v>19.96</v>
      </c>
      <c r="AO1259">
        <v>0</v>
      </c>
      <c r="AP1259">
        <v>0</v>
      </c>
      <c r="AQ1259">
        <v>0</v>
      </c>
      <c r="AR1259">
        <v>2.21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10</v>
      </c>
      <c r="BC1259">
        <v>0</v>
      </c>
      <c r="BD1259">
        <v>0</v>
      </c>
      <c r="BE1259">
        <v>16</v>
      </c>
      <c r="BF1259">
        <v>5</v>
      </c>
      <c r="BG1259">
        <v>90.1</v>
      </c>
      <c r="BH1259">
        <v>340.9</v>
      </c>
      <c r="BI1259">
        <v>9.9</v>
      </c>
      <c r="BJ1259">
        <v>0</v>
      </c>
      <c r="BK1259">
        <v>70</v>
      </c>
      <c r="BL1259">
        <v>85</v>
      </c>
      <c r="BM1259">
        <v>17985</v>
      </c>
      <c r="BN1259">
        <v>0</v>
      </c>
      <c r="BO1259">
        <v>2.4</v>
      </c>
      <c r="BP1259">
        <v>46</v>
      </c>
      <c r="BQ1259">
        <v>0</v>
      </c>
      <c r="BR1259">
        <v>0</v>
      </c>
      <c r="BS1259">
        <v>2.4</v>
      </c>
      <c r="BT1259">
        <v>22</v>
      </c>
      <c r="BU1259">
        <v>41</v>
      </c>
      <c r="BV1259">
        <v>0</v>
      </c>
      <c r="BW1259">
        <v>415</v>
      </c>
      <c r="BX1259">
        <v>0</v>
      </c>
      <c r="BY1259">
        <v>0</v>
      </c>
      <c r="BZ1259">
        <v>415</v>
      </c>
      <c r="CA1259">
        <v>0</v>
      </c>
      <c r="CB1259">
        <v>24</v>
      </c>
      <c r="CC1259">
        <v>0</v>
      </c>
      <c r="CD1259">
        <v>0</v>
      </c>
      <c r="CE1259">
        <v>35000</v>
      </c>
      <c r="CF1259">
        <v>0</v>
      </c>
      <c r="CG1259">
        <v>0</v>
      </c>
      <c r="CH1259">
        <v>69.240700000000004</v>
      </c>
      <c r="CI1259">
        <v>22.17</v>
      </c>
      <c r="CJ1259">
        <v>0</v>
      </c>
      <c r="CK1259">
        <v>0</v>
      </c>
      <c r="CL1259">
        <v>0</v>
      </c>
      <c r="CM1259" t="s">
        <v>1314</v>
      </c>
      <c r="CN1259">
        <v>19.96</v>
      </c>
      <c r="CO1259">
        <v>0</v>
      </c>
      <c r="CP1259">
        <v>0</v>
      </c>
      <c r="CQ1259">
        <v>0</v>
      </c>
    </row>
    <row r="1260" spans="1:95" hidden="1" x14ac:dyDescent="0.25">
      <c r="A1260" s="1">
        <v>41972</v>
      </c>
      <c r="B1260">
        <v>4</v>
      </c>
      <c r="C1260" t="s">
        <v>1241</v>
      </c>
      <c r="D1260" t="s">
        <v>110</v>
      </c>
      <c r="E1260" t="s">
        <v>111</v>
      </c>
      <c r="F1260" t="s">
        <v>98</v>
      </c>
      <c r="G1260">
        <v>5</v>
      </c>
      <c r="H1260">
        <v>0</v>
      </c>
      <c r="I1260">
        <v>0</v>
      </c>
      <c r="J1260">
        <v>0</v>
      </c>
      <c r="K1260">
        <v>14</v>
      </c>
      <c r="L1260">
        <v>14</v>
      </c>
      <c r="M1260">
        <v>0</v>
      </c>
      <c r="N1260">
        <v>0</v>
      </c>
      <c r="O1260">
        <v>0</v>
      </c>
      <c r="P1260" t="s">
        <v>270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24</v>
      </c>
      <c r="W1260">
        <v>316</v>
      </c>
      <c r="X1260">
        <v>0</v>
      </c>
      <c r="Y1260">
        <v>0</v>
      </c>
      <c r="Z1260">
        <v>13.17</v>
      </c>
      <c r="AA1260">
        <v>0</v>
      </c>
      <c r="AB1260" t="s">
        <v>1309</v>
      </c>
      <c r="AC1260" t="s">
        <v>1298</v>
      </c>
      <c r="AD1260">
        <v>9.6</v>
      </c>
      <c r="AE1260">
        <v>9.92</v>
      </c>
      <c r="AF1260">
        <v>9.76</v>
      </c>
      <c r="AG1260">
        <v>0</v>
      </c>
      <c r="AH1260">
        <v>4</v>
      </c>
      <c r="AI1260">
        <v>0</v>
      </c>
      <c r="AJ1260">
        <v>0</v>
      </c>
      <c r="AK1260">
        <v>4</v>
      </c>
      <c r="AL1260">
        <v>0</v>
      </c>
      <c r="AM1260">
        <v>0</v>
      </c>
      <c r="AN1260">
        <v>20.010000000000002</v>
      </c>
      <c r="AO1260">
        <v>0</v>
      </c>
      <c r="AP1260">
        <v>0</v>
      </c>
      <c r="AQ1260">
        <v>0</v>
      </c>
      <c r="AR1260">
        <v>2.34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10</v>
      </c>
      <c r="BC1260">
        <v>0</v>
      </c>
      <c r="BD1260">
        <v>0</v>
      </c>
      <c r="BE1260">
        <v>16</v>
      </c>
      <c r="BF1260">
        <v>5</v>
      </c>
      <c r="BG1260">
        <v>90.3</v>
      </c>
      <c r="BH1260">
        <v>343.2</v>
      </c>
      <c r="BI1260">
        <v>7.9</v>
      </c>
      <c r="BJ1260">
        <v>0</v>
      </c>
      <c r="BK1260">
        <v>72</v>
      </c>
      <c r="BL1260">
        <v>85</v>
      </c>
      <c r="BM1260">
        <v>18073</v>
      </c>
      <c r="BN1260">
        <v>0</v>
      </c>
      <c r="BO1260">
        <v>2.4</v>
      </c>
      <c r="BP1260">
        <v>46</v>
      </c>
      <c r="BQ1260">
        <v>0</v>
      </c>
      <c r="BR1260">
        <v>0</v>
      </c>
      <c r="BS1260">
        <v>2.4</v>
      </c>
      <c r="BT1260">
        <v>26</v>
      </c>
      <c r="BU1260">
        <v>42</v>
      </c>
      <c r="BV1260">
        <v>0</v>
      </c>
      <c r="BW1260">
        <v>425</v>
      </c>
      <c r="BX1260">
        <v>0</v>
      </c>
      <c r="BY1260">
        <v>0</v>
      </c>
      <c r="BZ1260">
        <v>425</v>
      </c>
      <c r="CA1260">
        <v>0</v>
      </c>
      <c r="CB1260">
        <v>24</v>
      </c>
      <c r="CC1260">
        <v>0</v>
      </c>
      <c r="CD1260">
        <v>0</v>
      </c>
      <c r="CE1260">
        <v>35000</v>
      </c>
      <c r="CF1260">
        <v>0</v>
      </c>
      <c r="CG1260">
        <v>0</v>
      </c>
      <c r="CH1260">
        <v>69.813180000000003</v>
      </c>
      <c r="CI1260">
        <v>22.35</v>
      </c>
      <c r="CJ1260">
        <v>0</v>
      </c>
      <c r="CK1260">
        <v>0</v>
      </c>
      <c r="CL1260">
        <v>0</v>
      </c>
      <c r="CM1260" t="s">
        <v>1314</v>
      </c>
      <c r="CN1260">
        <v>20.010000000000002</v>
      </c>
      <c r="CO1260">
        <v>0</v>
      </c>
      <c r="CP1260">
        <v>0</v>
      </c>
      <c r="CQ1260">
        <v>0</v>
      </c>
    </row>
    <row r="1261" spans="1:95" hidden="1" x14ac:dyDescent="0.25">
      <c r="A1261" s="1">
        <v>41973</v>
      </c>
      <c r="B1261">
        <v>4</v>
      </c>
      <c r="C1261" t="s">
        <v>1241</v>
      </c>
      <c r="D1261" t="s">
        <v>110</v>
      </c>
      <c r="E1261" t="s">
        <v>111</v>
      </c>
      <c r="F1261" t="s">
        <v>98</v>
      </c>
      <c r="G1261">
        <v>5</v>
      </c>
      <c r="H1261">
        <v>0</v>
      </c>
      <c r="I1261">
        <v>0</v>
      </c>
      <c r="J1261">
        <v>0</v>
      </c>
      <c r="K1261">
        <v>14</v>
      </c>
      <c r="L1261">
        <v>14</v>
      </c>
      <c r="M1261">
        <v>0</v>
      </c>
      <c r="N1261">
        <v>0</v>
      </c>
      <c r="O1261">
        <v>0</v>
      </c>
      <c r="P1261" t="s">
        <v>270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25</v>
      </c>
      <c r="W1261">
        <v>320</v>
      </c>
      <c r="X1261">
        <v>0</v>
      </c>
      <c r="Y1261">
        <v>0</v>
      </c>
      <c r="Z1261">
        <v>12.8</v>
      </c>
      <c r="AA1261">
        <v>0</v>
      </c>
      <c r="AB1261" t="s">
        <v>1309</v>
      </c>
      <c r="AC1261" t="s">
        <v>1298</v>
      </c>
      <c r="AD1261">
        <v>9.6</v>
      </c>
      <c r="AE1261">
        <v>9.92</v>
      </c>
      <c r="AF1261">
        <v>9.76</v>
      </c>
      <c r="AG1261">
        <v>0</v>
      </c>
      <c r="AH1261">
        <v>3</v>
      </c>
      <c r="AI1261">
        <v>0</v>
      </c>
      <c r="AJ1261">
        <v>45</v>
      </c>
      <c r="AK1261">
        <v>3</v>
      </c>
      <c r="AL1261">
        <v>0</v>
      </c>
      <c r="AM1261">
        <v>0</v>
      </c>
      <c r="AN1261">
        <v>21.13</v>
      </c>
      <c r="AO1261">
        <v>0</v>
      </c>
      <c r="AP1261">
        <v>0</v>
      </c>
      <c r="AQ1261">
        <v>0</v>
      </c>
      <c r="AR1261">
        <v>2.46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10</v>
      </c>
      <c r="BC1261">
        <v>0</v>
      </c>
      <c r="BD1261">
        <v>0</v>
      </c>
      <c r="BE1261">
        <v>17</v>
      </c>
      <c r="BF1261">
        <v>4</v>
      </c>
      <c r="BG1261">
        <v>90.3</v>
      </c>
      <c r="BH1261">
        <v>360.7</v>
      </c>
      <c r="BI1261">
        <v>11.3</v>
      </c>
      <c r="BJ1261">
        <v>0</v>
      </c>
      <c r="BK1261">
        <v>71</v>
      </c>
      <c r="BL1261">
        <v>86</v>
      </c>
      <c r="BM1261">
        <v>18205</v>
      </c>
      <c r="BN1261">
        <v>0</v>
      </c>
      <c r="BO1261">
        <v>2.4</v>
      </c>
      <c r="BP1261">
        <v>46</v>
      </c>
      <c r="BQ1261">
        <v>0</v>
      </c>
      <c r="BR1261">
        <v>0</v>
      </c>
      <c r="BS1261">
        <v>2.4</v>
      </c>
      <c r="BT1261">
        <v>27</v>
      </c>
      <c r="BU1261">
        <v>45</v>
      </c>
      <c r="BV1261">
        <v>421</v>
      </c>
      <c r="BW1261">
        <v>0</v>
      </c>
      <c r="BX1261">
        <v>0</v>
      </c>
      <c r="BY1261">
        <v>0</v>
      </c>
      <c r="BZ1261">
        <v>421</v>
      </c>
      <c r="CA1261">
        <v>24</v>
      </c>
      <c r="CB1261">
        <v>0</v>
      </c>
      <c r="CC1261">
        <v>0</v>
      </c>
      <c r="CD1261">
        <v>0</v>
      </c>
      <c r="CE1261">
        <v>35000</v>
      </c>
      <c r="CF1261">
        <v>0</v>
      </c>
      <c r="CG1261">
        <v>0</v>
      </c>
      <c r="CH1261">
        <v>73.685580000000002</v>
      </c>
      <c r="CI1261">
        <v>23.59</v>
      </c>
      <c r="CJ1261">
        <v>0</v>
      </c>
      <c r="CK1261">
        <v>0</v>
      </c>
      <c r="CL1261">
        <v>0</v>
      </c>
      <c r="CM1261" t="s">
        <v>1314</v>
      </c>
      <c r="CN1261">
        <v>20.284800000000001</v>
      </c>
      <c r="CO1261">
        <v>0</v>
      </c>
      <c r="CP1261">
        <v>0</v>
      </c>
      <c r="CQ1261">
        <v>0</v>
      </c>
    </row>
    <row r="1262" spans="1:95" hidden="1" x14ac:dyDescent="0.25">
      <c r="A1262" s="1">
        <v>41974</v>
      </c>
      <c r="B1262">
        <v>4</v>
      </c>
      <c r="C1262" t="s">
        <v>1241</v>
      </c>
      <c r="D1262" t="s">
        <v>110</v>
      </c>
      <c r="E1262" t="s">
        <v>111</v>
      </c>
      <c r="F1262" t="s">
        <v>98</v>
      </c>
      <c r="G1262">
        <v>5</v>
      </c>
      <c r="H1262">
        <v>0</v>
      </c>
      <c r="I1262">
        <v>0</v>
      </c>
      <c r="J1262">
        <v>0</v>
      </c>
      <c r="K1262">
        <v>14</v>
      </c>
      <c r="L1262">
        <v>14</v>
      </c>
      <c r="M1262">
        <v>0</v>
      </c>
      <c r="N1262">
        <v>0</v>
      </c>
      <c r="O1262">
        <v>0</v>
      </c>
      <c r="P1262" t="s">
        <v>270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24</v>
      </c>
      <c r="W1262">
        <v>328</v>
      </c>
      <c r="X1262">
        <v>0</v>
      </c>
      <c r="Y1262">
        <v>0</v>
      </c>
      <c r="Z1262">
        <v>13.67</v>
      </c>
      <c r="AA1262">
        <v>0</v>
      </c>
      <c r="AB1262" t="s">
        <v>1309</v>
      </c>
      <c r="AC1262" t="s">
        <v>1298</v>
      </c>
      <c r="AD1262">
        <v>9.6</v>
      </c>
      <c r="AE1262">
        <v>9.92</v>
      </c>
      <c r="AF1262">
        <v>9.76</v>
      </c>
      <c r="AG1262">
        <v>0</v>
      </c>
      <c r="AH1262">
        <v>4</v>
      </c>
      <c r="AI1262">
        <v>0</v>
      </c>
      <c r="AJ1262">
        <v>45</v>
      </c>
      <c r="AK1262">
        <v>4</v>
      </c>
      <c r="AL1262">
        <v>0</v>
      </c>
      <c r="AM1262">
        <v>0</v>
      </c>
      <c r="AN1262">
        <v>20.11</v>
      </c>
      <c r="AO1262">
        <v>0</v>
      </c>
      <c r="AP1262">
        <v>0</v>
      </c>
      <c r="AQ1262">
        <v>0</v>
      </c>
      <c r="AR1262">
        <v>2.35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10</v>
      </c>
      <c r="BC1262">
        <v>0</v>
      </c>
      <c r="BD1262">
        <v>0</v>
      </c>
      <c r="BE1262">
        <v>15</v>
      </c>
      <c r="BF1262">
        <v>3</v>
      </c>
      <c r="BG1262">
        <v>90.3</v>
      </c>
      <c r="BH1262">
        <v>346.4</v>
      </c>
      <c r="BI1262">
        <v>5.3</v>
      </c>
      <c r="BJ1262">
        <v>0</v>
      </c>
      <c r="BK1262">
        <v>70</v>
      </c>
      <c r="BL1262">
        <v>86</v>
      </c>
      <c r="BM1262">
        <v>18121</v>
      </c>
      <c r="BN1262">
        <v>0</v>
      </c>
      <c r="BO1262">
        <v>2.4</v>
      </c>
      <c r="BP1262">
        <v>46</v>
      </c>
      <c r="BQ1262">
        <v>0</v>
      </c>
      <c r="BR1262">
        <v>0</v>
      </c>
      <c r="BS1262">
        <v>2.4</v>
      </c>
      <c r="BT1262">
        <v>29</v>
      </c>
      <c r="BU1262">
        <v>45</v>
      </c>
      <c r="BV1262">
        <v>428</v>
      </c>
      <c r="BW1262">
        <v>0</v>
      </c>
      <c r="BX1262">
        <v>0</v>
      </c>
      <c r="BY1262">
        <v>0</v>
      </c>
      <c r="BZ1262">
        <v>428</v>
      </c>
      <c r="CA1262">
        <v>24</v>
      </c>
      <c r="CB1262">
        <v>0</v>
      </c>
      <c r="CC1262">
        <v>0</v>
      </c>
      <c r="CD1262">
        <v>0</v>
      </c>
      <c r="CE1262">
        <v>35000</v>
      </c>
      <c r="CF1262">
        <v>0</v>
      </c>
      <c r="CG1262">
        <v>0</v>
      </c>
      <c r="CH1262">
        <v>70.156639999999996</v>
      </c>
      <c r="CI1262">
        <v>22.46</v>
      </c>
      <c r="CJ1262">
        <v>0</v>
      </c>
      <c r="CK1262">
        <v>0</v>
      </c>
      <c r="CL1262">
        <v>0</v>
      </c>
      <c r="CM1262" t="s">
        <v>1314</v>
      </c>
      <c r="CN1262">
        <v>20.11</v>
      </c>
      <c r="CO1262">
        <v>0</v>
      </c>
      <c r="CP1262">
        <v>0</v>
      </c>
      <c r="CQ1262">
        <v>0</v>
      </c>
    </row>
    <row r="1263" spans="1:95" hidden="1" x14ac:dyDescent="0.25">
      <c r="A1263" s="1">
        <v>41975</v>
      </c>
      <c r="B1263">
        <v>4</v>
      </c>
      <c r="C1263" t="s">
        <v>1241</v>
      </c>
      <c r="D1263" t="s">
        <v>110</v>
      </c>
      <c r="E1263" t="s">
        <v>111</v>
      </c>
      <c r="F1263" t="s">
        <v>98</v>
      </c>
      <c r="G1263">
        <v>5</v>
      </c>
      <c r="H1263">
        <v>0</v>
      </c>
      <c r="I1263">
        <v>0</v>
      </c>
      <c r="J1263">
        <v>0</v>
      </c>
      <c r="K1263">
        <v>14</v>
      </c>
      <c r="L1263">
        <v>14</v>
      </c>
      <c r="M1263">
        <v>0</v>
      </c>
      <c r="N1263">
        <v>0</v>
      </c>
      <c r="O1263">
        <v>0</v>
      </c>
      <c r="P1263" t="s">
        <v>270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24</v>
      </c>
      <c r="W1263">
        <v>310</v>
      </c>
      <c r="X1263">
        <v>0</v>
      </c>
      <c r="Y1263">
        <v>0</v>
      </c>
      <c r="Z1263">
        <v>12.92</v>
      </c>
      <c r="AA1263">
        <v>0</v>
      </c>
      <c r="AB1263" t="s">
        <v>1309</v>
      </c>
      <c r="AC1263" t="s">
        <v>1298</v>
      </c>
      <c r="AD1263">
        <v>9.6</v>
      </c>
      <c r="AE1263">
        <v>9.92</v>
      </c>
      <c r="AF1263">
        <v>9.76</v>
      </c>
      <c r="AG1263">
        <v>0</v>
      </c>
      <c r="AH1263">
        <v>3</v>
      </c>
      <c r="AI1263">
        <v>0</v>
      </c>
      <c r="AJ1263">
        <v>45</v>
      </c>
      <c r="AK1263">
        <v>3</v>
      </c>
      <c r="AL1263">
        <v>0</v>
      </c>
      <c r="AM1263">
        <v>0</v>
      </c>
      <c r="AN1263">
        <v>20.07</v>
      </c>
      <c r="AO1263">
        <v>0</v>
      </c>
      <c r="AP1263">
        <v>0</v>
      </c>
      <c r="AQ1263">
        <v>0</v>
      </c>
      <c r="AR1263">
        <v>2.46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10</v>
      </c>
      <c r="BC1263">
        <v>0</v>
      </c>
      <c r="BD1263">
        <v>0</v>
      </c>
      <c r="BE1263">
        <v>15</v>
      </c>
      <c r="BF1263">
        <v>4</v>
      </c>
      <c r="BG1263">
        <v>90.4</v>
      </c>
      <c r="BH1263">
        <v>347.1</v>
      </c>
      <c r="BI1263">
        <v>10.7</v>
      </c>
      <c r="BJ1263">
        <v>0</v>
      </c>
      <c r="BK1263">
        <v>72</v>
      </c>
      <c r="BL1263">
        <v>86</v>
      </c>
      <c r="BM1263">
        <v>18121</v>
      </c>
      <c r="BN1263">
        <v>0</v>
      </c>
      <c r="BO1263">
        <v>2.4</v>
      </c>
      <c r="BP1263">
        <v>46</v>
      </c>
      <c r="BQ1263">
        <v>0</v>
      </c>
      <c r="BR1263">
        <v>0</v>
      </c>
      <c r="BS1263">
        <v>2.4</v>
      </c>
      <c r="BT1263">
        <v>29</v>
      </c>
      <c r="BU1263">
        <v>47</v>
      </c>
      <c r="BV1263">
        <v>426</v>
      </c>
      <c r="BW1263">
        <v>0</v>
      </c>
      <c r="BX1263">
        <v>0</v>
      </c>
      <c r="BY1263">
        <v>0</v>
      </c>
      <c r="BZ1263">
        <v>426</v>
      </c>
      <c r="CA1263">
        <v>24</v>
      </c>
      <c r="CB1263">
        <v>0</v>
      </c>
      <c r="CC1263">
        <v>0</v>
      </c>
      <c r="CD1263">
        <v>0</v>
      </c>
      <c r="CE1263">
        <v>35000</v>
      </c>
      <c r="CF1263">
        <v>0</v>
      </c>
      <c r="CG1263">
        <v>0</v>
      </c>
      <c r="CH1263">
        <v>70.384739999999994</v>
      </c>
      <c r="CI1263">
        <v>22.53</v>
      </c>
      <c r="CJ1263">
        <v>0</v>
      </c>
      <c r="CK1263">
        <v>0</v>
      </c>
      <c r="CL1263">
        <v>0</v>
      </c>
      <c r="CM1263" t="s">
        <v>1314</v>
      </c>
      <c r="CN1263">
        <v>20.07</v>
      </c>
      <c r="CO1263">
        <v>0</v>
      </c>
      <c r="CP1263">
        <v>0</v>
      </c>
      <c r="CQ1263">
        <v>0</v>
      </c>
    </row>
    <row r="1264" spans="1:95" hidden="1" x14ac:dyDescent="0.25">
      <c r="A1264" s="1">
        <v>41976</v>
      </c>
      <c r="B1264">
        <v>4</v>
      </c>
      <c r="C1264" t="s">
        <v>1241</v>
      </c>
      <c r="D1264" t="s">
        <v>110</v>
      </c>
      <c r="E1264" t="s">
        <v>111</v>
      </c>
      <c r="F1264" t="s">
        <v>98</v>
      </c>
      <c r="G1264">
        <v>5</v>
      </c>
      <c r="H1264">
        <v>0</v>
      </c>
      <c r="I1264">
        <v>0</v>
      </c>
      <c r="J1264">
        <v>0</v>
      </c>
      <c r="K1264">
        <v>14</v>
      </c>
      <c r="L1264">
        <v>14</v>
      </c>
      <c r="M1264">
        <v>0</v>
      </c>
      <c r="N1264">
        <v>0</v>
      </c>
      <c r="O1264">
        <v>0</v>
      </c>
      <c r="P1264" t="s">
        <v>270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24</v>
      </c>
      <c r="W1264">
        <v>335</v>
      </c>
      <c r="X1264">
        <v>0</v>
      </c>
      <c r="Y1264">
        <v>0</v>
      </c>
      <c r="Z1264">
        <v>13.96</v>
      </c>
      <c r="AA1264">
        <v>0</v>
      </c>
      <c r="AB1264" t="s">
        <v>1309</v>
      </c>
      <c r="AC1264" t="s">
        <v>1298</v>
      </c>
      <c r="AD1264">
        <v>9.6</v>
      </c>
      <c r="AE1264">
        <v>9.92</v>
      </c>
      <c r="AF1264">
        <v>9.76</v>
      </c>
      <c r="AG1264">
        <v>0</v>
      </c>
      <c r="AH1264">
        <v>4</v>
      </c>
      <c r="AI1264">
        <v>0</v>
      </c>
      <c r="AJ1264">
        <v>135</v>
      </c>
      <c r="AK1264">
        <v>3</v>
      </c>
      <c r="AL1264">
        <v>0</v>
      </c>
      <c r="AM1264">
        <v>0</v>
      </c>
      <c r="AN1264">
        <v>20.16</v>
      </c>
      <c r="AO1264">
        <v>0</v>
      </c>
      <c r="AP1264">
        <v>0</v>
      </c>
      <c r="AQ1264">
        <v>0</v>
      </c>
      <c r="AR1264">
        <v>2.41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10</v>
      </c>
      <c r="BC1264">
        <v>0</v>
      </c>
      <c r="BD1264">
        <v>0</v>
      </c>
      <c r="BE1264">
        <v>15</v>
      </c>
      <c r="BF1264">
        <v>3</v>
      </c>
      <c r="BG1264">
        <v>90.4</v>
      </c>
      <c r="BH1264">
        <v>346.4</v>
      </c>
      <c r="BI1264">
        <v>3.3</v>
      </c>
      <c r="BJ1264">
        <v>0</v>
      </c>
      <c r="BK1264">
        <v>72</v>
      </c>
      <c r="BL1264">
        <v>86</v>
      </c>
      <c r="BM1264">
        <v>18105</v>
      </c>
      <c r="BN1264">
        <v>0</v>
      </c>
      <c r="BO1264">
        <v>2.4</v>
      </c>
      <c r="BP1264">
        <v>46</v>
      </c>
      <c r="BQ1264">
        <v>0</v>
      </c>
      <c r="BR1264">
        <v>0</v>
      </c>
      <c r="BS1264">
        <v>2.4</v>
      </c>
      <c r="BT1264">
        <v>29</v>
      </c>
      <c r="BU1264">
        <v>47</v>
      </c>
      <c r="BV1264">
        <v>419</v>
      </c>
      <c r="BW1264">
        <v>0</v>
      </c>
      <c r="BX1264">
        <v>0</v>
      </c>
      <c r="BY1264">
        <v>0</v>
      </c>
      <c r="BZ1264">
        <v>419</v>
      </c>
      <c r="CA1264">
        <v>24</v>
      </c>
      <c r="CB1264">
        <v>0</v>
      </c>
      <c r="CC1264">
        <v>0</v>
      </c>
      <c r="CD1264">
        <v>0</v>
      </c>
      <c r="CE1264">
        <v>35000</v>
      </c>
      <c r="CF1264">
        <v>0</v>
      </c>
      <c r="CG1264">
        <v>0</v>
      </c>
      <c r="CH1264">
        <v>70.5047</v>
      </c>
      <c r="CI1264">
        <v>22.57</v>
      </c>
      <c r="CJ1264">
        <v>0</v>
      </c>
      <c r="CK1264">
        <v>0</v>
      </c>
      <c r="CL1264">
        <v>0</v>
      </c>
      <c r="CM1264" t="s">
        <v>1314</v>
      </c>
      <c r="CN1264">
        <v>20.16</v>
      </c>
      <c r="CO1264">
        <v>0</v>
      </c>
      <c r="CP1264">
        <v>0</v>
      </c>
      <c r="CQ1264">
        <v>0</v>
      </c>
    </row>
    <row r="1265" spans="1:95" hidden="1" x14ac:dyDescent="0.25">
      <c r="A1265" s="1">
        <v>41977</v>
      </c>
      <c r="B1265">
        <v>4</v>
      </c>
      <c r="C1265" t="s">
        <v>1241</v>
      </c>
      <c r="D1265" t="s">
        <v>110</v>
      </c>
      <c r="E1265" t="s">
        <v>111</v>
      </c>
      <c r="F1265" t="s">
        <v>98</v>
      </c>
      <c r="G1265">
        <v>5</v>
      </c>
      <c r="H1265">
        <v>0</v>
      </c>
      <c r="I1265">
        <v>0</v>
      </c>
      <c r="J1265">
        <v>0</v>
      </c>
      <c r="K1265">
        <v>14</v>
      </c>
      <c r="L1265">
        <v>14</v>
      </c>
      <c r="M1265">
        <v>0</v>
      </c>
      <c r="N1265">
        <v>0</v>
      </c>
      <c r="O1265">
        <v>0</v>
      </c>
      <c r="P1265" t="s">
        <v>270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24</v>
      </c>
      <c r="W1265">
        <v>321</v>
      </c>
      <c r="X1265">
        <v>0</v>
      </c>
      <c r="Y1265">
        <v>0</v>
      </c>
      <c r="Z1265">
        <v>13.38</v>
      </c>
      <c r="AA1265">
        <v>0</v>
      </c>
      <c r="AB1265" t="s">
        <v>1309</v>
      </c>
      <c r="AC1265" t="s">
        <v>1298</v>
      </c>
      <c r="AD1265">
        <v>9.59</v>
      </c>
      <c r="AE1265">
        <v>9.8699999999999992</v>
      </c>
      <c r="AF1265">
        <v>9.73</v>
      </c>
      <c r="AG1265">
        <v>0</v>
      </c>
      <c r="AH1265">
        <v>6</v>
      </c>
      <c r="AI1265">
        <v>0</v>
      </c>
      <c r="AJ1265">
        <v>180</v>
      </c>
      <c r="AK1265">
        <v>5</v>
      </c>
      <c r="AL1265">
        <v>0</v>
      </c>
      <c r="AM1265">
        <v>0</v>
      </c>
      <c r="AN1265">
        <v>20.13</v>
      </c>
      <c r="AO1265">
        <v>0</v>
      </c>
      <c r="AP1265">
        <v>0</v>
      </c>
      <c r="AQ1265">
        <v>0</v>
      </c>
      <c r="AR1265">
        <v>2.41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10</v>
      </c>
      <c r="BC1265">
        <v>0</v>
      </c>
      <c r="BD1265">
        <v>0</v>
      </c>
      <c r="BE1265">
        <v>8</v>
      </c>
      <c r="BF1265">
        <v>4</v>
      </c>
      <c r="BG1265">
        <v>90.4</v>
      </c>
      <c r="BH1265">
        <v>330.1</v>
      </c>
      <c r="BI1265">
        <v>2.8</v>
      </c>
      <c r="BJ1265">
        <v>0</v>
      </c>
      <c r="BK1265">
        <v>73</v>
      </c>
      <c r="BL1265">
        <v>86</v>
      </c>
      <c r="BM1265">
        <v>18179</v>
      </c>
      <c r="BN1265">
        <v>0</v>
      </c>
      <c r="BO1265">
        <v>2.4</v>
      </c>
      <c r="BP1265">
        <v>47</v>
      </c>
      <c r="BQ1265">
        <v>0</v>
      </c>
      <c r="BR1265">
        <v>0</v>
      </c>
      <c r="BS1265">
        <v>2.4</v>
      </c>
      <c r="BT1265">
        <v>30</v>
      </c>
      <c r="BU1265">
        <v>47</v>
      </c>
      <c r="BV1265">
        <v>420</v>
      </c>
      <c r="BW1265">
        <v>0</v>
      </c>
      <c r="BX1265">
        <v>0</v>
      </c>
      <c r="BY1265">
        <v>0</v>
      </c>
      <c r="BZ1265">
        <v>420</v>
      </c>
      <c r="CA1265">
        <v>24</v>
      </c>
      <c r="CB1265">
        <v>0</v>
      </c>
      <c r="CC1265">
        <v>0</v>
      </c>
      <c r="CD1265">
        <v>0</v>
      </c>
      <c r="CE1265">
        <v>35000</v>
      </c>
      <c r="CF1265">
        <v>0</v>
      </c>
      <c r="CG1265">
        <v>0</v>
      </c>
      <c r="CH1265">
        <v>70.411280000000005</v>
      </c>
      <c r="CI1265">
        <v>22.54</v>
      </c>
      <c r="CJ1265">
        <v>0</v>
      </c>
      <c r="CK1265">
        <v>0</v>
      </c>
      <c r="CL1265">
        <v>0</v>
      </c>
      <c r="CM1265" t="s">
        <v>1314</v>
      </c>
      <c r="CN1265">
        <v>20.13</v>
      </c>
      <c r="CO1265">
        <v>0</v>
      </c>
      <c r="CP1265">
        <v>0</v>
      </c>
      <c r="CQ1265">
        <v>0</v>
      </c>
    </row>
    <row r="1266" spans="1:95" hidden="1" x14ac:dyDescent="0.25">
      <c r="A1266" s="1">
        <v>41977</v>
      </c>
      <c r="B1266">
        <v>4</v>
      </c>
      <c r="C1266" t="s">
        <v>1241</v>
      </c>
      <c r="D1266" t="s">
        <v>110</v>
      </c>
      <c r="E1266" t="s">
        <v>1182</v>
      </c>
      <c r="F1266" t="s">
        <v>98</v>
      </c>
      <c r="G1266">
        <v>5</v>
      </c>
      <c r="H1266">
        <v>0</v>
      </c>
      <c r="I1266">
        <v>0</v>
      </c>
      <c r="J1266">
        <v>0</v>
      </c>
      <c r="K1266">
        <v>14</v>
      </c>
      <c r="L1266">
        <v>14</v>
      </c>
      <c r="M1266">
        <v>0</v>
      </c>
      <c r="N1266">
        <v>0</v>
      </c>
      <c r="O1266">
        <v>0</v>
      </c>
      <c r="P1266" t="s">
        <v>270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2.2000000000000002</v>
      </c>
      <c r="W1266">
        <v>24</v>
      </c>
      <c r="X1266">
        <v>0</v>
      </c>
      <c r="Y1266">
        <v>0</v>
      </c>
      <c r="Z1266">
        <v>10.91</v>
      </c>
      <c r="AA1266">
        <v>0</v>
      </c>
      <c r="AB1266" t="s">
        <v>1309</v>
      </c>
      <c r="AC1266" t="s">
        <v>1298</v>
      </c>
      <c r="AD1266">
        <v>9.59</v>
      </c>
      <c r="AE1266">
        <v>9.8699999999999992</v>
      </c>
      <c r="AF1266">
        <v>9.73</v>
      </c>
      <c r="AG1266">
        <v>0</v>
      </c>
      <c r="AH1266">
        <v>4</v>
      </c>
      <c r="AI1266">
        <v>0</v>
      </c>
      <c r="AJ1266">
        <v>180</v>
      </c>
      <c r="AK1266">
        <v>4</v>
      </c>
      <c r="AL1266">
        <v>0</v>
      </c>
      <c r="AM1266">
        <v>0</v>
      </c>
      <c r="AN1266">
        <v>1.96</v>
      </c>
      <c r="AO1266">
        <v>0</v>
      </c>
      <c r="AP1266">
        <v>0</v>
      </c>
      <c r="AQ1266">
        <v>0</v>
      </c>
      <c r="AR1266">
        <v>0.33</v>
      </c>
      <c r="AS1266">
        <v>0</v>
      </c>
      <c r="AT1266">
        <v>0</v>
      </c>
      <c r="AU1266">
        <v>0</v>
      </c>
      <c r="AV1266">
        <v>0.05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35000</v>
      </c>
      <c r="CF1266">
        <v>0</v>
      </c>
      <c r="CG1266">
        <v>0</v>
      </c>
      <c r="CH1266">
        <v>7.32172</v>
      </c>
      <c r="CI1266">
        <v>2.34</v>
      </c>
      <c r="CJ1266">
        <v>0</v>
      </c>
      <c r="CK1266">
        <v>0</v>
      </c>
      <c r="CL1266">
        <v>0</v>
      </c>
      <c r="CM1266" t="s">
        <v>1314</v>
      </c>
      <c r="CN1266">
        <v>21.38181818</v>
      </c>
      <c r="CO1266">
        <v>0</v>
      </c>
      <c r="CP1266">
        <v>0</v>
      </c>
      <c r="CQ1266">
        <v>0</v>
      </c>
    </row>
    <row r="1267" spans="1:95" hidden="1" x14ac:dyDescent="0.25">
      <c r="A1267" s="1">
        <v>41977</v>
      </c>
      <c r="B1267">
        <v>4</v>
      </c>
      <c r="C1267" t="s">
        <v>1241</v>
      </c>
      <c r="D1267" t="s">
        <v>96</v>
      </c>
      <c r="E1267" t="s">
        <v>104</v>
      </c>
      <c r="G1267">
        <v>5</v>
      </c>
      <c r="H1267">
        <v>0</v>
      </c>
      <c r="I1267">
        <v>0</v>
      </c>
      <c r="J1267">
        <v>0</v>
      </c>
      <c r="K1267">
        <v>14</v>
      </c>
      <c r="L1267">
        <v>14</v>
      </c>
      <c r="M1267">
        <v>0</v>
      </c>
      <c r="N1267">
        <v>0</v>
      </c>
      <c r="O1267">
        <v>0</v>
      </c>
      <c r="P1267" t="s">
        <v>270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3</v>
      </c>
      <c r="AI1267">
        <v>0</v>
      </c>
      <c r="AJ1267">
        <v>180</v>
      </c>
      <c r="AK1267">
        <v>3</v>
      </c>
      <c r="AL1267">
        <v>0</v>
      </c>
      <c r="AM1267">
        <v>0</v>
      </c>
      <c r="AN1267">
        <v>2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35000</v>
      </c>
      <c r="CF1267">
        <v>0</v>
      </c>
      <c r="CG1267">
        <v>0</v>
      </c>
      <c r="CH1267">
        <v>6.2279999999999998</v>
      </c>
      <c r="CI1267">
        <v>2</v>
      </c>
      <c r="CJ1267">
        <v>0</v>
      </c>
      <c r="CK1267">
        <v>0</v>
      </c>
      <c r="CL1267">
        <v>0</v>
      </c>
      <c r="CM1267" t="s">
        <v>314</v>
      </c>
      <c r="CN1267">
        <v>0</v>
      </c>
      <c r="CO1267">
        <v>0</v>
      </c>
      <c r="CP1267">
        <v>0</v>
      </c>
      <c r="CQ1267">
        <v>0</v>
      </c>
    </row>
    <row r="1268" spans="1:95" hidden="1" x14ac:dyDescent="0.25">
      <c r="A1268" s="1">
        <v>41978</v>
      </c>
      <c r="B1268">
        <v>4</v>
      </c>
      <c r="C1268" t="s">
        <v>1241</v>
      </c>
      <c r="D1268" t="s">
        <v>96</v>
      </c>
      <c r="E1268" t="s">
        <v>104</v>
      </c>
      <c r="G1268">
        <v>5</v>
      </c>
      <c r="H1268">
        <v>0</v>
      </c>
      <c r="I1268">
        <v>0</v>
      </c>
      <c r="J1268">
        <v>0</v>
      </c>
      <c r="K1268">
        <v>14</v>
      </c>
      <c r="L1268">
        <v>14</v>
      </c>
      <c r="M1268">
        <v>0</v>
      </c>
      <c r="N1268">
        <v>0</v>
      </c>
      <c r="O1268">
        <v>0</v>
      </c>
      <c r="P1268" t="s">
        <v>270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180</v>
      </c>
      <c r="AK1268">
        <v>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10</v>
      </c>
      <c r="BC1268">
        <v>0</v>
      </c>
      <c r="BD1268">
        <v>0</v>
      </c>
      <c r="BE1268">
        <v>0</v>
      </c>
      <c r="BF1268">
        <v>3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35000</v>
      </c>
      <c r="CF1268">
        <v>0</v>
      </c>
      <c r="CG1268">
        <v>0</v>
      </c>
      <c r="CH1268">
        <v>9.6180000000000003</v>
      </c>
      <c r="CI1268">
        <v>3</v>
      </c>
      <c r="CJ1268">
        <v>0</v>
      </c>
      <c r="CK1268">
        <v>0</v>
      </c>
      <c r="CL1268">
        <v>0</v>
      </c>
      <c r="CM1268" t="s">
        <v>314</v>
      </c>
      <c r="CN1268">
        <v>0</v>
      </c>
      <c r="CO1268">
        <v>0</v>
      </c>
      <c r="CP1268">
        <v>0</v>
      </c>
      <c r="CQ1268">
        <v>0</v>
      </c>
    </row>
    <row r="1269" spans="1:95" hidden="1" x14ac:dyDescent="0.25">
      <c r="A1269" s="1">
        <v>41979</v>
      </c>
      <c r="B1269">
        <v>4</v>
      </c>
      <c r="C1269" t="s">
        <v>1241</v>
      </c>
      <c r="D1269" t="s">
        <v>96</v>
      </c>
      <c r="E1269" t="s">
        <v>104</v>
      </c>
      <c r="G1269">
        <v>5</v>
      </c>
      <c r="H1269">
        <v>0</v>
      </c>
      <c r="I1269">
        <v>0</v>
      </c>
      <c r="J1269">
        <v>0</v>
      </c>
      <c r="K1269">
        <v>14</v>
      </c>
      <c r="L1269">
        <v>14</v>
      </c>
      <c r="M1269">
        <v>0</v>
      </c>
      <c r="N1269">
        <v>0</v>
      </c>
      <c r="O1269">
        <v>0</v>
      </c>
      <c r="P1269" t="s">
        <v>270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</v>
      </c>
      <c r="AI1269">
        <v>0</v>
      </c>
      <c r="AJ1269">
        <v>0</v>
      </c>
      <c r="AK1269">
        <v>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10</v>
      </c>
      <c r="BC1269">
        <v>0</v>
      </c>
      <c r="BD1269">
        <v>0</v>
      </c>
      <c r="BE1269">
        <v>0</v>
      </c>
      <c r="BF1269">
        <v>3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35000</v>
      </c>
      <c r="CF1269">
        <v>0</v>
      </c>
      <c r="CG1269">
        <v>0</v>
      </c>
      <c r="CH1269">
        <v>3.206</v>
      </c>
      <c r="CI1269">
        <v>1</v>
      </c>
      <c r="CJ1269">
        <v>0</v>
      </c>
      <c r="CK1269">
        <v>0</v>
      </c>
      <c r="CL1269">
        <v>0</v>
      </c>
      <c r="CM1269" t="s">
        <v>314</v>
      </c>
      <c r="CN1269">
        <v>0</v>
      </c>
      <c r="CO1269">
        <v>0</v>
      </c>
      <c r="CP1269">
        <v>0</v>
      </c>
      <c r="CQ1269">
        <v>0</v>
      </c>
    </row>
    <row r="1270" spans="1:95" hidden="1" x14ac:dyDescent="0.25">
      <c r="A1270" s="1">
        <v>41980</v>
      </c>
      <c r="B1270">
        <v>4</v>
      </c>
      <c r="C1270" t="s">
        <v>1241</v>
      </c>
      <c r="D1270" t="s">
        <v>96</v>
      </c>
      <c r="E1270" t="s">
        <v>104</v>
      </c>
      <c r="G1270">
        <v>5</v>
      </c>
      <c r="H1270">
        <v>0</v>
      </c>
      <c r="I1270">
        <v>0</v>
      </c>
      <c r="J1270">
        <v>0</v>
      </c>
      <c r="K1270">
        <v>14</v>
      </c>
      <c r="L1270">
        <v>14</v>
      </c>
      <c r="M1270">
        <v>0</v>
      </c>
      <c r="N1270">
        <v>0</v>
      </c>
      <c r="O1270">
        <v>0</v>
      </c>
      <c r="P1270" t="s">
        <v>270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10</v>
      </c>
      <c r="BC1270">
        <v>0</v>
      </c>
      <c r="BD1270">
        <v>0</v>
      </c>
      <c r="BE1270">
        <v>0</v>
      </c>
      <c r="BF1270">
        <v>4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35000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 t="s">
        <v>314</v>
      </c>
      <c r="CN1270">
        <v>0</v>
      </c>
      <c r="CO1270">
        <v>0</v>
      </c>
      <c r="CP1270">
        <v>0</v>
      </c>
      <c r="CQ1270">
        <v>0</v>
      </c>
    </row>
    <row r="1271" spans="1:95" hidden="1" x14ac:dyDescent="0.25">
      <c r="A1271" s="1">
        <v>41981</v>
      </c>
      <c r="B1271">
        <v>4</v>
      </c>
      <c r="C1271" t="s">
        <v>1241</v>
      </c>
      <c r="D1271" t="s">
        <v>96</v>
      </c>
      <c r="E1271" t="s">
        <v>104</v>
      </c>
      <c r="G1271">
        <v>5</v>
      </c>
      <c r="H1271">
        <v>0</v>
      </c>
      <c r="I1271">
        <v>0</v>
      </c>
      <c r="J1271">
        <v>0</v>
      </c>
      <c r="K1271">
        <v>14</v>
      </c>
      <c r="L1271">
        <v>14</v>
      </c>
      <c r="M1271">
        <v>0</v>
      </c>
      <c r="N1271">
        <v>0</v>
      </c>
      <c r="O1271">
        <v>0</v>
      </c>
      <c r="P1271" t="s">
        <v>270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315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10</v>
      </c>
      <c r="BC1271">
        <v>0</v>
      </c>
      <c r="BD1271">
        <v>0</v>
      </c>
      <c r="BE1271">
        <v>0</v>
      </c>
      <c r="BF1271">
        <v>4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35000</v>
      </c>
      <c r="CF1271">
        <v>0</v>
      </c>
      <c r="CG1271">
        <v>0</v>
      </c>
      <c r="CH1271">
        <v>3.206</v>
      </c>
      <c r="CI1271">
        <v>1</v>
      </c>
      <c r="CJ1271">
        <v>0</v>
      </c>
      <c r="CK1271">
        <v>0</v>
      </c>
      <c r="CL1271">
        <v>0</v>
      </c>
      <c r="CM1271" t="s">
        <v>314</v>
      </c>
      <c r="CN1271">
        <v>0</v>
      </c>
      <c r="CO1271">
        <v>0</v>
      </c>
      <c r="CP1271">
        <v>0</v>
      </c>
      <c r="CQ1271">
        <v>0</v>
      </c>
    </row>
    <row r="1272" spans="1:95" hidden="1" x14ac:dyDescent="0.25">
      <c r="A1272" s="1">
        <v>41982</v>
      </c>
      <c r="B1272">
        <v>4</v>
      </c>
      <c r="C1272" t="s">
        <v>1241</v>
      </c>
      <c r="D1272" t="s">
        <v>96</v>
      </c>
      <c r="E1272" t="s">
        <v>104</v>
      </c>
      <c r="G1272">
        <v>5</v>
      </c>
      <c r="H1272">
        <v>0</v>
      </c>
      <c r="I1272">
        <v>0</v>
      </c>
      <c r="J1272">
        <v>0</v>
      </c>
      <c r="K1272">
        <v>14</v>
      </c>
      <c r="L1272">
        <v>14</v>
      </c>
      <c r="M1272">
        <v>0</v>
      </c>
      <c r="N1272">
        <v>0</v>
      </c>
      <c r="O1272">
        <v>0</v>
      </c>
      <c r="P1272" t="s">
        <v>270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10</v>
      </c>
      <c r="BC1272">
        <v>0</v>
      </c>
      <c r="BD1272">
        <v>0</v>
      </c>
      <c r="BE1272">
        <v>0</v>
      </c>
      <c r="BF1272">
        <v>5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35000</v>
      </c>
      <c r="CF1272">
        <v>0</v>
      </c>
      <c r="CG1272">
        <v>0</v>
      </c>
      <c r="CH1272">
        <v>9.6180000000000003</v>
      </c>
      <c r="CI1272">
        <v>3</v>
      </c>
      <c r="CJ1272">
        <v>0</v>
      </c>
      <c r="CK1272">
        <v>0</v>
      </c>
      <c r="CL1272">
        <v>0</v>
      </c>
      <c r="CM1272" t="s">
        <v>314</v>
      </c>
      <c r="CN1272">
        <v>0</v>
      </c>
      <c r="CO1272">
        <v>0</v>
      </c>
      <c r="CP1272">
        <v>0</v>
      </c>
      <c r="CQ1272">
        <v>0</v>
      </c>
    </row>
    <row r="1273" spans="1:95" hidden="1" x14ac:dyDescent="0.25">
      <c r="A1273" s="1">
        <v>41982</v>
      </c>
      <c r="B1273">
        <v>4</v>
      </c>
      <c r="C1273" t="s">
        <v>1241</v>
      </c>
      <c r="D1273" t="s">
        <v>96</v>
      </c>
      <c r="E1273" t="s">
        <v>105</v>
      </c>
      <c r="G1273">
        <v>5</v>
      </c>
      <c r="H1273">
        <v>0</v>
      </c>
      <c r="I1273">
        <v>0</v>
      </c>
      <c r="J1273">
        <v>0</v>
      </c>
      <c r="K1273">
        <v>14</v>
      </c>
      <c r="L1273">
        <v>14</v>
      </c>
      <c r="M1273">
        <v>0</v>
      </c>
      <c r="N1273">
        <v>0</v>
      </c>
      <c r="O1273">
        <v>0</v>
      </c>
      <c r="P1273" t="s">
        <v>270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45</v>
      </c>
      <c r="AK1273">
        <v>1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3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35000</v>
      </c>
      <c r="CF1273">
        <v>0</v>
      </c>
      <c r="CG1273">
        <v>0</v>
      </c>
      <c r="CH1273">
        <v>3.1139999999999999</v>
      </c>
      <c r="CI1273">
        <v>1</v>
      </c>
      <c r="CJ1273">
        <v>0</v>
      </c>
      <c r="CK1273">
        <v>0</v>
      </c>
      <c r="CL1273">
        <v>0</v>
      </c>
      <c r="CM1273" t="s">
        <v>314</v>
      </c>
      <c r="CN1273">
        <v>0</v>
      </c>
      <c r="CO1273">
        <v>0</v>
      </c>
      <c r="CP1273">
        <v>0</v>
      </c>
      <c r="CQ1273">
        <v>0</v>
      </c>
    </row>
    <row r="1274" spans="1:95" hidden="1" x14ac:dyDescent="0.25">
      <c r="A1274" s="1">
        <v>41983</v>
      </c>
      <c r="B1274">
        <v>4</v>
      </c>
      <c r="C1274" t="s">
        <v>1241</v>
      </c>
      <c r="D1274" t="s">
        <v>96</v>
      </c>
      <c r="E1274" t="s">
        <v>105</v>
      </c>
      <c r="G1274">
        <v>5</v>
      </c>
      <c r="H1274">
        <v>0</v>
      </c>
      <c r="I1274">
        <v>0</v>
      </c>
      <c r="J1274">
        <v>0</v>
      </c>
      <c r="K1274">
        <v>14</v>
      </c>
      <c r="L1274">
        <v>14</v>
      </c>
      <c r="M1274">
        <v>0</v>
      </c>
      <c r="N1274">
        <v>0</v>
      </c>
      <c r="O1274">
        <v>0</v>
      </c>
      <c r="P1274" t="s">
        <v>270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315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7</v>
      </c>
      <c r="BC1274">
        <v>0</v>
      </c>
      <c r="BD1274">
        <v>0</v>
      </c>
      <c r="BE1274">
        <v>0</v>
      </c>
      <c r="BF1274">
        <v>4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35000</v>
      </c>
      <c r="CF1274">
        <v>0</v>
      </c>
      <c r="CG1274">
        <v>0</v>
      </c>
      <c r="CH1274">
        <v>9.6180000000000003</v>
      </c>
      <c r="CI1274">
        <v>3</v>
      </c>
      <c r="CJ1274">
        <v>0</v>
      </c>
      <c r="CK1274">
        <v>0</v>
      </c>
      <c r="CL1274">
        <v>0</v>
      </c>
      <c r="CM1274" t="s">
        <v>314</v>
      </c>
      <c r="CN1274">
        <v>0</v>
      </c>
      <c r="CO1274">
        <v>0</v>
      </c>
      <c r="CP1274">
        <v>0</v>
      </c>
      <c r="CQ1274">
        <v>0</v>
      </c>
    </row>
    <row r="1275" spans="1:95" hidden="1" x14ac:dyDescent="0.25">
      <c r="A1275" s="1">
        <v>41984</v>
      </c>
      <c r="B1275">
        <v>4</v>
      </c>
      <c r="C1275" t="s">
        <v>1241</v>
      </c>
      <c r="D1275" t="s">
        <v>96</v>
      </c>
      <c r="E1275" t="s">
        <v>105</v>
      </c>
      <c r="G1275">
        <v>5</v>
      </c>
      <c r="H1275">
        <v>0</v>
      </c>
      <c r="I1275">
        <v>0</v>
      </c>
      <c r="J1275">
        <v>0</v>
      </c>
      <c r="K1275">
        <v>14</v>
      </c>
      <c r="L1275">
        <v>14</v>
      </c>
      <c r="M1275">
        <v>0</v>
      </c>
      <c r="N1275">
        <v>0</v>
      </c>
      <c r="O1275">
        <v>0</v>
      </c>
      <c r="P1275" t="s">
        <v>270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315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10</v>
      </c>
      <c r="BC1275">
        <v>0</v>
      </c>
      <c r="BD1275">
        <v>0</v>
      </c>
      <c r="BE1275">
        <v>0</v>
      </c>
      <c r="BF1275">
        <v>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35000</v>
      </c>
      <c r="CF1275">
        <v>0</v>
      </c>
      <c r="CG1275">
        <v>0</v>
      </c>
      <c r="CH1275">
        <v>9.6180000000000003</v>
      </c>
      <c r="CI1275">
        <v>3</v>
      </c>
      <c r="CJ1275">
        <v>0</v>
      </c>
      <c r="CK1275">
        <v>0</v>
      </c>
      <c r="CL1275">
        <v>0</v>
      </c>
      <c r="CM1275" t="s">
        <v>314</v>
      </c>
      <c r="CN1275">
        <v>0</v>
      </c>
      <c r="CO1275">
        <v>0</v>
      </c>
      <c r="CP1275">
        <v>0</v>
      </c>
      <c r="CQ1275">
        <v>0</v>
      </c>
    </row>
    <row r="1276" spans="1:95" hidden="1" x14ac:dyDescent="0.25">
      <c r="A1276" s="1">
        <v>41985</v>
      </c>
      <c r="B1276">
        <v>4</v>
      </c>
      <c r="C1276" t="s">
        <v>1241</v>
      </c>
      <c r="D1276" t="s">
        <v>96</v>
      </c>
      <c r="E1276" t="s">
        <v>105</v>
      </c>
      <c r="G1276">
        <v>5</v>
      </c>
      <c r="H1276">
        <v>0</v>
      </c>
      <c r="I1276">
        <v>0</v>
      </c>
      <c r="J1276">
        <v>0</v>
      </c>
      <c r="K1276">
        <v>14</v>
      </c>
      <c r="L1276">
        <v>14</v>
      </c>
      <c r="M1276">
        <v>0</v>
      </c>
      <c r="N1276">
        <v>0</v>
      </c>
      <c r="O1276">
        <v>0</v>
      </c>
      <c r="P1276" t="s">
        <v>270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315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2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10</v>
      </c>
      <c r="BC1276">
        <v>0</v>
      </c>
      <c r="BD1276">
        <v>0</v>
      </c>
      <c r="BE1276">
        <v>0</v>
      </c>
      <c r="BF1276">
        <v>5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35000</v>
      </c>
      <c r="CF1276">
        <v>0</v>
      </c>
      <c r="CG1276">
        <v>0</v>
      </c>
      <c r="CH1276">
        <v>9.6180000000000003</v>
      </c>
      <c r="CI1276">
        <v>3</v>
      </c>
      <c r="CJ1276">
        <v>0</v>
      </c>
      <c r="CK1276">
        <v>0</v>
      </c>
      <c r="CL1276">
        <v>0</v>
      </c>
      <c r="CM1276" t="s">
        <v>314</v>
      </c>
      <c r="CN1276">
        <v>0</v>
      </c>
      <c r="CO1276">
        <v>0</v>
      </c>
      <c r="CP1276">
        <v>0</v>
      </c>
      <c r="CQ1276">
        <v>0</v>
      </c>
    </row>
    <row r="1277" spans="1:95" hidden="1" x14ac:dyDescent="0.25">
      <c r="A1277" s="1">
        <v>41986</v>
      </c>
      <c r="B1277">
        <v>4</v>
      </c>
      <c r="C1277" t="s">
        <v>1241</v>
      </c>
      <c r="D1277" t="s">
        <v>96</v>
      </c>
      <c r="E1277" t="s">
        <v>105</v>
      </c>
      <c r="G1277">
        <v>5</v>
      </c>
      <c r="H1277">
        <v>0</v>
      </c>
      <c r="I1277">
        <v>0</v>
      </c>
      <c r="J1277">
        <v>0</v>
      </c>
      <c r="K1277">
        <v>14</v>
      </c>
      <c r="L1277">
        <v>14</v>
      </c>
      <c r="M1277">
        <v>0</v>
      </c>
      <c r="N1277">
        <v>0</v>
      </c>
      <c r="O1277">
        <v>0</v>
      </c>
      <c r="P1277" t="s">
        <v>270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315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2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10</v>
      </c>
      <c r="BC1277">
        <v>0</v>
      </c>
      <c r="BD1277">
        <v>0</v>
      </c>
      <c r="BE1277">
        <v>0</v>
      </c>
      <c r="BF1277">
        <v>5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35000</v>
      </c>
      <c r="CF1277">
        <v>0</v>
      </c>
      <c r="CG1277">
        <v>0</v>
      </c>
      <c r="CH1277">
        <v>9.6180000000000003</v>
      </c>
      <c r="CI1277">
        <v>3</v>
      </c>
      <c r="CJ1277">
        <v>0</v>
      </c>
      <c r="CK1277">
        <v>0</v>
      </c>
      <c r="CL1277">
        <v>0</v>
      </c>
      <c r="CM1277" t="s">
        <v>314</v>
      </c>
      <c r="CN1277">
        <v>0</v>
      </c>
      <c r="CO1277">
        <v>0</v>
      </c>
      <c r="CP1277">
        <v>0</v>
      </c>
      <c r="CQ1277">
        <v>0</v>
      </c>
    </row>
    <row r="1278" spans="1:95" hidden="1" x14ac:dyDescent="0.25">
      <c r="A1278" s="1">
        <v>41987</v>
      </c>
      <c r="B1278">
        <v>4</v>
      </c>
      <c r="C1278" t="s">
        <v>1241</v>
      </c>
      <c r="D1278" t="s">
        <v>96</v>
      </c>
      <c r="E1278" t="s">
        <v>105</v>
      </c>
      <c r="G1278">
        <v>5</v>
      </c>
      <c r="H1278">
        <v>0</v>
      </c>
      <c r="I1278">
        <v>0</v>
      </c>
      <c r="J1278">
        <v>0</v>
      </c>
      <c r="K1278">
        <v>14</v>
      </c>
      <c r="L1278">
        <v>14</v>
      </c>
      <c r="M1278">
        <v>0</v>
      </c>
      <c r="N1278">
        <v>0</v>
      </c>
      <c r="O1278">
        <v>0</v>
      </c>
      <c r="P1278" t="s">
        <v>270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315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10</v>
      </c>
      <c r="BC1278">
        <v>0</v>
      </c>
      <c r="BD1278">
        <v>0</v>
      </c>
      <c r="BE1278">
        <v>0</v>
      </c>
      <c r="BF1278">
        <v>5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35000</v>
      </c>
      <c r="CF1278">
        <v>0</v>
      </c>
      <c r="CG1278">
        <v>0</v>
      </c>
      <c r="CH1278">
        <v>9.6180000000000003</v>
      </c>
      <c r="CI1278">
        <v>3</v>
      </c>
      <c r="CJ1278">
        <v>0</v>
      </c>
      <c r="CK1278">
        <v>0</v>
      </c>
      <c r="CL1278">
        <v>0</v>
      </c>
      <c r="CM1278" t="s">
        <v>314</v>
      </c>
      <c r="CN1278">
        <v>0</v>
      </c>
      <c r="CO1278">
        <v>0</v>
      </c>
      <c r="CP1278">
        <v>0</v>
      </c>
      <c r="CQ1278">
        <v>0</v>
      </c>
    </row>
    <row r="1279" spans="1:95" hidden="1" x14ac:dyDescent="0.25">
      <c r="A1279" s="1">
        <v>41988</v>
      </c>
      <c r="B1279">
        <v>4</v>
      </c>
      <c r="C1279" t="s">
        <v>1241</v>
      </c>
      <c r="D1279" t="s">
        <v>96</v>
      </c>
      <c r="E1279" t="s">
        <v>105</v>
      </c>
      <c r="F1279" t="s">
        <v>109</v>
      </c>
      <c r="G1279">
        <v>5</v>
      </c>
      <c r="H1279">
        <v>0</v>
      </c>
      <c r="I1279">
        <v>0</v>
      </c>
      <c r="J1279">
        <v>0</v>
      </c>
      <c r="K1279">
        <v>14</v>
      </c>
      <c r="L1279">
        <v>14</v>
      </c>
      <c r="M1279">
        <v>0</v>
      </c>
      <c r="N1279">
        <v>0</v>
      </c>
      <c r="O1279">
        <v>0</v>
      </c>
      <c r="P1279" t="s">
        <v>270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1298</v>
      </c>
      <c r="AC1279" t="s">
        <v>1303</v>
      </c>
      <c r="AD1279">
        <v>5</v>
      </c>
      <c r="AE1279">
        <v>6</v>
      </c>
      <c r="AF1279">
        <v>5.5</v>
      </c>
      <c r="AG1279">
        <v>0</v>
      </c>
      <c r="AH1279">
        <v>4</v>
      </c>
      <c r="AI1279">
        <v>0</v>
      </c>
      <c r="AJ1279">
        <v>0</v>
      </c>
      <c r="AK1279">
        <v>4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 t="s">
        <v>1304</v>
      </c>
      <c r="CN1279">
        <v>0</v>
      </c>
      <c r="CO1279">
        <v>0</v>
      </c>
      <c r="CP1279">
        <v>0</v>
      </c>
      <c r="CQ1279">
        <v>0</v>
      </c>
    </row>
    <row r="1280" spans="1:95" hidden="1" x14ac:dyDescent="0.25">
      <c r="A1280" s="1">
        <v>41988</v>
      </c>
      <c r="B1280">
        <v>4</v>
      </c>
      <c r="C1280" t="s">
        <v>1241</v>
      </c>
      <c r="D1280" t="s">
        <v>96</v>
      </c>
      <c r="E1280" t="s">
        <v>104</v>
      </c>
      <c r="G1280">
        <v>5</v>
      </c>
      <c r="H1280">
        <v>0</v>
      </c>
      <c r="I1280">
        <v>0</v>
      </c>
      <c r="J1280">
        <v>0</v>
      </c>
      <c r="K1280">
        <v>14</v>
      </c>
      <c r="L1280">
        <v>14</v>
      </c>
      <c r="M1280">
        <v>0</v>
      </c>
      <c r="N1280">
        <v>0</v>
      </c>
      <c r="O1280">
        <v>0</v>
      </c>
      <c r="P1280" t="s">
        <v>270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315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2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 t="s">
        <v>314</v>
      </c>
      <c r="CN1280">
        <v>0</v>
      </c>
      <c r="CO1280">
        <v>0</v>
      </c>
      <c r="CP1280">
        <v>0</v>
      </c>
      <c r="CQ1280">
        <v>0</v>
      </c>
    </row>
    <row r="1281" spans="1:95" hidden="1" x14ac:dyDescent="0.25">
      <c r="A1281" s="1">
        <v>41989</v>
      </c>
      <c r="B1281">
        <v>4</v>
      </c>
      <c r="C1281" t="s">
        <v>1241</v>
      </c>
      <c r="D1281" t="s">
        <v>110</v>
      </c>
      <c r="E1281" t="s">
        <v>111</v>
      </c>
      <c r="F1281" t="s">
        <v>109</v>
      </c>
      <c r="G1281">
        <v>6</v>
      </c>
      <c r="H1281">
        <v>0</v>
      </c>
      <c r="I1281">
        <v>0</v>
      </c>
      <c r="J1281">
        <v>0</v>
      </c>
      <c r="K1281">
        <v>14</v>
      </c>
      <c r="L1281">
        <v>14</v>
      </c>
      <c r="M1281">
        <v>0</v>
      </c>
      <c r="N1281">
        <v>0</v>
      </c>
      <c r="O1281">
        <v>0</v>
      </c>
      <c r="P1281" t="s">
        <v>270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21</v>
      </c>
      <c r="W1281">
        <v>265</v>
      </c>
      <c r="X1281">
        <v>0</v>
      </c>
      <c r="Y1281">
        <v>0</v>
      </c>
      <c r="Z1281">
        <v>12.62</v>
      </c>
      <c r="AA1281">
        <v>0</v>
      </c>
      <c r="AB1281" t="s">
        <v>1298</v>
      </c>
      <c r="AC1281" t="s">
        <v>1303</v>
      </c>
      <c r="AD1281">
        <v>4.8499999999999996</v>
      </c>
      <c r="AE1281">
        <v>6.15</v>
      </c>
      <c r="AF1281">
        <v>5.5</v>
      </c>
      <c r="AG1281">
        <v>0</v>
      </c>
      <c r="AH1281">
        <v>4</v>
      </c>
      <c r="AI1281">
        <v>0</v>
      </c>
      <c r="AJ1281">
        <v>180</v>
      </c>
      <c r="AK1281">
        <v>4</v>
      </c>
      <c r="AL1281">
        <v>0</v>
      </c>
      <c r="AM1281">
        <v>0</v>
      </c>
      <c r="AN1281">
        <v>16.3</v>
      </c>
      <c r="AO1281">
        <v>0</v>
      </c>
      <c r="AP1281">
        <v>0</v>
      </c>
      <c r="AQ1281">
        <v>0</v>
      </c>
      <c r="AR1281">
        <v>2.1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8</v>
      </c>
      <c r="BA1281">
        <v>0</v>
      </c>
      <c r="BB1281">
        <v>9</v>
      </c>
      <c r="BC1281">
        <v>0</v>
      </c>
      <c r="BD1281">
        <v>0</v>
      </c>
      <c r="BE1281">
        <v>2</v>
      </c>
      <c r="BF1281">
        <v>3</v>
      </c>
      <c r="BG1281">
        <v>86.7</v>
      </c>
      <c r="BH1281">
        <v>285.8</v>
      </c>
      <c r="BI1281">
        <v>7.3</v>
      </c>
      <c r="BJ1281">
        <v>0</v>
      </c>
      <c r="BK1281">
        <v>66</v>
      </c>
      <c r="BL1281">
        <v>85</v>
      </c>
      <c r="BM1281">
        <v>17415</v>
      </c>
      <c r="BN1281">
        <v>0</v>
      </c>
      <c r="BO1281">
        <v>2.02</v>
      </c>
      <c r="BP1281">
        <v>45</v>
      </c>
      <c r="BQ1281">
        <v>0</v>
      </c>
      <c r="BR1281">
        <v>0</v>
      </c>
      <c r="BS1281">
        <v>2.7</v>
      </c>
      <c r="BT1281">
        <v>29</v>
      </c>
      <c r="BU1281">
        <v>41</v>
      </c>
      <c r="BV1281">
        <v>480</v>
      </c>
      <c r="BW1281">
        <v>0</v>
      </c>
      <c r="BX1281">
        <v>0</v>
      </c>
      <c r="BY1281">
        <v>0</v>
      </c>
      <c r="BZ1281">
        <v>480</v>
      </c>
      <c r="CA1281">
        <v>21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57.4908</v>
      </c>
      <c r="CI1281">
        <v>18.399999999999999</v>
      </c>
      <c r="CJ1281">
        <v>0</v>
      </c>
      <c r="CK1281">
        <v>0</v>
      </c>
      <c r="CL1281">
        <v>0</v>
      </c>
      <c r="CM1281" t="s">
        <v>1304</v>
      </c>
      <c r="CN1281">
        <v>18.628571430000001</v>
      </c>
      <c r="CO1281">
        <v>0</v>
      </c>
      <c r="CP1281">
        <v>0</v>
      </c>
      <c r="CQ1281">
        <v>0</v>
      </c>
    </row>
    <row r="1282" spans="1:95" hidden="1" x14ac:dyDescent="0.25">
      <c r="A1282" s="1">
        <v>41990</v>
      </c>
      <c r="B1282">
        <v>4</v>
      </c>
      <c r="C1282" t="s">
        <v>1241</v>
      </c>
      <c r="D1282" t="s">
        <v>110</v>
      </c>
      <c r="E1282" t="s">
        <v>111</v>
      </c>
      <c r="F1282" t="s">
        <v>109</v>
      </c>
      <c r="G1282">
        <v>6</v>
      </c>
      <c r="H1282">
        <v>0</v>
      </c>
      <c r="I1282">
        <v>0</v>
      </c>
      <c r="J1282">
        <v>0</v>
      </c>
      <c r="K1282">
        <v>14</v>
      </c>
      <c r="L1282">
        <v>14</v>
      </c>
      <c r="M1282">
        <v>0</v>
      </c>
      <c r="N1282">
        <v>0</v>
      </c>
      <c r="O1282">
        <v>0</v>
      </c>
      <c r="P1282" t="s">
        <v>270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24</v>
      </c>
      <c r="W1282">
        <v>308</v>
      </c>
      <c r="X1282">
        <v>0</v>
      </c>
      <c r="Y1282">
        <v>0</v>
      </c>
      <c r="Z1282">
        <v>12.83</v>
      </c>
      <c r="AA1282">
        <v>0</v>
      </c>
      <c r="AB1282" t="s">
        <v>1298</v>
      </c>
      <c r="AC1282" t="s">
        <v>1303</v>
      </c>
      <c r="AD1282">
        <v>4.8499999999999996</v>
      </c>
      <c r="AE1282">
        <v>6.15</v>
      </c>
      <c r="AF1282">
        <v>5.5</v>
      </c>
      <c r="AG1282">
        <v>0</v>
      </c>
      <c r="AH1282">
        <v>4</v>
      </c>
      <c r="AI1282">
        <v>0</v>
      </c>
      <c r="AJ1282">
        <v>225</v>
      </c>
      <c r="AK1282">
        <v>3</v>
      </c>
      <c r="AL1282">
        <v>0</v>
      </c>
      <c r="AM1282">
        <v>0</v>
      </c>
      <c r="AN1282">
        <v>18.8</v>
      </c>
      <c r="AO1282">
        <v>0</v>
      </c>
      <c r="AP1282">
        <v>0</v>
      </c>
      <c r="AQ1282">
        <v>0</v>
      </c>
      <c r="AR1282">
        <v>2.4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0.1</v>
      </c>
      <c r="AY1282">
        <v>0</v>
      </c>
      <c r="AZ1282">
        <v>10</v>
      </c>
      <c r="BA1282">
        <v>0</v>
      </c>
      <c r="BB1282">
        <v>10</v>
      </c>
      <c r="BC1282">
        <v>0</v>
      </c>
      <c r="BD1282">
        <v>0</v>
      </c>
      <c r="BE1282">
        <v>16</v>
      </c>
      <c r="BF1282">
        <v>11</v>
      </c>
      <c r="BG1282">
        <v>85.6</v>
      </c>
      <c r="BH1282">
        <v>322.5</v>
      </c>
      <c r="BI1282">
        <v>4.5</v>
      </c>
      <c r="BJ1282">
        <v>0</v>
      </c>
      <c r="BK1282">
        <v>64</v>
      </c>
      <c r="BL1282">
        <v>84</v>
      </c>
      <c r="BM1282">
        <v>17325</v>
      </c>
      <c r="BN1282">
        <v>0</v>
      </c>
      <c r="BO1282">
        <v>1.98</v>
      </c>
      <c r="BP1282">
        <v>45</v>
      </c>
      <c r="BQ1282">
        <v>0</v>
      </c>
      <c r="BR1282">
        <v>0</v>
      </c>
      <c r="BS1282">
        <v>2.6</v>
      </c>
      <c r="BT1282">
        <v>29</v>
      </c>
      <c r="BU1282">
        <v>41</v>
      </c>
      <c r="BV1282">
        <v>315</v>
      </c>
      <c r="BW1282">
        <v>430</v>
      </c>
      <c r="BX1282">
        <v>315</v>
      </c>
      <c r="BY1282">
        <v>0</v>
      </c>
      <c r="BZ1282">
        <v>1060</v>
      </c>
      <c r="CA1282">
        <v>6</v>
      </c>
      <c r="CB1282">
        <v>18</v>
      </c>
      <c r="CC1282">
        <v>6</v>
      </c>
      <c r="CD1282">
        <v>0</v>
      </c>
      <c r="CE1282">
        <v>0</v>
      </c>
      <c r="CF1282">
        <v>0</v>
      </c>
      <c r="CG1282">
        <v>0</v>
      </c>
      <c r="CH1282">
        <v>66.558199999999999</v>
      </c>
      <c r="CI1282">
        <v>21.2</v>
      </c>
      <c r="CJ1282">
        <v>0</v>
      </c>
      <c r="CK1282">
        <v>0.1</v>
      </c>
      <c r="CL1282">
        <v>0</v>
      </c>
      <c r="CM1282" t="s">
        <v>1304</v>
      </c>
      <c r="CN1282">
        <v>18.8</v>
      </c>
      <c r="CO1282">
        <v>0</v>
      </c>
      <c r="CP1282">
        <v>0</v>
      </c>
      <c r="CQ1282">
        <v>0</v>
      </c>
    </row>
    <row r="1283" spans="1:95" hidden="1" x14ac:dyDescent="0.25">
      <c r="A1283" s="1">
        <v>41991</v>
      </c>
      <c r="B1283">
        <v>4</v>
      </c>
      <c r="C1283" t="s">
        <v>1241</v>
      </c>
      <c r="D1283" t="s">
        <v>110</v>
      </c>
      <c r="E1283" t="s">
        <v>111</v>
      </c>
      <c r="F1283" t="s">
        <v>109</v>
      </c>
      <c r="G1283">
        <v>6</v>
      </c>
      <c r="H1283">
        <v>0</v>
      </c>
      <c r="I1283">
        <v>0</v>
      </c>
      <c r="J1283">
        <v>0</v>
      </c>
      <c r="K1283">
        <v>14</v>
      </c>
      <c r="L1283">
        <v>14</v>
      </c>
      <c r="M1283">
        <v>0</v>
      </c>
      <c r="N1283">
        <v>0</v>
      </c>
      <c r="O1283">
        <v>0</v>
      </c>
      <c r="P1283" t="s">
        <v>270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24</v>
      </c>
      <c r="W1283">
        <v>287</v>
      </c>
      <c r="X1283">
        <v>0</v>
      </c>
      <c r="Y1283">
        <v>0</v>
      </c>
      <c r="Z1283">
        <v>11.96</v>
      </c>
      <c r="AA1283">
        <v>0</v>
      </c>
      <c r="AB1283" t="s">
        <v>1298</v>
      </c>
      <c r="AC1283" t="s">
        <v>1303</v>
      </c>
      <c r="AD1283">
        <v>4.8499999999999996</v>
      </c>
      <c r="AE1283">
        <v>6.15</v>
      </c>
      <c r="AF1283">
        <v>5.5</v>
      </c>
      <c r="AG1283">
        <v>0</v>
      </c>
      <c r="AH1283">
        <v>4</v>
      </c>
      <c r="AI1283">
        <v>0</v>
      </c>
      <c r="AJ1283">
        <v>90</v>
      </c>
      <c r="AK1283">
        <v>3</v>
      </c>
      <c r="AL1283">
        <v>0</v>
      </c>
      <c r="AM1283">
        <v>0</v>
      </c>
      <c r="AN1283">
        <v>18.5</v>
      </c>
      <c r="AO1283">
        <v>0</v>
      </c>
      <c r="AP1283">
        <v>0</v>
      </c>
      <c r="AQ1283">
        <v>0</v>
      </c>
      <c r="AR1283">
        <v>2.8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0.1</v>
      </c>
      <c r="AY1283">
        <v>0</v>
      </c>
      <c r="AZ1283">
        <v>10</v>
      </c>
      <c r="BA1283">
        <v>0</v>
      </c>
      <c r="BB1283">
        <v>10</v>
      </c>
      <c r="BC1283">
        <v>0</v>
      </c>
      <c r="BD1283">
        <v>0</v>
      </c>
      <c r="BE1283">
        <v>16</v>
      </c>
      <c r="BF1283">
        <v>15</v>
      </c>
      <c r="BG1283">
        <v>85.2</v>
      </c>
      <c r="BH1283">
        <v>321</v>
      </c>
      <c r="BI1283">
        <v>10.6</v>
      </c>
      <c r="BJ1283">
        <v>0</v>
      </c>
      <c r="BK1283">
        <v>64</v>
      </c>
      <c r="BL1283">
        <v>83</v>
      </c>
      <c r="BM1283">
        <v>17297</v>
      </c>
      <c r="BN1283">
        <v>0</v>
      </c>
      <c r="BO1283">
        <v>1.98</v>
      </c>
      <c r="BP1283">
        <v>45</v>
      </c>
      <c r="BQ1283">
        <v>0</v>
      </c>
      <c r="BR1283">
        <v>0</v>
      </c>
      <c r="BS1283">
        <v>2.6</v>
      </c>
      <c r="BT1283">
        <v>29</v>
      </c>
      <c r="BU1283">
        <v>41</v>
      </c>
      <c r="BV1283">
        <v>0</v>
      </c>
      <c r="BW1283">
        <v>450</v>
      </c>
      <c r="BX1283">
        <v>330</v>
      </c>
      <c r="BY1283">
        <v>0</v>
      </c>
      <c r="BZ1283">
        <v>780</v>
      </c>
      <c r="CA1283">
        <v>0</v>
      </c>
      <c r="CB1283">
        <v>24</v>
      </c>
      <c r="CC1283">
        <v>10</v>
      </c>
      <c r="CD1283">
        <v>0</v>
      </c>
      <c r="CE1283">
        <v>0</v>
      </c>
      <c r="CF1283">
        <v>0</v>
      </c>
      <c r="CG1283">
        <v>0</v>
      </c>
      <c r="CH1283">
        <v>66.906400000000005</v>
      </c>
      <c r="CI1283">
        <v>21.3</v>
      </c>
      <c r="CJ1283">
        <v>0</v>
      </c>
      <c r="CK1283">
        <v>0.1</v>
      </c>
      <c r="CL1283">
        <v>0</v>
      </c>
      <c r="CM1283" t="s">
        <v>1304</v>
      </c>
      <c r="CN1283">
        <v>18.5</v>
      </c>
      <c r="CO1283">
        <v>0</v>
      </c>
      <c r="CP1283">
        <v>0</v>
      </c>
      <c r="CQ1283">
        <v>0</v>
      </c>
    </row>
    <row r="1284" spans="1:95" hidden="1" x14ac:dyDescent="0.25">
      <c r="A1284" s="1">
        <v>41992</v>
      </c>
      <c r="B1284">
        <v>4</v>
      </c>
      <c r="C1284" t="s">
        <v>1241</v>
      </c>
      <c r="D1284" t="s">
        <v>110</v>
      </c>
      <c r="E1284" t="s">
        <v>111</v>
      </c>
      <c r="F1284" t="s">
        <v>109</v>
      </c>
      <c r="G1284">
        <v>6</v>
      </c>
      <c r="H1284">
        <v>0</v>
      </c>
      <c r="I1284">
        <v>0</v>
      </c>
      <c r="J1284">
        <v>0</v>
      </c>
      <c r="K1284">
        <v>14</v>
      </c>
      <c r="L1284">
        <v>14</v>
      </c>
      <c r="M1284">
        <v>0</v>
      </c>
      <c r="N1284">
        <v>0</v>
      </c>
      <c r="O1284">
        <v>0</v>
      </c>
      <c r="P1284" t="s">
        <v>270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24</v>
      </c>
      <c r="W1284">
        <v>287</v>
      </c>
      <c r="X1284">
        <v>0</v>
      </c>
      <c r="Y1284">
        <v>0</v>
      </c>
      <c r="Z1284">
        <v>11.96</v>
      </c>
      <c r="AA1284">
        <v>0</v>
      </c>
      <c r="AB1284" t="s">
        <v>1298</v>
      </c>
      <c r="AC1284" t="s">
        <v>1303</v>
      </c>
      <c r="AD1284">
        <v>4.8499999999999996</v>
      </c>
      <c r="AE1284">
        <v>6.15</v>
      </c>
      <c r="AF1284">
        <v>5.5</v>
      </c>
      <c r="AG1284">
        <v>0</v>
      </c>
      <c r="AH1284">
        <v>4</v>
      </c>
      <c r="AI1284">
        <v>0</v>
      </c>
      <c r="AJ1284">
        <v>90</v>
      </c>
      <c r="AK1284">
        <v>4</v>
      </c>
      <c r="AL1284">
        <v>0</v>
      </c>
      <c r="AM1284">
        <v>0</v>
      </c>
      <c r="AN1284">
        <v>20.9</v>
      </c>
      <c r="AO1284">
        <v>0</v>
      </c>
      <c r="AP1284">
        <v>0</v>
      </c>
      <c r="AQ1284">
        <v>0</v>
      </c>
      <c r="AR1284">
        <v>3.2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0.1</v>
      </c>
      <c r="AY1284">
        <v>0</v>
      </c>
      <c r="AZ1284">
        <v>10</v>
      </c>
      <c r="BA1284">
        <v>0</v>
      </c>
      <c r="BB1284">
        <v>10</v>
      </c>
      <c r="BC1284">
        <v>0</v>
      </c>
      <c r="BD1284">
        <v>0</v>
      </c>
      <c r="BE1284">
        <v>15</v>
      </c>
      <c r="BF1284">
        <v>15</v>
      </c>
      <c r="BG1284">
        <v>90.8</v>
      </c>
      <c r="BH1284">
        <v>342.1</v>
      </c>
      <c r="BI1284">
        <v>16.100000000000001</v>
      </c>
      <c r="BJ1284">
        <v>0</v>
      </c>
      <c r="BK1284">
        <v>74</v>
      </c>
      <c r="BL1284">
        <v>92</v>
      </c>
      <c r="BM1284">
        <v>18207</v>
      </c>
      <c r="BN1284">
        <v>0</v>
      </c>
      <c r="BO1284">
        <v>2.38</v>
      </c>
      <c r="BP1284">
        <v>48</v>
      </c>
      <c r="BQ1284">
        <v>0</v>
      </c>
      <c r="BR1284">
        <v>0</v>
      </c>
      <c r="BS1284">
        <v>2.5</v>
      </c>
      <c r="BT1284">
        <v>28</v>
      </c>
      <c r="BU1284">
        <v>39</v>
      </c>
      <c r="BV1284">
        <v>0</v>
      </c>
      <c r="BW1284">
        <v>450</v>
      </c>
      <c r="BX1284">
        <v>340</v>
      </c>
      <c r="BY1284">
        <v>0</v>
      </c>
      <c r="BZ1284">
        <v>790</v>
      </c>
      <c r="CA1284">
        <v>0</v>
      </c>
      <c r="CB1284">
        <v>24</v>
      </c>
      <c r="CC1284">
        <v>12</v>
      </c>
      <c r="CD1284">
        <v>0</v>
      </c>
      <c r="CE1284">
        <v>0</v>
      </c>
      <c r="CF1284">
        <v>0</v>
      </c>
      <c r="CG1284">
        <v>0</v>
      </c>
      <c r="CH1284">
        <v>75.662400000000005</v>
      </c>
      <c r="CI1284">
        <v>24.1</v>
      </c>
      <c r="CJ1284">
        <v>0</v>
      </c>
      <c r="CK1284">
        <v>0.1</v>
      </c>
      <c r="CL1284">
        <v>0</v>
      </c>
      <c r="CM1284" t="s">
        <v>1304</v>
      </c>
      <c r="CN1284">
        <v>20.9</v>
      </c>
      <c r="CO1284">
        <v>0</v>
      </c>
      <c r="CP1284">
        <v>0</v>
      </c>
      <c r="CQ1284">
        <v>0</v>
      </c>
    </row>
    <row r="1285" spans="1:95" hidden="1" x14ac:dyDescent="0.25">
      <c r="A1285" s="1">
        <v>41993</v>
      </c>
      <c r="B1285">
        <v>4</v>
      </c>
      <c r="C1285" t="s">
        <v>1241</v>
      </c>
      <c r="D1285" t="s">
        <v>110</v>
      </c>
      <c r="E1285" t="s">
        <v>111</v>
      </c>
      <c r="F1285" t="s">
        <v>109</v>
      </c>
      <c r="G1285">
        <v>6</v>
      </c>
      <c r="H1285">
        <v>0</v>
      </c>
      <c r="I1285">
        <v>0</v>
      </c>
      <c r="J1285">
        <v>0</v>
      </c>
      <c r="K1285">
        <v>14</v>
      </c>
      <c r="L1285">
        <v>14</v>
      </c>
      <c r="M1285">
        <v>0</v>
      </c>
      <c r="N1285">
        <v>0</v>
      </c>
      <c r="O1285">
        <v>0</v>
      </c>
      <c r="P1285" t="s">
        <v>270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24</v>
      </c>
      <c r="W1285">
        <v>293</v>
      </c>
      <c r="X1285">
        <v>0</v>
      </c>
      <c r="Y1285">
        <v>0</v>
      </c>
      <c r="Z1285">
        <v>12.21</v>
      </c>
      <c r="AA1285">
        <v>0</v>
      </c>
      <c r="AB1285" t="s">
        <v>1298</v>
      </c>
      <c r="AC1285" t="s">
        <v>1303</v>
      </c>
      <c r="AD1285">
        <v>4.8499999999999996</v>
      </c>
      <c r="AE1285">
        <v>6.15</v>
      </c>
      <c r="AF1285">
        <v>5.5</v>
      </c>
      <c r="AG1285">
        <v>0</v>
      </c>
      <c r="AH1285">
        <v>5</v>
      </c>
      <c r="AI1285">
        <v>0</v>
      </c>
      <c r="AJ1285">
        <v>135</v>
      </c>
      <c r="AK1285">
        <v>4</v>
      </c>
      <c r="AL1285">
        <v>0</v>
      </c>
      <c r="AM1285">
        <v>0</v>
      </c>
      <c r="AN1285">
        <v>21.8</v>
      </c>
      <c r="AO1285">
        <v>0</v>
      </c>
      <c r="AP1285">
        <v>0</v>
      </c>
      <c r="AQ1285">
        <v>0</v>
      </c>
      <c r="AR1285">
        <v>2.8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0.1</v>
      </c>
      <c r="AY1285">
        <v>0</v>
      </c>
      <c r="AZ1285">
        <v>10</v>
      </c>
      <c r="BA1285">
        <v>0</v>
      </c>
      <c r="BB1285">
        <v>10</v>
      </c>
      <c r="BC1285">
        <v>0</v>
      </c>
      <c r="BD1285">
        <v>0</v>
      </c>
      <c r="BE1285">
        <v>15</v>
      </c>
      <c r="BF1285">
        <v>15</v>
      </c>
      <c r="BG1285">
        <v>90.3</v>
      </c>
      <c r="BH1285">
        <v>340.25</v>
      </c>
      <c r="BI1285">
        <v>13.9</v>
      </c>
      <c r="BJ1285">
        <v>0</v>
      </c>
      <c r="BK1285">
        <v>74</v>
      </c>
      <c r="BL1285">
        <v>93</v>
      </c>
      <c r="BM1285">
        <v>18371</v>
      </c>
      <c r="BN1285">
        <v>0</v>
      </c>
      <c r="BO1285">
        <v>2.38</v>
      </c>
      <c r="BP1285">
        <v>48</v>
      </c>
      <c r="BQ1285">
        <v>0</v>
      </c>
      <c r="BR1285">
        <v>0</v>
      </c>
      <c r="BS1285">
        <v>2.5</v>
      </c>
      <c r="BT1285">
        <v>28</v>
      </c>
      <c r="BU1285">
        <v>39</v>
      </c>
      <c r="BV1285">
        <v>0</v>
      </c>
      <c r="BW1285">
        <v>450</v>
      </c>
      <c r="BX1285">
        <v>340</v>
      </c>
      <c r="BY1285">
        <v>0</v>
      </c>
      <c r="BZ1285">
        <v>790</v>
      </c>
      <c r="CA1285">
        <v>0</v>
      </c>
      <c r="CB1285">
        <v>24</v>
      </c>
      <c r="CC1285">
        <v>11</v>
      </c>
      <c r="CD1285">
        <v>0</v>
      </c>
      <c r="CE1285">
        <v>0</v>
      </c>
      <c r="CF1285">
        <v>0</v>
      </c>
      <c r="CG1285">
        <v>0</v>
      </c>
      <c r="CH1285">
        <v>77.182599999999994</v>
      </c>
      <c r="CI1285">
        <v>24.6</v>
      </c>
      <c r="CJ1285">
        <v>0</v>
      </c>
      <c r="CK1285">
        <v>0.1</v>
      </c>
      <c r="CL1285">
        <v>0</v>
      </c>
      <c r="CM1285" t="s">
        <v>1304</v>
      </c>
      <c r="CN1285">
        <v>21.8</v>
      </c>
      <c r="CO1285">
        <v>0</v>
      </c>
      <c r="CP1285">
        <v>0</v>
      </c>
      <c r="CQ1285">
        <v>0</v>
      </c>
    </row>
    <row r="1286" spans="1:95" hidden="1" x14ac:dyDescent="0.25">
      <c r="A1286" s="1">
        <v>41994</v>
      </c>
      <c r="B1286">
        <v>4</v>
      </c>
      <c r="C1286" t="s">
        <v>1241</v>
      </c>
      <c r="D1286" t="s">
        <v>110</v>
      </c>
      <c r="E1286" t="s">
        <v>111</v>
      </c>
      <c r="F1286" t="s">
        <v>109</v>
      </c>
      <c r="G1286">
        <v>6</v>
      </c>
      <c r="H1286">
        <v>0</v>
      </c>
      <c r="I1286">
        <v>0</v>
      </c>
      <c r="J1286">
        <v>0</v>
      </c>
      <c r="K1286">
        <v>14</v>
      </c>
      <c r="L1286">
        <v>14</v>
      </c>
      <c r="M1286">
        <v>0</v>
      </c>
      <c r="N1286">
        <v>0</v>
      </c>
      <c r="O1286">
        <v>0</v>
      </c>
      <c r="P1286" t="s">
        <v>270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24</v>
      </c>
      <c r="W1286">
        <v>271</v>
      </c>
      <c r="X1286">
        <v>0</v>
      </c>
      <c r="Y1286">
        <v>0</v>
      </c>
      <c r="Z1286">
        <v>11.29</v>
      </c>
      <c r="AA1286">
        <v>0</v>
      </c>
      <c r="AB1286" t="s">
        <v>1298</v>
      </c>
      <c r="AC1286" t="s">
        <v>1303</v>
      </c>
      <c r="AD1286">
        <v>4.8499999999999996</v>
      </c>
      <c r="AE1286">
        <v>6.15</v>
      </c>
      <c r="AF1286">
        <v>5.5</v>
      </c>
      <c r="AG1286">
        <v>0</v>
      </c>
      <c r="AH1286">
        <v>6</v>
      </c>
      <c r="AI1286">
        <v>0</v>
      </c>
      <c r="AJ1286">
        <v>135</v>
      </c>
      <c r="AK1286">
        <v>5</v>
      </c>
      <c r="AL1286">
        <v>0</v>
      </c>
      <c r="AM1286">
        <v>0</v>
      </c>
      <c r="AN1286">
        <v>21.3</v>
      </c>
      <c r="AO1286">
        <v>0</v>
      </c>
      <c r="AP1286">
        <v>0</v>
      </c>
      <c r="AQ1286">
        <v>0</v>
      </c>
      <c r="AR1286">
        <v>2.8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0.1</v>
      </c>
      <c r="AY1286">
        <v>0</v>
      </c>
      <c r="AZ1286">
        <v>10</v>
      </c>
      <c r="BA1286">
        <v>0</v>
      </c>
      <c r="BB1286">
        <v>10</v>
      </c>
      <c r="BC1286">
        <v>0</v>
      </c>
      <c r="BD1286">
        <v>0</v>
      </c>
      <c r="BE1286">
        <v>15</v>
      </c>
      <c r="BF1286">
        <v>15</v>
      </c>
      <c r="BG1286">
        <v>89.9</v>
      </c>
      <c r="BH1286">
        <v>338.7</v>
      </c>
      <c r="BI1286">
        <v>20</v>
      </c>
      <c r="BJ1286">
        <v>0</v>
      </c>
      <c r="BK1286">
        <v>74</v>
      </c>
      <c r="BL1286">
        <v>93</v>
      </c>
      <c r="BM1286">
        <v>18290</v>
      </c>
      <c r="BN1286">
        <v>0</v>
      </c>
      <c r="BO1286">
        <v>2.38</v>
      </c>
      <c r="BP1286">
        <v>48</v>
      </c>
      <c r="BQ1286">
        <v>0</v>
      </c>
      <c r="BR1286">
        <v>0</v>
      </c>
      <c r="BS1286">
        <v>2.5</v>
      </c>
      <c r="BT1286">
        <v>25</v>
      </c>
      <c r="BU1286">
        <v>38</v>
      </c>
      <c r="BV1286">
        <v>0</v>
      </c>
      <c r="BW1286">
        <v>450</v>
      </c>
      <c r="BX1286">
        <v>340</v>
      </c>
      <c r="BY1286">
        <v>0</v>
      </c>
      <c r="BZ1286">
        <v>790</v>
      </c>
      <c r="CA1286">
        <v>0</v>
      </c>
      <c r="CB1286">
        <v>24</v>
      </c>
      <c r="CC1286">
        <v>11</v>
      </c>
      <c r="CD1286">
        <v>0</v>
      </c>
      <c r="CE1286">
        <v>0</v>
      </c>
      <c r="CF1286">
        <v>0</v>
      </c>
      <c r="CG1286">
        <v>0</v>
      </c>
      <c r="CH1286">
        <v>75.625600000000006</v>
      </c>
      <c r="CI1286">
        <v>24.1</v>
      </c>
      <c r="CJ1286">
        <v>0</v>
      </c>
      <c r="CK1286">
        <v>0.1</v>
      </c>
      <c r="CL1286">
        <v>0</v>
      </c>
      <c r="CM1286" t="s">
        <v>1304</v>
      </c>
      <c r="CN1286">
        <v>21.3</v>
      </c>
      <c r="CO1286">
        <v>0</v>
      </c>
      <c r="CP1286">
        <v>0</v>
      </c>
      <c r="CQ1286">
        <v>0</v>
      </c>
    </row>
    <row r="1287" spans="1:95" hidden="1" x14ac:dyDescent="0.25">
      <c r="A1287" s="1">
        <v>41995</v>
      </c>
      <c r="B1287">
        <v>4</v>
      </c>
      <c r="C1287" t="s">
        <v>1241</v>
      </c>
      <c r="D1287" t="s">
        <v>110</v>
      </c>
      <c r="E1287" t="s">
        <v>111</v>
      </c>
      <c r="F1287" t="s">
        <v>109</v>
      </c>
      <c r="G1287">
        <v>6</v>
      </c>
      <c r="H1287">
        <v>0</v>
      </c>
      <c r="I1287">
        <v>0</v>
      </c>
      <c r="J1287">
        <v>0</v>
      </c>
      <c r="K1287">
        <v>14</v>
      </c>
      <c r="L1287">
        <v>14</v>
      </c>
      <c r="M1287">
        <v>0</v>
      </c>
      <c r="N1287">
        <v>0</v>
      </c>
      <c r="O1287">
        <v>0</v>
      </c>
      <c r="P1287" t="s">
        <v>270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24</v>
      </c>
      <c r="W1287">
        <v>195</v>
      </c>
      <c r="X1287">
        <v>0</v>
      </c>
      <c r="Y1287">
        <v>0</v>
      </c>
      <c r="Z1287">
        <v>8.1300000000000008</v>
      </c>
      <c r="AA1287">
        <v>0</v>
      </c>
      <c r="AB1287" t="s">
        <v>1298</v>
      </c>
      <c r="AC1287" t="s">
        <v>1303</v>
      </c>
      <c r="AD1287">
        <v>4.8499999999999996</v>
      </c>
      <c r="AE1287">
        <v>6.15</v>
      </c>
      <c r="AF1287">
        <v>5.5</v>
      </c>
      <c r="AG1287">
        <v>0</v>
      </c>
      <c r="AH1287">
        <v>7</v>
      </c>
      <c r="AI1287">
        <v>0</v>
      </c>
      <c r="AJ1287">
        <v>135</v>
      </c>
      <c r="AK1287">
        <v>6</v>
      </c>
      <c r="AL1287">
        <v>0</v>
      </c>
      <c r="AM1287">
        <v>0</v>
      </c>
      <c r="AN1287">
        <v>20.100000000000001</v>
      </c>
      <c r="AO1287">
        <v>0</v>
      </c>
      <c r="AP1287">
        <v>0</v>
      </c>
      <c r="AQ1287">
        <v>0</v>
      </c>
      <c r="AR1287">
        <v>2.8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0.1</v>
      </c>
      <c r="AY1287">
        <v>0</v>
      </c>
      <c r="AZ1287">
        <v>10</v>
      </c>
      <c r="BA1287">
        <v>0</v>
      </c>
      <c r="BB1287">
        <v>10</v>
      </c>
      <c r="BC1287">
        <v>0</v>
      </c>
      <c r="BD1287">
        <v>0</v>
      </c>
      <c r="BE1287">
        <v>15</v>
      </c>
      <c r="BF1287">
        <v>16</v>
      </c>
      <c r="BG1287">
        <v>89.9</v>
      </c>
      <c r="BH1287">
        <v>328.9</v>
      </c>
      <c r="BI1287">
        <v>40.700000000000003</v>
      </c>
      <c r="BJ1287">
        <v>0</v>
      </c>
      <c r="BK1287">
        <v>71</v>
      </c>
      <c r="BL1287">
        <v>88</v>
      </c>
      <c r="BM1287">
        <v>17890</v>
      </c>
      <c r="BN1287">
        <v>0</v>
      </c>
      <c r="BO1287">
        <v>2.11</v>
      </c>
      <c r="BP1287">
        <v>47</v>
      </c>
      <c r="BQ1287">
        <v>0</v>
      </c>
      <c r="BR1287">
        <v>0</v>
      </c>
      <c r="BS1287">
        <v>2.5</v>
      </c>
      <c r="BT1287">
        <v>23</v>
      </c>
      <c r="BU1287">
        <v>37</v>
      </c>
      <c r="BV1287">
        <v>0</v>
      </c>
      <c r="BW1287">
        <v>450</v>
      </c>
      <c r="BX1287">
        <v>340</v>
      </c>
      <c r="BY1287">
        <v>0</v>
      </c>
      <c r="BZ1287">
        <v>790</v>
      </c>
      <c r="CA1287">
        <v>0</v>
      </c>
      <c r="CB1287">
        <v>24</v>
      </c>
      <c r="CC1287">
        <v>10</v>
      </c>
      <c r="CD1287">
        <v>0</v>
      </c>
      <c r="CE1287">
        <v>0</v>
      </c>
      <c r="CF1287">
        <v>0</v>
      </c>
      <c r="CG1287">
        <v>0</v>
      </c>
      <c r="CH1287">
        <v>71.888800000000003</v>
      </c>
      <c r="CI1287">
        <v>22.9</v>
      </c>
      <c r="CJ1287">
        <v>0</v>
      </c>
      <c r="CK1287">
        <v>0.1</v>
      </c>
      <c r="CL1287">
        <v>0</v>
      </c>
      <c r="CM1287" t="s">
        <v>1304</v>
      </c>
      <c r="CN1287">
        <v>20.100000000000001</v>
      </c>
      <c r="CO1287">
        <v>0</v>
      </c>
      <c r="CP1287">
        <v>0</v>
      </c>
      <c r="CQ1287">
        <v>0</v>
      </c>
    </row>
    <row r="1288" spans="1:95" hidden="1" x14ac:dyDescent="0.25">
      <c r="A1288" s="1">
        <v>41996</v>
      </c>
      <c r="B1288">
        <v>4</v>
      </c>
      <c r="C1288" t="s">
        <v>1241</v>
      </c>
      <c r="D1288" t="s">
        <v>110</v>
      </c>
      <c r="E1288" t="s">
        <v>111</v>
      </c>
      <c r="F1288" t="s">
        <v>109</v>
      </c>
      <c r="G1288">
        <v>6</v>
      </c>
      <c r="H1288">
        <v>0</v>
      </c>
      <c r="I1288">
        <v>0</v>
      </c>
      <c r="J1288">
        <v>0</v>
      </c>
      <c r="K1288">
        <v>14</v>
      </c>
      <c r="L1288">
        <v>14</v>
      </c>
      <c r="M1288">
        <v>0</v>
      </c>
      <c r="N1288">
        <v>0</v>
      </c>
      <c r="O1288">
        <v>0</v>
      </c>
      <c r="P1288" t="s">
        <v>270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24</v>
      </c>
      <c r="W1288">
        <v>216</v>
      </c>
      <c r="X1288">
        <v>0</v>
      </c>
      <c r="Y1288">
        <v>0</v>
      </c>
      <c r="Z1288">
        <v>9</v>
      </c>
      <c r="AA1288">
        <v>0</v>
      </c>
      <c r="AB1288" t="s">
        <v>1298</v>
      </c>
      <c r="AC1288" t="s">
        <v>1303</v>
      </c>
      <c r="AD1288">
        <v>4.8499999999999996</v>
      </c>
      <c r="AE1288">
        <v>6.15</v>
      </c>
      <c r="AF1288">
        <v>5.5</v>
      </c>
      <c r="AG1288">
        <v>0</v>
      </c>
      <c r="AH1288">
        <v>7</v>
      </c>
      <c r="AI1288">
        <v>0</v>
      </c>
      <c r="AJ1288">
        <v>135</v>
      </c>
      <c r="AK1288">
        <v>6</v>
      </c>
      <c r="AL1288">
        <v>0</v>
      </c>
      <c r="AM1288">
        <v>0</v>
      </c>
      <c r="AN1288">
        <v>20.100000000000001</v>
      </c>
      <c r="AO1288">
        <v>0</v>
      </c>
      <c r="AP1288">
        <v>0</v>
      </c>
      <c r="AQ1288">
        <v>0</v>
      </c>
      <c r="AR1288">
        <v>2.6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0.1</v>
      </c>
      <c r="AY1288">
        <v>0</v>
      </c>
      <c r="AZ1288">
        <v>10</v>
      </c>
      <c r="BA1288">
        <v>0</v>
      </c>
      <c r="BB1288">
        <v>10</v>
      </c>
      <c r="BC1288">
        <v>0</v>
      </c>
      <c r="BD1288">
        <v>0</v>
      </c>
      <c r="BE1288">
        <v>15</v>
      </c>
      <c r="BF1288">
        <v>14</v>
      </c>
      <c r="BG1288">
        <v>88.1</v>
      </c>
      <c r="BH1288">
        <v>331.68</v>
      </c>
      <c r="BI1288">
        <v>34.9</v>
      </c>
      <c r="BJ1288">
        <v>0</v>
      </c>
      <c r="BK1288">
        <v>73</v>
      </c>
      <c r="BL1288">
        <v>92</v>
      </c>
      <c r="BM1288">
        <v>17990</v>
      </c>
      <c r="BN1288">
        <v>0</v>
      </c>
      <c r="BO1288">
        <v>2.2200000000000002</v>
      </c>
      <c r="BP1288">
        <v>47</v>
      </c>
      <c r="BQ1288">
        <v>0</v>
      </c>
      <c r="BR1288">
        <v>0</v>
      </c>
      <c r="BS1288">
        <v>2.5</v>
      </c>
      <c r="BT1288">
        <v>21</v>
      </c>
      <c r="BU1288">
        <v>36</v>
      </c>
      <c r="BV1288">
        <v>0</v>
      </c>
      <c r="BW1288">
        <v>440</v>
      </c>
      <c r="BX1288">
        <v>330</v>
      </c>
      <c r="BY1288">
        <v>0</v>
      </c>
      <c r="BZ1288">
        <v>770</v>
      </c>
      <c r="CA1288">
        <v>0</v>
      </c>
      <c r="CB1288">
        <v>24</v>
      </c>
      <c r="CC1288">
        <v>8</v>
      </c>
      <c r="CD1288">
        <v>0</v>
      </c>
      <c r="CE1288">
        <v>0</v>
      </c>
      <c r="CF1288">
        <v>0</v>
      </c>
      <c r="CG1288">
        <v>0</v>
      </c>
      <c r="CH1288">
        <v>71.247600000000006</v>
      </c>
      <c r="CI1288">
        <v>22.7</v>
      </c>
      <c r="CJ1288">
        <v>0</v>
      </c>
      <c r="CK1288">
        <v>0.1</v>
      </c>
      <c r="CL1288">
        <v>0</v>
      </c>
      <c r="CM1288" t="s">
        <v>1304</v>
      </c>
      <c r="CN1288">
        <v>20.100000000000001</v>
      </c>
      <c r="CO1288">
        <v>0</v>
      </c>
      <c r="CP1288">
        <v>0</v>
      </c>
      <c r="CQ1288">
        <v>0</v>
      </c>
    </row>
    <row r="1289" spans="1:95" hidden="1" x14ac:dyDescent="0.25">
      <c r="A1289" s="1">
        <v>41997</v>
      </c>
      <c r="B1289">
        <v>4</v>
      </c>
      <c r="C1289" t="s">
        <v>1241</v>
      </c>
      <c r="D1289" t="s">
        <v>110</v>
      </c>
      <c r="E1289" t="s">
        <v>1182</v>
      </c>
      <c r="F1289" t="s">
        <v>109</v>
      </c>
      <c r="G1289">
        <v>6</v>
      </c>
      <c r="H1289">
        <v>0</v>
      </c>
      <c r="I1289">
        <v>0</v>
      </c>
      <c r="J1289">
        <v>0</v>
      </c>
      <c r="K1289">
        <v>14</v>
      </c>
      <c r="L1289">
        <v>14</v>
      </c>
      <c r="M1289">
        <v>0</v>
      </c>
      <c r="N1289">
        <v>0</v>
      </c>
      <c r="O1289">
        <v>0</v>
      </c>
      <c r="P1289" t="s">
        <v>270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24</v>
      </c>
      <c r="W1289">
        <v>224</v>
      </c>
      <c r="X1289">
        <v>0</v>
      </c>
      <c r="Y1289">
        <v>0</v>
      </c>
      <c r="Z1289">
        <v>9.33</v>
      </c>
      <c r="AA1289">
        <v>0</v>
      </c>
      <c r="AB1289" t="s">
        <v>1298</v>
      </c>
      <c r="AC1289" t="s">
        <v>1303</v>
      </c>
      <c r="AD1289">
        <v>4.5199999999999996</v>
      </c>
      <c r="AE1289">
        <v>6.72</v>
      </c>
      <c r="AF1289">
        <v>5.62</v>
      </c>
      <c r="AG1289">
        <v>0</v>
      </c>
      <c r="AH1289">
        <v>4</v>
      </c>
      <c r="AI1289">
        <v>0</v>
      </c>
      <c r="AJ1289">
        <v>135</v>
      </c>
      <c r="AK1289">
        <v>3</v>
      </c>
      <c r="AL1289">
        <v>0</v>
      </c>
      <c r="AM1289">
        <v>0</v>
      </c>
      <c r="AN1289">
        <v>20.399999999999999</v>
      </c>
      <c r="AO1289">
        <v>0</v>
      </c>
      <c r="AP1289">
        <v>0</v>
      </c>
      <c r="AQ1289">
        <v>0</v>
      </c>
      <c r="AR1289">
        <v>2.5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0.1</v>
      </c>
      <c r="AZ1289">
        <v>10</v>
      </c>
      <c r="BA1289">
        <v>0</v>
      </c>
      <c r="BB1289">
        <v>10</v>
      </c>
      <c r="BC1289">
        <v>0</v>
      </c>
      <c r="BD1289">
        <v>20</v>
      </c>
      <c r="BE1289">
        <v>15</v>
      </c>
      <c r="BF1289">
        <v>8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71.861199999999997</v>
      </c>
      <c r="CI1289">
        <v>22.9</v>
      </c>
      <c r="CJ1289">
        <v>0</v>
      </c>
      <c r="CK1289">
        <v>0</v>
      </c>
      <c r="CL1289">
        <v>0.1</v>
      </c>
      <c r="CM1289" t="s">
        <v>1304</v>
      </c>
      <c r="CN1289">
        <v>20.399999999999999</v>
      </c>
      <c r="CO1289">
        <v>0</v>
      </c>
      <c r="CP1289">
        <v>0</v>
      </c>
      <c r="CQ1289">
        <v>0</v>
      </c>
    </row>
    <row r="1290" spans="1:95" hidden="1" x14ac:dyDescent="0.25">
      <c r="A1290" s="1">
        <v>41997</v>
      </c>
      <c r="B1290">
        <v>4</v>
      </c>
      <c r="C1290" t="s">
        <v>1241</v>
      </c>
      <c r="D1290" t="s">
        <v>96</v>
      </c>
      <c r="E1290" t="s">
        <v>104</v>
      </c>
      <c r="G1290">
        <v>6</v>
      </c>
      <c r="H1290">
        <v>0</v>
      </c>
      <c r="I1290">
        <v>0</v>
      </c>
      <c r="J1290">
        <v>0</v>
      </c>
      <c r="K1290">
        <v>14</v>
      </c>
      <c r="L1290">
        <v>14</v>
      </c>
      <c r="M1290">
        <v>0</v>
      </c>
      <c r="N1290">
        <v>0</v>
      </c>
      <c r="O1290">
        <v>0</v>
      </c>
      <c r="P1290" t="s">
        <v>270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4</v>
      </c>
      <c r="AI1290">
        <v>0</v>
      </c>
      <c r="AJ1290">
        <v>135</v>
      </c>
      <c r="AK1290">
        <v>3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3.1139999999999999</v>
      </c>
      <c r="CI1290">
        <v>1</v>
      </c>
      <c r="CJ1290">
        <v>0</v>
      </c>
      <c r="CK1290">
        <v>0</v>
      </c>
      <c r="CL1290">
        <v>0</v>
      </c>
      <c r="CM1290" t="s">
        <v>314</v>
      </c>
      <c r="CN1290">
        <v>0</v>
      </c>
      <c r="CO1290">
        <v>0</v>
      </c>
      <c r="CP1290">
        <v>0</v>
      </c>
      <c r="CQ1290">
        <v>0</v>
      </c>
    </row>
    <row r="1291" spans="1:95" hidden="1" x14ac:dyDescent="0.25">
      <c r="A1291" s="1">
        <v>41998</v>
      </c>
      <c r="B1291">
        <v>4</v>
      </c>
      <c r="C1291" t="s">
        <v>1241</v>
      </c>
      <c r="D1291" t="s">
        <v>96</v>
      </c>
      <c r="E1291" t="s">
        <v>104</v>
      </c>
      <c r="G1291">
        <v>6</v>
      </c>
      <c r="H1291">
        <v>0</v>
      </c>
      <c r="I1291">
        <v>0</v>
      </c>
      <c r="J1291">
        <v>0</v>
      </c>
      <c r="K1291">
        <v>14</v>
      </c>
      <c r="L1291">
        <v>14</v>
      </c>
      <c r="M1291">
        <v>0</v>
      </c>
      <c r="N1291">
        <v>0</v>
      </c>
      <c r="O1291">
        <v>0</v>
      </c>
      <c r="P1291" t="s">
        <v>270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</v>
      </c>
      <c r="AI1291">
        <v>0</v>
      </c>
      <c r="AJ1291">
        <v>180</v>
      </c>
      <c r="AK1291">
        <v>3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2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9</v>
      </c>
      <c r="BC1291">
        <v>0</v>
      </c>
      <c r="BD1291">
        <v>0</v>
      </c>
      <c r="BE1291">
        <v>0</v>
      </c>
      <c r="BF1291">
        <v>4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9.6180000000000003</v>
      </c>
      <c r="CI1291">
        <v>3</v>
      </c>
      <c r="CJ1291">
        <v>0</v>
      </c>
      <c r="CK1291">
        <v>0</v>
      </c>
      <c r="CL1291">
        <v>0</v>
      </c>
      <c r="CM1291" t="s">
        <v>314</v>
      </c>
      <c r="CN1291">
        <v>0</v>
      </c>
      <c r="CO1291">
        <v>0</v>
      </c>
      <c r="CP1291">
        <v>0</v>
      </c>
      <c r="CQ1291">
        <v>0</v>
      </c>
    </row>
    <row r="1292" spans="1:95" hidden="1" x14ac:dyDescent="0.25">
      <c r="A1292" s="1">
        <v>41999</v>
      </c>
      <c r="B1292">
        <v>4</v>
      </c>
      <c r="C1292" t="s">
        <v>1241</v>
      </c>
      <c r="D1292" t="s">
        <v>96</v>
      </c>
      <c r="E1292" t="s">
        <v>104</v>
      </c>
      <c r="G1292">
        <v>6</v>
      </c>
      <c r="H1292">
        <v>0</v>
      </c>
      <c r="I1292">
        <v>0</v>
      </c>
      <c r="J1292">
        <v>0</v>
      </c>
      <c r="K1292">
        <v>14</v>
      </c>
      <c r="L1292">
        <v>14</v>
      </c>
      <c r="M1292">
        <v>0</v>
      </c>
      <c r="N1292">
        <v>0</v>
      </c>
      <c r="O1292">
        <v>0</v>
      </c>
      <c r="P1292" t="s">
        <v>270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</v>
      </c>
      <c r="AI1292">
        <v>0</v>
      </c>
      <c r="AJ1292">
        <v>180</v>
      </c>
      <c r="AK1292">
        <v>3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2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10</v>
      </c>
      <c r="BC1292">
        <v>0</v>
      </c>
      <c r="BD1292">
        <v>0</v>
      </c>
      <c r="BE1292">
        <v>0</v>
      </c>
      <c r="BF1292">
        <v>4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9.6180000000000003</v>
      </c>
      <c r="CI1292">
        <v>3</v>
      </c>
      <c r="CJ1292">
        <v>0</v>
      </c>
      <c r="CK1292">
        <v>0</v>
      </c>
      <c r="CL1292">
        <v>0</v>
      </c>
      <c r="CM1292" t="s">
        <v>314</v>
      </c>
      <c r="CN1292">
        <v>0</v>
      </c>
      <c r="CO1292">
        <v>0</v>
      </c>
      <c r="CP1292">
        <v>0</v>
      </c>
      <c r="CQ1292">
        <v>0</v>
      </c>
    </row>
    <row r="1293" spans="1:95" hidden="1" x14ac:dyDescent="0.25">
      <c r="A1293" s="1">
        <v>42000</v>
      </c>
      <c r="B1293">
        <v>4</v>
      </c>
      <c r="C1293" t="s">
        <v>1241</v>
      </c>
      <c r="D1293" t="s">
        <v>96</v>
      </c>
      <c r="E1293" t="s">
        <v>104</v>
      </c>
      <c r="G1293">
        <v>6</v>
      </c>
      <c r="H1293">
        <v>0</v>
      </c>
      <c r="I1293">
        <v>0</v>
      </c>
      <c r="J1293">
        <v>0</v>
      </c>
      <c r="K1293">
        <v>14</v>
      </c>
      <c r="L1293">
        <v>14</v>
      </c>
      <c r="M1293">
        <v>0</v>
      </c>
      <c r="N1293">
        <v>0</v>
      </c>
      <c r="O1293">
        <v>0</v>
      </c>
      <c r="P1293" t="s">
        <v>270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3</v>
      </c>
      <c r="AI1293">
        <v>0</v>
      </c>
      <c r="AJ1293">
        <v>180</v>
      </c>
      <c r="AK1293">
        <v>3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8</v>
      </c>
      <c r="BC1293">
        <v>0</v>
      </c>
      <c r="BD1293">
        <v>0</v>
      </c>
      <c r="BE1293">
        <v>0</v>
      </c>
      <c r="BF1293">
        <v>3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9.6180000000000003</v>
      </c>
      <c r="CI1293">
        <v>3</v>
      </c>
      <c r="CJ1293">
        <v>0</v>
      </c>
      <c r="CK1293">
        <v>0</v>
      </c>
      <c r="CL1293">
        <v>0</v>
      </c>
      <c r="CM1293" t="s">
        <v>314</v>
      </c>
      <c r="CN1293">
        <v>0</v>
      </c>
      <c r="CO1293">
        <v>0</v>
      </c>
      <c r="CP1293">
        <v>0</v>
      </c>
      <c r="CQ1293">
        <v>0</v>
      </c>
    </row>
    <row r="1294" spans="1:95" hidden="1" x14ac:dyDescent="0.25">
      <c r="A1294" s="1">
        <v>42001</v>
      </c>
      <c r="B1294">
        <v>4</v>
      </c>
      <c r="C1294" t="s">
        <v>1241</v>
      </c>
      <c r="D1294" t="s">
        <v>96</v>
      </c>
      <c r="E1294" t="s">
        <v>104</v>
      </c>
      <c r="G1294">
        <v>6</v>
      </c>
      <c r="H1294">
        <v>0</v>
      </c>
      <c r="I1294">
        <v>0</v>
      </c>
      <c r="J1294">
        <v>0</v>
      </c>
      <c r="K1294">
        <v>14</v>
      </c>
      <c r="L1294">
        <v>14</v>
      </c>
      <c r="M1294">
        <v>0</v>
      </c>
      <c r="N1294">
        <v>0</v>
      </c>
      <c r="O1294">
        <v>0</v>
      </c>
      <c r="P1294" t="s">
        <v>270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4</v>
      </c>
      <c r="AI1294">
        <v>0</v>
      </c>
      <c r="AJ1294">
        <v>180</v>
      </c>
      <c r="AK1294">
        <v>3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2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10</v>
      </c>
      <c r="BC1294">
        <v>0</v>
      </c>
      <c r="BD1294">
        <v>0</v>
      </c>
      <c r="BE1294">
        <v>0</v>
      </c>
      <c r="BF1294">
        <v>7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9.6180000000000003</v>
      </c>
      <c r="CI1294">
        <v>3</v>
      </c>
      <c r="CJ1294">
        <v>0</v>
      </c>
      <c r="CK1294">
        <v>0</v>
      </c>
      <c r="CL1294">
        <v>0</v>
      </c>
      <c r="CM1294" t="s">
        <v>314</v>
      </c>
      <c r="CN1294">
        <v>0</v>
      </c>
      <c r="CO1294">
        <v>0</v>
      </c>
      <c r="CP1294">
        <v>0</v>
      </c>
      <c r="CQ1294">
        <v>0</v>
      </c>
    </row>
    <row r="1295" spans="1:95" hidden="1" x14ac:dyDescent="0.25">
      <c r="A1295" s="1">
        <v>42002</v>
      </c>
      <c r="B1295">
        <v>4</v>
      </c>
      <c r="C1295" t="s">
        <v>1241</v>
      </c>
      <c r="D1295" t="s">
        <v>96</v>
      </c>
      <c r="E1295" t="s">
        <v>104</v>
      </c>
      <c r="G1295">
        <v>6</v>
      </c>
      <c r="H1295">
        <v>0</v>
      </c>
      <c r="I1295">
        <v>0</v>
      </c>
      <c r="J1295">
        <v>0</v>
      </c>
      <c r="K1295">
        <v>14</v>
      </c>
      <c r="L1295">
        <v>14</v>
      </c>
      <c r="M1295">
        <v>0</v>
      </c>
      <c r="N1295">
        <v>0</v>
      </c>
      <c r="O1295">
        <v>0</v>
      </c>
      <c r="P1295" t="s">
        <v>270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</v>
      </c>
      <c r="AI1295">
        <v>0</v>
      </c>
      <c r="AJ1295">
        <v>180</v>
      </c>
      <c r="AK1295">
        <v>3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10</v>
      </c>
      <c r="BC1295">
        <v>0</v>
      </c>
      <c r="BD1295">
        <v>0</v>
      </c>
      <c r="BE1295">
        <v>0</v>
      </c>
      <c r="BF1295">
        <v>8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9.6180000000000003</v>
      </c>
      <c r="CI1295">
        <v>3</v>
      </c>
      <c r="CJ1295">
        <v>0</v>
      </c>
      <c r="CK1295">
        <v>0</v>
      </c>
      <c r="CL1295">
        <v>0</v>
      </c>
      <c r="CM1295" t="s">
        <v>314</v>
      </c>
      <c r="CN1295">
        <v>0</v>
      </c>
      <c r="CO1295">
        <v>0</v>
      </c>
      <c r="CP1295">
        <v>0</v>
      </c>
      <c r="CQ1295">
        <v>0</v>
      </c>
    </row>
    <row r="1296" spans="1:95" hidden="1" x14ac:dyDescent="0.25">
      <c r="A1296" s="1">
        <v>42003</v>
      </c>
      <c r="B1296">
        <v>4</v>
      </c>
      <c r="C1296" t="s">
        <v>1241</v>
      </c>
      <c r="D1296" t="s">
        <v>96</v>
      </c>
      <c r="E1296" t="s">
        <v>104</v>
      </c>
      <c r="G1296">
        <v>6</v>
      </c>
      <c r="H1296">
        <v>0</v>
      </c>
      <c r="I1296">
        <v>0</v>
      </c>
      <c r="J1296">
        <v>0</v>
      </c>
      <c r="K1296">
        <v>14</v>
      </c>
      <c r="L1296">
        <v>14</v>
      </c>
      <c r="M1296">
        <v>0</v>
      </c>
      <c r="N1296">
        <v>0</v>
      </c>
      <c r="O1296">
        <v>0</v>
      </c>
      <c r="P1296" t="s">
        <v>270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4</v>
      </c>
      <c r="AI1296">
        <v>0</v>
      </c>
      <c r="AJ1296">
        <v>180</v>
      </c>
      <c r="AK1296">
        <v>3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2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10</v>
      </c>
      <c r="BC1296">
        <v>0</v>
      </c>
      <c r="BD1296">
        <v>0</v>
      </c>
      <c r="BE1296">
        <v>0</v>
      </c>
      <c r="BF1296">
        <v>11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9.6180000000000003</v>
      </c>
      <c r="CI1296">
        <v>3</v>
      </c>
      <c r="CJ1296">
        <v>0</v>
      </c>
      <c r="CK1296">
        <v>0</v>
      </c>
      <c r="CL1296">
        <v>0</v>
      </c>
      <c r="CM1296" t="s">
        <v>314</v>
      </c>
      <c r="CN1296">
        <v>0</v>
      </c>
      <c r="CO1296">
        <v>0</v>
      </c>
      <c r="CP1296">
        <v>0</v>
      </c>
      <c r="CQ1296">
        <v>0</v>
      </c>
    </row>
    <row r="1297" spans="1:95" hidden="1" x14ac:dyDescent="0.25">
      <c r="A1297" s="1">
        <v>42004</v>
      </c>
      <c r="B1297">
        <v>4</v>
      </c>
      <c r="C1297" t="s">
        <v>1241</v>
      </c>
      <c r="D1297" t="s">
        <v>96</v>
      </c>
      <c r="E1297" t="s">
        <v>104</v>
      </c>
      <c r="G1297">
        <v>6</v>
      </c>
      <c r="H1297">
        <v>0</v>
      </c>
      <c r="I1297">
        <v>0</v>
      </c>
      <c r="J1297">
        <v>0</v>
      </c>
      <c r="K1297">
        <v>14</v>
      </c>
      <c r="L1297">
        <v>14</v>
      </c>
      <c r="M1297">
        <v>0</v>
      </c>
      <c r="N1297">
        <v>0</v>
      </c>
      <c r="O1297">
        <v>0</v>
      </c>
      <c r="P1297" t="s">
        <v>270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4</v>
      </c>
      <c r="AI1297">
        <v>0</v>
      </c>
      <c r="AJ1297">
        <v>180</v>
      </c>
      <c r="AK1297">
        <v>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2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10</v>
      </c>
      <c r="BC1297">
        <v>0</v>
      </c>
      <c r="BD1297">
        <v>0</v>
      </c>
      <c r="BE1297">
        <v>0</v>
      </c>
      <c r="BF1297">
        <v>12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9.6180000000000003</v>
      </c>
      <c r="CI1297">
        <v>3</v>
      </c>
      <c r="CJ1297">
        <v>0</v>
      </c>
      <c r="CK1297">
        <v>0</v>
      </c>
      <c r="CL1297">
        <v>0</v>
      </c>
      <c r="CM1297" t="s">
        <v>314</v>
      </c>
      <c r="CN1297">
        <v>0</v>
      </c>
      <c r="CO1297">
        <v>0</v>
      </c>
      <c r="CP1297">
        <v>0</v>
      </c>
      <c r="CQ1297">
        <v>0</v>
      </c>
    </row>
    <row r="1298" spans="1:95" hidden="1" x14ac:dyDescent="0.25">
      <c r="A1298" s="1">
        <v>42370</v>
      </c>
      <c r="B1298">
        <v>4</v>
      </c>
      <c r="C1298" t="s">
        <v>1241</v>
      </c>
      <c r="D1298" t="s">
        <v>96</v>
      </c>
      <c r="E1298" t="s">
        <v>104</v>
      </c>
      <c r="F1298" t="s">
        <v>109</v>
      </c>
      <c r="G1298">
        <v>13</v>
      </c>
      <c r="I1298" s="1">
        <v>42369</v>
      </c>
      <c r="K1298">
        <v>13.5</v>
      </c>
      <c r="L1298">
        <v>22</v>
      </c>
      <c r="O1298" s="1">
        <v>42369</v>
      </c>
      <c r="P1298" t="s">
        <v>157</v>
      </c>
      <c r="Q1298">
        <v>42369</v>
      </c>
      <c r="U1298" s="1">
        <v>42369</v>
      </c>
      <c r="V1298">
        <v>0</v>
      </c>
      <c r="W1298">
        <v>0</v>
      </c>
      <c r="X1298">
        <v>0</v>
      </c>
      <c r="Y1298">
        <v>0</v>
      </c>
      <c r="Z1298">
        <v>0</v>
      </c>
      <c r="AB1298" t="s">
        <v>1315</v>
      </c>
      <c r="AC1298" t="s">
        <v>1316</v>
      </c>
      <c r="AD1298">
        <v>4.0199999999999996</v>
      </c>
      <c r="AE1298">
        <v>6.32</v>
      </c>
      <c r="AF1298">
        <v>5.17</v>
      </c>
      <c r="AG1298">
        <v>24404.1</v>
      </c>
      <c r="AH1298">
        <v>6</v>
      </c>
      <c r="AI1298">
        <v>23</v>
      </c>
      <c r="AJ1298">
        <v>315</v>
      </c>
      <c r="AK1298">
        <v>4</v>
      </c>
      <c r="AL1298" t="s">
        <v>1317</v>
      </c>
      <c r="AM1298" t="s">
        <v>1318</v>
      </c>
      <c r="AN1298">
        <v>0</v>
      </c>
      <c r="AO1298">
        <v>0</v>
      </c>
      <c r="AP1298">
        <v>0.54</v>
      </c>
      <c r="AQ1298">
        <v>0</v>
      </c>
      <c r="AR1298">
        <v>2.4</v>
      </c>
      <c r="AS1298">
        <v>0</v>
      </c>
      <c r="AT1298">
        <v>0</v>
      </c>
      <c r="AU1298">
        <v>0</v>
      </c>
      <c r="AV1298">
        <v>1.19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3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28</v>
      </c>
      <c r="BU1298">
        <v>45</v>
      </c>
      <c r="BV1298">
        <v>340</v>
      </c>
      <c r="BW1298">
        <v>0</v>
      </c>
      <c r="BX1298">
        <v>0</v>
      </c>
      <c r="BY1298">
        <v>0</v>
      </c>
      <c r="BZ1298">
        <v>340</v>
      </c>
      <c r="CA1298">
        <v>24</v>
      </c>
      <c r="CB1298">
        <v>0</v>
      </c>
      <c r="CC1298">
        <v>0</v>
      </c>
      <c r="CD1298">
        <v>0</v>
      </c>
      <c r="CE1298">
        <v>0</v>
      </c>
      <c r="CH1298">
        <v>13.240780000000001</v>
      </c>
      <c r="CI1298">
        <v>3.59</v>
      </c>
      <c r="CJ1298">
        <v>0</v>
      </c>
      <c r="CK1298">
        <v>0.54</v>
      </c>
      <c r="CL1298">
        <v>0</v>
      </c>
      <c r="CM1298" t="s">
        <v>1319</v>
      </c>
      <c r="CN1298">
        <v>0</v>
      </c>
      <c r="CO1298">
        <v>0</v>
      </c>
      <c r="CP1298">
        <v>0</v>
      </c>
      <c r="CQ1298">
        <v>0</v>
      </c>
    </row>
    <row r="1299" spans="1:95" hidden="1" x14ac:dyDescent="0.25">
      <c r="A1299" s="1">
        <v>42371</v>
      </c>
      <c r="B1299">
        <v>4</v>
      </c>
      <c r="C1299" t="s">
        <v>1241</v>
      </c>
      <c r="D1299" t="s">
        <v>96</v>
      </c>
      <c r="E1299" t="s">
        <v>97</v>
      </c>
      <c r="F1299" t="s">
        <v>109</v>
      </c>
      <c r="G1299">
        <v>13</v>
      </c>
      <c r="I1299" s="1">
        <v>42369</v>
      </c>
      <c r="J1299" s="1">
        <v>42371</v>
      </c>
      <c r="K1299">
        <v>13.5</v>
      </c>
      <c r="L1299">
        <v>22</v>
      </c>
      <c r="O1299" s="1">
        <v>42369</v>
      </c>
      <c r="P1299" t="s">
        <v>157</v>
      </c>
      <c r="Q1299">
        <v>42369</v>
      </c>
      <c r="S1299" t="s">
        <v>1320</v>
      </c>
      <c r="T1299" s="1">
        <v>42371</v>
      </c>
      <c r="V1299">
        <v>0</v>
      </c>
      <c r="W1299">
        <v>0</v>
      </c>
      <c r="X1299">
        <v>0</v>
      </c>
      <c r="Y1299">
        <v>0</v>
      </c>
      <c r="Z1299">
        <v>0</v>
      </c>
      <c r="AB1299" t="s">
        <v>1315</v>
      </c>
      <c r="AC1299" t="s">
        <v>1316</v>
      </c>
      <c r="AD1299">
        <v>4.0199999999999996</v>
      </c>
      <c r="AE1299">
        <v>6.32</v>
      </c>
      <c r="AF1299">
        <v>5.17</v>
      </c>
      <c r="AG1299">
        <v>24404.1</v>
      </c>
      <c r="AH1299">
        <v>4</v>
      </c>
      <c r="AI1299">
        <v>15</v>
      </c>
      <c r="AJ1299">
        <v>11</v>
      </c>
      <c r="AK1299">
        <v>2</v>
      </c>
      <c r="AL1299" t="s">
        <v>1321</v>
      </c>
      <c r="AM1299" t="s">
        <v>1322</v>
      </c>
      <c r="AN1299">
        <v>0</v>
      </c>
      <c r="AO1299">
        <v>0</v>
      </c>
      <c r="AP1299">
        <v>0</v>
      </c>
      <c r="AQ1299">
        <v>0</v>
      </c>
      <c r="AR1299">
        <v>2.37</v>
      </c>
      <c r="AS1299">
        <v>0</v>
      </c>
      <c r="AT1299">
        <v>0</v>
      </c>
      <c r="AU1299">
        <v>0</v>
      </c>
      <c r="AV1299">
        <v>1.18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3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28</v>
      </c>
      <c r="BU1299">
        <v>45</v>
      </c>
      <c r="BV1299">
        <v>417</v>
      </c>
      <c r="BW1299">
        <v>0</v>
      </c>
      <c r="BX1299">
        <v>0</v>
      </c>
      <c r="BY1299">
        <v>0</v>
      </c>
      <c r="BZ1299">
        <v>417</v>
      </c>
      <c r="CA1299">
        <v>24</v>
      </c>
      <c r="CB1299">
        <v>0</v>
      </c>
      <c r="CC1299">
        <v>0</v>
      </c>
      <c r="CD1299">
        <v>0</v>
      </c>
      <c r="CE1299">
        <v>0</v>
      </c>
      <c r="CH1299">
        <v>11.3813</v>
      </c>
      <c r="CI1299">
        <v>3.55</v>
      </c>
      <c r="CJ1299">
        <v>0</v>
      </c>
      <c r="CK1299">
        <v>0</v>
      </c>
      <c r="CL1299">
        <v>0</v>
      </c>
      <c r="CM1299" t="s">
        <v>1319</v>
      </c>
      <c r="CN1299">
        <v>0</v>
      </c>
      <c r="CO1299">
        <v>0</v>
      </c>
      <c r="CP1299">
        <v>0</v>
      </c>
      <c r="CQ1299">
        <v>0</v>
      </c>
    </row>
    <row r="1300" spans="1:95" hidden="1" x14ac:dyDescent="0.25">
      <c r="A1300" s="1">
        <v>42372</v>
      </c>
      <c r="B1300">
        <v>4</v>
      </c>
      <c r="C1300" t="s">
        <v>1241</v>
      </c>
      <c r="D1300" t="s">
        <v>96</v>
      </c>
      <c r="E1300" t="s">
        <v>97</v>
      </c>
      <c r="F1300" t="s">
        <v>109</v>
      </c>
      <c r="G1300">
        <v>13</v>
      </c>
      <c r="I1300" s="1">
        <v>42369</v>
      </c>
      <c r="J1300" s="1">
        <v>42371</v>
      </c>
      <c r="K1300">
        <v>13.5</v>
      </c>
      <c r="L1300">
        <v>22</v>
      </c>
      <c r="O1300" s="1">
        <v>42369</v>
      </c>
      <c r="P1300" t="s">
        <v>157</v>
      </c>
      <c r="Q1300">
        <v>42369</v>
      </c>
      <c r="S1300" t="s">
        <v>1320</v>
      </c>
      <c r="T1300" s="1">
        <v>42371</v>
      </c>
      <c r="V1300">
        <v>0</v>
      </c>
      <c r="W1300">
        <v>0</v>
      </c>
      <c r="X1300">
        <v>0</v>
      </c>
      <c r="Y1300">
        <v>0</v>
      </c>
      <c r="Z1300">
        <v>0</v>
      </c>
      <c r="AB1300" t="s">
        <v>1315</v>
      </c>
      <c r="AC1300" t="s">
        <v>1316</v>
      </c>
      <c r="AD1300">
        <v>0</v>
      </c>
      <c r="AE1300">
        <v>0</v>
      </c>
      <c r="AF1300">
        <v>0</v>
      </c>
      <c r="AG1300">
        <v>0</v>
      </c>
      <c r="AH1300">
        <v>3</v>
      </c>
      <c r="AI1300">
        <v>10</v>
      </c>
      <c r="AJ1300">
        <v>315</v>
      </c>
      <c r="AK1300">
        <v>1</v>
      </c>
      <c r="AL1300" t="s">
        <v>1321</v>
      </c>
      <c r="AM1300" t="s">
        <v>1322</v>
      </c>
      <c r="AN1300">
        <v>0</v>
      </c>
      <c r="AO1300">
        <v>0</v>
      </c>
      <c r="AP1300">
        <v>0</v>
      </c>
      <c r="AQ1300">
        <v>0</v>
      </c>
      <c r="AR1300">
        <v>2.38</v>
      </c>
      <c r="AS1300">
        <v>0</v>
      </c>
      <c r="AT1300">
        <v>0</v>
      </c>
      <c r="AU1300">
        <v>0</v>
      </c>
      <c r="AV1300">
        <v>1.0900000000000001</v>
      </c>
      <c r="AW1300">
        <v>0</v>
      </c>
      <c r="AX1300">
        <v>0.1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20</v>
      </c>
      <c r="BE1300">
        <v>0</v>
      </c>
      <c r="BF1300">
        <v>3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28</v>
      </c>
      <c r="BU1300">
        <v>43</v>
      </c>
      <c r="BV1300">
        <v>344</v>
      </c>
      <c r="BW1300">
        <v>375</v>
      </c>
      <c r="BX1300">
        <v>0</v>
      </c>
      <c r="BY1300">
        <v>0</v>
      </c>
      <c r="BZ1300">
        <v>719</v>
      </c>
      <c r="CA1300">
        <v>8</v>
      </c>
      <c r="CB1300">
        <v>18</v>
      </c>
      <c r="CC1300">
        <v>0</v>
      </c>
      <c r="CD1300">
        <v>0</v>
      </c>
      <c r="CE1300">
        <v>0</v>
      </c>
      <c r="CH1300">
        <v>11.44542</v>
      </c>
      <c r="CI1300">
        <v>3.47</v>
      </c>
      <c r="CJ1300">
        <v>0</v>
      </c>
      <c r="CK1300">
        <v>0.1</v>
      </c>
      <c r="CL1300">
        <v>0</v>
      </c>
      <c r="CM1300" t="s">
        <v>1319</v>
      </c>
      <c r="CN1300">
        <v>0</v>
      </c>
      <c r="CO1300">
        <v>0</v>
      </c>
      <c r="CP1300">
        <v>0</v>
      </c>
      <c r="CQ1300">
        <v>0</v>
      </c>
    </row>
    <row r="1301" spans="1:95" hidden="1" x14ac:dyDescent="0.25">
      <c r="A1301" s="1">
        <v>42373</v>
      </c>
      <c r="B1301">
        <v>4</v>
      </c>
      <c r="C1301" t="s">
        <v>1241</v>
      </c>
      <c r="D1301" t="s">
        <v>96</v>
      </c>
      <c r="E1301" t="s">
        <v>97</v>
      </c>
      <c r="F1301" t="s">
        <v>109</v>
      </c>
      <c r="G1301">
        <v>13</v>
      </c>
      <c r="I1301" s="1">
        <v>42369</v>
      </c>
      <c r="J1301" s="1">
        <v>42371</v>
      </c>
      <c r="K1301">
        <v>13.5</v>
      </c>
      <c r="L1301">
        <v>22</v>
      </c>
      <c r="O1301" s="1">
        <v>42369</v>
      </c>
      <c r="P1301" t="s">
        <v>157</v>
      </c>
      <c r="Q1301">
        <v>42369</v>
      </c>
      <c r="S1301" t="s">
        <v>1320</v>
      </c>
      <c r="T1301" s="1">
        <v>42371</v>
      </c>
      <c r="V1301">
        <v>0</v>
      </c>
      <c r="W1301">
        <v>0</v>
      </c>
      <c r="X1301">
        <v>0</v>
      </c>
      <c r="Y1301">
        <v>0</v>
      </c>
      <c r="Z1301">
        <v>0</v>
      </c>
      <c r="AB1301" t="s">
        <v>1315</v>
      </c>
      <c r="AC1301" t="s">
        <v>1316</v>
      </c>
      <c r="AD1301">
        <v>0</v>
      </c>
      <c r="AE1301">
        <v>0</v>
      </c>
      <c r="AF1301">
        <v>0</v>
      </c>
      <c r="AG1301">
        <v>0</v>
      </c>
      <c r="AH1301">
        <v>4</v>
      </c>
      <c r="AI1301">
        <v>15</v>
      </c>
      <c r="AJ1301">
        <v>10</v>
      </c>
      <c r="AK1301">
        <v>2</v>
      </c>
      <c r="AL1301" t="s">
        <v>1321</v>
      </c>
      <c r="AM1301" t="s">
        <v>1322</v>
      </c>
      <c r="AN1301">
        <v>0</v>
      </c>
      <c r="AO1301">
        <v>0</v>
      </c>
      <c r="AP1301">
        <v>0</v>
      </c>
      <c r="AQ1301">
        <v>0</v>
      </c>
      <c r="AR1301">
        <v>2.39</v>
      </c>
      <c r="AS1301">
        <v>0</v>
      </c>
      <c r="AT1301">
        <v>0</v>
      </c>
      <c r="AU1301">
        <v>0</v>
      </c>
      <c r="AV1301">
        <v>1.19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29</v>
      </c>
      <c r="BU1301">
        <v>42</v>
      </c>
      <c r="BV1301">
        <v>352</v>
      </c>
      <c r="BW1301">
        <v>0</v>
      </c>
      <c r="BX1301">
        <v>0</v>
      </c>
      <c r="BY1301">
        <v>0</v>
      </c>
      <c r="BZ1301">
        <v>352</v>
      </c>
      <c r="CA1301">
        <v>24</v>
      </c>
      <c r="CB1301">
        <v>0</v>
      </c>
      <c r="CC1301">
        <v>0</v>
      </c>
      <c r="CD1301">
        <v>0</v>
      </c>
      <c r="CE1301">
        <v>0</v>
      </c>
      <c r="CH1301">
        <v>11.47748</v>
      </c>
      <c r="CI1301">
        <v>3.58</v>
      </c>
      <c r="CJ1301">
        <v>0</v>
      </c>
      <c r="CK1301">
        <v>0</v>
      </c>
      <c r="CL1301">
        <v>0</v>
      </c>
      <c r="CM1301" t="s">
        <v>1319</v>
      </c>
      <c r="CN1301">
        <v>0</v>
      </c>
      <c r="CO1301">
        <v>0</v>
      </c>
      <c r="CP1301">
        <v>0</v>
      </c>
      <c r="CQ1301">
        <v>0</v>
      </c>
    </row>
    <row r="1302" spans="1:95" hidden="1" x14ac:dyDescent="0.25">
      <c r="A1302" s="1">
        <v>42374</v>
      </c>
      <c r="B1302">
        <v>4</v>
      </c>
      <c r="C1302" t="s">
        <v>1241</v>
      </c>
      <c r="D1302" t="s">
        <v>96</v>
      </c>
      <c r="E1302" t="s">
        <v>97</v>
      </c>
      <c r="F1302" t="s">
        <v>109</v>
      </c>
      <c r="G1302">
        <v>13</v>
      </c>
      <c r="I1302" s="1">
        <v>42369</v>
      </c>
      <c r="J1302" s="1">
        <v>42371</v>
      </c>
      <c r="K1302">
        <v>13.5</v>
      </c>
      <c r="L1302">
        <v>22</v>
      </c>
      <c r="O1302" s="1">
        <v>42369</v>
      </c>
      <c r="P1302" t="s">
        <v>157</v>
      </c>
      <c r="Q1302">
        <v>42369</v>
      </c>
      <c r="S1302" t="s">
        <v>1320</v>
      </c>
      <c r="T1302" s="1">
        <v>42371</v>
      </c>
      <c r="V1302">
        <v>0</v>
      </c>
      <c r="W1302">
        <v>0</v>
      </c>
      <c r="X1302">
        <v>0</v>
      </c>
      <c r="Y1302">
        <v>0</v>
      </c>
      <c r="Z1302">
        <v>0</v>
      </c>
      <c r="AB1302" t="s">
        <v>1315</v>
      </c>
      <c r="AC1302" t="s">
        <v>1316</v>
      </c>
      <c r="AD1302">
        <v>0</v>
      </c>
      <c r="AE1302">
        <v>0</v>
      </c>
      <c r="AF1302">
        <v>0</v>
      </c>
      <c r="AG1302">
        <v>0</v>
      </c>
      <c r="AH1302">
        <v>3</v>
      </c>
      <c r="AI1302">
        <v>10</v>
      </c>
      <c r="AJ1302">
        <v>45</v>
      </c>
      <c r="AK1302">
        <v>1</v>
      </c>
      <c r="AL1302" t="s">
        <v>1321</v>
      </c>
      <c r="AM1302" t="s">
        <v>1322</v>
      </c>
      <c r="AN1302">
        <v>0.48</v>
      </c>
      <c r="AO1302">
        <v>0</v>
      </c>
      <c r="AP1302">
        <v>0</v>
      </c>
      <c r="AQ1302">
        <v>0</v>
      </c>
      <c r="AR1302">
        <v>0.42</v>
      </c>
      <c r="AS1302">
        <v>0</v>
      </c>
      <c r="AT1302">
        <v>0</v>
      </c>
      <c r="AU1302">
        <v>0</v>
      </c>
      <c r="AV1302">
        <v>0.19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29</v>
      </c>
      <c r="BU1302">
        <v>45</v>
      </c>
      <c r="BV1302">
        <v>370</v>
      </c>
      <c r="BW1302">
        <v>0</v>
      </c>
      <c r="BX1302">
        <v>0</v>
      </c>
      <c r="BY1302">
        <v>0</v>
      </c>
      <c r="BZ1302">
        <v>370</v>
      </c>
      <c r="CA1302">
        <v>4</v>
      </c>
      <c r="CB1302">
        <v>0</v>
      </c>
      <c r="CC1302">
        <v>0</v>
      </c>
      <c r="CD1302">
        <v>0</v>
      </c>
      <c r="CE1302">
        <v>0</v>
      </c>
      <c r="CH1302">
        <v>3.45038</v>
      </c>
      <c r="CI1302">
        <v>1.0900000000000001</v>
      </c>
      <c r="CJ1302">
        <v>0</v>
      </c>
      <c r="CK1302">
        <v>0</v>
      </c>
      <c r="CL1302">
        <v>0</v>
      </c>
      <c r="CM1302" t="s">
        <v>1319</v>
      </c>
      <c r="CN1302">
        <v>0</v>
      </c>
      <c r="CO1302">
        <v>0</v>
      </c>
      <c r="CP1302">
        <v>0</v>
      </c>
      <c r="CQ1302">
        <v>0</v>
      </c>
    </row>
    <row r="1303" spans="1:95" hidden="1" x14ac:dyDescent="0.25">
      <c r="A1303" s="1">
        <v>42375</v>
      </c>
      <c r="B1303">
        <v>4</v>
      </c>
      <c r="C1303" t="s">
        <v>1241</v>
      </c>
      <c r="D1303" t="s">
        <v>96</v>
      </c>
      <c r="E1303" t="s">
        <v>97</v>
      </c>
      <c r="F1303" t="s">
        <v>109</v>
      </c>
      <c r="G1303">
        <v>13</v>
      </c>
      <c r="I1303" s="1">
        <v>42369</v>
      </c>
      <c r="J1303" s="1">
        <v>42371</v>
      </c>
      <c r="K1303">
        <v>13.5</v>
      </c>
      <c r="L1303">
        <v>22</v>
      </c>
      <c r="O1303" s="1">
        <v>42369</v>
      </c>
      <c r="P1303" t="s">
        <v>157</v>
      </c>
      <c r="Q1303">
        <v>42369</v>
      </c>
      <c r="S1303" t="s">
        <v>1320</v>
      </c>
      <c r="T1303" s="1">
        <v>42371</v>
      </c>
      <c r="V1303">
        <v>0</v>
      </c>
      <c r="W1303">
        <v>0</v>
      </c>
      <c r="X1303">
        <v>0</v>
      </c>
      <c r="Y1303">
        <v>0</v>
      </c>
      <c r="Z1303">
        <v>0</v>
      </c>
      <c r="AB1303" t="s">
        <v>1315</v>
      </c>
      <c r="AC1303" t="s">
        <v>1316</v>
      </c>
      <c r="AD1303">
        <v>0</v>
      </c>
      <c r="AE1303">
        <v>0</v>
      </c>
      <c r="AF1303">
        <v>0</v>
      </c>
      <c r="AG1303">
        <v>0</v>
      </c>
      <c r="AH1303">
        <v>2</v>
      </c>
      <c r="AI1303">
        <v>6</v>
      </c>
      <c r="AJ1303">
        <v>45</v>
      </c>
      <c r="AK1303">
        <v>1</v>
      </c>
      <c r="AL1303" t="s">
        <v>1321</v>
      </c>
      <c r="AM1303" t="s">
        <v>1322</v>
      </c>
      <c r="AN1303">
        <v>15.98</v>
      </c>
      <c r="AO1303">
        <v>0</v>
      </c>
      <c r="AP1303">
        <v>0</v>
      </c>
      <c r="AQ1303">
        <v>0</v>
      </c>
      <c r="AR1303">
        <v>2.42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111</v>
      </c>
      <c r="BC1303">
        <v>0</v>
      </c>
      <c r="BD1303">
        <v>0</v>
      </c>
      <c r="BE1303">
        <v>7.3</v>
      </c>
      <c r="BF1303">
        <v>1.3</v>
      </c>
      <c r="BG1303">
        <v>88.5</v>
      </c>
      <c r="BH1303">
        <v>277.86</v>
      </c>
      <c r="BI1303">
        <v>-2.57</v>
      </c>
      <c r="BJ1303">
        <v>4537</v>
      </c>
      <c r="BK1303">
        <v>0</v>
      </c>
      <c r="BL1303">
        <v>88</v>
      </c>
      <c r="BM1303">
        <v>17198</v>
      </c>
      <c r="BN1303">
        <v>0</v>
      </c>
      <c r="BO1303">
        <v>1.9</v>
      </c>
      <c r="BP1303">
        <v>48</v>
      </c>
      <c r="BQ1303">
        <v>372</v>
      </c>
      <c r="BR1303">
        <v>388</v>
      </c>
      <c r="BS1303">
        <v>2.5</v>
      </c>
      <c r="BT1303">
        <v>28</v>
      </c>
      <c r="BU1303">
        <v>52</v>
      </c>
      <c r="BV1303">
        <v>313</v>
      </c>
      <c r="BW1303">
        <v>0</v>
      </c>
      <c r="BX1303">
        <v>339</v>
      </c>
      <c r="BY1303">
        <v>0</v>
      </c>
      <c r="BZ1303">
        <v>652</v>
      </c>
      <c r="CA1303">
        <v>4.5</v>
      </c>
      <c r="CB1303">
        <v>0</v>
      </c>
      <c r="CC1303">
        <v>24</v>
      </c>
      <c r="CD1303">
        <v>0</v>
      </c>
      <c r="CE1303">
        <v>0</v>
      </c>
      <c r="CH1303">
        <v>57.520240000000001</v>
      </c>
      <c r="CI1303">
        <v>18.399999999999999</v>
      </c>
      <c r="CJ1303">
        <v>0</v>
      </c>
      <c r="CK1303">
        <v>0</v>
      </c>
      <c r="CL1303">
        <v>0</v>
      </c>
      <c r="CM1303" t="s">
        <v>1319</v>
      </c>
      <c r="CN1303">
        <v>0</v>
      </c>
      <c r="CO1303">
        <v>0</v>
      </c>
      <c r="CP1303">
        <v>0</v>
      </c>
      <c r="CQ1303">
        <v>0</v>
      </c>
    </row>
    <row r="1304" spans="1:95" hidden="1" x14ac:dyDescent="0.25">
      <c r="A1304" s="1">
        <v>42376</v>
      </c>
      <c r="B1304">
        <v>4</v>
      </c>
      <c r="C1304" t="s">
        <v>1241</v>
      </c>
      <c r="D1304" t="s">
        <v>96</v>
      </c>
      <c r="E1304" t="s">
        <v>97</v>
      </c>
      <c r="F1304" t="s">
        <v>109</v>
      </c>
      <c r="G1304">
        <v>13</v>
      </c>
      <c r="I1304" s="1">
        <v>42369</v>
      </c>
      <c r="J1304" s="1">
        <v>42371</v>
      </c>
      <c r="K1304">
        <v>13.5</v>
      </c>
      <c r="L1304">
        <v>22</v>
      </c>
      <c r="O1304" s="1">
        <v>42369</v>
      </c>
      <c r="P1304" t="s">
        <v>157</v>
      </c>
      <c r="Q1304">
        <v>42369</v>
      </c>
      <c r="S1304" t="s">
        <v>1320</v>
      </c>
      <c r="T1304" s="1">
        <v>42371</v>
      </c>
      <c r="V1304">
        <v>0</v>
      </c>
      <c r="W1304">
        <v>0</v>
      </c>
      <c r="X1304">
        <v>0</v>
      </c>
      <c r="Y1304">
        <v>0</v>
      </c>
      <c r="Z1304">
        <v>0</v>
      </c>
      <c r="AB1304" t="s">
        <v>1315</v>
      </c>
      <c r="AC1304" t="s">
        <v>1316</v>
      </c>
      <c r="AD1304">
        <v>0</v>
      </c>
      <c r="AE1304">
        <v>0</v>
      </c>
      <c r="AF1304">
        <v>0</v>
      </c>
      <c r="AG1304">
        <v>0</v>
      </c>
      <c r="AH1304">
        <v>3</v>
      </c>
      <c r="AI1304">
        <v>10</v>
      </c>
      <c r="AJ1304">
        <v>45</v>
      </c>
      <c r="AK1304">
        <v>1</v>
      </c>
      <c r="AL1304" t="s">
        <v>1321</v>
      </c>
      <c r="AM1304" t="s">
        <v>1322</v>
      </c>
      <c r="AN1304">
        <v>0</v>
      </c>
      <c r="AO1304">
        <v>0</v>
      </c>
      <c r="AP1304">
        <v>0</v>
      </c>
      <c r="AQ1304">
        <v>0</v>
      </c>
      <c r="AR1304">
        <v>20.100000000000001</v>
      </c>
      <c r="AS1304">
        <v>0</v>
      </c>
      <c r="AT1304">
        <v>0</v>
      </c>
      <c r="AU1304">
        <v>0</v>
      </c>
      <c r="AV1304">
        <v>3.25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140</v>
      </c>
      <c r="BC1304">
        <v>0</v>
      </c>
      <c r="BD1304">
        <v>0</v>
      </c>
      <c r="BE1304">
        <v>9.4</v>
      </c>
      <c r="BF1304">
        <v>4.4000000000000004</v>
      </c>
      <c r="BG1304">
        <v>88.5</v>
      </c>
      <c r="BH1304">
        <v>347.33</v>
      </c>
      <c r="BI1304">
        <v>-0.48</v>
      </c>
      <c r="BJ1304">
        <v>4416</v>
      </c>
      <c r="BK1304">
        <v>0</v>
      </c>
      <c r="BL1304">
        <v>88</v>
      </c>
      <c r="BM1304">
        <v>17189</v>
      </c>
      <c r="BN1304">
        <v>0</v>
      </c>
      <c r="BO1304">
        <v>1.9</v>
      </c>
      <c r="BP1304">
        <v>47</v>
      </c>
      <c r="BQ1304">
        <v>369</v>
      </c>
      <c r="BR1304">
        <v>388</v>
      </c>
      <c r="BS1304">
        <v>2.6</v>
      </c>
      <c r="BT1304">
        <v>30</v>
      </c>
      <c r="BU1304">
        <v>48</v>
      </c>
      <c r="BV1304">
        <v>227</v>
      </c>
      <c r="BW1304">
        <v>0</v>
      </c>
      <c r="BX1304">
        <v>208</v>
      </c>
      <c r="BY1304">
        <v>0</v>
      </c>
      <c r="BZ1304">
        <v>435</v>
      </c>
      <c r="CA1304">
        <v>25</v>
      </c>
      <c r="CB1304">
        <v>0</v>
      </c>
      <c r="CC1304">
        <v>25</v>
      </c>
      <c r="CD1304">
        <v>0</v>
      </c>
      <c r="CE1304">
        <v>0</v>
      </c>
      <c r="CH1304">
        <v>74.860100000000003</v>
      </c>
      <c r="CI1304">
        <v>23.35</v>
      </c>
      <c r="CJ1304">
        <v>0</v>
      </c>
      <c r="CK1304">
        <v>0</v>
      </c>
      <c r="CL1304">
        <v>0</v>
      </c>
      <c r="CM1304" t="s">
        <v>1319</v>
      </c>
      <c r="CN1304">
        <v>0</v>
      </c>
      <c r="CO1304">
        <v>0</v>
      </c>
      <c r="CP1304">
        <v>0</v>
      </c>
      <c r="CQ1304">
        <v>0</v>
      </c>
    </row>
    <row r="1305" spans="1:95" hidden="1" x14ac:dyDescent="0.25">
      <c r="A1305" s="1">
        <v>42377</v>
      </c>
      <c r="B1305">
        <v>4</v>
      </c>
      <c r="C1305" t="s">
        <v>1241</v>
      </c>
      <c r="D1305" t="s">
        <v>96</v>
      </c>
      <c r="E1305" t="s">
        <v>97</v>
      </c>
      <c r="F1305" t="s">
        <v>109</v>
      </c>
      <c r="G1305">
        <v>13</v>
      </c>
      <c r="I1305" s="1">
        <v>42369</v>
      </c>
      <c r="J1305" s="1">
        <v>42371</v>
      </c>
      <c r="K1305">
        <v>13.5</v>
      </c>
      <c r="L1305">
        <v>22</v>
      </c>
      <c r="O1305" s="1">
        <v>42369</v>
      </c>
      <c r="P1305" t="s">
        <v>157</v>
      </c>
      <c r="Q1305">
        <v>42369</v>
      </c>
      <c r="S1305" t="s">
        <v>1320</v>
      </c>
      <c r="T1305" s="1">
        <v>42371</v>
      </c>
      <c r="V1305">
        <v>0</v>
      </c>
      <c r="W1305">
        <v>0</v>
      </c>
      <c r="X1305">
        <v>0</v>
      </c>
      <c r="Y1305">
        <v>0</v>
      </c>
      <c r="Z1305">
        <v>0</v>
      </c>
      <c r="AB1305" t="s">
        <v>1315</v>
      </c>
      <c r="AC1305" t="s">
        <v>1316</v>
      </c>
      <c r="AD1305">
        <v>0</v>
      </c>
      <c r="AE1305">
        <v>0</v>
      </c>
      <c r="AF1305">
        <v>0</v>
      </c>
      <c r="AG1305">
        <v>0</v>
      </c>
      <c r="AH1305">
        <v>2</v>
      </c>
      <c r="AI1305">
        <v>6</v>
      </c>
      <c r="AJ1305">
        <v>315</v>
      </c>
      <c r="AK1305">
        <v>1</v>
      </c>
      <c r="AL1305" t="s">
        <v>1321</v>
      </c>
      <c r="AM1305" t="s">
        <v>1322</v>
      </c>
      <c r="AN1305">
        <v>19.62</v>
      </c>
      <c r="AO1305">
        <v>0</v>
      </c>
      <c r="AP1305">
        <v>0</v>
      </c>
      <c r="AQ1305">
        <v>0</v>
      </c>
      <c r="AR1305">
        <v>2.38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138</v>
      </c>
      <c r="BC1305">
        <v>0</v>
      </c>
      <c r="BD1305">
        <v>0</v>
      </c>
      <c r="BE1305">
        <v>9</v>
      </c>
      <c r="BF1305">
        <v>5</v>
      </c>
      <c r="BG1305">
        <v>88.5</v>
      </c>
      <c r="BH1305">
        <v>333.43</v>
      </c>
      <c r="BI1305">
        <v>-2.27</v>
      </c>
      <c r="BJ1305">
        <v>4416</v>
      </c>
      <c r="BK1305">
        <v>0</v>
      </c>
      <c r="BL1305">
        <v>88</v>
      </c>
      <c r="BM1305">
        <v>17112</v>
      </c>
      <c r="BN1305">
        <v>0</v>
      </c>
      <c r="BO1305">
        <v>1.9</v>
      </c>
      <c r="BP1305">
        <v>48</v>
      </c>
      <c r="BQ1305">
        <v>368</v>
      </c>
      <c r="BR1305">
        <v>385</v>
      </c>
      <c r="BS1305">
        <v>2.5</v>
      </c>
      <c r="BT1305">
        <v>30</v>
      </c>
      <c r="BU1305">
        <v>45</v>
      </c>
      <c r="BV1305">
        <v>0</v>
      </c>
      <c r="BW1305">
        <v>0</v>
      </c>
      <c r="BX1305">
        <v>404</v>
      </c>
      <c r="BY1305">
        <v>0</v>
      </c>
      <c r="BZ1305">
        <v>404</v>
      </c>
      <c r="CA1305">
        <v>0</v>
      </c>
      <c r="CB1305">
        <v>0</v>
      </c>
      <c r="CC1305">
        <v>24</v>
      </c>
      <c r="CD1305">
        <v>0</v>
      </c>
      <c r="CE1305">
        <v>0</v>
      </c>
      <c r="CH1305">
        <v>68.726960000000005</v>
      </c>
      <c r="CI1305">
        <v>22</v>
      </c>
      <c r="CJ1305">
        <v>0</v>
      </c>
      <c r="CK1305">
        <v>0</v>
      </c>
      <c r="CL1305">
        <v>0</v>
      </c>
      <c r="CM1305" t="s">
        <v>1319</v>
      </c>
      <c r="CN1305">
        <v>0</v>
      </c>
      <c r="CO1305">
        <v>0</v>
      </c>
      <c r="CP1305">
        <v>0</v>
      </c>
      <c r="CQ1305">
        <v>0</v>
      </c>
    </row>
    <row r="1306" spans="1:95" hidden="1" x14ac:dyDescent="0.25">
      <c r="A1306" s="1">
        <v>42378</v>
      </c>
      <c r="B1306">
        <v>4</v>
      </c>
      <c r="C1306" t="s">
        <v>1241</v>
      </c>
      <c r="D1306" t="s">
        <v>96</v>
      </c>
      <c r="E1306" t="s">
        <v>97</v>
      </c>
      <c r="F1306" t="s">
        <v>109</v>
      </c>
      <c r="G1306">
        <v>13</v>
      </c>
      <c r="H1306" s="1">
        <v>42378</v>
      </c>
      <c r="I1306" s="1">
        <v>42369</v>
      </c>
      <c r="J1306" s="1">
        <v>42371</v>
      </c>
      <c r="K1306">
        <v>13.5</v>
      </c>
      <c r="L1306">
        <v>22</v>
      </c>
      <c r="O1306" s="1">
        <v>42369</v>
      </c>
      <c r="P1306" t="s">
        <v>157</v>
      </c>
      <c r="Q1306">
        <v>42369</v>
      </c>
      <c r="S1306" t="s">
        <v>1323</v>
      </c>
      <c r="T1306" s="1">
        <v>42371</v>
      </c>
      <c r="V1306">
        <v>0</v>
      </c>
      <c r="W1306">
        <v>0</v>
      </c>
      <c r="X1306">
        <v>0</v>
      </c>
      <c r="Y1306">
        <v>0</v>
      </c>
      <c r="Z1306">
        <v>0</v>
      </c>
      <c r="AB1306" t="s">
        <v>1315</v>
      </c>
      <c r="AC1306" t="s">
        <v>1316</v>
      </c>
      <c r="AD1306">
        <v>8.23</v>
      </c>
      <c r="AE1306">
        <v>9.01</v>
      </c>
      <c r="AF1306">
        <v>8.6199999999999992</v>
      </c>
      <c r="AG1306">
        <v>37106.300000000003</v>
      </c>
      <c r="AH1306">
        <v>2</v>
      </c>
      <c r="AI1306">
        <v>6</v>
      </c>
      <c r="AJ1306">
        <v>315</v>
      </c>
      <c r="AK1306">
        <v>1</v>
      </c>
      <c r="AL1306" t="s">
        <v>1321</v>
      </c>
      <c r="AM1306" t="s">
        <v>1322</v>
      </c>
      <c r="AN1306">
        <v>18.57</v>
      </c>
      <c r="AO1306">
        <v>0</v>
      </c>
      <c r="AP1306">
        <v>0</v>
      </c>
      <c r="AQ1306">
        <v>0</v>
      </c>
      <c r="AR1306">
        <v>2.4300000000000002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117</v>
      </c>
      <c r="BC1306">
        <v>0</v>
      </c>
      <c r="BD1306">
        <v>0</v>
      </c>
      <c r="BE1306">
        <v>9</v>
      </c>
      <c r="BF1306">
        <v>5</v>
      </c>
      <c r="BG1306">
        <v>78.5</v>
      </c>
      <c r="BH1306">
        <v>308.08</v>
      </c>
      <c r="BI1306">
        <v>28.59</v>
      </c>
      <c r="BJ1306">
        <v>3025</v>
      </c>
      <c r="BK1306">
        <v>0</v>
      </c>
      <c r="BL1306">
        <v>78</v>
      </c>
      <c r="BM1306">
        <v>0</v>
      </c>
      <c r="BN1306">
        <v>14321</v>
      </c>
      <c r="BO1306">
        <v>1.2</v>
      </c>
      <c r="BP1306">
        <v>40</v>
      </c>
      <c r="BQ1306">
        <v>338</v>
      </c>
      <c r="BR1306">
        <v>348</v>
      </c>
      <c r="BS1306">
        <v>2.6</v>
      </c>
      <c r="BT1306">
        <v>29</v>
      </c>
      <c r="BU1306">
        <v>38</v>
      </c>
      <c r="BV1306">
        <v>0</v>
      </c>
      <c r="BW1306">
        <v>350</v>
      </c>
      <c r="BX1306">
        <v>0</v>
      </c>
      <c r="BY1306">
        <v>0</v>
      </c>
      <c r="BZ1306">
        <v>350</v>
      </c>
      <c r="CA1306">
        <v>0</v>
      </c>
      <c r="CB1306">
        <v>25</v>
      </c>
      <c r="CC1306">
        <v>0</v>
      </c>
      <c r="CD1306">
        <v>0</v>
      </c>
      <c r="CE1306">
        <v>27500</v>
      </c>
      <c r="CF1306">
        <v>27500</v>
      </c>
      <c r="CH1306">
        <v>65.617559999999997</v>
      </c>
      <c r="CI1306">
        <v>21</v>
      </c>
      <c r="CJ1306">
        <v>0</v>
      </c>
      <c r="CK1306">
        <v>0</v>
      </c>
      <c r="CL1306">
        <v>0</v>
      </c>
      <c r="CM1306" t="s">
        <v>1319</v>
      </c>
      <c r="CN1306">
        <v>0</v>
      </c>
      <c r="CO1306">
        <v>0</v>
      </c>
      <c r="CP1306">
        <v>0</v>
      </c>
      <c r="CQ1306">
        <v>0</v>
      </c>
    </row>
    <row r="1307" spans="1:95" hidden="1" x14ac:dyDescent="0.25">
      <c r="A1307" s="1">
        <v>42379</v>
      </c>
      <c r="B1307">
        <v>4</v>
      </c>
      <c r="C1307" t="s">
        <v>1241</v>
      </c>
      <c r="D1307" t="s">
        <v>110</v>
      </c>
      <c r="E1307" t="s">
        <v>111</v>
      </c>
      <c r="F1307" t="s">
        <v>98</v>
      </c>
      <c r="G1307">
        <v>13</v>
      </c>
      <c r="H1307" s="1">
        <v>42378</v>
      </c>
      <c r="K1307">
        <v>13.5</v>
      </c>
      <c r="L1307">
        <v>22</v>
      </c>
      <c r="M1307">
        <v>42379</v>
      </c>
      <c r="N1307" t="s">
        <v>925</v>
      </c>
      <c r="Q1307" t="s">
        <v>1324</v>
      </c>
      <c r="V1307">
        <v>0</v>
      </c>
      <c r="W1307">
        <v>0</v>
      </c>
      <c r="X1307">
        <v>4601</v>
      </c>
      <c r="Y1307">
        <v>0</v>
      </c>
      <c r="Z1307">
        <v>0</v>
      </c>
      <c r="AB1307" t="s">
        <v>1316</v>
      </c>
      <c r="AC1307" t="s">
        <v>1325</v>
      </c>
      <c r="AD1307">
        <v>8.23</v>
      </c>
      <c r="AE1307">
        <v>9.01</v>
      </c>
      <c r="AF1307">
        <v>8.6199999999999992</v>
      </c>
      <c r="AG1307">
        <v>37106.300000000003</v>
      </c>
      <c r="AH1307">
        <v>4</v>
      </c>
      <c r="AI1307">
        <v>14</v>
      </c>
      <c r="AJ1307">
        <v>349</v>
      </c>
      <c r="AK1307">
        <v>2</v>
      </c>
      <c r="AL1307" t="s">
        <v>1326</v>
      </c>
      <c r="AM1307" t="s">
        <v>1327</v>
      </c>
      <c r="AN1307">
        <v>13.54</v>
      </c>
      <c r="AO1307">
        <v>0</v>
      </c>
      <c r="AP1307">
        <v>5.83</v>
      </c>
      <c r="AQ1307">
        <v>0</v>
      </c>
      <c r="AR1307">
        <v>1.67</v>
      </c>
      <c r="AS1307">
        <v>0</v>
      </c>
      <c r="AT1307">
        <v>0.7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36</v>
      </c>
      <c r="BB1307">
        <v>98</v>
      </c>
      <c r="BC1307">
        <v>0</v>
      </c>
      <c r="BD1307">
        <v>0</v>
      </c>
      <c r="BE1307">
        <v>9</v>
      </c>
      <c r="BF1307">
        <v>5</v>
      </c>
      <c r="BG1307">
        <v>79.650000000000006</v>
      </c>
      <c r="BH1307">
        <v>300.08999999999997</v>
      </c>
      <c r="BI1307">
        <v>2.36</v>
      </c>
      <c r="BJ1307">
        <v>4356</v>
      </c>
      <c r="BK1307">
        <v>0</v>
      </c>
      <c r="BL1307">
        <v>88</v>
      </c>
      <c r="BM1307">
        <v>16848</v>
      </c>
      <c r="BN1307">
        <v>0</v>
      </c>
      <c r="BO1307">
        <v>1.9</v>
      </c>
      <c r="BP1307">
        <v>45</v>
      </c>
      <c r="BQ1307">
        <v>355</v>
      </c>
      <c r="BR1307">
        <v>372</v>
      </c>
      <c r="BS1307">
        <v>2.6</v>
      </c>
      <c r="BT1307">
        <v>25</v>
      </c>
      <c r="BU1307">
        <v>37</v>
      </c>
      <c r="BV1307">
        <v>0</v>
      </c>
      <c r="BW1307">
        <v>0</v>
      </c>
      <c r="BX1307">
        <v>378</v>
      </c>
      <c r="BY1307">
        <v>0</v>
      </c>
      <c r="BZ1307">
        <v>378</v>
      </c>
      <c r="CA1307">
        <v>0</v>
      </c>
      <c r="CB1307">
        <v>0</v>
      </c>
      <c r="CC1307">
        <v>24</v>
      </c>
      <c r="CD1307">
        <v>0</v>
      </c>
      <c r="CE1307">
        <v>27500</v>
      </c>
      <c r="CF1307">
        <v>27500</v>
      </c>
      <c r="CH1307">
        <v>68.452759999999998</v>
      </c>
      <c r="CI1307">
        <v>15.21</v>
      </c>
      <c r="CJ1307">
        <v>0</v>
      </c>
      <c r="CK1307">
        <v>6.53</v>
      </c>
      <c r="CL1307">
        <v>0</v>
      </c>
      <c r="CM1307" t="s">
        <v>1328</v>
      </c>
      <c r="CN1307">
        <v>0</v>
      </c>
      <c r="CO1307">
        <v>0</v>
      </c>
      <c r="CP1307">
        <v>0</v>
      </c>
      <c r="CQ1307">
        <v>0</v>
      </c>
    </row>
    <row r="1308" spans="1:95" hidden="1" x14ac:dyDescent="0.25">
      <c r="A1308" s="1">
        <v>42379</v>
      </c>
      <c r="B1308">
        <v>4</v>
      </c>
      <c r="C1308" t="s">
        <v>1241</v>
      </c>
      <c r="D1308" t="s">
        <v>110</v>
      </c>
      <c r="E1308" t="s">
        <v>111</v>
      </c>
      <c r="F1308" t="s">
        <v>98</v>
      </c>
      <c r="G1308">
        <v>13</v>
      </c>
      <c r="H1308" s="1">
        <v>42378</v>
      </c>
      <c r="I1308" s="1">
        <v>42397</v>
      </c>
      <c r="K1308">
        <v>13.5</v>
      </c>
      <c r="L1308">
        <v>22</v>
      </c>
      <c r="M1308">
        <v>42379</v>
      </c>
      <c r="N1308" t="s">
        <v>925</v>
      </c>
      <c r="Q1308" t="s">
        <v>1324</v>
      </c>
      <c r="V1308">
        <v>11.5</v>
      </c>
      <c r="W1308">
        <v>146</v>
      </c>
      <c r="X1308">
        <v>4455</v>
      </c>
      <c r="Y1308">
        <v>12.92</v>
      </c>
      <c r="Z1308">
        <v>12.7</v>
      </c>
      <c r="AB1308" t="s">
        <v>1316</v>
      </c>
      <c r="AC1308" t="s">
        <v>1325</v>
      </c>
      <c r="AD1308">
        <v>8.23</v>
      </c>
      <c r="AE1308">
        <v>9.01</v>
      </c>
      <c r="AF1308">
        <v>8.6199999999999992</v>
      </c>
      <c r="AG1308">
        <v>37106.300000000003</v>
      </c>
      <c r="AH1308">
        <v>4</v>
      </c>
      <c r="AI1308">
        <v>15</v>
      </c>
      <c r="AJ1308">
        <v>35</v>
      </c>
      <c r="AK1308">
        <v>1</v>
      </c>
      <c r="AL1308" t="s">
        <v>1329</v>
      </c>
      <c r="AM1308" t="s">
        <v>1330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27500</v>
      </c>
      <c r="CF1308">
        <v>27500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 t="s">
        <v>1328</v>
      </c>
      <c r="CN1308">
        <v>0</v>
      </c>
      <c r="CO1308">
        <v>0</v>
      </c>
      <c r="CP1308">
        <v>0</v>
      </c>
      <c r="CQ1308">
        <v>0</v>
      </c>
    </row>
    <row r="1309" spans="1:95" hidden="1" x14ac:dyDescent="0.25">
      <c r="A1309" s="1">
        <v>42380</v>
      </c>
      <c r="B1309">
        <v>4</v>
      </c>
      <c r="C1309" t="s">
        <v>1241</v>
      </c>
      <c r="D1309" t="s">
        <v>110</v>
      </c>
      <c r="E1309" t="s">
        <v>111</v>
      </c>
      <c r="F1309" t="s">
        <v>98</v>
      </c>
      <c r="G1309">
        <v>13</v>
      </c>
      <c r="H1309" s="1">
        <v>42378</v>
      </c>
      <c r="I1309" s="1">
        <v>42397</v>
      </c>
      <c r="K1309">
        <v>13.5</v>
      </c>
      <c r="L1309">
        <v>22</v>
      </c>
      <c r="M1309">
        <v>42379</v>
      </c>
      <c r="N1309" t="s">
        <v>925</v>
      </c>
      <c r="Q1309" t="s">
        <v>1324</v>
      </c>
      <c r="V1309">
        <v>24</v>
      </c>
      <c r="W1309">
        <v>300</v>
      </c>
      <c r="X1309">
        <v>4155</v>
      </c>
      <c r="Y1309">
        <v>12.82</v>
      </c>
      <c r="Z1309">
        <v>12.5</v>
      </c>
      <c r="AB1309" t="s">
        <v>1316</v>
      </c>
      <c r="AC1309" t="s">
        <v>1325</v>
      </c>
      <c r="AD1309">
        <v>8.23</v>
      </c>
      <c r="AE1309">
        <v>9.01</v>
      </c>
      <c r="AF1309">
        <v>8.6199999999999992</v>
      </c>
      <c r="AG1309">
        <v>37106.300000000003</v>
      </c>
      <c r="AH1309">
        <v>6</v>
      </c>
      <c r="AI1309">
        <v>23</v>
      </c>
      <c r="AJ1309">
        <v>324</v>
      </c>
      <c r="AK1309">
        <v>4</v>
      </c>
      <c r="AL1309" t="s">
        <v>1331</v>
      </c>
      <c r="AM1309" t="s">
        <v>1332</v>
      </c>
      <c r="AN1309">
        <v>0</v>
      </c>
      <c r="AO1309">
        <v>0</v>
      </c>
      <c r="AP1309">
        <v>15.53</v>
      </c>
      <c r="AQ1309">
        <v>0</v>
      </c>
      <c r="AR1309">
        <v>0</v>
      </c>
      <c r="AS1309">
        <v>0</v>
      </c>
      <c r="AT1309">
        <v>2.0099999999999998</v>
      </c>
      <c r="AU1309">
        <v>0</v>
      </c>
      <c r="AV1309">
        <v>0</v>
      </c>
      <c r="AW1309">
        <v>0</v>
      </c>
      <c r="AX1309">
        <v>0.06</v>
      </c>
      <c r="AY1309">
        <v>0</v>
      </c>
      <c r="AZ1309">
        <v>0</v>
      </c>
      <c r="BA1309">
        <v>107</v>
      </c>
      <c r="BB1309">
        <v>0</v>
      </c>
      <c r="BC1309">
        <v>0</v>
      </c>
      <c r="BD1309">
        <v>0</v>
      </c>
      <c r="BE1309">
        <v>9</v>
      </c>
      <c r="BF1309">
        <v>2</v>
      </c>
      <c r="BG1309">
        <v>86.2</v>
      </c>
      <c r="BH1309">
        <v>255.75</v>
      </c>
      <c r="BI1309">
        <v>1.08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28</v>
      </c>
      <c r="BU1309">
        <v>35</v>
      </c>
      <c r="BV1309">
        <v>227</v>
      </c>
      <c r="BW1309">
        <v>290</v>
      </c>
      <c r="BX1309">
        <v>0</v>
      </c>
      <c r="BY1309">
        <v>0</v>
      </c>
      <c r="BZ1309">
        <v>517</v>
      </c>
      <c r="CA1309">
        <v>1.2</v>
      </c>
      <c r="CB1309">
        <v>18.899999999999999</v>
      </c>
      <c r="CC1309">
        <v>0</v>
      </c>
      <c r="CD1309">
        <v>0</v>
      </c>
      <c r="CE1309">
        <v>27500</v>
      </c>
      <c r="CF1309">
        <v>27500</v>
      </c>
      <c r="CH1309">
        <v>56.425600000000003</v>
      </c>
      <c r="CI1309">
        <v>0</v>
      </c>
      <c r="CJ1309">
        <v>0</v>
      </c>
      <c r="CK1309">
        <v>17.600000000000001</v>
      </c>
      <c r="CL1309">
        <v>0</v>
      </c>
      <c r="CM1309" t="s">
        <v>1328</v>
      </c>
      <c r="CN1309">
        <v>15.53</v>
      </c>
      <c r="CO1309">
        <v>0</v>
      </c>
      <c r="CP1309">
        <v>0</v>
      </c>
      <c r="CQ1309">
        <v>0</v>
      </c>
    </row>
    <row r="1310" spans="1:95" hidden="1" x14ac:dyDescent="0.25">
      <c r="A1310" s="1">
        <v>42381</v>
      </c>
      <c r="B1310">
        <v>4</v>
      </c>
      <c r="C1310" t="s">
        <v>1241</v>
      </c>
      <c r="D1310" t="s">
        <v>110</v>
      </c>
      <c r="E1310" t="s">
        <v>111</v>
      </c>
      <c r="F1310" t="s">
        <v>98</v>
      </c>
      <c r="G1310">
        <v>13</v>
      </c>
      <c r="H1310" s="1">
        <v>42378</v>
      </c>
      <c r="I1310" s="1">
        <v>42397</v>
      </c>
      <c r="K1310">
        <v>13.5</v>
      </c>
      <c r="L1310">
        <v>22</v>
      </c>
      <c r="M1310">
        <v>42379</v>
      </c>
      <c r="N1310" t="s">
        <v>925</v>
      </c>
      <c r="Q1310" t="s">
        <v>1324</v>
      </c>
      <c r="V1310">
        <v>23</v>
      </c>
      <c r="W1310">
        <v>324</v>
      </c>
      <c r="X1310">
        <v>3831</v>
      </c>
      <c r="Y1310">
        <v>12.64</v>
      </c>
      <c r="Z1310">
        <v>14.09</v>
      </c>
      <c r="AB1310" t="s">
        <v>1316</v>
      </c>
      <c r="AC1310" t="s">
        <v>1325</v>
      </c>
      <c r="AD1310">
        <v>8.23</v>
      </c>
      <c r="AE1310">
        <v>9.01</v>
      </c>
      <c r="AF1310">
        <v>8.6199999999999992</v>
      </c>
      <c r="AG1310">
        <v>37106.300000000003</v>
      </c>
      <c r="AH1310">
        <v>5</v>
      </c>
      <c r="AI1310">
        <v>18</v>
      </c>
      <c r="AJ1310">
        <v>324</v>
      </c>
      <c r="AK1310">
        <v>3</v>
      </c>
      <c r="AL1310" t="s">
        <v>1333</v>
      </c>
      <c r="AM1310" t="s">
        <v>1334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0.49</v>
      </c>
      <c r="AU1310">
        <v>0</v>
      </c>
      <c r="AV1310">
        <v>0</v>
      </c>
      <c r="AW1310">
        <v>0</v>
      </c>
      <c r="AX1310">
        <v>0.22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6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28</v>
      </c>
      <c r="BU1310">
        <v>35</v>
      </c>
      <c r="BV1310">
        <v>0</v>
      </c>
      <c r="BW1310">
        <v>372</v>
      </c>
      <c r="BX1310">
        <v>0</v>
      </c>
      <c r="BY1310">
        <v>0</v>
      </c>
      <c r="BZ1310">
        <v>372</v>
      </c>
      <c r="CA1310">
        <v>0</v>
      </c>
      <c r="CB1310">
        <v>4.9000000000000004</v>
      </c>
      <c r="CC1310">
        <v>0</v>
      </c>
      <c r="CD1310">
        <v>0</v>
      </c>
      <c r="CE1310">
        <v>27500</v>
      </c>
      <c r="CF1310">
        <v>27500</v>
      </c>
      <c r="CH1310">
        <v>2.2762600000000002</v>
      </c>
      <c r="CI1310">
        <v>0</v>
      </c>
      <c r="CJ1310">
        <v>0</v>
      </c>
      <c r="CK1310">
        <v>0.71</v>
      </c>
      <c r="CL1310">
        <v>0</v>
      </c>
      <c r="CM1310" t="s">
        <v>1328</v>
      </c>
      <c r="CN1310">
        <v>0</v>
      </c>
      <c r="CO1310">
        <v>0</v>
      </c>
      <c r="CP1310">
        <v>0</v>
      </c>
      <c r="CQ1310">
        <v>0</v>
      </c>
    </row>
    <row r="1311" spans="1:95" hidden="1" x14ac:dyDescent="0.25">
      <c r="A1311" s="1">
        <v>42382</v>
      </c>
      <c r="B1311">
        <v>4</v>
      </c>
      <c r="C1311" t="s">
        <v>1241</v>
      </c>
      <c r="D1311" t="s">
        <v>110</v>
      </c>
      <c r="E1311" t="s">
        <v>111</v>
      </c>
      <c r="F1311" t="s">
        <v>98</v>
      </c>
      <c r="G1311">
        <v>13</v>
      </c>
      <c r="H1311" s="1">
        <v>42378</v>
      </c>
      <c r="I1311" s="1">
        <v>42397</v>
      </c>
      <c r="K1311">
        <v>13.5</v>
      </c>
      <c r="L1311">
        <v>22</v>
      </c>
      <c r="M1311">
        <v>42379</v>
      </c>
      <c r="N1311" t="s">
        <v>925</v>
      </c>
      <c r="Q1311" t="s">
        <v>1324</v>
      </c>
      <c r="V1311">
        <v>24</v>
      </c>
      <c r="W1311">
        <v>230</v>
      </c>
      <c r="X1311">
        <v>3511</v>
      </c>
      <c r="Y1311">
        <v>13.02</v>
      </c>
      <c r="Z1311">
        <v>13.33</v>
      </c>
      <c r="AB1311" t="s">
        <v>1316</v>
      </c>
      <c r="AC1311" t="s">
        <v>1325</v>
      </c>
      <c r="AD1311">
        <v>8.23</v>
      </c>
      <c r="AE1311">
        <v>9.01</v>
      </c>
      <c r="AF1311">
        <v>8.6199999999999992</v>
      </c>
      <c r="AG1311">
        <v>37106.300000000003</v>
      </c>
      <c r="AH1311">
        <v>5</v>
      </c>
      <c r="AI1311">
        <v>18</v>
      </c>
      <c r="AJ1311">
        <v>15</v>
      </c>
      <c r="AK1311">
        <v>3</v>
      </c>
      <c r="AL1311" t="s">
        <v>1335</v>
      </c>
      <c r="AM1311" t="s">
        <v>1336</v>
      </c>
      <c r="AN1311">
        <v>13.97</v>
      </c>
      <c r="AO1311">
        <v>0</v>
      </c>
      <c r="AP1311">
        <v>0</v>
      </c>
      <c r="AQ1311">
        <v>0</v>
      </c>
      <c r="AR1311">
        <v>2.17</v>
      </c>
      <c r="AS1311">
        <v>0</v>
      </c>
      <c r="AU1311">
        <v>0</v>
      </c>
      <c r="AV1311">
        <v>0</v>
      </c>
      <c r="AW1311">
        <v>0</v>
      </c>
      <c r="AX1311">
        <v>1.1499999999999999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18</v>
      </c>
      <c r="BU1311">
        <v>30</v>
      </c>
      <c r="BV1311">
        <v>0</v>
      </c>
      <c r="BW1311">
        <v>311</v>
      </c>
      <c r="BX1311">
        <v>0</v>
      </c>
      <c r="BY1311">
        <v>0</v>
      </c>
      <c r="BZ1311">
        <v>311</v>
      </c>
      <c r="CA1311">
        <v>0</v>
      </c>
      <c r="CB1311">
        <v>24</v>
      </c>
      <c r="CC1311">
        <v>0</v>
      </c>
      <c r="CD1311">
        <v>0</v>
      </c>
      <c r="CE1311">
        <v>27500</v>
      </c>
      <c r="CF1311">
        <v>27500</v>
      </c>
      <c r="CH1311">
        <v>54.146500000000003</v>
      </c>
      <c r="CI1311">
        <v>16.14</v>
      </c>
      <c r="CJ1311">
        <v>0</v>
      </c>
      <c r="CK1311">
        <v>1.1499999999999999</v>
      </c>
      <c r="CL1311">
        <v>0</v>
      </c>
      <c r="CM1311" t="s">
        <v>1328</v>
      </c>
      <c r="CN1311">
        <v>13.97</v>
      </c>
      <c r="CO1311">
        <v>0</v>
      </c>
      <c r="CP1311">
        <v>0</v>
      </c>
      <c r="CQ1311">
        <v>0</v>
      </c>
    </row>
    <row r="1312" spans="1:95" hidden="1" x14ac:dyDescent="0.25">
      <c r="A1312" s="1">
        <v>42383</v>
      </c>
      <c r="B1312">
        <v>4</v>
      </c>
      <c r="C1312" t="s">
        <v>1241</v>
      </c>
      <c r="D1312" t="s">
        <v>110</v>
      </c>
      <c r="E1312" t="s">
        <v>111</v>
      </c>
      <c r="F1312" t="s">
        <v>98</v>
      </c>
      <c r="G1312">
        <v>13</v>
      </c>
      <c r="H1312" s="1">
        <v>42378</v>
      </c>
      <c r="I1312" s="1">
        <v>42397</v>
      </c>
      <c r="K1312">
        <v>13.5</v>
      </c>
      <c r="L1312">
        <v>22</v>
      </c>
      <c r="M1312">
        <v>42379</v>
      </c>
      <c r="N1312" t="s">
        <v>925</v>
      </c>
      <c r="Q1312" t="s">
        <v>1324</v>
      </c>
      <c r="V1312">
        <v>23</v>
      </c>
      <c r="W1312">
        <v>301</v>
      </c>
      <c r="X1312">
        <v>3585</v>
      </c>
      <c r="Y1312">
        <v>12.96</v>
      </c>
      <c r="Z1312">
        <v>13.09</v>
      </c>
      <c r="AB1312" t="s">
        <v>1316</v>
      </c>
      <c r="AC1312" t="s">
        <v>1325</v>
      </c>
      <c r="AD1312">
        <v>8.23</v>
      </c>
      <c r="AE1312">
        <v>9.01</v>
      </c>
      <c r="AF1312">
        <v>8.6199999999999992</v>
      </c>
      <c r="AG1312">
        <v>37106.300000000003</v>
      </c>
      <c r="AH1312">
        <v>5</v>
      </c>
      <c r="AI1312">
        <v>18</v>
      </c>
      <c r="AJ1312">
        <v>315</v>
      </c>
      <c r="AK1312">
        <v>3</v>
      </c>
      <c r="AL1312" t="s">
        <v>1337</v>
      </c>
      <c r="AM1312" t="s">
        <v>1338</v>
      </c>
      <c r="AN1312">
        <v>0</v>
      </c>
      <c r="AO1312">
        <v>0</v>
      </c>
      <c r="AP1312">
        <v>1.84</v>
      </c>
      <c r="AQ1312">
        <v>0</v>
      </c>
      <c r="AR1312">
        <v>0</v>
      </c>
      <c r="AS1312">
        <v>0</v>
      </c>
      <c r="AT1312">
        <v>3.15</v>
      </c>
      <c r="AU1312">
        <v>0</v>
      </c>
      <c r="AV1312">
        <v>0</v>
      </c>
      <c r="AW1312">
        <v>0</v>
      </c>
      <c r="AX1312">
        <v>1.02</v>
      </c>
      <c r="AY1312">
        <v>0</v>
      </c>
      <c r="AZ1312">
        <v>0</v>
      </c>
      <c r="BA1312">
        <v>10</v>
      </c>
      <c r="BB1312">
        <v>0</v>
      </c>
      <c r="BC1312">
        <v>0</v>
      </c>
      <c r="BD1312">
        <v>0</v>
      </c>
      <c r="BE1312">
        <v>0</v>
      </c>
      <c r="BF1312">
        <v>6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15</v>
      </c>
      <c r="BU1312">
        <v>30</v>
      </c>
      <c r="BV1312">
        <v>0</v>
      </c>
      <c r="BW1312">
        <v>247</v>
      </c>
      <c r="BX1312">
        <v>247</v>
      </c>
      <c r="BY1312">
        <v>0</v>
      </c>
      <c r="BZ1312">
        <v>494</v>
      </c>
      <c r="CA1312">
        <v>0</v>
      </c>
      <c r="CB1312">
        <v>12.4</v>
      </c>
      <c r="CC1312">
        <v>12.4</v>
      </c>
      <c r="CD1312">
        <v>0</v>
      </c>
      <c r="CE1312">
        <v>27500</v>
      </c>
      <c r="CF1312">
        <v>27500</v>
      </c>
      <c r="CH1312">
        <v>19.268059999999998</v>
      </c>
      <c r="CI1312">
        <v>0</v>
      </c>
      <c r="CJ1312">
        <v>0</v>
      </c>
      <c r="CK1312">
        <v>6.01</v>
      </c>
      <c r="CL1312">
        <v>0</v>
      </c>
      <c r="CM1312" t="s">
        <v>1328</v>
      </c>
      <c r="CN1312">
        <v>1.92</v>
      </c>
      <c r="CO1312">
        <v>0</v>
      </c>
      <c r="CP1312">
        <v>0</v>
      </c>
      <c r="CQ1312">
        <v>0</v>
      </c>
    </row>
    <row r="1313" spans="1:95" hidden="1" x14ac:dyDescent="0.25">
      <c r="A1313" s="1">
        <v>42384</v>
      </c>
      <c r="B1313">
        <v>4</v>
      </c>
      <c r="C1313" t="s">
        <v>1241</v>
      </c>
      <c r="D1313" t="s">
        <v>110</v>
      </c>
      <c r="E1313" t="s">
        <v>111</v>
      </c>
      <c r="F1313" t="s">
        <v>98</v>
      </c>
      <c r="G1313">
        <v>13</v>
      </c>
      <c r="H1313" s="1">
        <v>42378</v>
      </c>
      <c r="I1313" s="1">
        <v>42397</v>
      </c>
      <c r="K1313">
        <v>13.5</v>
      </c>
      <c r="L1313">
        <v>22</v>
      </c>
      <c r="M1313">
        <v>42379</v>
      </c>
      <c r="N1313" t="s">
        <v>925</v>
      </c>
      <c r="Q1313" t="s">
        <v>1324</v>
      </c>
      <c r="V1313">
        <v>24</v>
      </c>
      <c r="W1313">
        <v>308</v>
      </c>
      <c r="X1313">
        <v>3277</v>
      </c>
      <c r="Y1313">
        <v>12.71</v>
      </c>
      <c r="Z1313">
        <v>12.83</v>
      </c>
      <c r="AB1313" t="s">
        <v>1316</v>
      </c>
      <c r="AC1313" t="s">
        <v>1325</v>
      </c>
      <c r="AD1313">
        <v>8.23</v>
      </c>
      <c r="AE1313">
        <v>9.01</v>
      </c>
      <c r="AF1313">
        <v>8.6199999999999992</v>
      </c>
      <c r="AG1313">
        <v>37106.300000000003</v>
      </c>
      <c r="AH1313">
        <v>5</v>
      </c>
      <c r="AI1313">
        <v>18</v>
      </c>
      <c r="AJ1313">
        <v>45</v>
      </c>
      <c r="AK1313">
        <v>3</v>
      </c>
      <c r="AL1313" t="s">
        <v>1339</v>
      </c>
      <c r="AM1313" t="s">
        <v>1340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3.15</v>
      </c>
      <c r="AU1313">
        <v>0</v>
      </c>
      <c r="AV1313">
        <v>0</v>
      </c>
      <c r="AW1313">
        <v>0</v>
      </c>
      <c r="AX1313">
        <v>1.1599999999999999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14</v>
      </c>
      <c r="BU1313">
        <v>30</v>
      </c>
      <c r="BV1313">
        <v>0</v>
      </c>
      <c r="BW1313">
        <v>324</v>
      </c>
      <c r="BX1313">
        <v>329</v>
      </c>
      <c r="BY1313">
        <v>0</v>
      </c>
      <c r="BZ1313">
        <v>653</v>
      </c>
      <c r="CA1313">
        <v>0</v>
      </c>
      <c r="CB1313">
        <v>12</v>
      </c>
      <c r="CC1313">
        <v>22.5</v>
      </c>
      <c r="CD1313">
        <v>0</v>
      </c>
      <c r="CE1313">
        <v>27500</v>
      </c>
      <c r="CF1313">
        <v>27500</v>
      </c>
      <c r="CH1313">
        <v>13.81786</v>
      </c>
      <c r="CI1313">
        <v>0</v>
      </c>
      <c r="CJ1313">
        <v>0</v>
      </c>
      <c r="CK1313">
        <v>4.3099999999999996</v>
      </c>
      <c r="CL1313">
        <v>0</v>
      </c>
      <c r="CM1313" t="s">
        <v>1328</v>
      </c>
      <c r="CN1313">
        <v>0</v>
      </c>
      <c r="CO1313">
        <v>0</v>
      </c>
      <c r="CP1313">
        <v>0</v>
      </c>
      <c r="CQ1313">
        <v>0</v>
      </c>
    </row>
    <row r="1314" spans="1:95" hidden="1" x14ac:dyDescent="0.25">
      <c r="A1314" s="1">
        <v>42385</v>
      </c>
      <c r="B1314">
        <v>4</v>
      </c>
      <c r="C1314" t="s">
        <v>1241</v>
      </c>
      <c r="D1314" t="s">
        <v>110</v>
      </c>
      <c r="E1314" t="s">
        <v>111</v>
      </c>
      <c r="F1314" t="s">
        <v>98</v>
      </c>
      <c r="G1314">
        <v>13</v>
      </c>
      <c r="H1314" s="1">
        <v>42378</v>
      </c>
      <c r="I1314" s="1">
        <v>42397</v>
      </c>
      <c r="K1314">
        <v>13.5</v>
      </c>
      <c r="L1314">
        <v>22</v>
      </c>
      <c r="M1314">
        <v>42379</v>
      </c>
      <c r="N1314" t="s">
        <v>925</v>
      </c>
      <c r="Q1314" t="s">
        <v>1324</v>
      </c>
      <c r="V1314">
        <v>24</v>
      </c>
      <c r="W1314">
        <v>303</v>
      </c>
      <c r="X1314">
        <v>2974</v>
      </c>
      <c r="Y1314">
        <v>12.7</v>
      </c>
      <c r="Z1314">
        <v>12.63</v>
      </c>
      <c r="AB1314" t="s">
        <v>1316</v>
      </c>
      <c r="AC1314" t="s">
        <v>1325</v>
      </c>
      <c r="AD1314">
        <v>8.23</v>
      </c>
      <c r="AE1314">
        <v>9.01</v>
      </c>
      <c r="AF1314">
        <v>8.6199999999999992</v>
      </c>
      <c r="AG1314">
        <v>37106.300000000003</v>
      </c>
      <c r="AH1314">
        <v>7</v>
      </c>
      <c r="AI1314">
        <v>30</v>
      </c>
      <c r="AJ1314">
        <v>90</v>
      </c>
      <c r="AK1314">
        <v>5</v>
      </c>
      <c r="AL1314" t="s">
        <v>1341</v>
      </c>
      <c r="AM1314" t="s">
        <v>1342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0.52</v>
      </c>
      <c r="AU1314">
        <v>0</v>
      </c>
      <c r="AV1314">
        <v>0</v>
      </c>
      <c r="AW1314">
        <v>0</v>
      </c>
      <c r="AX1314">
        <v>0.21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14</v>
      </c>
      <c r="BU1314">
        <v>30</v>
      </c>
      <c r="BV1314">
        <v>0</v>
      </c>
      <c r="BW1314">
        <v>347</v>
      </c>
      <c r="BX1314">
        <v>0</v>
      </c>
      <c r="BY1314">
        <v>0</v>
      </c>
      <c r="BZ1314">
        <v>347</v>
      </c>
      <c r="CA1314">
        <v>0</v>
      </c>
      <c r="CB1314">
        <v>5.2</v>
      </c>
      <c r="CC1314">
        <v>0</v>
      </c>
      <c r="CD1314">
        <v>0</v>
      </c>
      <c r="CE1314">
        <v>27500</v>
      </c>
      <c r="CF1314">
        <v>27500</v>
      </c>
      <c r="CH1314">
        <v>2.3403800000000001</v>
      </c>
      <c r="CI1314">
        <v>0</v>
      </c>
      <c r="CJ1314">
        <v>0</v>
      </c>
      <c r="CK1314">
        <v>0.73</v>
      </c>
      <c r="CL1314">
        <v>0</v>
      </c>
      <c r="CM1314" t="s">
        <v>1328</v>
      </c>
      <c r="CN1314">
        <v>0</v>
      </c>
      <c r="CO1314">
        <v>0</v>
      </c>
      <c r="CP1314">
        <v>0</v>
      </c>
      <c r="CQ1314">
        <v>0</v>
      </c>
    </row>
    <row r="1315" spans="1:95" hidden="1" x14ac:dyDescent="0.25">
      <c r="A1315" s="1">
        <v>42386</v>
      </c>
      <c r="B1315">
        <v>4</v>
      </c>
      <c r="C1315" t="s">
        <v>1241</v>
      </c>
      <c r="D1315" t="s">
        <v>110</v>
      </c>
      <c r="E1315" t="s">
        <v>111</v>
      </c>
      <c r="F1315" t="s">
        <v>98</v>
      </c>
      <c r="G1315">
        <v>13</v>
      </c>
      <c r="H1315" s="1">
        <v>42378</v>
      </c>
      <c r="I1315" s="1">
        <v>42397</v>
      </c>
      <c r="K1315">
        <v>13.5</v>
      </c>
      <c r="L1315">
        <v>22</v>
      </c>
      <c r="M1315">
        <v>42379</v>
      </c>
      <c r="N1315" t="s">
        <v>925</v>
      </c>
      <c r="Q1315" t="s">
        <v>1324</v>
      </c>
      <c r="V1315">
        <v>24</v>
      </c>
      <c r="W1315">
        <v>289</v>
      </c>
      <c r="X1315">
        <v>2685</v>
      </c>
      <c r="Y1315">
        <v>11.99</v>
      </c>
      <c r="Z1315">
        <v>12.04</v>
      </c>
      <c r="AB1315" t="s">
        <v>1316</v>
      </c>
      <c r="AC1315" t="s">
        <v>1325</v>
      </c>
      <c r="AD1315">
        <v>8.23</v>
      </c>
      <c r="AE1315">
        <v>9.01</v>
      </c>
      <c r="AF1315">
        <v>8.6199999999999992</v>
      </c>
      <c r="AG1315">
        <v>37106.300000000003</v>
      </c>
      <c r="AH1315">
        <v>6</v>
      </c>
      <c r="AI1315">
        <v>23</v>
      </c>
      <c r="AJ1315">
        <v>215</v>
      </c>
      <c r="AK1315">
        <v>4</v>
      </c>
      <c r="AL1315" t="s">
        <v>1343</v>
      </c>
      <c r="AM1315" t="s">
        <v>1344</v>
      </c>
      <c r="AN1315">
        <v>0</v>
      </c>
      <c r="AO1315">
        <v>0</v>
      </c>
      <c r="AP1315">
        <v>5.12</v>
      </c>
      <c r="AQ1315">
        <v>0</v>
      </c>
      <c r="AR1315">
        <v>0</v>
      </c>
      <c r="AS1315">
        <v>0</v>
      </c>
      <c r="AT1315">
        <v>0.93</v>
      </c>
      <c r="AU1315">
        <v>0</v>
      </c>
      <c r="AV1315">
        <v>0</v>
      </c>
      <c r="AW1315">
        <v>0</v>
      </c>
      <c r="AX1315">
        <v>0.02</v>
      </c>
      <c r="AY1315">
        <v>0</v>
      </c>
      <c r="AZ1315">
        <v>0</v>
      </c>
      <c r="BA1315">
        <v>35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14</v>
      </c>
      <c r="BU1315">
        <v>30</v>
      </c>
      <c r="BV1315">
        <v>0</v>
      </c>
      <c r="BW1315">
        <v>243</v>
      </c>
      <c r="BX1315">
        <v>238</v>
      </c>
      <c r="BY1315">
        <v>0</v>
      </c>
      <c r="BZ1315">
        <v>481</v>
      </c>
      <c r="CA1315">
        <v>0</v>
      </c>
      <c r="CB1315">
        <v>8</v>
      </c>
      <c r="CC1315">
        <v>8</v>
      </c>
      <c r="CD1315">
        <v>0</v>
      </c>
      <c r="CE1315">
        <v>27500</v>
      </c>
      <c r="CF1315">
        <v>27500</v>
      </c>
      <c r="CH1315">
        <v>19.460419999999999</v>
      </c>
      <c r="CI1315">
        <v>0</v>
      </c>
      <c r="CJ1315">
        <v>0</v>
      </c>
      <c r="CK1315">
        <v>6.07</v>
      </c>
      <c r="CL1315">
        <v>0</v>
      </c>
      <c r="CM1315" t="s">
        <v>1328</v>
      </c>
      <c r="CN1315">
        <v>5.12</v>
      </c>
      <c r="CO1315">
        <v>0</v>
      </c>
      <c r="CP1315">
        <v>0</v>
      </c>
      <c r="CQ1315">
        <v>0</v>
      </c>
    </row>
    <row r="1316" spans="1:95" hidden="1" x14ac:dyDescent="0.25">
      <c r="A1316" s="1">
        <v>42387</v>
      </c>
      <c r="B1316">
        <v>4</v>
      </c>
      <c r="C1316" t="s">
        <v>1241</v>
      </c>
      <c r="D1316" t="s">
        <v>110</v>
      </c>
      <c r="E1316" t="s">
        <v>111</v>
      </c>
      <c r="F1316" t="s">
        <v>98</v>
      </c>
      <c r="G1316">
        <v>13</v>
      </c>
      <c r="H1316" s="1">
        <v>42378</v>
      </c>
      <c r="I1316" s="1">
        <v>42397</v>
      </c>
      <c r="K1316">
        <v>13.5</v>
      </c>
      <c r="L1316">
        <v>22</v>
      </c>
      <c r="M1316">
        <v>42379</v>
      </c>
      <c r="N1316" t="s">
        <v>925</v>
      </c>
      <c r="Q1316" t="s">
        <v>1324</v>
      </c>
      <c r="V1316">
        <v>24</v>
      </c>
      <c r="W1316">
        <v>296</v>
      </c>
      <c r="X1316">
        <v>2389</v>
      </c>
      <c r="Y1316">
        <v>12.63</v>
      </c>
      <c r="Z1316">
        <v>12.33</v>
      </c>
      <c r="AB1316" t="s">
        <v>1316</v>
      </c>
      <c r="AC1316" t="s">
        <v>1325</v>
      </c>
      <c r="AD1316">
        <v>8.23</v>
      </c>
      <c r="AE1316">
        <v>9.01</v>
      </c>
      <c r="AF1316">
        <v>8.6199999999999992</v>
      </c>
      <c r="AG1316">
        <v>37106.300000000003</v>
      </c>
      <c r="AH1316">
        <v>6</v>
      </c>
      <c r="AI1316">
        <v>23</v>
      </c>
      <c r="AJ1316">
        <v>215</v>
      </c>
      <c r="AK1316">
        <v>5</v>
      </c>
      <c r="AL1316" t="s">
        <v>1345</v>
      </c>
      <c r="AM1316" t="s">
        <v>1346</v>
      </c>
      <c r="AN1316">
        <v>0</v>
      </c>
      <c r="AO1316">
        <v>0</v>
      </c>
      <c r="AP1316">
        <v>8.9499999999999993</v>
      </c>
      <c r="AQ1316">
        <v>0</v>
      </c>
      <c r="AR1316">
        <v>0</v>
      </c>
      <c r="AS1316">
        <v>0</v>
      </c>
      <c r="AT1316">
        <v>1.08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59</v>
      </c>
      <c r="BB1316">
        <v>0</v>
      </c>
      <c r="BC1316">
        <v>0</v>
      </c>
      <c r="BD1316">
        <v>0</v>
      </c>
      <c r="BE1316">
        <v>5</v>
      </c>
      <c r="BF1316">
        <v>5</v>
      </c>
      <c r="BG1316">
        <v>90</v>
      </c>
      <c r="BH1316">
        <v>152.59</v>
      </c>
      <c r="BI1316">
        <v>14.15</v>
      </c>
      <c r="BJ1316">
        <v>4477</v>
      </c>
      <c r="BK1316">
        <v>0</v>
      </c>
      <c r="BL1316">
        <v>89</v>
      </c>
      <c r="BM1316">
        <v>17320</v>
      </c>
      <c r="BN1316">
        <v>0</v>
      </c>
      <c r="BO1316">
        <v>2.1</v>
      </c>
      <c r="BP1316">
        <v>47</v>
      </c>
      <c r="BQ1316">
        <v>372</v>
      </c>
      <c r="BR1316">
        <v>389</v>
      </c>
      <c r="BS1316">
        <v>2.5</v>
      </c>
      <c r="BT1316">
        <v>24</v>
      </c>
      <c r="BU1316">
        <v>37</v>
      </c>
      <c r="BV1316">
        <v>0</v>
      </c>
      <c r="BW1316">
        <v>325</v>
      </c>
      <c r="BX1316">
        <v>0</v>
      </c>
      <c r="BY1316">
        <v>0</v>
      </c>
      <c r="BZ1316">
        <v>0</v>
      </c>
      <c r="CA1316">
        <v>0</v>
      </c>
      <c r="CB1316">
        <v>10.8</v>
      </c>
      <c r="CC1316">
        <v>0</v>
      </c>
      <c r="CD1316">
        <v>0</v>
      </c>
      <c r="CE1316">
        <v>27500</v>
      </c>
      <c r="CF1316">
        <v>27500</v>
      </c>
      <c r="CH1316">
        <v>32.156179999999999</v>
      </c>
      <c r="CI1316">
        <v>0</v>
      </c>
      <c r="CJ1316">
        <v>0</v>
      </c>
      <c r="CK1316">
        <v>10.029999999999999</v>
      </c>
      <c r="CL1316">
        <v>0</v>
      </c>
      <c r="CM1316" t="s">
        <v>1328</v>
      </c>
      <c r="CN1316">
        <v>8.9499999999999993</v>
      </c>
      <c r="CO1316">
        <v>83.296106019999996</v>
      </c>
      <c r="CP1316">
        <v>0.49419254000000001</v>
      </c>
      <c r="CQ1316">
        <v>0</v>
      </c>
    </row>
    <row r="1317" spans="1:95" hidden="1" x14ac:dyDescent="0.25">
      <c r="A1317" s="1">
        <v>42388</v>
      </c>
      <c r="B1317">
        <v>4</v>
      </c>
      <c r="C1317" t="s">
        <v>1241</v>
      </c>
      <c r="D1317" t="s">
        <v>110</v>
      </c>
      <c r="E1317" t="s">
        <v>111</v>
      </c>
      <c r="F1317" t="s">
        <v>98</v>
      </c>
      <c r="G1317">
        <v>13</v>
      </c>
      <c r="H1317" s="1">
        <v>42378</v>
      </c>
      <c r="I1317" s="1">
        <v>42397</v>
      </c>
      <c r="K1317">
        <v>13.5</v>
      </c>
      <c r="L1317">
        <v>22</v>
      </c>
      <c r="M1317">
        <v>42379</v>
      </c>
      <c r="N1317" t="s">
        <v>925</v>
      </c>
      <c r="Q1317" t="s">
        <v>1324</v>
      </c>
      <c r="V1317">
        <v>23</v>
      </c>
      <c r="W1317">
        <v>286</v>
      </c>
      <c r="X1317">
        <v>2103</v>
      </c>
      <c r="Y1317">
        <v>12.29</v>
      </c>
      <c r="Z1317">
        <v>12.43</v>
      </c>
      <c r="AB1317" t="s">
        <v>1316</v>
      </c>
      <c r="AC1317" t="s">
        <v>1325</v>
      </c>
      <c r="AD1317">
        <v>8.23</v>
      </c>
      <c r="AE1317">
        <v>9.01</v>
      </c>
      <c r="AF1317">
        <v>8.6199999999999992</v>
      </c>
      <c r="AG1317">
        <v>37106.300000000003</v>
      </c>
      <c r="AH1317">
        <v>7</v>
      </c>
      <c r="AI1317">
        <v>30</v>
      </c>
      <c r="AJ1317">
        <v>215</v>
      </c>
      <c r="AK1317">
        <v>5</v>
      </c>
      <c r="AL1317" t="s">
        <v>1347</v>
      </c>
      <c r="AM1317" t="s">
        <v>1348</v>
      </c>
      <c r="AN1317">
        <v>14.58</v>
      </c>
      <c r="AO1317">
        <v>0</v>
      </c>
      <c r="AP1317">
        <v>5.73</v>
      </c>
      <c r="AQ1317">
        <v>0</v>
      </c>
      <c r="AR1317">
        <v>1.71</v>
      </c>
      <c r="AS1317">
        <v>0</v>
      </c>
      <c r="AT1317">
        <v>0.69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42</v>
      </c>
      <c r="BB1317">
        <v>104</v>
      </c>
      <c r="BC1317">
        <v>0</v>
      </c>
      <c r="BD1317">
        <v>0</v>
      </c>
      <c r="BE1317">
        <v>9</v>
      </c>
      <c r="BF1317">
        <v>4</v>
      </c>
      <c r="BG1317">
        <v>90</v>
      </c>
      <c r="BH1317">
        <v>339.08</v>
      </c>
      <c r="BI1317">
        <v>16.239999999999998</v>
      </c>
      <c r="BJ1317">
        <v>4537</v>
      </c>
      <c r="BK1317">
        <v>0</v>
      </c>
      <c r="BL1317">
        <v>93</v>
      </c>
      <c r="BM1317">
        <v>17547</v>
      </c>
      <c r="BN1317">
        <v>0</v>
      </c>
      <c r="BO1317">
        <v>2.1</v>
      </c>
      <c r="BP1317">
        <v>48</v>
      </c>
      <c r="BQ1317">
        <v>372</v>
      </c>
      <c r="BR1317">
        <v>388</v>
      </c>
      <c r="BS1317">
        <v>2.5</v>
      </c>
      <c r="BT1317">
        <v>25</v>
      </c>
      <c r="BU1317">
        <v>40</v>
      </c>
      <c r="BV1317">
        <v>0</v>
      </c>
      <c r="BW1317">
        <v>0</v>
      </c>
      <c r="BX1317">
        <v>411</v>
      </c>
      <c r="BY1317">
        <v>0</v>
      </c>
      <c r="BZ1317">
        <v>411</v>
      </c>
      <c r="CA1317">
        <v>0</v>
      </c>
      <c r="CB1317">
        <v>0</v>
      </c>
      <c r="CC1317">
        <v>24</v>
      </c>
      <c r="CD1317">
        <v>0</v>
      </c>
      <c r="CE1317">
        <v>27500</v>
      </c>
      <c r="CF1317">
        <v>27500</v>
      </c>
      <c r="CH1317">
        <v>71.466899999999995</v>
      </c>
      <c r="CI1317">
        <v>16.29</v>
      </c>
      <c r="CJ1317">
        <v>0</v>
      </c>
      <c r="CK1317">
        <v>6.42</v>
      </c>
      <c r="CL1317">
        <v>0</v>
      </c>
      <c r="CM1317" t="s">
        <v>1328</v>
      </c>
      <c r="CN1317">
        <v>21.19304348</v>
      </c>
      <c r="CO1317">
        <v>194.63158000000001</v>
      </c>
      <c r="CP1317">
        <v>1.259211699</v>
      </c>
      <c r="CQ1317">
        <v>0</v>
      </c>
    </row>
    <row r="1318" spans="1:95" hidden="1" x14ac:dyDescent="0.25">
      <c r="A1318" s="1">
        <v>42389</v>
      </c>
      <c r="B1318">
        <v>4</v>
      </c>
      <c r="C1318" t="s">
        <v>1241</v>
      </c>
      <c r="D1318" t="s">
        <v>110</v>
      </c>
      <c r="E1318" t="s">
        <v>111</v>
      </c>
      <c r="F1318" t="s">
        <v>98</v>
      </c>
      <c r="G1318">
        <v>13</v>
      </c>
      <c r="H1318" s="1">
        <v>42378</v>
      </c>
      <c r="I1318" s="1">
        <v>42397</v>
      </c>
      <c r="K1318">
        <v>13.5</v>
      </c>
      <c r="L1318">
        <v>22</v>
      </c>
      <c r="M1318">
        <v>42379</v>
      </c>
      <c r="N1318" t="s">
        <v>925</v>
      </c>
      <c r="Q1318" t="s">
        <v>1324</v>
      </c>
      <c r="V1318">
        <v>23</v>
      </c>
      <c r="W1318">
        <v>290</v>
      </c>
      <c r="X1318">
        <v>1813</v>
      </c>
      <c r="Y1318">
        <v>12.33</v>
      </c>
      <c r="Z1318">
        <v>12.61</v>
      </c>
      <c r="AB1318" t="s">
        <v>1316</v>
      </c>
      <c r="AC1318" t="s">
        <v>1325</v>
      </c>
      <c r="AD1318">
        <v>8.23</v>
      </c>
      <c r="AE1318">
        <v>9.01</v>
      </c>
      <c r="AF1318">
        <v>8.6199999999999992</v>
      </c>
      <c r="AG1318">
        <v>37106.300000000003</v>
      </c>
      <c r="AH1318">
        <v>7</v>
      </c>
      <c r="AI1318">
        <v>30</v>
      </c>
      <c r="AJ1318">
        <v>215</v>
      </c>
      <c r="AK1318">
        <v>5</v>
      </c>
      <c r="AL1318" t="s">
        <v>1349</v>
      </c>
      <c r="AM1318" t="s">
        <v>1350</v>
      </c>
      <c r="AN1318">
        <v>19.36</v>
      </c>
      <c r="AO1318">
        <v>0</v>
      </c>
      <c r="AP1318">
        <v>0</v>
      </c>
      <c r="AQ1318">
        <v>0</v>
      </c>
      <c r="AR1318">
        <v>2.2999999999999998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137</v>
      </c>
      <c r="BC1318">
        <v>0</v>
      </c>
      <c r="BD1318">
        <v>0</v>
      </c>
      <c r="BE1318">
        <v>8</v>
      </c>
      <c r="BF1318">
        <v>5</v>
      </c>
      <c r="BG1318">
        <v>90</v>
      </c>
      <c r="BH1318">
        <v>325.32</v>
      </c>
      <c r="BI1318">
        <v>19.16</v>
      </c>
      <c r="BJ1318">
        <v>4537</v>
      </c>
      <c r="BK1318">
        <v>0</v>
      </c>
      <c r="BL1318">
        <v>91</v>
      </c>
      <c r="BM1318">
        <v>17376</v>
      </c>
      <c r="BN1318">
        <v>0</v>
      </c>
      <c r="BO1318">
        <v>2.1</v>
      </c>
      <c r="BP1318">
        <v>48</v>
      </c>
      <c r="BQ1318">
        <v>368</v>
      </c>
      <c r="BR1318">
        <v>378</v>
      </c>
      <c r="BS1318">
        <v>2.5</v>
      </c>
      <c r="BT1318">
        <v>28</v>
      </c>
      <c r="BU1318">
        <v>41</v>
      </c>
      <c r="BV1318">
        <v>0</v>
      </c>
      <c r="BW1318">
        <v>0</v>
      </c>
      <c r="BX1318">
        <v>473</v>
      </c>
      <c r="BY1318">
        <v>0</v>
      </c>
      <c r="BZ1318">
        <v>473</v>
      </c>
      <c r="CA1318">
        <v>0</v>
      </c>
      <c r="CB1318">
        <v>0</v>
      </c>
      <c r="CC1318">
        <v>23</v>
      </c>
      <c r="CD1318">
        <v>0</v>
      </c>
      <c r="CE1318">
        <v>27500</v>
      </c>
      <c r="CF1318">
        <v>27500</v>
      </c>
      <c r="CH1318">
        <v>67.660839999999993</v>
      </c>
      <c r="CI1318">
        <v>21.66</v>
      </c>
      <c r="CJ1318">
        <v>0</v>
      </c>
      <c r="CK1318">
        <v>0</v>
      </c>
      <c r="CL1318">
        <v>0</v>
      </c>
      <c r="CM1318" t="s">
        <v>1328</v>
      </c>
      <c r="CN1318">
        <v>20.20173913</v>
      </c>
      <c r="CO1318">
        <v>185.5276902</v>
      </c>
      <c r="CP1318">
        <v>1.1815890600000001</v>
      </c>
      <c r="CQ1318">
        <v>0</v>
      </c>
    </row>
    <row r="1319" spans="1:95" hidden="1" x14ac:dyDescent="0.25">
      <c r="A1319" s="1">
        <v>42390</v>
      </c>
      <c r="B1319">
        <v>4</v>
      </c>
      <c r="C1319" t="s">
        <v>1241</v>
      </c>
      <c r="D1319" t="s">
        <v>110</v>
      </c>
      <c r="E1319" t="s">
        <v>111</v>
      </c>
      <c r="F1319" t="s">
        <v>98</v>
      </c>
      <c r="G1319">
        <v>13</v>
      </c>
      <c r="H1319" s="1">
        <v>42378</v>
      </c>
      <c r="I1319" s="1">
        <v>42397</v>
      </c>
      <c r="K1319">
        <v>13.5</v>
      </c>
      <c r="L1319">
        <v>22</v>
      </c>
      <c r="M1319">
        <v>42379</v>
      </c>
      <c r="N1319" t="s">
        <v>925</v>
      </c>
      <c r="Q1319" t="s">
        <v>1324</v>
      </c>
      <c r="V1319">
        <v>24</v>
      </c>
      <c r="W1319">
        <v>290</v>
      </c>
      <c r="X1319">
        <v>1523</v>
      </c>
      <c r="Y1319">
        <v>12.03</v>
      </c>
      <c r="Z1319">
        <v>12.08</v>
      </c>
      <c r="AB1319" t="s">
        <v>1316</v>
      </c>
      <c r="AC1319" t="s">
        <v>1325</v>
      </c>
      <c r="AD1319">
        <v>8.23</v>
      </c>
      <c r="AE1319">
        <v>9.01</v>
      </c>
      <c r="AF1319">
        <v>8.6199999999999992</v>
      </c>
      <c r="AG1319">
        <v>37106.300000000003</v>
      </c>
      <c r="AH1319">
        <v>7</v>
      </c>
      <c r="AI1319">
        <v>30</v>
      </c>
      <c r="AJ1319">
        <v>215</v>
      </c>
      <c r="AK1319">
        <v>5</v>
      </c>
      <c r="AL1319" t="s">
        <v>1351</v>
      </c>
      <c r="AM1319" t="s">
        <v>1352</v>
      </c>
      <c r="AN1319">
        <v>20.22</v>
      </c>
      <c r="AO1319">
        <v>0</v>
      </c>
      <c r="AP1319">
        <v>0</v>
      </c>
      <c r="AQ1319">
        <v>0</v>
      </c>
      <c r="AR1319">
        <v>2.4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145</v>
      </c>
      <c r="BC1319">
        <v>0</v>
      </c>
      <c r="BD1319">
        <v>0</v>
      </c>
      <c r="BE1319">
        <v>9</v>
      </c>
      <c r="BF1319">
        <v>5</v>
      </c>
      <c r="BG1319">
        <v>90</v>
      </c>
      <c r="BH1319">
        <v>339.08</v>
      </c>
      <c r="BI1319">
        <v>18.600000000000001</v>
      </c>
      <c r="BJ1319">
        <v>4537</v>
      </c>
      <c r="BK1319">
        <v>0</v>
      </c>
      <c r="BL1319">
        <v>91</v>
      </c>
      <c r="BM1319">
        <v>17395</v>
      </c>
      <c r="BN1319">
        <v>0</v>
      </c>
      <c r="BO1319">
        <v>2</v>
      </c>
      <c r="BP1319">
        <v>47</v>
      </c>
      <c r="BQ1319">
        <v>370</v>
      </c>
      <c r="BR1319">
        <v>384</v>
      </c>
      <c r="BS1319">
        <v>2.6</v>
      </c>
      <c r="BT1319">
        <v>28</v>
      </c>
      <c r="BU1319">
        <v>42</v>
      </c>
      <c r="BV1319">
        <v>0</v>
      </c>
      <c r="BW1319">
        <v>0</v>
      </c>
      <c r="BX1319">
        <v>422</v>
      </c>
      <c r="BY1319">
        <v>0</v>
      </c>
      <c r="BZ1319">
        <v>422</v>
      </c>
      <c r="CA1319">
        <v>0</v>
      </c>
      <c r="CB1319">
        <v>0</v>
      </c>
      <c r="CC1319">
        <v>24</v>
      </c>
      <c r="CD1319">
        <v>0</v>
      </c>
      <c r="CE1319">
        <v>27500</v>
      </c>
      <c r="CF1319">
        <v>27500</v>
      </c>
      <c r="CH1319">
        <v>70.659480000000002</v>
      </c>
      <c r="CI1319">
        <v>22.62</v>
      </c>
      <c r="CJ1319">
        <v>0</v>
      </c>
      <c r="CK1319">
        <v>0</v>
      </c>
      <c r="CL1319">
        <v>0</v>
      </c>
      <c r="CM1319" t="s">
        <v>1328</v>
      </c>
      <c r="CN1319">
        <v>20.22</v>
      </c>
      <c r="CO1319">
        <v>185.6953934</v>
      </c>
      <c r="CP1319">
        <v>1.198479171</v>
      </c>
      <c r="CQ1319">
        <v>0</v>
      </c>
    </row>
    <row r="1320" spans="1:95" hidden="1" x14ac:dyDescent="0.25">
      <c r="A1320" s="1">
        <v>42391</v>
      </c>
      <c r="B1320">
        <v>4</v>
      </c>
      <c r="C1320" t="s">
        <v>1241</v>
      </c>
      <c r="D1320" t="s">
        <v>110</v>
      </c>
      <c r="E1320" t="s">
        <v>111</v>
      </c>
      <c r="F1320" t="s">
        <v>98</v>
      </c>
      <c r="G1320">
        <v>13</v>
      </c>
      <c r="H1320" s="1">
        <v>42378</v>
      </c>
      <c r="I1320" s="1">
        <v>42397</v>
      </c>
      <c r="K1320">
        <v>13.5</v>
      </c>
      <c r="L1320">
        <v>22</v>
      </c>
      <c r="M1320">
        <v>42379</v>
      </c>
      <c r="N1320" t="s">
        <v>925</v>
      </c>
      <c r="Q1320" t="s">
        <v>1324</v>
      </c>
      <c r="V1320">
        <v>23</v>
      </c>
      <c r="W1320">
        <v>282</v>
      </c>
      <c r="X1320">
        <v>1241</v>
      </c>
      <c r="Y1320">
        <v>12.39</v>
      </c>
      <c r="Z1320">
        <v>12.26</v>
      </c>
      <c r="AB1320" t="s">
        <v>1316</v>
      </c>
      <c r="AC1320" t="s">
        <v>1325</v>
      </c>
      <c r="AD1320">
        <v>8.23</v>
      </c>
      <c r="AE1320">
        <v>9.01</v>
      </c>
      <c r="AF1320">
        <v>8.6199999999999992</v>
      </c>
      <c r="AG1320">
        <v>37106.300000000003</v>
      </c>
      <c r="AH1320">
        <v>5</v>
      </c>
      <c r="AI1320">
        <v>18</v>
      </c>
      <c r="AJ1320">
        <v>175</v>
      </c>
      <c r="AK1320">
        <v>3</v>
      </c>
      <c r="AL1320" t="s">
        <v>1353</v>
      </c>
      <c r="AM1320" t="s">
        <v>1354</v>
      </c>
      <c r="AN1320">
        <v>20.2</v>
      </c>
      <c r="AO1320">
        <v>0</v>
      </c>
      <c r="AP1320">
        <v>0</v>
      </c>
      <c r="AQ1320">
        <v>0</v>
      </c>
      <c r="AR1320">
        <v>2.38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145</v>
      </c>
      <c r="BC1320">
        <v>0</v>
      </c>
      <c r="BD1320">
        <v>0</v>
      </c>
      <c r="BE1320">
        <v>9</v>
      </c>
      <c r="BF1320">
        <v>5</v>
      </c>
      <c r="BG1320">
        <v>90</v>
      </c>
      <c r="BH1320">
        <v>339.08</v>
      </c>
      <c r="BI1320">
        <v>18.309999999999999</v>
      </c>
      <c r="BJ1320">
        <v>4537</v>
      </c>
      <c r="BK1320">
        <v>0</v>
      </c>
      <c r="BL1320">
        <v>91</v>
      </c>
      <c r="BM1320">
        <v>17568</v>
      </c>
      <c r="BN1320">
        <v>0</v>
      </c>
      <c r="BO1320">
        <v>2</v>
      </c>
      <c r="BP1320">
        <v>47</v>
      </c>
      <c r="BQ1320">
        <v>382</v>
      </c>
      <c r="BR1320">
        <v>390</v>
      </c>
      <c r="BS1320">
        <v>2.4</v>
      </c>
      <c r="BT1320">
        <v>28</v>
      </c>
      <c r="BU1320">
        <v>43</v>
      </c>
      <c r="BV1320">
        <v>0</v>
      </c>
      <c r="BW1320">
        <v>0</v>
      </c>
      <c r="BX1320">
        <v>423</v>
      </c>
      <c r="BY1320">
        <v>0</v>
      </c>
      <c r="BZ1320">
        <v>423</v>
      </c>
      <c r="CA1320">
        <v>0</v>
      </c>
      <c r="CB1320">
        <v>0</v>
      </c>
      <c r="CC1320">
        <v>24</v>
      </c>
      <c r="CD1320">
        <v>0</v>
      </c>
      <c r="CE1320">
        <v>27500</v>
      </c>
      <c r="CF1320">
        <v>27500</v>
      </c>
      <c r="CH1320">
        <v>70.533079999999998</v>
      </c>
      <c r="CI1320">
        <v>22.58</v>
      </c>
      <c r="CJ1320">
        <v>0</v>
      </c>
      <c r="CK1320">
        <v>0</v>
      </c>
      <c r="CL1320">
        <v>0</v>
      </c>
      <c r="CM1320" t="s">
        <v>1328</v>
      </c>
      <c r="CN1320">
        <v>21.078260870000001</v>
      </c>
      <c r="CO1320">
        <v>193.57744539999999</v>
      </c>
      <c r="CP1320">
        <v>1.250586961</v>
      </c>
      <c r="CQ1320">
        <v>0</v>
      </c>
    </row>
    <row r="1321" spans="1:95" hidden="1" x14ac:dyDescent="0.25">
      <c r="A1321" s="1">
        <v>42392</v>
      </c>
      <c r="B1321">
        <v>4</v>
      </c>
      <c r="C1321" t="s">
        <v>1241</v>
      </c>
      <c r="D1321" t="s">
        <v>110</v>
      </c>
      <c r="E1321" t="s">
        <v>111</v>
      </c>
      <c r="F1321" t="s">
        <v>98</v>
      </c>
      <c r="G1321">
        <v>13</v>
      </c>
      <c r="H1321" s="1">
        <v>42378</v>
      </c>
      <c r="I1321" s="1">
        <v>42397</v>
      </c>
      <c r="K1321">
        <v>13.5</v>
      </c>
      <c r="L1321">
        <v>22</v>
      </c>
      <c r="M1321">
        <v>42379</v>
      </c>
      <c r="N1321" t="s">
        <v>925</v>
      </c>
      <c r="Q1321" t="s">
        <v>1324</v>
      </c>
      <c r="V1321">
        <v>24</v>
      </c>
      <c r="W1321">
        <v>302</v>
      </c>
      <c r="X1321">
        <v>939</v>
      </c>
      <c r="Y1321">
        <v>12.43</v>
      </c>
      <c r="Z1321">
        <v>12.58</v>
      </c>
      <c r="AB1321" t="s">
        <v>1316</v>
      </c>
      <c r="AC1321" t="s">
        <v>1325</v>
      </c>
      <c r="AD1321">
        <v>8.23</v>
      </c>
      <c r="AE1321">
        <v>9.01</v>
      </c>
      <c r="AF1321">
        <v>8.6199999999999992</v>
      </c>
      <c r="AG1321">
        <v>37106.300000000003</v>
      </c>
      <c r="AH1321">
        <v>7</v>
      </c>
      <c r="AI1321">
        <v>30</v>
      </c>
      <c r="AJ1321">
        <v>175</v>
      </c>
      <c r="AK1321">
        <v>5</v>
      </c>
      <c r="AL1321" t="s">
        <v>1355</v>
      </c>
      <c r="AM1321" t="s">
        <v>1356</v>
      </c>
      <c r="AN1321">
        <v>21.05</v>
      </c>
      <c r="AO1321">
        <v>0</v>
      </c>
      <c r="AP1321">
        <v>0</v>
      </c>
      <c r="AQ1321">
        <v>0</v>
      </c>
      <c r="AR1321">
        <v>2.65</v>
      </c>
      <c r="AS1321">
        <v>0</v>
      </c>
      <c r="AT1321">
        <v>0</v>
      </c>
      <c r="AU1321">
        <v>0</v>
      </c>
      <c r="AV1321">
        <v>0.08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154</v>
      </c>
      <c r="BC1321">
        <v>0</v>
      </c>
      <c r="BD1321">
        <v>0</v>
      </c>
      <c r="BE1321">
        <v>9</v>
      </c>
      <c r="BF1321">
        <v>4</v>
      </c>
      <c r="BG1321">
        <v>90.1</v>
      </c>
      <c r="BH1321">
        <v>335.22</v>
      </c>
      <c r="BI1321">
        <v>18.559999999999999</v>
      </c>
      <c r="BJ1321">
        <v>4537</v>
      </c>
      <c r="BK1321">
        <v>0</v>
      </c>
      <c r="BL1321">
        <v>91</v>
      </c>
      <c r="BM1321">
        <v>17540</v>
      </c>
      <c r="BN1321">
        <v>0</v>
      </c>
      <c r="BO1321">
        <v>2</v>
      </c>
      <c r="BP1321">
        <v>47</v>
      </c>
      <c r="BQ1321">
        <v>378</v>
      </c>
      <c r="BR1321">
        <v>389</v>
      </c>
      <c r="BS1321">
        <v>2.6</v>
      </c>
      <c r="BT1321">
        <v>28</v>
      </c>
      <c r="BU1321">
        <v>42</v>
      </c>
      <c r="BV1321">
        <v>0</v>
      </c>
      <c r="BW1321">
        <v>0</v>
      </c>
      <c r="BX1321">
        <v>399</v>
      </c>
      <c r="BY1321">
        <v>0</v>
      </c>
      <c r="BZ1321">
        <v>399</v>
      </c>
      <c r="CA1321">
        <v>0</v>
      </c>
      <c r="CB1321">
        <v>0</v>
      </c>
      <c r="CC1321">
        <v>23.7</v>
      </c>
      <c r="CD1321">
        <v>0</v>
      </c>
      <c r="CE1321">
        <v>27500</v>
      </c>
      <c r="CF1321">
        <v>27500</v>
      </c>
      <c r="CH1321">
        <v>74.302080000000004</v>
      </c>
      <c r="CI1321">
        <v>23.78</v>
      </c>
      <c r="CJ1321">
        <v>0</v>
      </c>
      <c r="CK1321">
        <v>0</v>
      </c>
      <c r="CL1321">
        <v>0</v>
      </c>
      <c r="CM1321" t="s">
        <v>1328</v>
      </c>
      <c r="CN1321">
        <v>21.05</v>
      </c>
      <c r="CO1321">
        <v>193.31790459999999</v>
      </c>
      <c r="CP1321">
        <v>1.272867534</v>
      </c>
      <c r="CQ1321">
        <v>0</v>
      </c>
    </row>
    <row r="1322" spans="1:95" hidden="1" x14ac:dyDescent="0.25">
      <c r="A1322" s="1">
        <v>42393</v>
      </c>
      <c r="B1322">
        <v>4</v>
      </c>
      <c r="C1322" t="s">
        <v>1241</v>
      </c>
      <c r="D1322" t="s">
        <v>110</v>
      </c>
      <c r="E1322" t="s">
        <v>111</v>
      </c>
      <c r="F1322" t="s">
        <v>98</v>
      </c>
      <c r="G1322">
        <v>13</v>
      </c>
      <c r="H1322" s="1">
        <v>42378</v>
      </c>
      <c r="I1322" s="1">
        <v>42397</v>
      </c>
      <c r="K1322">
        <v>13.5</v>
      </c>
      <c r="L1322">
        <v>22</v>
      </c>
      <c r="M1322">
        <v>42379</v>
      </c>
      <c r="N1322" t="s">
        <v>925</v>
      </c>
      <c r="Q1322" t="s">
        <v>1324</v>
      </c>
      <c r="V1322">
        <v>23</v>
      </c>
      <c r="W1322">
        <v>281</v>
      </c>
      <c r="X1322">
        <v>652</v>
      </c>
      <c r="Y1322">
        <v>12.09</v>
      </c>
      <c r="Z1322">
        <v>12.22</v>
      </c>
      <c r="AB1322" t="s">
        <v>1316</v>
      </c>
      <c r="AC1322" t="s">
        <v>1325</v>
      </c>
      <c r="AD1322">
        <v>8.23</v>
      </c>
      <c r="AE1322">
        <v>9.01</v>
      </c>
      <c r="AF1322">
        <v>8.6199999999999992</v>
      </c>
      <c r="AG1322">
        <v>37106.300000000003</v>
      </c>
      <c r="AH1322">
        <v>7</v>
      </c>
      <c r="AI1322">
        <v>30</v>
      </c>
      <c r="AJ1322">
        <v>135</v>
      </c>
      <c r="AK1322">
        <v>5</v>
      </c>
      <c r="AL1322" t="s">
        <v>1357</v>
      </c>
      <c r="AM1322" t="s">
        <v>1358</v>
      </c>
      <c r="AN1322">
        <v>0</v>
      </c>
      <c r="AO1322">
        <v>0</v>
      </c>
      <c r="AP1322">
        <v>0</v>
      </c>
      <c r="AQ1322">
        <v>0</v>
      </c>
      <c r="AR1322">
        <v>2.17</v>
      </c>
      <c r="AS1322">
        <v>0</v>
      </c>
      <c r="AT1322">
        <v>0</v>
      </c>
      <c r="AU1322">
        <v>0</v>
      </c>
      <c r="AV1322">
        <v>1.08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100</v>
      </c>
      <c r="BD1322">
        <v>0</v>
      </c>
      <c r="BE1322">
        <v>0</v>
      </c>
      <c r="BF1322">
        <v>2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28</v>
      </c>
      <c r="BU1322">
        <v>37</v>
      </c>
      <c r="BV1322">
        <v>0</v>
      </c>
      <c r="BW1322">
        <v>0</v>
      </c>
      <c r="BX1322">
        <v>431</v>
      </c>
      <c r="BY1322">
        <v>0</v>
      </c>
      <c r="BZ1322">
        <v>431</v>
      </c>
      <c r="CA1322">
        <v>0</v>
      </c>
      <c r="CB1322">
        <v>0</v>
      </c>
      <c r="CC1322">
        <v>21.7</v>
      </c>
      <c r="CD1322">
        <v>0</v>
      </c>
      <c r="CE1322">
        <v>27500</v>
      </c>
      <c r="CF1322">
        <v>27500</v>
      </c>
      <c r="CH1322">
        <v>10.419499999999999</v>
      </c>
      <c r="CI1322">
        <v>3.25</v>
      </c>
      <c r="CJ1322">
        <v>0</v>
      </c>
      <c r="CK1322">
        <v>0</v>
      </c>
      <c r="CL1322">
        <v>0</v>
      </c>
      <c r="CM1322" t="s">
        <v>1328</v>
      </c>
      <c r="CN1322">
        <v>0</v>
      </c>
      <c r="CO1322">
        <v>0</v>
      </c>
      <c r="CP1322">
        <v>0</v>
      </c>
      <c r="CQ1322">
        <v>0</v>
      </c>
    </row>
    <row r="1323" spans="1:95" hidden="1" x14ac:dyDescent="0.25">
      <c r="A1323" s="1">
        <v>42394</v>
      </c>
      <c r="B1323">
        <v>4</v>
      </c>
      <c r="C1323" t="s">
        <v>1241</v>
      </c>
      <c r="D1323" t="s">
        <v>110</v>
      </c>
      <c r="E1323" t="s">
        <v>111</v>
      </c>
      <c r="F1323" t="s">
        <v>98</v>
      </c>
      <c r="G1323">
        <v>13</v>
      </c>
      <c r="H1323" s="1">
        <v>42378</v>
      </c>
      <c r="I1323" s="1">
        <v>42397</v>
      </c>
      <c r="K1323">
        <v>13.5</v>
      </c>
      <c r="L1323">
        <v>22</v>
      </c>
      <c r="M1323">
        <v>42379</v>
      </c>
      <c r="N1323" t="s">
        <v>925</v>
      </c>
      <c r="Q1323" t="s">
        <v>1324</v>
      </c>
      <c r="V1323">
        <v>24</v>
      </c>
      <c r="W1323">
        <v>277</v>
      </c>
      <c r="X1323">
        <v>375</v>
      </c>
      <c r="Y1323">
        <v>11.58</v>
      </c>
      <c r="Z1323">
        <v>11.54</v>
      </c>
      <c r="AB1323" t="s">
        <v>1316</v>
      </c>
      <c r="AC1323" t="s">
        <v>1325</v>
      </c>
      <c r="AD1323">
        <v>8.23</v>
      </c>
      <c r="AE1323">
        <v>9.01</v>
      </c>
      <c r="AF1323">
        <v>8.6199999999999992</v>
      </c>
      <c r="AG1323">
        <v>37106.300000000003</v>
      </c>
      <c r="AH1323">
        <v>7</v>
      </c>
      <c r="AI1323">
        <v>30</v>
      </c>
      <c r="AJ1323">
        <v>15</v>
      </c>
      <c r="AK1323">
        <v>5</v>
      </c>
      <c r="AL1323" t="s">
        <v>1359</v>
      </c>
      <c r="AM1323" t="s">
        <v>1360</v>
      </c>
      <c r="AN1323">
        <v>1.42</v>
      </c>
      <c r="AO1323">
        <v>0</v>
      </c>
      <c r="AP1323">
        <v>0</v>
      </c>
      <c r="AQ1323">
        <v>0</v>
      </c>
      <c r="AR1323">
        <v>2.5299999999999998</v>
      </c>
      <c r="AS1323">
        <v>0</v>
      </c>
      <c r="AT1323">
        <v>0</v>
      </c>
      <c r="AU1323">
        <v>0</v>
      </c>
      <c r="AV1323">
        <v>1.19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6</v>
      </c>
      <c r="BC1323">
        <v>0</v>
      </c>
      <c r="BD1323">
        <v>100</v>
      </c>
      <c r="BE1323">
        <v>0</v>
      </c>
      <c r="BF1323">
        <v>2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28</v>
      </c>
      <c r="BU1323">
        <v>43</v>
      </c>
      <c r="BV1323">
        <v>0</v>
      </c>
      <c r="BW1323">
        <v>0</v>
      </c>
      <c r="BX1323">
        <v>222</v>
      </c>
      <c r="BY1323">
        <v>0</v>
      </c>
      <c r="BZ1323">
        <v>222</v>
      </c>
      <c r="CA1323">
        <v>0</v>
      </c>
      <c r="CB1323">
        <v>0</v>
      </c>
      <c r="CC1323">
        <v>24</v>
      </c>
      <c r="CD1323">
        <v>0</v>
      </c>
      <c r="CE1323">
        <v>27500</v>
      </c>
      <c r="CF1323">
        <v>27500</v>
      </c>
      <c r="CH1323">
        <v>16.348199999999999</v>
      </c>
      <c r="CI1323">
        <v>5.14</v>
      </c>
      <c r="CJ1323">
        <v>0</v>
      </c>
      <c r="CK1323">
        <v>0</v>
      </c>
      <c r="CL1323">
        <v>0</v>
      </c>
      <c r="CM1323" t="s">
        <v>1328</v>
      </c>
      <c r="CN1323">
        <v>1.42</v>
      </c>
      <c r="CO1323">
        <v>0</v>
      </c>
      <c r="CP1323">
        <v>0</v>
      </c>
      <c r="CQ1323">
        <v>0</v>
      </c>
    </row>
    <row r="1324" spans="1:95" hidden="1" x14ac:dyDescent="0.25">
      <c r="A1324" s="1">
        <v>42395</v>
      </c>
      <c r="B1324">
        <v>4</v>
      </c>
      <c r="C1324" t="s">
        <v>1241</v>
      </c>
      <c r="D1324" t="s">
        <v>110</v>
      </c>
      <c r="E1324" t="s">
        <v>111</v>
      </c>
      <c r="F1324" t="s">
        <v>98</v>
      </c>
      <c r="G1324">
        <v>13</v>
      </c>
      <c r="H1324" s="1">
        <v>42378</v>
      </c>
      <c r="I1324" s="1">
        <v>42397</v>
      </c>
      <c r="K1324">
        <v>13.5</v>
      </c>
      <c r="L1324">
        <v>22</v>
      </c>
      <c r="M1324">
        <v>42379</v>
      </c>
      <c r="N1324" t="s">
        <v>925</v>
      </c>
      <c r="Q1324" t="s">
        <v>1324</v>
      </c>
      <c r="V1324">
        <v>24</v>
      </c>
      <c r="W1324">
        <v>309</v>
      </c>
      <c r="X1324">
        <v>66</v>
      </c>
      <c r="Y1324">
        <v>12.33</v>
      </c>
      <c r="Z1324">
        <v>12.88</v>
      </c>
      <c r="AB1324" t="s">
        <v>1316</v>
      </c>
      <c r="AC1324" t="s">
        <v>1325</v>
      </c>
      <c r="AD1324">
        <v>8.23</v>
      </c>
      <c r="AE1324">
        <v>9.01</v>
      </c>
      <c r="AF1324">
        <v>8.6199999999999992</v>
      </c>
      <c r="AG1324">
        <v>37106.300000000003</v>
      </c>
      <c r="AH1324">
        <v>9</v>
      </c>
      <c r="AI1324">
        <v>42</v>
      </c>
      <c r="AJ1324">
        <v>165</v>
      </c>
      <c r="AK1324">
        <v>7</v>
      </c>
      <c r="AL1324" t="s">
        <v>1361</v>
      </c>
      <c r="AM1324" t="s">
        <v>1362</v>
      </c>
      <c r="AN1324">
        <v>1.91</v>
      </c>
      <c r="AO1324">
        <v>0</v>
      </c>
      <c r="AP1324">
        <v>0</v>
      </c>
      <c r="AQ1324">
        <v>0</v>
      </c>
      <c r="AR1324">
        <v>1.67</v>
      </c>
      <c r="AS1324">
        <v>0</v>
      </c>
      <c r="AT1324">
        <v>0</v>
      </c>
      <c r="AU1324">
        <v>0</v>
      </c>
      <c r="AV1324">
        <v>0.68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29</v>
      </c>
      <c r="BU1324">
        <v>43</v>
      </c>
      <c r="BV1324">
        <v>232</v>
      </c>
      <c r="BW1324">
        <v>0</v>
      </c>
      <c r="BX1324">
        <v>228</v>
      </c>
      <c r="BY1324">
        <v>0</v>
      </c>
      <c r="BZ1324">
        <v>460</v>
      </c>
      <c r="CA1324">
        <v>14.5</v>
      </c>
      <c r="CB1324">
        <v>0</v>
      </c>
      <c r="CC1324">
        <v>10</v>
      </c>
      <c r="CD1324">
        <v>0</v>
      </c>
      <c r="CE1324">
        <v>27500</v>
      </c>
      <c r="CF1324">
        <v>27500</v>
      </c>
      <c r="CH1324">
        <v>13.48184</v>
      </c>
      <c r="CI1324">
        <v>4.26</v>
      </c>
      <c r="CJ1324">
        <v>0</v>
      </c>
      <c r="CK1324">
        <v>0</v>
      </c>
      <c r="CL1324">
        <v>0</v>
      </c>
      <c r="CM1324" t="s">
        <v>1328</v>
      </c>
      <c r="CN1324">
        <v>1.91</v>
      </c>
      <c r="CO1324">
        <v>0</v>
      </c>
      <c r="CP1324">
        <v>0</v>
      </c>
      <c r="CQ1324">
        <v>0</v>
      </c>
    </row>
    <row r="1325" spans="1:95" hidden="1" x14ac:dyDescent="0.25">
      <c r="A1325" s="1">
        <v>42395</v>
      </c>
      <c r="B1325">
        <v>4</v>
      </c>
      <c r="C1325" t="s">
        <v>1241</v>
      </c>
      <c r="D1325" t="s">
        <v>110</v>
      </c>
      <c r="E1325" t="s">
        <v>111</v>
      </c>
      <c r="F1325" t="s">
        <v>98</v>
      </c>
      <c r="G1325">
        <v>13</v>
      </c>
      <c r="H1325" s="1">
        <v>42378</v>
      </c>
      <c r="I1325" s="1">
        <v>42397</v>
      </c>
      <c r="K1325">
        <v>13.5</v>
      </c>
      <c r="L1325">
        <v>22</v>
      </c>
      <c r="M1325">
        <v>42379</v>
      </c>
      <c r="N1325" t="s">
        <v>925</v>
      </c>
      <c r="O1325" s="1">
        <v>42395</v>
      </c>
      <c r="P1325" t="s">
        <v>1363</v>
      </c>
      <c r="Q1325" t="s">
        <v>1324</v>
      </c>
      <c r="V1325">
        <v>2.2999999999999998</v>
      </c>
      <c r="W1325">
        <v>26</v>
      </c>
      <c r="X1325">
        <v>40</v>
      </c>
      <c r="Y1325">
        <v>11.3</v>
      </c>
      <c r="Z1325">
        <v>11.3</v>
      </c>
      <c r="AB1325" t="s">
        <v>1316</v>
      </c>
      <c r="AC1325" t="s">
        <v>1325</v>
      </c>
      <c r="AD1325">
        <v>8.23</v>
      </c>
      <c r="AE1325">
        <v>9.01</v>
      </c>
      <c r="AF1325">
        <v>8.6199999999999992</v>
      </c>
      <c r="AG1325">
        <v>37106.300000000003</v>
      </c>
      <c r="AH1325">
        <v>10</v>
      </c>
      <c r="AI1325">
        <v>50</v>
      </c>
      <c r="AJ1325">
        <v>135</v>
      </c>
      <c r="AK1325">
        <v>7</v>
      </c>
      <c r="AL1325" t="s">
        <v>1364</v>
      </c>
      <c r="AM1325" t="s">
        <v>1365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27500</v>
      </c>
      <c r="CF1325">
        <v>27500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 t="s">
        <v>1328</v>
      </c>
      <c r="CN1325">
        <v>0</v>
      </c>
      <c r="CO1325">
        <v>0</v>
      </c>
      <c r="CP1325">
        <v>0</v>
      </c>
      <c r="CQ1325">
        <v>0</v>
      </c>
    </row>
    <row r="1326" spans="1:95" hidden="1" x14ac:dyDescent="0.25">
      <c r="A1326" s="1">
        <v>42396</v>
      </c>
      <c r="B1326">
        <v>4</v>
      </c>
      <c r="C1326" t="s">
        <v>1241</v>
      </c>
      <c r="D1326" t="s">
        <v>96</v>
      </c>
      <c r="E1326" t="s">
        <v>104</v>
      </c>
      <c r="F1326" t="s">
        <v>98</v>
      </c>
      <c r="G1326">
        <v>13</v>
      </c>
      <c r="H1326" s="1">
        <v>42378</v>
      </c>
      <c r="I1326" s="1">
        <v>42397</v>
      </c>
      <c r="K1326">
        <v>13.5</v>
      </c>
      <c r="L1326">
        <v>22</v>
      </c>
      <c r="M1326">
        <v>42379</v>
      </c>
      <c r="N1326" t="s">
        <v>925</v>
      </c>
      <c r="O1326" s="1">
        <v>42395</v>
      </c>
      <c r="P1326" t="s">
        <v>1363</v>
      </c>
      <c r="Q1326" t="s">
        <v>1324</v>
      </c>
      <c r="R1326" t="s">
        <v>1324</v>
      </c>
      <c r="U1326" s="1">
        <v>42396</v>
      </c>
      <c r="V1326">
        <v>0</v>
      </c>
      <c r="W1326">
        <v>0</v>
      </c>
      <c r="X1326">
        <v>0</v>
      </c>
      <c r="Y1326">
        <v>0</v>
      </c>
      <c r="Z1326">
        <v>0</v>
      </c>
      <c r="AB1326" t="s">
        <v>1316</v>
      </c>
      <c r="AC1326" t="s">
        <v>1325</v>
      </c>
      <c r="AD1326">
        <v>8.23</v>
      </c>
      <c r="AE1326">
        <v>9.01</v>
      </c>
      <c r="AF1326">
        <v>8.6199999999999992</v>
      </c>
      <c r="AG1326">
        <v>37106.300000000003</v>
      </c>
      <c r="AH1326">
        <v>8</v>
      </c>
      <c r="AI1326">
        <v>36</v>
      </c>
      <c r="AJ1326">
        <v>293</v>
      </c>
      <c r="AK1326">
        <v>6</v>
      </c>
      <c r="AL1326" t="s">
        <v>1366</v>
      </c>
      <c r="AM1326" t="s">
        <v>1367</v>
      </c>
      <c r="AN1326">
        <v>0.78</v>
      </c>
      <c r="AO1326">
        <v>0</v>
      </c>
      <c r="AP1326">
        <v>0</v>
      </c>
      <c r="AQ1326">
        <v>0</v>
      </c>
      <c r="AR1326">
        <v>0.12</v>
      </c>
      <c r="AS1326">
        <v>0</v>
      </c>
      <c r="AT1326">
        <v>0</v>
      </c>
      <c r="AU1326">
        <v>0</v>
      </c>
      <c r="AV1326">
        <v>0.03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7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29</v>
      </c>
      <c r="BU1326">
        <v>44</v>
      </c>
      <c r="BV1326">
        <v>218</v>
      </c>
      <c r="BW1326">
        <v>0</v>
      </c>
      <c r="BX1326">
        <v>220</v>
      </c>
      <c r="BY1326">
        <v>0</v>
      </c>
      <c r="BZ1326">
        <v>438</v>
      </c>
      <c r="CA1326">
        <v>1.2</v>
      </c>
      <c r="CB1326">
        <v>0</v>
      </c>
      <c r="CC1326">
        <v>1.2</v>
      </c>
      <c r="CD1326">
        <v>0</v>
      </c>
      <c r="CE1326">
        <v>27500</v>
      </c>
      <c r="CF1326">
        <v>27500</v>
      </c>
      <c r="CH1326">
        <v>2.9098199999999999</v>
      </c>
      <c r="CI1326">
        <v>0.93</v>
      </c>
      <c r="CJ1326">
        <v>0</v>
      </c>
      <c r="CK1326">
        <v>0</v>
      </c>
      <c r="CL1326">
        <v>0</v>
      </c>
      <c r="CM1326" t="s">
        <v>1328</v>
      </c>
      <c r="CN1326">
        <v>0</v>
      </c>
      <c r="CO1326">
        <v>0</v>
      </c>
      <c r="CP1326">
        <v>0</v>
      </c>
      <c r="CQ1326">
        <v>0</v>
      </c>
    </row>
    <row r="1327" spans="1:95" hidden="1" x14ac:dyDescent="0.25">
      <c r="A1327" s="1">
        <v>42397</v>
      </c>
      <c r="B1327">
        <v>4</v>
      </c>
      <c r="C1327" t="s">
        <v>1241</v>
      </c>
      <c r="D1327" t="s">
        <v>110</v>
      </c>
      <c r="E1327" t="s">
        <v>1182</v>
      </c>
      <c r="F1327" t="s">
        <v>98</v>
      </c>
      <c r="G1327">
        <v>13</v>
      </c>
      <c r="H1327" s="1">
        <v>42378</v>
      </c>
      <c r="I1327" s="1">
        <v>42397</v>
      </c>
      <c r="K1327">
        <v>13.5</v>
      </c>
      <c r="L1327">
        <v>22</v>
      </c>
      <c r="M1327">
        <v>42379</v>
      </c>
      <c r="N1327" t="s">
        <v>925</v>
      </c>
      <c r="O1327" s="1">
        <v>42395</v>
      </c>
      <c r="P1327" t="s">
        <v>1363</v>
      </c>
      <c r="Q1327" t="s">
        <v>1324</v>
      </c>
      <c r="R1327" t="s">
        <v>1324</v>
      </c>
      <c r="U1327" s="1">
        <v>42396</v>
      </c>
      <c r="V1327">
        <v>0</v>
      </c>
      <c r="W1327">
        <v>0</v>
      </c>
      <c r="X1327">
        <v>0</v>
      </c>
      <c r="Y1327">
        <v>0</v>
      </c>
      <c r="Z1327">
        <v>0</v>
      </c>
      <c r="AB1327" t="s">
        <v>1316</v>
      </c>
      <c r="AC1327" t="s">
        <v>1325</v>
      </c>
      <c r="AD1327">
        <v>8</v>
      </c>
      <c r="AE1327">
        <v>8.8000000000000007</v>
      </c>
      <c r="AF1327">
        <v>8.4</v>
      </c>
      <c r="AG1327">
        <v>63809</v>
      </c>
      <c r="AH1327">
        <v>7</v>
      </c>
      <c r="AI1327">
        <v>30</v>
      </c>
      <c r="AJ1327">
        <v>203</v>
      </c>
      <c r="AK1327">
        <v>5</v>
      </c>
      <c r="AL1327" t="s">
        <v>1368</v>
      </c>
      <c r="AM1327" t="s">
        <v>1369</v>
      </c>
      <c r="AN1327">
        <v>6.88</v>
      </c>
      <c r="AO1327">
        <v>0</v>
      </c>
      <c r="AP1327">
        <v>0</v>
      </c>
      <c r="AQ1327">
        <v>0</v>
      </c>
      <c r="AR1327">
        <v>0.83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45</v>
      </c>
      <c r="BC1327">
        <v>0</v>
      </c>
      <c r="BD1327">
        <v>0</v>
      </c>
      <c r="BE1327">
        <v>1</v>
      </c>
      <c r="BF1327">
        <v>2</v>
      </c>
      <c r="BG1327">
        <v>90</v>
      </c>
      <c r="BH1327">
        <v>117.27</v>
      </c>
      <c r="BI1327">
        <v>7.9</v>
      </c>
      <c r="BJ1327">
        <v>4537</v>
      </c>
      <c r="BK1327">
        <v>0</v>
      </c>
      <c r="BL1327">
        <v>90</v>
      </c>
      <c r="BM1327">
        <v>17340</v>
      </c>
      <c r="BN1327">
        <v>0</v>
      </c>
      <c r="BO1327">
        <v>2.1</v>
      </c>
      <c r="BP1327">
        <v>48</v>
      </c>
      <c r="BQ1327">
        <v>384</v>
      </c>
      <c r="BR1327">
        <v>398</v>
      </c>
      <c r="BS1327">
        <v>2.6</v>
      </c>
      <c r="BT1327">
        <v>28</v>
      </c>
      <c r="BU1327">
        <v>42</v>
      </c>
      <c r="BV1327">
        <v>0</v>
      </c>
      <c r="BW1327">
        <v>0</v>
      </c>
      <c r="BX1327">
        <v>394</v>
      </c>
      <c r="BY1327">
        <v>0</v>
      </c>
      <c r="BZ1327">
        <v>394</v>
      </c>
      <c r="CA1327">
        <v>0</v>
      </c>
      <c r="CB1327">
        <v>0</v>
      </c>
      <c r="CC1327">
        <v>8.3000000000000007</v>
      </c>
      <c r="CD1327">
        <v>0</v>
      </c>
      <c r="CE1327">
        <v>27500</v>
      </c>
      <c r="CF1327">
        <v>27500</v>
      </c>
      <c r="CH1327">
        <v>24.0853</v>
      </c>
      <c r="CI1327">
        <v>7.71</v>
      </c>
      <c r="CJ1327">
        <v>0</v>
      </c>
      <c r="CK1327">
        <v>0</v>
      </c>
      <c r="CL1327">
        <v>0</v>
      </c>
      <c r="CM1327" t="s">
        <v>1328</v>
      </c>
      <c r="CN1327">
        <v>0</v>
      </c>
      <c r="CO1327">
        <v>0</v>
      </c>
      <c r="CP1327">
        <v>0</v>
      </c>
      <c r="CQ1327">
        <v>0</v>
      </c>
    </row>
    <row r="1328" spans="1:95" hidden="1" x14ac:dyDescent="0.25">
      <c r="A1328" s="1">
        <v>42398</v>
      </c>
      <c r="B1328">
        <v>4</v>
      </c>
      <c r="C1328" t="s">
        <v>1241</v>
      </c>
      <c r="D1328" t="s">
        <v>96</v>
      </c>
      <c r="E1328" t="s">
        <v>97</v>
      </c>
      <c r="F1328" t="s">
        <v>98</v>
      </c>
      <c r="G1328">
        <v>13</v>
      </c>
      <c r="H1328" s="1">
        <v>42378</v>
      </c>
      <c r="I1328" s="1">
        <v>42397</v>
      </c>
      <c r="J1328" s="1">
        <v>42397</v>
      </c>
      <c r="K1328">
        <v>13.5</v>
      </c>
      <c r="L1328">
        <v>22</v>
      </c>
      <c r="M1328">
        <v>42379</v>
      </c>
      <c r="N1328" t="s">
        <v>925</v>
      </c>
      <c r="O1328" s="1">
        <v>42395</v>
      </c>
      <c r="P1328" t="s">
        <v>1363</v>
      </c>
      <c r="Q1328" t="s">
        <v>1324</v>
      </c>
      <c r="S1328" t="s">
        <v>1370</v>
      </c>
      <c r="T1328" s="1">
        <v>42397</v>
      </c>
      <c r="V1328">
        <v>0</v>
      </c>
      <c r="W1328">
        <v>0</v>
      </c>
      <c r="X1328">
        <v>0</v>
      </c>
      <c r="Y1328">
        <v>0</v>
      </c>
      <c r="Z1328">
        <v>0</v>
      </c>
      <c r="AB1328" t="s">
        <v>1316</v>
      </c>
      <c r="AC1328" t="s">
        <v>1325</v>
      </c>
      <c r="AD1328">
        <v>8</v>
      </c>
      <c r="AE1328">
        <v>8.8000000000000007</v>
      </c>
      <c r="AF1328">
        <v>8.4</v>
      </c>
      <c r="AG1328">
        <v>0</v>
      </c>
      <c r="AH1328">
        <v>6</v>
      </c>
      <c r="AI1328">
        <v>23</v>
      </c>
      <c r="AJ1328">
        <v>293</v>
      </c>
      <c r="AK1328">
        <v>4</v>
      </c>
      <c r="AL1328" t="s">
        <v>1371</v>
      </c>
      <c r="AM1328" t="s">
        <v>1372</v>
      </c>
      <c r="AN1328">
        <v>20.18</v>
      </c>
      <c r="AO1328">
        <v>0</v>
      </c>
      <c r="AP1328">
        <v>0</v>
      </c>
      <c r="AQ1328">
        <v>0</v>
      </c>
      <c r="AR1328">
        <v>2.39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142</v>
      </c>
      <c r="BC1328">
        <v>0</v>
      </c>
      <c r="BD1328">
        <v>0</v>
      </c>
      <c r="BE1328">
        <v>8</v>
      </c>
      <c r="BF1328">
        <v>5</v>
      </c>
      <c r="BG1328">
        <v>90</v>
      </c>
      <c r="BH1328">
        <v>339.46</v>
      </c>
      <c r="BI1328">
        <v>9.86</v>
      </c>
      <c r="BJ1328">
        <v>4537</v>
      </c>
      <c r="BK1328">
        <v>0</v>
      </c>
      <c r="BL1328">
        <v>90</v>
      </c>
      <c r="BM1328">
        <v>17432</v>
      </c>
      <c r="BN1328">
        <v>0</v>
      </c>
      <c r="BO1328">
        <v>2</v>
      </c>
      <c r="BP1328">
        <v>48</v>
      </c>
      <c r="BQ1328">
        <v>378</v>
      </c>
      <c r="BR1328">
        <v>392</v>
      </c>
      <c r="BS1328">
        <v>2.5</v>
      </c>
      <c r="BT1328">
        <v>28</v>
      </c>
      <c r="BU1328">
        <v>43</v>
      </c>
      <c r="BV1328">
        <v>0</v>
      </c>
      <c r="BW1328">
        <v>0</v>
      </c>
      <c r="BX1328">
        <v>423</v>
      </c>
      <c r="BY1328">
        <v>0</v>
      </c>
      <c r="BZ1328">
        <v>423</v>
      </c>
      <c r="CA1328">
        <v>0</v>
      </c>
      <c r="CB1328">
        <v>0</v>
      </c>
      <c r="CC1328">
        <v>24</v>
      </c>
      <c r="CD1328">
        <v>0</v>
      </c>
      <c r="CE1328">
        <v>0</v>
      </c>
      <c r="CH1328">
        <v>70.502859999999998</v>
      </c>
      <c r="CI1328">
        <v>22.57</v>
      </c>
      <c r="CJ1328">
        <v>0</v>
      </c>
      <c r="CK1328">
        <v>0</v>
      </c>
      <c r="CL1328">
        <v>0</v>
      </c>
      <c r="CM1328" t="s">
        <v>1328</v>
      </c>
      <c r="CN1328">
        <v>0</v>
      </c>
      <c r="CO1328">
        <v>0</v>
      </c>
      <c r="CP1328">
        <v>0</v>
      </c>
      <c r="CQ1328">
        <v>0</v>
      </c>
    </row>
    <row r="1329" spans="1:95" hidden="1" x14ac:dyDescent="0.25">
      <c r="A1329" s="1">
        <v>42399</v>
      </c>
      <c r="B1329">
        <v>4</v>
      </c>
      <c r="C1329" t="s">
        <v>1241</v>
      </c>
      <c r="D1329" t="s">
        <v>96</v>
      </c>
      <c r="E1329" t="s">
        <v>97</v>
      </c>
      <c r="F1329" t="s">
        <v>98</v>
      </c>
      <c r="G1329">
        <v>13</v>
      </c>
      <c r="H1329" s="1">
        <v>42378</v>
      </c>
      <c r="I1329" s="1">
        <v>42397</v>
      </c>
      <c r="J1329" s="1">
        <v>42397</v>
      </c>
      <c r="K1329">
        <v>13.5</v>
      </c>
      <c r="L1329">
        <v>22</v>
      </c>
      <c r="M1329">
        <v>42379</v>
      </c>
      <c r="N1329" t="s">
        <v>925</v>
      </c>
      <c r="O1329" s="1">
        <v>42395</v>
      </c>
      <c r="P1329" t="s">
        <v>1363</v>
      </c>
      <c r="Q1329" t="s">
        <v>1324</v>
      </c>
      <c r="S1329" t="s">
        <v>1370</v>
      </c>
      <c r="T1329" s="1">
        <v>42397</v>
      </c>
      <c r="V1329">
        <v>0</v>
      </c>
      <c r="W1329">
        <v>0</v>
      </c>
      <c r="X1329">
        <v>0</v>
      </c>
      <c r="Y1329">
        <v>0</v>
      </c>
      <c r="Z1329">
        <v>0</v>
      </c>
      <c r="AB1329" t="s">
        <v>1316</v>
      </c>
      <c r="AC1329" t="s">
        <v>1325</v>
      </c>
      <c r="AD1329">
        <v>8</v>
      </c>
      <c r="AE1329">
        <v>8.8000000000000007</v>
      </c>
      <c r="AF1329">
        <v>8.4</v>
      </c>
      <c r="AG1329">
        <v>0</v>
      </c>
      <c r="AH1329">
        <v>8</v>
      </c>
      <c r="AI1329">
        <v>36</v>
      </c>
      <c r="AJ1329">
        <v>248</v>
      </c>
      <c r="AK1329">
        <v>4</v>
      </c>
      <c r="AL1329" t="s">
        <v>1373</v>
      </c>
      <c r="AM1329" t="s">
        <v>1374</v>
      </c>
      <c r="AN1329">
        <v>20.350000000000001</v>
      </c>
      <c r="AO1329">
        <v>0</v>
      </c>
      <c r="AP1329">
        <v>0</v>
      </c>
      <c r="AQ1329">
        <v>0</v>
      </c>
      <c r="AR1329">
        <v>2.4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145</v>
      </c>
      <c r="BC1329">
        <v>0</v>
      </c>
      <c r="BD1329">
        <v>0</v>
      </c>
      <c r="BE1329">
        <v>8</v>
      </c>
      <c r="BF1329">
        <v>2</v>
      </c>
      <c r="BG1329">
        <v>90</v>
      </c>
      <c r="BH1329">
        <v>339.08</v>
      </c>
      <c r="BI1329">
        <v>10.94</v>
      </c>
      <c r="BJ1329">
        <v>4537</v>
      </c>
      <c r="BK1329">
        <v>0</v>
      </c>
      <c r="BL1329">
        <v>90</v>
      </c>
      <c r="BM1329">
        <v>17520</v>
      </c>
      <c r="BN1329">
        <v>0</v>
      </c>
      <c r="BO1329">
        <v>2</v>
      </c>
      <c r="BP1329">
        <v>48</v>
      </c>
      <c r="BQ1329">
        <v>383</v>
      </c>
      <c r="BR1329">
        <v>391</v>
      </c>
      <c r="BS1329">
        <v>2.6</v>
      </c>
      <c r="BT1329">
        <v>28</v>
      </c>
      <c r="BU1329">
        <v>43</v>
      </c>
      <c r="BV1329">
        <v>0</v>
      </c>
      <c r="BW1329">
        <v>0</v>
      </c>
      <c r="BX1329">
        <v>394</v>
      </c>
      <c r="BY1329">
        <v>0</v>
      </c>
      <c r="BZ1329">
        <v>394</v>
      </c>
      <c r="CA1329">
        <v>0</v>
      </c>
      <c r="CB1329">
        <v>0</v>
      </c>
      <c r="CC1329">
        <v>24</v>
      </c>
      <c r="CD1329">
        <v>0</v>
      </c>
      <c r="CE1329">
        <v>0</v>
      </c>
      <c r="CH1329">
        <v>71.064300000000003</v>
      </c>
      <c r="CI1329">
        <v>22.75</v>
      </c>
      <c r="CJ1329">
        <v>0</v>
      </c>
      <c r="CK1329">
        <v>0</v>
      </c>
      <c r="CL1329">
        <v>0</v>
      </c>
      <c r="CM1329" t="s">
        <v>1328</v>
      </c>
      <c r="CN1329">
        <v>0</v>
      </c>
      <c r="CO1329">
        <v>0</v>
      </c>
      <c r="CP1329">
        <v>0</v>
      </c>
      <c r="CQ1329">
        <v>0</v>
      </c>
    </row>
    <row r="1330" spans="1:95" hidden="1" x14ac:dyDescent="0.25">
      <c r="A1330" s="1">
        <v>42400</v>
      </c>
      <c r="B1330">
        <v>4</v>
      </c>
      <c r="C1330" t="s">
        <v>1241</v>
      </c>
      <c r="D1330" t="s">
        <v>96</v>
      </c>
      <c r="E1330" t="s">
        <v>97</v>
      </c>
      <c r="F1330" t="s">
        <v>98</v>
      </c>
      <c r="G1330">
        <v>13</v>
      </c>
      <c r="H1330" s="1">
        <v>42378</v>
      </c>
      <c r="I1330" s="1">
        <v>42397</v>
      </c>
      <c r="J1330" s="1">
        <v>42397</v>
      </c>
      <c r="K1330">
        <v>13.5</v>
      </c>
      <c r="L1330">
        <v>22</v>
      </c>
      <c r="M1330">
        <v>42379</v>
      </c>
      <c r="N1330" t="s">
        <v>925</v>
      </c>
      <c r="O1330" s="1">
        <v>42395</v>
      </c>
      <c r="P1330" t="s">
        <v>1363</v>
      </c>
      <c r="Q1330" t="s">
        <v>1324</v>
      </c>
      <c r="S1330" t="s">
        <v>1370</v>
      </c>
      <c r="T1330" s="1">
        <v>42397</v>
      </c>
      <c r="V1330">
        <v>0</v>
      </c>
      <c r="W1330">
        <v>0</v>
      </c>
      <c r="X1330">
        <v>0</v>
      </c>
      <c r="Y1330">
        <v>0</v>
      </c>
      <c r="Z1330">
        <v>0</v>
      </c>
      <c r="AB1330" t="s">
        <v>1316</v>
      </c>
      <c r="AC1330" t="s">
        <v>1325</v>
      </c>
      <c r="AD1330">
        <v>8</v>
      </c>
      <c r="AE1330">
        <v>8.8000000000000007</v>
      </c>
      <c r="AF1330">
        <v>8.4</v>
      </c>
      <c r="AG1330">
        <v>0</v>
      </c>
      <c r="AH1330">
        <v>5</v>
      </c>
      <c r="AI1330">
        <v>18</v>
      </c>
      <c r="AJ1330">
        <v>248</v>
      </c>
      <c r="AK1330">
        <v>4</v>
      </c>
      <c r="AL1330" t="s">
        <v>1373</v>
      </c>
      <c r="AM1330" t="s">
        <v>1374</v>
      </c>
      <c r="AN1330">
        <v>0</v>
      </c>
      <c r="AO1330">
        <v>0</v>
      </c>
      <c r="AP1330">
        <v>0</v>
      </c>
      <c r="AQ1330">
        <v>0</v>
      </c>
      <c r="AR1330">
        <v>3.2</v>
      </c>
      <c r="AS1330">
        <v>0</v>
      </c>
      <c r="AT1330">
        <v>0</v>
      </c>
      <c r="AU1330">
        <v>0</v>
      </c>
      <c r="AV1330">
        <v>0.81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9</v>
      </c>
      <c r="BU1330">
        <v>21</v>
      </c>
      <c r="BV1330">
        <v>298</v>
      </c>
      <c r="BW1330">
        <v>0</v>
      </c>
      <c r="BX1330">
        <v>141</v>
      </c>
      <c r="BY1330">
        <v>0</v>
      </c>
      <c r="BZ1330">
        <v>439</v>
      </c>
      <c r="CA1330">
        <v>24</v>
      </c>
      <c r="CB1330">
        <v>0</v>
      </c>
      <c r="CC1330">
        <v>4</v>
      </c>
      <c r="CD1330">
        <v>0</v>
      </c>
      <c r="CE1330">
        <v>0</v>
      </c>
      <c r="CH1330">
        <v>12.856059999999999</v>
      </c>
      <c r="CI1330">
        <v>4.01</v>
      </c>
      <c r="CJ1330">
        <v>0</v>
      </c>
      <c r="CK1330">
        <v>0</v>
      </c>
      <c r="CL1330">
        <v>0</v>
      </c>
      <c r="CM1330" t="s">
        <v>1328</v>
      </c>
      <c r="CN1330">
        <v>0</v>
      </c>
      <c r="CO1330">
        <v>0</v>
      </c>
      <c r="CP1330">
        <v>0</v>
      </c>
      <c r="CQ1330">
        <v>0</v>
      </c>
    </row>
    <row r="1331" spans="1:95" hidden="1" x14ac:dyDescent="0.25">
      <c r="A1331" s="1">
        <v>42401</v>
      </c>
      <c r="B1331">
        <v>4</v>
      </c>
      <c r="C1331" t="s">
        <v>1241</v>
      </c>
      <c r="D1331" t="s">
        <v>96</v>
      </c>
      <c r="E1331" t="s">
        <v>97</v>
      </c>
      <c r="F1331" t="s">
        <v>98</v>
      </c>
      <c r="G1331">
        <v>13</v>
      </c>
      <c r="I1331" s="1">
        <v>42397</v>
      </c>
      <c r="J1331" s="1">
        <v>42397</v>
      </c>
      <c r="K1331">
        <v>13.5</v>
      </c>
      <c r="L1331">
        <v>22</v>
      </c>
      <c r="M1331">
        <v>42379</v>
      </c>
      <c r="N1331" t="s">
        <v>925</v>
      </c>
      <c r="O1331" s="1">
        <v>42395</v>
      </c>
      <c r="P1331" t="s">
        <v>1363</v>
      </c>
      <c r="Q1331" t="s">
        <v>1324</v>
      </c>
      <c r="S1331" t="s">
        <v>1370</v>
      </c>
      <c r="T1331" s="1">
        <v>42397</v>
      </c>
      <c r="V1331">
        <v>0</v>
      </c>
      <c r="W1331">
        <v>0</v>
      </c>
      <c r="X1331">
        <v>0</v>
      </c>
      <c r="Y1331">
        <v>0</v>
      </c>
      <c r="Z1331">
        <v>0</v>
      </c>
      <c r="AB1331" t="s">
        <v>1316</v>
      </c>
      <c r="AC1331" t="s">
        <v>1325</v>
      </c>
      <c r="AD1331">
        <v>8</v>
      </c>
      <c r="AE1331">
        <v>8.8000000000000007</v>
      </c>
      <c r="AF1331">
        <v>8.4</v>
      </c>
      <c r="AG1331">
        <v>0</v>
      </c>
      <c r="AH1331">
        <v>5</v>
      </c>
      <c r="AI1331">
        <v>18</v>
      </c>
      <c r="AJ1331">
        <v>215</v>
      </c>
      <c r="AK1331">
        <v>2</v>
      </c>
      <c r="AL1331" t="s">
        <v>1373</v>
      </c>
      <c r="AM1331" t="s">
        <v>1375</v>
      </c>
      <c r="AN1331">
        <v>0</v>
      </c>
      <c r="AO1331">
        <v>0</v>
      </c>
      <c r="AP1331">
        <v>0</v>
      </c>
      <c r="AQ1331">
        <v>0</v>
      </c>
      <c r="AR1331">
        <v>4.12</v>
      </c>
      <c r="AS1331">
        <v>0</v>
      </c>
      <c r="AT1331">
        <v>0</v>
      </c>
      <c r="AU1331">
        <v>0</v>
      </c>
      <c r="AV1331">
        <v>1.2</v>
      </c>
      <c r="AW1331">
        <v>0</v>
      </c>
      <c r="AX1331">
        <v>0</v>
      </c>
      <c r="AY1331">
        <v>0</v>
      </c>
      <c r="AZ1331">
        <v>500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5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28</v>
      </c>
      <c r="BU1331">
        <v>35</v>
      </c>
      <c r="BV1331">
        <v>217</v>
      </c>
      <c r="BW1331">
        <v>0</v>
      </c>
      <c r="BX1331">
        <v>258</v>
      </c>
      <c r="BY1331">
        <v>0</v>
      </c>
      <c r="BZ1331">
        <v>475</v>
      </c>
      <c r="CA1331">
        <v>24</v>
      </c>
      <c r="CB1331">
        <v>0</v>
      </c>
      <c r="CC1331">
        <v>24</v>
      </c>
      <c r="CD1331">
        <v>0</v>
      </c>
      <c r="CE1331">
        <v>0</v>
      </c>
      <c r="CH1331">
        <v>17.05592</v>
      </c>
      <c r="CI1331">
        <v>5.32</v>
      </c>
      <c r="CJ1331">
        <v>0</v>
      </c>
      <c r="CK1331">
        <v>0</v>
      </c>
      <c r="CL1331">
        <v>0</v>
      </c>
      <c r="CM1331" t="s">
        <v>1328</v>
      </c>
      <c r="CN1331">
        <v>0</v>
      </c>
      <c r="CO1331">
        <v>0</v>
      </c>
      <c r="CP1331">
        <v>0</v>
      </c>
      <c r="CQ1331">
        <v>0</v>
      </c>
    </row>
    <row r="1332" spans="1:95" hidden="1" x14ac:dyDescent="0.25">
      <c r="A1332" s="1">
        <v>42402</v>
      </c>
      <c r="B1332">
        <v>4</v>
      </c>
      <c r="C1332" t="s">
        <v>1241</v>
      </c>
      <c r="D1332" t="s">
        <v>96</v>
      </c>
      <c r="E1332" t="s">
        <v>97</v>
      </c>
      <c r="F1332" t="s">
        <v>98</v>
      </c>
      <c r="G1332">
        <v>13</v>
      </c>
      <c r="I1332" s="1">
        <v>42397</v>
      </c>
      <c r="J1332" s="1">
        <v>42397</v>
      </c>
      <c r="K1332">
        <v>13.5</v>
      </c>
      <c r="L1332">
        <v>22</v>
      </c>
      <c r="M1332">
        <v>42379</v>
      </c>
      <c r="N1332" t="s">
        <v>925</v>
      </c>
      <c r="O1332" s="1">
        <v>42395</v>
      </c>
      <c r="P1332" t="s">
        <v>1363</v>
      </c>
      <c r="Q1332" t="s">
        <v>1324</v>
      </c>
      <c r="S1332" t="s">
        <v>1370</v>
      </c>
      <c r="T1332" s="1">
        <v>42397</v>
      </c>
      <c r="V1332">
        <v>0</v>
      </c>
      <c r="W1332">
        <v>0</v>
      </c>
      <c r="X1332">
        <v>0</v>
      </c>
      <c r="Y1332">
        <v>0</v>
      </c>
      <c r="Z1332">
        <v>0</v>
      </c>
      <c r="AB1332" t="s">
        <v>1316</v>
      </c>
      <c r="AC1332" t="s">
        <v>1325</v>
      </c>
      <c r="AD1332">
        <v>8</v>
      </c>
      <c r="AE1332">
        <v>8.8000000000000007</v>
      </c>
      <c r="AF1332">
        <v>8.4</v>
      </c>
      <c r="AG1332">
        <v>0</v>
      </c>
      <c r="AH1332">
        <v>9</v>
      </c>
      <c r="AI1332">
        <v>42</v>
      </c>
      <c r="AJ1332">
        <v>215</v>
      </c>
      <c r="AK1332">
        <v>7</v>
      </c>
      <c r="AL1332" t="s">
        <v>1373</v>
      </c>
      <c r="AM1332" t="s">
        <v>1375</v>
      </c>
      <c r="AN1332">
        <v>3.97</v>
      </c>
      <c r="AO1332">
        <v>0</v>
      </c>
      <c r="AP1332">
        <v>0</v>
      </c>
      <c r="AQ1332">
        <v>0</v>
      </c>
      <c r="AR1332">
        <v>1.1200000000000001</v>
      </c>
      <c r="AS1332">
        <v>0</v>
      </c>
      <c r="AT1332">
        <v>0</v>
      </c>
      <c r="AU1332">
        <v>0</v>
      </c>
      <c r="AV1332">
        <v>0.15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33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28</v>
      </c>
      <c r="BU1332">
        <v>35</v>
      </c>
      <c r="BV1332">
        <v>215</v>
      </c>
      <c r="BW1332">
        <v>0</v>
      </c>
      <c r="BX1332">
        <v>260</v>
      </c>
      <c r="BY1332">
        <v>0</v>
      </c>
      <c r="BZ1332">
        <v>475</v>
      </c>
      <c r="CA1332">
        <v>6</v>
      </c>
      <c r="CB1332">
        <v>0</v>
      </c>
      <c r="CC1332">
        <v>6</v>
      </c>
      <c r="CD1332">
        <v>0</v>
      </c>
      <c r="CE1332">
        <v>0</v>
      </c>
      <c r="CH1332">
        <v>16.434200000000001</v>
      </c>
      <c r="CI1332">
        <v>5.24</v>
      </c>
      <c r="CJ1332">
        <v>0</v>
      </c>
      <c r="CK1332">
        <v>0</v>
      </c>
      <c r="CL1332">
        <v>0</v>
      </c>
      <c r="CM1332" t="s">
        <v>1328</v>
      </c>
      <c r="CN1332">
        <v>0</v>
      </c>
      <c r="CO1332">
        <v>0</v>
      </c>
      <c r="CP1332">
        <v>0</v>
      </c>
      <c r="CQ1332">
        <v>0</v>
      </c>
    </row>
    <row r="1333" spans="1:95" hidden="1" x14ac:dyDescent="0.25">
      <c r="A1333" s="1">
        <v>42403</v>
      </c>
      <c r="B1333">
        <v>4</v>
      </c>
      <c r="C1333" t="s">
        <v>1241</v>
      </c>
      <c r="D1333" t="s">
        <v>110</v>
      </c>
      <c r="E1333" t="s">
        <v>111</v>
      </c>
      <c r="F1333" t="s">
        <v>98</v>
      </c>
      <c r="G1333">
        <v>13</v>
      </c>
      <c r="I1333" s="1">
        <v>42397</v>
      </c>
      <c r="J1333" s="1">
        <v>42397</v>
      </c>
      <c r="K1333">
        <v>13.5</v>
      </c>
      <c r="L1333">
        <v>22</v>
      </c>
      <c r="M1333">
        <v>42379</v>
      </c>
      <c r="N1333" t="s">
        <v>925</v>
      </c>
      <c r="O1333" s="1">
        <v>42395</v>
      </c>
      <c r="P1333" t="s">
        <v>1363</v>
      </c>
      <c r="Q1333" t="s">
        <v>1324</v>
      </c>
      <c r="S1333" t="s">
        <v>1370</v>
      </c>
      <c r="T1333" s="1">
        <v>42397</v>
      </c>
      <c r="V1333">
        <v>0</v>
      </c>
      <c r="W1333">
        <v>0</v>
      </c>
      <c r="X1333">
        <v>0</v>
      </c>
      <c r="Y1333">
        <v>0</v>
      </c>
      <c r="Z1333">
        <v>0</v>
      </c>
      <c r="AB1333" t="s">
        <v>1316</v>
      </c>
      <c r="AC1333" t="s">
        <v>1325</v>
      </c>
      <c r="AD1333">
        <v>8</v>
      </c>
      <c r="AE1333">
        <v>8.8000000000000007</v>
      </c>
      <c r="AF1333">
        <v>8.4</v>
      </c>
      <c r="AG1333">
        <v>0</v>
      </c>
      <c r="AH1333">
        <v>6</v>
      </c>
      <c r="AI1333">
        <v>25</v>
      </c>
      <c r="AJ1333">
        <v>338</v>
      </c>
      <c r="AK1333">
        <v>4</v>
      </c>
      <c r="AL1333" t="s">
        <v>1373</v>
      </c>
      <c r="AM1333" t="s">
        <v>1375</v>
      </c>
      <c r="AN1333">
        <v>7.35</v>
      </c>
      <c r="AO1333">
        <v>0</v>
      </c>
      <c r="AP1333">
        <v>0</v>
      </c>
      <c r="AQ1333">
        <v>0</v>
      </c>
      <c r="AR1333">
        <v>1.73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53</v>
      </c>
      <c r="BC1333">
        <v>0</v>
      </c>
      <c r="BD1333">
        <v>0</v>
      </c>
      <c r="BE1333">
        <v>4</v>
      </c>
      <c r="BF1333">
        <v>8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28</v>
      </c>
      <c r="BU1333">
        <v>42</v>
      </c>
      <c r="BV1333">
        <v>292</v>
      </c>
      <c r="BW1333">
        <v>0</v>
      </c>
      <c r="BX1333">
        <v>269</v>
      </c>
      <c r="BY1333">
        <v>0</v>
      </c>
      <c r="BZ1333">
        <v>561</v>
      </c>
      <c r="CA1333">
        <v>11.3</v>
      </c>
      <c r="CB1333">
        <v>0</v>
      </c>
      <c r="CC1333">
        <v>5.5</v>
      </c>
      <c r="CD1333">
        <v>0</v>
      </c>
      <c r="CE1333">
        <v>0</v>
      </c>
      <c r="CH1333">
        <v>28.434280000000001</v>
      </c>
      <c r="CI1333">
        <v>9.08</v>
      </c>
      <c r="CJ1333">
        <v>0</v>
      </c>
      <c r="CK1333">
        <v>0</v>
      </c>
      <c r="CL1333">
        <v>0</v>
      </c>
      <c r="CM1333" t="s">
        <v>1328</v>
      </c>
      <c r="CN1333">
        <v>0</v>
      </c>
      <c r="CO1333">
        <v>0</v>
      </c>
      <c r="CP1333">
        <v>0</v>
      </c>
      <c r="CQ1333">
        <v>0</v>
      </c>
    </row>
    <row r="1334" spans="1:95" hidden="1" x14ac:dyDescent="0.25">
      <c r="A1334" s="1">
        <v>42404</v>
      </c>
      <c r="B1334">
        <v>4</v>
      </c>
      <c r="C1334" t="s">
        <v>1241</v>
      </c>
      <c r="D1334" t="s">
        <v>96</v>
      </c>
      <c r="E1334" t="s">
        <v>97</v>
      </c>
      <c r="F1334" t="s">
        <v>98</v>
      </c>
      <c r="G1334">
        <v>13</v>
      </c>
      <c r="I1334" s="1">
        <v>42397</v>
      </c>
      <c r="J1334" s="1">
        <v>42397</v>
      </c>
      <c r="K1334">
        <v>13.5</v>
      </c>
      <c r="L1334">
        <v>22</v>
      </c>
      <c r="M1334">
        <v>42379</v>
      </c>
      <c r="N1334" t="s">
        <v>925</v>
      </c>
      <c r="O1334" s="1">
        <v>42395</v>
      </c>
      <c r="P1334" t="s">
        <v>1363</v>
      </c>
      <c r="Q1334" t="s">
        <v>1324</v>
      </c>
      <c r="S1334" t="s">
        <v>1370</v>
      </c>
      <c r="T1334" s="1">
        <v>42397</v>
      </c>
      <c r="V1334">
        <v>0</v>
      </c>
      <c r="W1334">
        <v>0</v>
      </c>
      <c r="X1334">
        <v>0</v>
      </c>
      <c r="Y1334">
        <v>0</v>
      </c>
      <c r="Z1334">
        <v>0</v>
      </c>
      <c r="AB1334" t="s">
        <v>1316</v>
      </c>
      <c r="AC1334" t="s">
        <v>1325</v>
      </c>
      <c r="AD1334">
        <v>8</v>
      </c>
      <c r="AE1334">
        <v>8.8000000000000007</v>
      </c>
      <c r="AF1334">
        <v>8.4</v>
      </c>
      <c r="AG1334">
        <v>0</v>
      </c>
      <c r="AH1334">
        <v>5</v>
      </c>
      <c r="AI1334">
        <v>18</v>
      </c>
      <c r="AJ1334">
        <v>338</v>
      </c>
      <c r="AK1334">
        <v>3</v>
      </c>
      <c r="AL1334" t="s">
        <v>1373</v>
      </c>
      <c r="AM1334" t="s">
        <v>1375</v>
      </c>
      <c r="AN1334">
        <v>16.84</v>
      </c>
      <c r="AO1334">
        <v>0</v>
      </c>
      <c r="AP1334">
        <v>0</v>
      </c>
      <c r="AQ1334">
        <v>0</v>
      </c>
      <c r="AR1334">
        <v>2.15</v>
      </c>
      <c r="AS1334">
        <v>0</v>
      </c>
      <c r="AT1334">
        <v>0</v>
      </c>
      <c r="AU1334">
        <v>0</v>
      </c>
      <c r="AV1334">
        <v>7.0000000000000007E-2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122</v>
      </c>
      <c r="BC1334">
        <v>0</v>
      </c>
      <c r="BD1334">
        <v>0</v>
      </c>
      <c r="BE1334">
        <v>8</v>
      </c>
      <c r="BF1334">
        <v>2</v>
      </c>
      <c r="BG1334">
        <v>90</v>
      </c>
      <c r="BH1334">
        <v>275.51</v>
      </c>
      <c r="BI1334">
        <v>9.26</v>
      </c>
      <c r="BJ1334">
        <v>4537</v>
      </c>
      <c r="BK1334">
        <v>0</v>
      </c>
      <c r="BL1334">
        <v>90</v>
      </c>
      <c r="BM1334">
        <v>17352</v>
      </c>
      <c r="BN1334">
        <v>0</v>
      </c>
      <c r="BO1334">
        <v>2</v>
      </c>
      <c r="BP1334">
        <v>48</v>
      </c>
      <c r="BQ1334">
        <v>375</v>
      </c>
      <c r="BR1334">
        <v>395</v>
      </c>
      <c r="BS1334">
        <v>0</v>
      </c>
      <c r="BT1334">
        <v>28</v>
      </c>
      <c r="BU1334">
        <v>44</v>
      </c>
      <c r="BV1334">
        <v>385</v>
      </c>
      <c r="BW1334">
        <v>0</v>
      </c>
      <c r="BX1334">
        <v>232</v>
      </c>
      <c r="BY1334">
        <v>0</v>
      </c>
      <c r="BZ1334">
        <v>617</v>
      </c>
      <c r="CA1334">
        <v>21</v>
      </c>
      <c r="CB1334">
        <v>0</v>
      </c>
      <c r="CC1334">
        <v>1.5</v>
      </c>
      <c r="CD1334">
        <v>0</v>
      </c>
      <c r="CE1334">
        <v>0</v>
      </c>
      <c r="CH1334">
        <v>59.557079999999999</v>
      </c>
      <c r="CI1334">
        <v>19.059999999999999</v>
      </c>
      <c r="CJ1334">
        <v>0</v>
      </c>
      <c r="CK1334">
        <v>0</v>
      </c>
      <c r="CL1334">
        <v>0</v>
      </c>
      <c r="CM1334" t="s">
        <v>1328</v>
      </c>
      <c r="CN1334">
        <v>0</v>
      </c>
      <c r="CO1334">
        <v>0</v>
      </c>
      <c r="CP1334">
        <v>0</v>
      </c>
      <c r="CQ1334">
        <v>0</v>
      </c>
    </row>
    <row r="1335" spans="1:95" hidden="1" x14ac:dyDescent="0.25">
      <c r="A1335" s="1">
        <v>42405</v>
      </c>
      <c r="B1335">
        <v>4</v>
      </c>
      <c r="C1335" t="s">
        <v>1241</v>
      </c>
      <c r="D1335" t="s">
        <v>96</v>
      </c>
      <c r="E1335" t="s">
        <v>97</v>
      </c>
      <c r="F1335" t="s">
        <v>98</v>
      </c>
      <c r="G1335">
        <v>13</v>
      </c>
      <c r="I1335" s="1">
        <v>42397</v>
      </c>
      <c r="J1335" s="1">
        <v>42397</v>
      </c>
      <c r="K1335">
        <v>13.5</v>
      </c>
      <c r="L1335">
        <v>22</v>
      </c>
      <c r="M1335">
        <v>42379</v>
      </c>
      <c r="N1335" t="s">
        <v>925</v>
      </c>
      <c r="O1335" s="1">
        <v>42395</v>
      </c>
      <c r="P1335" t="s">
        <v>1363</v>
      </c>
      <c r="Q1335" t="s">
        <v>1324</v>
      </c>
      <c r="S1335" t="s">
        <v>1370</v>
      </c>
      <c r="T1335" s="1">
        <v>42397</v>
      </c>
      <c r="V1335">
        <v>0</v>
      </c>
      <c r="W1335">
        <v>0</v>
      </c>
      <c r="X1335">
        <v>0</v>
      </c>
      <c r="Y1335">
        <v>0</v>
      </c>
      <c r="Z1335">
        <v>0</v>
      </c>
      <c r="AB1335" t="s">
        <v>1316</v>
      </c>
      <c r="AC1335" t="s">
        <v>1325</v>
      </c>
      <c r="AD1335">
        <v>8</v>
      </c>
      <c r="AE1335">
        <v>8.8000000000000007</v>
      </c>
      <c r="AF1335">
        <v>8.4</v>
      </c>
      <c r="AG1335">
        <v>0</v>
      </c>
      <c r="AH1335">
        <v>4</v>
      </c>
      <c r="AI1335">
        <v>12</v>
      </c>
      <c r="AJ1335">
        <v>180</v>
      </c>
      <c r="AK1335">
        <v>1</v>
      </c>
      <c r="AL1335" t="s">
        <v>1373</v>
      </c>
      <c r="AM1335" t="s">
        <v>1375</v>
      </c>
      <c r="AN1335">
        <v>0.48</v>
      </c>
      <c r="AO1335">
        <v>0</v>
      </c>
      <c r="AP1335">
        <v>0</v>
      </c>
      <c r="AQ1335">
        <v>0</v>
      </c>
      <c r="AR1335">
        <v>2.8</v>
      </c>
      <c r="AS1335">
        <v>0</v>
      </c>
      <c r="AT1335">
        <v>0</v>
      </c>
      <c r="AU1335">
        <v>0</v>
      </c>
      <c r="AV1335">
        <v>1.19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3</v>
      </c>
      <c r="BC1335">
        <v>0</v>
      </c>
      <c r="BD1335">
        <v>0</v>
      </c>
      <c r="BE1335">
        <v>0</v>
      </c>
      <c r="BF1335">
        <v>2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25</v>
      </c>
      <c r="BU1335">
        <v>35</v>
      </c>
      <c r="BV1335">
        <v>233</v>
      </c>
      <c r="BW1335">
        <v>231</v>
      </c>
      <c r="BX1335">
        <v>325</v>
      </c>
      <c r="BY1335">
        <v>0</v>
      </c>
      <c r="BZ1335">
        <v>789</v>
      </c>
      <c r="CA1335">
        <v>24</v>
      </c>
      <c r="CB1335">
        <v>8</v>
      </c>
      <c r="CC1335">
        <v>2.9</v>
      </c>
      <c r="CD1335">
        <v>0</v>
      </c>
      <c r="CE1335">
        <v>0</v>
      </c>
      <c r="CG1335">
        <v>27500</v>
      </c>
      <c r="CH1335">
        <v>14.286659999999999</v>
      </c>
      <c r="CI1335">
        <v>4.47</v>
      </c>
      <c r="CJ1335">
        <v>0</v>
      </c>
      <c r="CK1335">
        <v>0</v>
      </c>
      <c r="CL1335">
        <v>0</v>
      </c>
      <c r="CM1335" t="s">
        <v>1328</v>
      </c>
      <c r="CN1335">
        <v>0</v>
      </c>
      <c r="CO1335">
        <v>0</v>
      </c>
      <c r="CP1335">
        <v>0</v>
      </c>
      <c r="CQ1335">
        <v>0</v>
      </c>
    </row>
    <row r="1336" spans="1:95" hidden="1" x14ac:dyDescent="0.25">
      <c r="A1336" s="1">
        <v>42406</v>
      </c>
      <c r="B1336">
        <v>4</v>
      </c>
      <c r="C1336" t="s">
        <v>1241</v>
      </c>
      <c r="D1336" t="s">
        <v>96</v>
      </c>
      <c r="E1336" t="s">
        <v>104</v>
      </c>
      <c r="F1336" t="s">
        <v>109</v>
      </c>
      <c r="G1336">
        <v>14</v>
      </c>
      <c r="I1336" s="1">
        <v>42397</v>
      </c>
      <c r="J1336" s="1">
        <v>42397</v>
      </c>
      <c r="K1336">
        <v>13.5</v>
      </c>
      <c r="L1336">
        <v>22</v>
      </c>
      <c r="M1336">
        <v>42379</v>
      </c>
      <c r="N1336" t="s">
        <v>925</v>
      </c>
      <c r="O1336" s="1">
        <v>42395</v>
      </c>
      <c r="P1336" t="s">
        <v>1363</v>
      </c>
      <c r="Q1336" t="s">
        <v>1324</v>
      </c>
      <c r="S1336" t="s">
        <v>1370</v>
      </c>
      <c r="T1336" s="1">
        <v>42397</v>
      </c>
      <c r="U1336" s="1">
        <v>42406</v>
      </c>
      <c r="V1336">
        <v>0</v>
      </c>
      <c r="W1336">
        <v>0</v>
      </c>
      <c r="X1336">
        <v>0</v>
      </c>
      <c r="Y1336">
        <v>0</v>
      </c>
      <c r="Z1336">
        <v>0</v>
      </c>
      <c r="AB1336" t="s">
        <v>1325</v>
      </c>
      <c r="AC1336" t="s">
        <v>1376</v>
      </c>
      <c r="AD1336">
        <v>4.0199999999999996</v>
      </c>
      <c r="AE1336">
        <v>6.77</v>
      </c>
      <c r="AF1336">
        <v>5.36</v>
      </c>
      <c r="AG1336">
        <v>23583.7</v>
      </c>
      <c r="AH1336">
        <v>7</v>
      </c>
      <c r="AI1336">
        <v>30</v>
      </c>
      <c r="AJ1336">
        <v>180</v>
      </c>
      <c r="AK1336">
        <v>4</v>
      </c>
      <c r="AL1336" t="s">
        <v>1377</v>
      </c>
      <c r="AM1336" t="s">
        <v>1378</v>
      </c>
      <c r="AN1336">
        <v>16.8</v>
      </c>
      <c r="AO1336">
        <v>0</v>
      </c>
      <c r="AP1336">
        <v>0</v>
      </c>
      <c r="AQ1336">
        <v>0</v>
      </c>
      <c r="AR1336">
        <v>2.0499999999999998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120</v>
      </c>
      <c r="BC1336">
        <v>0</v>
      </c>
      <c r="BD1336">
        <v>0</v>
      </c>
      <c r="BE1336">
        <v>0</v>
      </c>
      <c r="BF1336">
        <v>6</v>
      </c>
      <c r="BG1336">
        <v>90</v>
      </c>
      <c r="BH1336">
        <v>291.05</v>
      </c>
      <c r="BI1336">
        <v>7.92</v>
      </c>
      <c r="BJ1336">
        <v>4598</v>
      </c>
      <c r="BK1336">
        <v>0</v>
      </c>
      <c r="BL1336">
        <v>92</v>
      </c>
      <c r="BM1336">
        <v>17684</v>
      </c>
      <c r="BN1336">
        <v>0</v>
      </c>
      <c r="BO1336">
        <v>2.1</v>
      </c>
      <c r="BP1336">
        <v>48</v>
      </c>
      <c r="BQ1336">
        <v>374</v>
      </c>
      <c r="BR1336">
        <v>392</v>
      </c>
      <c r="BS1336">
        <v>2.6</v>
      </c>
      <c r="BT1336">
        <v>22</v>
      </c>
      <c r="BU1336">
        <v>37</v>
      </c>
      <c r="BV1336">
        <v>263</v>
      </c>
      <c r="BW1336">
        <v>251</v>
      </c>
      <c r="BX1336">
        <v>0</v>
      </c>
      <c r="BY1336">
        <v>0</v>
      </c>
      <c r="BZ1336">
        <v>514</v>
      </c>
      <c r="CA1336">
        <v>20.5</v>
      </c>
      <c r="CB1336">
        <v>3</v>
      </c>
      <c r="CC1336">
        <v>0</v>
      </c>
      <c r="CD1336">
        <v>0</v>
      </c>
      <c r="CE1336">
        <v>0</v>
      </c>
      <c r="CH1336">
        <v>58.887500000000003</v>
      </c>
      <c r="CI1336">
        <v>18.850000000000001</v>
      </c>
      <c r="CJ1336">
        <v>0</v>
      </c>
      <c r="CK1336">
        <v>0</v>
      </c>
      <c r="CL1336">
        <v>0</v>
      </c>
      <c r="CM1336" t="s">
        <v>1379</v>
      </c>
      <c r="CN1336">
        <v>0</v>
      </c>
      <c r="CO1336">
        <v>0</v>
      </c>
      <c r="CP1336">
        <v>0</v>
      </c>
      <c r="CQ1336">
        <v>0</v>
      </c>
    </row>
    <row r="1337" spans="1:95" hidden="1" x14ac:dyDescent="0.25">
      <c r="A1337" s="1">
        <v>42407</v>
      </c>
      <c r="B1337">
        <v>4</v>
      </c>
      <c r="C1337" t="s">
        <v>1241</v>
      </c>
      <c r="D1337" t="s">
        <v>96</v>
      </c>
      <c r="E1337" t="s">
        <v>104</v>
      </c>
      <c r="F1337" t="s">
        <v>109</v>
      </c>
      <c r="G1337">
        <v>14</v>
      </c>
      <c r="I1337" s="1">
        <v>42397</v>
      </c>
      <c r="J1337" s="1">
        <v>42397</v>
      </c>
      <c r="K1337">
        <v>13.5</v>
      </c>
      <c r="L1337">
        <v>22</v>
      </c>
      <c r="M1337">
        <v>42379</v>
      </c>
      <c r="N1337" t="s">
        <v>925</v>
      </c>
      <c r="O1337" s="1">
        <v>42395</v>
      </c>
      <c r="P1337" t="s">
        <v>1363</v>
      </c>
      <c r="Q1337" t="s">
        <v>1380</v>
      </c>
      <c r="U1337" s="1">
        <v>42407</v>
      </c>
      <c r="V1337">
        <v>0</v>
      </c>
      <c r="W1337">
        <v>0</v>
      </c>
      <c r="X1337">
        <v>0</v>
      </c>
      <c r="Y1337">
        <v>0</v>
      </c>
      <c r="Z1337">
        <v>0</v>
      </c>
      <c r="AB1337" t="s">
        <v>1325</v>
      </c>
      <c r="AC1337" t="s">
        <v>1376</v>
      </c>
      <c r="AD1337">
        <v>4.0199999999999996</v>
      </c>
      <c r="AE1337">
        <v>6.77</v>
      </c>
      <c r="AF1337">
        <v>5.36</v>
      </c>
      <c r="AG1337">
        <v>23583.7</v>
      </c>
      <c r="AH1337">
        <v>8</v>
      </c>
      <c r="AI1337">
        <v>36</v>
      </c>
      <c r="AJ1337">
        <v>203</v>
      </c>
      <c r="AK1337">
        <v>5</v>
      </c>
      <c r="AL1337" t="s">
        <v>1377</v>
      </c>
      <c r="AM1337" t="s">
        <v>1381</v>
      </c>
      <c r="AN1337">
        <v>13.23</v>
      </c>
      <c r="AO1337">
        <v>0</v>
      </c>
      <c r="AP1337">
        <v>0</v>
      </c>
      <c r="AQ1337">
        <v>0</v>
      </c>
      <c r="AR1337">
        <v>1.85</v>
      </c>
      <c r="AS1337">
        <v>0</v>
      </c>
      <c r="AT1337">
        <v>0</v>
      </c>
      <c r="AU1337">
        <v>0</v>
      </c>
      <c r="AV1337">
        <v>0.1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100</v>
      </c>
      <c r="BC1337">
        <v>0</v>
      </c>
      <c r="BD1337">
        <v>0</v>
      </c>
      <c r="BE1337">
        <v>0</v>
      </c>
      <c r="BF1337">
        <v>5</v>
      </c>
      <c r="BG1337">
        <v>90</v>
      </c>
      <c r="BH1337">
        <v>213.34</v>
      </c>
      <c r="BI1337">
        <v>9.5299999999999994</v>
      </c>
      <c r="BJ1337">
        <v>4575</v>
      </c>
      <c r="BK1337">
        <v>0</v>
      </c>
      <c r="BL1337">
        <v>92</v>
      </c>
      <c r="BM1337">
        <v>17638</v>
      </c>
      <c r="BN1337">
        <v>0</v>
      </c>
      <c r="BO1337">
        <v>2.1</v>
      </c>
      <c r="BP1337">
        <v>48</v>
      </c>
      <c r="BQ1337">
        <v>380</v>
      </c>
      <c r="BR1337">
        <v>394</v>
      </c>
      <c r="BS1337">
        <v>2.6</v>
      </c>
      <c r="BT1337">
        <v>19</v>
      </c>
      <c r="BU1337">
        <v>35</v>
      </c>
      <c r="BV1337">
        <v>258</v>
      </c>
      <c r="BW1337">
        <v>232</v>
      </c>
      <c r="BX1337">
        <v>366</v>
      </c>
      <c r="BY1337">
        <v>0</v>
      </c>
      <c r="BZ1337">
        <v>856</v>
      </c>
      <c r="CA1337">
        <v>2.4</v>
      </c>
      <c r="CB1337">
        <v>2.4</v>
      </c>
      <c r="CC1337">
        <v>15.1</v>
      </c>
      <c r="CD1337">
        <v>0</v>
      </c>
      <c r="CE1337">
        <v>0</v>
      </c>
      <c r="CH1337">
        <v>47.449919999999999</v>
      </c>
      <c r="CI1337">
        <v>15.18</v>
      </c>
      <c r="CJ1337">
        <v>0</v>
      </c>
      <c r="CK1337">
        <v>0</v>
      </c>
      <c r="CL1337">
        <v>0</v>
      </c>
      <c r="CM1337" t="s">
        <v>1379</v>
      </c>
      <c r="CN1337">
        <v>0</v>
      </c>
      <c r="CO1337">
        <v>0</v>
      </c>
      <c r="CP1337">
        <v>0</v>
      </c>
      <c r="CQ1337">
        <v>0</v>
      </c>
    </row>
    <row r="1338" spans="1:95" hidden="1" x14ac:dyDescent="0.25">
      <c r="A1338" s="1">
        <v>42408</v>
      </c>
      <c r="B1338">
        <v>4</v>
      </c>
      <c r="C1338" t="s">
        <v>1241</v>
      </c>
      <c r="D1338" t="s">
        <v>96</v>
      </c>
      <c r="E1338" t="s">
        <v>104</v>
      </c>
      <c r="F1338" t="s">
        <v>109</v>
      </c>
      <c r="G1338">
        <v>14</v>
      </c>
      <c r="I1338" s="1">
        <v>42397</v>
      </c>
      <c r="J1338" s="1">
        <v>42397</v>
      </c>
      <c r="K1338">
        <v>13.5</v>
      </c>
      <c r="L1338">
        <v>22</v>
      </c>
      <c r="M1338">
        <v>42379</v>
      </c>
      <c r="N1338" t="s">
        <v>925</v>
      </c>
      <c r="O1338" s="1">
        <v>42395</v>
      </c>
      <c r="P1338" t="s">
        <v>1363</v>
      </c>
      <c r="Q1338" t="s">
        <v>1380</v>
      </c>
      <c r="U1338" s="1">
        <v>42406</v>
      </c>
      <c r="V1338">
        <v>0</v>
      </c>
      <c r="W1338">
        <v>0</v>
      </c>
      <c r="X1338">
        <v>0</v>
      </c>
      <c r="Y1338">
        <v>0</v>
      </c>
      <c r="Z1338">
        <v>0</v>
      </c>
      <c r="AB1338" t="s">
        <v>1325</v>
      </c>
      <c r="AC1338" t="s">
        <v>1376</v>
      </c>
      <c r="AD1338">
        <v>4.0199999999999996</v>
      </c>
      <c r="AE1338">
        <v>6.77</v>
      </c>
      <c r="AF1338">
        <v>5.36</v>
      </c>
      <c r="AG1338">
        <v>23583.7</v>
      </c>
      <c r="AH1338">
        <v>8</v>
      </c>
      <c r="AI1338">
        <v>36</v>
      </c>
      <c r="AJ1338">
        <v>225</v>
      </c>
      <c r="AK1338">
        <v>5</v>
      </c>
      <c r="AL1338" t="s">
        <v>1377</v>
      </c>
      <c r="AM1338" t="s">
        <v>1381</v>
      </c>
      <c r="AN1338">
        <v>0</v>
      </c>
      <c r="AO1338">
        <v>0</v>
      </c>
      <c r="AP1338">
        <v>0</v>
      </c>
      <c r="AQ1338">
        <v>0</v>
      </c>
      <c r="AR1338">
        <v>2.4</v>
      </c>
      <c r="AS1338">
        <v>0</v>
      </c>
      <c r="AT1338">
        <v>0</v>
      </c>
      <c r="AU1338">
        <v>0</v>
      </c>
      <c r="AV1338">
        <v>1.19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50</v>
      </c>
      <c r="BD1338">
        <v>0</v>
      </c>
      <c r="BE1338">
        <v>0</v>
      </c>
      <c r="BF1338">
        <v>6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16</v>
      </c>
      <c r="BU1338">
        <v>31</v>
      </c>
      <c r="BV1338">
        <v>0</v>
      </c>
      <c r="BW1338">
        <v>260</v>
      </c>
      <c r="BX1338">
        <v>279</v>
      </c>
      <c r="BY1338">
        <v>0</v>
      </c>
      <c r="BZ1338">
        <v>539</v>
      </c>
      <c r="CA1338">
        <v>0</v>
      </c>
      <c r="CB1338">
        <v>24</v>
      </c>
      <c r="CC1338">
        <v>4</v>
      </c>
      <c r="CD1338">
        <v>0</v>
      </c>
      <c r="CE1338">
        <v>0</v>
      </c>
      <c r="CH1338">
        <v>11.509539999999999</v>
      </c>
      <c r="CI1338">
        <v>3.59</v>
      </c>
      <c r="CJ1338">
        <v>0</v>
      </c>
      <c r="CK1338">
        <v>0</v>
      </c>
      <c r="CL1338">
        <v>0</v>
      </c>
      <c r="CM1338" t="s">
        <v>1379</v>
      </c>
      <c r="CN1338">
        <v>0</v>
      </c>
      <c r="CO1338">
        <v>0</v>
      </c>
      <c r="CP1338">
        <v>0</v>
      </c>
      <c r="CQ1338">
        <v>0</v>
      </c>
    </row>
    <row r="1339" spans="1:95" hidden="1" x14ac:dyDescent="0.25">
      <c r="A1339" s="1">
        <v>42409</v>
      </c>
      <c r="B1339">
        <v>4</v>
      </c>
      <c r="C1339" t="s">
        <v>1241</v>
      </c>
      <c r="D1339" t="s">
        <v>110</v>
      </c>
      <c r="E1339" t="s">
        <v>111</v>
      </c>
      <c r="F1339" t="s">
        <v>109</v>
      </c>
      <c r="G1339">
        <v>14</v>
      </c>
      <c r="H1339" s="1">
        <v>42409</v>
      </c>
      <c r="I1339" s="1">
        <v>42411</v>
      </c>
      <c r="K1339">
        <v>13.5</v>
      </c>
      <c r="L1339">
        <v>22</v>
      </c>
      <c r="M1339">
        <v>42409</v>
      </c>
      <c r="N1339" t="s">
        <v>1382</v>
      </c>
      <c r="Q1339" t="s">
        <v>1380</v>
      </c>
      <c r="V1339">
        <v>0</v>
      </c>
      <c r="W1339">
        <v>0</v>
      </c>
      <c r="X1339">
        <v>708</v>
      </c>
      <c r="Y1339">
        <v>0</v>
      </c>
      <c r="Z1339">
        <v>0</v>
      </c>
      <c r="AB1339" t="s">
        <v>1325</v>
      </c>
      <c r="AC1339" t="s">
        <v>1376</v>
      </c>
      <c r="AD1339">
        <v>4.0199999999999996</v>
      </c>
      <c r="AE1339">
        <v>6.77</v>
      </c>
      <c r="AF1339">
        <v>5.36</v>
      </c>
      <c r="AG1339">
        <v>23561</v>
      </c>
      <c r="AH1339">
        <v>6</v>
      </c>
      <c r="AI1339">
        <v>25</v>
      </c>
      <c r="AJ1339">
        <v>225</v>
      </c>
      <c r="AK1339">
        <v>3</v>
      </c>
      <c r="AL1339" t="s">
        <v>1373</v>
      </c>
      <c r="AM1339" t="s">
        <v>1367</v>
      </c>
      <c r="AN1339">
        <v>0.19</v>
      </c>
      <c r="AO1339">
        <v>0</v>
      </c>
      <c r="AP1339">
        <v>0</v>
      </c>
      <c r="AQ1339">
        <v>0</v>
      </c>
      <c r="AR1339">
        <v>2.95</v>
      </c>
      <c r="AS1339">
        <v>0</v>
      </c>
      <c r="AT1339">
        <v>0</v>
      </c>
      <c r="AU1339">
        <v>0</v>
      </c>
      <c r="AV1339">
        <v>1.1599999999999999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3</v>
      </c>
      <c r="BC1339">
        <v>0</v>
      </c>
      <c r="BD1339">
        <v>0</v>
      </c>
      <c r="BE1339">
        <v>0</v>
      </c>
      <c r="BF1339">
        <v>8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15</v>
      </c>
      <c r="BU1339">
        <v>33</v>
      </c>
      <c r="BV1339">
        <v>0</v>
      </c>
      <c r="BW1339">
        <v>389</v>
      </c>
      <c r="BX1339">
        <v>261</v>
      </c>
      <c r="BY1339">
        <v>0</v>
      </c>
      <c r="BZ1339">
        <v>650</v>
      </c>
      <c r="CA1339">
        <v>0</v>
      </c>
      <c r="CB1339">
        <v>15.71</v>
      </c>
      <c r="CC1339">
        <v>5</v>
      </c>
      <c r="CD1339">
        <v>0</v>
      </c>
      <c r="CE1339">
        <v>0</v>
      </c>
      <c r="CH1339">
        <v>13.768319999999999</v>
      </c>
      <c r="CI1339">
        <v>4.3</v>
      </c>
      <c r="CJ1339">
        <v>0</v>
      </c>
      <c r="CK1339">
        <v>0</v>
      </c>
      <c r="CL1339">
        <v>0</v>
      </c>
      <c r="CM1339" t="s">
        <v>1379</v>
      </c>
      <c r="CN1339">
        <v>0</v>
      </c>
      <c r="CO1339">
        <v>0</v>
      </c>
      <c r="CP1339">
        <v>0</v>
      </c>
      <c r="CQ1339">
        <v>0</v>
      </c>
    </row>
    <row r="1340" spans="1:95" hidden="1" x14ac:dyDescent="0.25">
      <c r="A1340" s="1">
        <v>42409</v>
      </c>
      <c r="B1340">
        <v>4</v>
      </c>
      <c r="C1340" t="s">
        <v>1241</v>
      </c>
      <c r="D1340" t="s">
        <v>110</v>
      </c>
      <c r="E1340" t="s">
        <v>111</v>
      </c>
      <c r="F1340" t="s">
        <v>109</v>
      </c>
      <c r="G1340">
        <v>14</v>
      </c>
      <c r="H1340" s="1">
        <v>42409</v>
      </c>
      <c r="I1340" s="1">
        <v>42411</v>
      </c>
      <c r="K1340">
        <v>13.5</v>
      </c>
      <c r="L1340">
        <v>22</v>
      </c>
      <c r="M1340">
        <v>42409</v>
      </c>
      <c r="N1340" t="s">
        <v>1382</v>
      </c>
      <c r="Q1340" t="s">
        <v>1380</v>
      </c>
      <c r="V1340">
        <v>6.8</v>
      </c>
      <c r="W1340">
        <v>58</v>
      </c>
      <c r="X1340">
        <v>650</v>
      </c>
      <c r="Y1340">
        <v>10.31</v>
      </c>
      <c r="Z1340">
        <v>8.5299999999999994</v>
      </c>
      <c r="AB1340" t="s">
        <v>1325</v>
      </c>
      <c r="AC1340" t="s">
        <v>1376</v>
      </c>
      <c r="AD1340">
        <v>4.0199999999999996</v>
      </c>
      <c r="AE1340">
        <v>6.77</v>
      </c>
      <c r="AF1340">
        <v>5.36</v>
      </c>
      <c r="AG1340">
        <v>23561</v>
      </c>
      <c r="AH1340">
        <v>6</v>
      </c>
      <c r="AI1340">
        <v>25</v>
      </c>
      <c r="AJ1340">
        <v>225</v>
      </c>
      <c r="AK1340">
        <v>3</v>
      </c>
      <c r="AL1340" t="s">
        <v>1383</v>
      </c>
      <c r="AM1340" t="s">
        <v>1384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 t="s">
        <v>1379</v>
      </c>
      <c r="CN1340">
        <v>0</v>
      </c>
      <c r="CO1340">
        <v>0</v>
      </c>
      <c r="CP1340">
        <v>0</v>
      </c>
      <c r="CQ1340">
        <v>0</v>
      </c>
    </row>
    <row r="1341" spans="1:95" hidden="1" x14ac:dyDescent="0.25">
      <c r="A1341" s="1">
        <v>42410</v>
      </c>
      <c r="B1341">
        <v>4</v>
      </c>
      <c r="C1341" t="s">
        <v>1241</v>
      </c>
      <c r="D1341" t="s">
        <v>110</v>
      </c>
      <c r="E1341" t="s">
        <v>111</v>
      </c>
      <c r="F1341" t="s">
        <v>109</v>
      </c>
      <c r="G1341">
        <v>14</v>
      </c>
      <c r="H1341" s="1">
        <v>42409</v>
      </c>
      <c r="I1341" s="1">
        <v>42411</v>
      </c>
      <c r="K1341">
        <v>13.5</v>
      </c>
      <c r="L1341">
        <v>22</v>
      </c>
      <c r="M1341">
        <v>42410</v>
      </c>
      <c r="N1341" t="s">
        <v>1382</v>
      </c>
      <c r="Q1341" t="s">
        <v>1380</v>
      </c>
      <c r="V1341">
        <v>23</v>
      </c>
      <c r="W1341">
        <v>256</v>
      </c>
      <c r="X1341">
        <v>394</v>
      </c>
      <c r="Y1341">
        <v>10.63</v>
      </c>
      <c r="Z1341">
        <v>11.13</v>
      </c>
      <c r="AB1341" t="s">
        <v>1325</v>
      </c>
      <c r="AC1341" t="s">
        <v>1376</v>
      </c>
      <c r="AD1341">
        <v>4.0199999999999996</v>
      </c>
      <c r="AE1341">
        <v>6.77</v>
      </c>
      <c r="AF1341">
        <v>5.36</v>
      </c>
      <c r="AG1341">
        <v>23561</v>
      </c>
      <c r="AH1341">
        <v>7</v>
      </c>
      <c r="AI1341">
        <v>30</v>
      </c>
      <c r="AJ1341">
        <v>270</v>
      </c>
      <c r="AK1341">
        <v>4</v>
      </c>
      <c r="AL1341" t="s">
        <v>1385</v>
      </c>
      <c r="AM1341" t="s">
        <v>1386</v>
      </c>
      <c r="AN1341">
        <v>0</v>
      </c>
      <c r="AO1341">
        <v>0</v>
      </c>
      <c r="AP1341">
        <v>0</v>
      </c>
      <c r="AQ1341">
        <v>0</v>
      </c>
      <c r="AR1341">
        <v>1.03</v>
      </c>
      <c r="AS1341">
        <v>0</v>
      </c>
      <c r="AT1341">
        <v>0</v>
      </c>
      <c r="AU1341">
        <v>0</v>
      </c>
      <c r="AV1341">
        <v>0.28999999999999998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3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15</v>
      </c>
      <c r="BU1341">
        <v>34</v>
      </c>
      <c r="BV1341">
        <v>206</v>
      </c>
      <c r="BW1341">
        <v>207</v>
      </c>
      <c r="BX1341">
        <v>0</v>
      </c>
      <c r="BY1341">
        <v>0</v>
      </c>
      <c r="BZ1341">
        <v>413</v>
      </c>
      <c r="CA1341">
        <v>12.8</v>
      </c>
      <c r="CB1341">
        <v>2</v>
      </c>
      <c r="CC1341">
        <v>0</v>
      </c>
      <c r="CD1341">
        <v>0</v>
      </c>
      <c r="CE1341">
        <v>0</v>
      </c>
      <c r="CH1341">
        <v>4.2319199999999997</v>
      </c>
      <c r="CI1341">
        <v>1.32</v>
      </c>
      <c r="CJ1341">
        <v>0</v>
      </c>
      <c r="CK1341">
        <v>0</v>
      </c>
      <c r="CL1341">
        <v>0</v>
      </c>
      <c r="CM1341" t="s">
        <v>1379</v>
      </c>
      <c r="CN1341">
        <v>0</v>
      </c>
      <c r="CO1341">
        <v>0</v>
      </c>
      <c r="CP1341">
        <v>0</v>
      </c>
      <c r="CQ1341">
        <v>0</v>
      </c>
    </row>
    <row r="1342" spans="1:95" hidden="1" x14ac:dyDescent="0.25">
      <c r="A1342" s="1">
        <v>42411</v>
      </c>
      <c r="B1342">
        <v>4</v>
      </c>
      <c r="C1342" t="s">
        <v>1241</v>
      </c>
      <c r="D1342" t="s">
        <v>110</v>
      </c>
      <c r="E1342" t="s">
        <v>111</v>
      </c>
      <c r="F1342" t="s">
        <v>109</v>
      </c>
      <c r="G1342">
        <v>14</v>
      </c>
      <c r="H1342" s="1">
        <v>42409</v>
      </c>
      <c r="I1342" s="1">
        <v>42411</v>
      </c>
      <c r="K1342">
        <v>13.5</v>
      </c>
      <c r="L1342">
        <v>22</v>
      </c>
      <c r="M1342">
        <v>42411</v>
      </c>
      <c r="N1342" t="s">
        <v>1382</v>
      </c>
      <c r="Q1342" t="s">
        <v>1380</v>
      </c>
      <c r="V1342">
        <v>24</v>
      </c>
      <c r="W1342">
        <v>288</v>
      </c>
      <c r="X1342">
        <v>106</v>
      </c>
      <c r="Y1342">
        <v>12.19</v>
      </c>
      <c r="Z1342">
        <v>12</v>
      </c>
      <c r="AB1342" t="s">
        <v>1325</v>
      </c>
      <c r="AC1342" t="s">
        <v>1376</v>
      </c>
      <c r="AD1342">
        <v>4.0199999999999996</v>
      </c>
      <c r="AE1342">
        <v>6.77</v>
      </c>
      <c r="AF1342">
        <v>5.36</v>
      </c>
      <c r="AG1342">
        <v>23550</v>
      </c>
      <c r="AH1342">
        <v>4</v>
      </c>
      <c r="AI1342">
        <v>12</v>
      </c>
      <c r="AJ1342">
        <v>293</v>
      </c>
      <c r="AK1342">
        <v>1</v>
      </c>
      <c r="AL1342" t="s">
        <v>1387</v>
      </c>
      <c r="AM1342" t="s">
        <v>1388</v>
      </c>
      <c r="AN1342">
        <v>8.17</v>
      </c>
      <c r="AO1342">
        <v>0</v>
      </c>
      <c r="AP1342">
        <v>0</v>
      </c>
      <c r="AQ1342">
        <v>0</v>
      </c>
      <c r="AR1342">
        <v>0.98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54</v>
      </c>
      <c r="BC1342">
        <v>0</v>
      </c>
      <c r="BD1342">
        <v>0</v>
      </c>
      <c r="BE1342">
        <v>1</v>
      </c>
      <c r="BF1342">
        <v>2</v>
      </c>
      <c r="BG1342">
        <v>90</v>
      </c>
      <c r="BH1342">
        <v>139.87</v>
      </c>
      <c r="BI1342">
        <v>7.77</v>
      </c>
      <c r="BJ1342">
        <v>4537</v>
      </c>
      <c r="BK1342">
        <v>0</v>
      </c>
      <c r="BL1342">
        <v>91</v>
      </c>
      <c r="BM1342">
        <v>17498</v>
      </c>
      <c r="BN1342">
        <v>0</v>
      </c>
      <c r="BO1342">
        <v>2</v>
      </c>
      <c r="BP1342">
        <v>47</v>
      </c>
      <c r="BQ1342">
        <v>367</v>
      </c>
      <c r="BR1342">
        <v>382</v>
      </c>
      <c r="BS1342">
        <v>2.6</v>
      </c>
      <c r="BT1342">
        <v>20</v>
      </c>
      <c r="BU1342">
        <v>37</v>
      </c>
      <c r="BV1342">
        <v>0</v>
      </c>
      <c r="BW1342">
        <v>395</v>
      </c>
      <c r="BX1342">
        <v>0</v>
      </c>
      <c r="BY1342">
        <v>0</v>
      </c>
      <c r="BZ1342">
        <v>395</v>
      </c>
      <c r="CA1342">
        <v>0</v>
      </c>
      <c r="CB1342">
        <v>9.9</v>
      </c>
      <c r="CC1342">
        <v>0</v>
      </c>
      <c r="CD1342">
        <v>0</v>
      </c>
      <c r="CE1342">
        <v>0</v>
      </c>
      <c r="CH1342">
        <v>28.583259999999999</v>
      </c>
      <c r="CI1342">
        <v>9.15</v>
      </c>
      <c r="CJ1342">
        <v>0</v>
      </c>
      <c r="CK1342">
        <v>0</v>
      </c>
      <c r="CL1342">
        <v>0</v>
      </c>
      <c r="CM1342" t="s">
        <v>1379</v>
      </c>
      <c r="CN1342">
        <v>8.17</v>
      </c>
      <c r="CO1342">
        <v>75.031224739999999</v>
      </c>
      <c r="CP1342">
        <v>0.44633017400000002</v>
      </c>
      <c r="CQ1342">
        <v>0</v>
      </c>
    </row>
    <row r="1343" spans="1:95" hidden="1" x14ac:dyDescent="0.25">
      <c r="A1343" s="1">
        <v>42411</v>
      </c>
      <c r="B1343">
        <v>4</v>
      </c>
      <c r="C1343" t="s">
        <v>1241</v>
      </c>
      <c r="D1343" t="s">
        <v>110</v>
      </c>
      <c r="E1343" t="s">
        <v>111</v>
      </c>
      <c r="F1343" t="s">
        <v>109</v>
      </c>
      <c r="G1343">
        <v>14</v>
      </c>
      <c r="H1343" s="1">
        <v>42409</v>
      </c>
      <c r="I1343" s="1">
        <v>42411</v>
      </c>
      <c r="K1343">
        <v>13.5</v>
      </c>
      <c r="L1343">
        <v>22</v>
      </c>
      <c r="M1343">
        <v>42412</v>
      </c>
      <c r="N1343" t="s">
        <v>1382</v>
      </c>
      <c r="O1343" s="1">
        <v>42411</v>
      </c>
      <c r="P1343" t="s">
        <v>1389</v>
      </c>
      <c r="Q1343" t="s">
        <v>1380</v>
      </c>
      <c r="R1343" t="s">
        <v>1380</v>
      </c>
      <c r="V1343">
        <v>6.5</v>
      </c>
      <c r="W1343">
        <v>79</v>
      </c>
      <c r="X1343">
        <v>27</v>
      </c>
      <c r="Y1343">
        <v>12.19</v>
      </c>
      <c r="Z1343">
        <v>12.15</v>
      </c>
      <c r="AB1343" t="s">
        <v>1325</v>
      </c>
      <c r="AC1343" t="s">
        <v>1376</v>
      </c>
      <c r="AD1343">
        <v>4.0199999999999996</v>
      </c>
      <c r="AE1343">
        <v>6.77</v>
      </c>
      <c r="AF1343">
        <v>5.36</v>
      </c>
      <c r="AG1343">
        <v>23550</v>
      </c>
      <c r="AH1343">
        <v>3</v>
      </c>
      <c r="AI1343">
        <v>8</v>
      </c>
      <c r="AJ1343">
        <v>225</v>
      </c>
      <c r="AK1343">
        <v>1</v>
      </c>
      <c r="AL1343" t="s">
        <v>1390</v>
      </c>
      <c r="AM1343" t="s">
        <v>1391</v>
      </c>
      <c r="AN1343">
        <v>19.649999999999999</v>
      </c>
      <c r="AO1343">
        <v>0</v>
      </c>
      <c r="AP1343">
        <v>0</v>
      </c>
      <c r="AQ1343">
        <v>0</v>
      </c>
      <c r="AR1343">
        <v>2.35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135</v>
      </c>
      <c r="BC1343">
        <v>0</v>
      </c>
      <c r="BD1343">
        <v>0</v>
      </c>
      <c r="BE1343">
        <v>0</v>
      </c>
      <c r="BF1343">
        <v>0</v>
      </c>
      <c r="BG1343">
        <v>90</v>
      </c>
      <c r="BH1343">
        <v>339.08</v>
      </c>
      <c r="BI1343">
        <v>11.53</v>
      </c>
      <c r="BJ1343">
        <v>4337</v>
      </c>
      <c r="BK1343">
        <v>0</v>
      </c>
      <c r="BL1343">
        <v>91</v>
      </c>
      <c r="BM1343">
        <v>17454</v>
      </c>
      <c r="BN1343">
        <v>0</v>
      </c>
      <c r="BO1343">
        <v>2</v>
      </c>
      <c r="BP1343">
        <v>47</v>
      </c>
      <c r="BQ1343">
        <v>369</v>
      </c>
      <c r="BR1343">
        <v>382</v>
      </c>
      <c r="BS1343">
        <v>2.6</v>
      </c>
      <c r="BT1343">
        <v>23</v>
      </c>
      <c r="BU1343">
        <v>35</v>
      </c>
      <c r="BV1343">
        <v>0</v>
      </c>
      <c r="BW1343">
        <v>386</v>
      </c>
      <c r="BX1343">
        <v>0</v>
      </c>
      <c r="BY1343">
        <v>0</v>
      </c>
      <c r="BZ1343">
        <v>386</v>
      </c>
      <c r="CA1343">
        <v>0</v>
      </c>
      <c r="CB1343">
        <v>24</v>
      </c>
      <c r="CC1343">
        <v>0</v>
      </c>
      <c r="CD1343">
        <v>0</v>
      </c>
      <c r="CE1343">
        <v>0</v>
      </c>
      <c r="CH1343">
        <v>68.724199999999996</v>
      </c>
      <c r="CI1343">
        <v>22</v>
      </c>
      <c r="CJ1343">
        <v>0</v>
      </c>
      <c r="CK1343">
        <v>0</v>
      </c>
      <c r="CL1343">
        <v>0</v>
      </c>
      <c r="CM1343" t="s">
        <v>1379</v>
      </c>
      <c r="CN1343">
        <v>72.553846149999998</v>
      </c>
      <c r="CO1343">
        <v>697.04333020000001</v>
      </c>
      <c r="CP1343">
        <v>4.3099625760000002</v>
      </c>
      <c r="CQ1343">
        <v>0</v>
      </c>
    </row>
    <row r="1344" spans="1:95" hidden="1" x14ac:dyDescent="0.25">
      <c r="A1344" s="1">
        <v>42412</v>
      </c>
      <c r="B1344">
        <v>4</v>
      </c>
      <c r="C1344" t="s">
        <v>1241</v>
      </c>
      <c r="D1344" t="s">
        <v>96</v>
      </c>
      <c r="E1344" t="s">
        <v>97</v>
      </c>
      <c r="F1344" t="s">
        <v>109</v>
      </c>
      <c r="G1344">
        <v>14</v>
      </c>
      <c r="H1344" s="1">
        <v>42409</v>
      </c>
      <c r="I1344" s="1">
        <v>42411</v>
      </c>
      <c r="J1344" s="1">
        <v>42412</v>
      </c>
      <c r="K1344">
        <v>13.5</v>
      </c>
      <c r="L1344">
        <v>22</v>
      </c>
      <c r="M1344">
        <v>42412</v>
      </c>
      <c r="N1344" t="s">
        <v>1382</v>
      </c>
      <c r="O1344" s="1">
        <v>42411</v>
      </c>
      <c r="P1344" t="s">
        <v>1389</v>
      </c>
      <c r="Q1344" t="s">
        <v>1380</v>
      </c>
      <c r="S1344" t="s">
        <v>1392</v>
      </c>
      <c r="T1344" s="1">
        <v>42412</v>
      </c>
      <c r="V1344">
        <v>0</v>
      </c>
      <c r="W1344">
        <v>0</v>
      </c>
      <c r="X1344">
        <v>0</v>
      </c>
      <c r="Y1344">
        <v>0</v>
      </c>
      <c r="Z1344">
        <v>0</v>
      </c>
      <c r="AB1344" t="s">
        <v>1325</v>
      </c>
      <c r="AC1344" t="s">
        <v>1376</v>
      </c>
      <c r="AD1344">
        <v>4.0199999999999996</v>
      </c>
      <c r="AE1344">
        <v>6.77</v>
      </c>
      <c r="AF1344">
        <v>5.36</v>
      </c>
      <c r="AG1344">
        <v>0</v>
      </c>
      <c r="AH1344">
        <v>3</v>
      </c>
      <c r="AI1344">
        <v>8</v>
      </c>
      <c r="AJ1344">
        <v>113</v>
      </c>
      <c r="AK1344">
        <v>1</v>
      </c>
      <c r="AL1344" t="s">
        <v>1393</v>
      </c>
      <c r="AM1344" t="s">
        <v>1394</v>
      </c>
      <c r="AN1344">
        <v>0.11</v>
      </c>
      <c r="AO1344">
        <v>0</v>
      </c>
      <c r="AP1344">
        <v>0</v>
      </c>
      <c r="AQ1344">
        <v>0</v>
      </c>
      <c r="AR1344">
        <v>1.5</v>
      </c>
      <c r="AS1344">
        <v>0</v>
      </c>
      <c r="AT1344">
        <v>0</v>
      </c>
      <c r="AU1344">
        <v>0</v>
      </c>
      <c r="AV1344">
        <v>0.73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18</v>
      </c>
      <c r="BU1344">
        <v>34</v>
      </c>
      <c r="BV1344">
        <v>206</v>
      </c>
      <c r="BW1344">
        <v>209</v>
      </c>
      <c r="BX1344">
        <v>0</v>
      </c>
      <c r="BY1344">
        <v>0</v>
      </c>
      <c r="BZ1344">
        <v>415</v>
      </c>
      <c r="CA1344">
        <v>14.5</v>
      </c>
      <c r="CB1344">
        <v>2</v>
      </c>
      <c r="CC1344">
        <v>0</v>
      </c>
      <c r="CD1344">
        <v>0</v>
      </c>
      <c r="CE1344">
        <v>0</v>
      </c>
      <c r="CH1344">
        <v>7.4919200000000004</v>
      </c>
      <c r="CI1344">
        <v>2.34</v>
      </c>
      <c r="CJ1344">
        <v>0</v>
      </c>
      <c r="CK1344">
        <v>0</v>
      </c>
      <c r="CL1344">
        <v>0</v>
      </c>
      <c r="CM1344" t="s">
        <v>1379</v>
      </c>
      <c r="CN1344">
        <v>0</v>
      </c>
      <c r="CO1344">
        <v>0</v>
      </c>
      <c r="CP1344">
        <v>0</v>
      </c>
      <c r="CQ1344">
        <v>0</v>
      </c>
    </row>
    <row r="1345" spans="1:95" hidden="1" x14ac:dyDescent="0.25">
      <c r="A1345" s="1">
        <v>42413</v>
      </c>
      <c r="B1345">
        <v>4</v>
      </c>
      <c r="C1345" t="s">
        <v>1241</v>
      </c>
      <c r="D1345" t="s">
        <v>96</v>
      </c>
      <c r="E1345" t="s">
        <v>97</v>
      </c>
      <c r="F1345" t="s">
        <v>109</v>
      </c>
      <c r="G1345">
        <v>14</v>
      </c>
      <c r="H1345" s="1">
        <v>42409</v>
      </c>
      <c r="I1345" s="1">
        <v>42411</v>
      </c>
      <c r="J1345" s="1">
        <v>42412</v>
      </c>
      <c r="K1345">
        <v>13.5</v>
      </c>
      <c r="L1345">
        <v>22</v>
      </c>
      <c r="M1345">
        <v>42413</v>
      </c>
      <c r="N1345" t="s">
        <v>1382</v>
      </c>
      <c r="O1345" s="1">
        <v>42412</v>
      </c>
      <c r="P1345" t="s">
        <v>1395</v>
      </c>
      <c r="Q1345" t="s">
        <v>1380</v>
      </c>
      <c r="S1345" t="s">
        <v>1392</v>
      </c>
      <c r="T1345" s="1">
        <v>42412</v>
      </c>
      <c r="V1345">
        <v>0</v>
      </c>
      <c r="W1345">
        <v>0</v>
      </c>
      <c r="X1345">
        <v>0</v>
      </c>
      <c r="Y1345">
        <v>0</v>
      </c>
      <c r="Z1345">
        <v>0</v>
      </c>
      <c r="AB1345" t="s">
        <v>1325</v>
      </c>
      <c r="AC1345" t="s">
        <v>1376</v>
      </c>
      <c r="AD1345">
        <v>4.0199999999999996</v>
      </c>
      <c r="AE1345">
        <v>6.77</v>
      </c>
      <c r="AF1345">
        <v>5.36</v>
      </c>
      <c r="AG1345">
        <v>0</v>
      </c>
      <c r="AH1345">
        <v>4</v>
      </c>
      <c r="AI1345">
        <v>12</v>
      </c>
      <c r="AJ1345">
        <v>45</v>
      </c>
      <c r="AK1345">
        <v>1</v>
      </c>
      <c r="AL1345" t="s">
        <v>1393</v>
      </c>
      <c r="AM1345" t="s">
        <v>1394</v>
      </c>
      <c r="AN1345">
        <v>20.07</v>
      </c>
      <c r="AO1345">
        <v>0</v>
      </c>
      <c r="AP1345">
        <v>0</v>
      </c>
      <c r="AQ1345">
        <v>0</v>
      </c>
      <c r="AR1345">
        <v>2.38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140</v>
      </c>
      <c r="BC1345">
        <v>0</v>
      </c>
      <c r="BD1345">
        <v>0</v>
      </c>
      <c r="BE1345">
        <v>9</v>
      </c>
      <c r="BF1345">
        <v>5</v>
      </c>
      <c r="BG1345">
        <v>90.05</v>
      </c>
      <c r="BH1345">
        <v>339.27</v>
      </c>
      <c r="BI1345">
        <v>10.3</v>
      </c>
      <c r="BJ1345">
        <v>4537</v>
      </c>
      <c r="BK1345">
        <v>0</v>
      </c>
      <c r="BL1345">
        <v>91</v>
      </c>
      <c r="BM1345">
        <v>17483</v>
      </c>
      <c r="BN1345">
        <v>0</v>
      </c>
      <c r="BO1345">
        <v>2</v>
      </c>
      <c r="BP1345">
        <v>48</v>
      </c>
      <c r="BQ1345">
        <v>373</v>
      </c>
      <c r="BR1345">
        <v>385</v>
      </c>
      <c r="BS1345">
        <v>2.6</v>
      </c>
      <c r="BT1345">
        <v>28</v>
      </c>
      <c r="BU1345">
        <v>38</v>
      </c>
      <c r="BV1345">
        <v>0</v>
      </c>
      <c r="BW1345">
        <v>417</v>
      </c>
      <c r="BX1345">
        <v>0</v>
      </c>
      <c r="BY1345">
        <v>0</v>
      </c>
      <c r="BZ1345">
        <v>417</v>
      </c>
      <c r="CA1345">
        <v>0</v>
      </c>
      <c r="CB1345">
        <v>24</v>
      </c>
      <c r="CC1345">
        <v>0</v>
      </c>
      <c r="CD1345">
        <v>0</v>
      </c>
      <c r="CE1345">
        <v>0</v>
      </c>
      <c r="CH1345">
        <v>70.128259999999997</v>
      </c>
      <c r="CI1345">
        <v>22.45</v>
      </c>
      <c r="CJ1345">
        <v>0</v>
      </c>
      <c r="CK1345">
        <v>0</v>
      </c>
      <c r="CL1345">
        <v>0</v>
      </c>
      <c r="CM1345" t="s">
        <v>1379</v>
      </c>
      <c r="CN1345">
        <v>0</v>
      </c>
      <c r="CO1345">
        <v>0</v>
      </c>
      <c r="CP1345">
        <v>0</v>
      </c>
      <c r="CQ1345">
        <v>0</v>
      </c>
    </row>
    <row r="1346" spans="1:95" hidden="1" x14ac:dyDescent="0.25">
      <c r="A1346" s="1">
        <v>42414</v>
      </c>
      <c r="B1346">
        <v>4</v>
      </c>
      <c r="C1346" t="s">
        <v>1241</v>
      </c>
      <c r="D1346" t="s">
        <v>96</v>
      </c>
      <c r="E1346" t="s">
        <v>97</v>
      </c>
      <c r="F1346" t="s">
        <v>109</v>
      </c>
      <c r="G1346">
        <v>14</v>
      </c>
      <c r="H1346" s="1">
        <v>42409</v>
      </c>
      <c r="I1346" s="1">
        <v>42411</v>
      </c>
      <c r="J1346" s="1">
        <v>42412</v>
      </c>
      <c r="K1346">
        <v>13.5</v>
      </c>
      <c r="L1346">
        <v>22</v>
      </c>
      <c r="M1346">
        <v>42414</v>
      </c>
      <c r="N1346" t="s">
        <v>1382</v>
      </c>
      <c r="O1346" s="1">
        <v>42413</v>
      </c>
      <c r="P1346" t="s">
        <v>1396</v>
      </c>
      <c r="Q1346" t="s">
        <v>1380</v>
      </c>
      <c r="S1346" t="s">
        <v>1392</v>
      </c>
      <c r="T1346" s="1">
        <v>42412</v>
      </c>
      <c r="V1346">
        <v>0</v>
      </c>
      <c r="W1346">
        <v>0</v>
      </c>
      <c r="X1346">
        <v>0</v>
      </c>
      <c r="Y1346">
        <v>0</v>
      </c>
      <c r="Z1346">
        <v>0</v>
      </c>
      <c r="AB1346" t="s">
        <v>1325</v>
      </c>
      <c r="AC1346" t="s">
        <v>1376</v>
      </c>
      <c r="AD1346">
        <v>0</v>
      </c>
      <c r="AE1346">
        <v>0</v>
      </c>
      <c r="AF1346">
        <v>0</v>
      </c>
      <c r="AG1346">
        <v>0</v>
      </c>
      <c r="AH1346">
        <v>4</v>
      </c>
      <c r="AI1346">
        <v>12</v>
      </c>
      <c r="AJ1346">
        <v>45</v>
      </c>
      <c r="AK1346">
        <v>1</v>
      </c>
      <c r="AL1346" t="s">
        <v>1393</v>
      </c>
      <c r="AM1346" t="s">
        <v>1394</v>
      </c>
      <c r="AN1346">
        <v>20.87</v>
      </c>
      <c r="AO1346">
        <v>0</v>
      </c>
      <c r="AP1346">
        <v>0</v>
      </c>
      <c r="AQ1346">
        <v>0</v>
      </c>
      <c r="AR1346">
        <v>2.46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146</v>
      </c>
      <c r="BC1346">
        <v>0</v>
      </c>
      <c r="BD1346">
        <v>0</v>
      </c>
      <c r="BE1346">
        <v>10</v>
      </c>
      <c r="BF1346">
        <v>5</v>
      </c>
      <c r="BG1346">
        <v>90</v>
      </c>
      <c r="BH1346">
        <v>353.21</v>
      </c>
      <c r="BI1346">
        <v>10.82</v>
      </c>
      <c r="BJ1346">
        <v>4537</v>
      </c>
      <c r="BK1346">
        <v>0</v>
      </c>
      <c r="BL1346">
        <v>91</v>
      </c>
      <c r="BM1346">
        <v>17453</v>
      </c>
      <c r="BN1346">
        <v>0</v>
      </c>
      <c r="BO1346">
        <v>2</v>
      </c>
      <c r="BP1346">
        <v>47</v>
      </c>
      <c r="BQ1346">
        <v>375</v>
      </c>
      <c r="BR1346">
        <v>382</v>
      </c>
      <c r="BS1346">
        <v>2.6</v>
      </c>
      <c r="BT1346">
        <v>28</v>
      </c>
      <c r="BU1346">
        <v>40</v>
      </c>
      <c r="BV1346">
        <v>0</v>
      </c>
      <c r="BW1346">
        <v>472</v>
      </c>
      <c r="BX1346">
        <v>0</v>
      </c>
      <c r="BY1346">
        <v>0</v>
      </c>
      <c r="BZ1346">
        <v>472</v>
      </c>
      <c r="CA1346">
        <v>0</v>
      </c>
      <c r="CB1346">
        <v>25</v>
      </c>
      <c r="CC1346">
        <v>0</v>
      </c>
      <c r="CD1346">
        <v>0</v>
      </c>
      <c r="CE1346">
        <v>0</v>
      </c>
      <c r="CH1346">
        <v>72.87594</v>
      </c>
      <c r="CI1346">
        <v>23.33</v>
      </c>
      <c r="CJ1346">
        <v>0</v>
      </c>
      <c r="CK1346">
        <v>0</v>
      </c>
      <c r="CL1346">
        <v>0</v>
      </c>
      <c r="CM1346" t="s">
        <v>1379</v>
      </c>
      <c r="CN1346">
        <v>0</v>
      </c>
      <c r="CO1346">
        <v>0</v>
      </c>
      <c r="CP1346">
        <v>0</v>
      </c>
      <c r="CQ1346">
        <v>0</v>
      </c>
    </row>
    <row r="1347" spans="1:95" hidden="1" x14ac:dyDescent="0.25">
      <c r="A1347" s="1">
        <v>42415</v>
      </c>
      <c r="B1347">
        <v>4</v>
      </c>
      <c r="C1347" t="s">
        <v>1241</v>
      </c>
      <c r="D1347" t="s">
        <v>96</v>
      </c>
      <c r="E1347" t="s">
        <v>97</v>
      </c>
      <c r="F1347" t="s">
        <v>109</v>
      </c>
      <c r="G1347">
        <v>14</v>
      </c>
      <c r="H1347" s="1">
        <v>42409</v>
      </c>
      <c r="I1347" s="1">
        <v>42411</v>
      </c>
      <c r="J1347" s="1">
        <v>42412</v>
      </c>
      <c r="K1347">
        <v>13.5</v>
      </c>
      <c r="L1347">
        <v>22</v>
      </c>
      <c r="M1347">
        <v>42415</v>
      </c>
      <c r="N1347" t="s">
        <v>1382</v>
      </c>
      <c r="O1347" s="1">
        <v>42414</v>
      </c>
      <c r="P1347" t="s">
        <v>1397</v>
      </c>
      <c r="Q1347" t="s">
        <v>1380</v>
      </c>
      <c r="S1347" t="s">
        <v>1392</v>
      </c>
      <c r="T1347" s="1">
        <v>42412</v>
      </c>
      <c r="V1347">
        <v>0</v>
      </c>
      <c r="W1347">
        <v>0</v>
      </c>
      <c r="X1347">
        <v>0</v>
      </c>
      <c r="Y1347">
        <v>0</v>
      </c>
      <c r="Z1347">
        <v>0</v>
      </c>
      <c r="AB1347" t="s">
        <v>1325</v>
      </c>
      <c r="AC1347" t="s">
        <v>1376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8</v>
      </c>
      <c r="AJ1347">
        <v>23</v>
      </c>
      <c r="AK1347">
        <v>1</v>
      </c>
      <c r="AL1347" t="s">
        <v>1393</v>
      </c>
      <c r="AM1347" t="s">
        <v>1394</v>
      </c>
      <c r="AN1347">
        <v>19.739999999999998</v>
      </c>
      <c r="AO1347">
        <v>0</v>
      </c>
      <c r="AP1347">
        <v>0</v>
      </c>
      <c r="AQ1347">
        <v>0</v>
      </c>
      <c r="AR1347">
        <v>2.36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140</v>
      </c>
      <c r="BC1347">
        <v>0</v>
      </c>
      <c r="BD1347">
        <v>0</v>
      </c>
      <c r="BE1347">
        <v>9</v>
      </c>
      <c r="BF1347">
        <v>5</v>
      </c>
      <c r="BG1347">
        <v>90</v>
      </c>
      <c r="BH1347">
        <v>339.08</v>
      </c>
      <c r="BI1347">
        <v>11.53</v>
      </c>
      <c r="BJ1347">
        <v>4537</v>
      </c>
      <c r="BK1347">
        <v>0</v>
      </c>
      <c r="BL1347">
        <v>91</v>
      </c>
      <c r="BM1347">
        <v>17473</v>
      </c>
      <c r="BN1347">
        <v>0</v>
      </c>
      <c r="BO1347">
        <v>2</v>
      </c>
      <c r="BP1347">
        <v>47</v>
      </c>
      <c r="BQ1347">
        <v>367</v>
      </c>
      <c r="BR1347">
        <v>382</v>
      </c>
      <c r="BS1347">
        <v>2.6</v>
      </c>
      <c r="BT1347">
        <v>28</v>
      </c>
      <c r="BU1347">
        <v>38</v>
      </c>
      <c r="BV1347">
        <v>0</v>
      </c>
      <c r="BW1347">
        <v>457</v>
      </c>
      <c r="BX1347">
        <v>0</v>
      </c>
      <c r="BY1347">
        <v>0</v>
      </c>
      <c r="BZ1347">
        <v>457</v>
      </c>
      <c r="CA1347">
        <v>0</v>
      </c>
      <c r="CB1347">
        <v>24</v>
      </c>
      <c r="CC1347">
        <v>0</v>
      </c>
      <c r="CD1347">
        <v>0</v>
      </c>
      <c r="CE1347">
        <v>0</v>
      </c>
      <c r="CH1347">
        <v>69.036519999999996</v>
      </c>
      <c r="CI1347">
        <v>22.1</v>
      </c>
      <c r="CJ1347">
        <v>0</v>
      </c>
      <c r="CK1347">
        <v>0</v>
      </c>
      <c r="CL1347">
        <v>0</v>
      </c>
      <c r="CM1347" t="s">
        <v>1379</v>
      </c>
      <c r="CN1347">
        <v>0</v>
      </c>
      <c r="CO1347">
        <v>0</v>
      </c>
      <c r="CP1347">
        <v>0</v>
      </c>
      <c r="CQ1347">
        <v>0</v>
      </c>
    </row>
    <row r="1348" spans="1:95" hidden="1" x14ac:dyDescent="0.25">
      <c r="A1348" s="1">
        <v>42416</v>
      </c>
      <c r="B1348">
        <v>4</v>
      </c>
      <c r="C1348" t="s">
        <v>1241</v>
      </c>
      <c r="D1348" t="s">
        <v>96</v>
      </c>
      <c r="E1348" t="s">
        <v>97</v>
      </c>
      <c r="F1348" t="s">
        <v>109</v>
      </c>
      <c r="G1348">
        <v>14</v>
      </c>
      <c r="H1348" s="1">
        <v>42409</v>
      </c>
      <c r="I1348" s="1">
        <v>42411</v>
      </c>
      <c r="J1348" s="1">
        <v>42412</v>
      </c>
      <c r="K1348">
        <v>13.5</v>
      </c>
      <c r="L1348">
        <v>22</v>
      </c>
      <c r="M1348">
        <v>42416</v>
      </c>
      <c r="N1348" t="s">
        <v>1382</v>
      </c>
      <c r="O1348" s="1">
        <v>42415</v>
      </c>
      <c r="P1348" t="s">
        <v>1398</v>
      </c>
      <c r="Q1348" t="s">
        <v>1380</v>
      </c>
      <c r="S1348" t="s">
        <v>1392</v>
      </c>
      <c r="T1348" s="1">
        <v>42412</v>
      </c>
      <c r="V1348">
        <v>0</v>
      </c>
      <c r="W1348">
        <v>0</v>
      </c>
      <c r="X1348">
        <v>0</v>
      </c>
      <c r="Y1348">
        <v>0</v>
      </c>
      <c r="Z1348">
        <v>0</v>
      </c>
      <c r="AB1348" t="s">
        <v>1325</v>
      </c>
      <c r="AC1348" t="s">
        <v>1376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8</v>
      </c>
      <c r="AJ1348">
        <v>113</v>
      </c>
      <c r="AK1348">
        <v>1</v>
      </c>
      <c r="AL1348" t="s">
        <v>1393</v>
      </c>
      <c r="AM1348" t="s">
        <v>1394</v>
      </c>
      <c r="AN1348">
        <v>19.68</v>
      </c>
      <c r="AO1348">
        <v>0</v>
      </c>
      <c r="AP1348">
        <v>0</v>
      </c>
      <c r="AQ1348">
        <v>0</v>
      </c>
      <c r="AR1348">
        <v>2.37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140</v>
      </c>
      <c r="BC1348">
        <v>0</v>
      </c>
      <c r="BD1348">
        <v>0</v>
      </c>
      <c r="BE1348">
        <v>9</v>
      </c>
      <c r="BF1348">
        <v>5</v>
      </c>
      <c r="BG1348">
        <v>90.02</v>
      </c>
      <c r="BH1348">
        <v>339.16</v>
      </c>
      <c r="BI1348">
        <v>11.55</v>
      </c>
      <c r="BJ1348">
        <v>4537</v>
      </c>
      <c r="BK1348">
        <v>0</v>
      </c>
      <c r="BL1348">
        <v>91</v>
      </c>
      <c r="BM1348">
        <v>17532</v>
      </c>
      <c r="BN1348">
        <v>0</v>
      </c>
      <c r="BO1348">
        <v>2</v>
      </c>
      <c r="BP1348">
        <v>47</v>
      </c>
      <c r="BQ1348">
        <v>368</v>
      </c>
      <c r="BR1348">
        <v>380</v>
      </c>
      <c r="BS1348">
        <v>2.6</v>
      </c>
      <c r="BT1348">
        <v>28</v>
      </c>
      <c r="BU1348">
        <v>38</v>
      </c>
      <c r="BV1348">
        <v>0</v>
      </c>
      <c r="BW1348">
        <v>0</v>
      </c>
      <c r="BX1348">
        <v>412</v>
      </c>
      <c r="BY1348">
        <v>0</v>
      </c>
      <c r="BZ1348">
        <v>412</v>
      </c>
      <c r="CA1348">
        <v>0</v>
      </c>
      <c r="CB1348">
        <v>0</v>
      </c>
      <c r="CC1348">
        <v>24</v>
      </c>
      <c r="CD1348">
        <v>0</v>
      </c>
      <c r="CE1348">
        <v>0</v>
      </c>
      <c r="CH1348">
        <v>68.881739999999994</v>
      </c>
      <c r="CI1348">
        <v>22.05</v>
      </c>
      <c r="CJ1348">
        <v>0</v>
      </c>
      <c r="CK1348">
        <v>0</v>
      </c>
      <c r="CL1348">
        <v>0</v>
      </c>
      <c r="CM1348" t="s">
        <v>1379</v>
      </c>
      <c r="CN1348">
        <v>0</v>
      </c>
      <c r="CO1348">
        <v>0</v>
      </c>
      <c r="CP1348">
        <v>0</v>
      </c>
      <c r="CQ1348">
        <v>0</v>
      </c>
    </row>
    <row r="1349" spans="1:95" hidden="1" x14ac:dyDescent="0.25">
      <c r="A1349" s="1">
        <v>42417</v>
      </c>
      <c r="B1349">
        <v>4</v>
      </c>
      <c r="C1349" t="s">
        <v>1241</v>
      </c>
      <c r="D1349" t="s">
        <v>96</v>
      </c>
      <c r="E1349" t="s">
        <v>97</v>
      </c>
      <c r="F1349" t="s">
        <v>109</v>
      </c>
      <c r="G1349">
        <v>14</v>
      </c>
      <c r="H1349" s="1">
        <v>42409</v>
      </c>
      <c r="I1349" s="1">
        <v>42411</v>
      </c>
      <c r="J1349" s="1">
        <v>42412</v>
      </c>
      <c r="K1349">
        <v>13.5</v>
      </c>
      <c r="L1349">
        <v>22</v>
      </c>
      <c r="M1349">
        <v>42417</v>
      </c>
      <c r="N1349" t="s">
        <v>1382</v>
      </c>
      <c r="O1349" s="1">
        <v>42416</v>
      </c>
      <c r="P1349" t="s">
        <v>1399</v>
      </c>
      <c r="Q1349" t="s">
        <v>1380</v>
      </c>
      <c r="S1349" t="s">
        <v>1392</v>
      </c>
      <c r="T1349" s="1">
        <v>42412</v>
      </c>
      <c r="V1349">
        <v>0</v>
      </c>
      <c r="W1349">
        <v>0</v>
      </c>
      <c r="X1349">
        <v>0</v>
      </c>
      <c r="Y1349">
        <v>0</v>
      </c>
      <c r="Z1349">
        <v>0</v>
      </c>
      <c r="AB1349" t="s">
        <v>1325</v>
      </c>
      <c r="AC1349" t="s">
        <v>1376</v>
      </c>
      <c r="AD1349">
        <v>0</v>
      </c>
      <c r="AE1349">
        <v>0</v>
      </c>
      <c r="AF1349">
        <v>0</v>
      </c>
      <c r="AG1349">
        <v>0</v>
      </c>
      <c r="AH1349">
        <v>4</v>
      </c>
      <c r="AI1349">
        <v>12</v>
      </c>
      <c r="AJ1349">
        <v>113</v>
      </c>
      <c r="AK1349">
        <v>1</v>
      </c>
      <c r="AL1349" t="s">
        <v>1393</v>
      </c>
      <c r="AM1349" t="s">
        <v>1394</v>
      </c>
      <c r="AN1349">
        <v>20.52</v>
      </c>
      <c r="AO1349">
        <v>0</v>
      </c>
      <c r="AP1349">
        <v>0</v>
      </c>
      <c r="AQ1349">
        <v>0</v>
      </c>
      <c r="AR1349">
        <v>2.46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143</v>
      </c>
      <c r="BC1349">
        <v>0</v>
      </c>
      <c r="BD1349">
        <v>0</v>
      </c>
      <c r="BE1349">
        <v>9</v>
      </c>
      <c r="BF1349">
        <v>5</v>
      </c>
      <c r="BG1349">
        <v>90</v>
      </c>
      <c r="BH1349">
        <v>353.21</v>
      </c>
      <c r="BI1349">
        <v>12.23</v>
      </c>
      <c r="BJ1349">
        <v>4537</v>
      </c>
      <c r="BK1349">
        <v>0</v>
      </c>
      <c r="BL1349">
        <v>91</v>
      </c>
      <c r="BM1349">
        <v>17583</v>
      </c>
      <c r="BN1349">
        <v>0</v>
      </c>
      <c r="BO1349">
        <v>2</v>
      </c>
      <c r="BP1349">
        <v>48</v>
      </c>
      <c r="BQ1349">
        <v>378</v>
      </c>
      <c r="BR1349">
        <v>389</v>
      </c>
      <c r="BS1349">
        <v>2.6</v>
      </c>
      <c r="BT1349">
        <v>28</v>
      </c>
      <c r="BU1349">
        <v>41</v>
      </c>
      <c r="BV1349">
        <v>0</v>
      </c>
      <c r="BW1349">
        <v>0</v>
      </c>
      <c r="BX1349">
        <v>415</v>
      </c>
      <c r="BY1349">
        <v>0</v>
      </c>
      <c r="BZ1349">
        <v>415</v>
      </c>
      <c r="CA1349">
        <v>0</v>
      </c>
      <c r="CB1349">
        <v>0</v>
      </c>
      <c r="CC1349">
        <v>24</v>
      </c>
      <c r="CD1349">
        <v>0</v>
      </c>
      <c r="CE1349">
        <v>0</v>
      </c>
      <c r="CH1349">
        <v>71.78604</v>
      </c>
      <c r="CI1349">
        <v>22.98</v>
      </c>
      <c r="CJ1349">
        <v>0</v>
      </c>
      <c r="CK1349">
        <v>0</v>
      </c>
      <c r="CL1349">
        <v>0</v>
      </c>
      <c r="CM1349" t="s">
        <v>1379</v>
      </c>
      <c r="CN1349">
        <v>0</v>
      </c>
      <c r="CO1349">
        <v>0</v>
      </c>
      <c r="CP1349">
        <v>0</v>
      </c>
      <c r="CQ1349">
        <v>0</v>
      </c>
    </row>
    <row r="1350" spans="1:95" hidden="1" x14ac:dyDescent="0.25">
      <c r="A1350" s="1">
        <v>42418</v>
      </c>
      <c r="B1350">
        <v>4</v>
      </c>
      <c r="C1350" t="s">
        <v>1241</v>
      </c>
      <c r="D1350" t="s">
        <v>96</v>
      </c>
      <c r="E1350" t="s">
        <v>97</v>
      </c>
      <c r="F1350" t="s">
        <v>109</v>
      </c>
      <c r="G1350">
        <v>14</v>
      </c>
      <c r="H1350" s="1">
        <v>42409</v>
      </c>
      <c r="I1350" s="1">
        <v>42411</v>
      </c>
      <c r="J1350" s="1">
        <v>42412</v>
      </c>
      <c r="K1350">
        <v>13.5</v>
      </c>
      <c r="L1350">
        <v>22</v>
      </c>
      <c r="M1350">
        <v>42418</v>
      </c>
      <c r="N1350" t="s">
        <v>1382</v>
      </c>
      <c r="O1350" s="1">
        <v>42417</v>
      </c>
      <c r="P1350" t="s">
        <v>1400</v>
      </c>
      <c r="Q1350" t="s">
        <v>1380</v>
      </c>
      <c r="S1350" t="s">
        <v>1392</v>
      </c>
      <c r="T1350" s="1">
        <v>42412</v>
      </c>
      <c r="V1350">
        <v>0</v>
      </c>
      <c r="W1350">
        <v>0</v>
      </c>
      <c r="X1350">
        <v>0</v>
      </c>
      <c r="Y1350">
        <v>0</v>
      </c>
      <c r="Z1350">
        <v>0</v>
      </c>
      <c r="AB1350" t="s">
        <v>1325</v>
      </c>
      <c r="AC1350" t="s">
        <v>1376</v>
      </c>
      <c r="AD1350">
        <v>0</v>
      </c>
      <c r="AE1350">
        <v>0</v>
      </c>
      <c r="AF1350">
        <v>0</v>
      </c>
      <c r="AG1350">
        <v>0</v>
      </c>
      <c r="AH1350">
        <v>3</v>
      </c>
      <c r="AI1350">
        <v>8</v>
      </c>
      <c r="AJ1350">
        <v>203</v>
      </c>
      <c r="AK1350">
        <v>1</v>
      </c>
      <c r="AL1350" t="s">
        <v>1393</v>
      </c>
      <c r="AM1350" t="s">
        <v>1394</v>
      </c>
      <c r="AN1350">
        <v>19.739999999999998</v>
      </c>
      <c r="AO1350">
        <v>0</v>
      </c>
      <c r="AP1350">
        <v>0</v>
      </c>
      <c r="AQ1350">
        <v>0</v>
      </c>
      <c r="AR1350">
        <v>2.36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137</v>
      </c>
      <c r="BC1350">
        <v>0</v>
      </c>
      <c r="BD1350">
        <v>0</v>
      </c>
      <c r="BE1350">
        <v>9</v>
      </c>
      <c r="BF1350">
        <v>5</v>
      </c>
      <c r="BG1350">
        <v>90</v>
      </c>
      <c r="BH1350">
        <v>339.08</v>
      </c>
      <c r="BI1350">
        <v>9.4600000000000009</v>
      </c>
      <c r="BJ1350">
        <v>4537</v>
      </c>
      <c r="BK1350">
        <v>0</v>
      </c>
      <c r="BL1350">
        <v>91</v>
      </c>
      <c r="BM1350">
        <v>17576</v>
      </c>
      <c r="BN1350">
        <v>0</v>
      </c>
      <c r="BO1350">
        <v>2</v>
      </c>
      <c r="BP1350">
        <v>48</v>
      </c>
      <c r="BQ1350">
        <v>365</v>
      </c>
      <c r="BR1350">
        <v>382</v>
      </c>
      <c r="BS1350">
        <v>2.6</v>
      </c>
      <c r="BT1350">
        <v>28</v>
      </c>
      <c r="BU1350">
        <v>41</v>
      </c>
      <c r="BV1350">
        <v>452</v>
      </c>
      <c r="BW1350">
        <v>0</v>
      </c>
      <c r="BX1350">
        <v>0</v>
      </c>
      <c r="BY1350">
        <v>0</v>
      </c>
      <c r="BZ1350">
        <v>452</v>
      </c>
      <c r="CA1350">
        <v>24</v>
      </c>
      <c r="CB1350">
        <v>0</v>
      </c>
      <c r="CC1350">
        <v>0</v>
      </c>
      <c r="CD1350">
        <v>0</v>
      </c>
      <c r="CE1350">
        <v>0</v>
      </c>
      <c r="CH1350">
        <v>69.036519999999996</v>
      </c>
      <c r="CI1350">
        <v>22.1</v>
      </c>
      <c r="CJ1350">
        <v>0</v>
      </c>
      <c r="CK1350">
        <v>0</v>
      </c>
      <c r="CL1350">
        <v>0</v>
      </c>
      <c r="CM1350" t="s">
        <v>1379</v>
      </c>
      <c r="CN1350">
        <v>0</v>
      </c>
      <c r="CO1350">
        <v>0</v>
      </c>
      <c r="CP1350">
        <v>0</v>
      </c>
      <c r="CQ1350">
        <v>0</v>
      </c>
    </row>
    <row r="1351" spans="1:95" hidden="1" x14ac:dyDescent="0.25">
      <c r="A1351" s="1">
        <v>42419</v>
      </c>
      <c r="B1351">
        <v>4</v>
      </c>
      <c r="C1351" t="s">
        <v>1241</v>
      </c>
      <c r="D1351" t="s">
        <v>96</v>
      </c>
      <c r="E1351" t="s">
        <v>97</v>
      </c>
      <c r="F1351" t="s">
        <v>109</v>
      </c>
      <c r="G1351">
        <v>14</v>
      </c>
      <c r="H1351" s="1">
        <v>42409</v>
      </c>
      <c r="I1351" s="1">
        <v>42411</v>
      </c>
      <c r="J1351" s="1">
        <v>42412</v>
      </c>
      <c r="K1351">
        <v>13.5</v>
      </c>
      <c r="L1351">
        <v>22</v>
      </c>
      <c r="M1351">
        <v>42419</v>
      </c>
      <c r="N1351" t="s">
        <v>1382</v>
      </c>
      <c r="O1351" s="1">
        <v>42418</v>
      </c>
      <c r="P1351" t="s">
        <v>1401</v>
      </c>
      <c r="Q1351" t="s">
        <v>1380</v>
      </c>
      <c r="S1351" t="s">
        <v>1392</v>
      </c>
      <c r="T1351" s="1">
        <v>42412</v>
      </c>
      <c r="V1351">
        <v>0</v>
      </c>
      <c r="W1351">
        <v>0</v>
      </c>
      <c r="X1351">
        <v>0</v>
      </c>
      <c r="Y1351">
        <v>0</v>
      </c>
      <c r="Z1351">
        <v>0</v>
      </c>
      <c r="AB1351" t="s">
        <v>1325</v>
      </c>
      <c r="AC1351" t="s">
        <v>1376</v>
      </c>
      <c r="AD1351">
        <v>0</v>
      </c>
      <c r="AE1351">
        <v>0</v>
      </c>
      <c r="AF1351">
        <v>0</v>
      </c>
      <c r="AG1351">
        <v>0</v>
      </c>
      <c r="AH1351">
        <v>3</v>
      </c>
      <c r="AI1351">
        <v>8</v>
      </c>
      <c r="AJ1351">
        <v>248</v>
      </c>
      <c r="AK1351">
        <v>1</v>
      </c>
      <c r="AL1351" t="s">
        <v>1393</v>
      </c>
      <c r="AM1351" t="s">
        <v>1394</v>
      </c>
      <c r="AN1351">
        <v>19.829999999999998</v>
      </c>
      <c r="AO1351">
        <v>0</v>
      </c>
      <c r="AP1351">
        <v>0</v>
      </c>
      <c r="AQ1351">
        <v>0</v>
      </c>
      <c r="AR1351">
        <v>2.37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141</v>
      </c>
      <c r="BC1351">
        <v>0</v>
      </c>
      <c r="BD1351">
        <v>0</v>
      </c>
      <c r="BE1351">
        <v>9</v>
      </c>
      <c r="BF1351">
        <v>5</v>
      </c>
      <c r="BG1351">
        <v>90</v>
      </c>
      <c r="BH1351">
        <v>339.08</v>
      </c>
      <c r="BI1351">
        <v>10.050000000000001</v>
      </c>
      <c r="BJ1351">
        <v>4598</v>
      </c>
      <c r="BK1351">
        <v>0</v>
      </c>
      <c r="BL1351">
        <v>91</v>
      </c>
      <c r="BM1351">
        <v>17631</v>
      </c>
      <c r="BN1351">
        <v>0</v>
      </c>
      <c r="BO1351">
        <v>2</v>
      </c>
      <c r="BP1351">
        <v>49</v>
      </c>
      <c r="BQ1351">
        <v>368</v>
      </c>
      <c r="BR1351">
        <v>393</v>
      </c>
      <c r="BS1351">
        <v>2.6</v>
      </c>
      <c r="BT1351">
        <v>29</v>
      </c>
      <c r="BU1351">
        <v>42</v>
      </c>
      <c r="BV1351">
        <v>438</v>
      </c>
      <c r="BW1351">
        <v>0</v>
      </c>
      <c r="BX1351">
        <v>0</v>
      </c>
      <c r="BY1351">
        <v>0</v>
      </c>
      <c r="BZ1351">
        <v>438</v>
      </c>
      <c r="CA1351">
        <v>24</v>
      </c>
      <c r="CB1351">
        <v>0</v>
      </c>
      <c r="CC1351">
        <v>0</v>
      </c>
      <c r="CD1351">
        <v>0</v>
      </c>
      <c r="CE1351">
        <v>0</v>
      </c>
      <c r="CH1351">
        <v>69.348839999999996</v>
      </c>
      <c r="CI1351">
        <v>22.2</v>
      </c>
      <c r="CJ1351">
        <v>0</v>
      </c>
      <c r="CK1351">
        <v>0</v>
      </c>
      <c r="CL1351">
        <v>0</v>
      </c>
      <c r="CM1351" t="s">
        <v>1379</v>
      </c>
      <c r="CN1351">
        <v>0</v>
      </c>
      <c r="CO1351">
        <v>0</v>
      </c>
      <c r="CP1351">
        <v>0</v>
      </c>
      <c r="CQ1351">
        <v>0</v>
      </c>
    </row>
    <row r="1352" spans="1:95" hidden="1" x14ac:dyDescent="0.25">
      <c r="A1352" s="1">
        <v>42420</v>
      </c>
      <c r="B1352">
        <v>4</v>
      </c>
      <c r="C1352" t="s">
        <v>1241</v>
      </c>
      <c r="D1352" t="s">
        <v>96</v>
      </c>
      <c r="E1352" t="s">
        <v>97</v>
      </c>
      <c r="F1352" t="s">
        <v>109</v>
      </c>
      <c r="G1352">
        <v>14</v>
      </c>
      <c r="H1352" s="1">
        <v>42409</v>
      </c>
      <c r="I1352" s="1">
        <v>42411</v>
      </c>
      <c r="J1352" s="1">
        <v>42412</v>
      </c>
      <c r="K1352">
        <v>13.5</v>
      </c>
      <c r="L1352">
        <v>22</v>
      </c>
      <c r="M1352">
        <v>42420</v>
      </c>
      <c r="N1352" t="s">
        <v>1382</v>
      </c>
      <c r="O1352" s="1">
        <v>42419</v>
      </c>
      <c r="P1352" t="s">
        <v>1402</v>
      </c>
      <c r="Q1352" t="s">
        <v>1380</v>
      </c>
      <c r="S1352" t="s">
        <v>1392</v>
      </c>
      <c r="T1352" s="1">
        <v>42412</v>
      </c>
      <c r="V1352">
        <v>0</v>
      </c>
      <c r="W1352">
        <v>0</v>
      </c>
      <c r="X1352">
        <v>0</v>
      </c>
      <c r="Y1352">
        <v>0</v>
      </c>
      <c r="Z1352">
        <v>0</v>
      </c>
      <c r="AB1352" t="s">
        <v>1325</v>
      </c>
      <c r="AC1352" t="s">
        <v>1376</v>
      </c>
      <c r="AD1352">
        <v>0</v>
      </c>
      <c r="AE1352">
        <v>0</v>
      </c>
      <c r="AF1352">
        <v>0</v>
      </c>
      <c r="AG1352">
        <v>0</v>
      </c>
      <c r="AH1352">
        <v>7</v>
      </c>
      <c r="AI1352">
        <v>30</v>
      </c>
      <c r="AJ1352">
        <v>225</v>
      </c>
      <c r="AK1352">
        <v>4</v>
      </c>
      <c r="AL1352" t="s">
        <v>1393</v>
      </c>
      <c r="AM1352" t="s">
        <v>1394</v>
      </c>
      <c r="AN1352">
        <v>20.71</v>
      </c>
      <c r="AO1352">
        <v>0</v>
      </c>
      <c r="AP1352">
        <v>0</v>
      </c>
      <c r="AQ1352">
        <v>0</v>
      </c>
      <c r="AR1352">
        <v>2.46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148</v>
      </c>
      <c r="BC1352">
        <v>0</v>
      </c>
      <c r="BD1352">
        <v>0</v>
      </c>
      <c r="BE1352">
        <v>10</v>
      </c>
      <c r="BF1352">
        <v>5</v>
      </c>
      <c r="BG1352">
        <v>90.01</v>
      </c>
      <c r="BH1352">
        <v>353.25</v>
      </c>
      <c r="BI1352">
        <v>13.9</v>
      </c>
      <c r="BJ1352">
        <v>4537</v>
      </c>
      <c r="BK1352">
        <v>0</v>
      </c>
      <c r="BL1352">
        <v>91</v>
      </c>
      <c r="BM1352">
        <v>17534</v>
      </c>
      <c r="BN1352">
        <v>0</v>
      </c>
      <c r="BO1352">
        <v>2</v>
      </c>
      <c r="BP1352">
        <v>48</v>
      </c>
      <c r="BQ1352">
        <v>329</v>
      </c>
      <c r="BR1352">
        <v>369</v>
      </c>
      <c r="BS1352">
        <v>2.6</v>
      </c>
      <c r="BT1352">
        <v>29</v>
      </c>
      <c r="BU1352">
        <v>42</v>
      </c>
      <c r="BV1352">
        <v>413</v>
      </c>
      <c r="BW1352">
        <v>0</v>
      </c>
      <c r="BX1352">
        <v>0</v>
      </c>
      <c r="BY1352">
        <v>0</v>
      </c>
      <c r="BZ1352">
        <v>413</v>
      </c>
      <c r="CA1352">
        <v>25</v>
      </c>
      <c r="CB1352">
        <v>0</v>
      </c>
      <c r="CC1352">
        <v>0</v>
      </c>
      <c r="CD1352">
        <v>0</v>
      </c>
      <c r="CE1352">
        <v>0</v>
      </c>
      <c r="CH1352">
        <v>72.377700000000004</v>
      </c>
      <c r="CI1352">
        <v>23.17</v>
      </c>
      <c r="CJ1352">
        <v>0</v>
      </c>
      <c r="CK1352">
        <v>0</v>
      </c>
      <c r="CL1352">
        <v>0</v>
      </c>
      <c r="CM1352" t="s">
        <v>1379</v>
      </c>
      <c r="CN1352">
        <v>0</v>
      </c>
      <c r="CO1352">
        <v>0</v>
      </c>
      <c r="CP1352">
        <v>0</v>
      </c>
      <c r="CQ1352">
        <v>0</v>
      </c>
    </row>
    <row r="1353" spans="1:95" hidden="1" x14ac:dyDescent="0.25">
      <c r="A1353" s="1">
        <v>42420</v>
      </c>
      <c r="B1353">
        <v>4</v>
      </c>
      <c r="C1353" t="s">
        <v>1241</v>
      </c>
      <c r="D1353" t="s">
        <v>110</v>
      </c>
      <c r="E1353" t="s">
        <v>111</v>
      </c>
      <c r="F1353" t="s">
        <v>98</v>
      </c>
      <c r="G1353">
        <v>14</v>
      </c>
      <c r="H1353" s="1">
        <v>42420</v>
      </c>
      <c r="I1353" s="1">
        <v>42407</v>
      </c>
      <c r="K1353">
        <v>13.5</v>
      </c>
      <c r="L1353">
        <v>22</v>
      </c>
      <c r="M1353">
        <v>42420</v>
      </c>
      <c r="N1353" t="s">
        <v>1403</v>
      </c>
      <c r="Q1353" t="s">
        <v>1404</v>
      </c>
      <c r="V1353">
        <v>0</v>
      </c>
      <c r="W1353">
        <v>0</v>
      </c>
      <c r="X1353">
        <v>3795</v>
      </c>
      <c r="Y1353">
        <v>0</v>
      </c>
      <c r="Z1353">
        <v>0</v>
      </c>
      <c r="AB1353" t="s">
        <v>1376</v>
      </c>
      <c r="AC1353" t="s">
        <v>1405</v>
      </c>
      <c r="AD1353">
        <v>6.75</v>
      </c>
      <c r="AE1353">
        <v>7.42</v>
      </c>
      <c r="AF1353">
        <v>7.07</v>
      </c>
      <c r="AG1353">
        <v>31711</v>
      </c>
      <c r="AH1353">
        <v>7</v>
      </c>
      <c r="AI1353">
        <v>30</v>
      </c>
      <c r="AJ1353">
        <v>225</v>
      </c>
      <c r="AK1353">
        <v>4</v>
      </c>
      <c r="AL1353" t="s">
        <v>1406</v>
      </c>
      <c r="AM1353" t="s">
        <v>1407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20674.787</v>
      </c>
      <c r="CF1353">
        <v>20674.787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 t="s">
        <v>1408</v>
      </c>
      <c r="CN1353">
        <v>0</v>
      </c>
      <c r="CO1353">
        <v>0</v>
      </c>
      <c r="CP1353">
        <v>0</v>
      </c>
      <c r="CQ1353">
        <v>0</v>
      </c>
    </row>
    <row r="1354" spans="1:95" hidden="1" x14ac:dyDescent="0.25">
      <c r="A1354" s="1">
        <v>42421</v>
      </c>
      <c r="B1354">
        <v>4</v>
      </c>
      <c r="C1354" t="s">
        <v>1241</v>
      </c>
      <c r="D1354" t="s">
        <v>110</v>
      </c>
      <c r="E1354" t="s">
        <v>111</v>
      </c>
      <c r="F1354" t="s">
        <v>98</v>
      </c>
      <c r="G1354">
        <v>14</v>
      </c>
      <c r="H1354" s="1">
        <v>42420</v>
      </c>
      <c r="I1354" s="1">
        <v>42407</v>
      </c>
      <c r="K1354">
        <v>13.5</v>
      </c>
      <c r="L1354">
        <v>22</v>
      </c>
      <c r="M1354">
        <v>42421</v>
      </c>
      <c r="N1354" t="s">
        <v>1409</v>
      </c>
      <c r="Q1354" t="s">
        <v>1404</v>
      </c>
      <c r="V1354">
        <v>23.7</v>
      </c>
      <c r="W1354">
        <v>244</v>
      </c>
      <c r="X1354">
        <v>3311</v>
      </c>
      <c r="Y1354">
        <v>10.72</v>
      </c>
      <c r="Z1354">
        <v>10.3</v>
      </c>
      <c r="AB1354" t="s">
        <v>1376</v>
      </c>
      <c r="AC1354" t="s">
        <v>1405</v>
      </c>
      <c r="AD1354">
        <v>6.75</v>
      </c>
      <c r="AE1354">
        <v>7.42</v>
      </c>
      <c r="AF1354">
        <v>7.07</v>
      </c>
      <c r="AG1354">
        <v>31711</v>
      </c>
      <c r="AH1354">
        <v>9</v>
      </c>
      <c r="AI1354">
        <v>42</v>
      </c>
      <c r="AJ1354">
        <v>248</v>
      </c>
      <c r="AK1354">
        <v>7</v>
      </c>
      <c r="AL1354" t="s">
        <v>1410</v>
      </c>
      <c r="AM1354" t="s">
        <v>1411</v>
      </c>
      <c r="AN1354">
        <v>19.72</v>
      </c>
      <c r="AO1354">
        <v>0</v>
      </c>
      <c r="AP1354">
        <v>0</v>
      </c>
      <c r="AQ1354">
        <v>0</v>
      </c>
      <c r="AR1354">
        <v>2.37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136</v>
      </c>
      <c r="BC1354">
        <v>80</v>
      </c>
      <c r="BD1354">
        <v>0</v>
      </c>
      <c r="BE1354">
        <v>9</v>
      </c>
      <c r="BF1354">
        <v>5</v>
      </c>
      <c r="BG1354">
        <v>90</v>
      </c>
      <c r="BH1354">
        <v>339.08</v>
      </c>
      <c r="BI1354">
        <v>11.2</v>
      </c>
      <c r="BJ1354">
        <v>4537</v>
      </c>
      <c r="BK1354">
        <v>0</v>
      </c>
      <c r="BL1354">
        <v>90</v>
      </c>
      <c r="BM1354">
        <v>17519</v>
      </c>
      <c r="BN1354">
        <v>0</v>
      </c>
      <c r="BO1354">
        <v>2</v>
      </c>
      <c r="BP1354">
        <v>48</v>
      </c>
      <c r="BQ1354">
        <v>368</v>
      </c>
      <c r="BR1354">
        <v>393</v>
      </c>
      <c r="BS1354">
        <v>2.6</v>
      </c>
      <c r="BT1354">
        <v>29</v>
      </c>
      <c r="BU1354">
        <v>41</v>
      </c>
      <c r="BV1354">
        <v>440</v>
      </c>
      <c r="BW1354">
        <v>0</v>
      </c>
      <c r="BX1354">
        <v>0</v>
      </c>
      <c r="BY1354">
        <v>0</v>
      </c>
      <c r="BZ1354">
        <v>440</v>
      </c>
      <c r="CA1354">
        <v>24</v>
      </c>
      <c r="CB1354">
        <v>0</v>
      </c>
      <c r="CC1354">
        <v>0</v>
      </c>
      <c r="CD1354">
        <v>0</v>
      </c>
      <c r="CE1354">
        <v>20674.787</v>
      </c>
      <c r="CF1354">
        <v>20674.787</v>
      </c>
      <c r="CH1354">
        <v>69.006299999999996</v>
      </c>
      <c r="CI1354">
        <v>22.09</v>
      </c>
      <c r="CJ1354">
        <v>0</v>
      </c>
      <c r="CK1354">
        <v>0</v>
      </c>
      <c r="CL1354">
        <v>0</v>
      </c>
      <c r="CM1354" t="s">
        <v>1408</v>
      </c>
      <c r="CN1354">
        <v>19.969620249999998</v>
      </c>
      <c r="CO1354">
        <v>183.39596879999999</v>
      </c>
      <c r="CP1354">
        <v>1.1383198059999999</v>
      </c>
      <c r="CQ1354">
        <v>0</v>
      </c>
    </row>
    <row r="1355" spans="1:95" hidden="1" x14ac:dyDescent="0.25">
      <c r="A1355" s="1">
        <v>42422</v>
      </c>
      <c r="B1355">
        <v>4</v>
      </c>
      <c r="C1355" t="s">
        <v>1241</v>
      </c>
      <c r="D1355" t="s">
        <v>110</v>
      </c>
      <c r="E1355" t="s">
        <v>111</v>
      </c>
      <c r="F1355" t="s">
        <v>98</v>
      </c>
      <c r="G1355">
        <v>14</v>
      </c>
      <c r="H1355" s="1">
        <v>42420</v>
      </c>
      <c r="I1355" s="1">
        <v>42407</v>
      </c>
      <c r="K1355">
        <v>13.5</v>
      </c>
      <c r="L1355">
        <v>22</v>
      </c>
      <c r="M1355">
        <v>42421</v>
      </c>
      <c r="N1355" t="s">
        <v>1409</v>
      </c>
      <c r="Q1355" t="s">
        <v>1404</v>
      </c>
      <c r="V1355">
        <v>25</v>
      </c>
      <c r="W1355">
        <v>278</v>
      </c>
      <c r="X1355">
        <v>3033</v>
      </c>
      <c r="Y1355">
        <v>10.98</v>
      </c>
      <c r="Z1355">
        <v>11.12</v>
      </c>
      <c r="AB1355" t="s">
        <v>1376</v>
      </c>
      <c r="AC1355" t="s">
        <v>1405</v>
      </c>
      <c r="AD1355">
        <v>6.75</v>
      </c>
      <c r="AE1355">
        <v>7.42</v>
      </c>
      <c r="AF1355">
        <v>7.07</v>
      </c>
      <c r="AG1355">
        <v>31711</v>
      </c>
      <c r="AH1355">
        <v>8</v>
      </c>
      <c r="AI1355">
        <v>36</v>
      </c>
      <c r="AJ1355">
        <v>248</v>
      </c>
      <c r="AK1355">
        <v>6</v>
      </c>
      <c r="AL1355" t="s">
        <v>1412</v>
      </c>
      <c r="AM1355" t="s">
        <v>1413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20674.787</v>
      </c>
      <c r="CF1355">
        <v>20674.787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 t="s">
        <v>1408</v>
      </c>
      <c r="CN1355">
        <v>0</v>
      </c>
      <c r="CO1355">
        <v>0</v>
      </c>
      <c r="CP1355">
        <v>0</v>
      </c>
      <c r="CQ1355">
        <v>0</v>
      </c>
    </row>
    <row r="1356" spans="1:95" hidden="1" x14ac:dyDescent="0.25">
      <c r="A1356" s="1">
        <v>42423</v>
      </c>
      <c r="B1356">
        <v>4</v>
      </c>
      <c r="C1356" t="s">
        <v>1241</v>
      </c>
      <c r="D1356" t="s">
        <v>110</v>
      </c>
      <c r="E1356" t="s">
        <v>111</v>
      </c>
      <c r="F1356" t="s">
        <v>98</v>
      </c>
      <c r="G1356">
        <v>14</v>
      </c>
      <c r="H1356" s="1">
        <v>42420</v>
      </c>
      <c r="I1356" s="1">
        <v>42407</v>
      </c>
      <c r="K1356">
        <v>13.5</v>
      </c>
      <c r="L1356">
        <v>22</v>
      </c>
      <c r="M1356">
        <v>42422</v>
      </c>
      <c r="N1356" t="s">
        <v>1403</v>
      </c>
      <c r="Q1356" t="s">
        <v>1404</v>
      </c>
      <c r="V1356">
        <v>24</v>
      </c>
      <c r="W1356">
        <v>273</v>
      </c>
      <c r="X1356">
        <v>2760</v>
      </c>
      <c r="Y1356">
        <v>11.52</v>
      </c>
      <c r="Z1356">
        <v>11.38</v>
      </c>
      <c r="AB1356" t="s">
        <v>1376</v>
      </c>
      <c r="AC1356" t="s">
        <v>1405</v>
      </c>
      <c r="AD1356">
        <v>6.75</v>
      </c>
      <c r="AE1356">
        <v>7.42</v>
      </c>
      <c r="AF1356">
        <v>7.07</v>
      </c>
      <c r="AG1356">
        <v>31711</v>
      </c>
      <c r="AH1356">
        <v>6</v>
      </c>
      <c r="AI1356">
        <v>25</v>
      </c>
      <c r="AJ1356">
        <v>225</v>
      </c>
      <c r="AK1356">
        <v>4</v>
      </c>
      <c r="AL1356" t="s">
        <v>1414</v>
      </c>
      <c r="AM1356" t="s">
        <v>1415</v>
      </c>
      <c r="AN1356">
        <v>19.82</v>
      </c>
      <c r="AO1356">
        <v>0</v>
      </c>
      <c r="AP1356">
        <v>0</v>
      </c>
      <c r="AQ1356">
        <v>0</v>
      </c>
      <c r="AR1356">
        <v>2.37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138</v>
      </c>
      <c r="BC1356">
        <v>0</v>
      </c>
      <c r="BD1356">
        <v>0</v>
      </c>
      <c r="BE1356">
        <v>8</v>
      </c>
      <c r="BF1356">
        <v>5</v>
      </c>
      <c r="BG1356">
        <v>90</v>
      </c>
      <c r="BH1356">
        <v>339.08</v>
      </c>
      <c r="BI1356">
        <v>13.3</v>
      </c>
      <c r="BJ1356">
        <v>4537</v>
      </c>
      <c r="BK1356">
        <v>0</v>
      </c>
      <c r="BL1356">
        <v>90</v>
      </c>
      <c r="BM1356">
        <v>17480</v>
      </c>
      <c r="BN1356">
        <v>0</v>
      </c>
      <c r="BO1356">
        <v>2.1</v>
      </c>
      <c r="BP1356">
        <v>49</v>
      </c>
      <c r="BQ1356">
        <v>368</v>
      </c>
      <c r="BR1356">
        <v>386</v>
      </c>
      <c r="BS1356">
        <v>2.6</v>
      </c>
      <c r="BT1356">
        <v>29</v>
      </c>
      <c r="BU1356">
        <v>40</v>
      </c>
      <c r="BV1356">
        <v>453</v>
      </c>
      <c r="BW1356">
        <v>0</v>
      </c>
      <c r="BX1356">
        <v>0</v>
      </c>
      <c r="BY1356">
        <v>0</v>
      </c>
      <c r="BZ1356">
        <v>453</v>
      </c>
      <c r="CA1356">
        <v>24</v>
      </c>
      <c r="CB1356">
        <v>0</v>
      </c>
      <c r="CC1356">
        <v>0</v>
      </c>
      <c r="CD1356">
        <v>0</v>
      </c>
      <c r="CE1356">
        <v>20674.787</v>
      </c>
      <c r="CF1356">
        <v>20674.787</v>
      </c>
      <c r="CH1356">
        <v>69.317700000000002</v>
      </c>
      <c r="CI1356">
        <v>22.19</v>
      </c>
      <c r="CJ1356">
        <v>0</v>
      </c>
      <c r="CK1356">
        <v>0</v>
      </c>
      <c r="CL1356">
        <v>0</v>
      </c>
      <c r="CM1356" t="s">
        <v>1408</v>
      </c>
      <c r="CN1356">
        <v>19.82</v>
      </c>
      <c r="CO1356">
        <v>182.0218941</v>
      </c>
      <c r="CP1356">
        <v>1.1406215559999999</v>
      </c>
      <c r="CQ1356">
        <v>0</v>
      </c>
    </row>
    <row r="1357" spans="1:95" hidden="1" x14ac:dyDescent="0.25">
      <c r="A1357" s="1">
        <v>42424</v>
      </c>
      <c r="B1357">
        <v>4</v>
      </c>
      <c r="C1357" t="s">
        <v>1241</v>
      </c>
      <c r="D1357" t="s">
        <v>110</v>
      </c>
      <c r="E1357" t="s">
        <v>111</v>
      </c>
      <c r="F1357" t="s">
        <v>98</v>
      </c>
      <c r="G1357">
        <v>14</v>
      </c>
      <c r="H1357" s="1">
        <v>42420</v>
      </c>
      <c r="I1357" s="1">
        <v>42407</v>
      </c>
      <c r="K1357">
        <v>13.5</v>
      </c>
      <c r="L1357">
        <v>22</v>
      </c>
      <c r="M1357">
        <v>42423</v>
      </c>
      <c r="N1357" t="s">
        <v>1409</v>
      </c>
      <c r="Q1357" t="s">
        <v>1404</v>
      </c>
      <c r="V1357">
        <v>25</v>
      </c>
      <c r="W1357">
        <v>264</v>
      </c>
      <c r="X1357">
        <v>2496</v>
      </c>
      <c r="Y1357">
        <v>10.66</v>
      </c>
      <c r="Z1357">
        <v>10.56</v>
      </c>
      <c r="AB1357" t="s">
        <v>1376</v>
      </c>
      <c r="AC1357" t="s">
        <v>1405</v>
      </c>
      <c r="AD1357">
        <v>6.75</v>
      </c>
      <c r="AE1357">
        <v>7.42</v>
      </c>
      <c r="AF1357">
        <v>7.07</v>
      </c>
      <c r="AG1357">
        <v>31711</v>
      </c>
      <c r="AH1357">
        <v>5</v>
      </c>
      <c r="AI1357">
        <v>18</v>
      </c>
      <c r="AJ1357">
        <v>248</v>
      </c>
      <c r="AK1357">
        <v>3</v>
      </c>
      <c r="AL1357" t="s">
        <v>1416</v>
      </c>
      <c r="AM1357" t="s">
        <v>1417</v>
      </c>
      <c r="AN1357">
        <v>20.64</v>
      </c>
      <c r="AO1357">
        <v>0</v>
      </c>
      <c r="AP1357">
        <v>0</v>
      </c>
      <c r="AQ1357">
        <v>0</v>
      </c>
      <c r="AR1357">
        <v>2.4700000000000002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148</v>
      </c>
      <c r="BC1357">
        <v>0</v>
      </c>
      <c r="BD1357">
        <v>0</v>
      </c>
      <c r="BE1357">
        <v>9</v>
      </c>
      <c r="BF1357">
        <v>5</v>
      </c>
      <c r="BG1357">
        <v>90</v>
      </c>
      <c r="BH1357">
        <v>353.21</v>
      </c>
      <c r="BI1357">
        <v>16.2</v>
      </c>
      <c r="BJ1357">
        <v>4537</v>
      </c>
      <c r="BK1357">
        <v>0</v>
      </c>
      <c r="BL1357">
        <v>90</v>
      </c>
      <c r="BM1357">
        <v>17516</v>
      </c>
      <c r="BN1357">
        <v>0</v>
      </c>
      <c r="BO1357">
        <v>2</v>
      </c>
      <c r="BP1357">
        <v>49</v>
      </c>
      <c r="BQ1357">
        <v>370</v>
      </c>
      <c r="BR1357">
        <v>386</v>
      </c>
      <c r="BS1357">
        <v>2.6</v>
      </c>
      <c r="BT1357">
        <v>29</v>
      </c>
      <c r="BU1357">
        <v>40</v>
      </c>
      <c r="BV1357">
        <v>453</v>
      </c>
      <c r="BW1357">
        <v>396</v>
      </c>
      <c r="BX1357">
        <v>0</v>
      </c>
      <c r="BY1357">
        <v>0</v>
      </c>
      <c r="BZ1357">
        <v>849</v>
      </c>
      <c r="CA1357">
        <v>5</v>
      </c>
      <c r="CB1357">
        <v>20</v>
      </c>
      <c r="CC1357">
        <v>0</v>
      </c>
      <c r="CD1357">
        <v>0</v>
      </c>
      <c r="CE1357">
        <v>20674.787</v>
      </c>
      <c r="CF1357">
        <v>20674.787</v>
      </c>
      <c r="CH1357">
        <v>72.191779999999994</v>
      </c>
      <c r="CI1357">
        <v>23.11</v>
      </c>
      <c r="CJ1357">
        <v>0</v>
      </c>
      <c r="CK1357">
        <v>0</v>
      </c>
      <c r="CL1357">
        <v>0</v>
      </c>
      <c r="CM1357" t="s">
        <v>1408</v>
      </c>
      <c r="CN1357">
        <v>19.814399999999999</v>
      </c>
      <c r="CO1357">
        <v>181.97046510000001</v>
      </c>
      <c r="CP1357">
        <v>1.1743442799999999</v>
      </c>
      <c r="CQ1357">
        <v>0</v>
      </c>
    </row>
    <row r="1358" spans="1:95" hidden="1" x14ac:dyDescent="0.25">
      <c r="A1358" s="1">
        <v>42425</v>
      </c>
      <c r="B1358">
        <v>4</v>
      </c>
      <c r="C1358" t="s">
        <v>1241</v>
      </c>
      <c r="D1358" t="s">
        <v>110</v>
      </c>
      <c r="E1358" t="s">
        <v>111</v>
      </c>
      <c r="F1358" t="s">
        <v>98</v>
      </c>
      <c r="G1358">
        <v>14</v>
      </c>
      <c r="H1358" s="1">
        <v>42420</v>
      </c>
      <c r="I1358" s="1">
        <v>42407</v>
      </c>
      <c r="K1358">
        <v>13.5</v>
      </c>
      <c r="L1358">
        <v>22</v>
      </c>
      <c r="M1358">
        <v>42424</v>
      </c>
      <c r="N1358" t="s">
        <v>1418</v>
      </c>
      <c r="Q1358" t="s">
        <v>1404</v>
      </c>
      <c r="V1358">
        <v>24</v>
      </c>
      <c r="W1358">
        <v>282</v>
      </c>
      <c r="X1358">
        <v>2302</v>
      </c>
      <c r="Y1358">
        <v>12.03</v>
      </c>
      <c r="Z1358">
        <v>11.75</v>
      </c>
      <c r="AB1358" t="s">
        <v>1376</v>
      </c>
      <c r="AC1358" t="s">
        <v>1405</v>
      </c>
      <c r="AD1358">
        <v>6.75</v>
      </c>
      <c r="AE1358">
        <v>7.42</v>
      </c>
      <c r="AF1358">
        <v>7.07</v>
      </c>
      <c r="AG1358">
        <v>31711</v>
      </c>
      <c r="AH1358">
        <v>5</v>
      </c>
      <c r="AI1358">
        <v>18</v>
      </c>
      <c r="AJ1358">
        <v>248</v>
      </c>
      <c r="AK1358">
        <v>3</v>
      </c>
      <c r="AL1358" t="s">
        <v>1419</v>
      </c>
      <c r="AM1358" t="s">
        <v>1420</v>
      </c>
      <c r="AN1358">
        <v>19.96</v>
      </c>
      <c r="AO1358">
        <v>0</v>
      </c>
      <c r="AP1358">
        <v>0</v>
      </c>
      <c r="AQ1358">
        <v>0</v>
      </c>
      <c r="AR1358">
        <v>2.39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142</v>
      </c>
      <c r="BC1358">
        <v>0</v>
      </c>
      <c r="BD1358">
        <v>0</v>
      </c>
      <c r="BE1358">
        <v>9</v>
      </c>
      <c r="BF1358">
        <v>5</v>
      </c>
      <c r="BG1358">
        <v>90.01</v>
      </c>
      <c r="BH1358">
        <v>339.12</v>
      </c>
      <c r="BI1358">
        <v>12.4</v>
      </c>
      <c r="BJ1358">
        <v>4537</v>
      </c>
      <c r="BK1358">
        <v>0</v>
      </c>
      <c r="BL1358">
        <v>90.01</v>
      </c>
      <c r="BM1358">
        <v>17538</v>
      </c>
      <c r="BN1358">
        <v>0</v>
      </c>
      <c r="BO1358">
        <v>2</v>
      </c>
      <c r="BP1358">
        <v>48</v>
      </c>
      <c r="BQ1358">
        <v>371</v>
      </c>
      <c r="BR1358">
        <v>386</v>
      </c>
      <c r="BS1358">
        <v>2.5</v>
      </c>
      <c r="BT1358">
        <v>29</v>
      </c>
      <c r="BU1358">
        <v>40</v>
      </c>
      <c r="BV1358">
        <v>0</v>
      </c>
      <c r="BW1358">
        <v>432</v>
      </c>
      <c r="BX1358">
        <v>0</v>
      </c>
      <c r="BY1358">
        <v>0</v>
      </c>
      <c r="BZ1358">
        <v>432</v>
      </c>
      <c r="CA1358">
        <v>0</v>
      </c>
      <c r="CB1358">
        <v>24</v>
      </c>
      <c r="CC1358">
        <v>0</v>
      </c>
      <c r="CD1358">
        <v>0</v>
      </c>
      <c r="CE1358">
        <v>20674.787</v>
      </c>
      <c r="CF1358">
        <v>20674.787</v>
      </c>
      <c r="CH1358">
        <v>69.817779999999999</v>
      </c>
      <c r="CI1358">
        <v>22.35</v>
      </c>
      <c r="CJ1358">
        <v>0</v>
      </c>
      <c r="CK1358">
        <v>0</v>
      </c>
      <c r="CL1358">
        <v>0</v>
      </c>
      <c r="CM1358" t="s">
        <v>1408</v>
      </c>
      <c r="CN1358">
        <v>19.96</v>
      </c>
      <c r="CO1358">
        <v>183.3076188</v>
      </c>
      <c r="CP1358">
        <v>1.1736830499999999</v>
      </c>
      <c r="CQ1358">
        <v>0</v>
      </c>
    </row>
    <row r="1359" spans="1:95" hidden="1" x14ac:dyDescent="0.25">
      <c r="A1359" s="1">
        <v>42426</v>
      </c>
      <c r="B1359">
        <v>4</v>
      </c>
      <c r="C1359" t="s">
        <v>1241</v>
      </c>
      <c r="D1359" t="s">
        <v>110</v>
      </c>
      <c r="E1359" t="s">
        <v>111</v>
      </c>
      <c r="F1359" t="s">
        <v>98</v>
      </c>
      <c r="G1359">
        <v>14</v>
      </c>
      <c r="H1359" s="1">
        <v>42420</v>
      </c>
      <c r="I1359" s="1">
        <v>42407</v>
      </c>
      <c r="K1359">
        <v>13.5</v>
      </c>
      <c r="L1359">
        <v>22</v>
      </c>
      <c r="M1359">
        <v>42425</v>
      </c>
      <c r="N1359" t="s">
        <v>1409</v>
      </c>
      <c r="Q1359" t="s">
        <v>1404</v>
      </c>
      <c r="V1359">
        <v>25</v>
      </c>
      <c r="W1359">
        <v>265</v>
      </c>
      <c r="X1359">
        <v>2037</v>
      </c>
      <c r="Y1359">
        <v>10.93</v>
      </c>
      <c r="Z1359">
        <v>10.6</v>
      </c>
      <c r="AB1359" t="s">
        <v>1376</v>
      </c>
      <c r="AC1359" t="s">
        <v>1405</v>
      </c>
      <c r="AD1359">
        <v>6.75</v>
      </c>
      <c r="AE1359">
        <v>7.42</v>
      </c>
      <c r="AF1359">
        <v>7.07</v>
      </c>
      <c r="AG1359">
        <v>31711</v>
      </c>
      <c r="AH1359">
        <v>7</v>
      </c>
      <c r="AI1359">
        <v>30</v>
      </c>
      <c r="AJ1359">
        <v>225</v>
      </c>
      <c r="AK1359">
        <v>5</v>
      </c>
      <c r="AL1359" t="s">
        <v>1421</v>
      </c>
      <c r="AM1359" t="s">
        <v>1422</v>
      </c>
      <c r="AN1359">
        <v>20.89</v>
      </c>
      <c r="AO1359">
        <v>0</v>
      </c>
      <c r="AP1359">
        <v>0</v>
      </c>
      <c r="AQ1359">
        <v>0</v>
      </c>
      <c r="AR1359">
        <v>2.4700000000000002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147</v>
      </c>
      <c r="BC1359">
        <v>0</v>
      </c>
      <c r="BD1359">
        <v>0</v>
      </c>
      <c r="BE1359">
        <v>9</v>
      </c>
      <c r="BF1359">
        <v>9</v>
      </c>
      <c r="BG1359">
        <v>90</v>
      </c>
      <c r="BH1359">
        <v>353.21</v>
      </c>
      <c r="BI1359">
        <v>13.6</v>
      </c>
      <c r="BJ1359">
        <v>4537</v>
      </c>
      <c r="BK1359">
        <v>0</v>
      </c>
      <c r="BL1359">
        <v>90</v>
      </c>
      <c r="BM1359">
        <v>17561</v>
      </c>
      <c r="BN1359">
        <v>0</v>
      </c>
      <c r="BO1359">
        <v>2</v>
      </c>
      <c r="BP1359">
        <v>48</v>
      </c>
      <c r="BQ1359">
        <v>368</v>
      </c>
      <c r="BR1359">
        <v>386</v>
      </c>
      <c r="BS1359">
        <v>2.5</v>
      </c>
      <c r="BT1359">
        <v>29</v>
      </c>
      <c r="BU1359">
        <v>40</v>
      </c>
      <c r="BV1359">
        <v>0</v>
      </c>
      <c r="BW1359">
        <v>441</v>
      </c>
      <c r="BX1359">
        <v>0</v>
      </c>
      <c r="BY1359">
        <v>0</v>
      </c>
      <c r="BZ1359">
        <v>441</v>
      </c>
      <c r="CA1359">
        <v>0</v>
      </c>
      <c r="CB1359">
        <v>24</v>
      </c>
      <c r="CC1359">
        <v>0</v>
      </c>
      <c r="CD1359">
        <v>0</v>
      </c>
      <c r="CE1359">
        <v>20674.787</v>
      </c>
      <c r="CF1359">
        <v>20674.787</v>
      </c>
      <c r="CH1359">
        <v>72.970280000000002</v>
      </c>
      <c r="CI1359">
        <v>23.36</v>
      </c>
      <c r="CJ1359">
        <v>0</v>
      </c>
      <c r="CK1359">
        <v>0</v>
      </c>
      <c r="CL1359">
        <v>0</v>
      </c>
      <c r="CM1359" t="s">
        <v>1408</v>
      </c>
      <c r="CN1359">
        <v>20.054400000000001</v>
      </c>
      <c r="CO1359">
        <v>184.17456469999999</v>
      </c>
      <c r="CP1359">
        <v>1.1664095219999999</v>
      </c>
      <c r="CQ1359">
        <v>0</v>
      </c>
    </row>
    <row r="1360" spans="1:95" hidden="1" x14ac:dyDescent="0.25">
      <c r="A1360" s="1">
        <v>42427</v>
      </c>
      <c r="B1360">
        <v>4</v>
      </c>
      <c r="C1360" t="s">
        <v>1241</v>
      </c>
      <c r="D1360" t="s">
        <v>110</v>
      </c>
      <c r="E1360" t="s">
        <v>111</v>
      </c>
      <c r="F1360" t="s">
        <v>98</v>
      </c>
      <c r="G1360">
        <v>14</v>
      </c>
      <c r="H1360" s="1">
        <v>42420</v>
      </c>
      <c r="I1360" s="1">
        <v>42407</v>
      </c>
      <c r="K1360">
        <v>13.5</v>
      </c>
      <c r="L1360">
        <v>22</v>
      </c>
      <c r="M1360">
        <v>42426</v>
      </c>
      <c r="N1360" t="s">
        <v>1403</v>
      </c>
      <c r="Q1360" t="s">
        <v>1404</v>
      </c>
      <c r="V1360">
        <v>24</v>
      </c>
      <c r="W1360">
        <v>265</v>
      </c>
      <c r="X1360">
        <v>1772</v>
      </c>
      <c r="Y1360">
        <v>11.39</v>
      </c>
      <c r="Z1360">
        <v>11.04</v>
      </c>
      <c r="AB1360" t="s">
        <v>1376</v>
      </c>
      <c r="AC1360" t="s">
        <v>1405</v>
      </c>
      <c r="AD1360">
        <v>6.75</v>
      </c>
      <c r="AE1360">
        <v>7.42</v>
      </c>
      <c r="AF1360">
        <v>7.07</v>
      </c>
      <c r="AG1360">
        <v>31711</v>
      </c>
      <c r="AH1360">
        <v>7</v>
      </c>
      <c r="AI1360">
        <v>30</v>
      </c>
      <c r="AJ1360">
        <v>225</v>
      </c>
      <c r="AK1360">
        <v>5</v>
      </c>
      <c r="AL1360" t="s">
        <v>1423</v>
      </c>
      <c r="AM1360" t="s">
        <v>1424</v>
      </c>
      <c r="AN1360">
        <v>19.73</v>
      </c>
      <c r="AO1360">
        <v>0</v>
      </c>
      <c r="AP1360">
        <v>0</v>
      </c>
      <c r="AQ1360">
        <v>0</v>
      </c>
      <c r="AR1360">
        <v>2.39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140</v>
      </c>
      <c r="BC1360">
        <v>0</v>
      </c>
      <c r="BD1360">
        <v>0</v>
      </c>
      <c r="BE1360">
        <v>9</v>
      </c>
      <c r="BF1360">
        <v>5</v>
      </c>
      <c r="BG1360">
        <v>90</v>
      </c>
      <c r="BH1360">
        <v>339.08</v>
      </c>
      <c r="BI1360">
        <v>17.399999999999999</v>
      </c>
      <c r="BJ1360">
        <v>4537</v>
      </c>
      <c r="BK1360">
        <v>0</v>
      </c>
      <c r="BL1360">
        <v>90</v>
      </c>
      <c r="BM1360">
        <v>17538</v>
      </c>
      <c r="BN1360">
        <v>0</v>
      </c>
      <c r="BO1360">
        <v>2</v>
      </c>
      <c r="BP1360">
        <v>48</v>
      </c>
      <c r="BQ1360">
        <v>370</v>
      </c>
      <c r="BR1360">
        <v>387</v>
      </c>
      <c r="BS1360">
        <v>2.6</v>
      </c>
      <c r="BT1360">
        <v>29</v>
      </c>
      <c r="BU1360">
        <v>40</v>
      </c>
      <c r="BV1360">
        <v>0</v>
      </c>
      <c r="BW1360">
        <v>423</v>
      </c>
      <c r="BX1360">
        <v>0</v>
      </c>
      <c r="BY1360">
        <v>0</v>
      </c>
      <c r="BZ1360">
        <v>423</v>
      </c>
      <c r="CA1360">
        <v>0</v>
      </c>
      <c r="CB1360">
        <v>24</v>
      </c>
      <c r="CC1360">
        <v>0</v>
      </c>
      <c r="CD1360">
        <v>0</v>
      </c>
      <c r="CE1360">
        <v>20674.787</v>
      </c>
      <c r="CF1360">
        <v>20674.787</v>
      </c>
      <c r="CH1360">
        <v>69.101560000000006</v>
      </c>
      <c r="CI1360">
        <v>22.12</v>
      </c>
      <c r="CJ1360">
        <v>0</v>
      </c>
      <c r="CK1360">
        <v>0</v>
      </c>
      <c r="CL1360">
        <v>0</v>
      </c>
      <c r="CM1360" t="s">
        <v>1408</v>
      </c>
      <c r="CN1360">
        <v>19.73</v>
      </c>
      <c r="CO1360">
        <v>181.19535669999999</v>
      </c>
      <c r="CP1360">
        <v>1.1571523029999999</v>
      </c>
      <c r="CQ1360">
        <v>0</v>
      </c>
    </row>
    <row r="1361" spans="1:95" hidden="1" x14ac:dyDescent="0.25">
      <c r="A1361" s="1">
        <v>42428</v>
      </c>
      <c r="B1361">
        <v>4</v>
      </c>
      <c r="C1361" t="s">
        <v>1241</v>
      </c>
      <c r="D1361" t="s">
        <v>110</v>
      </c>
      <c r="E1361" t="s">
        <v>111</v>
      </c>
      <c r="F1361" t="s">
        <v>98</v>
      </c>
      <c r="G1361">
        <v>14</v>
      </c>
      <c r="H1361" s="1">
        <v>42420</v>
      </c>
      <c r="I1361" s="1">
        <v>42407</v>
      </c>
      <c r="K1361">
        <v>13.5</v>
      </c>
      <c r="L1361">
        <v>22</v>
      </c>
      <c r="M1361">
        <v>42427</v>
      </c>
      <c r="N1361" t="s">
        <v>1409</v>
      </c>
      <c r="Q1361" t="s">
        <v>1404</v>
      </c>
      <c r="V1361">
        <v>25</v>
      </c>
      <c r="W1361">
        <v>210</v>
      </c>
      <c r="X1361">
        <v>1562</v>
      </c>
      <c r="Y1361">
        <v>8.48</v>
      </c>
      <c r="Z1361">
        <v>8.4</v>
      </c>
      <c r="AB1361" t="s">
        <v>1376</v>
      </c>
      <c r="AC1361" t="s">
        <v>1405</v>
      </c>
      <c r="AD1361">
        <v>6.75</v>
      </c>
      <c r="AE1361">
        <v>7.42</v>
      </c>
      <c r="AF1361">
        <v>7.07</v>
      </c>
      <c r="AG1361">
        <v>31711</v>
      </c>
      <c r="AH1361">
        <v>9</v>
      </c>
      <c r="AI1361">
        <v>42</v>
      </c>
      <c r="AJ1361">
        <v>203</v>
      </c>
      <c r="AK1361">
        <v>7</v>
      </c>
      <c r="AL1361" t="s">
        <v>1425</v>
      </c>
      <c r="AM1361" t="s">
        <v>1426</v>
      </c>
      <c r="AN1361">
        <v>19.940000000000001</v>
      </c>
      <c r="AO1361">
        <v>0</v>
      </c>
      <c r="AQ1361">
        <v>0</v>
      </c>
      <c r="AR1361">
        <v>2.4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140</v>
      </c>
      <c r="BC1361">
        <v>0</v>
      </c>
      <c r="BD1361">
        <v>0</v>
      </c>
      <c r="BE1361">
        <v>9</v>
      </c>
      <c r="BF1361">
        <v>5</v>
      </c>
      <c r="BG1361">
        <v>90</v>
      </c>
      <c r="BH1361">
        <v>339.08</v>
      </c>
      <c r="BI1361">
        <v>21.26</v>
      </c>
      <c r="BJ1361">
        <v>4537</v>
      </c>
      <c r="BK1361">
        <v>0</v>
      </c>
      <c r="BL1361">
        <v>90</v>
      </c>
      <c r="BM1361">
        <v>17597</v>
      </c>
      <c r="BN1361">
        <v>0</v>
      </c>
      <c r="BO1361">
        <v>2</v>
      </c>
      <c r="BP1361">
        <v>48</v>
      </c>
      <c r="BQ1361">
        <v>371</v>
      </c>
      <c r="BR1361">
        <v>388</v>
      </c>
      <c r="BS1361">
        <v>2.6</v>
      </c>
      <c r="BT1361">
        <v>29</v>
      </c>
      <c r="BU1361">
        <v>40</v>
      </c>
      <c r="BV1361">
        <v>0</v>
      </c>
      <c r="BW1361">
        <v>452</v>
      </c>
      <c r="BX1361">
        <v>0</v>
      </c>
      <c r="BY1361">
        <v>0</v>
      </c>
      <c r="BZ1361">
        <v>452</v>
      </c>
      <c r="CA1361">
        <v>0</v>
      </c>
      <c r="CB1361">
        <v>24</v>
      </c>
      <c r="CC1361">
        <v>0</v>
      </c>
      <c r="CD1361">
        <v>0</v>
      </c>
      <c r="CE1361">
        <v>20674.787</v>
      </c>
      <c r="CF1361">
        <v>20674.787</v>
      </c>
      <c r="CH1361">
        <v>69.787559999999999</v>
      </c>
      <c r="CI1361">
        <v>22.34</v>
      </c>
      <c r="CJ1361">
        <v>0</v>
      </c>
      <c r="CK1361">
        <v>0</v>
      </c>
      <c r="CL1361">
        <v>0</v>
      </c>
      <c r="CM1361" t="s">
        <v>1408</v>
      </c>
      <c r="CN1361">
        <v>19.142399999999999</v>
      </c>
      <c r="CO1361">
        <v>175.79898610000001</v>
      </c>
      <c r="CP1361">
        <v>1.110866211</v>
      </c>
      <c r="CQ1361">
        <v>0</v>
      </c>
    </row>
    <row r="1362" spans="1:95" hidden="1" x14ac:dyDescent="0.25">
      <c r="A1362" s="1">
        <v>42429</v>
      </c>
      <c r="B1362">
        <v>4</v>
      </c>
      <c r="C1362" t="s">
        <v>1241</v>
      </c>
      <c r="D1362" t="s">
        <v>110</v>
      </c>
      <c r="E1362" t="s">
        <v>111</v>
      </c>
      <c r="F1362" t="s">
        <v>98</v>
      </c>
      <c r="G1362">
        <v>14</v>
      </c>
      <c r="H1362" s="1">
        <v>42420</v>
      </c>
      <c r="I1362" s="1">
        <v>42407</v>
      </c>
      <c r="K1362">
        <v>13.5</v>
      </c>
      <c r="L1362">
        <v>22</v>
      </c>
      <c r="M1362">
        <v>42427</v>
      </c>
      <c r="N1362" t="s">
        <v>1409</v>
      </c>
      <c r="Q1362" t="s">
        <v>1404</v>
      </c>
      <c r="V1362">
        <v>24</v>
      </c>
      <c r="W1362">
        <v>206</v>
      </c>
      <c r="X1362">
        <v>1356</v>
      </c>
      <c r="Y1362">
        <v>8.9600000000000009</v>
      </c>
      <c r="Z1362">
        <v>8.58</v>
      </c>
      <c r="AB1362" t="s">
        <v>1376</v>
      </c>
      <c r="AC1362" t="s">
        <v>1405</v>
      </c>
      <c r="AD1362">
        <v>6.75</v>
      </c>
      <c r="AE1362">
        <v>7.42</v>
      </c>
      <c r="AF1362">
        <v>7.07</v>
      </c>
      <c r="AG1362">
        <v>31711</v>
      </c>
      <c r="AH1362">
        <v>5</v>
      </c>
      <c r="AI1362">
        <v>18</v>
      </c>
      <c r="AJ1362">
        <v>360</v>
      </c>
      <c r="AK1362">
        <v>3</v>
      </c>
      <c r="AL1362" t="s">
        <v>1427</v>
      </c>
      <c r="AM1362" t="s">
        <v>1428</v>
      </c>
      <c r="AN1362">
        <v>19.940000000000001</v>
      </c>
      <c r="AO1362">
        <v>0</v>
      </c>
      <c r="AQ1362">
        <v>0</v>
      </c>
      <c r="AR1362">
        <v>2.4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140</v>
      </c>
      <c r="BC1362">
        <v>0</v>
      </c>
      <c r="BD1362">
        <v>0</v>
      </c>
      <c r="BE1362">
        <v>9</v>
      </c>
      <c r="BF1362">
        <v>5</v>
      </c>
      <c r="BG1362">
        <v>90</v>
      </c>
      <c r="BH1362">
        <v>339.08</v>
      </c>
      <c r="BI1362">
        <v>21.26</v>
      </c>
      <c r="BJ1362">
        <v>4537</v>
      </c>
      <c r="BK1362">
        <v>0</v>
      </c>
      <c r="BL1362">
        <v>90</v>
      </c>
      <c r="BM1362">
        <v>17597</v>
      </c>
      <c r="BN1362">
        <v>0</v>
      </c>
      <c r="BO1362">
        <v>2</v>
      </c>
      <c r="BP1362">
        <v>48</v>
      </c>
      <c r="BQ1362">
        <v>371</v>
      </c>
      <c r="BR1362">
        <v>388</v>
      </c>
      <c r="BS1362">
        <v>2.6</v>
      </c>
      <c r="BT1362">
        <v>29</v>
      </c>
      <c r="BU1362">
        <v>40</v>
      </c>
      <c r="BV1362">
        <v>0</v>
      </c>
      <c r="BW1362">
        <v>452</v>
      </c>
      <c r="BX1362">
        <v>0</v>
      </c>
      <c r="BY1362">
        <v>0</v>
      </c>
      <c r="BZ1362">
        <v>452</v>
      </c>
      <c r="CA1362">
        <v>0</v>
      </c>
      <c r="CB1362">
        <v>24</v>
      </c>
      <c r="CC1362">
        <v>0</v>
      </c>
      <c r="CD1362">
        <v>0</v>
      </c>
      <c r="CE1362">
        <v>20674.787</v>
      </c>
      <c r="CF1362">
        <v>20674.787</v>
      </c>
      <c r="CH1362">
        <v>69.787559999999999</v>
      </c>
      <c r="CI1362">
        <v>22.34</v>
      </c>
      <c r="CJ1362">
        <v>0</v>
      </c>
      <c r="CK1362">
        <v>0</v>
      </c>
      <c r="CL1362">
        <v>0</v>
      </c>
      <c r="CM1362" t="s">
        <v>1408</v>
      </c>
      <c r="CN1362">
        <v>19.940000000000001</v>
      </c>
      <c r="CO1362">
        <v>183.1239439</v>
      </c>
      <c r="CP1362">
        <v>1.1571523029999999</v>
      </c>
      <c r="CQ1362">
        <v>0</v>
      </c>
    </row>
    <row r="1363" spans="1:95" hidden="1" x14ac:dyDescent="0.25">
      <c r="A1363" s="1">
        <v>42430</v>
      </c>
      <c r="B1363">
        <v>4</v>
      </c>
      <c r="C1363" t="s">
        <v>1241</v>
      </c>
      <c r="D1363" t="s">
        <v>110</v>
      </c>
      <c r="E1363" t="s">
        <v>111</v>
      </c>
      <c r="F1363" t="s">
        <v>98</v>
      </c>
      <c r="G1363">
        <v>14</v>
      </c>
      <c r="H1363" s="1">
        <v>42420</v>
      </c>
      <c r="I1363" s="1">
        <v>42407</v>
      </c>
      <c r="K1363">
        <v>13.5</v>
      </c>
      <c r="L1363">
        <v>22</v>
      </c>
      <c r="M1363">
        <v>42426</v>
      </c>
      <c r="N1363" t="s">
        <v>1429</v>
      </c>
      <c r="Q1363" t="s">
        <v>1404</v>
      </c>
      <c r="V1363">
        <v>24</v>
      </c>
      <c r="W1363">
        <v>280</v>
      </c>
      <c r="X1363">
        <v>1076</v>
      </c>
      <c r="Y1363">
        <v>11.7</v>
      </c>
      <c r="Z1363">
        <v>11.68</v>
      </c>
      <c r="AB1363" t="s">
        <v>1376</v>
      </c>
      <c r="AC1363" t="s">
        <v>1405</v>
      </c>
      <c r="AD1363">
        <v>6.75</v>
      </c>
      <c r="AE1363">
        <v>7.42</v>
      </c>
      <c r="AF1363">
        <v>7.07</v>
      </c>
      <c r="AG1363">
        <v>31711</v>
      </c>
      <c r="AH1363">
        <v>4</v>
      </c>
      <c r="AI1363">
        <v>15</v>
      </c>
      <c r="AJ1363">
        <v>265</v>
      </c>
      <c r="AK1363">
        <v>2</v>
      </c>
      <c r="AL1363" t="s">
        <v>1430</v>
      </c>
      <c r="AM1363" t="s">
        <v>1431</v>
      </c>
      <c r="AN1363">
        <v>20.76</v>
      </c>
      <c r="AO1363">
        <v>0</v>
      </c>
      <c r="AP1363">
        <v>0</v>
      </c>
      <c r="AQ1363">
        <v>0</v>
      </c>
      <c r="AR1363">
        <v>2.4700000000000002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148</v>
      </c>
      <c r="BC1363">
        <v>0</v>
      </c>
      <c r="BD1363">
        <v>0</v>
      </c>
      <c r="BE1363">
        <v>15</v>
      </c>
      <c r="BF1363">
        <v>15</v>
      </c>
      <c r="BG1363">
        <v>90</v>
      </c>
      <c r="BH1363">
        <v>353.21</v>
      </c>
      <c r="BI1363">
        <v>23.6</v>
      </c>
      <c r="BJ1363">
        <v>4537</v>
      </c>
      <c r="BK1363">
        <v>0</v>
      </c>
      <c r="BL1363">
        <v>90</v>
      </c>
      <c r="BM1363">
        <v>17600</v>
      </c>
      <c r="BN1363">
        <v>0</v>
      </c>
      <c r="BO1363">
        <v>2</v>
      </c>
      <c r="BP1363">
        <v>48</v>
      </c>
      <c r="BQ1363">
        <v>371</v>
      </c>
      <c r="BR1363">
        <v>389</v>
      </c>
      <c r="BS1363">
        <v>2.6</v>
      </c>
      <c r="BT1363">
        <v>29</v>
      </c>
      <c r="BU1363">
        <v>43</v>
      </c>
      <c r="BV1363">
        <v>402</v>
      </c>
      <c r="BW1363">
        <v>400</v>
      </c>
      <c r="BX1363">
        <v>0</v>
      </c>
      <c r="BY1363">
        <v>0</v>
      </c>
      <c r="BZ1363">
        <v>802</v>
      </c>
      <c r="CA1363">
        <v>9</v>
      </c>
      <c r="CB1363">
        <v>16</v>
      </c>
      <c r="CC1363">
        <v>0</v>
      </c>
      <c r="CD1363">
        <v>0</v>
      </c>
      <c r="CE1363">
        <v>20674.787</v>
      </c>
      <c r="CF1363">
        <v>20674.787</v>
      </c>
      <c r="CH1363">
        <v>72.565460000000002</v>
      </c>
      <c r="CI1363">
        <v>23.23</v>
      </c>
      <c r="CJ1363">
        <v>0</v>
      </c>
      <c r="CK1363">
        <v>0</v>
      </c>
      <c r="CL1363">
        <v>0</v>
      </c>
      <c r="CM1363" t="s">
        <v>1408</v>
      </c>
      <c r="CN1363">
        <v>20.76</v>
      </c>
      <c r="CO1363">
        <v>190.65461759999999</v>
      </c>
      <c r="CP1363">
        <v>1.2232752920000001</v>
      </c>
      <c r="CQ1363">
        <v>0</v>
      </c>
    </row>
    <row r="1364" spans="1:95" hidden="1" x14ac:dyDescent="0.25">
      <c r="A1364" s="1">
        <v>42431</v>
      </c>
      <c r="B1364">
        <v>4</v>
      </c>
      <c r="C1364" t="s">
        <v>1241</v>
      </c>
      <c r="D1364" t="s">
        <v>110</v>
      </c>
      <c r="E1364" t="s">
        <v>111</v>
      </c>
      <c r="F1364" t="s">
        <v>98</v>
      </c>
      <c r="G1364">
        <v>14</v>
      </c>
      <c r="H1364" s="1">
        <v>42420</v>
      </c>
      <c r="I1364" s="1">
        <v>42407</v>
      </c>
      <c r="K1364">
        <v>13.5</v>
      </c>
      <c r="L1364">
        <v>22</v>
      </c>
      <c r="M1364">
        <v>42427</v>
      </c>
      <c r="N1364" t="s">
        <v>1409</v>
      </c>
      <c r="Q1364" t="s">
        <v>1404</v>
      </c>
      <c r="V1364">
        <v>25</v>
      </c>
      <c r="W1364">
        <v>270</v>
      </c>
      <c r="X1364">
        <v>806</v>
      </c>
      <c r="Y1364">
        <v>10.88</v>
      </c>
      <c r="Z1364">
        <v>10.8</v>
      </c>
      <c r="AB1364" t="s">
        <v>1376</v>
      </c>
      <c r="AC1364" t="s">
        <v>1405</v>
      </c>
      <c r="AD1364">
        <v>6.75</v>
      </c>
      <c r="AE1364">
        <v>7.42</v>
      </c>
      <c r="AF1364">
        <v>7.07</v>
      </c>
      <c r="AG1364">
        <v>31711</v>
      </c>
      <c r="AH1364">
        <v>5</v>
      </c>
      <c r="AI1364">
        <v>21</v>
      </c>
      <c r="AJ1364">
        <v>180</v>
      </c>
      <c r="AK1364">
        <v>2</v>
      </c>
      <c r="AL1364" t="s">
        <v>1432</v>
      </c>
      <c r="AM1364" t="s">
        <v>1433</v>
      </c>
      <c r="AN1364">
        <v>19.73</v>
      </c>
      <c r="AO1364">
        <v>0</v>
      </c>
      <c r="AP1364">
        <v>0</v>
      </c>
      <c r="AQ1364">
        <v>0</v>
      </c>
      <c r="AR1364">
        <v>2.36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140</v>
      </c>
      <c r="BC1364">
        <v>0</v>
      </c>
      <c r="BD1364">
        <v>0</v>
      </c>
      <c r="BE1364">
        <v>15</v>
      </c>
      <c r="BF1364">
        <v>15</v>
      </c>
      <c r="BG1364">
        <v>90</v>
      </c>
      <c r="BH1364">
        <v>339.08</v>
      </c>
      <c r="BI1364">
        <v>21.3</v>
      </c>
      <c r="BJ1364">
        <v>4537</v>
      </c>
      <c r="BK1364">
        <v>0</v>
      </c>
      <c r="BL1364">
        <v>90</v>
      </c>
      <c r="BM1364">
        <v>17596</v>
      </c>
      <c r="BN1364">
        <v>0</v>
      </c>
      <c r="BO1364">
        <v>2</v>
      </c>
      <c r="BP1364">
        <v>49</v>
      </c>
      <c r="BQ1364">
        <v>378</v>
      </c>
      <c r="BR1364">
        <v>391</v>
      </c>
      <c r="BS1364">
        <v>2.6</v>
      </c>
      <c r="BT1364">
        <v>29</v>
      </c>
      <c r="BU1364">
        <v>42</v>
      </c>
      <c r="BV1364">
        <v>460</v>
      </c>
      <c r="BW1364">
        <v>0</v>
      </c>
      <c r="BX1364">
        <v>0</v>
      </c>
      <c r="BY1364">
        <v>0</v>
      </c>
      <c r="BZ1364">
        <v>460</v>
      </c>
      <c r="CA1364">
        <v>24</v>
      </c>
      <c r="CB1364">
        <v>0</v>
      </c>
      <c r="CC1364">
        <v>0</v>
      </c>
      <c r="CD1364">
        <v>0</v>
      </c>
      <c r="CE1364">
        <v>20674.787</v>
      </c>
      <c r="CF1364">
        <v>20674.787</v>
      </c>
      <c r="CH1364">
        <v>69.005380000000002</v>
      </c>
      <c r="CI1364">
        <v>22.09</v>
      </c>
      <c r="CJ1364">
        <v>0</v>
      </c>
      <c r="CK1364">
        <v>0</v>
      </c>
      <c r="CL1364">
        <v>0</v>
      </c>
      <c r="CM1364" t="s">
        <v>1408</v>
      </c>
      <c r="CN1364">
        <v>18.940799999999999</v>
      </c>
      <c r="CO1364">
        <v>173.9475424</v>
      </c>
      <c r="CP1364">
        <v>1.110866211</v>
      </c>
      <c r="CQ1364">
        <v>0</v>
      </c>
    </row>
    <row r="1365" spans="1:95" hidden="1" x14ac:dyDescent="0.25">
      <c r="A1365" s="1">
        <v>42432</v>
      </c>
      <c r="B1365">
        <v>4</v>
      </c>
      <c r="C1365" t="s">
        <v>1241</v>
      </c>
      <c r="D1365" t="s">
        <v>110</v>
      </c>
      <c r="E1365" t="s">
        <v>111</v>
      </c>
      <c r="F1365" t="s">
        <v>98</v>
      </c>
      <c r="G1365">
        <v>14</v>
      </c>
      <c r="H1365" s="1">
        <v>42420</v>
      </c>
      <c r="I1365" s="1">
        <v>42407</v>
      </c>
      <c r="K1365">
        <v>13.5</v>
      </c>
      <c r="L1365">
        <v>22</v>
      </c>
      <c r="M1365">
        <v>42427</v>
      </c>
      <c r="N1365" t="s">
        <v>1409</v>
      </c>
      <c r="Q1365" t="s">
        <v>1404</v>
      </c>
      <c r="V1365">
        <v>24</v>
      </c>
      <c r="W1365">
        <v>156</v>
      </c>
      <c r="X1365">
        <v>650</v>
      </c>
      <c r="Y1365">
        <v>7.53</v>
      </c>
      <c r="Z1365">
        <v>6.5</v>
      </c>
      <c r="AB1365" t="s">
        <v>1376</v>
      </c>
      <c r="AC1365" t="s">
        <v>1405</v>
      </c>
      <c r="AD1365">
        <v>6.75</v>
      </c>
      <c r="AE1365">
        <v>7.42</v>
      </c>
      <c r="AF1365">
        <v>7.07</v>
      </c>
      <c r="AG1365">
        <v>31711</v>
      </c>
      <c r="AH1365">
        <v>9</v>
      </c>
      <c r="AI1365">
        <v>41</v>
      </c>
      <c r="AJ1365">
        <v>265</v>
      </c>
      <c r="AK1365">
        <v>7</v>
      </c>
      <c r="AL1365" t="s">
        <v>1434</v>
      </c>
      <c r="AM1365" t="s">
        <v>1435</v>
      </c>
      <c r="AN1365">
        <v>19.760000000000002</v>
      </c>
      <c r="AO1365">
        <v>0</v>
      </c>
      <c r="AP1365">
        <v>0</v>
      </c>
      <c r="AQ1365">
        <v>0</v>
      </c>
      <c r="AR1365">
        <v>2.37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142</v>
      </c>
      <c r="BC1365">
        <v>0</v>
      </c>
      <c r="BD1365">
        <v>0</v>
      </c>
      <c r="BE1365">
        <v>15</v>
      </c>
      <c r="BF1365">
        <v>15</v>
      </c>
      <c r="BG1365">
        <v>90</v>
      </c>
      <c r="BH1365">
        <v>339.08</v>
      </c>
      <c r="BI1365">
        <v>15.9</v>
      </c>
      <c r="BJ1365">
        <v>4537</v>
      </c>
      <c r="BK1365">
        <v>0</v>
      </c>
      <c r="BL1365">
        <v>90</v>
      </c>
      <c r="BM1365">
        <v>17615</v>
      </c>
      <c r="BN1365">
        <v>0</v>
      </c>
      <c r="BO1365">
        <v>2</v>
      </c>
      <c r="BP1365">
        <v>48</v>
      </c>
      <c r="BQ1365">
        <v>376</v>
      </c>
      <c r="BR1365">
        <v>390</v>
      </c>
      <c r="BS1365">
        <v>2.6</v>
      </c>
      <c r="BT1365">
        <v>30</v>
      </c>
      <c r="BU1365">
        <v>42</v>
      </c>
      <c r="BV1365">
        <v>423</v>
      </c>
      <c r="BW1365">
        <v>0</v>
      </c>
      <c r="BX1365">
        <v>0</v>
      </c>
      <c r="BY1365">
        <v>0</v>
      </c>
      <c r="BZ1365">
        <v>423</v>
      </c>
      <c r="CA1365">
        <v>24</v>
      </c>
      <c r="CB1365">
        <v>0</v>
      </c>
      <c r="CC1365">
        <v>0</v>
      </c>
      <c r="CD1365">
        <v>0</v>
      </c>
      <c r="CE1365">
        <v>20674.787</v>
      </c>
      <c r="CF1365">
        <v>20674.787</v>
      </c>
      <c r="CH1365">
        <v>69.130859999999998</v>
      </c>
      <c r="CI1365">
        <v>22.13</v>
      </c>
      <c r="CJ1365">
        <v>0</v>
      </c>
      <c r="CK1365">
        <v>0</v>
      </c>
      <c r="CL1365">
        <v>0</v>
      </c>
      <c r="CM1365" t="s">
        <v>1408</v>
      </c>
      <c r="CN1365">
        <v>19.760000000000002</v>
      </c>
      <c r="CO1365">
        <v>181.47086909999999</v>
      </c>
      <c r="CP1365">
        <v>1.1736830499999999</v>
      </c>
      <c r="CQ1365">
        <v>0</v>
      </c>
    </row>
    <row r="1366" spans="1:95" hidden="1" x14ac:dyDescent="0.25">
      <c r="A1366" s="1">
        <v>42433</v>
      </c>
      <c r="B1366">
        <v>4</v>
      </c>
      <c r="C1366" t="s">
        <v>1241</v>
      </c>
      <c r="D1366" t="s">
        <v>110</v>
      </c>
      <c r="E1366" t="s">
        <v>111</v>
      </c>
      <c r="F1366" t="s">
        <v>98</v>
      </c>
      <c r="G1366">
        <v>14</v>
      </c>
      <c r="H1366" s="1">
        <v>42420</v>
      </c>
      <c r="I1366" s="1">
        <v>42407</v>
      </c>
      <c r="K1366">
        <v>13.5</v>
      </c>
      <c r="L1366">
        <v>22</v>
      </c>
      <c r="M1366">
        <v>42427</v>
      </c>
      <c r="N1366" t="s">
        <v>1409</v>
      </c>
      <c r="Q1366" t="s">
        <v>1404</v>
      </c>
      <c r="V1366">
        <v>24</v>
      </c>
      <c r="W1366">
        <v>235</v>
      </c>
      <c r="X1366">
        <v>571</v>
      </c>
      <c r="Y1366">
        <v>9.56</v>
      </c>
      <c r="Z1366">
        <v>9.7899999999999991</v>
      </c>
      <c r="AB1366" t="s">
        <v>1376</v>
      </c>
      <c r="AC1366" t="s">
        <v>1405</v>
      </c>
      <c r="AD1366">
        <v>6.75</v>
      </c>
      <c r="AE1366">
        <v>7.42</v>
      </c>
      <c r="AF1366">
        <v>7.07</v>
      </c>
      <c r="AG1366">
        <v>31711</v>
      </c>
      <c r="AH1366">
        <v>6</v>
      </c>
      <c r="AI1366">
        <v>22</v>
      </c>
      <c r="AJ1366">
        <v>180</v>
      </c>
      <c r="AK1366">
        <v>4</v>
      </c>
      <c r="AL1366" t="s">
        <v>1436</v>
      </c>
      <c r="AM1366" t="s">
        <v>1437</v>
      </c>
      <c r="AN1366">
        <v>19.809999999999999</v>
      </c>
      <c r="AO1366">
        <v>0</v>
      </c>
      <c r="AP1366">
        <v>0</v>
      </c>
      <c r="AQ1366">
        <v>0</v>
      </c>
      <c r="AR1366">
        <v>2.39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144</v>
      </c>
      <c r="BC1366">
        <v>0</v>
      </c>
      <c r="BD1366">
        <v>0</v>
      </c>
      <c r="BE1366">
        <v>15</v>
      </c>
      <c r="BF1366">
        <v>15</v>
      </c>
      <c r="BG1366">
        <v>90.01</v>
      </c>
      <c r="BH1366">
        <v>339.12</v>
      </c>
      <c r="BI1366">
        <v>13.6</v>
      </c>
      <c r="BJ1366">
        <v>4537</v>
      </c>
      <c r="BK1366">
        <v>0</v>
      </c>
      <c r="BL1366">
        <v>90.01</v>
      </c>
      <c r="BM1366">
        <v>17632</v>
      </c>
      <c r="BN1366">
        <v>0</v>
      </c>
      <c r="BO1366">
        <v>2</v>
      </c>
      <c r="BP1366">
        <v>49</v>
      </c>
      <c r="BQ1366">
        <v>368</v>
      </c>
      <c r="BR1366">
        <v>390</v>
      </c>
      <c r="BS1366">
        <v>2.5</v>
      </c>
      <c r="BT1366">
        <v>29</v>
      </c>
      <c r="BU1366">
        <v>42</v>
      </c>
      <c r="BV1366">
        <v>440</v>
      </c>
      <c r="BW1366">
        <v>0</v>
      </c>
      <c r="BX1366">
        <v>0</v>
      </c>
      <c r="BY1366">
        <v>0</v>
      </c>
      <c r="BZ1366">
        <v>440</v>
      </c>
      <c r="CA1366">
        <v>24</v>
      </c>
      <c r="CB1366">
        <v>0</v>
      </c>
      <c r="CC1366">
        <v>0</v>
      </c>
      <c r="CD1366">
        <v>0</v>
      </c>
      <c r="CE1366">
        <v>20674.787</v>
      </c>
      <c r="CF1366">
        <v>20674.787</v>
      </c>
      <c r="CH1366">
        <v>69.350679999999997</v>
      </c>
      <c r="CI1366">
        <v>22.2</v>
      </c>
      <c r="CJ1366">
        <v>0</v>
      </c>
      <c r="CK1366">
        <v>0</v>
      </c>
      <c r="CL1366">
        <v>0</v>
      </c>
      <c r="CM1366" t="s">
        <v>1408</v>
      </c>
      <c r="CN1366">
        <v>19.809999999999999</v>
      </c>
      <c r="CO1366">
        <v>181.9300566</v>
      </c>
      <c r="CP1366">
        <v>1.190213798</v>
      </c>
      <c r="CQ1366">
        <v>0</v>
      </c>
    </row>
    <row r="1367" spans="1:95" hidden="1" x14ac:dyDescent="0.25">
      <c r="A1367" s="1">
        <v>42434</v>
      </c>
      <c r="B1367">
        <v>4</v>
      </c>
      <c r="C1367" t="s">
        <v>1241</v>
      </c>
      <c r="D1367" t="s">
        <v>110</v>
      </c>
      <c r="E1367" t="s">
        <v>111</v>
      </c>
      <c r="F1367" t="s">
        <v>98</v>
      </c>
      <c r="G1367">
        <v>14</v>
      </c>
      <c r="H1367" s="1">
        <v>42420</v>
      </c>
      <c r="I1367" s="1">
        <v>42407</v>
      </c>
      <c r="K1367">
        <v>13.5</v>
      </c>
      <c r="L1367">
        <v>22</v>
      </c>
      <c r="M1367">
        <v>42427</v>
      </c>
      <c r="N1367" t="s">
        <v>1409</v>
      </c>
      <c r="Q1367" t="s">
        <v>1404</v>
      </c>
      <c r="V1367">
        <v>25</v>
      </c>
      <c r="W1367">
        <v>148</v>
      </c>
      <c r="X1367">
        <v>395</v>
      </c>
      <c r="Y1367">
        <v>5.64</v>
      </c>
      <c r="Z1367">
        <v>5.92</v>
      </c>
      <c r="AB1367" t="s">
        <v>1376</v>
      </c>
      <c r="AC1367" t="s">
        <v>1405</v>
      </c>
      <c r="AD1367">
        <v>6.75</v>
      </c>
      <c r="AE1367">
        <v>7.42</v>
      </c>
      <c r="AF1367">
        <v>7.07</v>
      </c>
      <c r="AG1367">
        <v>31711</v>
      </c>
      <c r="AH1367">
        <v>8</v>
      </c>
      <c r="AI1367">
        <v>34</v>
      </c>
      <c r="AJ1367">
        <v>260</v>
      </c>
      <c r="AK1367">
        <v>6</v>
      </c>
      <c r="AL1367" t="s">
        <v>1438</v>
      </c>
      <c r="AM1367" t="s">
        <v>1439</v>
      </c>
      <c r="AN1367">
        <v>20.78</v>
      </c>
      <c r="AO1367">
        <v>0</v>
      </c>
      <c r="AP1367">
        <v>0</v>
      </c>
      <c r="AQ1367">
        <v>0</v>
      </c>
      <c r="AR1367">
        <v>2.4700000000000002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150</v>
      </c>
      <c r="BC1367">
        <v>0</v>
      </c>
      <c r="BD1367">
        <v>0</v>
      </c>
      <c r="BE1367">
        <v>14</v>
      </c>
      <c r="BF1367">
        <v>14</v>
      </c>
      <c r="BG1367">
        <v>90</v>
      </c>
      <c r="BH1367">
        <v>353.21</v>
      </c>
      <c r="BI1367">
        <v>15.3</v>
      </c>
      <c r="BJ1367">
        <v>4598</v>
      </c>
      <c r="BK1367">
        <v>0</v>
      </c>
      <c r="BL1367">
        <v>90</v>
      </c>
      <c r="BM1367">
        <v>17693</v>
      </c>
      <c r="BN1367">
        <v>0</v>
      </c>
      <c r="BO1367">
        <v>2.1</v>
      </c>
      <c r="BP1367">
        <v>49</v>
      </c>
      <c r="BQ1367">
        <v>373</v>
      </c>
      <c r="BR1367">
        <v>394</v>
      </c>
      <c r="BS1367">
        <v>2.6</v>
      </c>
      <c r="BT1367">
        <v>29</v>
      </c>
      <c r="BU1367">
        <v>42</v>
      </c>
      <c r="BV1367">
        <v>478</v>
      </c>
      <c r="BW1367">
        <v>0</v>
      </c>
      <c r="BX1367">
        <v>0</v>
      </c>
      <c r="BY1367">
        <v>0</v>
      </c>
      <c r="BZ1367">
        <v>478</v>
      </c>
      <c r="CA1367">
        <v>25</v>
      </c>
      <c r="CB1367">
        <v>0</v>
      </c>
      <c r="CC1367">
        <v>0</v>
      </c>
      <c r="CD1367">
        <v>0</v>
      </c>
      <c r="CE1367">
        <v>20674.787</v>
      </c>
      <c r="CF1367">
        <v>20674.787</v>
      </c>
      <c r="CH1367">
        <v>72.627740000000003</v>
      </c>
      <c r="CI1367">
        <v>23.25</v>
      </c>
      <c r="CJ1367">
        <v>0</v>
      </c>
      <c r="CK1367">
        <v>0</v>
      </c>
      <c r="CL1367">
        <v>0</v>
      </c>
      <c r="CM1367" t="s">
        <v>1408</v>
      </c>
      <c r="CN1367">
        <v>19.948799999999999</v>
      </c>
      <c r="CO1367">
        <v>180.77424970000001</v>
      </c>
      <c r="CP1367">
        <v>1.1744236619999999</v>
      </c>
      <c r="CQ1367">
        <v>0</v>
      </c>
    </row>
    <row r="1368" spans="1:95" hidden="1" x14ac:dyDescent="0.25">
      <c r="A1368" s="1">
        <v>42435</v>
      </c>
      <c r="B1368">
        <v>4</v>
      </c>
      <c r="C1368" t="s">
        <v>1241</v>
      </c>
      <c r="D1368" t="s">
        <v>110</v>
      </c>
      <c r="E1368" t="s">
        <v>111</v>
      </c>
      <c r="F1368" t="s">
        <v>98</v>
      </c>
      <c r="G1368">
        <v>14</v>
      </c>
      <c r="H1368" s="1">
        <v>42420</v>
      </c>
      <c r="I1368" s="1">
        <v>42407</v>
      </c>
      <c r="K1368">
        <v>13.5</v>
      </c>
      <c r="L1368">
        <v>22</v>
      </c>
      <c r="M1368">
        <v>42427</v>
      </c>
      <c r="N1368" t="s">
        <v>1409</v>
      </c>
      <c r="Q1368" t="s">
        <v>1404</v>
      </c>
      <c r="V1368">
        <v>24</v>
      </c>
      <c r="W1368">
        <v>232</v>
      </c>
      <c r="X1368">
        <v>163</v>
      </c>
      <c r="Y1368">
        <v>10.67</v>
      </c>
      <c r="Z1368">
        <v>9.67</v>
      </c>
      <c r="AB1368" t="s">
        <v>1376</v>
      </c>
      <c r="AC1368" t="s">
        <v>1405</v>
      </c>
      <c r="AD1368">
        <v>6.75</v>
      </c>
      <c r="AE1368">
        <v>7.42</v>
      </c>
      <c r="AF1368">
        <v>7.07</v>
      </c>
      <c r="AG1368">
        <v>31711</v>
      </c>
      <c r="AH1368">
        <v>6</v>
      </c>
      <c r="AI1368">
        <v>23</v>
      </c>
      <c r="AJ1368">
        <v>315</v>
      </c>
      <c r="AK1368">
        <v>4</v>
      </c>
      <c r="AL1368" t="s">
        <v>1440</v>
      </c>
      <c r="AM1368" t="s">
        <v>1441</v>
      </c>
      <c r="AN1368">
        <v>22.22</v>
      </c>
      <c r="AP1368">
        <v>0</v>
      </c>
      <c r="AQ1368">
        <v>0</v>
      </c>
      <c r="AR1368">
        <v>0</v>
      </c>
      <c r="AS1368">
        <v>0</v>
      </c>
      <c r="AT1368">
        <v>0</v>
      </c>
      <c r="AV1368">
        <v>0</v>
      </c>
      <c r="AX1368">
        <v>0</v>
      </c>
      <c r="AZ1368">
        <v>0</v>
      </c>
      <c r="BA1368">
        <v>0</v>
      </c>
      <c r="BB1368">
        <v>142</v>
      </c>
      <c r="BC1368">
        <v>0</v>
      </c>
      <c r="BD1368">
        <v>0</v>
      </c>
      <c r="BE1368">
        <v>9</v>
      </c>
      <c r="BF1368" t="s">
        <v>102</v>
      </c>
      <c r="BG1368">
        <v>0</v>
      </c>
      <c r="BJ1368">
        <v>0</v>
      </c>
      <c r="BL1368">
        <v>90</v>
      </c>
      <c r="BM1368">
        <v>17527</v>
      </c>
      <c r="CD1368">
        <v>0</v>
      </c>
      <c r="CE1368">
        <v>20674.787</v>
      </c>
      <c r="CF1368">
        <v>20674.787</v>
      </c>
      <c r="CH1368">
        <v>69.193079999999995</v>
      </c>
      <c r="CI1368">
        <v>22.22</v>
      </c>
      <c r="CJ1368">
        <v>0</v>
      </c>
      <c r="CK1368">
        <v>0</v>
      </c>
      <c r="CL1368">
        <v>0</v>
      </c>
      <c r="CM1368" t="s">
        <v>1408</v>
      </c>
      <c r="CN1368">
        <v>22.22</v>
      </c>
      <c r="CO1368">
        <v>0</v>
      </c>
      <c r="CP1368">
        <v>0</v>
      </c>
      <c r="CQ1368">
        <v>0</v>
      </c>
    </row>
    <row r="1369" spans="1:95" hidden="1" x14ac:dyDescent="0.25">
      <c r="A1369" s="1">
        <v>42436</v>
      </c>
      <c r="B1369">
        <v>4</v>
      </c>
      <c r="C1369" t="s">
        <v>1241</v>
      </c>
      <c r="D1369" t="s">
        <v>110</v>
      </c>
      <c r="E1369" t="s">
        <v>111</v>
      </c>
      <c r="F1369" t="s">
        <v>98</v>
      </c>
      <c r="G1369">
        <v>14</v>
      </c>
      <c r="H1369" s="1">
        <v>42420</v>
      </c>
      <c r="I1369" s="1">
        <v>42407</v>
      </c>
      <c r="J1369" s="1">
        <v>42436</v>
      </c>
      <c r="K1369">
        <v>13.5</v>
      </c>
      <c r="L1369">
        <v>22</v>
      </c>
      <c r="M1369">
        <v>42427</v>
      </c>
      <c r="N1369" t="s">
        <v>1409</v>
      </c>
      <c r="O1369" s="1">
        <v>42436</v>
      </c>
      <c r="P1369" t="s">
        <v>1442</v>
      </c>
      <c r="Q1369" t="s">
        <v>1404</v>
      </c>
      <c r="S1369" t="s">
        <v>1443</v>
      </c>
      <c r="T1369" s="1">
        <v>42436</v>
      </c>
      <c r="V1369">
        <v>13</v>
      </c>
      <c r="W1369">
        <v>131</v>
      </c>
      <c r="X1369">
        <v>32</v>
      </c>
      <c r="Y1369">
        <v>0</v>
      </c>
      <c r="Z1369">
        <v>10.08</v>
      </c>
      <c r="AB1369" t="s">
        <v>1376</v>
      </c>
      <c r="AC1369" t="s">
        <v>1405</v>
      </c>
      <c r="AD1369">
        <v>6.75</v>
      </c>
      <c r="AE1369">
        <v>7.42</v>
      </c>
      <c r="AF1369">
        <v>7.07</v>
      </c>
      <c r="AG1369">
        <v>31711</v>
      </c>
      <c r="AH1369">
        <v>5</v>
      </c>
      <c r="AI1369">
        <v>21</v>
      </c>
      <c r="AJ1369">
        <v>180</v>
      </c>
      <c r="AK1369">
        <v>3</v>
      </c>
      <c r="AL1369" t="s">
        <v>1444</v>
      </c>
      <c r="AM1369" t="s">
        <v>1445</v>
      </c>
      <c r="AN1369">
        <v>19.829999999999998</v>
      </c>
      <c r="AO1369">
        <v>0</v>
      </c>
      <c r="AP1369">
        <v>0</v>
      </c>
      <c r="AQ1369">
        <v>0</v>
      </c>
      <c r="AR1369">
        <v>2.39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142</v>
      </c>
      <c r="BC1369">
        <v>0</v>
      </c>
      <c r="BD1369">
        <v>0</v>
      </c>
      <c r="BE1369">
        <v>15</v>
      </c>
      <c r="BF1369">
        <v>15</v>
      </c>
      <c r="BG1369">
        <v>90</v>
      </c>
      <c r="BH1369">
        <v>339.08</v>
      </c>
      <c r="BI1369">
        <v>16.54</v>
      </c>
      <c r="BJ1369">
        <v>4537</v>
      </c>
      <c r="BK1369">
        <v>0</v>
      </c>
      <c r="BL1369">
        <v>90</v>
      </c>
      <c r="BM1369">
        <v>17598</v>
      </c>
      <c r="BN1369">
        <v>0</v>
      </c>
      <c r="BO1369">
        <v>2</v>
      </c>
      <c r="BP1369">
        <v>48</v>
      </c>
      <c r="BQ1369">
        <v>370</v>
      </c>
      <c r="BR1369">
        <v>378</v>
      </c>
      <c r="BS1369">
        <v>2.6</v>
      </c>
      <c r="BT1369">
        <v>29</v>
      </c>
      <c r="BU1369">
        <v>41</v>
      </c>
      <c r="BV1369">
        <v>400</v>
      </c>
      <c r="BW1369">
        <v>435</v>
      </c>
      <c r="BX1369">
        <v>0</v>
      </c>
      <c r="BY1369">
        <v>0</v>
      </c>
      <c r="BZ1369">
        <v>835</v>
      </c>
      <c r="CA1369">
        <v>15.5</v>
      </c>
      <c r="CB1369">
        <v>8.5</v>
      </c>
      <c r="CC1369">
        <v>0</v>
      </c>
      <c r="CD1369">
        <v>0</v>
      </c>
      <c r="CE1369">
        <v>20674.787</v>
      </c>
      <c r="CF1369">
        <v>20674.787</v>
      </c>
      <c r="CH1369">
        <v>69.412959999999998</v>
      </c>
      <c r="CI1369">
        <v>22.22</v>
      </c>
      <c r="CJ1369">
        <v>0</v>
      </c>
      <c r="CK1369">
        <v>0</v>
      </c>
      <c r="CL1369">
        <v>0</v>
      </c>
      <c r="CM1369" t="s">
        <v>1408</v>
      </c>
      <c r="CN1369">
        <v>36.609230770000003</v>
      </c>
      <c r="CO1369">
        <v>336.20996589999999</v>
      </c>
      <c r="CP1369">
        <v>2.1667994780000002</v>
      </c>
      <c r="CQ1369">
        <v>0</v>
      </c>
    </row>
    <row r="1370" spans="1:95" hidden="1" x14ac:dyDescent="0.25">
      <c r="A1370" s="1">
        <v>42436</v>
      </c>
      <c r="B1370">
        <v>4</v>
      </c>
      <c r="C1370" t="s">
        <v>1241</v>
      </c>
      <c r="D1370" t="s">
        <v>96</v>
      </c>
      <c r="E1370" t="s">
        <v>97</v>
      </c>
      <c r="F1370" t="s">
        <v>98</v>
      </c>
      <c r="G1370">
        <v>14</v>
      </c>
      <c r="H1370" s="1">
        <v>42420</v>
      </c>
      <c r="I1370" s="1">
        <v>42407</v>
      </c>
      <c r="J1370" s="1">
        <v>42436</v>
      </c>
      <c r="K1370">
        <v>13.5</v>
      </c>
      <c r="L1370">
        <v>22</v>
      </c>
      <c r="M1370">
        <v>42427</v>
      </c>
      <c r="N1370" t="s">
        <v>1409</v>
      </c>
      <c r="O1370" s="1">
        <v>42436</v>
      </c>
      <c r="P1370" t="s">
        <v>1442</v>
      </c>
      <c r="S1370" t="s">
        <v>1443</v>
      </c>
      <c r="T1370" s="1">
        <v>42436</v>
      </c>
      <c r="V1370">
        <v>0</v>
      </c>
      <c r="W1370">
        <v>0</v>
      </c>
      <c r="X1370">
        <v>0</v>
      </c>
      <c r="Y1370">
        <v>0</v>
      </c>
      <c r="Z1370">
        <v>0</v>
      </c>
      <c r="AB1370" t="s">
        <v>1376</v>
      </c>
      <c r="AC1370" t="s">
        <v>1405</v>
      </c>
      <c r="AD1370">
        <v>6.75</v>
      </c>
      <c r="AE1370">
        <v>7.42</v>
      </c>
      <c r="AF1370">
        <v>7.07</v>
      </c>
      <c r="AG1370">
        <v>31711</v>
      </c>
      <c r="AH1370">
        <v>2</v>
      </c>
      <c r="AI1370">
        <v>6</v>
      </c>
      <c r="AJ1370">
        <v>250</v>
      </c>
      <c r="AK1370">
        <v>1</v>
      </c>
      <c r="AL1370" t="s">
        <v>1446</v>
      </c>
      <c r="AM1370" t="s">
        <v>1447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20674.787</v>
      </c>
      <c r="CF1370">
        <v>20674.787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 t="s">
        <v>1408</v>
      </c>
      <c r="CN1370">
        <v>0</v>
      </c>
      <c r="CO1370">
        <v>0</v>
      </c>
      <c r="CP1370">
        <v>0</v>
      </c>
      <c r="CQ1370">
        <v>0</v>
      </c>
    </row>
    <row r="1371" spans="1:95" hidden="1" x14ac:dyDescent="0.25">
      <c r="A1371" s="1">
        <v>42437</v>
      </c>
      <c r="B1371">
        <v>4</v>
      </c>
      <c r="C1371" t="s">
        <v>1241</v>
      </c>
      <c r="D1371" t="s">
        <v>96</v>
      </c>
      <c r="E1371" t="s">
        <v>97</v>
      </c>
      <c r="F1371" t="s">
        <v>98</v>
      </c>
      <c r="G1371">
        <v>14</v>
      </c>
      <c r="H1371" s="1">
        <v>42420</v>
      </c>
      <c r="I1371" s="1">
        <v>42407</v>
      </c>
      <c r="J1371" s="1">
        <v>42436</v>
      </c>
      <c r="K1371">
        <v>13.5</v>
      </c>
      <c r="L1371">
        <v>22</v>
      </c>
      <c r="M1371">
        <v>42427</v>
      </c>
      <c r="N1371" t="s">
        <v>1409</v>
      </c>
      <c r="O1371" s="1">
        <v>42436</v>
      </c>
      <c r="P1371" t="s">
        <v>1442</v>
      </c>
      <c r="S1371" t="s">
        <v>1443</v>
      </c>
      <c r="T1371" s="1">
        <v>42436</v>
      </c>
      <c r="V1371">
        <v>0</v>
      </c>
      <c r="W1371">
        <v>0</v>
      </c>
      <c r="X1371">
        <v>0</v>
      </c>
      <c r="Y1371">
        <v>0</v>
      </c>
      <c r="Z1371">
        <v>0</v>
      </c>
      <c r="AB1371" t="s">
        <v>1376</v>
      </c>
      <c r="AC1371" t="s">
        <v>1405</v>
      </c>
      <c r="AD1371">
        <v>6.75</v>
      </c>
      <c r="AE1371">
        <v>7.42</v>
      </c>
      <c r="AF1371">
        <v>7.07</v>
      </c>
      <c r="AG1371">
        <v>31711</v>
      </c>
      <c r="AH1371">
        <v>2</v>
      </c>
      <c r="AI1371">
        <v>6</v>
      </c>
      <c r="AJ1371">
        <v>250</v>
      </c>
      <c r="AK1371">
        <v>1</v>
      </c>
      <c r="AL1371" t="s">
        <v>1446</v>
      </c>
      <c r="AM1371" t="s">
        <v>1447</v>
      </c>
      <c r="AN1371">
        <v>20.62</v>
      </c>
      <c r="AO1371">
        <v>0</v>
      </c>
      <c r="AP1371">
        <v>0</v>
      </c>
      <c r="AQ1371">
        <v>0</v>
      </c>
      <c r="AR1371">
        <v>2.46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148</v>
      </c>
      <c r="BC1371">
        <v>0</v>
      </c>
      <c r="BD1371">
        <v>0</v>
      </c>
      <c r="BE1371">
        <v>15</v>
      </c>
      <c r="BF1371">
        <v>15</v>
      </c>
      <c r="BG1371">
        <v>90</v>
      </c>
      <c r="BH1371">
        <v>353.21</v>
      </c>
      <c r="BI1371">
        <v>14.8</v>
      </c>
      <c r="BJ1371">
        <v>4537</v>
      </c>
      <c r="BK1371">
        <v>0</v>
      </c>
      <c r="BL1371">
        <v>90</v>
      </c>
      <c r="BM1371">
        <v>17582</v>
      </c>
      <c r="BN1371">
        <v>0</v>
      </c>
      <c r="BO1371">
        <v>2</v>
      </c>
      <c r="BP1371">
        <v>48</v>
      </c>
      <c r="BQ1371">
        <v>371</v>
      </c>
      <c r="BR1371">
        <v>388</v>
      </c>
      <c r="BS1371">
        <v>2.5</v>
      </c>
      <c r="BT1371">
        <v>29</v>
      </c>
      <c r="BU1371">
        <v>41</v>
      </c>
      <c r="BV1371">
        <v>0</v>
      </c>
      <c r="BW1371">
        <v>461</v>
      </c>
      <c r="BX1371">
        <v>0</v>
      </c>
      <c r="BY1371">
        <v>0</v>
      </c>
      <c r="BZ1371">
        <v>461</v>
      </c>
      <c r="CA1371">
        <v>0</v>
      </c>
      <c r="CB1371">
        <v>25</v>
      </c>
      <c r="CC1371">
        <v>0</v>
      </c>
      <c r="CD1371">
        <v>0</v>
      </c>
      <c r="CE1371">
        <v>20674.787</v>
      </c>
      <c r="CF1371">
        <v>20674.787</v>
      </c>
      <c r="CH1371">
        <v>72.097440000000006</v>
      </c>
      <c r="CI1371">
        <v>23.08</v>
      </c>
      <c r="CJ1371">
        <v>0</v>
      </c>
      <c r="CK1371">
        <v>0</v>
      </c>
      <c r="CL1371">
        <v>0</v>
      </c>
      <c r="CM1371" t="s">
        <v>1408</v>
      </c>
      <c r="CN1371">
        <v>0</v>
      </c>
      <c r="CO1371">
        <v>0</v>
      </c>
      <c r="CP1371">
        <v>0</v>
      </c>
      <c r="CQ1371">
        <v>0</v>
      </c>
    </row>
    <row r="1372" spans="1:95" hidden="1" x14ac:dyDescent="0.25">
      <c r="A1372" s="1">
        <v>42438</v>
      </c>
      <c r="B1372">
        <v>4</v>
      </c>
      <c r="C1372" t="s">
        <v>1241</v>
      </c>
      <c r="D1372" t="s">
        <v>96</v>
      </c>
      <c r="E1372" t="s">
        <v>97</v>
      </c>
      <c r="F1372" t="s">
        <v>98</v>
      </c>
      <c r="G1372">
        <v>14</v>
      </c>
      <c r="H1372" s="1">
        <v>42420</v>
      </c>
      <c r="I1372" s="1">
        <v>42407</v>
      </c>
      <c r="J1372" s="1">
        <v>42436</v>
      </c>
      <c r="K1372">
        <v>13.5</v>
      </c>
      <c r="L1372">
        <v>22</v>
      </c>
      <c r="M1372">
        <v>42427</v>
      </c>
      <c r="N1372" t="s">
        <v>1409</v>
      </c>
      <c r="O1372" s="1">
        <v>42436</v>
      </c>
      <c r="P1372" t="s">
        <v>1442</v>
      </c>
      <c r="S1372" t="s">
        <v>1443</v>
      </c>
      <c r="T1372" s="1">
        <v>42436</v>
      </c>
      <c r="V1372">
        <v>0</v>
      </c>
      <c r="W1372">
        <v>0</v>
      </c>
      <c r="X1372">
        <v>0</v>
      </c>
      <c r="Y1372">
        <v>0</v>
      </c>
      <c r="Z1372">
        <v>0</v>
      </c>
      <c r="AB1372" t="s">
        <v>1376</v>
      </c>
      <c r="AC1372" t="s">
        <v>1405</v>
      </c>
      <c r="AD1372">
        <v>6.75</v>
      </c>
      <c r="AE1372">
        <v>7.42</v>
      </c>
      <c r="AF1372">
        <v>7.07</v>
      </c>
      <c r="AG1372">
        <v>31711</v>
      </c>
      <c r="AH1372">
        <v>2</v>
      </c>
      <c r="AI1372">
        <v>6</v>
      </c>
      <c r="AJ1372">
        <v>180</v>
      </c>
      <c r="AK1372">
        <v>1</v>
      </c>
      <c r="AL1372" t="s">
        <v>1446</v>
      </c>
      <c r="AM1372" t="s">
        <v>1447</v>
      </c>
      <c r="AN1372">
        <v>19.88</v>
      </c>
      <c r="AO1372">
        <v>0</v>
      </c>
      <c r="AP1372">
        <v>0</v>
      </c>
      <c r="AQ1372">
        <v>0</v>
      </c>
      <c r="AR1372">
        <v>2.39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145</v>
      </c>
      <c r="BC1372">
        <v>0</v>
      </c>
      <c r="BD1372">
        <v>0</v>
      </c>
      <c r="BE1372">
        <v>14</v>
      </c>
      <c r="BF1372">
        <v>14</v>
      </c>
      <c r="BG1372">
        <v>90</v>
      </c>
      <c r="BH1372">
        <v>339.08</v>
      </c>
      <c r="BI1372">
        <v>15.1</v>
      </c>
      <c r="BJ1372">
        <v>4598</v>
      </c>
      <c r="BK1372">
        <v>0</v>
      </c>
      <c r="BL1372">
        <v>90</v>
      </c>
      <c r="BM1372">
        <v>17692</v>
      </c>
      <c r="BN1372">
        <v>0</v>
      </c>
      <c r="BO1372">
        <v>2.1</v>
      </c>
      <c r="BP1372">
        <v>49</v>
      </c>
      <c r="BQ1372">
        <v>372</v>
      </c>
      <c r="BR1372">
        <v>389</v>
      </c>
      <c r="BS1372">
        <v>2.6</v>
      </c>
      <c r="BT1372">
        <v>29</v>
      </c>
      <c r="BU1372">
        <v>42</v>
      </c>
      <c r="BV1372">
        <v>0</v>
      </c>
      <c r="BW1372">
        <v>446</v>
      </c>
      <c r="BX1372">
        <v>0</v>
      </c>
      <c r="BY1372">
        <v>0</v>
      </c>
      <c r="BZ1372">
        <v>446</v>
      </c>
      <c r="CA1372">
        <v>0</v>
      </c>
      <c r="CB1372">
        <v>24</v>
      </c>
      <c r="CC1372">
        <v>0</v>
      </c>
      <c r="CD1372">
        <v>0</v>
      </c>
      <c r="CE1372">
        <v>20674.787</v>
      </c>
      <c r="CF1372">
        <v>20674.787</v>
      </c>
      <c r="CH1372">
        <v>69.568659999999994</v>
      </c>
      <c r="CI1372">
        <v>22.27</v>
      </c>
      <c r="CJ1372">
        <v>0</v>
      </c>
      <c r="CK1372">
        <v>0</v>
      </c>
      <c r="CL1372">
        <v>0</v>
      </c>
      <c r="CM1372" t="s">
        <v>1408</v>
      </c>
      <c r="CN1372">
        <v>0</v>
      </c>
      <c r="CO1372">
        <v>0</v>
      </c>
      <c r="CP1372">
        <v>0</v>
      </c>
      <c r="CQ1372">
        <v>0</v>
      </c>
    </row>
    <row r="1373" spans="1:95" hidden="1" x14ac:dyDescent="0.25">
      <c r="A1373" s="1">
        <v>42438</v>
      </c>
      <c r="B1373">
        <v>4</v>
      </c>
      <c r="C1373" t="s">
        <v>1241</v>
      </c>
      <c r="D1373" t="s">
        <v>96</v>
      </c>
      <c r="E1373" t="s">
        <v>335</v>
      </c>
      <c r="F1373" t="s">
        <v>109</v>
      </c>
      <c r="G1373">
        <v>14</v>
      </c>
      <c r="H1373" s="1">
        <v>42420</v>
      </c>
      <c r="I1373" s="1">
        <v>42407</v>
      </c>
      <c r="J1373" s="1">
        <v>42436</v>
      </c>
      <c r="K1373">
        <v>13.5</v>
      </c>
      <c r="L1373">
        <v>22</v>
      </c>
      <c r="M1373">
        <v>42427</v>
      </c>
      <c r="N1373" t="s">
        <v>1409</v>
      </c>
      <c r="O1373" s="1">
        <v>42436</v>
      </c>
      <c r="P1373" t="s">
        <v>1442</v>
      </c>
      <c r="S1373" t="s">
        <v>1443</v>
      </c>
      <c r="T1373" s="1">
        <v>42436</v>
      </c>
      <c r="V1373">
        <v>0</v>
      </c>
      <c r="W1373">
        <v>0</v>
      </c>
      <c r="X1373">
        <v>1808</v>
      </c>
      <c r="Y1373">
        <v>0</v>
      </c>
      <c r="Z1373">
        <v>0</v>
      </c>
      <c r="AB1373" t="s">
        <v>1376</v>
      </c>
      <c r="AC1373" t="s">
        <v>1405</v>
      </c>
      <c r="AD1373">
        <v>6.75</v>
      </c>
      <c r="AE1373">
        <v>7.42</v>
      </c>
      <c r="AF1373">
        <v>7.07</v>
      </c>
      <c r="AG1373">
        <v>31711</v>
      </c>
      <c r="AH1373">
        <v>2</v>
      </c>
      <c r="AI1373">
        <v>6</v>
      </c>
      <c r="AJ1373">
        <v>180</v>
      </c>
      <c r="AK1373">
        <v>1</v>
      </c>
      <c r="AL1373" t="s">
        <v>1446</v>
      </c>
      <c r="AM1373" t="s">
        <v>1447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20674.787</v>
      </c>
      <c r="CF1373">
        <v>20674.787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 t="s">
        <v>1408</v>
      </c>
      <c r="CN1373">
        <v>0</v>
      </c>
      <c r="CO1373">
        <v>0</v>
      </c>
      <c r="CP1373">
        <v>0</v>
      </c>
      <c r="CQ1373">
        <v>0</v>
      </c>
    </row>
    <row r="1374" spans="1:95" hidden="1" x14ac:dyDescent="0.25">
      <c r="A1374" s="1">
        <v>42439</v>
      </c>
      <c r="B1374">
        <v>4</v>
      </c>
      <c r="C1374" t="s">
        <v>1241</v>
      </c>
      <c r="D1374" t="s">
        <v>96</v>
      </c>
      <c r="E1374" t="s">
        <v>108</v>
      </c>
      <c r="F1374" t="s">
        <v>109</v>
      </c>
      <c r="G1374">
        <v>14</v>
      </c>
      <c r="H1374" s="1">
        <v>42439</v>
      </c>
      <c r="K1374">
        <v>13.5</v>
      </c>
      <c r="L1374">
        <v>22</v>
      </c>
      <c r="M1374">
        <v>42439</v>
      </c>
      <c r="N1374" t="s">
        <v>1448</v>
      </c>
      <c r="Q1374" t="s">
        <v>1449</v>
      </c>
      <c r="V1374">
        <v>2.2000000000000002</v>
      </c>
      <c r="W1374">
        <v>27</v>
      </c>
      <c r="X1374">
        <v>1781</v>
      </c>
      <c r="Y1374">
        <v>1.95</v>
      </c>
      <c r="Z1374">
        <v>12.73</v>
      </c>
      <c r="AB1374" t="s">
        <v>1405</v>
      </c>
      <c r="AC1374" t="s">
        <v>1450</v>
      </c>
      <c r="AD1374">
        <v>3.98</v>
      </c>
      <c r="AE1374">
        <v>6.79</v>
      </c>
      <c r="AF1374">
        <v>5.39</v>
      </c>
      <c r="AG1374">
        <v>23080</v>
      </c>
      <c r="AH1374">
        <v>4</v>
      </c>
      <c r="AI1374">
        <v>15</v>
      </c>
      <c r="AJ1374">
        <v>180</v>
      </c>
      <c r="AK1374">
        <v>2</v>
      </c>
      <c r="AL1374" t="s">
        <v>1451</v>
      </c>
      <c r="AM1374" t="s">
        <v>1452</v>
      </c>
      <c r="AN1374">
        <v>19.87</v>
      </c>
      <c r="AO1374">
        <v>0</v>
      </c>
      <c r="AP1374">
        <v>0</v>
      </c>
      <c r="AQ1374">
        <v>0</v>
      </c>
      <c r="AR1374">
        <v>2.38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144</v>
      </c>
      <c r="BC1374">
        <v>0</v>
      </c>
      <c r="BD1374">
        <v>0</v>
      </c>
      <c r="BE1374">
        <v>15</v>
      </c>
      <c r="BF1374">
        <v>15</v>
      </c>
      <c r="BG1374">
        <v>90</v>
      </c>
      <c r="BH1374">
        <v>339.08</v>
      </c>
      <c r="BI1374">
        <v>13.6</v>
      </c>
      <c r="BJ1374">
        <v>4598</v>
      </c>
      <c r="BK1374">
        <v>0</v>
      </c>
      <c r="BL1374">
        <v>90</v>
      </c>
      <c r="BM1374">
        <v>17732</v>
      </c>
      <c r="BN1374">
        <v>0</v>
      </c>
      <c r="BO1374">
        <v>2.1</v>
      </c>
      <c r="BP1374">
        <v>49</v>
      </c>
      <c r="BQ1374">
        <v>373</v>
      </c>
      <c r="BR1374">
        <v>394</v>
      </c>
      <c r="BS1374">
        <v>2.6</v>
      </c>
      <c r="BT1374">
        <v>29</v>
      </c>
      <c r="BU1374">
        <v>42</v>
      </c>
      <c r="BV1374">
        <v>0</v>
      </c>
      <c r="BW1374">
        <v>437</v>
      </c>
      <c r="BX1374">
        <v>0</v>
      </c>
      <c r="BY1374">
        <v>0</v>
      </c>
      <c r="BZ1374">
        <v>437</v>
      </c>
      <c r="CA1374">
        <v>0</v>
      </c>
      <c r="CB1374">
        <v>24</v>
      </c>
      <c r="CC1374">
        <v>0</v>
      </c>
      <c r="CD1374">
        <v>0</v>
      </c>
      <c r="CE1374">
        <v>0</v>
      </c>
      <c r="CH1374">
        <v>69.505459999999999</v>
      </c>
      <c r="CI1374">
        <v>22.25</v>
      </c>
      <c r="CJ1374">
        <v>0</v>
      </c>
      <c r="CK1374">
        <v>0</v>
      </c>
      <c r="CL1374">
        <v>0</v>
      </c>
      <c r="CM1374" t="s">
        <v>1453</v>
      </c>
      <c r="CN1374">
        <v>216.7636364</v>
      </c>
      <c r="CO1374">
        <v>1964.292776</v>
      </c>
      <c r="CP1374">
        <v>12.811894499999999</v>
      </c>
      <c r="CQ1374">
        <v>0</v>
      </c>
    </row>
    <row r="1375" spans="1:95" hidden="1" x14ac:dyDescent="0.25">
      <c r="A1375" s="1">
        <v>42440</v>
      </c>
      <c r="B1375">
        <v>4</v>
      </c>
      <c r="C1375" t="s">
        <v>1241</v>
      </c>
      <c r="D1375" t="s">
        <v>110</v>
      </c>
      <c r="E1375" t="s">
        <v>111</v>
      </c>
      <c r="F1375" t="s">
        <v>109</v>
      </c>
      <c r="G1375">
        <v>14</v>
      </c>
      <c r="H1375" s="1">
        <v>42439</v>
      </c>
      <c r="K1375">
        <v>13.5</v>
      </c>
      <c r="L1375">
        <v>22</v>
      </c>
      <c r="M1375">
        <v>42439</v>
      </c>
      <c r="N1375" t="s">
        <v>1448</v>
      </c>
      <c r="Q1375" t="s">
        <v>1449</v>
      </c>
      <c r="V1375">
        <v>24</v>
      </c>
      <c r="W1375">
        <v>259</v>
      </c>
      <c r="X1375">
        <v>1522</v>
      </c>
      <c r="Y1375">
        <v>9.4600000000000009</v>
      </c>
      <c r="Z1375">
        <v>10.92</v>
      </c>
      <c r="AB1375" t="s">
        <v>1405</v>
      </c>
      <c r="AC1375" t="s">
        <v>1450</v>
      </c>
      <c r="AD1375">
        <v>3.98</v>
      </c>
      <c r="AE1375">
        <v>6.79</v>
      </c>
      <c r="AF1375">
        <v>5.39</v>
      </c>
      <c r="AG1375">
        <v>23080</v>
      </c>
      <c r="AH1375">
        <v>6</v>
      </c>
      <c r="AI1375">
        <v>22</v>
      </c>
      <c r="AJ1375">
        <v>190</v>
      </c>
      <c r="AK1375">
        <v>3</v>
      </c>
      <c r="AL1375" t="s">
        <v>1454</v>
      </c>
      <c r="AM1375" t="s">
        <v>1455</v>
      </c>
      <c r="AN1375">
        <v>20.73</v>
      </c>
      <c r="AO1375">
        <v>0</v>
      </c>
      <c r="AP1375">
        <v>0</v>
      </c>
      <c r="AQ1375">
        <v>0</v>
      </c>
      <c r="AR1375">
        <v>2.4700000000000002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150</v>
      </c>
      <c r="BC1375">
        <v>0</v>
      </c>
      <c r="BD1375">
        <v>0</v>
      </c>
      <c r="BE1375">
        <v>14</v>
      </c>
      <c r="BF1375">
        <v>14</v>
      </c>
      <c r="BG1375">
        <v>90</v>
      </c>
      <c r="BH1375">
        <v>353.21</v>
      </c>
      <c r="BI1375">
        <v>13.6</v>
      </c>
      <c r="BJ1375">
        <v>4598</v>
      </c>
      <c r="BK1375">
        <v>0</v>
      </c>
      <c r="BL1375">
        <v>90</v>
      </c>
      <c r="BM1375">
        <v>17732</v>
      </c>
      <c r="BN1375">
        <v>0</v>
      </c>
      <c r="BO1375">
        <v>2.1</v>
      </c>
      <c r="BP1375">
        <v>49</v>
      </c>
      <c r="BQ1375">
        <v>375</v>
      </c>
      <c r="BR1375">
        <v>392</v>
      </c>
      <c r="BS1375">
        <v>2.6</v>
      </c>
      <c r="BT1375">
        <v>30</v>
      </c>
      <c r="BU1375">
        <v>43</v>
      </c>
      <c r="BV1375">
        <v>0</v>
      </c>
      <c r="BW1375">
        <v>446</v>
      </c>
      <c r="BX1375">
        <v>0</v>
      </c>
      <c r="BY1375">
        <v>0</v>
      </c>
      <c r="BZ1375">
        <v>446</v>
      </c>
      <c r="CA1375">
        <v>0</v>
      </c>
      <c r="CB1375">
        <v>25</v>
      </c>
      <c r="CC1375">
        <v>0</v>
      </c>
      <c r="CD1375">
        <v>0</v>
      </c>
      <c r="CE1375">
        <v>0</v>
      </c>
      <c r="CH1375">
        <v>72.472040000000007</v>
      </c>
      <c r="CI1375">
        <v>23.2</v>
      </c>
      <c r="CJ1375">
        <v>0</v>
      </c>
      <c r="CK1375">
        <v>0</v>
      </c>
      <c r="CL1375">
        <v>0</v>
      </c>
      <c r="CM1375" t="s">
        <v>1453</v>
      </c>
      <c r="CN1375">
        <v>20.73</v>
      </c>
      <c r="CO1375">
        <v>187.85341450000001</v>
      </c>
      <c r="CP1375">
        <v>1.223357982</v>
      </c>
      <c r="CQ1375">
        <v>0</v>
      </c>
    </row>
    <row r="1376" spans="1:95" hidden="1" x14ac:dyDescent="0.25">
      <c r="A1376" s="1">
        <v>42441</v>
      </c>
      <c r="B1376">
        <v>4</v>
      </c>
      <c r="C1376" t="s">
        <v>1241</v>
      </c>
      <c r="D1376" t="s">
        <v>110</v>
      </c>
      <c r="E1376" t="s">
        <v>111</v>
      </c>
      <c r="F1376" t="s">
        <v>109</v>
      </c>
      <c r="G1376">
        <v>14</v>
      </c>
      <c r="H1376" s="1">
        <v>42439</v>
      </c>
      <c r="K1376">
        <v>13.5</v>
      </c>
      <c r="L1376">
        <v>22</v>
      </c>
      <c r="M1376">
        <v>42439</v>
      </c>
      <c r="N1376" t="s">
        <v>1448</v>
      </c>
      <c r="Q1376" t="s">
        <v>1449</v>
      </c>
      <c r="V1376">
        <v>24</v>
      </c>
      <c r="W1376">
        <v>287</v>
      </c>
      <c r="X1376">
        <v>1235</v>
      </c>
      <c r="Y1376">
        <v>11.85</v>
      </c>
      <c r="Z1376">
        <v>11.41</v>
      </c>
      <c r="AB1376" t="s">
        <v>1405</v>
      </c>
      <c r="AC1376" t="s">
        <v>1450</v>
      </c>
      <c r="AD1376">
        <v>3.98</v>
      </c>
      <c r="AE1376">
        <v>6.79</v>
      </c>
      <c r="AF1376">
        <v>5.39</v>
      </c>
      <c r="AG1376">
        <v>23080</v>
      </c>
      <c r="AH1376">
        <v>4</v>
      </c>
      <c r="AI1376">
        <v>15</v>
      </c>
      <c r="AJ1376">
        <v>180</v>
      </c>
      <c r="AK1376">
        <v>2</v>
      </c>
      <c r="AL1376" t="s">
        <v>1456</v>
      </c>
      <c r="AM1376" t="s">
        <v>1457</v>
      </c>
      <c r="AN1376">
        <v>20.059999999999999</v>
      </c>
      <c r="AO1376">
        <v>0</v>
      </c>
      <c r="AP1376">
        <v>0</v>
      </c>
      <c r="AQ1376">
        <v>0</v>
      </c>
      <c r="AR1376">
        <v>2.39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148</v>
      </c>
      <c r="BC1376">
        <v>0</v>
      </c>
      <c r="BD1376">
        <v>0</v>
      </c>
      <c r="BE1376">
        <v>14</v>
      </c>
      <c r="BF1376">
        <v>14</v>
      </c>
      <c r="BG1376">
        <v>90</v>
      </c>
      <c r="BH1376">
        <v>339.08</v>
      </c>
      <c r="BI1376">
        <v>14.5</v>
      </c>
      <c r="BJ1376">
        <v>4598</v>
      </c>
      <c r="BK1376">
        <v>0</v>
      </c>
      <c r="BL1376">
        <v>90</v>
      </c>
      <c r="BM1376">
        <v>17709</v>
      </c>
      <c r="BN1376">
        <v>0</v>
      </c>
      <c r="BO1376">
        <v>2.1</v>
      </c>
      <c r="BP1376">
        <v>49</v>
      </c>
      <c r="BQ1376">
        <v>376</v>
      </c>
      <c r="BR1376">
        <v>393</v>
      </c>
      <c r="BS1376">
        <v>2.6</v>
      </c>
      <c r="BT1376">
        <v>30</v>
      </c>
      <c r="BU1376">
        <v>43</v>
      </c>
      <c r="BV1376">
        <v>0</v>
      </c>
      <c r="BW1376">
        <v>422</v>
      </c>
      <c r="BY1376">
        <v>0</v>
      </c>
      <c r="BZ1376">
        <v>422</v>
      </c>
      <c r="CA1376">
        <v>0</v>
      </c>
      <c r="CB1376">
        <v>24</v>
      </c>
      <c r="CC1376">
        <v>0</v>
      </c>
      <c r="CD1376">
        <v>0</v>
      </c>
      <c r="CE1376">
        <v>0</v>
      </c>
      <c r="CH1376">
        <v>70.129180000000005</v>
      </c>
      <c r="CI1376">
        <v>22.45</v>
      </c>
      <c r="CJ1376">
        <v>0</v>
      </c>
      <c r="CK1376">
        <v>0</v>
      </c>
      <c r="CL1376">
        <v>0</v>
      </c>
      <c r="CM1376" t="s">
        <v>1453</v>
      </c>
      <c r="CN1376">
        <v>20.059999999999999</v>
      </c>
      <c r="CO1376">
        <v>181.78193419999999</v>
      </c>
      <c r="CP1376">
        <v>1.2070465420000001</v>
      </c>
      <c r="CQ1376">
        <v>0</v>
      </c>
    </row>
    <row r="1377" spans="1:95" hidden="1" x14ac:dyDescent="0.25">
      <c r="A1377" s="1">
        <v>42442</v>
      </c>
      <c r="B1377">
        <v>4</v>
      </c>
      <c r="C1377" t="s">
        <v>1241</v>
      </c>
      <c r="D1377" t="s">
        <v>110</v>
      </c>
      <c r="E1377" t="s">
        <v>111</v>
      </c>
      <c r="F1377" t="s">
        <v>109</v>
      </c>
      <c r="G1377">
        <v>14</v>
      </c>
      <c r="H1377" s="1">
        <v>42439</v>
      </c>
      <c r="K1377">
        <v>13.5</v>
      </c>
      <c r="L1377">
        <v>22</v>
      </c>
      <c r="M1377">
        <v>42439</v>
      </c>
      <c r="N1377" t="s">
        <v>1448</v>
      </c>
      <c r="Q1377" t="s">
        <v>1449</v>
      </c>
      <c r="V1377">
        <v>24</v>
      </c>
      <c r="W1377">
        <v>275</v>
      </c>
      <c r="X1377">
        <v>960</v>
      </c>
      <c r="Y1377">
        <v>11.39</v>
      </c>
      <c r="Z1377">
        <v>11.43</v>
      </c>
      <c r="AB1377" t="s">
        <v>1405</v>
      </c>
      <c r="AC1377" t="s">
        <v>1450</v>
      </c>
      <c r="AD1377">
        <v>3.98</v>
      </c>
      <c r="AE1377">
        <v>6.79</v>
      </c>
      <c r="AF1377">
        <v>5.39</v>
      </c>
      <c r="AG1377">
        <v>23080</v>
      </c>
      <c r="AH1377">
        <v>5</v>
      </c>
      <c r="AI1377">
        <v>21</v>
      </c>
      <c r="AJ1377">
        <v>135</v>
      </c>
      <c r="AK1377">
        <v>2</v>
      </c>
      <c r="AL1377" t="s">
        <v>1458</v>
      </c>
      <c r="AM1377" t="s">
        <v>1459</v>
      </c>
      <c r="AN1377">
        <v>20.85</v>
      </c>
      <c r="AO1377">
        <v>0</v>
      </c>
      <c r="AP1377">
        <v>0</v>
      </c>
      <c r="AQ1377">
        <v>0</v>
      </c>
      <c r="AR1377">
        <v>2.4700000000000002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151</v>
      </c>
      <c r="BC1377">
        <v>0</v>
      </c>
      <c r="BD1377">
        <v>0</v>
      </c>
      <c r="BE1377">
        <v>15</v>
      </c>
      <c r="BF1377">
        <v>15</v>
      </c>
      <c r="BG1377">
        <v>90</v>
      </c>
      <c r="BH1377">
        <v>353.21</v>
      </c>
      <c r="BI1377">
        <v>14.8</v>
      </c>
      <c r="BJ1377">
        <v>4598</v>
      </c>
      <c r="BK1377">
        <v>0</v>
      </c>
      <c r="BL1377">
        <v>90</v>
      </c>
      <c r="BM1377">
        <v>17693</v>
      </c>
      <c r="BN1377">
        <v>0</v>
      </c>
      <c r="BO1377">
        <v>2.1</v>
      </c>
      <c r="BP1377">
        <v>49</v>
      </c>
      <c r="BQ1377">
        <v>373</v>
      </c>
      <c r="BR1377">
        <v>390</v>
      </c>
      <c r="BS1377">
        <v>2.6</v>
      </c>
      <c r="BT1377">
        <v>29</v>
      </c>
      <c r="BU1377">
        <v>42</v>
      </c>
      <c r="BV1377">
        <v>0</v>
      </c>
      <c r="BW1377">
        <v>439</v>
      </c>
      <c r="BX1377">
        <v>419</v>
      </c>
      <c r="BY1377">
        <v>0</v>
      </c>
      <c r="BZ1377">
        <v>858</v>
      </c>
      <c r="CA1377">
        <v>0</v>
      </c>
      <c r="CB1377">
        <v>12</v>
      </c>
      <c r="CC1377">
        <v>13</v>
      </c>
      <c r="CD1377">
        <v>0</v>
      </c>
      <c r="CE1377">
        <v>0</v>
      </c>
      <c r="CH1377">
        <v>72.84572</v>
      </c>
      <c r="CI1377">
        <v>23.32</v>
      </c>
      <c r="CJ1377">
        <v>0</v>
      </c>
      <c r="CK1377">
        <v>0</v>
      </c>
      <c r="CL1377">
        <v>0</v>
      </c>
      <c r="CM1377" t="s">
        <v>1453</v>
      </c>
      <c r="CN1377">
        <v>20.85</v>
      </c>
      <c r="CO1377">
        <v>188.94084380000001</v>
      </c>
      <c r="CP1377">
        <v>1.231513702</v>
      </c>
      <c r="CQ1377">
        <v>0</v>
      </c>
    </row>
    <row r="1378" spans="1:95" hidden="1" x14ac:dyDescent="0.25">
      <c r="A1378" s="1">
        <v>42443</v>
      </c>
      <c r="B1378">
        <v>4</v>
      </c>
      <c r="C1378" t="s">
        <v>1241</v>
      </c>
      <c r="D1378" t="s">
        <v>110</v>
      </c>
      <c r="E1378" t="s">
        <v>111</v>
      </c>
      <c r="F1378" t="s">
        <v>109</v>
      </c>
      <c r="G1378">
        <v>14</v>
      </c>
      <c r="H1378" s="1">
        <v>42439</v>
      </c>
      <c r="K1378">
        <v>13.5</v>
      </c>
      <c r="L1378">
        <v>22</v>
      </c>
      <c r="M1378">
        <v>42439</v>
      </c>
      <c r="N1378" t="s">
        <v>1448</v>
      </c>
      <c r="Q1378" t="s">
        <v>1449</v>
      </c>
      <c r="V1378">
        <v>24</v>
      </c>
      <c r="W1378">
        <v>267</v>
      </c>
      <c r="X1378">
        <v>693</v>
      </c>
      <c r="Y1378">
        <v>12.06</v>
      </c>
      <c r="Z1378">
        <v>11.35</v>
      </c>
      <c r="AB1378" t="s">
        <v>1405</v>
      </c>
      <c r="AC1378" t="s">
        <v>1450</v>
      </c>
      <c r="AD1378">
        <v>3.98</v>
      </c>
      <c r="AE1378">
        <v>6.79</v>
      </c>
      <c r="AF1378">
        <v>5.39</v>
      </c>
      <c r="AG1378">
        <v>23080</v>
      </c>
      <c r="AH1378">
        <v>4</v>
      </c>
      <c r="AI1378">
        <v>14</v>
      </c>
      <c r="AJ1378">
        <v>135</v>
      </c>
      <c r="AK1378">
        <v>2</v>
      </c>
      <c r="AL1378" t="s">
        <v>1460</v>
      </c>
      <c r="AM1378" t="s">
        <v>1461</v>
      </c>
      <c r="AN1378">
        <v>19.899999999999999</v>
      </c>
      <c r="AO1378">
        <v>0</v>
      </c>
      <c r="AP1378">
        <v>0</v>
      </c>
      <c r="AQ1378">
        <v>0</v>
      </c>
      <c r="AR1378">
        <v>2.38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145</v>
      </c>
      <c r="BC1378">
        <v>80</v>
      </c>
      <c r="BD1378">
        <v>0</v>
      </c>
      <c r="BE1378">
        <v>15</v>
      </c>
      <c r="BF1378">
        <v>15</v>
      </c>
      <c r="BG1378">
        <v>90</v>
      </c>
      <c r="BH1378">
        <v>339.08</v>
      </c>
      <c r="BI1378">
        <v>15.1</v>
      </c>
      <c r="BJ1378">
        <v>4598</v>
      </c>
      <c r="BK1378">
        <v>0</v>
      </c>
      <c r="BL1378">
        <v>90</v>
      </c>
      <c r="BM1378">
        <v>17610</v>
      </c>
      <c r="BN1378">
        <v>0</v>
      </c>
      <c r="BO1378">
        <v>2.1</v>
      </c>
      <c r="BP1378">
        <v>49</v>
      </c>
      <c r="BQ1378">
        <v>372</v>
      </c>
      <c r="BR1378">
        <v>390</v>
      </c>
      <c r="BS1378">
        <v>2.6</v>
      </c>
      <c r="BT1378">
        <v>30</v>
      </c>
      <c r="BU1378">
        <v>43</v>
      </c>
      <c r="BV1378">
        <v>0</v>
      </c>
      <c r="BW1378">
        <v>0</v>
      </c>
      <c r="BX1378">
        <v>459</v>
      </c>
      <c r="BY1378">
        <v>0</v>
      </c>
      <c r="BZ1378">
        <v>459</v>
      </c>
      <c r="CA1378">
        <v>0</v>
      </c>
      <c r="CB1378">
        <v>0</v>
      </c>
      <c r="CC1378">
        <v>24</v>
      </c>
      <c r="CD1378">
        <v>0</v>
      </c>
      <c r="CE1378">
        <v>0</v>
      </c>
      <c r="CH1378">
        <v>69.598879999999994</v>
      </c>
      <c r="CI1378">
        <v>22.28</v>
      </c>
      <c r="CJ1378">
        <v>0</v>
      </c>
      <c r="CK1378">
        <v>0</v>
      </c>
      <c r="CL1378">
        <v>0</v>
      </c>
      <c r="CM1378" t="s">
        <v>1453</v>
      </c>
      <c r="CN1378">
        <v>19.899999999999999</v>
      </c>
      <c r="CO1378">
        <v>180.33202840000001</v>
      </c>
      <c r="CP1378">
        <v>1.1825793819999999</v>
      </c>
      <c r="CQ1378">
        <v>0</v>
      </c>
    </row>
    <row r="1379" spans="1:95" hidden="1" x14ac:dyDescent="0.25">
      <c r="A1379" s="1">
        <v>42444</v>
      </c>
      <c r="B1379">
        <v>4</v>
      </c>
      <c r="C1379" t="s">
        <v>1241</v>
      </c>
      <c r="D1379" t="s">
        <v>110</v>
      </c>
      <c r="E1379" t="s">
        <v>111</v>
      </c>
      <c r="F1379" t="s">
        <v>109</v>
      </c>
      <c r="G1379">
        <v>14</v>
      </c>
      <c r="H1379" s="1">
        <v>42439</v>
      </c>
      <c r="K1379">
        <v>13.5</v>
      </c>
      <c r="L1379">
        <v>22</v>
      </c>
      <c r="M1379">
        <v>42439</v>
      </c>
      <c r="N1379" t="s">
        <v>1448</v>
      </c>
      <c r="Q1379" t="s">
        <v>1449</v>
      </c>
      <c r="V1379">
        <v>24</v>
      </c>
      <c r="W1379">
        <v>253</v>
      </c>
      <c r="X1379">
        <v>440</v>
      </c>
      <c r="Y1379">
        <v>12.44</v>
      </c>
      <c r="Z1379">
        <v>11.19</v>
      </c>
      <c r="AB1379" t="s">
        <v>1405</v>
      </c>
      <c r="AC1379" t="s">
        <v>1450</v>
      </c>
      <c r="AD1379">
        <v>3.98</v>
      </c>
      <c r="AE1379">
        <v>6.79</v>
      </c>
      <c r="AF1379">
        <v>5.39</v>
      </c>
      <c r="AG1379">
        <v>23080</v>
      </c>
      <c r="AH1379">
        <v>4</v>
      </c>
      <c r="AI1379">
        <v>14</v>
      </c>
      <c r="AJ1379">
        <v>170</v>
      </c>
      <c r="AK1379">
        <v>1</v>
      </c>
      <c r="AL1379" t="s">
        <v>1462</v>
      </c>
      <c r="AM1379" t="s">
        <v>1463</v>
      </c>
      <c r="AN1379">
        <v>19.86</v>
      </c>
      <c r="AO1379">
        <v>0</v>
      </c>
      <c r="AP1379">
        <v>0</v>
      </c>
      <c r="AQ1379">
        <v>0</v>
      </c>
      <c r="AR1379">
        <v>2.39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145</v>
      </c>
      <c r="BC1379">
        <v>0</v>
      </c>
      <c r="BD1379">
        <v>0</v>
      </c>
      <c r="BE1379">
        <v>14</v>
      </c>
      <c r="BF1379">
        <v>14</v>
      </c>
      <c r="BG1379">
        <v>90</v>
      </c>
      <c r="BH1379">
        <v>339.08</v>
      </c>
      <c r="BI1379">
        <v>15.9</v>
      </c>
      <c r="BJ1379">
        <v>4598</v>
      </c>
      <c r="BK1379">
        <v>0</v>
      </c>
      <c r="BL1379">
        <v>90</v>
      </c>
      <c r="BM1379">
        <v>17598</v>
      </c>
      <c r="BN1379">
        <v>0</v>
      </c>
      <c r="BO1379">
        <v>2.1</v>
      </c>
      <c r="BP1379">
        <v>49</v>
      </c>
      <c r="BQ1379">
        <v>374</v>
      </c>
      <c r="BR1379">
        <v>393</v>
      </c>
      <c r="BS1379">
        <v>2.6</v>
      </c>
      <c r="BT1379">
        <v>30</v>
      </c>
      <c r="BU1379">
        <v>40</v>
      </c>
      <c r="BV1379">
        <v>0</v>
      </c>
      <c r="BW1379">
        <v>0</v>
      </c>
      <c r="BX1379">
        <v>413</v>
      </c>
      <c r="BY1379">
        <v>0</v>
      </c>
      <c r="BZ1379">
        <v>413</v>
      </c>
      <c r="CA1379">
        <v>0</v>
      </c>
      <c r="CB1379">
        <v>0</v>
      </c>
      <c r="CC1379">
        <v>24</v>
      </c>
      <c r="CD1379">
        <v>0</v>
      </c>
      <c r="CE1379">
        <v>0</v>
      </c>
      <c r="CH1379">
        <v>69.506379999999993</v>
      </c>
      <c r="CI1379">
        <v>22.25</v>
      </c>
      <c r="CJ1379">
        <v>0</v>
      </c>
      <c r="CK1379">
        <v>0</v>
      </c>
      <c r="CL1379">
        <v>0</v>
      </c>
      <c r="CM1379" t="s">
        <v>1453</v>
      </c>
      <c r="CN1379">
        <v>19.86</v>
      </c>
      <c r="CO1379">
        <v>179.96955199999999</v>
      </c>
      <c r="CP1379">
        <v>1.1825793819999999</v>
      </c>
      <c r="CQ1379">
        <v>0</v>
      </c>
    </row>
    <row r="1380" spans="1:95" hidden="1" x14ac:dyDescent="0.25">
      <c r="A1380" s="1">
        <v>42445</v>
      </c>
      <c r="B1380">
        <v>4</v>
      </c>
      <c r="C1380" t="s">
        <v>1241</v>
      </c>
      <c r="D1380" t="s">
        <v>110</v>
      </c>
      <c r="E1380" t="s">
        <v>111</v>
      </c>
      <c r="F1380" t="s">
        <v>109</v>
      </c>
      <c r="G1380">
        <v>14</v>
      </c>
      <c r="H1380" s="1">
        <v>42439</v>
      </c>
      <c r="K1380">
        <v>13.5</v>
      </c>
      <c r="L1380">
        <v>22</v>
      </c>
      <c r="M1380">
        <v>42439</v>
      </c>
      <c r="N1380" t="s">
        <v>1448</v>
      </c>
      <c r="Q1380" t="s">
        <v>1449</v>
      </c>
      <c r="V1380">
        <v>24</v>
      </c>
      <c r="W1380">
        <v>295</v>
      </c>
      <c r="X1380">
        <v>145</v>
      </c>
      <c r="Y1380">
        <v>12.73</v>
      </c>
      <c r="Z1380">
        <v>11.37</v>
      </c>
      <c r="AB1380" t="s">
        <v>1405</v>
      </c>
      <c r="AC1380" t="s">
        <v>1450</v>
      </c>
      <c r="AD1380">
        <v>3.98</v>
      </c>
      <c r="AE1380">
        <v>6.79</v>
      </c>
      <c r="AF1380">
        <v>5.39</v>
      </c>
      <c r="AG1380">
        <v>23080</v>
      </c>
      <c r="AH1380">
        <v>3</v>
      </c>
      <c r="AI1380">
        <v>10</v>
      </c>
      <c r="AJ1380">
        <v>180</v>
      </c>
      <c r="AK1380">
        <v>1</v>
      </c>
      <c r="AL1380" t="s">
        <v>1464</v>
      </c>
      <c r="AM1380" t="s">
        <v>1465</v>
      </c>
      <c r="AN1380">
        <v>20.71</v>
      </c>
      <c r="AO1380">
        <v>0</v>
      </c>
      <c r="AP1380">
        <v>0</v>
      </c>
      <c r="AQ1380">
        <v>0</v>
      </c>
      <c r="AR1380">
        <v>2.46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150</v>
      </c>
      <c r="BC1380">
        <v>0</v>
      </c>
      <c r="BD1380">
        <v>0</v>
      </c>
      <c r="BE1380">
        <v>15</v>
      </c>
      <c r="BF1380">
        <v>15</v>
      </c>
      <c r="BG1380">
        <v>90</v>
      </c>
      <c r="BH1380">
        <v>353.21</v>
      </c>
      <c r="BI1380">
        <v>14.5</v>
      </c>
      <c r="BJ1380">
        <v>4598</v>
      </c>
      <c r="BK1380">
        <v>0</v>
      </c>
      <c r="BL1380">
        <v>90</v>
      </c>
      <c r="BM1380">
        <v>17601</v>
      </c>
      <c r="BN1380">
        <v>0</v>
      </c>
      <c r="BO1380">
        <v>2.1</v>
      </c>
      <c r="BP1380">
        <v>48</v>
      </c>
      <c r="BQ1380">
        <v>373</v>
      </c>
      <c r="BR1380">
        <v>390</v>
      </c>
      <c r="BS1380">
        <v>2.6</v>
      </c>
      <c r="BT1380">
        <v>30</v>
      </c>
      <c r="BU1380">
        <v>43</v>
      </c>
      <c r="BV1380">
        <v>0</v>
      </c>
      <c r="BW1380">
        <v>0</v>
      </c>
      <c r="BX1380">
        <v>452</v>
      </c>
      <c r="BY1380">
        <v>0</v>
      </c>
      <c r="BZ1380">
        <v>452</v>
      </c>
      <c r="CA1380">
        <v>0</v>
      </c>
      <c r="CB1380">
        <v>0</v>
      </c>
      <c r="CC1380">
        <v>25</v>
      </c>
      <c r="CD1380">
        <v>0</v>
      </c>
      <c r="CE1380">
        <v>0</v>
      </c>
      <c r="CH1380">
        <v>72.377700000000004</v>
      </c>
      <c r="CI1380">
        <v>23.17</v>
      </c>
      <c r="CJ1380">
        <v>0</v>
      </c>
      <c r="CK1380">
        <v>0</v>
      </c>
      <c r="CL1380">
        <v>0</v>
      </c>
      <c r="CM1380" t="s">
        <v>1453</v>
      </c>
      <c r="CN1380">
        <v>20.71</v>
      </c>
      <c r="CO1380">
        <v>187.67217629999999</v>
      </c>
      <c r="CP1380">
        <v>1.223357982</v>
      </c>
      <c r="CQ1380">
        <v>0</v>
      </c>
    </row>
    <row r="1381" spans="1:95" hidden="1" x14ac:dyDescent="0.25">
      <c r="A1381" s="1">
        <v>42446</v>
      </c>
      <c r="B1381">
        <v>4</v>
      </c>
      <c r="C1381" t="s">
        <v>1241</v>
      </c>
      <c r="D1381" t="s">
        <v>110</v>
      </c>
      <c r="E1381" t="s">
        <v>111</v>
      </c>
      <c r="F1381" t="s">
        <v>109</v>
      </c>
      <c r="G1381">
        <v>14</v>
      </c>
      <c r="I1381" s="1">
        <v>42446</v>
      </c>
      <c r="K1381">
        <v>13.5</v>
      </c>
      <c r="L1381">
        <v>22</v>
      </c>
      <c r="M1381">
        <v>42439</v>
      </c>
      <c r="N1381" t="s">
        <v>1448</v>
      </c>
      <c r="O1381" s="1">
        <v>42445</v>
      </c>
      <c r="P1381" t="s">
        <v>1466</v>
      </c>
      <c r="U1381" s="1">
        <v>42446</v>
      </c>
      <c r="V1381">
        <v>10.3</v>
      </c>
      <c r="W1381">
        <v>134</v>
      </c>
      <c r="X1381">
        <v>11</v>
      </c>
      <c r="Y1381">
        <v>11.52</v>
      </c>
      <c r="Z1381">
        <v>11.48</v>
      </c>
      <c r="AB1381" t="s">
        <v>1405</v>
      </c>
      <c r="AC1381" t="s">
        <v>1450</v>
      </c>
      <c r="AD1381">
        <v>4.05</v>
      </c>
      <c r="AE1381">
        <v>6.83</v>
      </c>
      <c r="AF1381">
        <v>5.44</v>
      </c>
      <c r="AG1381">
        <v>23150</v>
      </c>
      <c r="AH1381">
        <v>3</v>
      </c>
      <c r="AI1381">
        <v>10</v>
      </c>
      <c r="AJ1381">
        <v>180</v>
      </c>
      <c r="AK1381">
        <v>1</v>
      </c>
      <c r="AL1381" t="s">
        <v>1467</v>
      </c>
      <c r="AM1381" t="s">
        <v>1468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 t="s">
        <v>1453</v>
      </c>
      <c r="CN1381">
        <v>0</v>
      </c>
      <c r="CO1381">
        <v>0</v>
      </c>
      <c r="CP1381">
        <v>0</v>
      </c>
      <c r="CQ1381">
        <v>0</v>
      </c>
    </row>
    <row r="1382" spans="1:95" hidden="1" x14ac:dyDescent="0.25">
      <c r="A1382" s="1">
        <v>42446</v>
      </c>
      <c r="B1382">
        <v>4</v>
      </c>
      <c r="C1382" t="s">
        <v>1241</v>
      </c>
      <c r="D1382" t="s">
        <v>96</v>
      </c>
      <c r="E1382" t="s">
        <v>104</v>
      </c>
      <c r="F1382" t="s">
        <v>109</v>
      </c>
      <c r="G1382">
        <v>15</v>
      </c>
      <c r="I1382" s="1">
        <v>42446</v>
      </c>
      <c r="K1382">
        <v>13.5</v>
      </c>
      <c r="L1382">
        <v>22</v>
      </c>
      <c r="M1382">
        <v>42439</v>
      </c>
      <c r="N1382" t="s">
        <v>1448</v>
      </c>
      <c r="O1382" s="1">
        <v>42445</v>
      </c>
      <c r="P1382" t="s">
        <v>1466</v>
      </c>
      <c r="R1382">
        <v>42453</v>
      </c>
      <c r="U1382" s="1">
        <v>42446</v>
      </c>
      <c r="V1382">
        <v>0</v>
      </c>
      <c r="W1382">
        <v>0</v>
      </c>
      <c r="X1382">
        <v>0</v>
      </c>
      <c r="Y1382">
        <v>0</v>
      </c>
      <c r="Z1382">
        <v>0</v>
      </c>
      <c r="AB1382" t="s">
        <v>1405</v>
      </c>
      <c r="AC1382" t="s">
        <v>1450</v>
      </c>
      <c r="AD1382">
        <v>4.05</v>
      </c>
      <c r="AE1382">
        <v>6.83</v>
      </c>
      <c r="AF1382">
        <v>5.44</v>
      </c>
      <c r="AG1382">
        <v>23150</v>
      </c>
      <c r="AH1382">
        <v>3</v>
      </c>
      <c r="AI1382">
        <v>10</v>
      </c>
      <c r="AJ1382">
        <v>180</v>
      </c>
      <c r="AK1382">
        <v>1</v>
      </c>
      <c r="AL1382" t="s">
        <v>1467</v>
      </c>
      <c r="AM1382" t="s">
        <v>1468</v>
      </c>
      <c r="AN1382">
        <v>19.89</v>
      </c>
      <c r="AO1382">
        <v>0</v>
      </c>
      <c r="AP1382">
        <v>0</v>
      </c>
      <c r="AQ1382">
        <v>0</v>
      </c>
      <c r="AR1382">
        <v>2.4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145</v>
      </c>
      <c r="BC1382">
        <v>0</v>
      </c>
      <c r="BD1382">
        <v>0</v>
      </c>
      <c r="BE1382">
        <v>15</v>
      </c>
      <c r="BF1382">
        <v>15</v>
      </c>
      <c r="BG1382">
        <v>90</v>
      </c>
      <c r="BH1382">
        <v>339.08</v>
      </c>
      <c r="BI1382">
        <v>15.7</v>
      </c>
      <c r="BJ1382">
        <v>4598</v>
      </c>
      <c r="BK1382">
        <v>0</v>
      </c>
      <c r="BL1382">
        <v>90</v>
      </c>
      <c r="BM1382">
        <v>17620</v>
      </c>
      <c r="BN1382">
        <v>0</v>
      </c>
      <c r="BO1382">
        <v>2.1</v>
      </c>
      <c r="BP1382">
        <v>49</v>
      </c>
      <c r="BQ1382">
        <v>374</v>
      </c>
      <c r="BR1382">
        <v>391</v>
      </c>
      <c r="BS1382">
        <v>2.8</v>
      </c>
      <c r="BT1382">
        <v>30</v>
      </c>
      <c r="BU1382">
        <v>43</v>
      </c>
      <c r="BV1382">
        <v>0</v>
      </c>
      <c r="BW1382">
        <v>0</v>
      </c>
      <c r="BX1382">
        <v>416</v>
      </c>
      <c r="BY1382">
        <v>0</v>
      </c>
      <c r="BZ1382">
        <v>416</v>
      </c>
      <c r="CA1382">
        <v>0</v>
      </c>
      <c r="CB1382">
        <v>0</v>
      </c>
      <c r="CC1382">
        <v>24</v>
      </c>
      <c r="CD1382">
        <v>0</v>
      </c>
      <c r="CE1382">
        <v>0</v>
      </c>
      <c r="CH1382">
        <v>69.631860000000003</v>
      </c>
      <c r="CI1382">
        <v>22.29</v>
      </c>
      <c r="CJ1382">
        <v>0</v>
      </c>
      <c r="CK1382">
        <v>0</v>
      </c>
      <c r="CL1382">
        <v>0</v>
      </c>
      <c r="CM1382" t="s">
        <v>1453</v>
      </c>
      <c r="CN1382">
        <v>0</v>
      </c>
      <c r="CO1382">
        <v>0</v>
      </c>
      <c r="CP1382">
        <v>0</v>
      </c>
      <c r="CQ1382">
        <v>0</v>
      </c>
    </row>
    <row r="1383" spans="1:95" hidden="1" x14ac:dyDescent="0.25">
      <c r="A1383" s="1">
        <v>42447</v>
      </c>
      <c r="B1383">
        <v>4</v>
      </c>
      <c r="C1383" t="s">
        <v>1241</v>
      </c>
      <c r="D1383" t="s">
        <v>96</v>
      </c>
      <c r="E1383" t="s">
        <v>104</v>
      </c>
      <c r="F1383" t="s">
        <v>109</v>
      </c>
      <c r="G1383">
        <v>15</v>
      </c>
      <c r="I1383" s="1">
        <v>42446</v>
      </c>
      <c r="K1383">
        <v>13.5</v>
      </c>
      <c r="L1383">
        <v>22</v>
      </c>
      <c r="M1383">
        <v>42439</v>
      </c>
      <c r="N1383" t="s">
        <v>1448</v>
      </c>
      <c r="O1383" s="1">
        <v>42445</v>
      </c>
      <c r="P1383" t="s">
        <v>1466</v>
      </c>
      <c r="R1383">
        <v>42453</v>
      </c>
      <c r="U1383" s="1">
        <v>42446</v>
      </c>
      <c r="V1383">
        <v>0</v>
      </c>
      <c r="W1383">
        <v>0</v>
      </c>
      <c r="X1383">
        <v>0</v>
      </c>
      <c r="Y1383">
        <v>0</v>
      </c>
      <c r="Z1383">
        <v>0</v>
      </c>
      <c r="AB1383" t="s">
        <v>1405</v>
      </c>
      <c r="AC1383" t="s">
        <v>1450</v>
      </c>
      <c r="AD1383">
        <v>4.05</v>
      </c>
      <c r="AE1383">
        <v>6.83</v>
      </c>
      <c r="AF1383">
        <v>5.44</v>
      </c>
      <c r="AG1383">
        <v>23150</v>
      </c>
      <c r="AH1383">
        <v>3</v>
      </c>
      <c r="AI1383">
        <v>10</v>
      </c>
      <c r="AJ1383">
        <v>170</v>
      </c>
      <c r="AK1383">
        <v>1</v>
      </c>
      <c r="AL1383" t="s">
        <v>1467</v>
      </c>
      <c r="AM1383" t="s">
        <v>1468</v>
      </c>
      <c r="AN1383">
        <v>15.39</v>
      </c>
      <c r="AO1383">
        <v>0</v>
      </c>
      <c r="AP1383">
        <v>0</v>
      </c>
      <c r="AQ1383">
        <v>0</v>
      </c>
      <c r="AR1383">
        <v>1.99</v>
      </c>
      <c r="AS1383">
        <v>0</v>
      </c>
      <c r="AT1383">
        <v>0</v>
      </c>
      <c r="AU1383">
        <v>0</v>
      </c>
      <c r="AV1383">
        <v>0.08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113</v>
      </c>
      <c r="BC1383">
        <v>0</v>
      </c>
      <c r="BD1383">
        <v>0</v>
      </c>
      <c r="BE1383">
        <v>8</v>
      </c>
      <c r="BF1383">
        <v>10</v>
      </c>
      <c r="BG1383">
        <v>90</v>
      </c>
      <c r="BH1383">
        <v>252.9</v>
      </c>
      <c r="BI1383">
        <v>16.600000000000001</v>
      </c>
      <c r="BJ1383">
        <v>4598</v>
      </c>
      <c r="BK1383">
        <v>0</v>
      </c>
      <c r="BL1383">
        <v>90</v>
      </c>
      <c r="BM1383">
        <v>17593</v>
      </c>
      <c r="BN1383">
        <v>0</v>
      </c>
      <c r="BO1383">
        <v>2.1</v>
      </c>
      <c r="BP1383">
        <v>49</v>
      </c>
      <c r="BQ1383">
        <v>374</v>
      </c>
      <c r="BR1383">
        <v>392</v>
      </c>
      <c r="BS1383">
        <v>2.6</v>
      </c>
      <c r="BT1383">
        <v>30</v>
      </c>
      <c r="BU1383">
        <v>42</v>
      </c>
      <c r="BV1383">
        <v>227</v>
      </c>
      <c r="BW1383">
        <v>0</v>
      </c>
      <c r="BX1383">
        <v>454</v>
      </c>
      <c r="BY1383">
        <v>0</v>
      </c>
      <c r="BZ1383">
        <v>681</v>
      </c>
      <c r="CA1383">
        <v>1.9</v>
      </c>
      <c r="CB1383">
        <v>0</v>
      </c>
      <c r="CC1383">
        <v>19.8</v>
      </c>
      <c r="CD1383">
        <v>0</v>
      </c>
      <c r="CE1383">
        <v>0</v>
      </c>
      <c r="CH1383">
        <v>54.560879999999997</v>
      </c>
      <c r="CI1383">
        <v>17.46</v>
      </c>
      <c r="CJ1383">
        <v>0</v>
      </c>
      <c r="CK1383">
        <v>0</v>
      </c>
      <c r="CL1383">
        <v>0</v>
      </c>
      <c r="CM1383" t="s">
        <v>1453</v>
      </c>
      <c r="CN1383">
        <v>0</v>
      </c>
      <c r="CO1383">
        <v>0</v>
      </c>
      <c r="CP1383">
        <v>0</v>
      </c>
      <c r="CQ1383">
        <v>0</v>
      </c>
    </row>
    <row r="1384" spans="1:95" hidden="1" x14ac:dyDescent="0.25">
      <c r="A1384" s="1">
        <v>42447</v>
      </c>
      <c r="B1384">
        <v>4</v>
      </c>
      <c r="C1384" t="s">
        <v>1241</v>
      </c>
      <c r="D1384" t="s">
        <v>96</v>
      </c>
      <c r="E1384" t="s">
        <v>104</v>
      </c>
      <c r="F1384" t="s">
        <v>109</v>
      </c>
      <c r="G1384">
        <v>15</v>
      </c>
      <c r="I1384" s="1">
        <v>42446</v>
      </c>
      <c r="K1384">
        <v>13.5</v>
      </c>
      <c r="L1384">
        <v>22</v>
      </c>
      <c r="M1384">
        <v>42439</v>
      </c>
      <c r="N1384" t="s">
        <v>1448</v>
      </c>
      <c r="O1384" s="1">
        <v>42445</v>
      </c>
      <c r="P1384" t="s">
        <v>1466</v>
      </c>
      <c r="R1384">
        <v>42453</v>
      </c>
      <c r="U1384" s="1">
        <v>42446</v>
      </c>
      <c r="V1384">
        <v>0</v>
      </c>
      <c r="W1384">
        <v>0</v>
      </c>
      <c r="X1384">
        <v>0</v>
      </c>
      <c r="Y1384">
        <v>0</v>
      </c>
      <c r="Z1384">
        <v>0</v>
      </c>
      <c r="AB1384" t="s">
        <v>1405</v>
      </c>
      <c r="AC1384" t="s">
        <v>1450</v>
      </c>
      <c r="AD1384">
        <v>4.05</v>
      </c>
      <c r="AE1384">
        <v>6.83</v>
      </c>
      <c r="AF1384">
        <v>5.44</v>
      </c>
      <c r="AG1384">
        <v>23150</v>
      </c>
      <c r="AH1384">
        <v>3</v>
      </c>
      <c r="AI1384">
        <v>10</v>
      </c>
      <c r="AJ1384">
        <v>170</v>
      </c>
      <c r="AK1384">
        <v>1</v>
      </c>
      <c r="AL1384" t="s">
        <v>1467</v>
      </c>
      <c r="AM1384" t="s">
        <v>1468</v>
      </c>
      <c r="AN1384">
        <v>0</v>
      </c>
      <c r="AO1384">
        <v>0</v>
      </c>
      <c r="AP1384">
        <v>0</v>
      </c>
      <c r="AQ1384">
        <v>0</v>
      </c>
      <c r="AR1384">
        <v>0.42</v>
      </c>
      <c r="AS1384">
        <v>0</v>
      </c>
      <c r="AT1384">
        <v>0</v>
      </c>
      <c r="AU1384">
        <v>0</v>
      </c>
      <c r="AV1384">
        <v>0.21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2.6</v>
      </c>
      <c r="BT1384">
        <v>30</v>
      </c>
      <c r="BU1384">
        <v>44</v>
      </c>
      <c r="BV1384">
        <v>0</v>
      </c>
      <c r="BW1384">
        <v>0</v>
      </c>
      <c r="BX1384">
        <v>410</v>
      </c>
      <c r="BY1384">
        <v>0</v>
      </c>
      <c r="BZ1384">
        <v>410</v>
      </c>
      <c r="CA1384">
        <v>0</v>
      </c>
      <c r="CB1384">
        <v>0</v>
      </c>
      <c r="CC1384">
        <v>4.2</v>
      </c>
      <c r="CD1384">
        <v>0</v>
      </c>
      <c r="CE1384">
        <v>0</v>
      </c>
      <c r="CH1384">
        <v>2.0197799999999999</v>
      </c>
      <c r="CI1384">
        <v>0.63</v>
      </c>
      <c r="CJ1384">
        <v>0</v>
      </c>
      <c r="CK1384">
        <v>0</v>
      </c>
      <c r="CL1384">
        <v>0</v>
      </c>
      <c r="CM1384" t="s">
        <v>1453</v>
      </c>
      <c r="CN1384">
        <v>0</v>
      </c>
      <c r="CO1384">
        <v>0</v>
      </c>
      <c r="CP1384">
        <v>0</v>
      </c>
      <c r="CQ1384">
        <v>0</v>
      </c>
    </row>
    <row r="1385" spans="1:95" hidden="1" x14ac:dyDescent="0.25">
      <c r="A1385" s="1">
        <v>42448</v>
      </c>
      <c r="B1385">
        <v>4</v>
      </c>
      <c r="C1385" t="s">
        <v>1241</v>
      </c>
      <c r="D1385" t="s">
        <v>96</v>
      </c>
      <c r="E1385" t="s">
        <v>104</v>
      </c>
      <c r="F1385" t="s">
        <v>109</v>
      </c>
      <c r="G1385">
        <v>15</v>
      </c>
      <c r="I1385" s="1">
        <v>42446</v>
      </c>
      <c r="K1385">
        <v>13.5</v>
      </c>
      <c r="L1385">
        <v>22</v>
      </c>
      <c r="M1385">
        <v>42439</v>
      </c>
      <c r="N1385" t="s">
        <v>1448</v>
      </c>
      <c r="O1385" s="1">
        <v>42445</v>
      </c>
      <c r="P1385" t="s">
        <v>1466</v>
      </c>
      <c r="R1385">
        <v>42453</v>
      </c>
      <c r="U1385" s="1">
        <v>42446</v>
      </c>
      <c r="V1385">
        <v>0</v>
      </c>
      <c r="W1385">
        <v>0</v>
      </c>
      <c r="X1385">
        <v>0</v>
      </c>
      <c r="Y1385">
        <v>0</v>
      </c>
      <c r="Z1385">
        <v>0</v>
      </c>
      <c r="AB1385" t="s">
        <v>1405</v>
      </c>
      <c r="AC1385" t="s">
        <v>1450</v>
      </c>
      <c r="AD1385">
        <v>4.05</v>
      </c>
      <c r="AE1385">
        <v>6.83</v>
      </c>
      <c r="AF1385">
        <v>5.44</v>
      </c>
      <c r="AG1385">
        <v>23150</v>
      </c>
      <c r="AH1385">
        <v>2</v>
      </c>
      <c r="AI1385">
        <v>6</v>
      </c>
      <c r="AJ1385">
        <v>45</v>
      </c>
      <c r="AK1385">
        <v>1</v>
      </c>
      <c r="AL1385" t="s">
        <v>1467</v>
      </c>
      <c r="AM1385" t="s">
        <v>1468</v>
      </c>
      <c r="AN1385">
        <v>0</v>
      </c>
      <c r="AO1385">
        <v>0</v>
      </c>
      <c r="AP1385">
        <v>0</v>
      </c>
      <c r="AQ1385">
        <v>0</v>
      </c>
      <c r="AR1385">
        <v>2.3199999999999998</v>
      </c>
      <c r="AS1385">
        <v>0</v>
      </c>
      <c r="AT1385">
        <v>0</v>
      </c>
      <c r="AU1385">
        <v>0</v>
      </c>
      <c r="AV1385">
        <v>1.1499999999999999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5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28</v>
      </c>
      <c r="BU1385">
        <v>36</v>
      </c>
      <c r="BV1385">
        <v>328</v>
      </c>
      <c r="BW1385">
        <v>0</v>
      </c>
      <c r="BX1385">
        <v>309</v>
      </c>
      <c r="BY1385">
        <v>0</v>
      </c>
      <c r="BZ1385">
        <v>637</v>
      </c>
      <c r="CA1385">
        <v>5</v>
      </c>
      <c r="CB1385">
        <v>0</v>
      </c>
      <c r="CC1385">
        <v>19</v>
      </c>
      <c r="CD1385">
        <v>0</v>
      </c>
      <c r="CE1385">
        <v>0</v>
      </c>
      <c r="CH1385">
        <v>11.12482</v>
      </c>
      <c r="CI1385">
        <v>3.47</v>
      </c>
      <c r="CJ1385">
        <v>0</v>
      </c>
      <c r="CK1385">
        <v>0</v>
      </c>
      <c r="CL1385">
        <v>0</v>
      </c>
      <c r="CM1385" t="s">
        <v>1453</v>
      </c>
      <c r="CN1385">
        <v>0</v>
      </c>
      <c r="CO1385">
        <v>0</v>
      </c>
      <c r="CP1385">
        <v>0</v>
      </c>
      <c r="CQ1385">
        <v>0</v>
      </c>
    </row>
    <row r="1386" spans="1:95" hidden="1" x14ac:dyDescent="0.25">
      <c r="A1386" s="1">
        <v>42449</v>
      </c>
      <c r="B1386">
        <v>4</v>
      </c>
      <c r="C1386" t="s">
        <v>1241</v>
      </c>
      <c r="D1386" t="s">
        <v>96</v>
      </c>
      <c r="E1386" t="s">
        <v>104</v>
      </c>
      <c r="F1386" t="s">
        <v>109</v>
      </c>
      <c r="G1386">
        <v>15</v>
      </c>
      <c r="I1386" s="1">
        <v>42446</v>
      </c>
      <c r="K1386">
        <v>13.5</v>
      </c>
      <c r="L1386">
        <v>22</v>
      </c>
      <c r="M1386">
        <v>42439</v>
      </c>
      <c r="N1386" t="s">
        <v>1448</v>
      </c>
      <c r="O1386" s="1">
        <v>42445</v>
      </c>
      <c r="P1386" t="s">
        <v>1466</v>
      </c>
      <c r="R1386">
        <v>42453</v>
      </c>
      <c r="U1386" s="1">
        <v>42446</v>
      </c>
      <c r="V1386">
        <v>0</v>
      </c>
      <c r="W1386">
        <v>0</v>
      </c>
      <c r="X1386">
        <v>0</v>
      </c>
      <c r="Y1386">
        <v>0</v>
      </c>
      <c r="Z1386">
        <v>0</v>
      </c>
      <c r="AB1386" t="s">
        <v>1405</v>
      </c>
      <c r="AC1386" t="s">
        <v>1450</v>
      </c>
      <c r="AD1386">
        <v>4.05</v>
      </c>
      <c r="AE1386">
        <v>6.83</v>
      </c>
      <c r="AF1386">
        <v>5.44</v>
      </c>
      <c r="AG1386">
        <v>23150</v>
      </c>
      <c r="AH1386">
        <v>5</v>
      </c>
      <c r="AI1386">
        <v>21</v>
      </c>
      <c r="AJ1386">
        <v>315</v>
      </c>
      <c r="AK1386">
        <v>2</v>
      </c>
      <c r="AL1386" t="s">
        <v>1467</v>
      </c>
      <c r="AM1386" t="s">
        <v>1468</v>
      </c>
      <c r="AN1386">
        <v>0</v>
      </c>
      <c r="AO1386">
        <v>0</v>
      </c>
      <c r="AP1386">
        <v>0</v>
      </c>
      <c r="AQ1386">
        <v>0</v>
      </c>
      <c r="AR1386">
        <v>2.2999999999999998</v>
      </c>
      <c r="AS1386">
        <v>0</v>
      </c>
      <c r="AT1386">
        <v>0</v>
      </c>
      <c r="AU1386">
        <v>0</v>
      </c>
      <c r="AV1386">
        <v>1.1599999999999999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5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29</v>
      </c>
      <c r="BU1386">
        <v>36</v>
      </c>
      <c r="BV1386">
        <v>330</v>
      </c>
      <c r="BW1386">
        <v>0</v>
      </c>
      <c r="BX1386">
        <v>0</v>
      </c>
      <c r="BY1386">
        <v>0</v>
      </c>
      <c r="BZ1386">
        <v>330</v>
      </c>
      <c r="CA1386">
        <v>24</v>
      </c>
      <c r="CB1386">
        <v>0</v>
      </c>
      <c r="CC1386">
        <v>0</v>
      </c>
      <c r="CD1386">
        <v>0</v>
      </c>
      <c r="CE1386">
        <v>0</v>
      </c>
      <c r="CH1386">
        <v>11.09276</v>
      </c>
      <c r="CI1386">
        <v>3.46</v>
      </c>
      <c r="CJ1386">
        <v>0</v>
      </c>
      <c r="CK1386">
        <v>0</v>
      </c>
      <c r="CL1386">
        <v>0</v>
      </c>
      <c r="CM1386" t="s">
        <v>1453</v>
      </c>
      <c r="CN1386">
        <v>0</v>
      </c>
      <c r="CO1386">
        <v>0</v>
      </c>
      <c r="CP1386">
        <v>0</v>
      </c>
      <c r="CQ1386">
        <v>0</v>
      </c>
    </row>
    <row r="1387" spans="1:95" hidden="1" x14ac:dyDescent="0.25">
      <c r="A1387" s="1">
        <v>42450</v>
      </c>
      <c r="B1387">
        <v>4</v>
      </c>
      <c r="C1387" t="s">
        <v>1241</v>
      </c>
      <c r="D1387" t="s">
        <v>96</v>
      </c>
      <c r="E1387" t="s">
        <v>104</v>
      </c>
      <c r="F1387" t="s">
        <v>109</v>
      </c>
      <c r="G1387">
        <v>15</v>
      </c>
      <c r="I1387" s="1">
        <v>42446</v>
      </c>
      <c r="K1387">
        <v>13.5</v>
      </c>
      <c r="L1387">
        <v>22</v>
      </c>
      <c r="M1387">
        <v>42439</v>
      </c>
      <c r="N1387" t="s">
        <v>1448</v>
      </c>
      <c r="O1387" s="1">
        <v>42445</v>
      </c>
      <c r="P1387" t="s">
        <v>1466</v>
      </c>
      <c r="R1387">
        <v>42453</v>
      </c>
      <c r="U1387" s="1">
        <v>42446</v>
      </c>
      <c r="V1387">
        <v>0</v>
      </c>
      <c r="W1387">
        <v>0</v>
      </c>
      <c r="X1387">
        <v>0</v>
      </c>
      <c r="Y1387">
        <v>0</v>
      </c>
      <c r="Z1387">
        <v>0</v>
      </c>
      <c r="AB1387" t="s">
        <v>1405</v>
      </c>
      <c r="AC1387" t="s">
        <v>1450</v>
      </c>
      <c r="AD1387">
        <v>4.05</v>
      </c>
      <c r="AE1387">
        <v>6.83</v>
      </c>
      <c r="AF1387">
        <v>5.44</v>
      </c>
      <c r="AG1387">
        <v>23150</v>
      </c>
      <c r="AH1387">
        <v>3</v>
      </c>
      <c r="AI1387">
        <v>10</v>
      </c>
      <c r="AJ1387">
        <v>12</v>
      </c>
      <c r="AK1387">
        <v>1</v>
      </c>
      <c r="AL1387" t="s">
        <v>1467</v>
      </c>
      <c r="AM1387" t="s">
        <v>1468</v>
      </c>
      <c r="AN1387">
        <v>0</v>
      </c>
      <c r="AO1387">
        <v>0</v>
      </c>
      <c r="AP1387">
        <v>0</v>
      </c>
      <c r="AQ1387">
        <v>0</v>
      </c>
      <c r="AR1387">
        <v>2.31</v>
      </c>
      <c r="AS1387">
        <v>0</v>
      </c>
      <c r="AT1387">
        <v>0</v>
      </c>
      <c r="AU1387">
        <v>0</v>
      </c>
      <c r="AV1387">
        <v>1.1499999999999999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27</v>
      </c>
      <c r="BU1387">
        <v>35</v>
      </c>
      <c r="BV1387">
        <v>332</v>
      </c>
      <c r="BW1387">
        <v>0</v>
      </c>
      <c r="BX1387">
        <v>0</v>
      </c>
      <c r="BY1387">
        <v>0</v>
      </c>
      <c r="BZ1387">
        <v>332</v>
      </c>
      <c r="CA1387">
        <v>24</v>
      </c>
      <c r="CB1387">
        <v>0</v>
      </c>
      <c r="CC1387">
        <v>0</v>
      </c>
      <c r="CD1387">
        <v>0</v>
      </c>
      <c r="CE1387">
        <v>0</v>
      </c>
      <c r="CH1387">
        <v>11.09276</v>
      </c>
      <c r="CI1387">
        <v>3.46</v>
      </c>
      <c r="CJ1387">
        <v>0</v>
      </c>
      <c r="CK1387">
        <v>0</v>
      </c>
      <c r="CL1387">
        <v>0</v>
      </c>
      <c r="CM1387" t="s">
        <v>1453</v>
      </c>
      <c r="CN1387">
        <v>0</v>
      </c>
      <c r="CO1387">
        <v>0</v>
      </c>
      <c r="CP1387">
        <v>0</v>
      </c>
      <c r="CQ1387">
        <v>0</v>
      </c>
    </row>
    <row r="1388" spans="1:95" hidden="1" x14ac:dyDescent="0.25">
      <c r="A1388" s="1">
        <v>42451</v>
      </c>
      <c r="B1388">
        <v>4</v>
      </c>
      <c r="C1388" t="s">
        <v>1241</v>
      </c>
      <c r="D1388" t="s">
        <v>96</v>
      </c>
      <c r="E1388" t="s">
        <v>104</v>
      </c>
      <c r="F1388" t="s">
        <v>109</v>
      </c>
      <c r="G1388">
        <v>15</v>
      </c>
      <c r="I1388" s="1">
        <v>42446</v>
      </c>
      <c r="K1388">
        <v>13.5</v>
      </c>
      <c r="L1388">
        <v>22</v>
      </c>
      <c r="M1388">
        <v>42439</v>
      </c>
      <c r="N1388" t="s">
        <v>1448</v>
      </c>
      <c r="O1388" s="1">
        <v>42445</v>
      </c>
      <c r="P1388" t="s">
        <v>1466</v>
      </c>
      <c r="R1388">
        <v>42453</v>
      </c>
      <c r="U1388" s="1">
        <v>42446</v>
      </c>
      <c r="V1388">
        <v>0</v>
      </c>
      <c r="W1388">
        <v>0</v>
      </c>
      <c r="X1388">
        <v>0</v>
      </c>
      <c r="Y1388">
        <v>0</v>
      </c>
      <c r="Z1388">
        <v>0</v>
      </c>
      <c r="AB1388" t="s">
        <v>1405</v>
      </c>
      <c r="AC1388" t="s">
        <v>1450</v>
      </c>
      <c r="AD1388">
        <v>4.05</v>
      </c>
      <c r="AE1388">
        <v>6.83</v>
      </c>
      <c r="AF1388">
        <v>5.44</v>
      </c>
      <c r="AG1388">
        <v>23150</v>
      </c>
      <c r="AH1388">
        <v>4</v>
      </c>
      <c r="AI1388">
        <v>15</v>
      </c>
      <c r="AJ1388">
        <v>180</v>
      </c>
      <c r="AK1388">
        <v>1</v>
      </c>
      <c r="AL1388" t="s">
        <v>1467</v>
      </c>
      <c r="AM1388" t="s">
        <v>1468</v>
      </c>
      <c r="AN1388">
        <v>0</v>
      </c>
      <c r="AO1388">
        <v>0</v>
      </c>
      <c r="AP1388">
        <v>0</v>
      </c>
      <c r="AQ1388">
        <v>0</v>
      </c>
      <c r="AR1388">
        <v>2.3199999999999998</v>
      </c>
      <c r="AS1388">
        <v>0</v>
      </c>
      <c r="AT1388">
        <v>0</v>
      </c>
      <c r="AU1388">
        <v>0</v>
      </c>
      <c r="AV1388">
        <v>1.1599999999999999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5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28</v>
      </c>
      <c r="BU1388">
        <v>36</v>
      </c>
      <c r="BV1388">
        <v>427</v>
      </c>
      <c r="BW1388">
        <v>0</v>
      </c>
      <c r="BX1388">
        <v>0</v>
      </c>
      <c r="BY1388">
        <v>0</v>
      </c>
      <c r="BZ1388">
        <v>427</v>
      </c>
      <c r="CA1388">
        <v>24</v>
      </c>
      <c r="CB1388">
        <v>0</v>
      </c>
      <c r="CC1388">
        <v>0</v>
      </c>
      <c r="CD1388">
        <v>0</v>
      </c>
      <c r="CE1388">
        <v>0</v>
      </c>
      <c r="CH1388">
        <v>11.156879999999999</v>
      </c>
      <c r="CI1388">
        <v>3.48</v>
      </c>
      <c r="CJ1388">
        <v>0</v>
      </c>
      <c r="CK1388">
        <v>0</v>
      </c>
      <c r="CL1388">
        <v>0</v>
      </c>
      <c r="CM1388" t="s">
        <v>1453</v>
      </c>
      <c r="CN1388">
        <v>0</v>
      </c>
      <c r="CO1388">
        <v>0</v>
      </c>
      <c r="CP1388">
        <v>0</v>
      </c>
      <c r="CQ1388">
        <v>0</v>
      </c>
    </row>
    <row r="1389" spans="1:95" hidden="1" x14ac:dyDescent="0.25">
      <c r="A1389" s="1">
        <v>42452</v>
      </c>
      <c r="B1389">
        <v>4</v>
      </c>
      <c r="C1389" t="s">
        <v>1241</v>
      </c>
      <c r="D1389" t="s">
        <v>96</v>
      </c>
      <c r="E1389" t="s">
        <v>104</v>
      </c>
      <c r="F1389" t="s">
        <v>109</v>
      </c>
      <c r="G1389">
        <v>15</v>
      </c>
      <c r="I1389" s="1">
        <v>42446</v>
      </c>
      <c r="K1389">
        <v>13.5</v>
      </c>
      <c r="L1389">
        <v>22</v>
      </c>
      <c r="M1389">
        <v>42439</v>
      </c>
      <c r="N1389" t="s">
        <v>1448</v>
      </c>
      <c r="O1389" s="1">
        <v>42445</v>
      </c>
      <c r="P1389" t="s">
        <v>1466</v>
      </c>
      <c r="R1389">
        <v>42453</v>
      </c>
      <c r="U1389" s="1">
        <v>42446</v>
      </c>
      <c r="V1389">
        <v>0</v>
      </c>
      <c r="W1389">
        <v>0</v>
      </c>
      <c r="X1389">
        <v>0</v>
      </c>
      <c r="Y1389">
        <v>0</v>
      </c>
      <c r="Z1389">
        <v>0</v>
      </c>
      <c r="AB1389" t="s">
        <v>1405</v>
      </c>
      <c r="AC1389" t="s">
        <v>1450</v>
      </c>
      <c r="AD1389">
        <v>4.05</v>
      </c>
      <c r="AE1389">
        <v>6.83</v>
      </c>
      <c r="AF1389">
        <v>5.44</v>
      </c>
      <c r="AG1389">
        <v>23150</v>
      </c>
      <c r="AH1389">
        <v>6</v>
      </c>
      <c r="AI1389">
        <v>23</v>
      </c>
      <c r="AJ1389">
        <v>135</v>
      </c>
      <c r="AK1389">
        <v>3</v>
      </c>
      <c r="AL1389" t="s">
        <v>1467</v>
      </c>
      <c r="AM1389" t="s">
        <v>1468</v>
      </c>
      <c r="AN1389">
        <v>0.15</v>
      </c>
      <c r="AO1389">
        <v>0</v>
      </c>
      <c r="AP1389">
        <v>0</v>
      </c>
      <c r="AQ1389">
        <v>0</v>
      </c>
      <c r="AR1389">
        <v>2.5</v>
      </c>
      <c r="AS1389">
        <v>0</v>
      </c>
      <c r="AT1389">
        <v>0</v>
      </c>
      <c r="AU1389">
        <v>0</v>
      </c>
      <c r="AV1389">
        <v>1.22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6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28</v>
      </c>
      <c r="BU1389">
        <v>36</v>
      </c>
      <c r="BV1389">
        <v>380</v>
      </c>
      <c r="BW1389">
        <v>286</v>
      </c>
      <c r="BX1389">
        <v>0</v>
      </c>
      <c r="BY1389">
        <v>0</v>
      </c>
      <c r="BZ1389">
        <v>666</v>
      </c>
      <c r="CA1389">
        <v>24</v>
      </c>
      <c r="CB1389">
        <v>2</v>
      </c>
      <c r="CC1389">
        <v>0</v>
      </c>
      <c r="CD1389">
        <v>0</v>
      </c>
      <c r="CE1389">
        <v>0</v>
      </c>
      <c r="CH1389">
        <v>12.393420000000001</v>
      </c>
      <c r="CI1389">
        <v>3.87</v>
      </c>
      <c r="CJ1389">
        <v>0</v>
      </c>
      <c r="CK1389">
        <v>0</v>
      </c>
      <c r="CL1389">
        <v>0</v>
      </c>
      <c r="CM1389" t="s">
        <v>1453</v>
      </c>
      <c r="CN1389">
        <v>0</v>
      </c>
      <c r="CO1389">
        <v>0</v>
      </c>
      <c r="CP1389">
        <v>0</v>
      </c>
      <c r="CQ1389">
        <v>0</v>
      </c>
    </row>
    <row r="1390" spans="1:95" hidden="1" x14ac:dyDescent="0.25">
      <c r="A1390" s="1">
        <v>42453</v>
      </c>
      <c r="B1390">
        <v>4</v>
      </c>
      <c r="C1390" t="s">
        <v>1241</v>
      </c>
      <c r="D1390" t="s">
        <v>96</v>
      </c>
      <c r="E1390" t="s">
        <v>97</v>
      </c>
      <c r="F1390" t="s">
        <v>98</v>
      </c>
      <c r="G1390">
        <v>15</v>
      </c>
      <c r="I1390" s="1">
        <v>42446</v>
      </c>
      <c r="J1390" s="1">
        <v>42453</v>
      </c>
      <c r="K1390">
        <v>13.5</v>
      </c>
      <c r="L1390">
        <v>22</v>
      </c>
      <c r="M1390">
        <v>42439</v>
      </c>
      <c r="N1390" t="s">
        <v>1448</v>
      </c>
      <c r="O1390" s="1">
        <v>42445</v>
      </c>
      <c r="P1390" t="s">
        <v>1466</v>
      </c>
      <c r="R1390">
        <v>42453</v>
      </c>
      <c r="S1390" t="s">
        <v>1469</v>
      </c>
      <c r="T1390" s="1">
        <v>42453</v>
      </c>
      <c r="U1390" s="1">
        <v>42446</v>
      </c>
      <c r="V1390">
        <v>0</v>
      </c>
      <c r="W1390">
        <v>0</v>
      </c>
      <c r="X1390">
        <v>0</v>
      </c>
      <c r="Y1390">
        <v>0</v>
      </c>
      <c r="Z1390">
        <v>0</v>
      </c>
      <c r="AB1390" t="s">
        <v>1405</v>
      </c>
      <c r="AC1390" t="s">
        <v>1450</v>
      </c>
      <c r="AD1390">
        <v>4.05</v>
      </c>
      <c r="AE1390">
        <v>6.83</v>
      </c>
      <c r="AF1390">
        <v>5.44</v>
      </c>
      <c r="AG1390">
        <v>23150</v>
      </c>
      <c r="AH1390">
        <v>2</v>
      </c>
      <c r="AI1390">
        <v>6</v>
      </c>
      <c r="AJ1390">
        <v>13</v>
      </c>
      <c r="AK1390">
        <v>1</v>
      </c>
      <c r="AL1390" t="s">
        <v>1470</v>
      </c>
      <c r="AM1390" t="s">
        <v>1471</v>
      </c>
      <c r="AN1390">
        <v>0</v>
      </c>
      <c r="AO1390">
        <v>0</v>
      </c>
      <c r="AP1390">
        <v>0</v>
      </c>
      <c r="AQ1390">
        <v>0</v>
      </c>
      <c r="AR1390">
        <v>3.15</v>
      </c>
      <c r="AS1390">
        <v>0</v>
      </c>
      <c r="AT1390">
        <v>0</v>
      </c>
      <c r="AU1390">
        <v>0</v>
      </c>
      <c r="AV1390">
        <v>1.1499999999999999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12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28</v>
      </c>
      <c r="BU1390">
        <v>37</v>
      </c>
      <c r="BV1390">
        <v>230</v>
      </c>
      <c r="BW1390">
        <v>0</v>
      </c>
      <c r="BX1390">
        <v>211</v>
      </c>
      <c r="BY1390">
        <v>0</v>
      </c>
      <c r="BZ1390">
        <v>441</v>
      </c>
      <c r="CA1390">
        <v>24</v>
      </c>
      <c r="CB1390">
        <v>0</v>
      </c>
      <c r="CC1390">
        <v>13</v>
      </c>
      <c r="CD1390">
        <v>0</v>
      </c>
      <c r="CE1390">
        <v>0</v>
      </c>
      <c r="CH1390">
        <v>13.7858</v>
      </c>
      <c r="CI1390">
        <v>4.3</v>
      </c>
      <c r="CJ1390">
        <v>0</v>
      </c>
      <c r="CK1390">
        <v>0</v>
      </c>
      <c r="CL1390">
        <v>0</v>
      </c>
      <c r="CM1390" t="s">
        <v>1453</v>
      </c>
      <c r="CN1390">
        <v>0</v>
      </c>
      <c r="CO1390">
        <v>0</v>
      </c>
      <c r="CP1390">
        <v>0</v>
      </c>
      <c r="CQ1390">
        <v>0</v>
      </c>
    </row>
    <row r="1391" spans="1:95" hidden="1" x14ac:dyDescent="0.25">
      <c r="A1391" s="1">
        <v>42454</v>
      </c>
      <c r="B1391">
        <v>4</v>
      </c>
      <c r="C1391" t="s">
        <v>1241</v>
      </c>
      <c r="D1391" t="s">
        <v>96</v>
      </c>
      <c r="E1391" t="s">
        <v>97</v>
      </c>
      <c r="F1391" t="s">
        <v>98</v>
      </c>
      <c r="G1391">
        <v>15</v>
      </c>
      <c r="H1391" s="1">
        <v>42454</v>
      </c>
      <c r="K1391">
        <v>13.5</v>
      </c>
      <c r="L1391">
        <v>22</v>
      </c>
      <c r="Q1391" t="s">
        <v>1472</v>
      </c>
      <c r="V1391">
        <v>0</v>
      </c>
      <c r="W1391">
        <v>0</v>
      </c>
      <c r="X1391">
        <v>0</v>
      </c>
      <c r="Y1391">
        <v>0</v>
      </c>
      <c r="Z1391">
        <v>0</v>
      </c>
      <c r="AB1391" t="s">
        <v>1405</v>
      </c>
      <c r="AC1391" t="s">
        <v>1450</v>
      </c>
      <c r="AD1391">
        <v>10.27</v>
      </c>
      <c r="AE1391">
        <v>10.88</v>
      </c>
      <c r="AF1391">
        <v>10.69</v>
      </c>
      <c r="AG1391">
        <v>48171</v>
      </c>
      <c r="AH1391">
        <v>4</v>
      </c>
      <c r="AI1391">
        <v>15</v>
      </c>
      <c r="AJ1391">
        <v>360</v>
      </c>
      <c r="AK1391">
        <v>1</v>
      </c>
      <c r="AL1391" t="s">
        <v>1470</v>
      </c>
      <c r="AM1391" t="s">
        <v>1471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 t="s">
        <v>1453</v>
      </c>
      <c r="CN1391">
        <v>0</v>
      </c>
      <c r="CO1391">
        <v>0</v>
      </c>
      <c r="CP1391">
        <v>0</v>
      </c>
      <c r="CQ1391">
        <v>0</v>
      </c>
    </row>
    <row r="1392" spans="1:95" hidden="1" x14ac:dyDescent="0.25">
      <c r="A1392" s="1">
        <v>42455</v>
      </c>
      <c r="B1392">
        <v>4</v>
      </c>
      <c r="C1392" t="s">
        <v>1241</v>
      </c>
      <c r="D1392" t="s">
        <v>110</v>
      </c>
      <c r="E1392" t="s">
        <v>111</v>
      </c>
      <c r="F1392" t="s">
        <v>98</v>
      </c>
      <c r="G1392">
        <v>15</v>
      </c>
      <c r="H1392" s="1">
        <v>42454</v>
      </c>
      <c r="K1392">
        <v>13.5</v>
      </c>
      <c r="L1392">
        <v>22</v>
      </c>
      <c r="Q1392" t="s">
        <v>1472</v>
      </c>
      <c r="V1392">
        <v>0</v>
      </c>
      <c r="W1392">
        <v>0</v>
      </c>
      <c r="X1392">
        <v>1372</v>
      </c>
      <c r="Y1392">
        <v>0</v>
      </c>
      <c r="Z1392">
        <v>0</v>
      </c>
      <c r="AB1392" t="s">
        <v>1405</v>
      </c>
      <c r="AC1392" t="s">
        <v>1450</v>
      </c>
      <c r="AD1392">
        <v>10.27</v>
      </c>
      <c r="AE1392">
        <v>10.88</v>
      </c>
      <c r="AF1392">
        <v>10.69</v>
      </c>
      <c r="AG1392">
        <v>48171</v>
      </c>
      <c r="AH1392">
        <v>6</v>
      </c>
      <c r="AI1392">
        <v>23</v>
      </c>
      <c r="AJ1392">
        <v>102</v>
      </c>
      <c r="AK1392">
        <v>4</v>
      </c>
      <c r="AL1392" t="s">
        <v>1473</v>
      </c>
      <c r="AM1392" t="s">
        <v>1474</v>
      </c>
      <c r="AN1392">
        <v>0</v>
      </c>
      <c r="AO1392">
        <v>0</v>
      </c>
      <c r="AP1392">
        <v>0</v>
      </c>
      <c r="AQ1392">
        <v>0</v>
      </c>
      <c r="AR1392">
        <v>2.96</v>
      </c>
      <c r="AS1392">
        <v>0</v>
      </c>
      <c r="AT1392">
        <v>0</v>
      </c>
      <c r="AU1392">
        <v>0</v>
      </c>
      <c r="AV1392">
        <v>1.1399999999999999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4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28</v>
      </c>
      <c r="BU1392">
        <v>36</v>
      </c>
      <c r="BV1392">
        <v>284</v>
      </c>
      <c r="BW1392">
        <v>0</v>
      </c>
      <c r="BX1392">
        <v>0</v>
      </c>
      <c r="BY1392">
        <v>0</v>
      </c>
      <c r="BZ1392">
        <v>284</v>
      </c>
      <c r="CA1392">
        <v>24</v>
      </c>
      <c r="CB1392">
        <v>0</v>
      </c>
      <c r="CC1392">
        <v>0</v>
      </c>
      <c r="CD1392">
        <v>0</v>
      </c>
      <c r="CE1392">
        <v>37584.468999999997</v>
      </c>
      <c r="CF1392">
        <v>37584.468999999997</v>
      </c>
      <c r="CH1392">
        <v>13.144600000000001</v>
      </c>
      <c r="CI1392">
        <v>4.0999999999999996</v>
      </c>
      <c r="CJ1392">
        <v>0</v>
      </c>
      <c r="CK1392">
        <v>0</v>
      </c>
      <c r="CL1392">
        <v>0</v>
      </c>
      <c r="CM1392" t="s">
        <v>1453</v>
      </c>
      <c r="CN1392">
        <v>0</v>
      </c>
      <c r="CO1392">
        <v>0</v>
      </c>
      <c r="CP1392">
        <v>0</v>
      </c>
      <c r="CQ1392">
        <v>0</v>
      </c>
    </row>
    <row r="1393" spans="1:95" hidden="1" x14ac:dyDescent="0.25">
      <c r="A1393" s="1">
        <v>42455</v>
      </c>
      <c r="B1393">
        <v>4</v>
      </c>
      <c r="C1393" t="s">
        <v>1241</v>
      </c>
      <c r="D1393" t="s">
        <v>110</v>
      </c>
      <c r="E1393" t="s">
        <v>111</v>
      </c>
      <c r="F1393" t="s">
        <v>98</v>
      </c>
      <c r="G1393">
        <v>15</v>
      </c>
      <c r="H1393" s="1">
        <v>42454</v>
      </c>
      <c r="K1393">
        <v>13.5</v>
      </c>
      <c r="L1393">
        <v>22</v>
      </c>
      <c r="M1393">
        <v>42454</v>
      </c>
      <c r="N1393" t="s">
        <v>1475</v>
      </c>
      <c r="Q1393" t="s">
        <v>1472</v>
      </c>
      <c r="V1393">
        <v>10.7</v>
      </c>
      <c r="W1393">
        <v>128</v>
      </c>
      <c r="X1393">
        <v>1244</v>
      </c>
      <c r="Y1393">
        <v>12.01</v>
      </c>
      <c r="Z1393">
        <v>11.96</v>
      </c>
      <c r="AB1393" t="s">
        <v>1450</v>
      </c>
      <c r="AC1393" t="s">
        <v>1476</v>
      </c>
      <c r="AD1393">
        <v>10.27</v>
      </c>
      <c r="AE1393">
        <v>10.88</v>
      </c>
      <c r="AF1393">
        <v>10.69</v>
      </c>
      <c r="AG1393">
        <v>48171</v>
      </c>
      <c r="AH1393">
        <v>6</v>
      </c>
      <c r="AI1393">
        <v>23</v>
      </c>
      <c r="AJ1393">
        <v>102</v>
      </c>
      <c r="AK1393">
        <v>4</v>
      </c>
      <c r="AL1393" t="s">
        <v>1477</v>
      </c>
      <c r="AM1393" t="s">
        <v>1478</v>
      </c>
      <c r="AN1393">
        <v>0</v>
      </c>
      <c r="AO1393">
        <v>0</v>
      </c>
      <c r="AP1393">
        <v>0</v>
      </c>
      <c r="AQ1393">
        <v>0</v>
      </c>
      <c r="AR1393">
        <v>2.73</v>
      </c>
      <c r="AS1393">
        <v>0</v>
      </c>
      <c r="AT1393">
        <v>0</v>
      </c>
      <c r="AU1393">
        <v>0</v>
      </c>
      <c r="AV1393">
        <v>1.1499999999999999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5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28</v>
      </c>
      <c r="BU1393">
        <v>34</v>
      </c>
      <c r="BV1393">
        <v>250</v>
      </c>
      <c r="BW1393">
        <v>0</v>
      </c>
      <c r="BX1393">
        <v>250</v>
      </c>
      <c r="BY1393">
        <v>0</v>
      </c>
      <c r="BZ1393">
        <v>500</v>
      </c>
      <c r="CA1393">
        <v>24</v>
      </c>
      <c r="CB1393">
        <v>0</v>
      </c>
      <c r="CC1393">
        <v>4.5</v>
      </c>
      <c r="CD1393">
        <v>0</v>
      </c>
      <c r="CE1393">
        <v>37584.468999999997</v>
      </c>
      <c r="CF1393">
        <v>37584.468999999997</v>
      </c>
      <c r="CH1393">
        <v>12.43928</v>
      </c>
      <c r="CI1393">
        <v>3.88</v>
      </c>
      <c r="CJ1393">
        <v>0</v>
      </c>
      <c r="CK1393">
        <v>0</v>
      </c>
      <c r="CL1393">
        <v>0</v>
      </c>
      <c r="CM1393" t="s">
        <v>1479</v>
      </c>
      <c r="CN1393">
        <v>0</v>
      </c>
      <c r="CO1393">
        <v>0</v>
      </c>
      <c r="CP1393">
        <v>0</v>
      </c>
      <c r="CQ1393">
        <v>0</v>
      </c>
    </row>
    <row r="1394" spans="1:95" hidden="1" x14ac:dyDescent="0.25">
      <c r="A1394" s="1">
        <v>42456</v>
      </c>
      <c r="B1394">
        <v>4</v>
      </c>
      <c r="C1394" t="s">
        <v>1241</v>
      </c>
      <c r="D1394" t="s">
        <v>110</v>
      </c>
      <c r="E1394" t="s">
        <v>111</v>
      </c>
      <c r="F1394" t="s">
        <v>98</v>
      </c>
      <c r="G1394">
        <v>15</v>
      </c>
      <c r="H1394" s="1">
        <v>42454</v>
      </c>
      <c r="K1394">
        <v>13.5</v>
      </c>
      <c r="L1394">
        <v>22</v>
      </c>
      <c r="M1394">
        <v>42454</v>
      </c>
      <c r="N1394" t="s">
        <v>1475</v>
      </c>
      <c r="Q1394" t="s">
        <v>1472</v>
      </c>
      <c r="V1394">
        <v>24</v>
      </c>
      <c r="W1394">
        <v>257</v>
      </c>
      <c r="X1394">
        <v>987</v>
      </c>
      <c r="Y1394">
        <v>11.44</v>
      </c>
      <c r="Z1394">
        <v>10.71</v>
      </c>
      <c r="AB1394" t="s">
        <v>1450</v>
      </c>
      <c r="AC1394" t="s">
        <v>1476</v>
      </c>
      <c r="AD1394">
        <v>10.27</v>
      </c>
      <c r="AE1394">
        <v>10.88</v>
      </c>
      <c r="AF1394">
        <v>10.69</v>
      </c>
      <c r="AG1394">
        <v>48171</v>
      </c>
      <c r="AH1394">
        <v>7</v>
      </c>
      <c r="AI1394">
        <v>29</v>
      </c>
      <c r="AJ1394">
        <v>105</v>
      </c>
      <c r="AK1394">
        <v>5</v>
      </c>
      <c r="AL1394" t="s">
        <v>1480</v>
      </c>
      <c r="AM1394" t="s">
        <v>1481</v>
      </c>
      <c r="AN1394">
        <v>0</v>
      </c>
      <c r="AO1394">
        <v>0</v>
      </c>
      <c r="AP1394">
        <v>0</v>
      </c>
      <c r="AQ1394">
        <v>0</v>
      </c>
      <c r="AR1394">
        <v>2.68</v>
      </c>
      <c r="AS1394">
        <v>0</v>
      </c>
      <c r="AT1394">
        <v>0</v>
      </c>
      <c r="AU1394">
        <v>0</v>
      </c>
      <c r="AV1394">
        <v>1.1499999999999999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5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28</v>
      </c>
      <c r="BU1394">
        <v>34</v>
      </c>
      <c r="BV1394">
        <v>342</v>
      </c>
      <c r="BW1394">
        <v>0</v>
      </c>
      <c r="BX1394">
        <v>0</v>
      </c>
      <c r="BY1394">
        <v>0</v>
      </c>
      <c r="BZ1394">
        <v>342</v>
      </c>
      <c r="CA1394">
        <v>24</v>
      </c>
      <c r="CB1394">
        <v>0</v>
      </c>
      <c r="CC1394">
        <v>0</v>
      </c>
      <c r="CD1394">
        <v>0</v>
      </c>
      <c r="CE1394">
        <v>37584.468999999997</v>
      </c>
      <c r="CF1394">
        <v>37584.468999999997</v>
      </c>
      <c r="CH1394">
        <v>12.278980000000001</v>
      </c>
      <c r="CI1394">
        <v>3.83</v>
      </c>
      <c r="CJ1394">
        <v>0</v>
      </c>
      <c r="CK1394">
        <v>0</v>
      </c>
      <c r="CL1394">
        <v>0</v>
      </c>
      <c r="CM1394" t="s">
        <v>1479</v>
      </c>
      <c r="CN1394">
        <v>0</v>
      </c>
      <c r="CO1394">
        <v>0</v>
      </c>
      <c r="CP1394">
        <v>0</v>
      </c>
      <c r="CQ1394">
        <v>0</v>
      </c>
    </row>
    <row r="1395" spans="1:95" hidden="1" x14ac:dyDescent="0.25">
      <c r="A1395" s="1">
        <v>42457</v>
      </c>
      <c r="B1395">
        <v>4</v>
      </c>
      <c r="C1395" t="s">
        <v>1241</v>
      </c>
      <c r="D1395" t="s">
        <v>110</v>
      </c>
      <c r="E1395" t="s">
        <v>111</v>
      </c>
      <c r="F1395" t="s">
        <v>98</v>
      </c>
      <c r="G1395">
        <v>15</v>
      </c>
      <c r="H1395" s="1">
        <v>42454</v>
      </c>
      <c r="K1395">
        <v>13.5</v>
      </c>
      <c r="L1395">
        <v>22</v>
      </c>
      <c r="M1395">
        <v>42454</v>
      </c>
      <c r="N1395" t="s">
        <v>1475</v>
      </c>
      <c r="Q1395" t="s">
        <v>1472</v>
      </c>
      <c r="V1395">
        <v>24</v>
      </c>
      <c r="W1395">
        <v>282</v>
      </c>
      <c r="X1395">
        <v>705</v>
      </c>
      <c r="Y1395">
        <v>11.62</v>
      </c>
      <c r="Z1395">
        <v>11.75</v>
      </c>
      <c r="AB1395" t="s">
        <v>1450</v>
      </c>
      <c r="AC1395" t="s">
        <v>1476</v>
      </c>
      <c r="AD1395">
        <v>10.27</v>
      </c>
      <c r="AE1395">
        <v>10.88</v>
      </c>
      <c r="AF1395">
        <v>10.69</v>
      </c>
      <c r="AG1395">
        <v>48171</v>
      </c>
      <c r="AH1395">
        <v>6</v>
      </c>
      <c r="AI1395">
        <v>23</v>
      </c>
      <c r="AJ1395">
        <v>135</v>
      </c>
      <c r="AK1395">
        <v>3</v>
      </c>
      <c r="AL1395" t="s">
        <v>1482</v>
      </c>
      <c r="AM1395" t="s">
        <v>1483</v>
      </c>
      <c r="AN1395">
        <v>0</v>
      </c>
      <c r="AO1395">
        <v>0</v>
      </c>
      <c r="AP1395">
        <v>0</v>
      </c>
      <c r="AQ1395">
        <v>0</v>
      </c>
      <c r="AR1395">
        <v>4.13</v>
      </c>
      <c r="AS1395">
        <v>0</v>
      </c>
      <c r="AT1395">
        <v>0</v>
      </c>
      <c r="AU1395">
        <v>0</v>
      </c>
      <c r="AV1395">
        <v>1.1399999999999999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6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28</v>
      </c>
      <c r="BU1395">
        <v>34</v>
      </c>
      <c r="BV1395">
        <v>383</v>
      </c>
      <c r="BW1395">
        <v>0</v>
      </c>
      <c r="BX1395">
        <v>0</v>
      </c>
      <c r="BY1395">
        <v>0</v>
      </c>
      <c r="BZ1395">
        <v>383</v>
      </c>
      <c r="CA1395">
        <v>24</v>
      </c>
      <c r="CB1395">
        <v>0</v>
      </c>
      <c r="CC1395">
        <v>0</v>
      </c>
      <c r="CD1395">
        <v>0</v>
      </c>
      <c r="CE1395">
        <v>37584.468999999997</v>
      </c>
      <c r="CF1395">
        <v>37584.468999999997</v>
      </c>
      <c r="CH1395">
        <v>16.895620000000001</v>
      </c>
      <c r="CI1395">
        <v>5.27</v>
      </c>
      <c r="CJ1395">
        <v>0</v>
      </c>
      <c r="CK1395">
        <v>0</v>
      </c>
      <c r="CL1395">
        <v>0</v>
      </c>
      <c r="CM1395" t="s">
        <v>1479</v>
      </c>
      <c r="CN1395">
        <v>0</v>
      </c>
      <c r="CO1395">
        <v>0</v>
      </c>
      <c r="CP1395">
        <v>0</v>
      </c>
      <c r="CQ1395">
        <v>0</v>
      </c>
    </row>
    <row r="1396" spans="1:95" hidden="1" x14ac:dyDescent="0.25">
      <c r="A1396" s="1">
        <v>42458</v>
      </c>
      <c r="B1396">
        <v>4</v>
      </c>
      <c r="C1396" t="s">
        <v>1241</v>
      </c>
      <c r="D1396" t="s">
        <v>110</v>
      </c>
      <c r="E1396" t="s">
        <v>111</v>
      </c>
      <c r="F1396" t="s">
        <v>98</v>
      </c>
      <c r="G1396">
        <v>15</v>
      </c>
      <c r="H1396" s="1">
        <v>42454</v>
      </c>
      <c r="K1396">
        <v>13.5</v>
      </c>
      <c r="L1396">
        <v>22</v>
      </c>
      <c r="M1396">
        <v>42454</v>
      </c>
      <c r="N1396" t="s">
        <v>1475</v>
      </c>
      <c r="Q1396" t="s">
        <v>1472</v>
      </c>
      <c r="V1396">
        <v>24</v>
      </c>
      <c r="W1396">
        <v>266</v>
      </c>
      <c r="X1396">
        <v>439</v>
      </c>
      <c r="Y1396">
        <v>11.78</v>
      </c>
      <c r="Z1396">
        <v>11.08</v>
      </c>
      <c r="AB1396" t="s">
        <v>1450</v>
      </c>
      <c r="AC1396" t="s">
        <v>1476</v>
      </c>
      <c r="AD1396">
        <v>10.27</v>
      </c>
      <c r="AE1396">
        <v>10.88</v>
      </c>
      <c r="AF1396">
        <v>10.69</v>
      </c>
      <c r="AG1396">
        <v>48171</v>
      </c>
      <c r="AH1396">
        <v>7</v>
      </c>
      <c r="AI1396">
        <v>28</v>
      </c>
      <c r="AJ1396">
        <v>135</v>
      </c>
      <c r="AK1396">
        <v>4</v>
      </c>
      <c r="AL1396" t="s">
        <v>1484</v>
      </c>
      <c r="AM1396" t="s">
        <v>1334</v>
      </c>
      <c r="AN1396">
        <v>0</v>
      </c>
      <c r="AO1396">
        <v>0</v>
      </c>
      <c r="AP1396">
        <v>0</v>
      </c>
      <c r="AQ1396">
        <v>0</v>
      </c>
      <c r="AR1396">
        <v>2.57</v>
      </c>
      <c r="AS1396">
        <v>0</v>
      </c>
      <c r="AT1396">
        <v>0</v>
      </c>
      <c r="AU1396">
        <v>0</v>
      </c>
      <c r="AV1396">
        <v>1.1399999999999999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6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28</v>
      </c>
      <c r="BU1396">
        <v>34</v>
      </c>
      <c r="BV1396">
        <v>0</v>
      </c>
      <c r="BW1396">
        <v>0</v>
      </c>
      <c r="BX1396">
        <v>355</v>
      </c>
      <c r="BY1396">
        <v>0</v>
      </c>
      <c r="BZ1396">
        <v>355</v>
      </c>
      <c r="CA1396">
        <v>0</v>
      </c>
      <c r="CB1396">
        <v>0</v>
      </c>
      <c r="CC1396">
        <v>24</v>
      </c>
      <c r="CD1396">
        <v>0</v>
      </c>
      <c r="CE1396">
        <v>37584.468999999997</v>
      </c>
      <c r="CF1396">
        <v>37584.468999999997</v>
      </c>
      <c r="CH1396">
        <v>11.894259999999999</v>
      </c>
      <c r="CI1396">
        <v>3.71</v>
      </c>
      <c r="CJ1396">
        <v>0</v>
      </c>
      <c r="CK1396">
        <v>0</v>
      </c>
      <c r="CL1396">
        <v>0</v>
      </c>
      <c r="CM1396" t="s">
        <v>1479</v>
      </c>
      <c r="CN1396">
        <v>0</v>
      </c>
      <c r="CO1396">
        <v>0</v>
      </c>
      <c r="CP1396">
        <v>0</v>
      </c>
      <c r="CQ1396">
        <v>0</v>
      </c>
    </row>
    <row r="1397" spans="1:95" hidden="1" x14ac:dyDescent="0.25">
      <c r="A1397" s="1">
        <v>42459</v>
      </c>
      <c r="B1397">
        <v>4</v>
      </c>
      <c r="C1397" t="s">
        <v>1241</v>
      </c>
      <c r="D1397" t="s">
        <v>110</v>
      </c>
      <c r="E1397" t="s">
        <v>111</v>
      </c>
      <c r="F1397" t="s">
        <v>98</v>
      </c>
      <c r="G1397">
        <v>15</v>
      </c>
      <c r="H1397" s="1">
        <v>42454</v>
      </c>
      <c r="K1397">
        <v>13.5</v>
      </c>
      <c r="L1397">
        <v>22</v>
      </c>
      <c r="M1397">
        <v>42454</v>
      </c>
      <c r="N1397" t="s">
        <v>1475</v>
      </c>
      <c r="Q1397" t="s">
        <v>1472</v>
      </c>
      <c r="V1397">
        <v>24</v>
      </c>
      <c r="W1397">
        <v>257</v>
      </c>
      <c r="X1397">
        <v>182</v>
      </c>
      <c r="Y1397">
        <v>11</v>
      </c>
      <c r="Z1397">
        <v>10.71</v>
      </c>
      <c r="AB1397" t="s">
        <v>1450</v>
      </c>
      <c r="AC1397" t="s">
        <v>1476</v>
      </c>
      <c r="AD1397">
        <v>10.27</v>
      </c>
      <c r="AE1397">
        <v>10.88</v>
      </c>
      <c r="AF1397">
        <v>10.69</v>
      </c>
      <c r="AG1397">
        <v>48171</v>
      </c>
      <c r="AH1397">
        <v>7</v>
      </c>
      <c r="AI1397">
        <v>28</v>
      </c>
      <c r="AJ1397">
        <v>90</v>
      </c>
      <c r="AK1397">
        <v>5</v>
      </c>
      <c r="AL1397" t="s">
        <v>1485</v>
      </c>
      <c r="AM1397" t="s">
        <v>1486</v>
      </c>
      <c r="AN1397">
        <v>11.58</v>
      </c>
      <c r="AO1397">
        <v>0</v>
      </c>
      <c r="AP1397">
        <v>0</v>
      </c>
      <c r="AQ1397">
        <v>0</v>
      </c>
      <c r="AR1397">
        <v>2.39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88</v>
      </c>
      <c r="BC1397">
        <v>0</v>
      </c>
      <c r="BD1397">
        <v>0</v>
      </c>
      <c r="BE1397">
        <v>4</v>
      </c>
      <c r="BF1397">
        <v>4</v>
      </c>
      <c r="BG1397">
        <v>79.599999999999994</v>
      </c>
      <c r="BH1397">
        <v>375</v>
      </c>
      <c r="BI1397">
        <v>44.5</v>
      </c>
      <c r="BJ1397">
        <v>6420</v>
      </c>
      <c r="BK1397">
        <v>1319</v>
      </c>
      <c r="BL1397">
        <v>90</v>
      </c>
      <c r="BM1397">
        <v>17530</v>
      </c>
      <c r="BN1397">
        <v>0</v>
      </c>
      <c r="BO1397">
        <v>2.1</v>
      </c>
      <c r="BP1397">
        <v>48</v>
      </c>
      <c r="BQ1397">
        <v>375</v>
      </c>
      <c r="BR1397">
        <v>395</v>
      </c>
      <c r="BS1397">
        <v>2.5</v>
      </c>
      <c r="BT1397">
        <v>29</v>
      </c>
      <c r="BU1397">
        <v>39</v>
      </c>
      <c r="BV1397">
        <v>302</v>
      </c>
      <c r="BW1397">
        <v>0</v>
      </c>
      <c r="BX1397">
        <v>305</v>
      </c>
      <c r="BY1397">
        <v>0</v>
      </c>
      <c r="BZ1397">
        <v>607</v>
      </c>
      <c r="CA1397">
        <v>18</v>
      </c>
      <c r="CB1397">
        <v>0</v>
      </c>
      <c r="CC1397">
        <v>13</v>
      </c>
      <c r="CD1397">
        <v>0</v>
      </c>
      <c r="CE1397">
        <v>37584.468999999997</v>
      </c>
      <c r="CF1397">
        <v>37584.468999999997</v>
      </c>
      <c r="CH1397">
        <v>43.722459999999998</v>
      </c>
      <c r="CI1397">
        <v>13.97</v>
      </c>
      <c r="CJ1397">
        <v>0</v>
      </c>
      <c r="CK1397">
        <v>0</v>
      </c>
      <c r="CL1397">
        <v>0</v>
      </c>
      <c r="CM1397" t="s">
        <v>1479</v>
      </c>
      <c r="CN1397">
        <v>11.58</v>
      </c>
      <c r="CO1397">
        <v>75.155763239999999</v>
      </c>
      <c r="CP1397">
        <v>0.51401869200000005</v>
      </c>
      <c r="CQ1397">
        <v>0</v>
      </c>
    </row>
    <row r="1398" spans="1:95" hidden="1" x14ac:dyDescent="0.25">
      <c r="A1398" s="1">
        <v>42460</v>
      </c>
      <c r="B1398">
        <v>4</v>
      </c>
      <c r="C1398" t="s">
        <v>1241</v>
      </c>
      <c r="D1398" t="s">
        <v>110</v>
      </c>
      <c r="E1398" t="s">
        <v>1182</v>
      </c>
      <c r="F1398" t="s">
        <v>98</v>
      </c>
      <c r="G1398">
        <v>15</v>
      </c>
      <c r="H1398" s="1">
        <v>42454</v>
      </c>
      <c r="I1398" s="1">
        <v>42460</v>
      </c>
      <c r="K1398">
        <v>13.5</v>
      </c>
      <c r="L1398">
        <v>22</v>
      </c>
      <c r="M1398">
        <v>42454</v>
      </c>
      <c r="N1398" t="s">
        <v>1475</v>
      </c>
      <c r="O1398" s="1">
        <v>42460</v>
      </c>
      <c r="P1398" t="s">
        <v>1487</v>
      </c>
      <c r="Q1398" t="s">
        <v>1472</v>
      </c>
      <c r="R1398" t="s">
        <v>1488</v>
      </c>
      <c r="U1398" s="1">
        <v>42460</v>
      </c>
      <c r="V1398">
        <v>16.600000000000001</v>
      </c>
      <c r="W1398">
        <v>173</v>
      </c>
      <c r="X1398">
        <v>9</v>
      </c>
      <c r="Y1398">
        <v>10.56</v>
      </c>
      <c r="Z1398">
        <v>10.42</v>
      </c>
      <c r="AB1398" t="s">
        <v>1450</v>
      </c>
      <c r="AC1398" t="s">
        <v>1476</v>
      </c>
      <c r="AD1398">
        <v>10.27</v>
      </c>
      <c r="AE1398">
        <v>10.88</v>
      </c>
      <c r="AF1398">
        <v>10.69</v>
      </c>
      <c r="AG1398">
        <v>48171</v>
      </c>
      <c r="AH1398">
        <v>7</v>
      </c>
      <c r="AI1398">
        <v>28</v>
      </c>
      <c r="AJ1398">
        <v>90</v>
      </c>
      <c r="AK1398">
        <v>5</v>
      </c>
      <c r="AL1398" t="s">
        <v>1489</v>
      </c>
      <c r="AM1398" t="s">
        <v>1490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37584.468999999997</v>
      </c>
      <c r="CF1398">
        <v>37584.468999999997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 t="s">
        <v>1479</v>
      </c>
      <c r="CN1398">
        <v>0</v>
      </c>
      <c r="CO1398">
        <v>0</v>
      </c>
      <c r="CP1398">
        <v>0</v>
      </c>
      <c r="CQ1398">
        <v>0</v>
      </c>
    </row>
    <row r="1399" spans="1:95" hidden="1" x14ac:dyDescent="0.25">
      <c r="A1399" s="1">
        <v>42460</v>
      </c>
      <c r="B1399">
        <v>4</v>
      </c>
      <c r="C1399" t="s">
        <v>1241</v>
      </c>
      <c r="D1399" t="s">
        <v>96</v>
      </c>
      <c r="E1399" t="s">
        <v>104</v>
      </c>
      <c r="F1399" t="s">
        <v>98</v>
      </c>
      <c r="G1399">
        <v>15</v>
      </c>
      <c r="H1399" s="1">
        <v>42454</v>
      </c>
      <c r="I1399" s="1">
        <v>42460</v>
      </c>
      <c r="K1399">
        <v>13.5</v>
      </c>
      <c r="L1399">
        <v>22</v>
      </c>
      <c r="M1399">
        <v>42454</v>
      </c>
      <c r="N1399" t="s">
        <v>1475</v>
      </c>
      <c r="O1399" s="1">
        <v>42460</v>
      </c>
      <c r="P1399" t="s">
        <v>1487</v>
      </c>
      <c r="Q1399" t="s">
        <v>1472</v>
      </c>
      <c r="R1399" t="s">
        <v>1488</v>
      </c>
      <c r="U1399" s="1">
        <v>42460</v>
      </c>
      <c r="V1399">
        <v>16.600000000000001</v>
      </c>
      <c r="W1399">
        <v>173</v>
      </c>
      <c r="X1399">
        <v>9</v>
      </c>
      <c r="Y1399">
        <v>10.56</v>
      </c>
      <c r="Z1399">
        <v>10.42</v>
      </c>
      <c r="AB1399" t="s">
        <v>1450</v>
      </c>
      <c r="AC1399" t="s">
        <v>1476</v>
      </c>
      <c r="AD1399">
        <v>10.27</v>
      </c>
      <c r="AE1399">
        <v>10.88</v>
      </c>
      <c r="AF1399">
        <v>10.69</v>
      </c>
      <c r="AG1399">
        <v>48171</v>
      </c>
      <c r="AH1399">
        <v>7</v>
      </c>
      <c r="AI1399">
        <v>28</v>
      </c>
      <c r="AJ1399">
        <v>90</v>
      </c>
      <c r="AK1399">
        <v>5</v>
      </c>
      <c r="AL1399" t="s">
        <v>1489</v>
      </c>
      <c r="AM1399" t="s">
        <v>1490</v>
      </c>
      <c r="AN1399">
        <v>17.48</v>
      </c>
      <c r="AO1399">
        <v>0</v>
      </c>
      <c r="AP1399">
        <v>0</v>
      </c>
      <c r="AQ1399">
        <v>0</v>
      </c>
      <c r="AR1399">
        <v>4.29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139</v>
      </c>
      <c r="BC1399">
        <v>0</v>
      </c>
      <c r="BD1399">
        <v>0</v>
      </c>
      <c r="BE1399">
        <v>9</v>
      </c>
      <c r="BF1399">
        <v>5</v>
      </c>
      <c r="BG1399">
        <v>86.8</v>
      </c>
      <c r="BH1399">
        <v>324</v>
      </c>
      <c r="BI1399">
        <v>3.4</v>
      </c>
      <c r="BJ1399">
        <v>3876</v>
      </c>
      <c r="BK1399">
        <v>7307</v>
      </c>
      <c r="BL1399">
        <v>68</v>
      </c>
      <c r="BM1399">
        <v>16852</v>
      </c>
      <c r="BN1399">
        <v>0</v>
      </c>
      <c r="BO1399">
        <v>1.8</v>
      </c>
      <c r="BP1399">
        <v>46</v>
      </c>
      <c r="BQ1399">
        <v>362</v>
      </c>
      <c r="BR1399">
        <v>378</v>
      </c>
      <c r="BS1399">
        <v>2.5</v>
      </c>
      <c r="BT1399">
        <v>29</v>
      </c>
      <c r="BU1399">
        <v>41</v>
      </c>
      <c r="BV1399">
        <v>315</v>
      </c>
      <c r="BW1399">
        <v>0</v>
      </c>
      <c r="BX1399">
        <v>315</v>
      </c>
      <c r="BY1399">
        <v>0</v>
      </c>
      <c r="BZ1399">
        <v>630</v>
      </c>
      <c r="CA1399">
        <v>24</v>
      </c>
      <c r="CB1399">
        <v>0</v>
      </c>
      <c r="CC1399">
        <v>24</v>
      </c>
      <c r="CD1399">
        <v>0</v>
      </c>
      <c r="CE1399">
        <v>37584.468999999997</v>
      </c>
      <c r="CF1399">
        <v>37584.468999999997</v>
      </c>
      <c r="CH1399">
        <v>68.186459999999997</v>
      </c>
      <c r="CI1399">
        <v>21.77</v>
      </c>
      <c r="CJ1399">
        <v>0</v>
      </c>
      <c r="CK1399">
        <v>0</v>
      </c>
      <c r="CL1399">
        <v>0</v>
      </c>
      <c r="CM1399" t="s">
        <v>1479</v>
      </c>
      <c r="CN1399">
        <v>25.27228916</v>
      </c>
      <c r="CO1399">
        <v>271.674935</v>
      </c>
      <c r="CP1399">
        <v>1.9443097469999999</v>
      </c>
      <c r="CQ1399">
        <v>0</v>
      </c>
    </row>
    <row r="1400" spans="1:95" hidden="1" x14ac:dyDescent="0.25">
      <c r="A1400" s="1">
        <v>42461</v>
      </c>
      <c r="B1400">
        <v>4</v>
      </c>
      <c r="C1400" t="s">
        <v>1241</v>
      </c>
      <c r="D1400" t="s">
        <v>96</v>
      </c>
      <c r="E1400" t="s">
        <v>104</v>
      </c>
      <c r="F1400" t="s">
        <v>98</v>
      </c>
      <c r="G1400">
        <v>15</v>
      </c>
      <c r="H1400" s="1">
        <v>42454</v>
      </c>
      <c r="I1400" s="1">
        <v>42460</v>
      </c>
      <c r="K1400">
        <v>13.5</v>
      </c>
      <c r="L1400">
        <v>22</v>
      </c>
      <c r="M1400">
        <v>42454</v>
      </c>
      <c r="N1400" t="s">
        <v>1475</v>
      </c>
      <c r="O1400" s="1">
        <v>42460</v>
      </c>
      <c r="P1400" t="s">
        <v>1487</v>
      </c>
      <c r="Q1400" t="s">
        <v>1472</v>
      </c>
      <c r="R1400" t="s">
        <v>1488</v>
      </c>
      <c r="U1400" s="1">
        <v>42460</v>
      </c>
      <c r="V1400">
        <v>0</v>
      </c>
      <c r="W1400">
        <v>0</v>
      </c>
      <c r="X1400">
        <v>0</v>
      </c>
      <c r="Y1400">
        <v>0</v>
      </c>
      <c r="Z1400">
        <v>0</v>
      </c>
      <c r="AB1400" t="s">
        <v>1450</v>
      </c>
      <c r="AC1400" t="s">
        <v>1476</v>
      </c>
      <c r="AD1400">
        <v>10.27</v>
      </c>
      <c r="AE1400">
        <v>10.88</v>
      </c>
      <c r="AF1400">
        <v>10.69</v>
      </c>
      <c r="AG1400">
        <v>48171</v>
      </c>
      <c r="AH1400">
        <v>5</v>
      </c>
      <c r="AI1400">
        <v>21</v>
      </c>
      <c r="AJ1400">
        <v>360</v>
      </c>
      <c r="AK1400">
        <v>2</v>
      </c>
      <c r="AL1400" t="s">
        <v>1491</v>
      </c>
      <c r="AM1400" t="s">
        <v>1492</v>
      </c>
      <c r="AN1400">
        <v>14.35</v>
      </c>
      <c r="AO1400">
        <v>0</v>
      </c>
      <c r="AP1400">
        <v>0</v>
      </c>
      <c r="AQ1400">
        <v>0</v>
      </c>
      <c r="AR1400">
        <v>3.28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115</v>
      </c>
      <c r="BC1400">
        <v>0</v>
      </c>
      <c r="BD1400">
        <v>0</v>
      </c>
      <c r="BE1400">
        <v>9</v>
      </c>
      <c r="BF1400">
        <v>5</v>
      </c>
      <c r="BG1400">
        <v>82.7</v>
      </c>
      <c r="BH1400">
        <v>311</v>
      </c>
      <c r="BI1400">
        <v>27</v>
      </c>
      <c r="BJ1400">
        <v>3138</v>
      </c>
      <c r="BK1400">
        <v>6296</v>
      </c>
      <c r="BL1400">
        <v>49</v>
      </c>
      <c r="BM1400">
        <v>15198</v>
      </c>
      <c r="BN1400">
        <v>0</v>
      </c>
      <c r="BO1400">
        <v>1.4</v>
      </c>
      <c r="BP1400">
        <v>42</v>
      </c>
      <c r="BQ1400">
        <v>342</v>
      </c>
      <c r="BR1400">
        <v>352</v>
      </c>
      <c r="BS1400">
        <v>2.6</v>
      </c>
      <c r="BT1400">
        <v>24</v>
      </c>
      <c r="BU1400">
        <v>34</v>
      </c>
      <c r="BV1400">
        <v>0</v>
      </c>
      <c r="BW1400">
        <v>0</v>
      </c>
      <c r="BX1400">
        <v>380</v>
      </c>
      <c r="BY1400">
        <v>0</v>
      </c>
      <c r="BZ1400">
        <v>380</v>
      </c>
      <c r="CA1400">
        <v>0</v>
      </c>
      <c r="CB1400">
        <v>0</v>
      </c>
      <c r="CC1400">
        <v>24</v>
      </c>
      <c r="CD1400">
        <v>0</v>
      </c>
      <c r="CE1400">
        <v>37584.468999999997</v>
      </c>
      <c r="CF1400">
        <v>37584.468999999997</v>
      </c>
      <c r="CH1400">
        <v>55.20158</v>
      </c>
      <c r="CI1400">
        <v>17.63</v>
      </c>
      <c r="CJ1400">
        <v>0</v>
      </c>
      <c r="CK1400">
        <v>0</v>
      </c>
      <c r="CL1400">
        <v>0</v>
      </c>
      <c r="CM1400" t="s">
        <v>1479</v>
      </c>
      <c r="CN1400">
        <v>0</v>
      </c>
      <c r="CO1400">
        <v>0</v>
      </c>
      <c r="CP1400">
        <v>0</v>
      </c>
      <c r="CQ1400">
        <v>0</v>
      </c>
    </row>
    <row r="1401" spans="1:95" hidden="1" x14ac:dyDescent="0.25">
      <c r="A1401" s="1">
        <v>42462</v>
      </c>
      <c r="B1401">
        <v>4</v>
      </c>
      <c r="C1401" t="s">
        <v>1241</v>
      </c>
      <c r="D1401" t="s">
        <v>96</v>
      </c>
      <c r="E1401" t="s">
        <v>97</v>
      </c>
      <c r="F1401" t="s">
        <v>98</v>
      </c>
      <c r="G1401">
        <v>15</v>
      </c>
      <c r="H1401" s="1">
        <v>42454</v>
      </c>
      <c r="I1401" s="1">
        <v>42460</v>
      </c>
      <c r="J1401" s="1">
        <v>42462</v>
      </c>
      <c r="K1401">
        <v>13.5</v>
      </c>
      <c r="L1401">
        <v>22</v>
      </c>
      <c r="M1401">
        <v>42454</v>
      </c>
      <c r="N1401" t="s">
        <v>1475</v>
      </c>
      <c r="O1401" s="1">
        <v>42460</v>
      </c>
      <c r="Q1401" t="s">
        <v>1472</v>
      </c>
      <c r="S1401" t="s">
        <v>1493</v>
      </c>
      <c r="T1401" s="1">
        <v>42462</v>
      </c>
      <c r="V1401">
        <v>0</v>
      </c>
      <c r="W1401">
        <v>0</v>
      </c>
      <c r="X1401">
        <v>0</v>
      </c>
      <c r="Y1401">
        <v>0</v>
      </c>
      <c r="Z1401">
        <v>0</v>
      </c>
      <c r="AB1401" t="s">
        <v>1450</v>
      </c>
      <c r="AC1401" t="s">
        <v>1476</v>
      </c>
      <c r="AD1401">
        <v>10.27</v>
      </c>
      <c r="AE1401">
        <v>10.88</v>
      </c>
      <c r="AF1401">
        <v>10.69</v>
      </c>
      <c r="AG1401">
        <v>48171</v>
      </c>
      <c r="AH1401">
        <v>3</v>
      </c>
      <c r="AI1401">
        <v>10</v>
      </c>
      <c r="AJ1401">
        <v>360</v>
      </c>
      <c r="AK1401">
        <v>1</v>
      </c>
      <c r="AL1401" t="s">
        <v>1494</v>
      </c>
      <c r="AM1401" t="s">
        <v>1495</v>
      </c>
      <c r="AN1401">
        <v>15.48</v>
      </c>
      <c r="AO1401">
        <v>0</v>
      </c>
      <c r="AP1401">
        <v>0</v>
      </c>
      <c r="AQ1401">
        <v>0</v>
      </c>
      <c r="AR1401">
        <v>2.97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126</v>
      </c>
      <c r="BC1401">
        <v>0</v>
      </c>
      <c r="BD1401">
        <v>0</v>
      </c>
      <c r="BE1401">
        <v>9</v>
      </c>
      <c r="BF1401">
        <v>4</v>
      </c>
      <c r="BG1401">
        <v>86</v>
      </c>
      <c r="BH1401">
        <v>324</v>
      </c>
      <c r="BI1401">
        <v>26.5</v>
      </c>
      <c r="BJ1401">
        <v>3317</v>
      </c>
      <c r="BK1401">
        <v>6313</v>
      </c>
      <c r="BL1401">
        <v>79</v>
      </c>
      <c r="BM1401">
        <v>17927</v>
      </c>
      <c r="BN1401">
        <v>0</v>
      </c>
      <c r="BO1401">
        <v>2.2000000000000002</v>
      </c>
      <c r="BP1401">
        <v>46</v>
      </c>
      <c r="BQ1401">
        <v>363</v>
      </c>
      <c r="BR1401">
        <v>378</v>
      </c>
      <c r="BS1401">
        <v>2.5</v>
      </c>
      <c r="BT1401">
        <v>24</v>
      </c>
      <c r="BU1401">
        <v>34</v>
      </c>
      <c r="BV1401">
        <v>245</v>
      </c>
      <c r="BW1401">
        <v>0</v>
      </c>
      <c r="BX1401">
        <v>245</v>
      </c>
      <c r="BY1401">
        <v>0</v>
      </c>
      <c r="BZ1401">
        <v>490</v>
      </c>
      <c r="CA1401">
        <v>5</v>
      </c>
      <c r="CB1401">
        <v>0</v>
      </c>
      <c r="CC1401">
        <v>24</v>
      </c>
      <c r="CD1401">
        <v>0</v>
      </c>
      <c r="CE1401">
        <v>37584.468999999997</v>
      </c>
      <c r="CF1401">
        <v>37584.468999999997</v>
      </c>
      <c r="CH1401">
        <v>57.72654</v>
      </c>
      <c r="CI1401">
        <v>18.45</v>
      </c>
      <c r="CJ1401">
        <v>0</v>
      </c>
      <c r="CK1401">
        <v>0</v>
      </c>
      <c r="CL1401">
        <v>0</v>
      </c>
      <c r="CM1401" t="s">
        <v>1479</v>
      </c>
      <c r="CN1401">
        <v>0</v>
      </c>
      <c r="CO1401">
        <v>0</v>
      </c>
      <c r="CP1401">
        <v>0</v>
      </c>
      <c r="CQ1401">
        <v>0</v>
      </c>
    </row>
    <row r="1402" spans="1:95" hidden="1" x14ac:dyDescent="0.25">
      <c r="A1402" s="1">
        <v>42463</v>
      </c>
      <c r="B1402">
        <v>4</v>
      </c>
      <c r="C1402" t="s">
        <v>1241</v>
      </c>
      <c r="D1402" t="s">
        <v>96</v>
      </c>
      <c r="E1402" t="s">
        <v>97</v>
      </c>
      <c r="F1402" t="s">
        <v>98</v>
      </c>
      <c r="G1402">
        <v>15</v>
      </c>
      <c r="H1402" s="1">
        <v>42454</v>
      </c>
      <c r="I1402" s="1">
        <v>42460</v>
      </c>
      <c r="J1402" s="1">
        <v>42462</v>
      </c>
      <c r="K1402">
        <v>13.5</v>
      </c>
      <c r="L1402">
        <v>22</v>
      </c>
      <c r="M1402">
        <v>42455</v>
      </c>
      <c r="N1402" t="s">
        <v>1496</v>
      </c>
      <c r="O1402" s="1">
        <v>42461</v>
      </c>
      <c r="Q1402" t="s">
        <v>1472</v>
      </c>
      <c r="S1402" t="s">
        <v>1493</v>
      </c>
      <c r="T1402" s="1">
        <v>42462</v>
      </c>
      <c r="V1402">
        <v>0</v>
      </c>
      <c r="W1402">
        <v>0</v>
      </c>
      <c r="X1402">
        <v>0</v>
      </c>
      <c r="Y1402">
        <v>0</v>
      </c>
      <c r="Z1402">
        <v>0</v>
      </c>
      <c r="AB1402" t="s">
        <v>1450</v>
      </c>
      <c r="AC1402" t="s">
        <v>1476</v>
      </c>
      <c r="AD1402">
        <v>0</v>
      </c>
      <c r="AE1402">
        <v>0</v>
      </c>
      <c r="AF1402">
        <v>0</v>
      </c>
      <c r="AG1402">
        <v>0</v>
      </c>
      <c r="AH1402">
        <v>3</v>
      </c>
      <c r="AI1402">
        <v>10</v>
      </c>
      <c r="AJ1402">
        <v>45</v>
      </c>
      <c r="AK1402">
        <v>1</v>
      </c>
      <c r="AL1402" t="s">
        <v>1494</v>
      </c>
      <c r="AM1402" t="s">
        <v>1495</v>
      </c>
      <c r="AN1402">
        <v>6.52</v>
      </c>
      <c r="AO1402">
        <v>0</v>
      </c>
      <c r="AP1402">
        <v>7.01</v>
      </c>
      <c r="AQ1402">
        <v>0</v>
      </c>
      <c r="AR1402">
        <v>0.99</v>
      </c>
      <c r="AT1402">
        <v>1.4</v>
      </c>
      <c r="AU1402">
        <v>0</v>
      </c>
      <c r="AV1402">
        <v>0</v>
      </c>
      <c r="AW1402">
        <v>0</v>
      </c>
      <c r="AX1402">
        <v>0.52</v>
      </c>
      <c r="AY1402">
        <v>0</v>
      </c>
      <c r="AZ1402">
        <v>0</v>
      </c>
      <c r="BA1402">
        <v>48</v>
      </c>
      <c r="BB1402">
        <v>69</v>
      </c>
      <c r="BC1402">
        <v>0</v>
      </c>
      <c r="BD1402">
        <v>0</v>
      </c>
      <c r="BE1402">
        <v>6</v>
      </c>
      <c r="BF1402">
        <v>5</v>
      </c>
      <c r="BG1402">
        <v>86.4</v>
      </c>
      <c r="BH1402">
        <v>324</v>
      </c>
      <c r="BI1402">
        <v>15.1</v>
      </c>
      <c r="BJ1402">
        <v>3087</v>
      </c>
      <c r="BK1402">
        <v>5846</v>
      </c>
      <c r="BL1402">
        <v>74</v>
      </c>
      <c r="BM1402">
        <v>16850</v>
      </c>
      <c r="BN1402">
        <v>0</v>
      </c>
      <c r="BO1402">
        <v>2.2000000000000002</v>
      </c>
      <c r="BP1402">
        <v>46</v>
      </c>
      <c r="BQ1402">
        <v>361</v>
      </c>
      <c r="BR1402">
        <v>375</v>
      </c>
      <c r="BS1402">
        <v>2.5</v>
      </c>
      <c r="BT1402">
        <v>14</v>
      </c>
      <c r="BU1402">
        <v>34</v>
      </c>
      <c r="BV1402">
        <v>385</v>
      </c>
      <c r="BW1402">
        <v>0</v>
      </c>
      <c r="BX1402">
        <v>0</v>
      </c>
      <c r="BY1402">
        <v>0</v>
      </c>
      <c r="BZ1402">
        <v>385</v>
      </c>
      <c r="CA1402">
        <v>19</v>
      </c>
      <c r="CB1402">
        <v>0</v>
      </c>
      <c r="CC1402">
        <v>0</v>
      </c>
      <c r="CD1402">
        <v>0</v>
      </c>
      <c r="CE1402">
        <v>37584.468999999997</v>
      </c>
      <c r="CF1402">
        <v>37584.468999999997</v>
      </c>
      <c r="CH1402">
        <v>52.1068</v>
      </c>
      <c r="CI1402">
        <v>7.51</v>
      </c>
      <c r="CJ1402">
        <v>0</v>
      </c>
      <c r="CK1402">
        <v>8.93</v>
      </c>
      <c r="CL1402">
        <v>0</v>
      </c>
      <c r="CM1402" t="s">
        <v>1479</v>
      </c>
      <c r="CN1402">
        <v>0</v>
      </c>
      <c r="CO1402">
        <v>0</v>
      </c>
      <c r="CP1402">
        <v>0</v>
      </c>
      <c r="CQ1402">
        <v>0</v>
      </c>
    </row>
    <row r="1403" spans="1:95" hidden="1" x14ac:dyDescent="0.25">
      <c r="A1403" s="1">
        <v>42464</v>
      </c>
      <c r="B1403">
        <v>4</v>
      </c>
      <c r="C1403" t="s">
        <v>1241</v>
      </c>
      <c r="D1403" t="s">
        <v>96</v>
      </c>
      <c r="E1403" t="s">
        <v>97</v>
      </c>
      <c r="F1403" t="s">
        <v>98</v>
      </c>
      <c r="G1403">
        <v>15</v>
      </c>
      <c r="H1403" s="1">
        <v>42454</v>
      </c>
      <c r="I1403" s="1">
        <v>42460</v>
      </c>
      <c r="J1403" s="1">
        <v>42462</v>
      </c>
      <c r="K1403">
        <v>13.5</v>
      </c>
      <c r="L1403">
        <v>22</v>
      </c>
      <c r="M1403">
        <v>42456</v>
      </c>
      <c r="N1403" t="s">
        <v>1497</v>
      </c>
      <c r="O1403" s="1">
        <v>42462</v>
      </c>
      <c r="Q1403" t="s">
        <v>1472</v>
      </c>
      <c r="S1403" t="s">
        <v>1493</v>
      </c>
      <c r="T1403" s="1">
        <v>42462</v>
      </c>
      <c r="V1403">
        <v>0</v>
      </c>
      <c r="W1403">
        <v>0</v>
      </c>
      <c r="X1403">
        <v>0</v>
      </c>
      <c r="Y1403">
        <v>0</v>
      </c>
      <c r="Z1403">
        <v>0</v>
      </c>
      <c r="AB1403" t="s">
        <v>1450</v>
      </c>
      <c r="AC1403" t="s">
        <v>1476</v>
      </c>
      <c r="AD1403">
        <v>5.9</v>
      </c>
      <c r="AE1403">
        <v>6.6</v>
      </c>
      <c r="AF1403">
        <v>6.25</v>
      </c>
      <c r="AG1403">
        <v>27738.400000000001</v>
      </c>
      <c r="AH1403">
        <v>2</v>
      </c>
      <c r="AI1403">
        <v>6</v>
      </c>
      <c r="AJ1403">
        <v>350</v>
      </c>
      <c r="AK1403">
        <v>1</v>
      </c>
      <c r="AL1403" t="s">
        <v>1494</v>
      </c>
      <c r="AM1403" t="s">
        <v>1495</v>
      </c>
      <c r="AN1403">
        <v>0</v>
      </c>
      <c r="AO1403">
        <v>0</v>
      </c>
      <c r="AP1403">
        <v>0.37</v>
      </c>
      <c r="AQ1403">
        <v>0</v>
      </c>
      <c r="AR1403">
        <v>0</v>
      </c>
      <c r="AT1403">
        <v>0.27</v>
      </c>
      <c r="AU1403">
        <v>0</v>
      </c>
      <c r="AV1403">
        <v>0</v>
      </c>
      <c r="AW1403">
        <v>0</v>
      </c>
      <c r="AX1403">
        <v>0.06</v>
      </c>
      <c r="AY1403">
        <v>0</v>
      </c>
      <c r="AZ1403">
        <v>0</v>
      </c>
      <c r="BA1403">
        <v>5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14</v>
      </c>
      <c r="BU1403">
        <v>34</v>
      </c>
      <c r="BV1403">
        <v>385</v>
      </c>
      <c r="BW1403">
        <v>0</v>
      </c>
      <c r="BX1403">
        <v>0</v>
      </c>
      <c r="BY1403">
        <v>0</v>
      </c>
      <c r="BZ1403">
        <v>385</v>
      </c>
      <c r="CA1403">
        <v>1.3</v>
      </c>
      <c r="CB1403">
        <v>0</v>
      </c>
      <c r="CC1403">
        <v>0</v>
      </c>
      <c r="CD1403">
        <v>0</v>
      </c>
      <c r="CE1403">
        <v>12631.288</v>
      </c>
      <c r="CG1403">
        <v>24953.181</v>
      </c>
      <c r="CH1403">
        <v>2.2442000000000002</v>
      </c>
      <c r="CI1403">
        <v>0</v>
      </c>
      <c r="CJ1403">
        <v>0</v>
      </c>
      <c r="CK1403">
        <v>0.7</v>
      </c>
      <c r="CL1403">
        <v>0</v>
      </c>
      <c r="CM1403" t="s">
        <v>1479</v>
      </c>
      <c r="CN1403">
        <v>0</v>
      </c>
      <c r="CO1403">
        <v>0</v>
      </c>
      <c r="CP1403">
        <v>0</v>
      </c>
      <c r="CQ1403">
        <v>0</v>
      </c>
    </row>
    <row r="1404" spans="1:95" hidden="1" x14ac:dyDescent="0.25">
      <c r="A1404" s="1">
        <v>42465</v>
      </c>
      <c r="B1404">
        <v>4</v>
      </c>
      <c r="C1404" t="s">
        <v>1241</v>
      </c>
      <c r="D1404" t="s">
        <v>96</v>
      </c>
      <c r="E1404" t="s">
        <v>97</v>
      </c>
      <c r="F1404" t="s">
        <v>98</v>
      </c>
      <c r="G1404">
        <v>15</v>
      </c>
      <c r="H1404" s="1">
        <v>42454</v>
      </c>
      <c r="I1404" s="1">
        <v>42460</v>
      </c>
      <c r="J1404" s="1">
        <v>42462</v>
      </c>
      <c r="K1404">
        <v>13.5</v>
      </c>
      <c r="L1404">
        <v>22</v>
      </c>
      <c r="M1404">
        <v>42457</v>
      </c>
      <c r="N1404" t="s">
        <v>1498</v>
      </c>
      <c r="O1404" s="1">
        <v>42463</v>
      </c>
      <c r="Q1404" t="s">
        <v>1472</v>
      </c>
      <c r="S1404" t="s">
        <v>1493</v>
      </c>
      <c r="T1404" s="1">
        <v>42462</v>
      </c>
      <c r="V1404">
        <v>0</v>
      </c>
      <c r="W1404">
        <v>0</v>
      </c>
      <c r="X1404">
        <v>0</v>
      </c>
      <c r="Y1404">
        <v>0</v>
      </c>
      <c r="Z1404">
        <v>0</v>
      </c>
      <c r="AB1404" t="s">
        <v>1476</v>
      </c>
      <c r="AC1404" t="s">
        <v>1499</v>
      </c>
      <c r="AD1404">
        <v>0</v>
      </c>
      <c r="AE1404">
        <v>0</v>
      </c>
      <c r="AF1404">
        <v>0</v>
      </c>
      <c r="AG1404">
        <v>0</v>
      </c>
      <c r="AH1404">
        <v>4</v>
      </c>
      <c r="AI1404">
        <v>15</v>
      </c>
      <c r="AJ1404">
        <v>15</v>
      </c>
      <c r="AK1404">
        <v>1</v>
      </c>
      <c r="AL1404" t="s">
        <v>1500</v>
      </c>
      <c r="AM1404" t="s">
        <v>1501</v>
      </c>
      <c r="AN1404">
        <v>0</v>
      </c>
      <c r="AO1404">
        <v>0</v>
      </c>
      <c r="AP1404">
        <v>0.31</v>
      </c>
      <c r="AQ1404">
        <v>0</v>
      </c>
      <c r="AR1404">
        <v>0</v>
      </c>
      <c r="AS1404">
        <v>0</v>
      </c>
      <c r="AT1404">
        <v>2.33</v>
      </c>
      <c r="AU1404">
        <v>0</v>
      </c>
      <c r="AV1404">
        <v>0</v>
      </c>
      <c r="AW1404">
        <v>0</v>
      </c>
      <c r="AX1404">
        <v>1.02</v>
      </c>
      <c r="AY1404">
        <v>0</v>
      </c>
      <c r="AZ1404">
        <v>0</v>
      </c>
      <c r="BA1404">
        <v>5</v>
      </c>
      <c r="BB1404">
        <v>0</v>
      </c>
      <c r="BC1404">
        <v>0</v>
      </c>
      <c r="BD1404">
        <v>0</v>
      </c>
      <c r="BE1404">
        <v>0</v>
      </c>
      <c r="BF1404">
        <v>5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14</v>
      </c>
      <c r="BU1404">
        <v>34</v>
      </c>
      <c r="BV1404">
        <v>225</v>
      </c>
      <c r="BW1404">
        <v>254</v>
      </c>
      <c r="BX1404">
        <v>0</v>
      </c>
      <c r="BY1404">
        <v>0</v>
      </c>
      <c r="BZ1404">
        <v>479</v>
      </c>
      <c r="CA1404">
        <v>22.7</v>
      </c>
      <c r="CB1404">
        <v>6.6</v>
      </c>
      <c r="CC1404">
        <v>0</v>
      </c>
      <c r="CD1404">
        <v>0</v>
      </c>
      <c r="CE1404">
        <v>12631.288</v>
      </c>
      <c r="CH1404">
        <v>11.73396</v>
      </c>
      <c r="CI1404">
        <v>0</v>
      </c>
      <c r="CJ1404">
        <v>0</v>
      </c>
      <c r="CK1404">
        <v>3.66</v>
      </c>
      <c r="CL1404">
        <v>0</v>
      </c>
      <c r="CM1404" t="s">
        <v>1502</v>
      </c>
      <c r="CN1404">
        <v>0</v>
      </c>
      <c r="CO1404">
        <v>0</v>
      </c>
      <c r="CP1404">
        <v>0</v>
      </c>
      <c r="CQ1404">
        <v>0</v>
      </c>
    </row>
    <row r="1405" spans="1:95" hidden="1" x14ac:dyDescent="0.25">
      <c r="A1405" s="1">
        <v>42466</v>
      </c>
      <c r="B1405">
        <v>4</v>
      </c>
      <c r="C1405" t="s">
        <v>1241</v>
      </c>
      <c r="D1405" t="s">
        <v>96</v>
      </c>
      <c r="E1405" t="s">
        <v>97</v>
      </c>
      <c r="F1405" t="s">
        <v>98</v>
      </c>
      <c r="G1405">
        <v>15</v>
      </c>
      <c r="H1405" s="1">
        <v>42454</v>
      </c>
      <c r="I1405" s="1">
        <v>42460</v>
      </c>
      <c r="J1405" s="1">
        <v>42462</v>
      </c>
      <c r="K1405">
        <v>13.5</v>
      </c>
      <c r="L1405">
        <v>22</v>
      </c>
      <c r="M1405">
        <v>42457</v>
      </c>
      <c r="N1405" t="s">
        <v>1498</v>
      </c>
      <c r="O1405" s="1">
        <v>42463</v>
      </c>
      <c r="Q1405" t="s">
        <v>1472</v>
      </c>
      <c r="S1405" t="s">
        <v>1493</v>
      </c>
      <c r="T1405" s="1">
        <v>42462</v>
      </c>
      <c r="V1405">
        <v>0</v>
      </c>
      <c r="W1405">
        <v>0</v>
      </c>
      <c r="X1405">
        <v>0</v>
      </c>
      <c r="Y1405">
        <v>0</v>
      </c>
      <c r="Z1405">
        <v>0</v>
      </c>
      <c r="AB1405" t="s">
        <v>1476</v>
      </c>
      <c r="AC1405" t="s">
        <v>1499</v>
      </c>
      <c r="AD1405">
        <v>5</v>
      </c>
      <c r="AE1405">
        <v>6.6</v>
      </c>
      <c r="AF1405">
        <v>5.8</v>
      </c>
      <c r="AG1405">
        <v>0</v>
      </c>
      <c r="AH1405">
        <v>7</v>
      </c>
      <c r="AI1405">
        <v>28</v>
      </c>
      <c r="AJ1405">
        <v>45</v>
      </c>
      <c r="AK1405">
        <v>2</v>
      </c>
      <c r="AL1405" t="s">
        <v>1500</v>
      </c>
      <c r="AM1405" t="s">
        <v>1501</v>
      </c>
      <c r="AN1405">
        <v>0</v>
      </c>
      <c r="AO1405">
        <v>0</v>
      </c>
      <c r="AP1405">
        <v>0.1</v>
      </c>
      <c r="AQ1405">
        <v>0</v>
      </c>
      <c r="AR1405">
        <v>0</v>
      </c>
      <c r="AS1405">
        <v>0</v>
      </c>
      <c r="AT1405">
        <v>2.6</v>
      </c>
      <c r="AU1405">
        <v>0</v>
      </c>
      <c r="AV1405">
        <v>0</v>
      </c>
      <c r="AW1405">
        <v>0</v>
      </c>
      <c r="AX1405">
        <v>0.4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6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14</v>
      </c>
      <c r="BU1405">
        <v>32</v>
      </c>
      <c r="BV1405">
        <v>150</v>
      </c>
      <c r="BW1405">
        <v>150</v>
      </c>
      <c r="BX1405">
        <v>0</v>
      </c>
      <c r="BY1405">
        <v>0</v>
      </c>
      <c r="BZ1405">
        <v>300</v>
      </c>
      <c r="CA1405">
        <v>24</v>
      </c>
      <c r="CB1405">
        <v>3.5</v>
      </c>
      <c r="CC1405">
        <v>0</v>
      </c>
      <c r="CD1405">
        <v>0</v>
      </c>
      <c r="CE1405">
        <v>0</v>
      </c>
      <c r="CH1405">
        <v>9.9385999999999992</v>
      </c>
      <c r="CI1405">
        <v>0</v>
      </c>
      <c r="CJ1405">
        <v>0</v>
      </c>
      <c r="CK1405">
        <v>3.1</v>
      </c>
      <c r="CL1405">
        <v>0</v>
      </c>
      <c r="CM1405" t="s">
        <v>1502</v>
      </c>
      <c r="CN1405">
        <v>0</v>
      </c>
      <c r="CO1405">
        <v>0</v>
      </c>
      <c r="CP1405">
        <v>0</v>
      </c>
      <c r="CQ1405">
        <v>0</v>
      </c>
    </row>
    <row r="1406" spans="1:95" hidden="1" x14ac:dyDescent="0.25">
      <c r="A1406" s="1">
        <v>42467</v>
      </c>
      <c r="B1406">
        <v>4</v>
      </c>
      <c r="C1406" t="s">
        <v>1241</v>
      </c>
      <c r="D1406" t="s">
        <v>96</v>
      </c>
      <c r="E1406" t="s">
        <v>97</v>
      </c>
      <c r="F1406" t="s">
        <v>98</v>
      </c>
      <c r="G1406">
        <v>15</v>
      </c>
      <c r="H1406" s="1">
        <v>42454</v>
      </c>
      <c r="I1406" s="1">
        <v>42460</v>
      </c>
      <c r="J1406" s="1">
        <v>42462</v>
      </c>
      <c r="K1406">
        <v>13.5</v>
      </c>
      <c r="L1406">
        <v>22</v>
      </c>
      <c r="M1406">
        <v>42457</v>
      </c>
      <c r="N1406" t="s">
        <v>1498</v>
      </c>
      <c r="O1406" s="1">
        <v>42463</v>
      </c>
      <c r="Q1406" t="s">
        <v>1472</v>
      </c>
      <c r="S1406" t="s">
        <v>1493</v>
      </c>
      <c r="T1406" s="1">
        <v>42462</v>
      </c>
      <c r="V1406">
        <v>0</v>
      </c>
      <c r="W1406">
        <v>0</v>
      </c>
      <c r="X1406">
        <v>0</v>
      </c>
      <c r="Y1406">
        <v>0</v>
      </c>
      <c r="Z1406">
        <v>0</v>
      </c>
      <c r="AB1406" t="s">
        <v>1476</v>
      </c>
      <c r="AC1406" t="s">
        <v>1499</v>
      </c>
      <c r="AD1406">
        <v>0</v>
      </c>
      <c r="AE1406">
        <v>0</v>
      </c>
      <c r="AF1406">
        <v>0</v>
      </c>
      <c r="AG1406">
        <v>0</v>
      </c>
      <c r="AH1406">
        <v>6</v>
      </c>
      <c r="AI1406">
        <v>23</v>
      </c>
      <c r="AJ1406">
        <v>360</v>
      </c>
      <c r="AK1406">
        <v>2</v>
      </c>
      <c r="AL1406" t="s">
        <v>1500</v>
      </c>
      <c r="AM1406" t="s">
        <v>1501</v>
      </c>
      <c r="AN1406">
        <v>0</v>
      </c>
      <c r="AP1406">
        <v>0</v>
      </c>
      <c r="AR1406">
        <v>0</v>
      </c>
      <c r="AT1406">
        <v>1.82</v>
      </c>
      <c r="AV1406">
        <v>0</v>
      </c>
      <c r="AX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14</v>
      </c>
      <c r="BU1406">
        <v>32</v>
      </c>
      <c r="BV1406">
        <v>115</v>
      </c>
      <c r="BW1406">
        <v>115</v>
      </c>
      <c r="BX1406">
        <v>0</v>
      </c>
      <c r="BZ1406">
        <v>230</v>
      </c>
      <c r="CA1406">
        <v>24</v>
      </c>
      <c r="CB1406">
        <v>9</v>
      </c>
      <c r="CC1406">
        <v>0</v>
      </c>
      <c r="CD1406">
        <v>0</v>
      </c>
      <c r="CE1406">
        <v>0</v>
      </c>
      <c r="CH1406">
        <v>5.8349200000000003</v>
      </c>
      <c r="CI1406">
        <v>0</v>
      </c>
      <c r="CJ1406">
        <v>0</v>
      </c>
      <c r="CK1406">
        <v>1.82</v>
      </c>
      <c r="CL1406">
        <v>0</v>
      </c>
      <c r="CM1406" t="s">
        <v>1502</v>
      </c>
      <c r="CN1406">
        <v>0</v>
      </c>
      <c r="CO1406">
        <v>0</v>
      </c>
      <c r="CP1406">
        <v>0</v>
      </c>
      <c r="CQ1406">
        <v>0</v>
      </c>
    </row>
    <row r="1407" spans="1:95" hidden="1" x14ac:dyDescent="0.25">
      <c r="A1407" s="1">
        <v>42468</v>
      </c>
      <c r="B1407">
        <v>4</v>
      </c>
      <c r="C1407" t="s">
        <v>1241</v>
      </c>
      <c r="D1407" t="s">
        <v>96</v>
      </c>
      <c r="E1407" t="s">
        <v>97</v>
      </c>
      <c r="F1407" t="s">
        <v>98</v>
      </c>
      <c r="G1407">
        <v>15</v>
      </c>
      <c r="H1407" s="1">
        <v>42454</v>
      </c>
      <c r="I1407" s="1">
        <v>42460</v>
      </c>
      <c r="J1407" s="1">
        <v>42462</v>
      </c>
      <c r="K1407">
        <v>13.5</v>
      </c>
      <c r="L1407">
        <v>22</v>
      </c>
      <c r="M1407">
        <v>42457</v>
      </c>
      <c r="N1407" t="s">
        <v>1498</v>
      </c>
      <c r="O1407" s="1">
        <v>42463</v>
      </c>
      <c r="Q1407" t="s">
        <v>1472</v>
      </c>
      <c r="S1407" t="s">
        <v>1493</v>
      </c>
      <c r="T1407" s="1">
        <v>42462</v>
      </c>
      <c r="V1407">
        <v>0</v>
      </c>
      <c r="W1407">
        <v>0</v>
      </c>
      <c r="X1407">
        <v>0</v>
      </c>
      <c r="Y1407">
        <v>0</v>
      </c>
      <c r="Z1407">
        <v>0</v>
      </c>
      <c r="AB1407" t="s">
        <v>1476</v>
      </c>
      <c r="AC1407" t="s">
        <v>1499</v>
      </c>
      <c r="AD1407">
        <v>0</v>
      </c>
      <c r="AE1407">
        <v>0</v>
      </c>
      <c r="AF1407">
        <v>0</v>
      </c>
      <c r="AG1407">
        <v>0</v>
      </c>
      <c r="AH1407">
        <v>5</v>
      </c>
      <c r="AI1407">
        <v>21</v>
      </c>
      <c r="AJ1407">
        <v>360</v>
      </c>
      <c r="AK1407">
        <v>1</v>
      </c>
      <c r="AL1407" t="s">
        <v>1500</v>
      </c>
      <c r="AM1407" t="s">
        <v>1501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1.65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14</v>
      </c>
      <c r="BU1407">
        <v>32</v>
      </c>
      <c r="BV1407">
        <v>110</v>
      </c>
      <c r="BW1407">
        <v>110</v>
      </c>
      <c r="BX1407">
        <v>0</v>
      </c>
      <c r="BY1407">
        <v>0</v>
      </c>
      <c r="BZ1407">
        <v>220</v>
      </c>
      <c r="CA1407">
        <v>24</v>
      </c>
      <c r="CB1407">
        <v>4</v>
      </c>
      <c r="CC1407">
        <v>0</v>
      </c>
      <c r="CD1407">
        <v>0</v>
      </c>
      <c r="CE1407">
        <v>0</v>
      </c>
      <c r="CG1407">
        <v>12631.288</v>
      </c>
      <c r="CH1407">
        <v>5.2899000000000003</v>
      </c>
      <c r="CI1407">
        <v>0</v>
      </c>
      <c r="CJ1407">
        <v>0</v>
      </c>
      <c r="CK1407">
        <v>1.65</v>
      </c>
      <c r="CL1407">
        <v>0</v>
      </c>
      <c r="CM1407" t="s">
        <v>1502</v>
      </c>
      <c r="CN1407">
        <v>0</v>
      </c>
      <c r="CO1407">
        <v>0</v>
      </c>
      <c r="CP1407">
        <v>0</v>
      </c>
      <c r="CQ1407">
        <v>0</v>
      </c>
    </row>
    <row r="1408" spans="1:95" hidden="1" x14ac:dyDescent="0.25">
      <c r="A1408" s="1">
        <v>42469</v>
      </c>
      <c r="B1408">
        <v>4</v>
      </c>
      <c r="C1408" t="s">
        <v>1241</v>
      </c>
      <c r="D1408" t="s">
        <v>96</v>
      </c>
      <c r="E1408" t="s">
        <v>108</v>
      </c>
      <c r="F1408" t="s">
        <v>109</v>
      </c>
      <c r="G1408">
        <v>15</v>
      </c>
      <c r="H1408" s="1">
        <v>42469</v>
      </c>
      <c r="K1408">
        <v>13.5</v>
      </c>
      <c r="L1408">
        <v>22</v>
      </c>
      <c r="M1408">
        <v>42469</v>
      </c>
      <c r="N1408" t="s">
        <v>1503</v>
      </c>
      <c r="Q1408" t="s">
        <v>1504</v>
      </c>
      <c r="V1408">
        <v>0</v>
      </c>
      <c r="W1408">
        <v>0</v>
      </c>
      <c r="X1408">
        <v>1351</v>
      </c>
      <c r="Y1408">
        <v>0</v>
      </c>
      <c r="Z1408">
        <v>0</v>
      </c>
      <c r="AB1408" t="s">
        <v>1476</v>
      </c>
      <c r="AC1408" t="s">
        <v>1499</v>
      </c>
      <c r="AD1408">
        <v>4.25</v>
      </c>
      <c r="AE1408">
        <v>6.72</v>
      </c>
      <c r="AF1408">
        <v>5.48</v>
      </c>
      <c r="AG1408">
        <v>0</v>
      </c>
      <c r="AH1408">
        <v>6</v>
      </c>
      <c r="AI1408">
        <v>23</v>
      </c>
      <c r="AJ1408">
        <v>23</v>
      </c>
      <c r="AK1408">
        <v>2</v>
      </c>
      <c r="AL1408" t="s">
        <v>1505</v>
      </c>
      <c r="AM1408" t="s">
        <v>1506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 t="s">
        <v>1502</v>
      </c>
      <c r="CN1408">
        <v>0</v>
      </c>
      <c r="CO1408">
        <v>0</v>
      </c>
      <c r="CP1408">
        <v>0</v>
      </c>
      <c r="CQ1408">
        <v>0</v>
      </c>
    </row>
    <row r="1409" spans="1:95" hidden="1" x14ac:dyDescent="0.25">
      <c r="A1409" s="1">
        <v>42469</v>
      </c>
      <c r="B1409">
        <v>4</v>
      </c>
      <c r="C1409" t="s">
        <v>1241</v>
      </c>
      <c r="D1409" t="s">
        <v>110</v>
      </c>
      <c r="E1409" t="s">
        <v>111</v>
      </c>
      <c r="F1409" t="s">
        <v>109</v>
      </c>
      <c r="G1409">
        <v>15</v>
      </c>
      <c r="H1409" s="1">
        <v>42469</v>
      </c>
      <c r="K1409">
        <v>13.5</v>
      </c>
      <c r="L1409">
        <v>22</v>
      </c>
      <c r="M1409">
        <v>42469</v>
      </c>
      <c r="N1409" t="s">
        <v>1503</v>
      </c>
      <c r="Q1409" t="s">
        <v>1504</v>
      </c>
      <c r="V1409">
        <v>2.2999999999999998</v>
      </c>
      <c r="W1409">
        <v>28</v>
      </c>
      <c r="X1409">
        <v>1323</v>
      </c>
      <c r="Y1409">
        <v>12.22</v>
      </c>
      <c r="Z1409">
        <v>12.17</v>
      </c>
      <c r="AB1409" t="s">
        <v>1499</v>
      </c>
      <c r="AC1409" t="s">
        <v>1450</v>
      </c>
      <c r="AD1409">
        <v>0</v>
      </c>
      <c r="AE1409">
        <v>0</v>
      </c>
      <c r="AF1409">
        <v>0</v>
      </c>
      <c r="AG1409">
        <v>0</v>
      </c>
      <c r="AH1409">
        <v>4</v>
      </c>
      <c r="AI1409">
        <v>15</v>
      </c>
      <c r="AJ1409">
        <v>45</v>
      </c>
      <c r="AK1409">
        <v>1</v>
      </c>
      <c r="AL1409" t="s">
        <v>1507</v>
      </c>
      <c r="AM1409" t="s">
        <v>1508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1.58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7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14</v>
      </c>
      <c r="BU1409">
        <v>25</v>
      </c>
      <c r="BV1409">
        <v>200</v>
      </c>
      <c r="BW1409">
        <v>0</v>
      </c>
      <c r="BX1409">
        <v>0</v>
      </c>
      <c r="BY1409">
        <v>0</v>
      </c>
      <c r="BZ1409">
        <v>200</v>
      </c>
      <c r="CA1409">
        <v>24</v>
      </c>
      <c r="CB1409">
        <v>0</v>
      </c>
      <c r="CC1409">
        <v>0</v>
      </c>
      <c r="CE1409">
        <v>0</v>
      </c>
      <c r="CH1409">
        <v>5.06548</v>
      </c>
      <c r="CI1409">
        <v>0</v>
      </c>
      <c r="CJ1409">
        <v>0</v>
      </c>
      <c r="CK1409">
        <v>1.58</v>
      </c>
      <c r="CL1409">
        <v>0</v>
      </c>
      <c r="CM1409" t="s">
        <v>1509</v>
      </c>
      <c r="CN1409">
        <v>0</v>
      </c>
      <c r="CO1409">
        <v>0</v>
      </c>
      <c r="CP1409">
        <v>0</v>
      </c>
      <c r="CQ1409">
        <v>0</v>
      </c>
    </row>
    <row r="1410" spans="1:95" hidden="1" x14ac:dyDescent="0.25">
      <c r="A1410" s="1">
        <v>42470</v>
      </c>
      <c r="B1410">
        <v>4</v>
      </c>
      <c r="C1410" t="s">
        <v>1241</v>
      </c>
      <c r="D1410" t="s">
        <v>110</v>
      </c>
      <c r="E1410" t="s">
        <v>111</v>
      </c>
      <c r="F1410" t="s">
        <v>109</v>
      </c>
      <c r="G1410">
        <v>15</v>
      </c>
      <c r="H1410" s="1">
        <v>42469</v>
      </c>
      <c r="K1410">
        <v>13.5</v>
      </c>
      <c r="L1410">
        <v>22</v>
      </c>
      <c r="M1410">
        <v>42469</v>
      </c>
      <c r="N1410" t="s">
        <v>1503</v>
      </c>
      <c r="Q1410" t="s">
        <v>1504</v>
      </c>
      <c r="V1410">
        <v>24</v>
      </c>
      <c r="W1410">
        <v>325</v>
      </c>
      <c r="X1410">
        <v>998</v>
      </c>
      <c r="Y1410">
        <v>12.68</v>
      </c>
      <c r="Z1410">
        <v>13.54</v>
      </c>
      <c r="AB1410" t="s">
        <v>1499</v>
      </c>
      <c r="AC1410" t="s">
        <v>1450</v>
      </c>
      <c r="AD1410">
        <v>0</v>
      </c>
      <c r="AE1410">
        <v>0</v>
      </c>
      <c r="AF1410">
        <v>0</v>
      </c>
      <c r="AG1410">
        <v>0</v>
      </c>
      <c r="AH1410">
        <v>4</v>
      </c>
      <c r="AI1410">
        <v>15</v>
      </c>
      <c r="AJ1410">
        <v>45</v>
      </c>
      <c r="AK1410">
        <v>1</v>
      </c>
      <c r="AL1410" t="s">
        <v>1510</v>
      </c>
      <c r="AM1410" t="s">
        <v>1511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1.58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7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14</v>
      </c>
      <c r="BU1410">
        <v>25</v>
      </c>
      <c r="BV1410">
        <v>200</v>
      </c>
      <c r="BW1410">
        <v>0</v>
      </c>
      <c r="BX1410">
        <v>0</v>
      </c>
      <c r="BY1410">
        <v>0</v>
      </c>
      <c r="BZ1410">
        <v>200</v>
      </c>
      <c r="CA1410">
        <v>24</v>
      </c>
      <c r="CB1410">
        <v>0</v>
      </c>
      <c r="CC1410">
        <v>0</v>
      </c>
      <c r="CD1410">
        <v>0</v>
      </c>
      <c r="CE1410">
        <v>0</v>
      </c>
      <c r="CH1410">
        <v>5.06548</v>
      </c>
      <c r="CI1410">
        <v>0</v>
      </c>
      <c r="CJ1410">
        <v>0</v>
      </c>
      <c r="CK1410">
        <v>1.58</v>
      </c>
      <c r="CL1410">
        <v>0</v>
      </c>
      <c r="CM1410" t="s">
        <v>1509</v>
      </c>
      <c r="CN1410">
        <v>0</v>
      </c>
      <c r="CO1410">
        <v>0</v>
      </c>
      <c r="CP1410">
        <v>0</v>
      </c>
      <c r="CQ1410">
        <v>0</v>
      </c>
    </row>
    <row r="1411" spans="1:95" hidden="1" x14ac:dyDescent="0.25">
      <c r="A1411" s="1">
        <v>42471</v>
      </c>
      <c r="B1411">
        <v>4</v>
      </c>
      <c r="C1411" t="s">
        <v>1241</v>
      </c>
      <c r="D1411" t="s">
        <v>110</v>
      </c>
      <c r="E1411" t="s">
        <v>111</v>
      </c>
      <c r="F1411" t="s">
        <v>109</v>
      </c>
      <c r="G1411">
        <v>15</v>
      </c>
      <c r="H1411" s="1">
        <v>42469</v>
      </c>
      <c r="K1411">
        <v>13.5</v>
      </c>
      <c r="L1411">
        <v>22</v>
      </c>
      <c r="M1411">
        <v>42469</v>
      </c>
      <c r="N1411" t="s">
        <v>1503</v>
      </c>
      <c r="Q1411" t="s">
        <v>1504</v>
      </c>
      <c r="V1411">
        <v>24</v>
      </c>
      <c r="W1411">
        <v>307</v>
      </c>
      <c r="X1411">
        <v>691</v>
      </c>
      <c r="Y1411">
        <v>12.3</v>
      </c>
      <c r="Z1411">
        <v>12.79</v>
      </c>
      <c r="AB1411" t="s">
        <v>1499</v>
      </c>
      <c r="AC1411" t="s">
        <v>1450</v>
      </c>
      <c r="AD1411">
        <v>0</v>
      </c>
      <c r="AE1411">
        <v>0</v>
      </c>
      <c r="AF1411">
        <v>0</v>
      </c>
      <c r="AG1411">
        <v>0</v>
      </c>
      <c r="AH1411">
        <v>4</v>
      </c>
      <c r="AI1411">
        <v>15</v>
      </c>
      <c r="AJ1411">
        <v>45</v>
      </c>
      <c r="AK1411">
        <v>1</v>
      </c>
      <c r="AL1411" t="s">
        <v>1512</v>
      </c>
      <c r="AM1411" t="s">
        <v>1513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1.5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8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14</v>
      </c>
      <c r="BU1411">
        <v>25</v>
      </c>
      <c r="BV1411">
        <v>0</v>
      </c>
      <c r="BW1411">
        <v>165</v>
      </c>
      <c r="BX1411">
        <v>0</v>
      </c>
      <c r="BY1411">
        <v>0</v>
      </c>
      <c r="BZ1411">
        <v>165</v>
      </c>
      <c r="CA1411">
        <v>0</v>
      </c>
      <c r="CB1411">
        <v>24</v>
      </c>
      <c r="CC1411">
        <v>0</v>
      </c>
      <c r="CD1411">
        <v>0</v>
      </c>
      <c r="CE1411">
        <v>0</v>
      </c>
      <c r="CH1411">
        <v>4.8090000000000002</v>
      </c>
      <c r="CI1411">
        <v>0</v>
      </c>
      <c r="CJ1411">
        <v>0</v>
      </c>
      <c r="CK1411">
        <v>1.5</v>
      </c>
      <c r="CL1411">
        <v>0</v>
      </c>
      <c r="CM1411" t="s">
        <v>1509</v>
      </c>
      <c r="CN1411">
        <v>0</v>
      </c>
      <c r="CO1411">
        <v>0</v>
      </c>
      <c r="CP1411">
        <v>0</v>
      </c>
      <c r="CQ1411">
        <v>0</v>
      </c>
    </row>
    <row r="1412" spans="1:95" hidden="1" x14ac:dyDescent="0.25">
      <c r="A1412" s="1">
        <v>42472</v>
      </c>
      <c r="B1412">
        <v>4</v>
      </c>
      <c r="C1412" t="s">
        <v>1241</v>
      </c>
      <c r="D1412" t="s">
        <v>110</v>
      </c>
      <c r="E1412" t="s">
        <v>111</v>
      </c>
      <c r="F1412" t="s">
        <v>109</v>
      </c>
      <c r="G1412">
        <v>15</v>
      </c>
      <c r="H1412" s="1">
        <v>42469</v>
      </c>
      <c r="K1412">
        <v>13.5</v>
      </c>
      <c r="L1412">
        <v>22</v>
      </c>
      <c r="M1412">
        <v>42469</v>
      </c>
      <c r="N1412" t="s">
        <v>1503</v>
      </c>
      <c r="Q1412" t="s">
        <v>1504</v>
      </c>
      <c r="V1412">
        <v>24</v>
      </c>
      <c r="W1412">
        <v>310</v>
      </c>
      <c r="X1412">
        <v>381</v>
      </c>
      <c r="Y1412">
        <v>12.79</v>
      </c>
      <c r="Z1412">
        <v>12.92</v>
      </c>
      <c r="AB1412" t="s">
        <v>1499</v>
      </c>
      <c r="AC1412" t="s">
        <v>1450</v>
      </c>
      <c r="AD1412">
        <v>0</v>
      </c>
      <c r="AE1412">
        <v>0</v>
      </c>
      <c r="AF1412">
        <v>0</v>
      </c>
      <c r="AG1412">
        <v>0</v>
      </c>
      <c r="AH1412">
        <v>4</v>
      </c>
      <c r="AI1412">
        <v>15</v>
      </c>
      <c r="AJ1412">
        <v>135</v>
      </c>
      <c r="AK1412">
        <v>1</v>
      </c>
      <c r="AL1412" t="s">
        <v>1514</v>
      </c>
      <c r="AM1412" t="s">
        <v>1515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1.48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7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14</v>
      </c>
      <c r="BU1412">
        <v>25</v>
      </c>
      <c r="BV1412">
        <v>0</v>
      </c>
      <c r="BW1412">
        <v>165</v>
      </c>
      <c r="BX1412">
        <v>0</v>
      </c>
      <c r="BY1412">
        <v>0</v>
      </c>
      <c r="BZ1412">
        <v>165</v>
      </c>
      <c r="CA1412">
        <v>0</v>
      </c>
      <c r="CB1412">
        <v>24</v>
      </c>
      <c r="CC1412">
        <v>0</v>
      </c>
      <c r="CD1412">
        <v>0</v>
      </c>
      <c r="CE1412">
        <v>0</v>
      </c>
      <c r="CH1412">
        <v>4.7448800000000002</v>
      </c>
      <c r="CI1412">
        <v>0</v>
      </c>
      <c r="CJ1412">
        <v>0</v>
      </c>
      <c r="CK1412">
        <v>1.48</v>
      </c>
      <c r="CL1412">
        <v>0</v>
      </c>
      <c r="CM1412" t="s">
        <v>1509</v>
      </c>
      <c r="CN1412">
        <v>0</v>
      </c>
      <c r="CO1412">
        <v>0</v>
      </c>
      <c r="CP1412">
        <v>0</v>
      </c>
      <c r="CQ1412">
        <v>0</v>
      </c>
    </row>
    <row r="1413" spans="1:95" hidden="1" x14ac:dyDescent="0.25">
      <c r="A1413" s="1">
        <v>42473</v>
      </c>
      <c r="B1413">
        <v>4</v>
      </c>
      <c r="C1413" t="s">
        <v>1241</v>
      </c>
      <c r="D1413" t="s">
        <v>110</v>
      </c>
      <c r="E1413" t="s">
        <v>111</v>
      </c>
      <c r="F1413" t="s">
        <v>109</v>
      </c>
      <c r="G1413">
        <v>16</v>
      </c>
      <c r="H1413" s="1">
        <v>42469</v>
      </c>
      <c r="K1413">
        <v>13.5</v>
      </c>
      <c r="L1413">
        <v>22</v>
      </c>
      <c r="M1413">
        <v>42469</v>
      </c>
      <c r="N1413" t="s">
        <v>1503</v>
      </c>
      <c r="O1413" s="1">
        <v>42473</v>
      </c>
      <c r="P1413" t="s">
        <v>117</v>
      </c>
      <c r="Q1413" t="s">
        <v>1504</v>
      </c>
      <c r="V1413">
        <v>24</v>
      </c>
      <c r="W1413">
        <v>312</v>
      </c>
      <c r="X1413">
        <v>69</v>
      </c>
      <c r="Y1413">
        <v>12.93</v>
      </c>
      <c r="Z1413">
        <v>13</v>
      </c>
      <c r="AB1413" t="s">
        <v>1499</v>
      </c>
      <c r="AC1413" t="s">
        <v>1450</v>
      </c>
      <c r="AD1413">
        <v>4.28</v>
      </c>
      <c r="AE1413">
        <v>6.7</v>
      </c>
      <c r="AF1413">
        <v>5.5</v>
      </c>
      <c r="AG1413">
        <v>23450</v>
      </c>
      <c r="AH1413">
        <v>4</v>
      </c>
      <c r="AI1413">
        <v>15</v>
      </c>
      <c r="AJ1413">
        <v>135</v>
      </c>
      <c r="AK1413">
        <v>1</v>
      </c>
      <c r="AL1413" t="s">
        <v>1516</v>
      </c>
      <c r="AM1413" t="s">
        <v>1517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9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14</v>
      </c>
      <c r="BU1413">
        <v>25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 t="s">
        <v>1509</v>
      </c>
      <c r="CN1413">
        <v>0</v>
      </c>
      <c r="CO1413">
        <v>0</v>
      </c>
      <c r="CP1413">
        <v>0</v>
      </c>
      <c r="CQ1413">
        <v>0</v>
      </c>
    </row>
    <row r="1414" spans="1:95" hidden="1" x14ac:dyDescent="0.25">
      <c r="A1414" s="1">
        <v>42474</v>
      </c>
      <c r="B1414">
        <v>4</v>
      </c>
      <c r="C1414" t="s">
        <v>1241</v>
      </c>
      <c r="D1414" t="s">
        <v>96</v>
      </c>
      <c r="E1414" t="s">
        <v>104</v>
      </c>
      <c r="F1414" t="s">
        <v>109</v>
      </c>
      <c r="G1414">
        <v>16</v>
      </c>
      <c r="H1414" s="1">
        <v>42469</v>
      </c>
      <c r="I1414" s="1">
        <v>42474</v>
      </c>
      <c r="K1414">
        <v>13.5</v>
      </c>
      <c r="L1414">
        <v>22</v>
      </c>
      <c r="M1414">
        <v>42469</v>
      </c>
      <c r="N1414" t="s">
        <v>1503</v>
      </c>
      <c r="O1414" s="1">
        <v>42473</v>
      </c>
      <c r="P1414" t="s">
        <v>117</v>
      </c>
      <c r="Q1414" t="s">
        <v>1504</v>
      </c>
      <c r="T1414" s="1">
        <v>42474</v>
      </c>
      <c r="V1414">
        <v>5</v>
      </c>
      <c r="W1414">
        <v>64</v>
      </c>
      <c r="X1414">
        <v>5</v>
      </c>
      <c r="Y1414">
        <v>12.91</v>
      </c>
      <c r="Z1414">
        <v>12.8</v>
      </c>
      <c r="AB1414" t="s">
        <v>1499</v>
      </c>
      <c r="AC1414" t="s">
        <v>1450</v>
      </c>
      <c r="AD1414">
        <v>4.28</v>
      </c>
      <c r="AE1414">
        <v>6.7</v>
      </c>
      <c r="AF1414">
        <v>5.5</v>
      </c>
      <c r="AG1414">
        <v>23450</v>
      </c>
      <c r="AH1414">
        <v>4</v>
      </c>
      <c r="AI1414">
        <v>15</v>
      </c>
      <c r="AJ1414">
        <v>45</v>
      </c>
      <c r="AK1414">
        <v>1</v>
      </c>
      <c r="AL1414" t="s">
        <v>1518</v>
      </c>
      <c r="AM1414" t="s">
        <v>1519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25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 t="s">
        <v>1509</v>
      </c>
      <c r="CN1414">
        <v>0</v>
      </c>
      <c r="CO1414">
        <v>0</v>
      </c>
      <c r="CP1414">
        <v>0</v>
      </c>
      <c r="CQ1414">
        <v>0</v>
      </c>
    </row>
    <row r="1415" spans="1:95" hidden="1" x14ac:dyDescent="0.25">
      <c r="A1415" s="1">
        <v>42475</v>
      </c>
      <c r="B1415">
        <v>4</v>
      </c>
      <c r="C1415" t="s">
        <v>1241</v>
      </c>
      <c r="D1415" t="s">
        <v>96</v>
      </c>
      <c r="E1415" t="s">
        <v>104</v>
      </c>
      <c r="F1415" t="s">
        <v>109</v>
      </c>
      <c r="G1415">
        <v>16</v>
      </c>
      <c r="H1415" s="1">
        <v>42469</v>
      </c>
      <c r="I1415" s="1">
        <v>42474</v>
      </c>
      <c r="J1415" s="1">
        <v>42485</v>
      </c>
      <c r="K1415">
        <v>13.5</v>
      </c>
      <c r="L1415">
        <v>22</v>
      </c>
      <c r="M1415">
        <v>42469</v>
      </c>
      <c r="N1415" t="s">
        <v>1503</v>
      </c>
      <c r="O1415" s="1">
        <v>42473</v>
      </c>
      <c r="P1415" t="s">
        <v>117</v>
      </c>
      <c r="Q1415" t="s">
        <v>1504</v>
      </c>
      <c r="R1415" t="s">
        <v>1520</v>
      </c>
      <c r="U1415" s="1">
        <v>42475</v>
      </c>
      <c r="V1415">
        <v>0</v>
      </c>
      <c r="W1415">
        <v>0</v>
      </c>
      <c r="X1415">
        <v>0</v>
      </c>
      <c r="Y1415">
        <v>0</v>
      </c>
      <c r="Z1415">
        <v>0</v>
      </c>
      <c r="AB1415" t="s">
        <v>1499</v>
      </c>
      <c r="AC1415" t="s">
        <v>1450</v>
      </c>
      <c r="AD1415">
        <v>4.28</v>
      </c>
      <c r="AE1415">
        <v>6.7</v>
      </c>
      <c r="AF1415">
        <v>5.5</v>
      </c>
      <c r="AG1415">
        <v>23450</v>
      </c>
      <c r="AH1415">
        <v>5</v>
      </c>
      <c r="AI1415">
        <v>21</v>
      </c>
      <c r="AJ1415">
        <v>90</v>
      </c>
      <c r="AK1415">
        <v>1</v>
      </c>
      <c r="AL1415" t="s">
        <v>1518</v>
      </c>
      <c r="AM1415" t="s">
        <v>1519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5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25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 t="s">
        <v>1509</v>
      </c>
      <c r="CN1415">
        <v>0</v>
      </c>
      <c r="CO1415">
        <v>0</v>
      </c>
      <c r="CP1415">
        <v>0</v>
      </c>
      <c r="CQ1415">
        <v>0</v>
      </c>
    </row>
    <row r="1416" spans="1:95" hidden="1" x14ac:dyDescent="0.25">
      <c r="A1416" s="1">
        <v>42476</v>
      </c>
      <c r="B1416">
        <v>4</v>
      </c>
      <c r="C1416" t="s">
        <v>1241</v>
      </c>
      <c r="D1416" t="s">
        <v>96</v>
      </c>
      <c r="E1416" t="s">
        <v>104</v>
      </c>
      <c r="F1416" t="s">
        <v>109</v>
      </c>
      <c r="G1416">
        <v>16</v>
      </c>
      <c r="H1416" s="1">
        <v>42469</v>
      </c>
      <c r="I1416" s="1">
        <v>42474</v>
      </c>
      <c r="J1416" s="1">
        <v>42485</v>
      </c>
      <c r="K1416">
        <v>13.5</v>
      </c>
      <c r="L1416">
        <v>22</v>
      </c>
      <c r="M1416">
        <v>42469</v>
      </c>
      <c r="N1416" t="s">
        <v>1503</v>
      </c>
      <c r="O1416" s="1">
        <v>42473</v>
      </c>
      <c r="P1416" t="s">
        <v>117</v>
      </c>
      <c r="Q1416" t="s">
        <v>1504</v>
      </c>
      <c r="R1416" t="s">
        <v>1520</v>
      </c>
      <c r="U1416" s="1">
        <v>42475</v>
      </c>
      <c r="V1416">
        <v>0</v>
      </c>
      <c r="W1416">
        <v>0</v>
      </c>
      <c r="X1416">
        <v>0</v>
      </c>
      <c r="Y1416">
        <v>0</v>
      </c>
      <c r="Z1416">
        <v>0</v>
      </c>
      <c r="AB1416" t="s">
        <v>1499</v>
      </c>
      <c r="AC1416" t="s">
        <v>1450</v>
      </c>
      <c r="AD1416">
        <v>4.28</v>
      </c>
      <c r="AE1416">
        <v>6.7</v>
      </c>
      <c r="AF1416">
        <v>5.5</v>
      </c>
      <c r="AG1416">
        <v>23450</v>
      </c>
      <c r="AH1416">
        <v>5</v>
      </c>
      <c r="AI1416">
        <v>21</v>
      </c>
      <c r="AJ1416">
        <v>45</v>
      </c>
      <c r="AK1416">
        <v>1</v>
      </c>
      <c r="AL1416" t="s">
        <v>1518</v>
      </c>
      <c r="AM1416" t="s">
        <v>1519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8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25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 t="s">
        <v>1509</v>
      </c>
      <c r="CN1416">
        <v>0</v>
      </c>
      <c r="CO1416">
        <v>0</v>
      </c>
      <c r="CP1416">
        <v>0</v>
      </c>
      <c r="CQ1416">
        <v>0</v>
      </c>
    </row>
    <row r="1417" spans="1:95" hidden="1" x14ac:dyDescent="0.25">
      <c r="A1417" s="1">
        <v>42477</v>
      </c>
      <c r="B1417">
        <v>4</v>
      </c>
      <c r="C1417" t="s">
        <v>1241</v>
      </c>
      <c r="D1417" t="s">
        <v>96</v>
      </c>
      <c r="E1417" t="s">
        <v>104</v>
      </c>
      <c r="F1417" t="s">
        <v>109</v>
      </c>
      <c r="G1417">
        <v>16</v>
      </c>
      <c r="H1417" s="1">
        <v>42469</v>
      </c>
      <c r="I1417" s="1">
        <v>42474</v>
      </c>
      <c r="J1417" s="1">
        <v>42485</v>
      </c>
      <c r="K1417">
        <v>13.5</v>
      </c>
      <c r="L1417">
        <v>22</v>
      </c>
      <c r="M1417">
        <v>42469</v>
      </c>
      <c r="N1417" t="s">
        <v>1503</v>
      </c>
      <c r="O1417" s="1">
        <v>42473</v>
      </c>
      <c r="P1417" t="s">
        <v>117</v>
      </c>
      <c r="Q1417" t="s">
        <v>1504</v>
      </c>
      <c r="R1417" t="s">
        <v>1520</v>
      </c>
      <c r="U1417" s="1">
        <v>42475</v>
      </c>
      <c r="V1417">
        <v>0</v>
      </c>
      <c r="W1417">
        <v>0</v>
      </c>
      <c r="X1417">
        <v>0</v>
      </c>
      <c r="Y1417">
        <v>0</v>
      </c>
      <c r="Z1417">
        <v>0</v>
      </c>
      <c r="AB1417" t="s">
        <v>1499</v>
      </c>
      <c r="AC1417" t="s">
        <v>1450</v>
      </c>
      <c r="AD1417">
        <v>4.28</v>
      </c>
      <c r="AE1417">
        <v>6.7</v>
      </c>
      <c r="AF1417">
        <v>5.5</v>
      </c>
      <c r="AG1417">
        <v>23450</v>
      </c>
      <c r="AH1417">
        <v>4</v>
      </c>
      <c r="AI1417">
        <v>15</v>
      </c>
      <c r="AJ1417">
        <v>45</v>
      </c>
      <c r="AK1417">
        <v>1</v>
      </c>
      <c r="AL1417" t="s">
        <v>1521</v>
      </c>
      <c r="AM1417" t="s">
        <v>1522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9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25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 t="s">
        <v>1509</v>
      </c>
      <c r="CN1417">
        <v>0</v>
      </c>
      <c r="CO1417">
        <v>0</v>
      </c>
      <c r="CP1417">
        <v>0</v>
      </c>
      <c r="CQ1417">
        <v>0</v>
      </c>
    </row>
    <row r="1418" spans="1:95" hidden="1" x14ac:dyDescent="0.25">
      <c r="A1418" s="1">
        <v>42478</v>
      </c>
      <c r="B1418">
        <v>4</v>
      </c>
      <c r="C1418" t="s">
        <v>1241</v>
      </c>
      <c r="D1418" t="s">
        <v>96</v>
      </c>
      <c r="E1418" t="s">
        <v>104</v>
      </c>
      <c r="F1418" t="s">
        <v>109</v>
      </c>
      <c r="G1418">
        <v>16</v>
      </c>
      <c r="H1418" s="1">
        <v>42469</v>
      </c>
      <c r="I1418" s="1">
        <v>42474</v>
      </c>
      <c r="J1418" s="1">
        <v>42485</v>
      </c>
      <c r="K1418">
        <v>13.5</v>
      </c>
      <c r="L1418">
        <v>22</v>
      </c>
      <c r="M1418">
        <v>42469</v>
      </c>
      <c r="N1418" t="s">
        <v>1503</v>
      </c>
      <c r="O1418" s="1">
        <v>42473</v>
      </c>
      <c r="P1418" t="s">
        <v>117</v>
      </c>
      <c r="Q1418" t="s">
        <v>1504</v>
      </c>
      <c r="R1418" t="s">
        <v>1520</v>
      </c>
      <c r="U1418" s="1">
        <v>42475</v>
      </c>
      <c r="V1418">
        <v>0</v>
      </c>
      <c r="W1418">
        <v>0</v>
      </c>
      <c r="X1418">
        <v>0</v>
      </c>
      <c r="Y1418">
        <v>0</v>
      </c>
      <c r="Z1418">
        <v>0</v>
      </c>
      <c r="AB1418" t="s">
        <v>1499</v>
      </c>
      <c r="AC1418" t="s">
        <v>1450</v>
      </c>
      <c r="AD1418">
        <v>0</v>
      </c>
      <c r="AE1418">
        <v>0</v>
      </c>
      <c r="AF1418">
        <v>0</v>
      </c>
      <c r="AG1418">
        <v>0</v>
      </c>
      <c r="AH1418">
        <v>4</v>
      </c>
      <c r="AI1418">
        <v>15</v>
      </c>
      <c r="AJ1418">
        <v>90</v>
      </c>
      <c r="AK1418">
        <v>1</v>
      </c>
      <c r="AL1418" t="s">
        <v>1523</v>
      </c>
      <c r="AM1418" t="s">
        <v>1524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6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25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 t="s">
        <v>1509</v>
      </c>
      <c r="CN1418">
        <v>0</v>
      </c>
      <c r="CO1418">
        <v>0</v>
      </c>
      <c r="CP1418">
        <v>0</v>
      </c>
      <c r="CQ1418">
        <v>0</v>
      </c>
    </row>
    <row r="1419" spans="1:95" hidden="1" x14ac:dyDescent="0.25">
      <c r="A1419" s="1">
        <v>42479</v>
      </c>
      <c r="B1419">
        <v>4</v>
      </c>
      <c r="C1419" t="s">
        <v>1241</v>
      </c>
      <c r="D1419" t="s">
        <v>96</v>
      </c>
      <c r="E1419" t="s">
        <v>104</v>
      </c>
      <c r="F1419" t="s">
        <v>109</v>
      </c>
      <c r="G1419">
        <v>16</v>
      </c>
      <c r="H1419" s="1">
        <v>42469</v>
      </c>
      <c r="I1419" s="1">
        <v>42474</v>
      </c>
      <c r="J1419" s="1">
        <v>42485</v>
      </c>
      <c r="K1419">
        <v>13.5</v>
      </c>
      <c r="L1419">
        <v>22</v>
      </c>
      <c r="M1419">
        <v>42469</v>
      </c>
      <c r="N1419" t="s">
        <v>1503</v>
      </c>
      <c r="O1419" s="1">
        <v>42473</v>
      </c>
      <c r="P1419" t="s">
        <v>117</v>
      </c>
      <c r="Q1419" t="s">
        <v>1504</v>
      </c>
      <c r="R1419" t="s">
        <v>1520</v>
      </c>
      <c r="U1419" s="1">
        <v>42475</v>
      </c>
      <c r="V1419">
        <v>0</v>
      </c>
      <c r="W1419">
        <v>0</v>
      </c>
      <c r="X1419">
        <v>0</v>
      </c>
      <c r="Y1419">
        <v>0</v>
      </c>
      <c r="Z1419">
        <v>0</v>
      </c>
      <c r="AB1419" t="s">
        <v>1499</v>
      </c>
      <c r="AC1419" t="s">
        <v>1450</v>
      </c>
      <c r="AD1419">
        <v>0</v>
      </c>
      <c r="AE1419">
        <v>0</v>
      </c>
      <c r="AF1419">
        <v>0</v>
      </c>
      <c r="AG1419">
        <v>0</v>
      </c>
      <c r="AH1419">
        <v>4</v>
      </c>
      <c r="AI1419">
        <v>15</v>
      </c>
      <c r="AJ1419">
        <v>90</v>
      </c>
      <c r="AK1419">
        <v>1</v>
      </c>
      <c r="AL1419" t="s">
        <v>1523</v>
      </c>
      <c r="AM1419" t="s">
        <v>1525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5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25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 t="s">
        <v>1509</v>
      </c>
      <c r="CN1419">
        <v>0</v>
      </c>
      <c r="CO1419">
        <v>0</v>
      </c>
      <c r="CP1419">
        <v>0</v>
      </c>
      <c r="CQ1419">
        <v>0</v>
      </c>
    </row>
    <row r="1420" spans="1:95" hidden="1" x14ac:dyDescent="0.25">
      <c r="A1420" s="1">
        <v>42480</v>
      </c>
      <c r="B1420">
        <v>4</v>
      </c>
      <c r="C1420" t="s">
        <v>1241</v>
      </c>
      <c r="D1420" t="s">
        <v>96</v>
      </c>
      <c r="E1420" t="s">
        <v>104</v>
      </c>
      <c r="F1420" t="s">
        <v>109</v>
      </c>
      <c r="G1420">
        <v>16</v>
      </c>
      <c r="H1420" s="1">
        <v>42469</v>
      </c>
      <c r="I1420" s="1">
        <v>42474</v>
      </c>
      <c r="J1420" s="1">
        <v>42485</v>
      </c>
      <c r="K1420">
        <v>13.5</v>
      </c>
      <c r="L1420">
        <v>22</v>
      </c>
      <c r="M1420">
        <v>42469</v>
      </c>
      <c r="N1420" t="s">
        <v>1503</v>
      </c>
      <c r="O1420" s="1">
        <v>42473</v>
      </c>
      <c r="P1420" t="s">
        <v>117</v>
      </c>
      <c r="Q1420" t="s">
        <v>1504</v>
      </c>
      <c r="R1420" t="s">
        <v>1520</v>
      </c>
      <c r="U1420" s="1">
        <v>42475</v>
      </c>
      <c r="V1420">
        <v>0</v>
      </c>
      <c r="W1420">
        <v>0</v>
      </c>
      <c r="X1420">
        <v>0</v>
      </c>
      <c r="Y1420">
        <v>0</v>
      </c>
      <c r="Z1420">
        <v>0</v>
      </c>
      <c r="AB1420" t="s">
        <v>1499</v>
      </c>
      <c r="AC1420" t="s">
        <v>1450</v>
      </c>
      <c r="AD1420">
        <v>0</v>
      </c>
      <c r="AE1420">
        <v>0</v>
      </c>
      <c r="AF1420">
        <v>0</v>
      </c>
      <c r="AG1420">
        <v>0</v>
      </c>
      <c r="AH1420">
        <v>3</v>
      </c>
      <c r="AI1420">
        <v>10</v>
      </c>
      <c r="AJ1420">
        <v>90</v>
      </c>
      <c r="AK1420">
        <v>1</v>
      </c>
      <c r="AL1420" t="s">
        <v>1523</v>
      </c>
      <c r="AM1420" t="s">
        <v>1525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5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25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 t="s">
        <v>1509</v>
      </c>
      <c r="CN1420">
        <v>0</v>
      </c>
      <c r="CO1420">
        <v>0</v>
      </c>
      <c r="CP1420">
        <v>0</v>
      </c>
      <c r="CQ1420">
        <v>0</v>
      </c>
    </row>
    <row r="1421" spans="1:95" hidden="1" x14ac:dyDescent="0.25">
      <c r="A1421" s="1">
        <v>42481</v>
      </c>
      <c r="B1421">
        <v>4</v>
      </c>
      <c r="C1421" t="s">
        <v>1241</v>
      </c>
      <c r="D1421" t="s">
        <v>96</v>
      </c>
      <c r="E1421" t="s">
        <v>104</v>
      </c>
      <c r="F1421" t="s">
        <v>109</v>
      </c>
      <c r="G1421">
        <v>16</v>
      </c>
      <c r="H1421" s="1">
        <v>42469</v>
      </c>
      <c r="I1421" s="1">
        <v>42474</v>
      </c>
      <c r="J1421" s="1">
        <v>42485</v>
      </c>
      <c r="K1421">
        <v>13.5</v>
      </c>
      <c r="L1421">
        <v>22</v>
      </c>
      <c r="M1421">
        <v>42469</v>
      </c>
      <c r="N1421" t="s">
        <v>1503</v>
      </c>
      <c r="O1421" s="1">
        <v>42473</v>
      </c>
      <c r="P1421" t="s">
        <v>117</v>
      </c>
      <c r="Q1421" t="s">
        <v>1504</v>
      </c>
      <c r="R1421" t="s">
        <v>1520</v>
      </c>
      <c r="U1421" s="1">
        <v>42475</v>
      </c>
      <c r="V1421">
        <v>0</v>
      </c>
      <c r="W1421">
        <v>0</v>
      </c>
      <c r="X1421">
        <v>0</v>
      </c>
      <c r="Y1421">
        <v>0</v>
      </c>
      <c r="Z1421">
        <v>0</v>
      </c>
      <c r="AB1421" t="s">
        <v>1499</v>
      </c>
      <c r="AC1421" t="s">
        <v>1450</v>
      </c>
      <c r="AD1421">
        <v>0</v>
      </c>
      <c r="AE1421">
        <v>0</v>
      </c>
      <c r="AF1421">
        <v>0</v>
      </c>
      <c r="AG1421">
        <v>0</v>
      </c>
      <c r="AH1421">
        <v>3</v>
      </c>
      <c r="AI1421">
        <v>10</v>
      </c>
      <c r="AJ1421">
        <v>135</v>
      </c>
      <c r="AK1421">
        <v>1</v>
      </c>
      <c r="AL1421" t="s">
        <v>1523</v>
      </c>
      <c r="AM1421" t="s">
        <v>1525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5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25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 t="s">
        <v>1509</v>
      </c>
      <c r="CN1421">
        <v>0</v>
      </c>
      <c r="CO1421">
        <v>0</v>
      </c>
      <c r="CP1421">
        <v>0</v>
      </c>
      <c r="CQ1421">
        <v>0</v>
      </c>
    </row>
    <row r="1422" spans="1:95" hidden="1" x14ac:dyDescent="0.25">
      <c r="A1422" s="1">
        <v>42482</v>
      </c>
      <c r="B1422">
        <v>4</v>
      </c>
      <c r="C1422" t="s">
        <v>1241</v>
      </c>
      <c r="D1422" t="s">
        <v>96</v>
      </c>
      <c r="E1422" t="s">
        <v>104</v>
      </c>
      <c r="F1422" t="s">
        <v>109</v>
      </c>
      <c r="G1422">
        <v>16</v>
      </c>
      <c r="H1422" s="1">
        <v>42469</v>
      </c>
      <c r="I1422" s="1">
        <v>42474</v>
      </c>
      <c r="J1422" s="1">
        <v>42485</v>
      </c>
      <c r="K1422">
        <v>13.5</v>
      </c>
      <c r="L1422">
        <v>22</v>
      </c>
      <c r="M1422">
        <v>42469</v>
      </c>
      <c r="N1422" t="s">
        <v>1503</v>
      </c>
      <c r="O1422" s="1">
        <v>42473</v>
      </c>
      <c r="P1422" t="s">
        <v>117</v>
      </c>
      <c r="Q1422" t="s">
        <v>1504</v>
      </c>
      <c r="R1422" t="s">
        <v>1520</v>
      </c>
      <c r="U1422" s="1">
        <v>42475</v>
      </c>
      <c r="V1422">
        <v>0</v>
      </c>
      <c r="W1422">
        <v>0</v>
      </c>
      <c r="X1422">
        <v>0</v>
      </c>
      <c r="Y1422">
        <v>0</v>
      </c>
      <c r="Z1422">
        <v>0</v>
      </c>
      <c r="AB1422" t="s">
        <v>1499</v>
      </c>
      <c r="AC1422" t="s">
        <v>1450</v>
      </c>
      <c r="AD1422">
        <v>0</v>
      </c>
      <c r="AE1422">
        <v>0</v>
      </c>
      <c r="AF1422">
        <v>0</v>
      </c>
      <c r="AG1422">
        <v>0</v>
      </c>
      <c r="AH1422">
        <v>3</v>
      </c>
      <c r="AI1422">
        <v>10</v>
      </c>
      <c r="AJ1422">
        <v>270</v>
      </c>
      <c r="AK1422">
        <v>1</v>
      </c>
      <c r="AL1422" t="s">
        <v>1524</v>
      </c>
      <c r="AM1422" t="s">
        <v>1524</v>
      </c>
      <c r="AN1422">
        <v>0</v>
      </c>
      <c r="AO1422">
        <v>0</v>
      </c>
      <c r="AP1422">
        <v>0</v>
      </c>
      <c r="AQ1422">
        <v>0</v>
      </c>
      <c r="AR1422">
        <v>2.2999999999999998</v>
      </c>
      <c r="AS1422">
        <v>0</v>
      </c>
      <c r="AT1422">
        <v>0</v>
      </c>
      <c r="AU1422">
        <v>0</v>
      </c>
      <c r="AV1422">
        <v>1.1599999999999999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5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29</v>
      </c>
      <c r="BU1422">
        <v>36</v>
      </c>
      <c r="BV1422">
        <v>330</v>
      </c>
      <c r="BW1422">
        <v>0</v>
      </c>
      <c r="BX1422">
        <v>0</v>
      </c>
      <c r="BY1422">
        <v>0</v>
      </c>
      <c r="BZ1422">
        <v>330</v>
      </c>
      <c r="CA1422">
        <v>24</v>
      </c>
      <c r="CB1422">
        <v>0</v>
      </c>
      <c r="CC1422">
        <v>0</v>
      </c>
      <c r="CD1422">
        <v>0</v>
      </c>
      <c r="CE1422">
        <v>0</v>
      </c>
      <c r="CH1422">
        <v>11.09276</v>
      </c>
      <c r="CI1422">
        <v>3.46</v>
      </c>
      <c r="CJ1422">
        <v>0</v>
      </c>
      <c r="CK1422">
        <v>0</v>
      </c>
      <c r="CL1422">
        <v>0</v>
      </c>
      <c r="CM1422" t="s">
        <v>1509</v>
      </c>
      <c r="CN1422">
        <v>0</v>
      </c>
      <c r="CO1422">
        <v>0</v>
      </c>
      <c r="CP1422">
        <v>0</v>
      </c>
      <c r="CQ1422">
        <v>0</v>
      </c>
    </row>
    <row r="1423" spans="1:95" hidden="1" x14ac:dyDescent="0.25">
      <c r="A1423" s="1">
        <v>42483</v>
      </c>
      <c r="B1423">
        <v>4</v>
      </c>
      <c r="C1423" t="s">
        <v>1241</v>
      </c>
      <c r="D1423" t="s">
        <v>96</v>
      </c>
      <c r="E1423" t="s">
        <v>104</v>
      </c>
      <c r="F1423" t="s">
        <v>109</v>
      </c>
      <c r="G1423">
        <v>16</v>
      </c>
      <c r="H1423" s="1">
        <v>42469</v>
      </c>
      <c r="I1423" s="1">
        <v>42474</v>
      </c>
      <c r="J1423" s="1">
        <v>42485</v>
      </c>
      <c r="K1423">
        <v>13.5</v>
      </c>
      <c r="L1423">
        <v>22</v>
      </c>
      <c r="M1423">
        <v>42469</v>
      </c>
      <c r="N1423" t="s">
        <v>1503</v>
      </c>
      <c r="O1423" s="1">
        <v>42473</v>
      </c>
      <c r="P1423" t="s">
        <v>117</v>
      </c>
      <c r="Q1423" t="s">
        <v>1504</v>
      </c>
      <c r="R1423" t="s">
        <v>1520</v>
      </c>
      <c r="U1423" s="1">
        <v>42475</v>
      </c>
      <c r="V1423">
        <v>0</v>
      </c>
      <c r="W1423">
        <v>0</v>
      </c>
      <c r="X1423">
        <v>0</v>
      </c>
      <c r="Y1423">
        <v>0</v>
      </c>
      <c r="Z1423">
        <v>0</v>
      </c>
      <c r="AB1423" t="s">
        <v>1499</v>
      </c>
      <c r="AC1423" t="s">
        <v>1450</v>
      </c>
      <c r="AD1423">
        <v>4.0999999999999996</v>
      </c>
      <c r="AE1423">
        <v>6.9</v>
      </c>
      <c r="AF1423">
        <v>5.62</v>
      </c>
      <c r="AG1423">
        <v>23890</v>
      </c>
      <c r="AH1423">
        <v>3</v>
      </c>
      <c r="AI1423">
        <v>10</v>
      </c>
      <c r="AJ1423">
        <v>338</v>
      </c>
      <c r="AK1423">
        <v>1</v>
      </c>
      <c r="AL1423" t="s">
        <v>1526</v>
      </c>
      <c r="AM1423" t="s">
        <v>1527</v>
      </c>
      <c r="AN1423">
        <v>0</v>
      </c>
      <c r="AO1423">
        <v>0</v>
      </c>
      <c r="AP1423">
        <v>0</v>
      </c>
      <c r="AQ1423">
        <v>0</v>
      </c>
      <c r="AR1423">
        <v>2.31</v>
      </c>
      <c r="AS1423">
        <v>0</v>
      </c>
      <c r="AT1423">
        <v>0</v>
      </c>
      <c r="AU1423">
        <v>0</v>
      </c>
      <c r="AV1423">
        <v>1.1499999999999999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5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27</v>
      </c>
      <c r="BU1423">
        <v>35</v>
      </c>
      <c r="BV1423">
        <v>332</v>
      </c>
      <c r="BW1423">
        <v>0</v>
      </c>
      <c r="BX1423">
        <v>0</v>
      </c>
      <c r="BY1423">
        <v>0</v>
      </c>
      <c r="BZ1423">
        <v>332</v>
      </c>
      <c r="CA1423">
        <v>24</v>
      </c>
      <c r="CB1423">
        <v>0</v>
      </c>
      <c r="CC1423">
        <v>0</v>
      </c>
      <c r="CD1423">
        <v>0</v>
      </c>
      <c r="CE1423">
        <v>0</v>
      </c>
      <c r="CH1423">
        <v>11.09276</v>
      </c>
      <c r="CI1423">
        <v>3.46</v>
      </c>
      <c r="CJ1423">
        <v>0</v>
      </c>
      <c r="CK1423">
        <v>0</v>
      </c>
      <c r="CL1423">
        <v>0</v>
      </c>
      <c r="CM1423" t="s">
        <v>1509</v>
      </c>
      <c r="CN1423">
        <v>0</v>
      </c>
      <c r="CO1423">
        <v>0</v>
      </c>
      <c r="CP1423">
        <v>0</v>
      </c>
      <c r="CQ1423">
        <v>0</v>
      </c>
    </row>
    <row r="1424" spans="1:95" hidden="1" x14ac:dyDescent="0.25">
      <c r="A1424" s="1">
        <v>42484</v>
      </c>
      <c r="B1424">
        <v>4</v>
      </c>
      <c r="C1424" t="s">
        <v>1241</v>
      </c>
      <c r="D1424" t="s">
        <v>96</v>
      </c>
      <c r="E1424" t="s">
        <v>104</v>
      </c>
      <c r="F1424" t="s">
        <v>109</v>
      </c>
      <c r="G1424">
        <v>16</v>
      </c>
      <c r="H1424" s="1">
        <v>42469</v>
      </c>
      <c r="I1424" s="1">
        <v>42474</v>
      </c>
      <c r="J1424" s="1">
        <v>42485</v>
      </c>
      <c r="K1424">
        <v>13.5</v>
      </c>
      <c r="L1424">
        <v>22</v>
      </c>
      <c r="M1424">
        <v>42469</v>
      </c>
      <c r="N1424" t="s">
        <v>1503</v>
      </c>
      <c r="O1424" s="1">
        <v>42473</v>
      </c>
      <c r="P1424" t="s">
        <v>117</v>
      </c>
      <c r="Q1424" t="s">
        <v>1504</v>
      </c>
      <c r="R1424" t="s">
        <v>1520</v>
      </c>
      <c r="U1424" s="1">
        <v>42475</v>
      </c>
      <c r="V1424">
        <v>0</v>
      </c>
      <c r="W1424">
        <v>0</v>
      </c>
      <c r="X1424">
        <v>0</v>
      </c>
      <c r="Y1424">
        <v>0</v>
      </c>
      <c r="Z1424">
        <v>0</v>
      </c>
      <c r="AB1424" t="s">
        <v>1499</v>
      </c>
      <c r="AC1424" t="s">
        <v>1450</v>
      </c>
      <c r="AD1424">
        <v>4.0999999999999996</v>
      </c>
      <c r="AE1424">
        <v>6.9</v>
      </c>
      <c r="AF1424">
        <v>5.62</v>
      </c>
      <c r="AG1424">
        <v>23890</v>
      </c>
      <c r="AH1424">
        <v>2</v>
      </c>
      <c r="AI1424">
        <v>8</v>
      </c>
      <c r="AJ1424">
        <v>113</v>
      </c>
      <c r="AK1424">
        <v>1</v>
      </c>
      <c r="AL1424" t="s">
        <v>1526</v>
      </c>
      <c r="AM1424" t="s">
        <v>1528</v>
      </c>
      <c r="AN1424">
        <v>0</v>
      </c>
      <c r="AO1424">
        <v>0</v>
      </c>
      <c r="AP1424">
        <v>0</v>
      </c>
      <c r="AQ1424">
        <v>0</v>
      </c>
      <c r="AR1424">
        <v>2.3199999999999998</v>
      </c>
      <c r="AS1424">
        <v>0</v>
      </c>
      <c r="AT1424">
        <v>0</v>
      </c>
      <c r="AU1424">
        <v>0</v>
      </c>
      <c r="AV1424">
        <v>1.1599999999999999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5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28</v>
      </c>
      <c r="BU1424">
        <v>36</v>
      </c>
      <c r="BV1424">
        <v>427</v>
      </c>
      <c r="BW1424">
        <v>0</v>
      </c>
      <c r="BX1424">
        <v>0</v>
      </c>
      <c r="BY1424">
        <v>0</v>
      </c>
      <c r="BZ1424">
        <v>427</v>
      </c>
      <c r="CA1424">
        <v>24</v>
      </c>
      <c r="CB1424">
        <v>0</v>
      </c>
      <c r="CC1424">
        <v>0</v>
      </c>
      <c r="CD1424">
        <v>0</v>
      </c>
      <c r="CE1424">
        <v>0</v>
      </c>
      <c r="CH1424">
        <v>11.156879999999999</v>
      </c>
      <c r="CI1424">
        <v>3.48</v>
      </c>
      <c r="CJ1424">
        <v>0</v>
      </c>
      <c r="CK1424">
        <v>0</v>
      </c>
      <c r="CL1424">
        <v>0</v>
      </c>
      <c r="CM1424" t="s">
        <v>1509</v>
      </c>
      <c r="CN1424">
        <v>0</v>
      </c>
      <c r="CO1424">
        <v>0</v>
      </c>
      <c r="CP1424">
        <v>0</v>
      </c>
      <c r="CQ1424">
        <v>0</v>
      </c>
    </row>
    <row r="1425" spans="1:95" hidden="1" x14ac:dyDescent="0.25">
      <c r="A1425" s="1">
        <v>42485</v>
      </c>
      <c r="B1425">
        <v>4</v>
      </c>
      <c r="C1425" t="s">
        <v>1241</v>
      </c>
      <c r="D1425" t="s">
        <v>96</v>
      </c>
      <c r="E1425" t="s">
        <v>97</v>
      </c>
      <c r="F1425" t="s">
        <v>109</v>
      </c>
      <c r="G1425">
        <v>16</v>
      </c>
      <c r="H1425" s="1">
        <v>42469</v>
      </c>
      <c r="I1425" s="1">
        <v>42474</v>
      </c>
      <c r="J1425" s="1">
        <v>42485</v>
      </c>
      <c r="K1425">
        <v>13.5</v>
      </c>
      <c r="L1425">
        <v>22</v>
      </c>
      <c r="M1425">
        <v>42470</v>
      </c>
      <c r="N1425" t="s">
        <v>1503</v>
      </c>
      <c r="O1425" s="1">
        <v>42474</v>
      </c>
      <c r="P1425" t="s">
        <v>1529</v>
      </c>
      <c r="Q1425" t="s">
        <v>1504</v>
      </c>
      <c r="S1425" t="s">
        <v>1530</v>
      </c>
      <c r="T1425" s="1">
        <v>42485</v>
      </c>
      <c r="V1425">
        <v>0</v>
      </c>
      <c r="W1425">
        <v>0</v>
      </c>
      <c r="X1425">
        <v>0</v>
      </c>
      <c r="Y1425">
        <v>0</v>
      </c>
      <c r="Z1425">
        <v>0</v>
      </c>
      <c r="AB1425" t="s">
        <v>1499</v>
      </c>
      <c r="AC1425" t="s">
        <v>1450</v>
      </c>
      <c r="AD1425">
        <v>4.0999999999999996</v>
      </c>
      <c r="AE1425">
        <v>6.9</v>
      </c>
      <c r="AF1425">
        <v>5.62</v>
      </c>
      <c r="AG1425">
        <v>23890</v>
      </c>
      <c r="AH1425">
        <v>2</v>
      </c>
      <c r="AI1425">
        <v>8</v>
      </c>
      <c r="AJ1425">
        <v>135</v>
      </c>
      <c r="AK1425">
        <v>1</v>
      </c>
      <c r="AL1425" t="s">
        <v>1531</v>
      </c>
      <c r="AM1425" t="s">
        <v>1532</v>
      </c>
      <c r="AN1425">
        <v>0.15</v>
      </c>
      <c r="AO1425">
        <v>0</v>
      </c>
      <c r="AP1425">
        <v>0</v>
      </c>
      <c r="AQ1425">
        <v>0</v>
      </c>
      <c r="AR1425">
        <v>2.5</v>
      </c>
      <c r="AS1425">
        <v>0</v>
      </c>
      <c r="AT1425">
        <v>0</v>
      </c>
      <c r="AU1425">
        <v>0</v>
      </c>
      <c r="AV1425">
        <v>1.22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6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28</v>
      </c>
      <c r="BU1425">
        <v>36</v>
      </c>
      <c r="BV1425">
        <v>380</v>
      </c>
      <c r="BW1425">
        <v>286</v>
      </c>
      <c r="BX1425">
        <v>0</v>
      </c>
      <c r="BY1425">
        <v>0</v>
      </c>
      <c r="BZ1425">
        <v>666</v>
      </c>
      <c r="CA1425">
        <v>24</v>
      </c>
      <c r="CB1425">
        <v>2</v>
      </c>
      <c r="CC1425">
        <v>0</v>
      </c>
      <c r="CD1425">
        <v>0</v>
      </c>
      <c r="CE1425">
        <v>0</v>
      </c>
      <c r="CH1425">
        <v>12.393420000000001</v>
      </c>
      <c r="CI1425">
        <v>3.87</v>
      </c>
      <c r="CJ1425">
        <v>0</v>
      </c>
      <c r="CK1425">
        <v>0</v>
      </c>
      <c r="CL1425">
        <v>0</v>
      </c>
      <c r="CM1425" t="s">
        <v>1509</v>
      </c>
      <c r="CN1425">
        <v>0</v>
      </c>
      <c r="CO1425">
        <v>0</v>
      </c>
      <c r="CP1425">
        <v>0</v>
      </c>
      <c r="CQ1425">
        <v>0</v>
      </c>
    </row>
    <row r="1426" spans="1:95" hidden="1" x14ac:dyDescent="0.25">
      <c r="A1426" s="1">
        <v>42486</v>
      </c>
      <c r="B1426">
        <v>4</v>
      </c>
      <c r="C1426" t="s">
        <v>1241</v>
      </c>
      <c r="D1426" t="s">
        <v>96</v>
      </c>
      <c r="E1426" t="s">
        <v>97</v>
      </c>
      <c r="F1426" t="s">
        <v>109</v>
      </c>
      <c r="G1426">
        <v>16</v>
      </c>
      <c r="H1426" s="1">
        <v>42469</v>
      </c>
      <c r="I1426" s="1">
        <v>42474</v>
      </c>
      <c r="J1426" s="1">
        <v>42485</v>
      </c>
      <c r="K1426">
        <v>13.5</v>
      </c>
      <c r="L1426">
        <v>22</v>
      </c>
      <c r="M1426">
        <v>42471</v>
      </c>
      <c r="N1426" t="s">
        <v>1503</v>
      </c>
      <c r="O1426" s="1">
        <v>42475</v>
      </c>
      <c r="P1426" t="s">
        <v>1533</v>
      </c>
      <c r="Q1426" t="s">
        <v>1504</v>
      </c>
      <c r="S1426" t="s">
        <v>1530</v>
      </c>
      <c r="T1426" s="1">
        <v>42485</v>
      </c>
      <c r="V1426">
        <v>0</v>
      </c>
      <c r="W1426">
        <v>0</v>
      </c>
      <c r="X1426">
        <v>0</v>
      </c>
      <c r="Y1426">
        <v>0</v>
      </c>
      <c r="Z1426">
        <v>0</v>
      </c>
      <c r="AB1426" t="s">
        <v>1499</v>
      </c>
      <c r="AC1426" t="s">
        <v>1450</v>
      </c>
      <c r="AD1426">
        <v>0</v>
      </c>
      <c r="AE1426">
        <v>0</v>
      </c>
      <c r="AF1426">
        <v>0</v>
      </c>
      <c r="AG1426">
        <v>0</v>
      </c>
      <c r="AH1426">
        <v>4</v>
      </c>
      <c r="AI1426">
        <v>15</v>
      </c>
      <c r="AJ1426">
        <v>135</v>
      </c>
      <c r="AK1426">
        <v>1</v>
      </c>
      <c r="AL1426" t="s">
        <v>1531</v>
      </c>
      <c r="AM1426" t="s">
        <v>1532</v>
      </c>
      <c r="AN1426">
        <v>0</v>
      </c>
      <c r="AO1426">
        <v>0</v>
      </c>
      <c r="AP1426">
        <v>0</v>
      </c>
      <c r="AQ1426">
        <v>0</v>
      </c>
      <c r="AR1426">
        <v>3.15</v>
      </c>
      <c r="AS1426">
        <v>0</v>
      </c>
      <c r="AT1426">
        <v>0</v>
      </c>
      <c r="AU1426">
        <v>0</v>
      </c>
      <c r="AV1426">
        <v>1.1499999999999999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28</v>
      </c>
      <c r="BU1426">
        <v>37</v>
      </c>
      <c r="BV1426">
        <v>230</v>
      </c>
      <c r="BW1426">
        <v>0</v>
      </c>
      <c r="BX1426">
        <v>211</v>
      </c>
      <c r="BY1426">
        <v>0</v>
      </c>
      <c r="BZ1426">
        <v>441</v>
      </c>
      <c r="CA1426">
        <v>24</v>
      </c>
      <c r="CB1426">
        <v>0</v>
      </c>
      <c r="CC1426">
        <v>13</v>
      </c>
      <c r="CD1426">
        <v>0</v>
      </c>
      <c r="CE1426">
        <v>0</v>
      </c>
      <c r="CH1426">
        <v>13.7858</v>
      </c>
      <c r="CI1426">
        <v>4.3</v>
      </c>
      <c r="CJ1426">
        <v>0</v>
      </c>
      <c r="CK1426">
        <v>0</v>
      </c>
      <c r="CL1426">
        <v>0</v>
      </c>
      <c r="CM1426" t="s">
        <v>1509</v>
      </c>
      <c r="CN1426">
        <v>0</v>
      </c>
      <c r="CO1426">
        <v>0</v>
      </c>
      <c r="CP1426">
        <v>0</v>
      </c>
      <c r="CQ1426">
        <v>0</v>
      </c>
    </row>
    <row r="1427" spans="1:95" hidden="1" x14ac:dyDescent="0.25">
      <c r="A1427" s="1">
        <v>42487</v>
      </c>
      <c r="B1427">
        <v>4</v>
      </c>
      <c r="C1427" t="s">
        <v>1241</v>
      </c>
      <c r="D1427" t="s">
        <v>96</v>
      </c>
      <c r="E1427" t="s">
        <v>108</v>
      </c>
      <c r="F1427" t="s">
        <v>98</v>
      </c>
      <c r="G1427">
        <v>16</v>
      </c>
      <c r="H1427" s="1">
        <v>42487</v>
      </c>
      <c r="I1427" s="1">
        <v>42492</v>
      </c>
      <c r="K1427">
        <v>13.5</v>
      </c>
      <c r="L1427">
        <v>22</v>
      </c>
      <c r="M1427">
        <v>42487</v>
      </c>
      <c r="N1427" t="s">
        <v>1534</v>
      </c>
      <c r="Q1427" t="s">
        <v>1535</v>
      </c>
      <c r="S1427" t="s">
        <v>1530</v>
      </c>
      <c r="V1427">
        <v>0</v>
      </c>
      <c r="W1427">
        <v>0</v>
      </c>
      <c r="X1427">
        <v>1312</v>
      </c>
      <c r="Y1427">
        <v>0</v>
      </c>
      <c r="Z1427">
        <v>0</v>
      </c>
      <c r="AB1427" t="s">
        <v>1450</v>
      </c>
      <c r="AC1427" t="s">
        <v>1536</v>
      </c>
      <c r="AD1427">
        <v>10.220000000000001</v>
      </c>
      <c r="AE1427">
        <v>10.6</v>
      </c>
      <c r="AF1427">
        <v>10.48</v>
      </c>
      <c r="AG1427">
        <v>47499</v>
      </c>
      <c r="AH1427">
        <v>6</v>
      </c>
      <c r="AI1427">
        <v>23</v>
      </c>
      <c r="AJ1427">
        <v>135</v>
      </c>
      <c r="AK1427">
        <v>1</v>
      </c>
      <c r="AL1427" t="s">
        <v>1537</v>
      </c>
      <c r="AM1427" t="s">
        <v>1538</v>
      </c>
      <c r="AN1427">
        <v>0</v>
      </c>
      <c r="AO1427">
        <v>0</v>
      </c>
      <c r="AP1427">
        <v>0</v>
      </c>
      <c r="AQ1427">
        <v>0</v>
      </c>
      <c r="AR1427">
        <v>2.96</v>
      </c>
      <c r="AS1427">
        <v>0</v>
      </c>
      <c r="AT1427">
        <v>0</v>
      </c>
      <c r="AU1427">
        <v>0</v>
      </c>
      <c r="AV1427">
        <v>1.1399999999999999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4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28</v>
      </c>
      <c r="BU1427">
        <v>36</v>
      </c>
      <c r="BV1427">
        <v>284</v>
      </c>
      <c r="BW1427">
        <v>0</v>
      </c>
      <c r="BX1427">
        <v>0</v>
      </c>
      <c r="BY1427">
        <v>0</v>
      </c>
      <c r="BZ1427">
        <v>284</v>
      </c>
      <c r="CA1427">
        <v>24</v>
      </c>
      <c r="CB1427">
        <v>0</v>
      </c>
      <c r="CC1427">
        <v>0</v>
      </c>
      <c r="CD1427">
        <v>0</v>
      </c>
      <c r="CE1427">
        <v>36319.381999999998</v>
      </c>
      <c r="CF1427">
        <v>36319.381999999998</v>
      </c>
      <c r="CH1427">
        <v>13.144600000000001</v>
      </c>
      <c r="CI1427">
        <v>4.0999999999999996</v>
      </c>
      <c r="CJ1427">
        <v>0</v>
      </c>
      <c r="CK1427">
        <v>0</v>
      </c>
      <c r="CL1427">
        <v>0</v>
      </c>
      <c r="CM1427" t="s">
        <v>1539</v>
      </c>
      <c r="CN1427">
        <v>0</v>
      </c>
      <c r="CO1427">
        <v>0</v>
      </c>
      <c r="CP1427">
        <v>0</v>
      </c>
      <c r="CQ1427">
        <v>0</v>
      </c>
    </row>
    <row r="1428" spans="1:95" hidden="1" x14ac:dyDescent="0.25">
      <c r="A1428" s="1">
        <v>42488</v>
      </c>
      <c r="B1428">
        <v>4</v>
      </c>
      <c r="C1428" t="s">
        <v>1241</v>
      </c>
      <c r="D1428" t="s">
        <v>110</v>
      </c>
      <c r="E1428" t="s">
        <v>111</v>
      </c>
      <c r="F1428" t="s">
        <v>98</v>
      </c>
      <c r="G1428">
        <v>16</v>
      </c>
      <c r="H1428" s="1">
        <v>42487</v>
      </c>
      <c r="I1428" s="1">
        <v>42492</v>
      </c>
      <c r="K1428">
        <v>13.5</v>
      </c>
      <c r="L1428">
        <v>22</v>
      </c>
      <c r="M1428">
        <v>42487</v>
      </c>
      <c r="N1428" t="s">
        <v>1534</v>
      </c>
      <c r="Q1428" t="s">
        <v>1535</v>
      </c>
      <c r="V1428">
        <v>20.399999999999999</v>
      </c>
      <c r="W1428">
        <v>250</v>
      </c>
      <c r="X1428">
        <v>1062</v>
      </c>
      <c r="Y1428">
        <v>12.35</v>
      </c>
      <c r="Z1428">
        <v>12.25</v>
      </c>
      <c r="AB1428" t="s">
        <v>1450</v>
      </c>
      <c r="AC1428" t="s">
        <v>1536</v>
      </c>
      <c r="AD1428">
        <v>10.220000000000001</v>
      </c>
      <c r="AE1428">
        <v>10.6</v>
      </c>
      <c r="AF1428">
        <v>10.48</v>
      </c>
      <c r="AG1428">
        <v>47499</v>
      </c>
      <c r="AH1428">
        <v>6</v>
      </c>
      <c r="AI1428">
        <v>23</v>
      </c>
      <c r="AJ1428">
        <v>135</v>
      </c>
      <c r="AK1428">
        <v>1</v>
      </c>
      <c r="AL1428" t="s">
        <v>1540</v>
      </c>
      <c r="AM1428" t="s">
        <v>1541</v>
      </c>
      <c r="AN1428">
        <v>0</v>
      </c>
      <c r="AO1428">
        <v>0</v>
      </c>
      <c r="AP1428">
        <v>0</v>
      </c>
      <c r="AQ1428">
        <v>0</v>
      </c>
      <c r="AR1428">
        <v>2.73</v>
      </c>
      <c r="AS1428">
        <v>0</v>
      </c>
      <c r="AT1428">
        <v>0</v>
      </c>
      <c r="AU1428">
        <v>0</v>
      </c>
      <c r="AV1428">
        <v>1.1499999999999999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5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28</v>
      </c>
      <c r="BU1428">
        <v>34</v>
      </c>
      <c r="BV1428">
        <v>250</v>
      </c>
      <c r="BW1428">
        <v>0</v>
      </c>
      <c r="BX1428">
        <v>250</v>
      </c>
      <c r="BY1428">
        <v>0</v>
      </c>
      <c r="BZ1428">
        <v>500</v>
      </c>
      <c r="CA1428">
        <v>24</v>
      </c>
      <c r="CB1428">
        <v>0</v>
      </c>
      <c r="CC1428">
        <v>4.5</v>
      </c>
      <c r="CD1428">
        <v>0</v>
      </c>
      <c r="CE1428">
        <v>36319.381999999998</v>
      </c>
      <c r="CH1428">
        <v>12.43928</v>
      </c>
      <c r="CI1428">
        <v>3.88</v>
      </c>
      <c r="CJ1428">
        <v>0</v>
      </c>
      <c r="CK1428">
        <v>0</v>
      </c>
      <c r="CL1428">
        <v>0</v>
      </c>
      <c r="CM1428" t="s">
        <v>1539</v>
      </c>
      <c r="CN1428">
        <v>0</v>
      </c>
      <c r="CO1428">
        <v>0</v>
      </c>
      <c r="CP1428">
        <v>0</v>
      </c>
      <c r="CQ1428">
        <v>0</v>
      </c>
    </row>
    <row r="1429" spans="1:95" hidden="1" x14ac:dyDescent="0.25">
      <c r="A1429" s="1">
        <v>42489</v>
      </c>
      <c r="B1429">
        <v>4</v>
      </c>
      <c r="C1429" t="s">
        <v>1241</v>
      </c>
      <c r="D1429" t="s">
        <v>110</v>
      </c>
      <c r="E1429" t="s">
        <v>111</v>
      </c>
      <c r="F1429" t="s">
        <v>98</v>
      </c>
      <c r="G1429">
        <v>16</v>
      </c>
      <c r="H1429" s="1">
        <v>42487</v>
      </c>
      <c r="I1429" s="1">
        <v>42492</v>
      </c>
      <c r="K1429">
        <v>13.5</v>
      </c>
      <c r="L1429">
        <v>22</v>
      </c>
      <c r="M1429">
        <v>42487</v>
      </c>
      <c r="N1429" t="s">
        <v>1534</v>
      </c>
      <c r="Q1429" t="s">
        <v>1535</v>
      </c>
      <c r="V1429">
        <v>24</v>
      </c>
      <c r="W1429">
        <v>295</v>
      </c>
      <c r="X1429">
        <v>767</v>
      </c>
      <c r="Y1429">
        <v>12.35</v>
      </c>
      <c r="Z1429">
        <v>12.29</v>
      </c>
      <c r="AB1429" t="s">
        <v>1450</v>
      </c>
      <c r="AC1429" t="s">
        <v>1536</v>
      </c>
      <c r="AD1429">
        <v>10.220000000000001</v>
      </c>
      <c r="AE1429">
        <v>10.6</v>
      </c>
      <c r="AF1429">
        <v>10.48</v>
      </c>
      <c r="AG1429">
        <v>47499</v>
      </c>
      <c r="AH1429">
        <v>6</v>
      </c>
      <c r="AI1429">
        <v>23</v>
      </c>
      <c r="AJ1429">
        <v>113</v>
      </c>
      <c r="AK1429">
        <v>2</v>
      </c>
      <c r="AL1429" t="s">
        <v>1542</v>
      </c>
      <c r="AM1429" t="s">
        <v>1543</v>
      </c>
      <c r="AN1429">
        <v>0</v>
      </c>
      <c r="AO1429">
        <v>0</v>
      </c>
      <c r="AP1429">
        <v>0</v>
      </c>
      <c r="AQ1429">
        <v>0</v>
      </c>
      <c r="AR1429">
        <v>2.68</v>
      </c>
      <c r="AS1429">
        <v>0</v>
      </c>
      <c r="AT1429">
        <v>0</v>
      </c>
      <c r="AU1429">
        <v>0</v>
      </c>
      <c r="AV1429">
        <v>1.1499999999999999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28</v>
      </c>
      <c r="BU1429">
        <v>34</v>
      </c>
      <c r="BV1429">
        <v>342</v>
      </c>
      <c r="BW1429">
        <v>0</v>
      </c>
      <c r="BX1429">
        <v>0</v>
      </c>
      <c r="BY1429">
        <v>0</v>
      </c>
      <c r="BZ1429">
        <v>342</v>
      </c>
      <c r="CA1429">
        <v>24</v>
      </c>
      <c r="CB1429">
        <v>0</v>
      </c>
      <c r="CC1429">
        <v>0</v>
      </c>
      <c r="CD1429">
        <v>0</v>
      </c>
      <c r="CE1429">
        <v>36319.381999999998</v>
      </c>
      <c r="CH1429">
        <v>12.278980000000001</v>
      </c>
      <c r="CI1429">
        <v>3.83</v>
      </c>
      <c r="CJ1429">
        <v>0</v>
      </c>
      <c r="CK1429">
        <v>0</v>
      </c>
      <c r="CL1429">
        <v>0</v>
      </c>
      <c r="CM1429" t="s">
        <v>1539</v>
      </c>
      <c r="CN1429">
        <v>0</v>
      </c>
      <c r="CO1429">
        <v>0</v>
      </c>
      <c r="CP1429">
        <v>0</v>
      </c>
      <c r="CQ1429">
        <v>0</v>
      </c>
    </row>
    <row r="1430" spans="1:95" hidden="1" x14ac:dyDescent="0.25">
      <c r="A1430" s="1">
        <v>42490</v>
      </c>
      <c r="B1430">
        <v>4</v>
      </c>
      <c r="C1430" t="s">
        <v>1241</v>
      </c>
      <c r="D1430" t="s">
        <v>110</v>
      </c>
      <c r="E1430" t="s">
        <v>111</v>
      </c>
      <c r="F1430" t="s">
        <v>98</v>
      </c>
      <c r="G1430">
        <v>16</v>
      </c>
      <c r="H1430" s="1">
        <v>42487</v>
      </c>
      <c r="I1430" s="1">
        <v>42492</v>
      </c>
      <c r="K1430">
        <v>13.5</v>
      </c>
      <c r="L1430">
        <v>22</v>
      </c>
      <c r="M1430">
        <v>42487</v>
      </c>
      <c r="N1430" t="s">
        <v>1534</v>
      </c>
      <c r="Q1430" t="s">
        <v>1535</v>
      </c>
      <c r="V1430">
        <v>24</v>
      </c>
      <c r="W1430">
        <v>278</v>
      </c>
      <c r="X1430">
        <v>489</v>
      </c>
      <c r="Y1430">
        <v>12.3</v>
      </c>
      <c r="Z1430">
        <v>11.58</v>
      </c>
      <c r="AB1430" t="s">
        <v>1450</v>
      </c>
      <c r="AC1430" t="s">
        <v>1536</v>
      </c>
      <c r="AD1430">
        <v>10.220000000000001</v>
      </c>
      <c r="AE1430">
        <v>10.6</v>
      </c>
      <c r="AF1430">
        <v>10.48</v>
      </c>
      <c r="AG1430">
        <v>47499</v>
      </c>
      <c r="AH1430">
        <v>6</v>
      </c>
      <c r="AI1430">
        <v>23</v>
      </c>
      <c r="AJ1430">
        <v>113</v>
      </c>
      <c r="AK1430">
        <v>2</v>
      </c>
      <c r="AL1430" t="s">
        <v>1544</v>
      </c>
      <c r="AM1430" t="s">
        <v>1545</v>
      </c>
      <c r="AN1430">
        <v>0</v>
      </c>
      <c r="AO1430">
        <v>0</v>
      </c>
      <c r="AP1430">
        <v>0</v>
      </c>
      <c r="AQ1430">
        <v>0</v>
      </c>
      <c r="AR1430">
        <v>4.13</v>
      </c>
      <c r="AS1430">
        <v>0</v>
      </c>
      <c r="AT1430">
        <v>0</v>
      </c>
      <c r="AU1430">
        <v>0</v>
      </c>
      <c r="AV1430">
        <v>1.1399999999999999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6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28</v>
      </c>
      <c r="BU1430">
        <v>34</v>
      </c>
      <c r="BV1430">
        <v>383</v>
      </c>
      <c r="BW1430">
        <v>0</v>
      </c>
      <c r="BX1430">
        <v>0</v>
      </c>
      <c r="BY1430">
        <v>0</v>
      </c>
      <c r="BZ1430">
        <v>383</v>
      </c>
      <c r="CA1430">
        <v>24</v>
      </c>
      <c r="CB1430">
        <v>0</v>
      </c>
      <c r="CC1430">
        <v>0</v>
      </c>
      <c r="CD1430">
        <v>0</v>
      </c>
      <c r="CE1430">
        <v>36319.381999999998</v>
      </c>
      <c r="CH1430">
        <v>16.895620000000001</v>
      </c>
      <c r="CI1430">
        <v>5.27</v>
      </c>
      <c r="CJ1430">
        <v>0</v>
      </c>
      <c r="CK1430">
        <v>0</v>
      </c>
      <c r="CL1430">
        <v>0</v>
      </c>
      <c r="CM1430" t="s">
        <v>1539</v>
      </c>
      <c r="CN1430">
        <v>0</v>
      </c>
      <c r="CO1430">
        <v>0</v>
      </c>
      <c r="CP1430">
        <v>0</v>
      </c>
      <c r="CQ1430">
        <v>0</v>
      </c>
    </row>
    <row r="1431" spans="1:95" hidden="1" x14ac:dyDescent="0.25">
      <c r="A1431" s="1">
        <v>42491</v>
      </c>
      <c r="B1431">
        <v>4</v>
      </c>
      <c r="C1431" t="s">
        <v>1241</v>
      </c>
      <c r="D1431" t="s">
        <v>110</v>
      </c>
      <c r="E1431" t="s">
        <v>111</v>
      </c>
      <c r="F1431" t="s">
        <v>98</v>
      </c>
      <c r="G1431">
        <v>16</v>
      </c>
      <c r="H1431" s="1">
        <v>42487</v>
      </c>
      <c r="I1431" s="1">
        <v>42492</v>
      </c>
      <c r="K1431">
        <v>13.5</v>
      </c>
      <c r="L1431">
        <v>22</v>
      </c>
      <c r="M1431">
        <v>42487</v>
      </c>
      <c r="N1431" t="s">
        <v>1534</v>
      </c>
      <c r="Q1431" t="s">
        <v>1535</v>
      </c>
      <c r="V1431">
        <v>24</v>
      </c>
      <c r="W1431">
        <v>282</v>
      </c>
      <c r="X1431">
        <v>207</v>
      </c>
      <c r="Y1431">
        <v>12.78</v>
      </c>
      <c r="Z1431">
        <v>11.75</v>
      </c>
      <c r="AB1431" t="s">
        <v>1450</v>
      </c>
      <c r="AC1431" t="s">
        <v>1536</v>
      </c>
      <c r="AD1431">
        <v>10.220000000000001</v>
      </c>
      <c r="AE1431">
        <v>10.6</v>
      </c>
      <c r="AF1431">
        <v>10.48</v>
      </c>
      <c r="AG1431">
        <v>47499</v>
      </c>
      <c r="AH1431">
        <v>6</v>
      </c>
      <c r="AI1431">
        <v>23</v>
      </c>
      <c r="AJ1431">
        <v>135</v>
      </c>
      <c r="AK1431">
        <v>4</v>
      </c>
      <c r="AL1431" t="s">
        <v>1546</v>
      </c>
      <c r="AM1431" t="s">
        <v>1547</v>
      </c>
      <c r="AN1431">
        <v>20.92</v>
      </c>
      <c r="AO1431">
        <v>0</v>
      </c>
      <c r="AP1431">
        <v>0</v>
      </c>
      <c r="AQ1431">
        <v>0</v>
      </c>
      <c r="AR1431">
        <v>3.61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135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17707</v>
      </c>
      <c r="BN1431">
        <v>0</v>
      </c>
      <c r="BO1431">
        <v>0</v>
      </c>
      <c r="BP1431">
        <v>0</v>
      </c>
      <c r="BQ1431">
        <v>372</v>
      </c>
      <c r="BR1431">
        <v>409</v>
      </c>
      <c r="BS1431">
        <v>2.6</v>
      </c>
      <c r="BT1431">
        <v>29</v>
      </c>
      <c r="BU1431">
        <v>50</v>
      </c>
      <c r="BV1431">
        <v>440</v>
      </c>
      <c r="BW1431">
        <v>436</v>
      </c>
      <c r="BX1431">
        <v>0</v>
      </c>
      <c r="BY1431">
        <v>0</v>
      </c>
      <c r="BZ1431">
        <v>876</v>
      </c>
      <c r="CA1431">
        <v>8</v>
      </c>
      <c r="CB1431">
        <v>16</v>
      </c>
      <c r="CC1431">
        <v>0</v>
      </c>
      <c r="CE1431">
        <v>36319.381999999998</v>
      </c>
      <c r="CF1431">
        <v>0</v>
      </c>
      <c r="CG1431">
        <v>0</v>
      </c>
      <c r="CH1431">
        <v>76.718540000000004</v>
      </c>
      <c r="CI1431">
        <v>24.53</v>
      </c>
      <c r="CJ1431">
        <v>0</v>
      </c>
      <c r="CK1431">
        <v>0</v>
      </c>
      <c r="CL1431">
        <v>0</v>
      </c>
      <c r="CM1431" t="s">
        <v>1539</v>
      </c>
      <c r="CN1431">
        <v>20.92</v>
      </c>
      <c r="CO1431">
        <v>0</v>
      </c>
      <c r="CP1431">
        <v>0</v>
      </c>
      <c r="CQ1431">
        <v>0</v>
      </c>
    </row>
    <row r="1432" spans="1:95" hidden="1" x14ac:dyDescent="0.25">
      <c r="A1432" s="1">
        <v>42492</v>
      </c>
      <c r="B1432">
        <v>4</v>
      </c>
      <c r="C1432" t="s">
        <v>1241</v>
      </c>
      <c r="D1432" t="s">
        <v>110</v>
      </c>
      <c r="E1432" t="s">
        <v>111</v>
      </c>
      <c r="F1432" t="s">
        <v>98</v>
      </c>
      <c r="G1432">
        <v>16</v>
      </c>
      <c r="H1432" s="1">
        <v>42487</v>
      </c>
      <c r="I1432" s="1">
        <v>42492</v>
      </c>
      <c r="K1432">
        <v>13.5</v>
      </c>
      <c r="L1432">
        <v>22</v>
      </c>
      <c r="M1432">
        <v>42487</v>
      </c>
      <c r="N1432" t="s">
        <v>1534</v>
      </c>
      <c r="O1432" s="1">
        <v>42492</v>
      </c>
      <c r="P1432" t="s">
        <v>1548</v>
      </c>
      <c r="Q1432" t="s">
        <v>1535</v>
      </c>
      <c r="U1432" s="1">
        <v>42492</v>
      </c>
      <c r="V1432">
        <v>15.8</v>
      </c>
      <c r="W1432">
        <v>197</v>
      </c>
      <c r="X1432">
        <v>10</v>
      </c>
      <c r="Y1432">
        <v>12.47</v>
      </c>
      <c r="Z1432">
        <v>12.47</v>
      </c>
      <c r="AB1432" t="s">
        <v>1450</v>
      </c>
      <c r="AC1432" t="s">
        <v>1536</v>
      </c>
      <c r="AD1432">
        <v>10.4</v>
      </c>
      <c r="AE1432">
        <v>10.42</v>
      </c>
      <c r="AF1432">
        <v>10.41</v>
      </c>
      <c r="AG1432">
        <v>37942</v>
      </c>
      <c r="AH1432">
        <v>4</v>
      </c>
      <c r="AI1432">
        <v>15</v>
      </c>
      <c r="AJ1432">
        <v>135</v>
      </c>
      <c r="AK1432">
        <v>2</v>
      </c>
      <c r="AL1432" t="s">
        <v>1549</v>
      </c>
      <c r="AM1432" t="s">
        <v>1550</v>
      </c>
      <c r="AN1432">
        <v>0</v>
      </c>
      <c r="AO1432">
        <v>0</v>
      </c>
      <c r="AP1432">
        <v>0</v>
      </c>
      <c r="AQ1432">
        <v>0</v>
      </c>
      <c r="AR1432">
        <v>0.28000000000000003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31</v>
      </c>
      <c r="BU1432">
        <v>47</v>
      </c>
      <c r="BV1432">
        <v>361</v>
      </c>
      <c r="BW1432">
        <v>0</v>
      </c>
      <c r="BX1432">
        <v>0</v>
      </c>
      <c r="BY1432">
        <v>0</v>
      </c>
      <c r="BZ1432">
        <v>361</v>
      </c>
      <c r="CA1432">
        <v>24</v>
      </c>
      <c r="CB1432">
        <v>0</v>
      </c>
      <c r="CC1432">
        <v>0</v>
      </c>
      <c r="CE1432">
        <v>36319.381999999998</v>
      </c>
      <c r="CF1432">
        <v>0</v>
      </c>
      <c r="CG1432">
        <v>0</v>
      </c>
      <c r="CH1432">
        <v>0.89768000000000003</v>
      </c>
      <c r="CI1432">
        <v>0.28000000000000003</v>
      </c>
      <c r="CJ1432">
        <v>0</v>
      </c>
      <c r="CK1432">
        <v>0</v>
      </c>
      <c r="CL1432">
        <v>0</v>
      </c>
      <c r="CM1432" t="s">
        <v>1539</v>
      </c>
      <c r="CN1432">
        <v>0</v>
      </c>
      <c r="CO1432">
        <v>0</v>
      </c>
      <c r="CP1432">
        <v>0</v>
      </c>
      <c r="CQ1432">
        <v>0</v>
      </c>
    </row>
    <row r="1433" spans="1:95" hidden="1" x14ac:dyDescent="0.25">
      <c r="A1433" s="1">
        <v>42492</v>
      </c>
      <c r="B1433">
        <v>4</v>
      </c>
      <c r="C1433" t="s">
        <v>1241</v>
      </c>
      <c r="D1433" t="s">
        <v>96</v>
      </c>
      <c r="E1433" t="s">
        <v>104</v>
      </c>
      <c r="F1433" t="s">
        <v>98</v>
      </c>
      <c r="G1433">
        <v>16</v>
      </c>
      <c r="H1433" s="1">
        <v>42487</v>
      </c>
      <c r="I1433" s="1">
        <v>42492</v>
      </c>
      <c r="K1433">
        <v>13.5</v>
      </c>
      <c r="L1433">
        <v>22</v>
      </c>
      <c r="M1433">
        <v>42487</v>
      </c>
      <c r="N1433" t="s">
        <v>1534</v>
      </c>
      <c r="O1433" s="1">
        <v>42492</v>
      </c>
      <c r="P1433" t="s">
        <v>1548</v>
      </c>
      <c r="Q1433" t="s">
        <v>1535</v>
      </c>
      <c r="U1433" s="1">
        <v>42492</v>
      </c>
      <c r="V1433">
        <v>0</v>
      </c>
      <c r="W1433">
        <v>0</v>
      </c>
      <c r="X1433">
        <v>0</v>
      </c>
      <c r="Y1433">
        <v>0</v>
      </c>
      <c r="Z1433">
        <v>0</v>
      </c>
      <c r="AB1433" t="s">
        <v>1536</v>
      </c>
      <c r="AC1433" t="s">
        <v>1551</v>
      </c>
      <c r="AD1433">
        <v>10.4</v>
      </c>
      <c r="AE1433">
        <v>10.4</v>
      </c>
      <c r="AF1433">
        <v>10.4</v>
      </c>
      <c r="AG1433">
        <v>37942</v>
      </c>
      <c r="AH1433">
        <v>4</v>
      </c>
      <c r="AI1433">
        <v>15</v>
      </c>
      <c r="AJ1433">
        <v>135</v>
      </c>
      <c r="AK1433">
        <v>2</v>
      </c>
      <c r="AL1433" t="s">
        <v>1552</v>
      </c>
      <c r="AM1433" t="s">
        <v>1553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36319.381999999998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 t="s">
        <v>1554</v>
      </c>
      <c r="CN1433">
        <v>0</v>
      </c>
      <c r="CO1433">
        <v>0</v>
      </c>
      <c r="CP1433">
        <v>0</v>
      </c>
      <c r="CQ1433">
        <v>0</v>
      </c>
    </row>
    <row r="1434" spans="1:95" hidden="1" x14ac:dyDescent="0.25">
      <c r="A1434" s="1">
        <v>42493</v>
      </c>
      <c r="B1434">
        <v>4</v>
      </c>
      <c r="C1434" t="s">
        <v>1241</v>
      </c>
      <c r="D1434" t="s">
        <v>96</v>
      </c>
      <c r="E1434" t="s">
        <v>104</v>
      </c>
      <c r="F1434" t="s">
        <v>98</v>
      </c>
      <c r="G1434">
        <v>16</v>
      </c>
      <c r="H1434" s="1">
        <v>42487</v>
      </c>
      <c r="I1434" s="1">
        <v>42492</v>
      </c>
      <c r="K1434">
        <v>13.5</v>
      </c>
      <c r="L1434">
        <v>22</v>
      </c>
      <c r="M1434">
        <v>42487</v>
      </c>
      <c r="N1434" t="s">
        <v>1534</v>
      </c>
      <c r="O1434" s="1">
        <v>42492</v>
      </c>
      <c r="P1434" t="s">
        <v>1548</v>
      </c>
      <c r="Q1434" t="s">
        <v>1535</v>
      </c>
      <c r="V1434">
        <v>14</v>
      </c>
      <c r="W1434">
        <v>181</v>
      </c>
      <c r="X1434">
        <v>0</v>
      </c>
      <c r="Y1434">
        <v>12.62</v>
      </c>
      <c r="Z1434">
        <v>12.93</v>
      </c>
      <c r="AB1434" t="s">
        <v>1536</v>
      </c>
      <c r="AC1434" t="s">
        <v>1551</v>
      </c>
      <c r="AD1434">
        <v>10.4</v>
      </c>
      <c r="AE1434">
        <v>10.4</v>
      </c>
      <c r="AF1434">
        <v>10.4</v>
      </c>
      <c r="AG1434">
        <v>37942</v>
      </c>
      <c r="AH1434">
        <v>4</v>
      </c>
      <c r="AI1434">
        <v>15</v>
      </c>
      <c r="AJ1434">
        <v>90</v>
      </c>
      <c r="AK1434">
        <v>2</v>
      </c>
      <c r="AL1434" t="s">
        <v>1555</v>
      </c>
      <c r="AM1434" t="s">
        <v>1556</v>
      </c>
      <c r="AN1434">
        <v>0</v>
      </c>
      <c r="AO1434">
        <v>0</v>
      </c>
      <c r="AP1434">
        <v>0</v>
      </c>
      <c r="AQ1434">
        <v>0</v>
      </c>
      <c r="AR1434">
        <v>2.29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5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31</v>
      </c>
      <c r="BU1434">
        <v>45</v>
      </c>
      <c r="BV1434">
        <v>164</v>
      </c>
      <c r="BW1434">
        <v>0</v>
      </c>
      <c r="BX1434">
        <v>185</v>
      </c>
      <c r="BY1434">
        <v>0</v>
      </c>
      <c r="BZ1434">
        <v>349</v>
      </c>
      <c r="CA1434">
        <v>24</v>
      </c>
      <c r="CB1434">
        <v>0</v>
      </c>
      <c r="CC1434">
        <v>6</v>
      </c>
      <c r="CE1434">
        <v>36319.381999999998</v>
      </c>
      <c r="CF1434">
        <v>0</v>
      </c>
      <c r="CG1434">
        <v>0</v>
      </c>
      <c r="CH1434">
        <v>7.3417399999999997</v>
      </c>
      <c r="CI1434">
        <v>2.29</v>
      </c>
      <c r="CJ1434">
        <v>0</v>
      </c>
      <c r="CK1434">
        <v>0</v>
      </c>
      <c r="CL1434">
        <v>0</v>
      </c>
      <c r="CM1434" t="s">
        <v>1554</v>
      </c>
      <c r="CN1434">
        <v>0</v>
      </c>
      <c r="CO1434">
        <v>0</v>
      </c>
      <c r="CP1434">
        <v>0</v>
      </c>
      <c r="CQ1434">
        <v>0</v>
      </c>
    </row>
    <row r="1435" spans="1:95" hidden="1" x14ac:dyDescent="0.25">
      <c r="A1435" s="1">
        <v>42493</v>
      </c>
      <c r="B1435">
        <v>4</v>
      </c>
      <c r="C1435" t="s">
        <v>1241</v>
      </c>
      <c r="D1435" t="s">
        <v>110</v>
      </c>
      <c r="E1435" t="s">
        <v>111</v>
      </c>
      <c r="F1435" t="s">
        <v>98</v>
      </c>
      <c r="G1435">
        <v>16</v>
      </c>
      <c r="H1435" s="1">
        <v>42493</v>
      </c>
      <c r="I1435" s="1">
        <v>42498</v>
      </c>
      <c r="J1435" s="1">
        <v>42498</v>
      </c>
      <c r="K1435">
        <v>13.5</v>
      </c>
      <c r="L1435">
        <v>22</v>
      </c>
      <c r="M1435">
        <v>42493</v>
      </c>
      <c r="N1435" t="s">
        <v>162</v>
      </c>
      <c r="Q1435" t="s">
        <v>1557</v>
      </c>
      <c r="V1435">
        <v>0</v>
      </c>
      <c r="W1435">
        <v>0</v>
      </c>
      <c r="X1435">
        <v>1351</v>
      </c>
      <c r="Y1435">
        <v>0</v>
      </c>
      <c r="Z1435">
        <v>0</v>
      </c>
      <c r="AB1435" t="s">
        <v>1536</v>
      </c>
      <c r="AC1435" t="s">
        <v>1551</v>
      </c>
      <c r="AD1435">
        <v>10.4</v>
      </c>
      <c r="AE1435">
        <v>10.4</v>
      </c>
      <c r="AF1435">
        <v>10.4</v>
      </c>
      <c r="AG1435">
        <v>37942</v>
      </c>
      <c r="AH1435">
        <v>4</v>
      </c>
      <c r="AI1435">
        <v>15</v>
      </c>
      <c r="AJ1435">
        <v>90</v>
      </c>
      <c r="AK1435">
        <v>2</v>
      </c>
      <c r="AL1435" t="s">
        <v>1558</v>
      </c>
      <c r="AM1435" t="s">
        <v>1559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36319.381999999998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 t="s">
        <v>1554</v>
      </c>
      <c r="CN1435">
        <v>0</v>
      </c>
      <c r="CO1435">
        <v>0</v>
      </c>
      <c r="CP1435">
        <v>0</v>
      </c>
      <c r="CQ1435">
        <v>0</v>
      </c>
    </row>
    <row r="1436" spans="1:95" hidden="1" x14ac:dyDescent="0.25">
      <c r="A1436" s="1">
        <v>42494</v>
      </c>
      <c r="B1436">
        <v>4</v>
      </c>
      <c r="C1436" t="s">
        <v>1241</v>
      </c>
      <c r="D1436" t="s">
        <v>110</v>
      </c>
      <c r="E1436" t="s">
        <v>111</v>
      </c>
      <c r="F1436" t="s">
        <v>98</v>
      </c>
      <c r="G1436">
        <v>16</v>
      </c>
      <c r="H1436" s="1">
        <v>42493</v>
      </c>
      <c r="I1436" s="1">
        <v>42498</v>
      </c>
      <c r="J1436" s="1">
        <v>42498</v>
      </c>
      <c r="K1436">
        <v>13.5</v>
      </c>
      <c r="L1436">
        <v>22</v>
      </c>
      <c r="M1436">
        <v>42493</v>
      </c>
      <c r="N1436" t="s">
        <v>162</v>
      </c>
      <c r="Q1436" t="s">
        <v>1557</v>
      </c>
      <c r="V1436">
        <v>14</v>
      </c>
      <c r="W1436">
        <v>181</v>
      </c>
      <c r="X1436">
        <v>1170</v>
      </c>
      <c r="Y1436">
        <v>12.62</v>
      </c>
      <c r="Z1436">
        <v>12.93</v>
      </c>
      <c r="AB1436" t="s">
        <v>1536</v>
      </c>
      <c r="AC1436" t="s">
        <v>1551</v>
      </c>
      <c r="AD1436">
        <v>10.4</v>
      </c>
      <c r="AE1436">
        <v>10.4</v>
      </c>
      <c r="AF1436">
        <v>10.4</v>
      </c>
      <c r="AG1436">
        <v>37942</v>
      </c>
      <c r="AH1436">
        <v>4</v>
      </c>
      <c r="AI1436">
        <v>15</v>
      </c>
      <c r="AJ1436">
        <v>113</v>
      </c>
      <c r="AK1436">
        <v>2</v>
      </c>
      <c r="AL1436" t="s">
        <v>1560</v>
      </c>
      <c r="AM1436" t="s">
        <v>1561</v>
      </c>
      <c r="AN1436">
        <v>0</v>
      </c>
      <c r="AO1436">
        <v>0</v>
      </c>
      <c r="AP1436">
        <v>11.61</v>
      </c>
      <c r="AQ1436">
        <v>0</v>
      </c>
      <c r="AR1436">
        <v>0</v>
      </c>
      <c r="AS1436">
        <v>0</v>
      </c>
      <c r="AT1436">
        <v>1.08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73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17090</v>
      </c>
      <c r="BN1436">
        <v>0</v>
      </c>
      <c r="BO1436">
        <v>0</v>
      </c>
      <c r="BP1436">
        <v>0</v>
      </c>
      <c r="BQ1436">
        <v>363</v>
      </c>
      <c r="BR1436">
        <v>398</v>
      </c>
      <c r="BS1436">
        <v>2.6</v>
      </c>
      <c r="BT1436">
        <v>29</v>
      </c>
      <c r="BU1436">
        <v>47</v>
      </c>
      <c r="BV1436">
        <v>423</v>
      </c>
      <c r="BW1436">
        <v>0</v>
      </c>
      <c r="BX1436">
        <v>197</v>
      </c>
      <c r="BY1436">
        <v>0</v>
      </c>
      <c r="BZ1436">
        <v>620</v>
      </c>
      <c r="CA1436">
        <v>24</v>
      </c>
      <c r="CB1436">
        <v>0</v>
      </c>
      <c r="CC1436">
        <v>10</v>
      </c>
      <c r="CE1436">
        <v>36319.381999999998</v>
      </c>
      <c r="CF1436">
        <v>0</v>
      </c>
      <c r="CG1436">
        <v>0</v>
      </c>
      <c r="CH1436">
        <v>40.684139999999999</v>
      </c>
      <c r="CI1436">
        <v>0</v>
      </c>
      <c r="CJ1436">
        <v>0</v>
      </c>
      <c r="CK1436">
        <v>12.69</v>
      </c>
      <c r="CL1436">
        <v>0</v>
      </c>
      <c r="CM1436" t="s">
        <v>1554</v>
      </c>
      <c r="CN1436">
        <v>19.902857139999998</v>
      </c>
      <c r="CO1436">
        <v>0</v>
      </c>
      <c r="CP1436">
        <v>0</v>
      </c>
      <c r="CQ1436">
        <v>0</v>
      </c>
    </row>
    <row r="1437" spans="1:95" hidden="1" x14ac:dyDescent="0.25">
      <c r="A1437" s="1">
        <v>42495</v>
      </c>
      <c r="B1437">
        <v>4</v>
      </c>
      <c r="C1437" t="s">
        <v>1241</v>
      </c>
      <c r="D1437" t="s">
        <v>110</v>
      </c>
      <c r="E1437" t="s">
        <v>111</v>
      </c>
      <c r="F1437" t="s">
        <v>98</v>
      </c>
      <c r="G1437">
        <v>16</v>
      </c>
      <c r="H1437" s="1">
        <v>42493</v>
      </c>
      <c r="I1437" s="1">
        <v>42498</v>
      </c>
      <c r="J1437" s="1">
        <v>42498</v>
      </c>
      <c r="K1437">
        <v>13.5</v>
      </c>
      <c r="L1437">
        <v>22</v>
      </c>
      <c r="M1437">
        <v>42493</v>
      </c>
      <c r="N1437" t="s">
        <v>162</v>
      </c>
      <c r="Q1437" t="s">
        <v>1557</v>
      </c>
      <c r="V1437">
        <v>24</v>
      </c>
      <c r="W1437">
        <v>316</v>
      </c>
      <c r="X1437">
        <v>854</v>
      </c>
      <c r="Y1437">
        <v>12.95</v>
      </c>
      <c r="Z1437">
        <v>13.17</v>
      </c>
      <c r="AB1437" t="s">
        <v>1536</v>
      </c>
      <c r="AC1437" t="s">
        <v>1551</v>
      </c>
      <c r="AD1437">
        <v>10.4</v>
      </c>
      <c r="AE1437">
        <v>10.4</v>
      </c>
      <c r="AF1437">
        <v>10.4</v>
      </c>
      <c r="AG1437">
        <v>37942</v>
      </c>
      <c r="AH1437">
        <v>4</v>
      </c>
      <c r="AI1437">
        <v>15</v>
      </c>
      <c r="AJ1437">
        <v>180</v>
      </c>
      <c r="AK1437">
        <v>2</v>
      </c>
      <c r="AL1437" t="s">
        <v>1562</v>
      </c>
      <c r="AM1437" t="s">
        <v>1563</v>
      </c>
      <c r="AN1437">
        <v>0</v>
      </c>
      <c r="AO1437">
        <v>0</v>
      </c>
      <c r="AP1437">
        <v>20.100000000000001</v>
      </c>
      <c r="AQ1437">
        <v>0</v>
      </c>
      <c r="AR1437">
        <v>0</v>
      </c>
      <c r="AS1437">
        <v>0</v>
      </c>
      <c r="AT1437">
        <v>2.82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127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17204</v>
      </c>
      <c r="BN1437">
        <v>0</v>
      </c>
      <c r="BO1437">
        <v>0</v>
      </c>
      <c r="BP1437">
        <v>0</v>
      </c>
      <c r="BQ1437">
        <v>363</v>
      </c>
      <c r="BR1437">
        <v>396</v>
      </c>
      <c r="BS1437">
        <v>2.6</v>
      </c>
      <c r="BT1437">
        <v>28</v>
      </c>
      <c r="BU1437">
        <v>47</v>
      </c>
      <c r="BV1437">
        <v>446</v>
      </c>
      <c r="BW1437">
        <v>0</v>
      </c>
      <c r="BX1437">
        <v>0</v>
      </c>
      <c r="BY1437">
        <v>0</v>
      </c>
      <c r="BZ1437">
        <v>446</v>
      </c>
      <c r="CA1437">
        <v>24</v>
      </c>
      <c r="CB1437">
        <v>0</v>
      </c>
      <c r="CC1437">
        <v>0</v>
      </c>
      <c r="CE1437">
        <v>36319.381999999998</v>
      </c>
      <c r="CF1437">
        <v>0</v>
      </c>
      <c r="CG1437">
        <v>0</v>
      </c>
      <c r="CH1437">
        <v>73.481520000000003</v>
      </c>
      <c r="CI1437">
        <v>0</v>
      </c>
      <c r="CJ1437">
        <v>0</v>
      </c>
      <c r="CK1437">
        <v>22.92</v>
      </c>
      <c r="CL1437">
        <v>0</v>
      </c>
      <c r="CM1437" t="s">
        <v>1554</v>
      </c>
      <c r="CN1437">
        <v>20.100000000000001</v>
      </c>
      <c r="CO1437">
        <v>0</v>
      </c>
      <c r="CP1437">
        <v>0</v>
      </c>
      <c r="CQ1437">
        <v>0</v>
      </c>
    </row>
    <row r="1438" spans="1:95" hidden="1" x14ac:dyDescent="0.25">
      <c r="A1438" s="1">
        <v>42496</v>
      </c>
      <c r="B1438">
        <v>4</v>
      </c>
      <c r="C1438" t="s">
        <v>1241</v>
      </c>
      <c r="D1438" t="s">
        <v>110</v>
      </c>
      <c r="E1438" t="s">
        <v>111</v>
      </c>
      <c r="F1438" t="s">
        <v>98</v>
      </c>
      <c r="G1438">
        <v>16</v>
      </c>
      <c r="H1438" s="1">
        <v>42493</v>
      </c>
      <c r="I1438" s="1">
        <v>42498</v>
      </c>
      <c r="J1438" s="1">
        <v>42498</v>
      </c>
      <c r="K1438">
        <v>13.5</v>
      </c>
      <c r="L1438">
        <v>22</v>
      </c>
      <c r="M1438">
        <v>42493</v>
      </c>
      <c r="N1438" t="s">
        <v>162</v>
      </c>
      <c r="Q1438" t="s">
        <v>1557</v>
      </c>
      <c r="V1438">
        <v>24</v>
      </c>
      <c r="W1438">
        <v>296</v>
      </c>
      <c r="X1438">
        <v>558</v>
      </c>
      <c r="Y1438">
        <v>12.38</v>
      </c>
      <c r="Z1438">
        <v>12.33</v>
      </c>
      <c r="AB1438" t="s">
        <v>1536</v>
      </c>
      <c r="AC1438" t="s">
        <v>1551</v>
      </c>
      <c r="AD1438">
        <v>10.4</v>
      </c>
      <c r="AE1438">
        <v>10.4</v>
      </c>
      <c r="AF1438">
        <v>10.4</v>
      </c>
      <c r="AG1438">
        <v>37942</v>
      </c>
      <c r="AH1438">
        <v>6</v>
      </c>
      <c r="AI1438">
        <v>23</v>
      </c>
      <c r="AJ1438">
        <v>180</v>
      </c>
      <c r="AK1438">
        <v>4</v>
      </c>
      <c r="AL1438" t="s">
        <v>1564</v>
      </c>
      <c r="AM1438" t="s">
        <v>1565</v>
      </c>
      <c r="AN1438">
        <v>0</v>
      </c>
      <c r="AO1438">
        <v>0</v>
      </c>
      <c r="AP1438">
        <v>20.76</v>
      </c>
      <c r="AQ1438">
        <v>0</v>
      </c>
      <c r="AR1438">
        <v>0</v>
      </c>
      <c r="AS1438">
        <v>0</v>
      </c>
      <c r="AT1438">
        <v>1.51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128</v>
      </c>
      <c r="BC1438">
        <v>100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17363</v>
      </c>
      <c r="BN1438">
        <v>0</v>
      </c>
      <c r="BO1438">
        <v>0</v>
      </c>
      <c r="BP1438">
        <v>0</v>
      </c>
      <c r="BQ1438">
        <v>358</v>
      </c>
      <c r="BR1438">
        <v>395</v>
      </c>
      <c r="BS1438">
        <v>2.6</v>
      </c>
      <c r="BT1438">
        <v>22</v>
      </c>
      <c r="BU1438">
        <v>42</v>
      </c>
      <c r="BV1438">
        <v>435</v>
      </c>
      <c r="BW1438">
        <v>0</v>
      </c>
      <c r="BX1438">
        <v>0</v>
      </c>
      <c r="BY1438">
        <v>0</v>
      </c>
      <c r="BZ1438">
        <v>435</v>
      </c>
      <c r="CA1438">
        <v>24</v>
      </c>
      <c r="CB1438">
        <v>0</v>
      </c>
      <c r="CC1438">
        <v>0</v>
      </c>
      <c r="CE1438">
        <v>36319.381999999998</v>
      </c>
      <c r="CF1438">
        <v>0</v>
      </c>
      <c r="CG1438">
        <v>0</v>
      </c>
      <c r="CH1438">
        <v>71.397620000000003</v>
      </c>
      <c r="CI1438">
        <v>0</v>
      </c>
      <c r="CJ1438">
        <v>0</v>
      </c>
      <c r="CK1438">
        <v>22.27</v>
      </c>
      <c r="CL1438">
        <v>0</v>
      </c>
      <c r="CM1438" t="s">
        <v>1554</v>
      </c>
      <c r="CN1438">
        <v>20.76</v>
      </c>
      <c r="CO1438">
        <v>0</v>
      </c>
      <c r="CP1438">
        <v>0</v>
      </c>
      <c r="CQ1438">
        <v>0</v>
      </c>
    </row>
    <row r="1439" spans="1:95" hidden="1" x14ac:dyDescent="0.25">
      <c r="A1439" s="1">
        <v>42497</v>
      </c>
      <c r="B1439">
        <v>4</v>
      </c>
      <c r="C1439" t="s">
        <v>1241</v>
      </c>
      <c r="D1439" t="s">
        <v>110</v>
      </c>
      <c r="E1439" t="s">
        <v>111</v>
      </c>
      <c r="F1439" t="s">
        <v>98</v>
      </c>
      <c r="G1439">
        <v>16</v>
      </c>
      <c r="H1439" s="1">
        <v>42493</v>
      </c>
      <c r="I1439" s="1">
        <v>42498</v>
      </c>
      <c r="J1439" s="1">
        <v>42498</v>
      </c>
      <c r="K1439">
        <v>13.5</v>
      </c>
      <c r="L1439">
        <v>22</v>
      </c>
      <c r="M1439">
        <v>42493</v>
      </c>
      <c r="N1439" t="s">
        <v>162</v>
      </c>
      <c r="Q1439" t="s">
        <v>1557</v>
      </c>
      <c r="V1439">
        <v>24</v>
      </c>
      <c r="W1439">
        <v>302</v>
      </c>
      <c r="X1439">
        <v>256</v>
      </c>
      <c r="Y1439">
        <v>12.13</v>
      </c>
      <c r="Z1439">
        <v>12.58</v>
      </c>
      <c r="AB1439" t="s">
        <v>1536</v>
      </c>
      <c r="AC1439" t="s">
        <v>1551</v>
      </c>
      <c r="AD1439">
        <v>10.4</v>
      </c>
      <c r="AE1439">
        <v>10.4</v>
      </c>
      <c r="AF1439">
        <v>10.4</v>
      </c>
      <c r="AG1439">
        <v>37942</v>
      </c>
      <c r="AH1439">
        <v>6</v>
      </c>
      <c r="AI1439">
        <v>23</v>
      </c>
      <c r="AJ1439">
        <v>158</v>
      </c>
      <c r="AK1439">
        <v>4</v>
      </c>
      <c r="AL1439" t="s">
        <v>1566</v>
      </c>
      <c r="AM1439" t="s">
        <v>1567</v>
      </c>
      <c r="AN1439">
        <v>0</v>
      </c>
      <c r="AO1439">
        <v>0</v>
      </c>
      <c r="AP1439">
        <v>19.96</v>
      </c>
      <c r="AQ1439">
        <v>0</v>
      </c>
      <c r="AR1439">
        <v>0</v>
      </c>
      <c r="AS1439">
        <v>0</v>
      </c>
      <c r="AT1439">
        <v>2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128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17326</v>
      </c>
      <c r="BN1439">
        <v>0</v>
      </c>
      <c r="BO1439">
        <v>0</v>
      </c>
      <c r="BP1439">
        <v>0</v>
      </c>
      <c r="BQ1439">
        <v>353</v>
      </c>
      <c r="BR1439">
        <v>393</v>
      </c>
      <c r="BS1439">
        <v>2.6</v>
      </c>
      <c r="BT1439">
        <v>21</v>
      </c>
      <c r="BU1439">
        <v>41</v>
      </c>
      <c r="BV1439">
        <v>422</v>
      </c>
      <c r="BW1439">
        <v>0</v>
      </c>
      <c r="BX1439">
        <v>0</v>
      </c>
      <c r="BY1439">
        <v>0</v>
      </c>
      <c r="BZ1439">
        <v>422</v>
      </c>
      <c r="CA1439">
        <v>24</v>
      </c>
      <c r="CB1439">
        <v>0</v>
      </c>
      <c r="CC1439">
        <v>0</v>
      </c>
      <c r="CE1439">
        <v>36319.381999999998</v>
      </c>
      <c r="CF1439">
        <v>0</v>
      </c>
      <c r="CG1439">
        <v>0</v>
      </c>
      <c r="CH1439">
        <v>70.403760000000005</v>
      </c>
      <c r="CI1439">
        <v>0</v>
      </c>
      <c r="CJ1439">
        <v>0</v>
      </c>
      <c r="CK1439">
        <v>21.96</v>
      </c>
      <c r="CL1439">
        <v>0</v>
      </c>
      <c r="CM1439" t="s">
        <v>1554</v>
      </c>
      <c r="CN1439">
        <v>19.96</v>
      </c>
      <c r="CO1439">
        <v>0</v>
      </c>
      <c r="CP1439">
        <v>0</v>
      </c>
      <c r="CQ1439">
        <v>0</v>
      </c>
    </row>
    <row r="1440" spans="1:95" hidden="1" x14ac:dyDescent="0.25">
      <c r="A1440" s="1">
        <v>42498</v>
      </c>
      <c r="B1440">
        <v>4</v>
      </c>
      <c r="C1440" t="s">
        <v>1241</v>
      </c>
      <c r="D1440" t="s">
        <v>110</v>
      </c>
      <c r="E1440" t="s">
        <v>111</v>
      </c>
      <c r="F1440" t="s">
        <v>98</v>
      </c>
      <c r="G1440">
        <v>16</v>
      </c>
      <c r="H1440" s="1">
        <v>42493</v>
      </c>
      <c r="I1440" s="1">
        <v>42498</v>
      </c>
      <c r="J1440" s="1">
        <v>42498</v>
      </c>
      <c r="K1440">
        <v>13.5</v>
      </c>
      <c r="L1440">
        <v>22</v>
      </c>
      <c r="M1440">
        <v>42493</v>
      </c>
      <c r="N1440" t="s">
        <v>162</v>
      </c>
      <c r="O1440" s="1">
        <v>42498</v>
      </c>
      <c r="P1440" t="s">
        <v>1568</v>
      </c>
      <c r="Q1440" t="s">
        <v>1557</v>
      </c>
      <c r="R1440" t="s">
        <v>1557</v>
      </c>
      <c r="V1440">
        <v>20.100000000000001</v>
      </c>
      <c r="W1440">
        <v>249</v>
      </c>
      <c r="X1440">
        <v>7</v>
      </c>
      <c r="Y1440">
        <v>0</v>
      </c>
      <c r="Z1440">
        <v>12.39</v>
      </c>
      <c r="AB1440" t="s">
        <v>1536</v>
      </c>
      <c r="AC1440" t="s">
        <v>1551</v>
      </c>
      <c r="AD1440">
        <v>10.02</v>
      </c>
      <c r="AE1440">
        <v>10.1</v>
      </c>
      <c r="AF1440">
        <v>10.06</v>
      </c>
      <c r="AG1440">
        <v>47210</v>
      </c>
      <c r="AH1440">
        <v>3</v>
      </c>
      <c r="AI1440">
        <v>10</v>
      </c>
      <c r="AJ1440">
        <v>180</v>
      </c>
      <c r="AK1440">
        <v>1</v>
      </c>
      <c r="AL1440" t="s">
        <v>1569</v>
      </c>
      <c r="AM1440" t="s">
        <v>1570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36319.381999999998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 t="s">
        <v>1554</v>
      </c>
      <c r="CN1440">
        <v>0</v>
      </c>
      <c r="CO1440">
        <v>0</v>
      </c>
      <c r="CP1440">
        <v>0</v>
      </c>
      <c r="CQ1440">
        <v>0</v>
      </c>
    </row>
    <row r="1441" spans="1:95" hidden="1" x14ac:dyDescent="0.25">
      <c r="A1441" s="1">
        <v>42498</v>
      </c>
      <c r="B1441">
        <v>4</v>
      </c>
      <c r="C1441" t="s">
        <v>1241</v>
      </c>
      <c r="D1441" t="s">
        <v>96</v>
      </c>
      <c r="E1441" t="s">
        <v>104</v>
      </c>
      <c r="F1441" t="s">
        <v>98</v>
      </c>
      <c r="G1441">
        <v>16</v>
      </c>
      <c r="H1441" s="1">
        <v>42493</v>
      </c>
      <c r="I1441" s="1">
        <v>42498</v>
      </c>
      <c r="J1441" s="1">
        <v>42498</v>
      </c>
      <c r="K1441">
        <v>13.5</v>
      </c>
      <c r="L1441">
        <v>22</v>
      </c>
      <c r="O1441" s="1">
        <v>42498</v>
      </c>
      <c r="P1441" t="s">
        <v>1568</v>
      </c>
      <c r="Q1441" t="s">
        <v>1557</v>
      </c>
      <c r="R1441" t="s">
        <v>1557</v>
      </c>
      <c r="U1441" s="1">
        <v>42498</v>
      </c>
      <c r="V1441">
        <v>0</v>
      </c>
      <c r="W1441">
        <v>0</v>
      </c>
      <c r="X1441">
        <v>0</v>
      </c>
      <c r="Y1441">
        <v>0</v>
      </c>
      <c r="Z1441">
        <v>0</v>
      </c>
      <c r="AB1441" t="s">
        <v>1536</v>
      </c>
      <c r="AC1441" t="s">
        <v>1551</v>
      </c>
      <c r="AD1441">
        <v>10.15</v>
      </c>
      <c r="AE1441">
        <v>10.199999999999999</v>
      </c>
      <c r="AF1441">
        <v>10.18</v>
      </c>
      <c r="AG1441">
        <v>47210</v>
      </c>
      <c r="AH1441">
        <v>2</v>
      </c>
      <c r="AI1441">
        <v>8</v>
      </c>
      <c r="AJ1441">
        <v>158</v>
      </c>
      <c r="AK1441">
        <v>1</v>
      </c>
      <c r="AL1441" t="s">
        <v>1571</v>
      </c>
      <c r="AM1441" t="s">
        <v>1459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0.34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20</v>
      </c>
      <c r="BU1441">
        <v>38</v>
      </c>
      <c r="BV1441">
        <v>206</v>
      </c>
      <c r="BW1441">
        <v>0</v>
      </c>
      <c r="BX1441">
        <v>182</v>
      </c>
      <c r="BY1441">
        <v>0</v>
      </c>
      <c r="BZ1441">
        <v>388</v>
      </c>
      <c r="CA1441">
        <v>24</v>
      </c>
      <c r="CB1441">
        <v>0</v>
      </c>
      <c r="CC1441">
        <v>2</v>
      </c>
      <c r="CE1441">
        <v>36319.381999999998</v>
      </c>
      <c r="CF1441">
        <v>0</v>
      </c>
      <c r="CG1441">
        <v>0</v>
      </c>
      <c r="CH1441">
        <v>1.0900399999999999</v>
      </c>
      <c r="CI1441">
        <v>0</v>
      </c>
      <c r="CJ1441">
        <v>0</v>
      </c>
      <c r="CK1441">
        <v>0.34</v>
      </c>
      <c r="CL1441">
        <v>0</v>
      </c>
      <c r="CM1441" t="s">
        <v>1554</v>
      </c>
      <c r="CN1441">
        <v>0</v>
      </c>
      <c r="CO1441">
        <v>0</v>
      </c>
      <c r="CP1441">
        <v>0</v>
      </c>
      <c r="CQ1441">
        <v>0</v>
      </c>
    </row>
    <row r="1442" spans="1:95" hidden="1" x14ac:dyDescent="0.25">
      <c r="A1442" s="1">
        <v>42499</v>
      </c>
      <c r="B1442">
        <v>4</v>
      </c>
      <c r="C1442" t="s">
        <v>1241</v>
      </c>
      <c r="D1442" t="s">
        <v>96</v>
      </c>
      <c r="E1442" t="s">
        <v>97</v>
      </c>
      <c r="F1442" t="s">
        <v>98</v>
      </c>
      <c r="G1442">
        <v>16</v>
      </c>
      <c r="H1442" s="1">
        <v>42504</v>
      </c>
      <c r="I1442" s="1">
        <v>42498</v>
      </c>
      <c r="K1442">
        <v>13.5</v>
      </c>
      <c r="L1442">
        <v>22</v>
      </c>
      <c r="O1442" s="1">
        <v>42498</v>
      </c>
      <c r="P1442" t="s">
        <v>1568</v>
      </c>
      <c r="T1442" s="1">
        <v>42498</v>
      </c>
      <c r="V1442">
        <v>0</v>
      </c>
      <c r="W1442">
        <v>0</v>
      </c>
      <c r="X1442">
        <v>0</v>
      </c>
      <c r="Y1442">
        <v>0</v>
      </c>
      <c r="Z1442">
        <v>0</v>
      </c>
      <c r="AB1442" t="s">
        <v>1536</v>
      </c>
      <c r="AC1442" t="s">
        <v>1551</v>
      </c>
      <c r="AD1442">
        <v>0</v>
      </c>
      <c r="AE1442">
        <v>0</v>
      </c>
      <c r="AF1442">
        <v>0</v>
      </c>
      <c r="AG1442">
        <v>0</v>
      </c>
      <c r="AH1442">
        <v>3</v>
      </c>
      <c r="AI1442">
        <v>10</v>
      </c>
      <c r="AJ1442">
        <v>158</v>
      </c>
      <c r="AK1442">
        <v>1</v>
      </c>
      <c r="AL1442" t="s">
        <v>1572</v>
      </c>
      <c r="AM1442" t="s">
        <v>1573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2.69</v>
      </c>
      <c r="AU1442">
        <v>0</v>
      </c>
      <c r="AV1442">
        <v>0</v>
      </c>
      <c r="AW1442">
        <v>0</v>
      </c>
      <c r="AX1442">
        <v>0.81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19</v>
      </c>
      <c r="BU1442">
        <v>35</v>
      </c>
      <c r="BV1442">
        <v>240</v>
      </c>
      <c r="BW1442">
        <v>0</v>
      </c>
      <c r="BX1442">
        <v>241</v>
      </c>
      <c r="BY1442">
        <v>0</v>
      </c>
      <c r="BZ1442">
        <v>481</v>
      </c>
      <c r="CA1442">
        <v>24</v>
      </c>
      <c r="CB1442">
        <v>0</v>
      </c>
      <c r="CC1442">
        <v>23</v>
      </c>
      <c r="CE1442">
        <v>36319.381999999998</v>
      </c>
      <c r="CH1442">
        <v>11.221</v>
      </c>
      <c r="CI1442">
        <v>0</v>
      </c>
      <c r="CJ1442">
        <v>0</v>
      </c>
      <c r="CK1442">
        <v>3.5</v>
      </c>
      <c r="CL1442">
        <v>0</v>
      </c>
      <c r="CM1442" t="s">
        <v>1554</v>
      </c>
      <c r="CN1442">
        <v>0</v>
      </c>
      <c r="CO1442">
        <v>0</v>
      </c>
      <c r="CP1442">
        <v>0</v>
      </c>
      <c r="CQ1442">
        <v>0</v>
      </c>
    </row>
    <row r="1443" spans="1:95" hidden="1" x14ac:dyDescent="0.25">
      <c r="A1443" s="1">
        <v>42500</v>
      </c>
      <c r="B1443">
        <v>4</v>
      </c>
      <c r="C1443" t="s">
        <v>1241</v>
      </c>
      <c r="D1443" t="s">
        <v>96</v>
      </c>
      <c r="E1443" t="s">
        <v>97</v>
      </c>
      <c r="F1443" t="s">
        <v>98</v>
      </c>
      <c r="G1443">
        <v>16</v>
      </c>
      <c r="H1443" s="1">
        <v>42504</v>
      </c>
      <c r="I1443" s="1">
        <v>42498</v>
      </c>
      <c r="K1443">
        <v>13.5</v>
      </c>
      <c r="L1443">
        <v>22</v>
      </c>
      <c r="O1443" s="1">
        <v>42498</v>
      </c>
      <c r="P1443" t="s">
        <v>1568</v>
      </c>
      <c r="T1443" s="1">
        <v>42498</v>
      </c>
      <c r="V1443">
        <v>0</v>
      </c>
      <c r="W1443">
        <v>0</v>
      </c>
      <c r="X1443">
        <v>0</v>
      </c>
      <c r="Y1443">
        <v>0</v>
      </c>
      <c r="Z1443">
        <v>0</v>
      </c>
      <c r="AB1443" t="s">
        <v>1536</v>
      </c>
      <c r="AC1443" t="s">
        <v>1551</v>
      </c>
      <c r="AD1443">
        <v>0</v>
      </c>
      <c r="AE1443">
        <v>0</v>
      </c>
      <c r="AF1443">
        <v>0</v>
      </c>
      <c r="AG1443">
        <v>0</v>
      </c>
      <c r="AH1443">
        <v>3</v>
      </c>
      <c r="AI1443">
        <v>10</v>
      </c>
      <c r="AJ1443">
        <v>113</v>
      </c>
      <c r="AK1443">
        <v>1</v>
      </c>
      <c r="AL1443" t="s">
        <v>1572</v>
      </c>
      <c r="AM1443" t="s">
        <v>1573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3.41</v>
      </c>
      <c r="AU1443">
        <v>0</v>
      </c>
      <c r="AV1443">
        <v>0</v>
      </c>
      <c r="AW1443">
        <v>0</v>
      </c>
      <c r="AX1443">
        <v>0.75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18</v>
      </c>
      <c r="BU1443">
        <v>33</v>
      </c>
      <c r="BV1443">
        <v>230</v>
      </c>
      <c r="BW1443">
        <v>0</v>
      </c>
      <c r="BX1443">
        <v>242</v>
      </c>
      <c r="BY1443">
        <v>0</v>
      </c>
      <c r="BZ1443">
        <v>472</v>
      </c>
      <c r="CA1443">
        <v>24</v>
      </c>
      <c r="CB1443">
        <v>0</v>
      </c>
      <c r="CC1443">
        <v>24</v>
      </c>
      <c r="CE1443">
        <v>0</v>
      </c>
      <c r="CH1443">
        <v>13.336959999999999</v>
      </c>
      <c r="CI1443">
        <v>0</v>
      </c>
      <c r="CJ1443">
        <v>0</v>
      </c>
      <c r="CK1443">
        <v>4.16</v>
      </c>
      <c r="CL1443">
        <v>0</v>
      </c>
      <c r="CM1443" t="s">
        <v>1554</v>
      </c>
      <c r="CN1443">
        <v>0</v>
      </c>
      <c r="CO1443">
        <v>0</v>
      </c>
      <c r="CP1443">
        <v>0</v>
      </c>
      <c r="CQ1443">
        <v>0</v>
      </c>
    </row>
    <row r="1444" spans="1:95" hidden="1" x14ac:dyDescent="0.25">
      <c r="A1444" s="1">
        <v>42501</v>
      </c>
      <c r="B1444">
        <v>4</v>
      </c>
      <c r="C1444" t="s">
        <v>1241</v>
      </c>
      <c r="D1444" t="s">
        <v>96</v>
      </c>
      <c r="E1444" t="s">
        <v>97</v>
      </c>
      <c r="F1444" t="s">
        <v>98</v>
      </c>
      <c r="G1444">
        <v>16</v>
      </c>
      <c r="H1444" s="1">
        <v>42504</v>
      </c>
      <c r="I1444" s="1">
        <v>42498</v>
      </c>
      <c r="K1444">
        <v>13.5</v>
      </c>
      <c r="L1444">
        <v>22</v>
      </c>
      <c r="O1444" s="1">
        <v>42498</v>
      </c>
      <c r="P1444" t="s">
        <v>1568</v>
      </c>
      <c r="T1444" s="1">
        <v>42498</v>
      </c>
      <c r="V1444">
        <v>0</v>
      </c>
      <c r="W1444">
        <v>0</v>
      </c>
      <c r="X1444">
        <v>0</v>
      </c>
      <c r="Y1444">
        <v>0</v>
      </c>
      <c r="Z1444">
        <v>0</v>
      </c>
      <c r="AB1444" t="s">
        <v>1536</v>
      </c>
      <c r="AC1444" t="s">
        <v>1551</v>
      </c>
      <c r="AD1444">
        <v>0</v>
      </c>
      <c r="AE1444">
        <v>0</v>
      </c>
      <c r="AF1444">
        <v>0</v>
      </c>
      <c r="AG1444">
        <v>0</v>
      </c>
      <c r="AH1444">
        <v>2</v>
      </c>
      <c r="AI1444">
        <v>5</v>
      </c>
      <c r="AJ1444">
        <v>135</v>
      </c>
      <c r="AK1444">
        <v>1</v>
      </c>
      <c r="AL1444" t="s">
        <v>1572</v>
      </c>
      <c r="AM1444" t="s">
        <v>1573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3.44</v>
      </c>
      <c r="AU1444">
        <v>0</v>
      </c>
      <c r="AV1444">
        <v>0</v>
      </c>
      <c r="AW1444">
        <v>0</v>
      </c>
      <c r="AX1444">
        <v>0.87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19</v>
      </c>
      <c r="BU1444">
        <v>37</v>
      </c>
      <c r="BV1444">
        <v>293</v>
      </c>
      <c r="BW1444">
        <v>0</v>
      </c>
      <c r="BX1444">
        <v>331</v>
      </c>
      <c r="BY1444">
        <v>0</v>
      </c>
      <c r="BZ1444">
        <v>624</v>
      </c>
      <c r="CA1444">
        <v>24</v>
      </c>
      <c r="CB1444">
        <v>0</v>
      </c>
      <c r="CC1444">
        <v>24</v>
      </c>
      <c r="CE1444">
        <v>0</v>
      </c>
      <c r="CH1444">
        <v>13.81786</v>
      </c>
      <c r="CI1444">
        <v>0</v>
      </c>
      <c r="CJ1444">
        <v>0</v>
      </c>
      <c r="CK1444">
        <v>4.3099999999999996</v>
      </c>
      <c r="CL1444">
        <v>0</v>
      </c>
      <c r="CM1444" t="s">
        <v>1554</v>
      </c>
      <c r="CN1444">
        <v>0</v>
      </c>
      <c r="CO1444">
        <v>0</v>
      </c>
      <c r="CP1444">
        <v>0</v>
      </c>
      <c r="CQ1444">
        <v>0</v>
      </c>
    </row>
    <row r="1445" spans="1:95" hidden="1" x14ac:dyDescent="0.25">
      <c r="A1445" s="1">
        <v>42502</v>
      </c>
      <c r="B1445">
        <v>4</v>
      </c>
      <c r="C1445" t="s">
        <v>1241</v>
      </c>
      <c r="D1445" t="s">
        <v>96</v>
      </c>
      <c r="E1445" t="s">
        <v>97</v>
      </c>
      <c r="F1445" t="s">
        <v>98</v>
      </c>
      <c r="G1445">
        <v>16</v>
      </c>
      <c r="H1445" s="1">
        <v>42504</v>
      </c>
      <c r="I1445" s="1">
        <v>42498</v>
      </c>
      <c r="K1445">
        <v>13.5</v>
      </c>
      <c r="L1445">
        <v>22</v>
      </c>
      <c r="O1445" s="1">
        <v>42498</v>
      </c>
      <c r="P1445" t="s">
        <v>1568</v>
      </c>
      <c r="T1445" s="1">
        <v>42498</v>
      </c>
      <c r="V1445">
        <v>0</v>
      </c>
      <c r="W1445">
        <v>0</v>
      </c>
      <c r="X1445">
        <v>0</v>
      </c>
      <c r="Y1445">
        <v>0</v>
      </c>
      <c r="Z1445">
        <v>0</v>
      </c>
      <c r="AB1445" t="s">
        <v>1536</v>
      </c>
      <c r="AC1445" t="s">
        <v>1551</v>
      </c>
      <c r="AD1445">
        <v>0</v>
      </c>
      <c r="AE1445">
        <v>0</v>
      </c>
      <c r="AF1445">
        <v>0</v>
      </c>
      <c r="AG1445">
        <v>0</v>
      </c>
      <c r="AH1445">
        <v>2</v>
      </c>
      <c r="AI1445">
        <v>8</v>
      </c>
      <c r="AJ1445">
        <v>270</v>
      </c>
      <c r="AK1445">
        <v>1</v>
      </c>
      <c r="AL1445" t="s">
        <v>1572</v>
      </c>
      <c r="AM1445" t="s">
        <v>1573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3.61</v>
      </c>
      <c r="AU1445">
        <v>0</v>
      </c>
      <c r="AV1445">
        <v>0</v>
      </c>
      <c r="AW1445">
        <v>0</v>
      </c>
      <c r="AX1445">
        <v>0.63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18</v>
      </c>
      <c r="BU1445">
        <v>36</v>
      </c>
      <c r="BV1445">
        <v>328</v>
      </c>
      <c r="BW1445">
        <v>0</v>
      </c>
      <c r="BX1445">
        <v>321</v>
      </c>
      <c r="BY1445">
        <v>0</v>
      </c>
      <c r="BZ1445">
        <v>649</v>
      </c>
      <c r="CA1445">
        <v>24</v>
      </c>
      <c r="CB1445">
        <v>0</v>
      </c>
      <c r="CC1445">
        <v>24</v>
      </c>
      <c r="CE1445">
        <v>0</v>
      </c>
      <c r="CH1445">
        <v>13.593439999999999</v>
      </c>
      <c r="CI1445">
        <v>0</v>
      </c>
      <c r="CJ1445">
        <v>0</v>
      </c>
      <c r="CK1445">
        <v>4.24</v>
      </c>
      <c r="CL1445">
        <v>0</v>
      </c>
      <c r="CM1445" t="s">
        <v>1554</v>
      </c>
      <c r="CN1445">
        <v>0</v>
      </c>
      <c r="CO1445">
        <v>0</v>
      </c>
      <c r="CP1445">
        <v>0</v>
      </c>
      <c r="CQ1445">
        <v>0</v>
      </c>
    </row>
    <row r="1446" spans="1:95" hidden="1" x14ac:dyDescent="0.25">
      <c r="A1446" s="1">
        <v>42503</v>
      </c>
      <c r="B1446">
        <v>4</v>
      </c>
      <c r="C1446" t="s">
        <v>1241</v>
      </c>
      <c r="D1446" t="s">
        <v>96</v>
      </c>
      <c r="E1446" t="s">
        <v>97</v>
      </c>
      <c r="F1446" t="s">
        <v>98</v>
      </c>
      <c r="G1446">
        <v>16</v>
      </c>
      <c r="H1446" s="1">
        <v>42504</v>
      </c>
      <c r="I1446" s="1">
        <v>42498</v>
      </c>
      <c r="K1446">
        <v>13.5</v>
      </c>
      <c r="L1446">
        <v>22</v>
      </c>
      <c r="O1446" s="1">
        <v>42498</v>
      </c>
      <c r="P1446" t="s">
        <v>1568</v>
      </c>
      <c r="T1446" s="1">
        <v>42498</v>
      </c>
      <c r="V1446">
        <v>0</v>
      </c>
      <c r="W1446">
        <v>0</v>
      </c>
      <c r="X1446">
        <v>0</v>
      </c>
      <c r="Y1446">
        <v>0</v>
      </c>
      <c r="Z1446">
        <v>0</v>
      </c>
      <c r="AB1446" t="s">
        <v>1536</v>
      </c>
      <c r="AC1446" t="s">
        <v>1551</v>
      </c>
      <c r="AD1446">
        <v>3.7</v>
      </c>
      <c r="AE1446">
        <v>6.5</v>
      </c>
      <c r="AF1446">
        <v>5.0999999999999996</v>
      </c>
      <c r="AG1446">
        <v>21659</v>
      </c>
      <c r="AH1446">
        <v>4</v>
      </c>
      <c r="AI1446">
        <v>15</v>
      </c>
      <c r="AJ1446">
        <v>113</v>
      </c>
      <c r="AK1446">
        <v>1</v>
      </c>
      <c r="AL1446" t="s">
        <v>1572</v>
      </c>
      <c r="AM1446" t="s">
        <v>1573</v>
      </c>
      <c r="AN1446">
        <v>0</v>
      </c>
      <c r="AO1446">
        <v>0</v>
      </c>
      <c r="AP1446">
        <v>0</v>
      </c>
      <c r="AQ1446">
        <v>0</v>
      </c>
      <c r="AR1446">
        <v>3.08</v>
      </c>
      <c r="AS1446">
        <v>0</v>
      </c>
      <c r="AT1446">
        <v>0</v>
      </c>
      <c r="AU1446">
        <v>0</v>
      </c>
      <c r="AV1446">
        <v>0.87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60</v>
      </c>
      <c r="BD1446">
        <v>0</v>
      </c>
      <c r="BE1446">
        <v>0</v>
      </c>
      <c r="BF1446">
        <v>0</v>
      </c>
      <c r="BG1446">
        <v>17385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356</v>
      </c>
      <c r="BR1446">
        <v>392</v>
      </c>
      <c r="BS1446">
        <v>2.6</v>
      </c>
      <c r="BT1446">
        <v>19</v>
      </c>
      <c r="BU1446">
        <v>36</v>
      </c>
      <c r="BV1446">
        <v>223</v>
      </c>
      <c r="BW1446">
        <v>0</v>
      </c>
      <c r="BX1446">
        <v>231</v>
      </c>
      <c r="BY1446">
        <v>0</v>
      </c>
      <c r="BZ1446">
        <v>454</v>
      </c>
      <c r="CA1446">
        <v>24</v>
      </c>
      <c r="CB1446">
        <v>0</v>
      </c>
      <c r="CC1446">
        <v>24</v>
      </c>
      <c r="CE1446">
        <v>0</v>
      </c>
      <c r="CG1446">
        <v>36319.381999999998</v>
      </c>
      <c r="CH1446">
        <v>12.6637</v>
      </c>
      <c r="CI1446">
        <v>3.95</v>
      </c>
      <c r="CJ1446">
        <v>0</v>
      </c>
      <c r="CK1446">
        <v>0</v>
      </c>
      <c r="CL1446">
        <v>0</v>
      </c>
      <c r="CM1446" t="s">
        <v>1554</v>
      </c>
      <c r="CN1446">
        <v>0</v>
      </c>
      <c r="CO1446">
        <v>0</v>
      </c>
      <c r="CP1446">
        <v>0</v>
      </c>
      <c r="CQ1446">
        <v>0</v>
      </c>
    </row>
    <row r="1447" spans="1:95" hidden="1" x14ac:dyDescent="0.25">
      <c r="A1447" s="1">
        <v>42504</v>
      </c>
      <c r="B1447">
        <v>4</v>
      </c>
      <c r="C1447" t="s">
        <v>1241</v>
      </c>
      <c r="D1447" t="s">
        <v>110</v>
      </c>
      <c r="E1447" t="s">
        <v>111</v>
      </c>
      <c r="F1447" t="s">
        <v>109</v>
      </c>
      <c r="G1447">
        <v>17</v>
      </c>
      <c r="H1447" s="1">
        <v>42504</v>
      </c>
      <c r="I1447" s="1">
        <v>42506</v>
      </c>
      <c r="K1447">
        <v>13.5</v>
      </c>
      <c r="L1447">
        <v>22</v>
      </c>
      <c r="M1447">
        <v>42504</v>
      </c>
      <c r="N1447" t="s">
        <v>1574</v>
      </c>
      <c r="Q1447" t="s">
        <v>1575</v>
      </c>
      <c r="V1447">
        <v>0</v>
      </c>
      <c r="W1447">
        <v>0</v>
      </c>
      <c r="X1447">
        <v>739</v>
      </c>
      <c r="Y1447">
        <v>0</v>
      </c>
      <c r="Z1447">
        <v>0</v>
      </c>
      <c r="AB1447" t="s">
        <v>1551</v>
      </c>
      <c r="AC1447" t="s">
        <v>1576</v>
      </c>
      <c r="AD1447">
        <v>3.7</v>
      </c>
      <c r="AE1447">
        <v>6.5</v>
      </c>
      <c r="AF1447">
        <v>5.0999999999999996</v>
      </c>
      <c r="AG1447">
        <v>21659</v>
      </c>
      <c r="AH1447">
        <v>4</v>
      </c>
      <c r="AI1447">
        <v>15</v>
      </c>
      <c r="AJ1447">
        <v>113</v>
      </c>
      <c r="AK1447">
        <v>1</v>
      </c>
      <c r="AL1447" t="s">
        <v>1577</v>
      </c>
      <c r="AM1447" t="s">
        <v>1578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 t="s">
        <v>1579</v>
      </c>
      <c r="CN1447">
        <v>0</v>
      </c>
      <c r="CO1447">
        <v>0</v>
      </c>
      <c r="CP1447">
        <v>0</v>
      </c>
      <c r="CQ1447">
        <v>0</v>
      </c>
    </row>
    <row r="1448" spans="1:95" hidden="1" x14ac:dyDescent="0.25">
      <c r="A1448" s="1">
        <v>42504</v>
      </c>
      <c r="B1448">
        <v>4</v>
      </c>
      <c r="C1448" t="s">
        <v>1241</v>
      </c>
      <c r="D1448" t="s">
        <v>110</v>
      </c>
      <c r="E1448" t="s">
        <v>111</v>
      </c>
      <c r="F1448" t="s">
        <v>109</v>
      </c>
      <c r="G1448">
        <v>17</v>
      </c>
      <c r="H1448" s="1">
        <v>42504</v>
      </c>
      <c r="I1448" s="1">
        <v>42506</v>
      </c>
      <c r="K1448">
        <v>13.5</v>
      </c>
      <c r="L1448">
        <v>22</v>
      </c>
      <c r="M1448">
        <v>42504</v>
      </c>
      <c r="N1448" t="s">
        <v>1574</v>
      </c>
      <c r="Q1448" t="s">
        <v>1575</v>
      </c>
      <c r="V1448">
        <v>2.8</v>
      </c>
      <c r="W1448">
        <v>38</v>
      </c>
      <c r="X1448">
        <v>701</v>
      </c>
      <c r="Y1448">
        <v>13.32</v>
      </c>
      <c r="Z1448">
        <v>13.57</v>
      </c>
      <c r="AB1448" t="s">
        <v>1551</v>
      </c>
      <c r="AC1448" t="s">
        <v>1576</v>
      </c>
      <c r="AD1448">
        <v>3.7</v>
      </c>
      <c r="AE1448">
        <v>6.5</v>
      </c>
      <c r="AF1448">
        <v>5.0999999999999996</v>
      </c>
      <c r="AG1448">
        <v>21659</v>
      </c>
      <c r="AH1448">
        <v>4</v>
      </c>
      <c r="AI1448">
        <v>15</v>
      </c>
      <c r="AJ1448">
        <v>113</v>
      </c>
      <c r="AK1448">
        <v>1</v>
      </c>
      <c r="AL1448" t="s">
        <v>1580</v>
      </c>
      <c r="AM1448" t="s">
        <v>1581</v>
      </c>
      <c r="AN1448">
        <v>0</v>
      </c>
      <c r="AO1448">
        <v>0</v>
      </c>
      <c r="AP1448">
        <v>0</v>
      </c>
      <c r="AQ1448">
        <v>0</v>
      </c>
      <c r="AR1448">
        <v>0.14000000000000001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20</v>
      </c>
      <c r="BU1448">
        <v>38</v>
      </c>
      <c r="BV1448">
        <v>361</v>
      </c>
      <c r="BW1448">
        <v>0</v>
      </c>
      <c r="BX1448">
        <v>480</v>
      </c>
      <c r="BY1448">
        <v>0</v>
      </c>
      <c r="BZ1448">
        <v>841</v>
      </c>
      <c r="CA1448">
        <v>22</v>
      </c>
      <c r="CB1448">
        <v>0</v>
      </c>
      <c r="CC1448">
        <v>9</v>
      </c>
      <c r="CE1448">
        <v>0</v>
      </c>
      <c r="CH1448">
        <v>0.44884000000000002</v>
      </c>
      <c r="CI1448">
        <v>0.14000000000000001</v>
      </c>
      <c r="CJ1448">
        <v>0</v>
      </c>
      <c r="CK1448">
        <v>0</v>
      </c>
      <c r="CL1448">
        <v>0</v>
      </c>
      <c r="CM1448" t="s">
        <v>1579</v>
      </c>
      <c r="CN1448">
        <v>0</v>
      </c>
      <c r="CO1448">
        <v>0</v>
      </c>
      <c r="CP1448">
        <v>0</v>
      </c>
      <c r="CQ1448">
        <v>0</v>
      </c>
    </row>
    <row r="1449" spans="1:95" hidden="1" x14ac:dyDescent="0.25">
      <c r="A1449" s="1">
        <v>42505</v>
      </c>
      <c r="B1449">
        <v>4</v>
      </c>
      <c r="C1449" t="s">
        <v>1241</v>
      </c>
      <c r="D1449" t="s">
        <v>110</v>
      </c>
      <c r="E1449" t="s">
        <v>111</v>
      </c>
      <c r="F1449" t="s">
        <v>109</v>
      </c>
      <c r="G1449">
        <v>17</v>
      </c>
      <c r="H1449" s="1">
        <v>42504</v>
      </c>
      <c r="I1449" s="1">
        <v>42506</v>
      </c>
      <c r="K1449">
        <v>13.5</v>
      </c>
      <c r="L1449">
        <v>22</v>
      </c>
      <c r="M1449">
        <v>42504</v>
      </c>
      <c r="N1449" t="s">
        <v>1574</v>
      </c>
      <c r="Q1449" t="s">
        <v>1575</v>
      </c>
      <c r="V1449">
        <v>24</v>
      </c>
      <c r="W1449">
        <v>312</v>
      </c>
      <c r="X1449">
        <v>389</v>
      </c>
      <c r="Y1449">
        <v>13.13</v>
      </c>
      <c r="Z1449">
        <v>13</v>
      </c>
      <c r="AB1449" t="s">
        <v>1551</v>
      </c>
      <c r="AC1449" t="s">
        <v>1576</v>
      </c>
      <c r="AD1449">
        <v>3.7</v>
      </c>
      <c r="AE1449">
        <v>6.5</v>
      </c>
      <c r="AF1449">
        <v>5.0999999999999996</v>
      </c>
      <c r="AG1449">
        <v>21659</v>
      </c>
      <c r="AH1449">
        <v>6</v>
      </c>
      <c r="AI1449">
        <v>23</v>
      </c>
      <c r="AJ1449">
        <v>113</v>
      </c>
      <c r="AK1449">
        <v>2</v>
      </c>
      <c r="AL1449" t="s">
        <v>1582</v>
      </c>
      <c r="AM1449" t="s">
        <v>1583</v>
      </c>
      <c r="AN1449">
        <v>20.89</v>
      </c>
      <c r="AO1449">
        <v>0</v>
      </c>
      <c r="AP1449">
        <v>0</v>
      </c>
      <c r="AQ1449">
        <v>0</v>
      </c>
      <c r="AR1449">
        <v>2.09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20600</v>
      </c>
      <c r="BA1449">
        <v>0</v>
      </c>
      <c r="BB1449">
        <v>133</v>
      </c>
      <c r="BC1449">
        <v>0</v>
      </c>
      <c r="BD1449">
        <v>0</v>
      </c>
      <c r="BE1449">
        <v>0</v>
      </c>
      <c r="BF1449">
        <v>0</v>
      </c>
      <c r="BG1449">
        <v>17514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363</v>
      </c>
      <c r="BR1449">
        <v>390</v>
      </c>
      <c r="BS1449">
        <v>2.6</v>
      </c>
      <c r="BT1449">
        <v>21</v>
      </c>
      <c r="BU1449">
        <v>41</v>
      </c>
      <c r="BV1449">
        <v>260</v>
      </c>
      <c r="BW1449">
        <v>0</v>
      </c>
      <c r="BX1449">
        <v>502</v>
      </c>
      <c r="BY1449">
        <v>0</v>
      </c>
      <c r="BZ1449">
        <v>762</v>
      </c>
      <c r="CA1449">
        <v>16</v>
      </c>
      <c r="CB1449">
        <v>0</v>
      </c>
      <c r="CC1449">
        <v>24</v>
      </c>
      <c r="CE1449">
        <v>0</v>
      </c>
      <c r="CH1449">
        <v>71.751999999999995</v>
      </c>
      <c r="CI1449">
        <v>22.98</v>
      </c>
      <c r="CJ1449">
        <v>0</v>
      </c>
      <c r="CK1449">
        <v>0</v>
      </c>
      <c r="CL1449">
        <v>0</v>
      </c>
      <c r="CM1449" t="s">
        <v>1579</v>
      </c>
      <c r="CN1449">
        <v>20.89</v>
      </c>
      <c r="CO1449">
        <v>0</v>
      </c>
      <c r="CP1449">
        <v>0</v>
      </c>
      <c r="CQ1449">
        <v>0</v>
      </c>
    </row>
    <row r="1450" spans="1:95" hidden="1" x14ac:dyDescent="0.25">
      <c r="A1450" s="1">
        <v>42506</v>
      </c>
      <c r="B1450">
        <v>4</v>
      </c>
      <c r="C1450" t="s">
        <v>1241</v>
      </c>
      <c r="D1450" t="s">
        <v>110</v>
      </c>
      <c r="E1450" t="s">
        <v>111</v>
      </c>
      <c r="F1450" t="s">
        <v>109</v>
      </c>
      <c r="G1450">
        <v>17</v>
      </c>
      <c r="H1450" s="1">
        <v>42504</v>
      </c>
      <c r="I1450" s="1">
        <v>42506</v>
      </c>
      <c r="K1450">
        <v>13.5</v>
      </c>
      <c r="L1450">
        <v>22</v>
      </c>
      <c r="M1450">
        <v>42504</v>
      </c>
      <c r="N1450" t="s">
        <v>1574</v>
      </c>
      <c r="Q1450" t="s">
        <v>1575</v>
      </c>
      <c r="V1450">
        <v>23</v>
      </c>
      <c r="W1450">
        <v>303</v>
      </c>
      <c r="X1450">
        <v>86</v>
      </c>
      <c r="Y1450">
        <v>13.25</v>
      </c>
      <c r="Z1450">
        <v>13.17</v>
      </c>
      <c r="AB1450" t="s">
        <v>1551</v>
      </c>
      <c r="AC1450" t="s">
        <v>1576</v>
      </c>
      <c r="AD1450">
        <v>4.67</v>
      </c>
      <c r="AE1450">
        <v>6.58</v>
      </c>
      <c r="AF1450">
        <v>5.62</v>
      </c>
      <c r="AG1450">
        <v>21659.8</v>
      </c>
      <c r="AH1450">
        <v>6</v>
      </c>
      <c r="AI1450">
        <v>23</v>
      </c>
      <c r="AJ1450">
        <v>113</v>
      </c>
      <c r="AK1450">
        <v>2</v>
      </c>
      <c r="AL1450" t="s">
        <v>1584</v>
      </c>
      <c r="AM1450" t="s">
        <v>1585</v>
      </c>
      <c r="AN1450">
        <v>19.22</v>
      </c>
      <c r="AO1450">
        <v>0</v>
      </c>
      <c r="AP1450">
        <v>0</v>
      </c>
      <c r="AQ1450">
        <v>0</v>
      </c>
      <c r="AR1450">
        <v>2.98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127</v>
      </c>
      <c r="BC1450">
        <v>0</v>
      </c>
      <c r="BD1450">
        <v>0</v>
      </c>
      <c r="BE1450">
        <v>0</v>
      </c>
      <c r="BF1450">
        <v>0</v>
      </c>
      <c r="BG1450">
        <v>17642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361</v>
      </c>
      <c r="BR1450">
        <v>396</v>
      </c>
      <c r="BS1450">
        <v>2.6</v>
      </c>
      <c r="BT1450">
        <v>20</v>
      </c>
      <c r="BU1450">
        <v>41</v>
      </c>
      <c r="BV1450">
        <v>260</v>
      </c>
      <c r="BW1450">
        <v>0</v>
      </c>
      <c r="BX1450">
        <v>248</v>
      </c>
      <c r="BY1450">
        <v>0</v>
      </c>
      <c r="BZ1450">
        <v>508</v>
      </c>
      <c r="CA1450">
        <v>9</v>
      </c>
      <c r="CB1450">
        <v>0</v>
      </c>
      <c r="CC1450">
        <v>23</v>
      </c>
      <c r="CE1450">
        <v>0</v>
      </c>
      <c r="CH1450">
        <v>69.404960000000003</v>
      </c>
      <c r="CI1450">
        <v>22.2</v>
      </c>
      <c r="CJ1450">
        <v>0</v>
      </c>
      <c r="CK1450">
        <v>0</v>
      </c>
      <c r="CL1450">
        <v>0</v>
      </c>
      <c r="CM1450" t="s">
        <v>1579</v>
      </c>
      <c r="CN1450">
        <v>20.055652169999998</v>
      </c>
      <c r="CO1450">
        <v>0</v>
      </c>
      <c r="CP1450">
        <v>0</v>
      </c>
      <c r="CQ1450">
        <v>0</v>
      </c>
    </row>
    <row r="1451" spans="1:95" hidden="1" x14ac:dyDescent="0.25">
      <c r="A1451" s="1">
        <v>42506</v>
      </c>
      <c r="B1451">
        <v>4</v>
      </c>
      <c r="C1451" t="s">
        <v>1241</v>
      </c>
      <c r="D1451" t="s">
        <v>110</v>
      </c>
      <c r="E1451" t="s">
        <v>111</v>
      </c>
      <c r="F1451" t="s">
        <v>109</v>
      </c>
      <c r="G1451">
        <v>17</v>
      </c>
      <c r="H1451" s="1">
        <v>42504</v>
      </c>
      <c r="I1451" s="1">
        <v>42506</v>
      </c>
      <c r="K1451">
        <v>13.5</v>
      </c>
      <c r="L1451">
        <v>22</v>
      </c>
      <c r="M1451">
        <v>42504</v>
      </c>
      <c r="N1451" t="s">
        <v>1574</v>
      </c>
      <c r="O1451" s="1">
        <v>42506</v>
      </c>
      <c r="P1451" t="s">
        <v>165</v>
      </c>
      <c r="Q1451" t="s">
        <v>1575</v>
      </c>
      <c r="V1451">
        <v>6</v>
      </c>
      <c r="W1451">
        <v>80</v>
      </c>
      <c r="X1451">
        <v>6</v>
      </c>
      <c r="Y1451">
        <v>13.38</v>
      </c>
      <c r="Z1451">
        <v>13.33</v>
      </c>
      <c r="AB1451" t="s">
        <v>1551</v>
      </c>
      <c r="AC1451" t="s">
        <v>1576</v>
      </c>
      <c r="AD1451">
        <v>4.67</v>
      </c>
      <c r="AE1451">
        <v>6.58</v>
      </c>
      <c r="AF1451">
        <v>5.62</v>
      </c>
      <c r="AG1451">
        <v>21659.8</v>
      </c>
      <c r="AH1451">
        <v>6</v>
      </c>
      <c r="AI1451">
        <v>23</v>
      </c>
      <c r="AJ1451">
        <v>113</v>
      </c>
      <c r="AK1451">
        <v>2</v>
      </c>
      <c r="AL1451" t="s">
        <v>1586</v>
      </c>
      <c r="AM1451" t="s">
        <v>1587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 t="s">
        <v>1579</v>
      </c>
      <c r="CN1451">
        <v>0</v>
      </c>
      <c r="CO1451">
        <v>0</v>
      </c>
      <c r="CP1451">
        <v>0</v>
      </c>
      <c r="CQ1451">
        <v>0</v>
      </c>
    </row>
    <row r="1452" spans="1:95" hidden="1" x14ac:dyDescent="0.25">
      <c r="A1452" s="1">
        <v>42507</v>
      </c>
      <c r="B1452">
        <v>4</v>
      </c>
      <c r="C1452" t="s">
        <v>1241</v>
      </c>
      <c r="D1452" t="s">
        <v>96</v>
      </c>
      <c r="E1452" t="s">
        <v>104</v>
      </c>
      <c r="F1452" t="s">
        <v>109</v>
      </c>
      <c r="G1452">
        <v>17</v>
      </c>
      <c r="H1452" s="1">
        <v>42504</v>
      </c>
      <c r="I1452" s="1">
        <v>42506</v>
      </c>
      <c r="J1452" s="1">
        <v>42515</v>
      </c>
      <c r="K1452">
        <v>13.5</v>
      </c>
      <c r="L1452">
        <v>22</v>
      </c>
      <c r="M1452">
        <v>42504</v>
      </c>
      <c r="N1452" t="s">
        <v>1574</v>
      </c>
      <c r="O1452" s="1">
        <v>42506</v>
      </c>
      <c r="P1452" t="s">
        <v>165</v>
      </c>
      <c r="Q1452" t="s">
        <v>1575</v>
      </c>
      <c r="U1452" s="1">
        <v>42507</v>
      </c>
      <c r="V1452">
        <v>0</v>
      </c>
      <c r="W1452">
        <v>0</v>
      </c>
      <c r="X1452">
        <v>0</v>
      </c>
      <c r="Y1452">
        <v>0</v>
      </c>
      <c r="Z1452">
        <v>0</v>
      </c>
      <c r="AB1452" t="s">
        <v>1551</v>
      </c>
      <c r="AC1452" t="s">
        <v>1576</v>
      </c>
      <c r="AD1452">
        <v>4.67</v>
      </c>
      <c r="AE1452">
        <v>6.58</v>
      </c>
      <c r="AF1452">
        <v>5.62</v>
      </c>
      <c r="AG1452">
        <v>21659.8</v>
      </c>
      <c r="AH1452">
        <v>2</v>
      </c>
      <c r="AI1452">
        <v>5</v>
      </c>
      <c r="AJ1452">
        <v>180</v>
      </c>
      <c r="AK1452">
        <v>1</v>
      </c>
      <c r="AL1452" t="s">
        <v>1588</v>
      </c>
      <c r="AM1452" t="s">
        <v>1589</v>
      </c>
      <c r="AN1452">
        <v>0</v>
      </c>
      <c r="AO1452">
        <v>0</v>
      </c>
      <c r="AP1452">
        <v>0</v>
      </c>
      <c r="AQ1452">
        <v>0</v>
      </c>
      <c r="AR1452">
        <v>2.4900000000000002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18</v>
      </c>
      <c r="BU1452">
        <v>33</v>
      </c>
      <c r="BV1452">
        <v>228</v>
      </c>
      <c r="BW1452">
        <v>0</v>
      </c>
      <c r="BX1452">
        <v>316</v>
      </c>
      <c r="BY1452">
        <v>0</v>
      </c>
      <c r="BZ1452">
        <v>544</v>
      </c>
      <c r="CA1452">
        <v>2</v>
      </c>
      <c r="CB1452">
        <v>0</v>
      </c>
      <c r="CC1452">
        <v>24</v>
      </c>
      <c r="CE1452">
        <v>0</v>
      </c>
      <c r="CH1452">
        <v>7.9829400000000001</v>
      </c>
      <c r="CI1452">
        <v>2.4900000000000002</v>
      </c>
      <c r="CJ1452">
        <v>0</v>
      </c>
      <c r="CK1452">
        <v>0</v>
      </c>
      <c r="CL1452">
        <v>0</v>
      </c>
      <c r="CM1452" t="s">
        <v>1579</v>
      </c>
      <c r="CN1452">
        <v>0</v>
      </c>
      <c r="CO1452">
        <v>0</v>
      </c>
      <c r="CP1452">
        <v>0</v>
      </c>
      <c r="CQ1452">
        <v>0</v>
      </c>
    </row>
    <row r="1453" spans="1:95" hidden="1" x14ac:dyDescent="0.25">
      <c r="A1453" s="1">
        <v>42508</v>
      </c>
      <c r="B1453">
        <v>4</v>
      </c>
      <c r="C1453" t="s">
        <v>1241</v>
      </c>
      <c r="D1453" t="s">
        <v>96</v>
      </c>
      <c r="E1453" t="s">
        <v>104</v>
      </c>
      <c r="F1453" t="s">
        <v>109</v>
      </c>
      <c r="G1453">
        <v>17</v>
      </c>
      <c r="H1453" s="1">
        <v>42504</v>
      </c>
      <c r="I1453" s="1">
        <v>42506</v>
      </c>
      <c r="J1453" s="1">
        <v>42515</v>
      </c>
      <c r="K1453">
        <v>13.5</v>
      </c>
      <c r="L1453">
        <v>22</v>
      </c>
      <c r="M1453">
        <v>42505</v>
      </c>
      <c r="N1453" t="s">
        <v>1574</v>
      </c>
      <c r="O1453" s="1">
        <v>42507</v>
      </c>
      <c r="P1453" t="s">
        <v>165</v>
      </c>
      <c r="U1453" s="1">
        <v>42507</v>
      </c>
      <c r="V1453">
        <v>0</v>
      </c>
      <c r="W1453">
        <v>0</v>
      </c>
      <c r="X1453">
        <v>0</v>
      </c>
      <c r="Y1453">
        <v>0</v>
      </c>
      <c r="Z1453">
        <v>0</v>
      </c>
      <c r="AB1453" t="s">
        <v>1551</v>
      </c>
      <c r="AC1453" t="s">
        <v>1576</v>
      </c>
      <c r="AD1453">
        <v>4.67</v>
      </c>
      <c r="AE1453">
        <v>6.58</v>
      </c>
      <c r="AF1453">
        <v>5.62</v>
      </c>
      <c r="AG1453">
        <v>21659.8</v>
      </c>
      <c r="AH1453">
        <v>2</v>
      </c>
      <c r="AI1453">
        <v>5</v>
      </c>
      <c r="AJ1453">
        <v>248</v>
      </c>
      <c r="AK1453">
        <v>1</v>
      </c>
      <c r="AL1453" t="s">
        <v>1588</v>
      </c>
      <c r="AM1453" t="s">
        <v>1589</v>
      </c>
      <c r="AN1453">
        <v>0</v>
      </c>
      <c r="AO1453">
        <v>0</v>
      </c>
      <c r="AP1453">
        <v>0</v>
      </c>
      <c r="AQ1453">
        <v>0</v>
      </c>
      <c r="AR1453">
        <v>3.12</v>
      </c>
      <c r="AS1453">
        <v>0</v>
      </c>
      <c r="AT1453">
        <v>0</v>
      </c>
      <c r="AU1453">
        <v>0</v>
      </c>
      <c r="AV1453">
        <v>0.77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30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18</v>
      </c>
      <c r="BU1453">
        <v>32</v>
      </c>
      <c r="BV1453">
        <v>0</v>
      </c>
      <c r="BW1453">
        <v>0</v>
      </c>
      <c r="BX1453">
        <v>346</v>
      </c>
      <c r="BY1453">
        <v>0</v>
      </c>
      <c r="BZ1453">
        <v>346</v>
      </c>
      <c r="CA1453">
        <v>0</v>
      </c>
      <c r="CB1453">
        <v>0</v>
      </c>
      <c r="CC1453">
        <v>24</v>
      </c>
      <c r="CE1453">
        <v>0</v>
      </c>
      <c r="CH1453">
        <v>12.47134</v>
      </c>
      <c r="CI1453">
        <v>3.89</v>
      </c>
      <c r="CJ1453">
        <v>0</v>
      </c>
      <c r="CK1453">
        <v>0</v>
      </c>
      <c r="CL1453">
        <v>0</v>
      </c>
      <c r="CM1453" t="s">
        <v>1579</v>
      </c>
      <c r="CN1453">
        <v>0</v>
      </c>
      <c r="CO1453">
        <v>0</v>
      </c>
      <c r="CP1453">
        <v>0</v>
      </c>
      <c r="CQ1453">
        <v>0</v>
      </c>
    </row>
    <row r="1454" spans="1:95" hidden="1" x14ac:dyDescent="0.25">
      <c r="A1454" s="1">
        <v>42509</v>
      </c>
      <c r="B1454">
        <v>4</v>
      </c>
      <c r="C1454" t="s">
        <v>1241</v>
      </c>
      <c r="D1454" t="s">
        <v>96</v>
      </c>
      <c r="E1454" t="s">
        <v>104</v>
      </c>
      <c r="F1454" t="s">
        <v>109</v>
      </c>
      <c r="G1454">
        <v>17</v>
      </c>
      <c r="H1454" s="1">
        <v>42504</v>
      </c>
      <c r="I1454" s="1">
        <v>42506</v>
      </c>
      <c r="J1454" s="1">
        <v>42515</v>
      </c>
      <c r="K1454">
        <v>13.5</v>
      </c>
      <c r="L1454">
        <v>22</v>
      </c>
      <c r="M1454">
        <v>42506</v>
      </c>
      <c r="N1454" t="s">
        <v>1574</v>
      </c>
      <c r="O1454" s="1">
        <v>42508</v>
      </c>
      <c r="P1454" t="s">
        <v>165</v>
      </c>
      <c r="U1454" s="1">
        <v>42507</v>
      </c>
      <c r="V1454">
        <v>0</v>
      </c>
      <c r="W1454">
        <v>0</v>
      </c>
      <c r="X1454">
        <v>0</v>
      </c>
      <c r="Y1454">
        <v>0</v>
      </c>
      <c r="Z1454">
        <v>0</v>
      </c>
      <c r="AB1454" t="s">
        <v>1551</v>
      </c>
      <c r="AC1454" t="s">
        <v>1576</v>
      </c>
      <c r="AD1454">
        <v>4.67</v>
      </c>
      <c r="AE1454">
        <v>6.58</v>
      </c>
      <c r="AF1454">
        <v>5.62</v>
      </c>
      <c r="AG1454">
        <v>21659.8</v>
      </c>
      <c r="AH1454">
        <v>2</v>
      </c>
      <c r="AI1454">
        <v>5</v>
      </c>
      <c r="AJ1454">
        <v>180</v>
      </c>
      <c r="AK1454">
        <v>1</v>
      </c>
      <c r="AL1454" t="s">
        <v>1588</v>
      </c>
      <c r="AM1454" t="s">
        <v>1589</v>
      </c>
      <c r="AN1454">
        <v>0</v>
      </c>
      <c r="AO1454">
        <v>0</v>
      </c>
      <c r="AP1454">
        <v>0</v>
      </c>
      <c r="AQ1454">
        <v>0</v>
      </c>
      <c r="AR1454">
        <v>3.01</v>
      </c>
      <c r="AS1454">
        <v>0</v>
      </c>
      <c r="AT1454">
        <v>0</v>
      </c>
      <c r="AU1454">
        <v>0</v>
      </c>
      <c r="AV1454">
        <v>0.87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18</v>
      </c>
      <c r="BU1454">
        <v>31</v>
      </c>
      <c r="BV1454">
        <v>0</v>
      </c>
      <c r="BW1454">
        <v>0</v>
      </c>
      <c r="BX1454">
        <v>317</v>
      </c>
      <c r="BY1454">
        <v>0</v>
      </c>
      <c r="BZ1454">
        <v>317</v>
      </c>
      <c r="CA1454">
        <v>0</v>
      </c>
      <c r="CB1454">
        <v>0</v>
      </c>
      <c r="CC1454">
        <v>24</v>
      </c>
      <c r="CE1454">
        <v>0</v>
      </c>
      <c r="CH1454">
        <v>12.43928</v>
      </c>
      <c r="CI1454">
        <v>3.88</v>
      </c>
      <c r="CJ1454">
        <v>0</v>
      </c>
      <c r="CK1454">
        <v>0</v>
      </c>
      <c r="CL1454">
        <v>0</v>
      </c>
      <c r="CM1454" t="s">
        <v>1579</v>
      </c>
      <c r="CN1454">
        <v>0</v>
      </c>
      <c r="CO1454">
        <v>0</v>
      </c>
      <c r="CP1454">
        <v>0</v>
      </c>
      <c r="CQ1454">
        <v>0</v>
      </c>
    </row>
    <row r="1455" spans="1:95" hidden="1" x14ac:dyDescent="0.25">
      <c r="A1455" s="1">
        <v>42510</v>
      </c>
      <c r="B1455">
        <v>4</v>
      </c>
      <c r="C1455" t="s">
        <v>1241</v>
      </c>
      <c r="D1455" t="s">
        <v>96</v>
      </c>
      <c r="E1455" t="s">
        <v>104</v>
      </c>
      <c r="F1455" t="s">
        <v>109</v>
      </c>
      <c r="G1455">
        <v>17</v>
      </c>
      <c r="H1455" s="1">
        <v>42504</v>
      </c>
      <c r="I1455" s="1">
        <v>42506</v>
      </c>
      <c r="J1455" s="1">
        <v>42515</v>
      </c>
      <c r="K1455">
        <v>13.5</v>
      </c>
      <c r="L1455">
        <v>22</v>
      </c>
      <c r="M1455">
        <v>42507</v>
      </c>
      <c r="N1455" t="s">
        <v>1574</v>
      </c>
      <c r="O1455" s="1">
        <v>42509</v>
      </c>
      <c r="P1455" t="s">
        <v>165</v>
      </c>
      <c r="U1455" s="1">
        <v>42507</v>
      </c>
      <c r="V1455">
        <v>0</v>
      </c>
      <c r="W1455">
        <v>0</v>
      </c>
      <c r="X1455">
        <v>0</v>
      </c>
      <c r="Y1455">
        <v>0</v>
      </c>
      <c r="Z1455">
        <v>0</v>
      </c>
      <c r="AB1455" t="s">
        <v>1551</v>
      </c>
      <c r="AC1455" t="s">
        <v>1576</v>
      </c>
      <c r="AD1455">
        <v>4.67</v>
      </c>
      <c r="AE1455">
        <v>6.58</v>
      </c>
      <c r="AF1455">
        <v>5.62</v>
      </c>
      <c r="AG1455">
        <v>21659.8</v>
      </c>
      <c r="AH1455">
        <v>2</v>
      </c>
      <c r="AI1455">
        <v>5</v>
      </c>
      <c r="AJ1455">
        <v>225</v>
      </c>
      <c r="AK1455">
        <v>1</v>
      </c>
      <c r="AL1455" t="s">
        <v>1588</v>
      </c>
      <c r="AM1455" t="s">
        <v>1589</v>
      </c>
      <c r="AN1455">
        <v>0</v>
      </c>
      <c r="AO1455">
        <v>0</v>
      </c>
      <c r="AP1455">
        <v>0</v>
      </c>
      <c r="AQ1455">
        <v>0</v>
      </c>
      <c r="AR1455">
        <v>3.21</v>
      </c>
      <c r="AS1455">
        <v>0</v>
      </c>
      <c r="AT1455">
        <v>0</v>
      </c>
      <c r="AU1455">
        <v>0</v>
      </c>
      <c r="AV1455">
        <v>0.79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18</v>
      </c>
      <c r="BU1455">
        <v>31</v>
      </c>
      <c r="BV1455">
        <v>0</v>
      </c>
      <c r="BW1455">
        <v>0</v>
      </c>
      <c r="BX1455">
        <v>353</v>
      </c>
      <c r="BY1455">
        <v>0</v>
      </c>
      <c r="BZ1455">
        <v>353</v>
      </c>
      <c r="CA1455">
        <v>0</v>
      </c>
      <c r="CB1455">
        <v>0</v>
      </c>
      <c r="CC1455">
        <v>24</v>
      </c>
      <c r="CE1455">
        <v>0</v>
      </c>
      <c r="CH1455">
        <v>12.824</v>
      </c>
      <c r="CI1455">
        <v>4</v>
      </c>
      <c r="CJ1455">
        <v>0</v>
      </c>
      <c r="CK1455">
        <v>0</v>
      </c>
      <c r="CL1455">
        <v>0</v>
      </c>
      <c r="CM1455" t="s">
        <v>1579</v>
      </c>
      <c r="CN1455">
        <v>0</v>
      </c>
      <c r="CO1455">
        <v>0</v>
      </c>
      <c r="CP1455">
        <v>0</v>
      </c>
      <c r="CQ1455">
        <v>0</v>
      </c>
    </row>
    <row r="1456" spans="1:95" hidden="1" x14ac:dyDescent="0.25">
      <c r="A1456" s="1">
        <v>42511</v>
      </c>
      <c r="B1456">
        <v>4</v>
      </c>
      <c r="C1456" t="s">
        <v>1241</v>
      </c>
      <c r="D1456" t="s">
        <v>96</v>
      </c>
      <c r="E1456" t="s">
        <v>104</v>
      </c>
      <c r="G1456">
        <v>17</v>
      </c>
      <c r="H1456" s="1">
        <v>42515</v>
      </c>
      <c r="I1456" s="1">
        <v>42506</v>
      </c>
      <c r="J1456" s="1">
        <v>42515</v>
      </c>
      <c r="K1456">
        <v>13.5</v>
      </c>
      <c r="L1456">
        <v>22</v>
      </c>
      <c r="M1456">
        <v>42507</v>
      </c>
      <c r="N1456" t="s">
        <v>1574</v>
      </c>
      <c r="O1456" s="1">
        <v>42509</v>
      </c>
      <c r="P1456" t="s">
        <v>165</v>
      </c>
      <c r="U1456" s="1">
        <v>42507</v>
      </c>
      <c r="V1456">
        <v>0</v>
      </c>
      <c r="W1456">
        <v>0</v>
      </c>
      <c r="X1456">
        <v>0</v>
      </c>
      <c r="Y1456">
        <v>0</v>
      </c>
      <c r="Z1456">
        <v>0</v>
      </c>
      <c r="AB1456" t="s">
        <v>1551</v>
      </c>
      <c r="AC1456" t="s">
        <v>1576</v>
      </c>
      <c r="AD1456">
        <v>4.67</v>
      </c>
      <c r="AE1456">
        <v>6.58</v>
      </c>
      <c r="AF1456">
        <v>5.62</v>
      </c>
      <c r="AG1456">
        <v>21659.8</v>
      </c>
      <c r="AH1456">
        <v>2</v>
      </c>
      <c r="AI1456">
        <v>5</v>
      </c>
      <c r="AJ1456">
        <v>225</v>
      </c>
      <c r="AK1456">
        <v>1</v>
      </c>
      <c r="AL1456" t="s">
        <v>1588</v>
      </c>
      <c r="AM1456" t="s">
        <v>1589</v>
      </c>
      <c r="AN1456">
        <v>0</v>
      </c>
      <c r="AO1456">
        <v>0</v>
      </c>
      <c r="AP1456">
        <v>0</v>
      </c>
      <c r="AQ1456">
        <v>0</v>
      </c>
      <c r="AR1456">
        <v>2.41</v>
      </c>
      <c r="AS1456">
        <v>0</v>
      </c>
      <c r="AT1456">
        <v>0</v>
      </c>
      <c r="AU1456">
        <v>0</v>
      </c>
      <c r="AV1456">
        <v>0.41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17</v>
      </c>
      <c r="BU1456">
        <v>35</v>
      </c>
      <c r="BV1456">
        <v>157</v>
      </c>
      <c r="BW1456">
        <v>0</v>
      </c>
      <c r="BX1456">
        <v>167</v>
      </c>
      <c r="BY1456">
        <v>0</v>
      </c>
      <c r="BZ1456">
        <v>324</v>
      </c>
      <c r="CA1456">
        <v>13</v>
      </c>
      <c r="CB1456">
        <v>0</v>
      </c>
      <c r="CC1456">
        <v>23</v>
      </c>
      <c r="CE1456">
        <v>0</v>
      </c>
      <c r="CH1456">
        <v>9.0409199999999998</v>
      </c>
      <c r="CI1456">
        <v>2.82</v>
      </c>
      <c r="CJ1456">
        <v>0</v>
      </c>
      <c r="CK1456">
        <v>0</v>
      </c>
      <c r="CL1456">
        <v>0</v>
      </c>
      <c r="CM1456" t="s">
        <v>1579</v>
      </c>
      <c r="CN1456">
        <v>0</v>
      </c>
      <c r="CO1456">
        <v>0</v>
      </c>
      <c r="CP1456">
        <v>0</v>
      </c>
      <c r="CQ1456">
        <v>0</v>
      </c>
    </row>
    <row r="1457" spans="1:95" hidden="1" x14ac:dyDescent="0.25">
      <c r="A1457" s="1">
        <v>42512</v>
      </c>
      <c r="B1457">
        <v>4</v>
      </c>
      <c r="C1457" t="s">
        <v>1241</v>
      </c>
      <c r="D1457" t="s">
        <v>96</v>
      </c>
      <c r="E1457" t="s">
        <v>97</v>
      </c>
      <c r="G1457">
        <v>17</v>
      </c>
      <c r="H1457" s="1">
        <v>42515</v>
      </c>
      <c r="I1457" s="1">
        <v>42506</v>
      </c>
      <c r="K1457">
        <v>13.5</v>
      </c>
      <c r="L1457">
        <v>22</v>
      </c>
      <c r="O1457" s="1">
        <v>42509</v>
      </c>
      <c r="P1457" t="s">
        <v>165</v>
      </c>
      <c r="V1457">
        <v>0</v>
      </c>
      <c r="W1457">
        <v>0</v>
      </c>
      <c r="X1457">
        <v>0</v>
      </c>
      <c r="Y1457">
        <v>0</v>
      </c>
      <c r="Z1457">
        <v>0</v>
      </c>
      <c r="AB1457" t="s">
        <v>1576</v>
      </c>
      <c r="AC1457" t="s">
        <v>1590</v>
      </c>
      <c r="AD1457">
        <v>0</v>
      </c>
      <c r="AE1457">
        <v>0</v>
      </c>
      <c r="AF1457">
        <v>0</v>
      </c>
      <c r="AG1457">
        <v>0</v>
      </c>
      <c r="AH1457">
        <v>2</v>
      </c>
      <c r="AI1457">
        <v>5</v>
      </c>
      <c r="AJ1457">
        <v>225</v>
      </c>
      <c r="AK1457">
        <v>1</v>
      </c>
      <c r="AL1457" t="s">
        <v>1588</v>
      </c>
      <c r="AM1457" t="s">
        <v>1589</v>
      </c>
      <c r="AN1457">
        <v>0</v>
      </c>
      <c r="AO1457">
        <v>0</v>
      </c>
      <c r="AP1457">
        <v>0</v>
      </c>
      <c r="AQ1457">
        <v>0</v>
      </c>
      <c r="AR1457">
        <v>3.92</v>
      </c>
      <c r="AS1457">
        <v>0</v>
      </c>
      <c r="AT1457">
        <v>0</v>
      </c>
      <c r="AU1457">
        <v>0</v>
      </c>
      <c r="AV1457">
        <v>0.71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17</v>
      </c>
      <c r="BU1457">
        <v>35</v>
      </c>
      <c r="BV1457">
        <v>223</v>
      </c>
      <c r="BW1457">
        <v>0</v>
      </c>
      <c r="BX1457">
        <v>196</v>
      </c>
      <c r="BY1457">
        <v>0</v>
      </c>
      <c r="BZ1457">
        <v>419</v>
      </c>
      <c r="CA1457">
        <v>24</v>
      </c>
      <c r="CB1457">
        <v>0</v>
      </c>
      <c r="CC1457">
        <v>24</v>
      </c>
      <c r="CE1457">
        <v>0</v>
      </c>
      <c r="CH1457">
        <v>14.843780000000001</v>
      </c>
      <c r="CI1457">
        <v>4.63</v>
      </c>
      <c r="CJ1457">
        <v>0</v>
      </c>
      <c r="CK1457">
        <v>0</v>
      </c>
      <c r="CL1457">
        <v>0</v>
      </c>
      <c r="CM1457" t="s">
        <v>1591</v>
      </c>
      <c r="CN1457">
        <v>0</v>
      </c>
      <c r="CO1457">
        <v>0</v>
      </c>
      <c r="CP1457">
        <v>0</v>
      </c>
      <c r="CQ1457">
        <v>0</v>
      </c>
    </row>
    <row r="1458" spans="1:95" hidden="1" x14ac:dyDescent="0.25">
      <c r="A1458" s="1">
        <v>42513</v>
      </c>
      <c r="B1458">
        <v>4</v>
      </c>
      <c r="C1458" t="s">
        <v>1241</v>
      </c>
      <c r="D1458" t="s">
        <v>96</v>
      </c>
      <c r="E1458" t="s">
        <v>97</v>
      </c>
      <c r="G1458">
        <v>17</v>
      </c>
      <c r="H1458" s="1">
        <v>42515</v>
      </c>
      <c r="I1458" s="1">
        <v>42506</v>
      </c>
      <c r="K1458">
        <v>13.5</v>
      </c>
      <c r="L1458">
        <v>22</v>
      </c>
      <c r="O1458" s="1">
        <v>42509</v>
      </c>
      <c r="P1458" t="s">
        <v>165</v>
      </c>
      <c r="V1458">
        <v>0</v>
      </c>
      <c r="W1458">
        <v>0</v>
      </c>
      <c r="X1458">
        <v>0</v>
      </c>
      <c r="Y1458">
        <v>0</v>
      </c>
      <c r="Z1458">
        <v>0</v>
      </c>
      <c r="AB1458" t="s">
        <v>1576</v>
      </c>
      <c r="AC1458" t="s">
        <v>1590</v>
      </c>
      <c r="AD1458">
        <v>0</v>
      </c>
      <c r="AE1458">
        <v>0</v>
      </c>
      <c r="AF1458">
        <v>0</v>
      </c>
      <c r="AG1458">
        <v>0</v>
      </c>
      <c r="AH1458">
        <v>2</v>
      </c>
      <c r="AI1458">
        <v>5</v>
      </c>
      <c r="AJ1458">
        <v>270</v>
      </c>
      <c r="AK1458">
        <v>1</v>
      </c>
      <c r="AL1458" t="s">
        <v>1592</v>
      </c>
      <c r="AM1458" t="s">
        <v>1593</v>
      </c>
      <c r="AN1458">
        <v>0</v>
      </c>
      <c r="AO1458">
        <v>0</v>
      </c>
      <c r="AP1458">
        <v>0</v>
      </c>
      <c r="AQ1458">
        <v>0</v>
      </c>
      <c r="AR1458">
        <v>3.4</v>
      </c>
      <c r="AS1458">
        <v>0</v>
      </c>
      <c r="AT1458">
        <v>0</v>
      </c>
      <c r="AU1458">
        <v>0</v>
      </c>
      <c r="AV1458">
        <v>0.56999999999999995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18</v>
      </c>
      <c r="BU1458">
        <v>37</v>
      </c>
      <c r="BV1458">
        <v>178</v>
      </c>
      <c r="BW1458">
        <v>0</v>
      </c>
      <c r="BX1458">
        <v>160</v>
      </c>
      <c r="BY1458">
        <v>0</v>
      </c>
      <c r="BZ1458">
        <v>338</v>
      </c>
      <c r="CA1458">
        <v>24</v>
      </c>
      <c r="CB1458">
        <v>0</v>
      </c>
      <c r="CC1458">
        <v>24</v>
      </c>
      <c r="CE1458">
        <v>0</v>
      </c>
      <c r="CH1458">
        <v>12.727819999999999</v>
      </c>
      <c r="CI1458">
        <v>3.97</v>
      </c>
      <c r="CJ1458">
        <v>0</v>
      </c>
      <c r="CK1458">
        <v>0</v>
      </c>
      <c r="CL1458">
        <v>0</v>
      </c>
      <c r="CM1458" t="s">
        <v>1591</v>
      </c>
      <c r="CN1458">
        <v>0</v>
      </c>
      <c r="CO1458">
        <v>0</v>
      </c>
      <c r="CP1458">
        <v>0</v>
      </c>
      <c r="CQ1458">
        <v>0</v>
      </c>
    </row>
    <row r="1459" spans="1:95" hidden="1" x14ac:dyDescent="0.25">
      <c r="A1459" s="1">
        <v>42514</v>
      </c>
      <c r="B1459">
        <v>4</v>
      </c>
      <c r="C1459" t="s">
        <v>1241</v>
      </c>
      <c r="D1459" t="s">
        <v>96</v>
      </c>
      <c r="E1459" t="s">
        <v>97</v>
      </c>
      <c r="G1459">
        <v>17</v>
      </c>
      <c r="H1459" s="1">
        <v>42515</v>
      </c>
      <c r="I1459" s="1">
        <v>42506</v>
      </c>
      <c r="K1459">
        <v>13.5</v>
      </c>
      <c r="L1459">
        <v>22</v>
      </c>
      <c r="O1459" s="1">
        <v>42509</v>
      </c>
      <c r="P1459" t="s">
        <v>165</v>
      </c>
      <c r="V1459">
        <v>0</v>
      </c>
      <c r="W1459">
        <v>0</v>
      </c>
      <c r="X1459">
        <v>0</v>
      </c>
      <c r="Y1459">
        <v>0</v>
      </c>
      <c r="Z1459">
        <v>0</v>
      </c>
      <c r="AB1459" t="s">
        <v>1576</v>
      </c>
      <c r="AC1459" t="s">
        <v>1590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5</v>
      </c>
      <c r="AJ1459">
        <v>225</v>
      </c>
      <c r="AK1459">
        <v>1</v>
      </c>
      <c r="AL1459" t="s">
        <v>1592</v>
      </c>
      <c r="AM1459" t="s">
        <v>1593</v>
      </c>
      <c r="AN1459">
        <v>0</v>
      </c>
      <c r="AO1459">
        <v>0</v>
      </c>
      <c r="AP1459">
        <v>0</v>
      </c>
      <c r="AQ1459">
        <v>0</v>
      </c>
      <c r="AR1459">
        <v>4.4800000000000004</v>
      </c>
      <c r="AS1459">
        <v>0</v>
      </c>
      <c r="AT1459">
        <v>0</v>
      </c>
      <c r="AU1459">
        <v>0</v>
      </c>
      <c r="AV1459">
        <v>0.41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18</v>
      </c>
      <c r="BU1459">
        <v>36</v>
      </c>
      <c r="BV1459">
        <v>205</v>
      </c>
      <c r="BW1459">
        <v>235</v>
      </c>
      <c r="BX1459">
        <v>0</v>
      </c>
      <c r="BY1459">
        <v>0</v>
      </c>
      <c r="BZ1459">
        <v>440</v>
      </c>
      <c r="CA1459">
        <v>24</v>
      </c>
      <c r="CB1459">
        <v>23</v>
      </c>
      <c r="CC1459">
        <v>0</v>
      </c>
      <c r="CE1459">
        <v>0</v>
      </c>
      <c r="CH1459">
        <v>15.677339999999999</v>
      </c>
      <c r="CI1459">
        <v>4.8899999999999997</v>
      </c>
      <c r="CJ1459">
        <v>0</v>
      </c>
      <c r="CK1459">
        <v>0</v>
      </c>
      <c r="CL1459">
        <v>0</v>
      </c>
      <c r="CM1459" t="s">
        <v>1591</v>
      </c>
      <c r="CN1459">
        <v>0</v>
      </c>
      <c r="CO1459">
        <v>0</v>
      </c>
      <c r="CP1459">
        <v>0</v>
      </c>
      <c r="CQ1459">
        <v>0</v>
      </c>
    </row>
    <row r="1460" spans="1:95" hidden="1" x14ac:dyDescent="0.25">
      <c r="A1460" s="1">
        <v>42515</v>
      </c>
      <c r="B1460">
        <v>4</v>
      </c>
      <c r="C1460" t="s">
        <v>1241</v>
      </c>
      <c r="D1460" t="s">
        <v>96</v>
      </c>
      <c r="E1460" t="s">
        <v>97</v>
      </c>
      <c r="G1460">
        <v>17</v>
      </c>
      <c r="H1460" s="1">
        <v>42515</v>
      </c>
      <c r="I1460" s="1">
        <v>42506</v>
      </c>
      <c r="K1460">
        <v>13.5</v>
      </c>
      <c r="L1460">
        <v>22</v>
      </c>
      <c r="O1460" s="1">
        <v>42509</v>
      </c>
      <c r="P1460" t="s">
        <v>165</v>
      </c>
      <c r="V1460">
        <v>0</v>
      </c>
      <c r="W1460">
        <v>0</v>
      </c>
      <c r="X1460">
        <v>0</v>
      </c>
      <c r="Y1460">
        <v>0</v>
      </c>
      <c r="Z1460">
        <v>0</v>
      </c>
      <c r="AB1460" t="s">
        <v>1576</v>
      </c>
      <c r="AC1460" t="s">
        <v>1590</v>
      </c>
      <c r="AD1460">
        <v>9</v>
      </c>
      <c r="AE1460">
        <v>9.75</v>
      </c>
      <c r="AF1460">
        <v>9.4600000000000009</v>
      </c>
      <c r="AG1460">
        <v>43785</v>
      </c>
      <c r="AH1460">
        <v>3</v>
      </c>
      <c r="AI1460">
        <v>10</v>
      </c>
      <c r="AJ1460">
        <v>225</v>
      </c>
      <c r="AK1460">
        <v>1</v>
      </c>
      <c r="AL1460" t="s">
        <v>1592</v>
      </c>
      <c r="AM1460" t="s">
        <v>1593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 t="s">
        <v>1591</v>
      </c>
      <c r="CN1460">
        <v>0</v>
      </c>
      <c r="CO1460">
        <v>0</v>
      </c>
      <c r="CP1460">
        <v>0</v>
      </c>
      <c r="CQ1460">
        <v>0</v>
      </c>
    </row>
    <row r="1461" spans="1:95" hidden="1" x14ac:dyDescent="0.25">
      <c r="A1461" s="1">
        <v>42516</v>
      </c>
      <c r="B1461">
        <v>4</v>
      </c>
      <c r="C1461" t="s">
        <v>1241</v>
      </c>
      <c r="D1461" t="s">
        <v>110</v>
      </c>
      <c r="E1461" t="s">
        <v>111</v>
      </c>
      <c r="F1461" t="s">
        <v>98</v>
      </c>
      <c r="G1461">
        <v>17</v>
      </c>
      <c r="H1461" s="1">
        <v>42515</v>
      </c>
      <c r="I1461" s="1">
        <v>42506</v>
      </c>
      <c r="K1461">
        <v>13.5</v>
      </c>
      <c r="L1461">
        <v>22</v>
      </c>
      <c r="M1461">
        <v>42515</v>
      </c>
      <c r="N1461" t="s">
        <v>1594</v>
      </c>
      <c r="Q1461" t="s">
        <v>1595</v>
      </c>
      <c r="V1461">
        <v>19.8</v>
      </c>
      <c r="W1461">
        <v>235</v>
      </c>
      <c r="X1461">
        <v>430</v>
      </c>
      <c r="Y1461">
        <v>11.93</v>
      </c>
      <c r="Z1461">
        <v>11.87</v>
      </c>
      <c r="AB1461" t="s">
        <v>1576</v>
      </c>
      <c r="AC1461" t="s">
        <v>1590</v>
      </c>
      <c r="AD1461">
        <v>9</v>
      </c>
      <c r="AE1461">
        <v>9.75</v>
      </c>
      <c r="AF1461">
        <v>9.4600000000000009</v>
      </c>
      <c r="AG1461">
        <v>43785</v>
      </c>
      <c r="AH1461">
        <v>6</v>
      </c>
      <c r="AI1461">
        <v>25</v>
      </c>
      <c r="AJ1461">
        <v>180</v>
      </c>
      <c r="AK1461">
        <v>5</v>
      </c>
      <c r="AL1461" t="s">
        <v>1596</v>
      </c>
      <c r="AM1461" t="s">
        <v>1597</v>
      </c>
      <c r="AN1461">
        <v>17.559999999999999</v>
      </c>
      <c r="AO1461">
        <v>0</v>
      </c>
      <c r="AP1461">
        <v>0</v>
      </c>
      <c r="AQ1461">
        <v>0</v>
      </c>
      <c r="AR1461">
        <v>2.06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108</v>
      </c>
      <c r="BC1461">
        <v>0</v>
      </c>
      <c r="BD1461">
        <v>0</v>
      </c>
      <c r="BE1461">
        <v>13</v>
      </c>
      <c r="BF1461">
        <v>6</v>
      </c>
      <c r="BG1461">
        <v>87.1</v>
      </c>
      <c r="BH1461">
        <v>270.73</v>
      </c>
      <c r="BI1461">
        <v>13.2</v>
      </c>
      <c r="BJ1461">
        <v>5203</v>
      </c>
      <c r="BK1461">
        <v>0</v>
      </c>
      <c r="BL1461">
        <v>68</v>
      </c>
      <c r="BM1461">
        <v>17510</v>
      </c>
      <c r="BN1461">
        <v>0</v>
      </c>
      <c r="BO1461">
        <v>2.1</v>
      </c>
      <c r="BP1461">
        <v>46</v>
      </c>
      <c r="BQ1461">
        <v>355</v>
      </c>
      <c r="BR1461">
        <v>389</v>
      </c>
      <c r="BS1461">
        <v>2.6</v>
      </c>
      <c r="BT1461">
        <v>18</v>
      </c>
      <c r="BU1461">
        <v>33</v>
      </c>
      <c r="BV1461">
        <v>0</v>
      </c>
      <c r="BW1461">
        <v>462</v>
      </c>
      <c r="BX1461">
        <v>0</v>
      </c>
      <c r="BY1461">
        <v>0</v>
      </c>
      <c r="BZ1461">
        <v>462</v>
      </c>
      <c r="CA1461">
        <v>0</v>
      </c>
      <c r="CB1461">
        <v>24</v>
      </c>
      <c r="CC1461">
        <v>0</v>
      </c>
      <c r="CD1461">
        <v>0</v>
      </c>
      <c r="CE1461">
        <v>33036.800000000003</v>
      </c>
      <c r="CF1461">
        <v>33036.800000000003</v>
      </c>
      <c r="CH1461">
        <v>61.286200000000001</v>
      </c>
      <c r="CI1461">
        <v>19.62</v>
      </c>
      <c r="CJ1461">
        <v>0</v>
      </c>
      <c r="CK1461">
        <v>0</v>
      </c>
      <c r="CL1461">
        <v>0</v>
      </c>
      <c r="CM1461" t="s">
        <v>1591</v>
      </c>
      <c r="CN1461">
        <v>21.284848480000001</v>
      </c>
      <c r="CO1461">
        <v>170.45333210000001</v>
      </c>
      <c r="CP1461">
        <v>0.94351160999999995</v>
      </c>
      <c r="CQ1461">
        <v>0</v>
      </c>
    </row>
    <row r="1462" spans="1:95" hidden="1" x14ac:dyDescent="0.25">
      <c r="A1462" s="1">
        <v>42517</v>
      </c>
      <c r="B1462">
        <v>4</v>
      </c>
      <c r="C1462" t="s">
        <v>1241</v>
      </c>
      <c r="D1462" t="s">
        <v>110</v>
      </c>
      <c r="E1462" t="s">
        <v>111</v>
      </c>
      <c r="F1462" t="s">
        <v>98</v>
      </c>
      <c r="G1462">
        <v>17</v>
      </c>
      <c r="H1462" s="1">
        <v>42515</v>
      </c>
      <c r="I1462" s="1">
        <v>42506</v>
      </c>
      <c r="K1462">
        <v>13.5</v>
      </c>
      <c r="L1462">
        <v>22</v>
      </c>
      <c r="M1462">
        <v>42515</v>
      </c>
      <c r="N1462" t="s">
        <v>1594</v>
      </c>
      <c r="Q1462" t="s">
        <v>1595</v>
      </c>
      <c r="V1462">
        <v>24</v>
      </c>
      <c r="W1462">
        <v>280</v>
      </c>
      <c r="X1462">
        <v>150</v>
      </c>
      <c r="Y1462">
        <v>11.78</v>
      </c>
      <c r="Z1462">
        <v>11.67</v>
      </c>
      <c r="AB1462" t="s">
        <v>1576</v>
      </c>
      <c r="AC1462" t="s">
        <v>1590</v>
      </c>
      <c r="AD1462">
        <v>9</v>
      </c>
      <c r="AE1462">
        <v>9.75</v>
      </c>
      <c r="AF1462">
        <v>9.4600000000000009</v>
      </c>
      <c r="AG1462">
        <v>43785</v>
      </c>
      <c r="AH1462">
        <v>6</v>
      </c>
      <c r="AI1462">
        <v>25</v>
      </c>
      <c r="AJ1462">
        <v>180</v>
      </c>
      <c r="AK1462">
        <v>5</v>
      </c>
      <c r="AL1462" t="s">
        <v>1598</v>
      </c>
      <c r="AM1462" t="s">
        <v>1599</v>
      </c>
      <c r="AN1462">
        <v>21.19</v>
      </c>
      <c r="AO1462">
        <v>0</v>
      </c>
      <c r="AP1462">
        <v>0</v>
      </c>
      <c r="AQ1462">
        <v>0</v>
      </c>
      <c r="AR1462">
        <v>2.42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133</v>
      </c>
      <c r="BC1462">
        <v>0</v>
      </c>
      <c r="BD1462">
        <v>0</v>
      </c>
      <c r="BE1462">
        <v>16</v>
      </c>
      <c r="BF1462">
        <v>6</v>
      </c>
      <c r="BG1462">
        <v>87.1</v>
      </c>
      <c r="BH1462">
        <v>328.16</v>
      </c>
      <c r="BI1462">
        <v>14.7</v>
      </c>
      <c r="BJ1462">
        <v>5203</v>
      </c>
      <c r="BK1462">
        <v>0</v>
      </c>
      <c r="BL1462">
        <v>66</v>
      </c>
      <c r="BM1462">
        <v>17372</v>
      </c>
      <c r="BN1462">
        <v>0</v>
      </c>
      <c r="BO1462">
        <v>2.1</v>
      </c>
      <c r="BP1462">
        <v>45</v>
      </c>
      <c r="BQ1462">
        <v>350</v>
      </c>
      <c r="BR1462">
        <v>383</v>
      </c>
      <c r="BS1462">
        <v>2.6</v>
      </c>
      <c r="BT1462">
        <v>16</v>
      </c>
      <c r="BU1462">
        <v>33</v>
      </c>
      <c r="BV1462">
        <v>0</v>
      </c>
      <c r="BW1462">
        <v>397</v>
      </c>
      <c r="BX1462">
        <v>0</v>
      </c>
      <c r="BY1462">
        <v>0</v>
      </c>
      <c r="BZ1462">
        <v>397</v>
      </c>
      <c r="CA1462">
        <v>0</v>
      </c>
      <c r="CB1462">
        <v>24</v>
      </c>
      <c r="CC1462">
        <v>0</v>
      </c>
      <c r="CD1462">
        <v>0</v>
      </c>
      <c r="CE1462">
        <v>33036.800000000003</v>
      </c>
      <c r="CF1462">
        <v>33036.800000000003</v>
      </c>
      <c r="CH1462">
        <v>73.74418</v>
      </c>
      <c r="CI1462">
        <v>23.61</v>
      </c>
      <c r="CJ1462">
        <v>0</v>
      </c>
      <c r="CK1462">
        <v>0</v>
      </c>
      <c r="CL1462">
        <v>0</v>
      </c>
      <c r="CM1462" t="s">
        <v>1591</v>
      </c>
      <c r="CN1462">
        <v>21.19</v>
      </c>
      <c r="CO1462">
        <v>169.69376639999999</v>
      </c>
      <c r="CP1462">
        <v>0.95858158800000004</v>
      </c>
      <c r="CQ1462">
        <v>0</v>
      </c>
    </row>
    <row r="1463" spans="1:95" hidden="1" x14ac:dyDescent="0.25">
      <c r="A1463" s="1">
        <v>42518</v>
      </c>
      <c r="B1463">
        <v>4</v>
      </c>
      <c r="C1463" t="s">
        <v>1241</v>
      </c>
      <c r="D1463" t="s">
        <v>110</v>
      </c>
      <c r="E1463" t="s">
        <v>111</v>
      </c>
      <c r="F1463" t="s">
        <v>98</v>
      </c>
      <c r="G1463">
        <v>17</v>
      </c>
      <c r="H1463" s="1">
        <v>42515</v>
      </c>
      <c r="I1463" s="1">
        <v>42506</v>
      </c>
      <c r="K1463">
        <v>13.5</v>
      </c>
      <c r="L1463">
        <v>22</v>
      </c>
      <c r="M1463">
        <v>42515</v>
      </c>
      <c r="N1463" t="s">
        <v>1594</v>
      </c>
      <c r="O1463" s="1">
        <v>42518</v>
      </c>
      <c r="P1463" t="s">
        <v>1600</v>
      </c>
      <c r="Q1463" t="s">
        <v>1595</v>
      </c>
      <c r="V1463">
        <v>12.3</v>
      </c>
      <c r="W1463">
        <v>143</v>
      </c>
      <c r="X1463">
        <v>7</v>
      </c>
      <c r="Y1463">
        <v>12.8</v>
      </c>
      <c r="Z1463">
        <v>11.63</v>
      </c>
      <c r="AB1463" t="s">
        <v>1590</v>
      </c>
      <c r="AC1463" t="s">
        <v>1601</v>
      </c>
      <c r="AD1463">
        <v>9</v>
      </c>
      <c r="AE1463">
        <v>9.75</v>
      </c>
      <c r="AF1463">
        <v>9.4600000000000009</v>
      </c>
      <c r="AG1463">
        <v>43785</v>
      </c>
      <c r="AH1463">
        <v>5</v>
      </c>
      <c r="AI1463">
        <v>21</v>
      </c>
      <c r="AJ1463">
        <v>180</v>
      </c>
      <c r="AK1463">
        <v>4</v>
      </c>
      <c r="AL1463" t="s">
        <v>1602</v>
      </c>
      <c r="AM1463" t="s">
        <v>1603</v>
      </c>
      <c r="AN1463">
        <v>10.72</v>
      </c>
      <c r="AO1463">
        <v>0</v>
      </c>
      <c r="AP1463">
        <v>0</v>
      </c>
      <c r="AQ1463">
        <v>0</v>
      </c>
      <c r="AR1463">
        <v>1.24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68</v>
      </c>
      <c r="BC1463">
        <v>0</v>
      </c>
      <c r="BD1463">
        <v>0</v>
      </c>
      <c r="BE1463">
        <v>5</v>
      </c>
      <c r="BF1463">
        <v>4</v>
      </c>
      <c r="BG1463">
        <v>87.9</v>
      </c>
      <c r="BH1463">
        <v>169.73</v>
      </c>
      <c r="BI1463">
        <v>15.7</v>
      </c>
      <c r="BJ1463">
        <v>5082</v>
      </c>
      <c r="BK1463">
        <v>0</v>
      </c>
      <c r="BL1463">
        <v>67</v>
      </c>
      <c r="BM1463">
        <v>17356</v>
      </c>
      <c r="BN1463">
        <v>0</v>
      </c>
      <c r="BO1463">
        <v>2.1</v>
      </c>
      <c r="BP1463">
        <v>45</v>
      </c>
      <c r="BQ1463">
        <v>348</v>
      </c>
      <c r="BR1463">
        <v>379</v>
      </c>
      <c r="BS1463">
        <v>2.6</v>
      </c>
      <c r="BT1463">
        <v>15</v>
      </c>
      <c r="BU1463">
        <v>32</v>
      </c>
      <c r="BV1463">
        <v>0</v>
      </c>
      <c r="BW1463">
        <v>351</v>
      </c>
      <c r="BX1463">
        <v>0</v>
      </c>
      <c r="BY1463">
        <v>0</v>
      </c>
      <c r="BZ1463">
        <v>351</v>
      </c>
      <c r="CA1463">
        <v>0</v>
      </c>
      <c r="CB1463">
        <v>12.3</v>
      </c>
      <c r="CC1463">
        <v>0</v>
      </c>
      <c r="CD1463">
        <v>0</v>
      </c>
      <c r="CE1463">
        <v>33036.800000000003</v>
      </c>
      <c r="CF1463">
        <v>33036.800000000003</v>
      </c>
      <c r="CH1463">
        <v>37.357520000000001</v>
      </c>
      <c r="CI1463">
        <v>11.96</v>
      </c>
      <c r="CJ1463">
        <v>0</v>
      </c>
      <c r="CK1463">
        <v>0</v>
      </c>
      <c r="CL1463">
        <v>0</v>
      </c>
      <c r="CM1463" t="s">
        <v>1604</v>
      </c>
      <c r="CN1463">
        <v>20.917073169999998</v>
      </c>
      <c r="CO1463">
        <v>171.49640210000001</v>
      </c>
      <c r="CP1463">
        <v>0.97906528100000001</v>
      </c>
      <c r="CQ1463">
        <v>0</v>
      </c>
    </row>
    <row r="1464" spans="1:95" hidden="1" x14ac:dyDescent="0.25">
      <c r="A1464" s="1">
        <v>42518</v>
      </c>
      <c r="B1464">
        <v>4</v>
      </c>
      <c r="C1464" t="s">
        <v>1241</v>
      </c>
      <c r="D1464" t="s">
        <v>96</v>
      </c>
      <c r="E1464" t="s">
        <v>335</v>
      </c>
      <c r="F1464" t="s">
        <v>98</v>
      </c>
      <c r="G1464">
        <v>17</v>
      </c>
      <c r="H1464" s="1">
        <v>42518</v>
      </c>
      <c r="I1464" s="1">
        <v>42518</v>
      </c>
      <c r="K1464">
        <v>13.5</v>
      </c>
      <c r="L1464">
        <v>22</v>
      </c>
      <c r="M1464">
        <v>42518</v>
      </c>
      <c r="N1464" t="s">
        <v>1605</v>
      </c>
      <c r="Q1464" t="s">
        <v>1606</v>
      </c>
      <c r="V1464">
        <v>0.9</v>
      </c>
      <c r="W1464">
        <v>7</v>
      </c>
      <c r="X1464">
        <v>1530</v>
      </c>
      <c r="Y1464">
        <v>8</v>
      </c>
      <c r="Z1464">
        <v>7.78</v>
      </c>
      <c r="AB1464" t="s">
        <v>1590</v>
      </c>
      <c r="AC1464" t="s">
        <v>1601</v>
      </c>
      <c r="AD1464">
        <v>9</v>
      </c>
      <c r="AE1464">
        <v>9.75</v>
      </c>
      <c r="AF1464">
        <v>9.4600000000000009</v>
      </c>
      <c r="AG1464">
        <v>43785</v>
      </c>
      <c r="AH1464">
        <v>4</v>
      </c>
      <c r="AI1464">
        <v>15</v>
      </c>
      <c r="AJ1464">
        <v>180</v>
      </c>
      <c r="AK1464">
        <v>3</v>
      </c>
      <c r="AL1464" t="s">
        <v>1607</v>
      </c>
      <c r="AM1464" t="s">
        <v>1608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33036.800000000003</v>
      </c>
      <c r="CF1464">
        <v>33036.800000000003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 t="s">
        <v>1604</v>
      </c>
      <c r="CN1464">
        <v>0</v>
      </c>
      <c r="CO1464">
        <v>0</v>
      </c>
      <c r="CP1464">
        <v>0</v>
      </c>
      <c r="CQ1464">
        <v>0</v>
      </c>
    </row>
    <row r="1465" spans="1:95" hidden="1" x14ac:dyDescent="0.25">
      <c r="A1465" s="1">
        <v>42518</v>
      </c>
      <c r="B1465">
        <v>4</v>
      </c>
      <c r="C1465" t="s">
        <v>1241</v>
      </c>
      <c r="D1465" t="s">
        <v>96</v>
      </c>
      <c r="E1465" t="s">
        <v>108</v>
      </c>
      <c r="F1465" t="s">
        <v>98</v>
      </c>
      <c r="G1465">
        <v>17</v>
      </c>
      <c r="H1465" s="1">
        <v>42518</v>
      </c>
      <c r="I1465" s="1">
        <v>42518</v>
      </c>
      <c r="K1465">
        <v>13.5</v>
      </c>
      <c r="L1465">
        <v>22</v>
      </c>
      <c r="M1465">
        <v>42518</v>
      </c>
      <c r="N1465" t="s">
        <v>1605</v>
      </c>
      <c r="Q1465" t="s">
        <v>1606</v>
      </c>
      <c r="V1465">
        <v>0</v>
      </c>
      <c r="W1465">
        <v>0</v>
      </c>
      <c r="X1465">
        <v>1530</v>
      </c>
      <c r="Y1465">
        <v>0</v>
      </c>
      <c r="Z1465">
        <v>0</v>
      </c>
      <c r="AB1465" t="s">
        <v>1590</v>
      </c>
      <c r="AC1465" t="s">
        <v>1601</v>
      </c>
      <c r="AD1465">
        <v>9</v>
      </c>
      <c r="AE1465">
        <v>9.75</v>
      </c>
      <c r="AF1465">
        <v>9.4600000000000009</v>
      </c>
      <c r="AG1465">
        <v>43785</v>
      </c>
      <c r="AH1465">
        <v>4</v>
      </c>
      <c r="AI1465">
        <v>15</v>
      </c>
      <c r="AJ1465">
        <v>180</v>
      </c>
      <c r="AK1465">
        <v>3</v>
      </c>
      <c r="AL1465" t="s">
        <v>1609</v>
      </c>
      <c r="AM1465" t="s">
        <v>1610</v>
      </c>
      <c r="AN1465">
        <v>0.61</v>
      </c>
      <c r="AO1465">
        <v>0</v>
      </c>
      <c r="AP1465">
        <v>0</v>
      </c>
      <c r="AQ1465">
        <v>0</v>
      </c>
      <c r="AR1465">
        <v>0.23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5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E1465">
        <v>0</v>
      </c>
      <c r="CH1465">
        <v>2.6369199999999999</v>
      </c>
      <c r="CI1465">
        <v>0.84</v>
      </c>
      <c r="CJ1465">
        <v>0</v>
      </c>
      <c r="CK1465">
        <v>0</v>
      </c>
      <c r="CL1465">
        <v>0</v>
      </c>
      <c r="CM1465" t="s">
        <v>1604</v>
      </c>
      <c r="CN1465">
        <v>0</v>
      </c>
      <c r="CO1465">
        <v>0</v>
      </c>
      <c r="CP1465">
        <v>0</v>
      </c>
      <c r="CQ1465">
        <v>0</v>
      </c>
    </row>
    <row r="1466" spans="1:95" hidden="1" x14ac:dyDescent="0.25">
      <c r="A1466" s="1">
        <v>42518</v>
      </c>
      <c r="B1466">
        <v>4</v>
      </c>
      <c r="C1466" t="s">
        <v>1241</v>
      </c>
      <c r="D1466" t="s">
        <v>110</v>
      </c>
      <c r="E1466" t="s">
        <v>111</v>
      </c>
      <c r="F1466" t="s">
        <v>98</v>
      </c>
      <c r="G1466">
        <v>17</v>
      </c>
      <c r="H1466" s="1">
        <v>42518</v>
      </c>
      <c r="I1466" s="1">
        <v>42518</v>
      </c>
      <c r="K1466">
        <v>13.5</v>
      </c>
      <c r="L1466">
        <v>22</v>
      </c>
      <c r="M1466">
        <v>42518</v>
      </c>
      <c r="N1466" t="s">
        <v>1605</v>
      </c>
      <c r="Q1466" t="s">
        <v>1606</v>
      </c>
      <c r="V1466">
        <v>9.6</v>
      </c>
      <c r="W1466">
        <v>124</v>
      </c>
      <c r="X1466">
        <v>1406</v>
      </c>
      <c r="Y1466">
        <v>12.8</v>
      </c>
      <c r="Z1466">
        <v>12.92</v>
      </c>
      <c r="AB1466" t="s">
        <v>1590</v>
      </c>
      <c r="AC1466" t="s">
        <v>1601</v>
      </c>
      <c r="AD1466">
        <v>9</v>
      </c>
      <c r="AE1466">
        <v>9.75</v>
      </c>
      <c r="AF1466">
        <v>9.4600000000000009</v>
      </c>
      <c r="AG1466">
        <v>43785</v>
      </c>
      <c r="AH1466">
        <v>4</v>
      </c>
      <c r="AI1466">
        <v>14</v>
      </c>
      <c r="AJ1466">
        <v>180</v>
      </c>
      <c r="AK1466">
        <v>3</v>
      </c>
      <c r="AL1466" t="s">
        <v>1611</v>
      </c>
      <c r="AM1466" t="s">
        <v>1612</v>
      </c>
      <c r="AN1466">
        <v>8.1199999999999992</v>
      </c>
      <c r="AO1466">
        <v>0</v>
      </c>
      <c r="AP1466">
        <v>0</v>
      </c>
      <c r="AQ1466">
        <v>0</v>
      </c>
      <c r="AR1466">
        <v>0.96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51</v>
      </c>
      <c r="BC1466">
        <v>0</v>
      </c>
      <c r="BD1466">
        <v>0</v>
      </c>
      <c r="BE1466">
        <v>14</v>
      </c>
      <c r="BF1466">
        <v>7</v>
      </c>
      <c r="BG1466">
        <v>87.8</v>
      </c>
      <c r="BH1466">
        <v>132.32</v>
      </c>
      <c r="BI1466">
        <v>6.3</v>
      </c>
      <c r="BJ1466">
        <v>5021.5</v>
      </c>
      <c r="BK1466">
        <v>0</v>
      </c>
      <c r="BL1466">
        <v>64</v>
      </c>
      <c r="BM1466">
        <v>17062</v>
      </c>
      <c r="BN1466">
        <v>0</v>
      </c>
      <c r="BO1466">
        <v>2</v>
      </c>
      <c r="BP1466">
        <v>44</v>
      </c>
      <c r="BQ1466">
        <v>348</v>
      </c>
      <c r="BR1466">
        <v>379</v>
      </c>
      <c r="BS1466">
        <v>2.6</v>
      </c>
      <c r="BT1466">
        <v>15</v>
      </c>
      <c r="BU1466">
        <v>32</v>
      </c>
      <c r="BV1466">
        <v>0</v>
      </c>
      <c r="BW1466">
        <v>379</v>
      </c>
      <c r="BX1466">
        <v>0</v>
      </c>
      <c r="BY1466">
        <v>0</v>
      </c>
      <c r="BZ1466">
        <v>379</v>
      </c>
      <c r="CA1466">
        <v>0</v>
      </c>
      <c r="CB1466">
        <v>9.6</v>
      </c>
      <c r="CC1466">
        <v>0</v>
      </c>
      <c r="CD1466">
        <v>0</v>
      </c>
      <c r="CE1466">
        <v>33036.800000000003</v>
      </c>
      <c r="CF1466">
        <v>33036.800000000003</v>
      </c>
      <c r="CH1466">
        <v>28.363440000000001</v>
      </c>
      <c r="CI1466">
        <v>9.08</v>
      </c>
      <c r="CJ1466">
        <v>0</v>
      </c>
      <c r="CK1466">
        <v>0</v>
      </c>
      <c r="CL1466">
        <v>0</v>
      </c>
      <c r="CM1466" t="s">
        <v>1604</v>
      </c>
      <c r="CN1466">
        <v>20.3</v>
      </c>
      <c r="CO1466">
        <v>168.4423645</v>
      </c>
      <c r="CP1466">
        <v>0.95215572999999998</v>
      </c>
      <c r="CQ1466">
        <v>0</v>
      </c>
    </row>
    <row r="1467" spans="1:95" hidden="1" x14ac:dyDescent="0.25">
      <c r="A1467" s="1">
        <v>42519</v>
      </c>
      <c r="B1467">
        <v>4</v>
      </c>
      <c r="C1467" t="s">
        <v>1241</v>
      </c>
      <c r="D1467" t="s">
        <v>110</v>
      </c>
      <c r="E1467" t="s">
        <v>111</v>
      </c>
      <c r="F1467" t="s">
        <v>98</v>
      </c>
      <c r="G1467">
        <v>17</v>
      </c>
      <c r="H1467" s="1">
        <v>42518</v>
      </c>
      <c r="I1467" s="1">
        <v>42518</v>
      </c>
      <c r="K1467">
        <v>13.5</v>
      </c>
      <c r="L1467">
        <v>22</v>
      </c>
      <c r="M1467">
        <v>42518</v>
      </c>
      <c r="N1467" t="s">
        <v>1605</v>
      </c>
      <c r="Q1467" t="s">
        <v>1606</v>
      </c>
      <c r="V1467">
        <v>24</v>
      </c>
      <c r="W1467">
        <v>297</v>
      </c>
      <c r="X1467">
        <v>1109</v>
      </c>
      <c r="Y1467">
        <v>12.5</v>
      </c>
      <c r="Z1467">
        <v>12.38</v>
      </c>
      <c r="AB1467" t="s">
        <v>1590</v>
      </c>
      <c r="AC1467" t="s">
        <v>1601</v>
      </c>
      <c r="AD1467">
        <v>9</v>
      </c>
      <c r="AE1467">
        <v>9.75</v>
      </c>
      <c r="AF1467">
        <v>9.4600000000000009</v>
      </c>
      <c r="AG1467">
        <v>43785</v>
      </c>
      <c r="AH1467">
        <v>4</v>
      </c>
      <c r="AI1467">
        <v>14</v>
      </c>
      <c r="AJ1467">
        <v>200</v>
      </c>
      <c r="AK1467">
        <v>3</v>
      </c>
      <c r="AL1467" t="s">
        <v>1613</v>
      </c>
      <c r="AM1467" t="s">
        <v>1614</v>
      </c>
      <c r="AN1467">
        <v>20.54</v>
      </c>
      <c r="AO1467">
        <v>0</v>
      </c>
      <c r="AP1467">
        <v>0</v>
      </c>
      <c r="AQ1467">
        <v>0</v>
      </c>
      <c r="AR1467">
        <v>2.4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129</v>
      </c>
      <c r="BC1467">
        <v>20</v>
      </c>
      <c r="BD1467">
        <v>0</v>
      </c>
      <c r="BE1467">
        <v>16</v>
      </c>
      <c r="BF1467">
        <v>6</v>
      </c>
      <c r="BG1467">
        <v>87.5</v>
      </c>
      <c r="BH1467">
        <v>329.67</v>
      </c>
      <c r="BI1467">
        <v>9.9</v>
      </c>
      <c r="BJ1467">
        <v>5263.5</v>
      </c>
      <c r="BK1467">
        <v>0</v>
      </c>
      <c r="BL1467">
        <v>68</v>
      </c>
      <c r="BM1467">
        <v>17478</v>
      </c>
      <c r="BN1467">
        <v>0</v>
      </c>
      <c r="BO1467">
        <v>2.2000000000000002</v>
      </c>
      <c r="BP1467">
        <v>45</v>
      </c>
      <c r="BQ1467">
        <v>353</v>
      </c>
      <c r="BR1467">
        <v>382</v>
      </c>
      <c r="BS1467">
        <v>2.6</v>
      </c>
      <c r="BT1467">
        <v>15</v>
      </c>
      <c r="BU1467">
        <v>31</v>
      </c>
      <c r="BV1467">
        <v>0</v>
      </c>
      <c r="BW1467">
        <v>430</v>
      </c>
      <c r="BX1467">
        <v>0</v>
      </c>
      <c r="BY1467">
        <v>0</v>
      </c>
      <c r="BZ1467">
        <v>430</v>
      </c>
      <c r="CA1467">
        <v>0</v>
      </c>
      <c r="CB1467">
        <v>24</v>
      </c>
      <c r="CC1467">
        <v>0</v>
      </c>
      <c r="CD1467">
        <v>0</v>
      </c>
      <c r="CE1467">
        <v>33036.800000000003</v>
      </c>
      <c r="CF1467">
        <v>33036.800000000003</v>
      </c>
      <c r="CH1467">
        <v>71.655959999999993</v>
      </c>
      <c r="CI1467">
        <v>22.94</v>
      </c>
      <c r="CJ1467">
        <v>0</v>
      </c>
      <c r="CK1467">
        <v>0</v>
      </c>
      <c r="CL1467">
        <v>0</v>
      </c>
      <c r="CM1467" t="s">
        <v>1604</v>
      </c>
      <c r="CN1467">
        <v>20.54</v>
      </c>
      <c r="CO1467">
        <v>162.59776450000001</v>
      </c>
      <c r="CP1467">
        <v>0.91906526099999997</v>
      </c>
      <c r="CQ1467">
        <v>0</v>
      </c>
    </row>
    <row r="1468" spans="1:95" hidden="1" x14ac:dyDescent="0.25">
      <c r="A1468" s="1">
        <v>42520</v>
      </c>
      <c r="B1468">
        <v>4</v>
      </c>
      <c r="C1468" t="s">
        <v>1241</v>
      </c>
      <c r="D1468" t="s">
        <v>110</v>
      </c>
      <c r="E1468" t="s">
        <v>111</v>
      </c>
      <c r="F1468" t="s">
        <v>98</v>
      </c>
      <c r="G1468">
        <v>17</v>
      </c>
      <c r="H1468" s="1">
        <v>42518</v>
      </c>
      <c r="I1468" s="1">
        <v>42518</v>
      </c>
      <c r="K1468">
        <v>13.5</v>
      </c>
      <c r="L1468">
        <v>22</v>
      </c>
      <c r="M1468">
        <v>42518</v>
      </c>
      <c r="N1468" t="s">
        <v>1605</v>
      </c>
      <c r="Q1468" t="s">
        <v>1606</v>
      </c>
      <c r="V1468">
        <v>24</v>
      </c>
      <c r="W1468">
        <v>293</v>
      </c>
      <c r="X1468">
        <v>816</v>
      </c>
      <c r="Y1468">
        <v>12.27</v>
      </c>
      <c r="Z1468">
        <v>12.21</v>
      </c>
      <c r="AB1468" t="s">
        <v>1590</v>
      </c>
      <c r="AC1468" t="s">
        <v>1601</v>
      </c>
      <c r="AD1468">
        <v>9</v>
      </c>
      <c r="AE1468">
        <v>9.75</v>
      </c>
      <c r="AF1468">
        <v>9.4600000000000009</v>
      </c>
      <c r="AG1468">
        <v>43785</v>
      </c>
      <c r="AH1468">
        <v>5</v>
      </c>
      <c r="AI1468">
        <v>21</v>
      </c>
      <c r="AJ1468">
        <v>180</v>
      </c>
      <c r="AK1468">
        <v>4</v>
      </c>
      <c r="AL1468" t="s">
        <v>1615</v>
      </c>
      <c r="AM1468" t="s">
        <v>1616</v>
      </c>
      <c r="AN1468">
        <v>21.12</v>
      </c>
      <c r="AO1468">
        <v>0</v>
      </c>
      <c r="AP1468">
        <v>0</v>
      </c>
      <c r="AQ1468">
        <v>0</v>
      </c>
      <c r="AR1468">
        <v>2.4</v>
      </c>
      <c r="AS1468">
        <v>0</v>
      </c>
      <c r="AT1468">
        <v>0</v>
      </c>
      <c r="AU1468">
        <v>0</v>
      </c>
      <c r="AV1468">
        <v>1.22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132</v>
      </c>
      <c r="BC1468">
        <v>0</v>
      </c>
      <c r="BD1468">
        <v>0</v>
      </c>
      <c r="BE1468">
        <v>16</v>
      </c>
      <c r="BF1468">
        <v>4</v>
      </c>
      <c r="BG1468">
        <v>87.6</v>
      </c>
      <c r="BH1468">
        <v>330.04</v>
      </c>
      <c r="BI1468">
        <v>11.2</v>
      </c>
      <c r="BJ1468">
        <v>5263.5</v>
      </c>
      <c r="BK1468">
        <v>0</v>
      </c>
      <c r="BL1468">
        <v>68</v>
      </c>
      <c r="BM1468">
        <v>17511</v>
      </c>
      <c r="BN1468">
        <v>0</v>
      </c>
      <c r="BO1468">
        <v>2.2000000000000002</v>
      </c>
      <c r="BP1468">
        <v>44</v>
      </c>
      <c r="BQ1468">
        <v>351</v>
      </c>
      <c r="BR1468">
        <v>381</v>
      </c>
      <c r="BS1468">
        <v>2.6</v>
      </c>
      <c r="BT1468">
        <v>11</v>
      </c>
      <c r="BU1468">
        <v>29</v>
      </c>
      <c r="BV1468">
        <v>0</v>
      </c>
      <c r="BW1468">
        <v>409</v>
      </c>
      <c r="BX1468">
        <v>0</v>
      </c>
      <c r="BY1468">
        <v>0</v>
      </c>
      <c r="BZ1468">
        <v>409</v>
      </c>
      <c r="CA1468">
        <v>0</v>
      </c>
      <c r="CB1468">
        <v>24</v>
      </c>
      <c r="CC1468">
        <v>0</v>
      </c>
      <c r="CD1468">
        <v>0</v>
      </c>
      <c r="CE1468">
        <v>33036.800000000003</v>
      </c>
      <c r="CF1468">
        <v>33036.800000000003</v>
      </c>
      <c r="CH1468">
        <v>77.373400000000004</v>
      </c>
      <c r="CI1468">
        <v>24.74</v>
      </c>
      <c r="CJ1468">
        <v>0</v>
      </c>
      <c r="CK1468">
        <v>0</v>
      </c>
      <c r="CL1468">
        <v>0</v>
      </c>
      <c r="CM1468" t="s">
        <v>1604</v>
      </c>
      <c r="CN1468">
        <v>21.12</v>
      </c>
      <c r="CO1468">
        <v>167.18913269999999</v>
      </c>
      <c r="CP1468">
        <v>0.94043887100000001</v>
      </c>
      <c r="CQ1468">
        <v>0</v>
      </c>
    </row>
    <row r="1469" spans="1:95" hidden="1" x14ac:dyDescent="0.25">
      <c r="A1469" s="1">
        <v>42521</v>
      </c>
      <c r="B1469">
        <v>4</v>
      </c>
      <c r="C1469" t="s">
        <v>1241</v>
      </c>
      <c r="D1469" t="s">
        <v>110</v>
      </c>
      <c r="E1469" t="s">
        <v>111</v>
      </c>
      <c r="F1469" t="s">
        <v>98</v>
      </c>
      <c r="G1469">
        <v>17</v>
      </c>
      <c r="H1469" s="1">
        <v>42518</v>
      </c>
      <c r="I1469" s="1">
        <v>42518</v>
      </c>
      <c r="K1469">
        <v>13.5</v>
      </c>
      <c r="L1469">
        <v>22</v>
      </c>
      <c r="M1469">
        <v>42518</v>
      </c>
      <c r="N1469" t="s">
        <v>1605</v>
      </c>
      <c r="Q1469" t="s">
        <v>1606</v>
      </c>
      <c r="V1469">
        <v>24</v>
      </c>
      <c r="W1469">
        <v>284</v>
      </c>
      <c r="X1469">
        <v>532</v>
      </c>
      <c r="Y1469">
        <v>11.88</v>
      </c>
      <c r="Z1469">
        <v>11.83</v>
      </c>
      <c r="AB1469" t="s">
        <v>1590</v>
      </c>
      <c r="AC1469" t="s">
        <v>1601</v>
      </c>
      <c r="AD1469">
        <v>9</v>
      </c>
      <c r="AE1469">
        <v>9.75</v>
      </c>
      <c r="AF1469">
        <v>9.4600000000000009</v>
      </c>
      <c r="AG1469">
        <v>43785</v>
      </c>
      <c r="AH1469">
        <v>5</v>
      </c>
      <c r="AI1469">
        <v>21</v>
      </c>
      <c r="AJ1469">
        <v>180</v>
      </c>
      <c r="AK1469">
        <v>4</v>
      </c>
      <c r="AL1469" t="s">
        <v>1617</v>
      </c>
      <c r="AM1469" t="s">
        <v>1618</v>
      </c>
      <c r="AN1469">
        <v>21.24</v>
      </c>
      <c r="AO1469">
        <v>0</v>
      </c>
      <c r="AP1469">
        <v>0</v>
      </c>
      <c r="AQ1469">
        <v>0</v>
      </c>
      <c r="AR1469">
        <v>2.4</v>
      </c>
      <c r="AS1469">
        <v>0</v>
      </c>
      <c r="AT1469">
        <v>0</v>
      </c>
      <c r="AU1469">
        <v>0</v>
      </c>
      <c r="AV1469">
        <v>0.89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133</v>
      </c>
      <c r="BC1469">
        <v>0</v>
      </c>
      <c r="BD1469">
        <v>0</v>
      </c>
      <c r="BE1469">
        <v>16</v>
      </c>
      <c r="BF1469">
        <v>3</v>
      </c>
      <c r="BG1469">
        <v>87.5</v>
      </c>
      <c r="BH1469">
        <v>329.67</v>
      </c>
      <c r="BI1469">
        <v>13.9</v>
      </c>
      <c r="BJ1469">
        <v>5142.5</v>
      </c>
      <c r="BK1469">
        <v>0</v>
      </c>
      <c r="BL1469">
        <v>67</v>
      </c>
      <c r="BM1469">
        <v>17451</v>
      </c>
      <c r="BN1469">
        <v>0</v>
      </c>
      <c r="BO1469">
        <v>2.2000000000000002</v>
      </c>
      <c r="BP1469">
        <v>44</v>
      </c>
      <c r="BQ1469">
        <v>344</v>
      </c>
      <c r="BR1469">
        <v>376</v>
      </c>
      <c r="BS1469">
        <v>2.6</v>
      </c>
      <c r="BT1469">
        <v>11</v>
      </c>
      <c r="BU1469">
        <v>26</v>
      </c>
      <c r="BV1469">
        <v>0</v>
      </c>
      <c r="BW1469">
        <v>417</v>
      </c>
      <c r="BX1469">
        <v>0</v>
      </c>
      <c r="BY1469">
        <v>0</v>
      </c>
      <c r="BZ1469">
        <v>417</v>
      </c>
      <c r="CA1469">
        <v>0</v>
      </c>
      <c r="CB1469">
        <v>24</v>
      </c>
      <c r="CC1469">
        <v>0</v>
      </c>
      <c r="CD1469">
        <v>0</v>
      </c>
      <c r="CE1469">
        <v>33036.800000000003</v>
      </c>
      <c r="CF1469">
        <v>33036.800000000003</v>
      </c>
      <c r="CH1469">
        <v>76.689099999999996</v>
      </c>
      <c r="CI1469">
        <v>24.53</v>
      </c>
      <c r="CJ1469">
        <v>0</v>
      </c>
      <c r="CK1469">
        <v>0</v>
      </c>
      <c r="CL1469">
        <v>0</v>
      </c>
      <c r="CM1469" t="s">
        <v>1604</v>
      </c>
      <c r="CN1469">
        <v>21.24</v>
      </c>
      <c r="CO1469">
        <v>172.0952844</v>
      </c>
      <c r="CP1469">
        <v>0.96985901799999996</v>
      </c>
      <c r="CQ1469">
        <v>0</v>
      </c>
    </row>
    <row r="1470" spans="1:95" hidden="1" x14ac:dyDescent="0.25">
      <c r="A1470" s="1">
        <v>42522</v>
      </c>
      <c r="B1470">
        <v>4</v>
      </c>
      <c r="C1470" t="s">
        <v>1241</v>
      </c>
      <c r="D1470" t="s">
        <v>110</v>
      </c>
      <c r="E1470" t="s">
        <v>111</v>
      </c>
      <c r="F1470" t="s">
        <v>98</v>
      </c>
      <c r="G1470">
        <v>17</v>
      </c>
      <c r="H1470" s="1">
        <v>42518</v>
      </c>
      <c r="I1470" s="1">
        <v>42518</v>
      </c>
      <c r="K1470">
        <v>13.5</v>
      </c>
      <c r="L1470">
        <v>22</v>
      </c>
      <c r="M1470">
        <v>42518</v>
      </c>
      <c r="N1470" t="s">
        <v>1605</v>
      </c>
      <c r="Q1470" t="s">
        <v>1606</v>
      </c>
      <c r="V1470">
        <v>24</v>
      </c>
      <c r="W1470">
        <v>309</v>
      </c>
      <c r="X1470">
        <v>220</v>
      </c>
      <c r="Y1470">
        <v>13.01</v>
      </c>
      <c r="Z1470">
        <v>12.88</v>
      </c>
      <c r="AB1470" t="s">
        <v>1590</v>
      </c>
      <c r="AC1470" t="s">
        <v>1601</v>
      </c>
      <c r="AD1470">
        <v>9</v>
      </c>
      <c r="AE1470">
        <v>9.75</v>
      </c>
      <c r="AF1470">
        <v>9.4600000000000009</v>
      </c>
      <c r="AG1470">
        <v>43785</v>
      </c>
      <c r="AH1470">
        <v>4</v>
      </c>
      <c r="AI1470">
        <v>15</v>
      </c>
      <c r="AJ1470">
        <v>180</v>
      </c>
      <c r="AK1470">
        <v>4</v>
      </c>
      <c r="AL1470" t="s">
        <v>1619</v>
      </c>
      <c r="AM1470" t="s">
        <v>1620</v>
      </c>
      <c r="AN1470">
        <v>21.16</v>
      </c>
      <c r="AO1470">
        <v>0</v>
      </c>
      <c r="AP1470">
        <v>0</v>
      </c>
      <c r="AQ1470">
        <v>0</v>
      </c>
      <c r="AR1470">
        <v>2.4</v>
      </c>
      <c r="AS1470">
        <v>0</v>
      </c>
      <c r="AT1470">
        <v>0</v>
      </c>
      <c r="AU1470">
        <v>0</v>
      </c>
      <c r="AV1470">
        <v>0.86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130</v>
      </c>
      <c r="BC1470">
        <v>50</v>
      </c>
      <c r="BD1470">
        <v>0</v>
      </c>
      <c r="BE1470">
        <v>5</v>
      </c>
      <c r="BF1470">
        <v>5</v>
      </c>
      <c r="BG1470">
        <v>87.9</v>
      </c>
      <c r="BH1470">
        <v>330.04</v>
      </c>
      <c r="BI1470">
        <v>6.4</v>
      </c>
      <c r="BJ1470">
        <v>4840</v>
      </c>
      <c r="BK1470">
        <v>0</v>
      </c>
      <c r="BL1470">
        <v>61</v>
      </c>
      <c r="BM1470">
        <v>17140</v>
      </c>
      <c r="BN1470">
        <v>0</v>
      </c>
      <c r="BO1470">
        <v>2.1</v>
      </c>
      <c r="BP1470">
        <v>43</v>
      </c>
      <c r="BQ1470">
        <v>339</v>
      </c>
      <c r="BR1470">
        <v>369</v>
      </c>
      <c r="BS1470">
        <v>2.6</v>
      </c>
      <c r="BT1470">
        <v>10</v>
      </c>
      <c r="BU1470">
        <v>23</v>
      </c>
      <c r="BV1470">
        <v>0</v>
      </c>
      <c r="BW1470">
        <v>368</v>
      </c>
      <c r="BX1470">
        <v>0</v>
      </c>
      <c r="BY1470">
        <v>0</v>
      </c>
      <c r="BZ1470">
        <v>368</v>
      </c>
      <c r="CA1470">
        <v>0</v>
      </c>
      <c r="CB1470">
        <v>24</v>
      </c>
      <c r="CC1470">
        <v>0</v>
      </c>
      <c r="CD1470">
        <v>0</v>
      </c>
      <c r="CE1470">
        <v>33036.800000000003</v>
      </c>
      <c r="CF1470">
        <v>33036.800000000003</v>
      </c>
      <c r="CH1470">
        <v>76.343800000000002</v>
      </c>
      <c r="CI1470">
        <v>24.42</v>
      </c>
      <c r="CJ1470">
        <v>0</v>
      </c>
      <c r="CK1470">
        <v>0</v>
      </c>
      <c r="CL1470">
        <v>0</v>
      </c>
      <c r="CM1470" t="s">
        <v>1604</v>
      </c>
      <c r="CN1470">
        <v>21.16</v>
      </c>
      <c r="CO1470">
        <v>182.1625344</v>
      </c>
      <c r="CP1470">
        <v>1.007231405</v>
      </c>
      <c r="CQ1470">
        <v>0</v>
      </c>
    </row>
    <row r="1471" spans="1:95" hidden="1" x14ac:dyDescent="0.25">
      <c r="A1471" s="1">
        <v>42523</v>
      </c>
      <c r="B1471">
        <v>4</v>
      </c>
      <c r="C1471" t="s">
        <v>1241</v>
      </c>
      <c r="D1471" t="s">
        <v>110</v>
      </c>
      <c r="E1471" t="s">
        <v>111</v>
      </c>
      <c r="F1471" t="s">
        <v>98</v>
      </c>
      <c r="G1471">
        <v>17</v>
      </c>
      <c r="H1471" s="1">
        <v>42518</v>
      </c>
      <c r="I1471" s="1">
        <v>42523</v>
      </c>
      <c r="K1471">
        <v>13.5</v>
      </c>
      <c r="L1471">
        <v>22</v>
      </c>
      <c r="M1471">
        <v>42518</v>
      </c>
      <c r="N1471" t="s">
        <v>1605</v>
      </c>
      <c r="Q1471" t="s">
        <v>1606</v>
      </c>
      <c r="V1471">
        <v>16</v>
      </c>
      <c r="W1471">
        <v>211</v>
      </c>
      <c r="X1471">
        <v>9</v>
      </c>
      <c r="Y1471">
        <v>13.3</v>
      </c>
      <c r="Z1471">
        <v>13.19</v>
      </c>
      <c r="AB1471" t="s">
        <v>1590</v>
      </c>
      <c r="AC1471" t="s">
        <v>1601</v>
      </c>
      <c r="AD1471">
        <v>9</v>
      </c>
      <c r="AE1471">
        <v>9.75</v>
      </c>
      <c r="AF1471">
        <v>9.4600000000000009</v>
      </c>
      <c r="AG1471">
        <v>43785</v>
      </c>
      <c r="AH1471">
        <v>4</v>
      </c>
      <c r="AI1471">
        <v>15</v>
      </c>
      <c r="AJ1471">
        <v>250</v>
      </c>
      <c r="AK1471">
        <v>3</v>
      </c>
      <c r="AL1471" t="s">
        <v>1621</v>
      </c>
      <c r="AM1471" t="s">
        <v>1622</v>
      </c>
      <c r="AN1471">
        <v>14.16</v>
      </c>
      <c r="AO1471">
        <v>0</v>
      </c>
      <c r="AP1471">
        <v>0</v>
      </c>
      <c r="AQ1471">
        <v>0</v>
      </c>
      <c r="AR1471">
        <v>1.6</v>
      </c>
      <c r="AS1471">
        <v>0</v>
      </c>
      <c r="AT1471">
        <v>0</v>
      </c>
      <c r="AU1471">
        <v>0</v>
      </c>
      <c r="AV1471">
        <v>0.67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88</v>
      </c>
      <c r="BC1471">
        <v>0</v>
      </c>
      <c r="BD1471">
        <v>0</v>
      </c>
      <c r="BE1471">
        <v>0</v>
      </c>
      <c r="BF1471">
        <v>0</v>
      </c>
      <c r="BG1471">
        <v>88.6</v>
      </c>
      <c r="BH1471">
        <v>222.54</v>
      </c>
      <c r="BI1471">
        <v>5.2</v>
      </c>
      <c r="BJ1471">
        <v>5263.5</v>
      </c>
      <c r="BK1471">
        <v>0</v>
      </c>
      <c r="BL1471">
        <v>67</v>
      </c>
      <c r="BM1471">
        <v>17576</v>
      </c>
      <c r="BN1471">
        <v>0</v>
      </c>
      <c r="BO1471">
        <v>2.2000000000000002</v>
      </c>
      <c r="BP1471">
        <v>44</v>
      </c>
      <c r="BQ1471">
        <v>340</v>
      </c>
      <c r="BR1471">
        <v>369</v>
      </c>
      <c r="BS1471">
        <v>2.6</v>
      </c>
      <c r="BT1471">
        <v>10</v>
      </c>
      <c r="BU1471">
        <v>23</v>
      </c>
      <c r="BV1471">
        <v>0</v>
      </c>
      <c r="BW1471">
        <v>378</v>
      </c>
      <c r="BX1471">
        <v>0</v>
      </c>
      <c r="BY1471">
        <v>0</v>
      </c>
      <c r="BZ1471">
        <v>378</v>
      </c>
      <c r="CA1471">
        <v>0</v>
      </c>
      <c r="CB1471">
        <v>16</v>
      </c>
      <c r="CC1471">
        <v>0</v>
      </c>
      <c r="CD1471">
        <v>0</v>
      </c>
      <c r="CE1471">
        <v>33036.800000000003</v>
      </c>
      <c r="CF1471">
        <v>33036.800000000003</v>
      </c>
      <c r="CH1471">
        <v>51.371859999999998</v>
      </c>
      <c r="CI1471">
        <v>16.43</v>
      </c>
      <c r="CJ1471">
        <v>0</v>
      </c>
      <c r="CK1471">
        <v>0</v>
      </c>
      <c r="CL1471">
        <v>0</v>
      </c>
      <c r="CM1471" t="s">
        <v>1604</v>
      </c>
      <c r="CN1471">
        <v>21.24</v>
      </c>
      <c r="CO1471">
        <v>168.139071</v>
      </c>
      <c r="CP1471">
        <v>0.94043887100000001</v>
      </c>
      <c r="CQ1471">
        <v>0</v>
      </c>
    </row>
    <row r="1472" spans="1:95" hidden="1" x14ac:dyDescent="0.25">
      <c r="A1472" s="1">
        <v>42523</v>
      </c>
      <c r="B1472">
        <v>4</v>
      </c>
      <c r="C1472" t="s">
        <v>1241</v>
      </c>
      <c r="D1472" t="s">
        <v>110</v>
      </c>
      <c r="E1472" t="s">
        <v>111</v>
      </c>
      <c r="F1472" t="s">
        <v>98</v>
      </c>
      <c r="G1472">
        <v>17</v>
      </c>
      <c r="H1472" s="1">
        <v>42518</v>
      </c>
      <c r="I1472" s="1">
        <v>42523</v>
      </c>
      <c r="K1472">
        <v>13.5</v>
      </c>
      <c r="L1472">
        <v>22</v>
      </c>
      <c r="M1472">
        <v>42518</v>
      </c>
      <c r="N1472" t="s">
        <v>1605</v>
      </c>
      <c r="Q1472" t="s">
        <v>1606</v>
      </c>
      <c r="V1472">
        <v>0.4</v>
      </c>
      <c r="W1472">
        <v>4</v>
      </c>
      <c r="X1472">
        <v>6303</v>
      </c>
      <c r="Y1472">
        <v>11.3</v>
      </c>
      <c r="Z1472">
        <v>10</v>
      </c>
      <c r="AB1472" t="s">
        <v>1590</v>
      </c>
      <c r="AC1472" t="s">
        <v>1601</v>
      </c>
      <c r="AD1472">
        <v>9</v>
      </c>
      <c r="AE1472">
        <v>9.75</v>
      </c>
      <c r="AF1472">
        <v>9.4600000000000009</v>
      </c>
      <c r="AG1472">
        <v>43785</v>
      </c>
      <c r="AH1472">
        <v>4</v>
      </c>
      <c r="AI1472">
        <v>15</v>
      </c>
      <c r="AJ1472">
        <v>250</v>
      </c>
      <c r="AK1472">
        <v>3</v>
      </c>
      <c r="AL1472" t="s">
        <v>1621</v>
      </c>
      <c r="AM1472" t="s">
        <v>1623</v>
      </c>
      <c r="AN1472">
        <v>0.21</v>
      </c>
      <c r="AO1472">
        <v>0</v>
      </c>
      <c r="AP1472">
        <v>0</v>
      </c>
      <c r="AQ1472">
        <v>0</v>
      </c>
      <c r="AR1472">
        <v>0.04</v>
      </c>
      <c r="AS1472">
        <v>0</v>
      </c>
      <c r="AT1472">
        <v>0</v>
      </c>
      <c r="AU1472">
        <v>0</v>
      </c>
      <c r="AV1472">
        <v>0.02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33036.800000000003</v>
      </c>
      <c r="CF1472">
        <v>33036.800000000003</v>
      </c>
      <c r="CH1472">
        <v>0.84630000000000005</v>
      </c>
      <c r="CI1472">
        <v>0.27</v>
      </c>
      <c r="CJ1472">
        <v>0</v>
      </c>
      <c r="CK1472">
        <v>0</v>
      </c>
      <c r="CL1472">
        <v>0</v>
      </c>
      <c r="CM1472" t="s">
        <v>1604</v>
      </c>
      <c r="CN1472">
        <v>12.6</v>
      </c>
      <c r="CO1472">
        <v>0</v>
      </c>
      <c r="CP1472">
        <v>0</v>
      </c>
      <c r="CQ1472">
        <v>0</v>
      </c>
    </row>
    <row r="1473" spans="1:95" hidden="1" x14ac:dyDescent="0.25">
      <c r="A1473" s="1">
        <v>42523</v>
      </c>
      <c r="B1473">
        <v>4</v>
      </c>
      <c r="C1473" t="s">
        <v>1241</v>
      </c>
      <c r="D1473" t="s">
        <v>110</v>
      </c>
      <c r="E1473" t="s">
        <v>111</v>
      </c>
      <c r="F1473" t="s">
        <v>98</v>
      </c>
      <c r="G1473">
        <v>17</v>
      </c>
      <c r="H1473" s="1">
        <v>42523</v>
      </c>
      <c r="I1473" s="1">
        <v>42523</v>
      </c>
      <c r="K1473">
        <v>13.5</v>
      </c>
      <c r="L1473">
        <v>22</v>
      </c>
      <c r="M1473">
        <v>42523</v>
      </c>
      <c r="N1473" t="s">
        <v>1624</v>
      </c>
      <c r="Q1473" t="s">
        <v>1625</v>
      </c>
      <c r="V1473">
        <v>0</v>
      </c>
      <c r="W1473">
        <v>0</v>
      </c>
      <c r="X1473">
        <v>6299</v>
      </c>
      <c r="Y1473">
        <v>0</v>
      </c>
      <c r="Z1473">
        <v>0</v>
      </c>
      <c r="AB1473" t="s">
        <v>1590</v>
      </c>
      <c r="AC1473" t="s">
        <v>1601</v>
      </c>
      <c r="AD1473">
        <v>9</v>
      </c>
      <c r="AE1473">
        <v>9.75</v>
      </c>
      <c r="AF1473">
        <v>9.4600000000000009</v>
      </c>
      <c r="AG1473">
        <v>43785</v>
      </c>
      <c r="AH1473">
        <v>4</v>
      </c>
      <c r="AI1473">
        <v>15</v>
      </c>
      <c r="AJ1473">
        <v>250</v>
      </c>
      <c r="AK1473">
        <v>3</v>
      </c>
      <c r="AL1473" t="s">
        <v>1626</v>
      </c>
      <c r="AM1473" t="s">
        <v>1627</v>
      </c>
      <c r="AN1473">
        <v>0.28999999999999998</v>
      </c>
      <c r="AO1473">
        <v>0</v>
      </c>
      <c r="AP1473">
        <v>0</v>
      </c>
      <c r="AQ1473">
        <v>0</v>
      </c>
      <c r="AR1473">
        <v>0.05</v>
      </c>
      <c r="AS1473">
        <v>0</v>
      </c>
      <c r="AT1473">
        <v>0</v>
      </c>
      <c r="AU1473">
        <v>0</v>
      </c>
      <c r="AV1473">
        <v>0.02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38</v>
      </c>
      <c r="BC1473">
        <v>0</v>
      </c>
      <c r="BD1473">
        <v>0</v>
      </c>
      <c r="BE1473">
        <v>0</v>
      </c>
      <c r="BF1473">
        <v>2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33036.800000000003</v>
      </c>
      <c r="CF1473">
        <v>33036.800000000003</v>
      </c>
      <c r="CH1473">
        <v>1.12748</v>
      </c>
      <c r="CI1473">
        <v>0.36</v>
      </c>
      <c r="CJ1473">
        <v>0</v>
      </c>
      <c r="CK1473">
        <v>0</v>
      </c>
      <c r="CL1473">
        <v>0</v>
      </c>
      <c r="CM1473" t="s">
        <v>1604</v>
      </c>
      <c r="CN1473">
        <v>0</v>
      </c>
      <c r="CO1473">
        <v>0</v>
      </c>
      <c r="CP1473">
        <v>0</v>
      </c>
      <c r="CQ1473">
        <v>0</v>
      </c>
    </row>
    <row r="1474" spans="1:95" hidden="1" x14ac:dyDescent="0.25">
      <c r="A1474" s="1">
        <v>42523</v>
      </c>
      <c r="B1474">
        <v>4</v>
      </c>
      <c r="C1474" t="s">
        <v>1241</v>
      </c>
      <c r="D1474" t="s">
        <v>110</v>
      </c>
      <c r="E1474" t="s">
        <v>111</v>
      </c>
      <c r="F1474" t="s">
        <v>98</v>
      </c>
      <c r="G1474">
        <v>17</v>
      </c>
      <c r="H1474" s="1">
        <v>42523</v>
      </c>
      <c r="I1474" s="1">
        <v>42523</v>
      </c>
      <c r="K1474">
        <v>13.5</v>
      </c>
      <c r="L1474">
        <v>22</v>
      </c>
      <c r="M1474">
        <v>42523</v>
      </c>
      <c r="N1474" t="s">
        <v>1624</v>
      </c>
      <c r="Q1474" t="s">
        <v>1625</v>
      </c>
      <c r="V1474">
        <v>7.2</v>
      </c>
      <c r="W1474">
        <v>88</v>
      </c>
      <c r="X1474">
        <v>6211</v>
      </c>
      <c r="Y1474">
        <v>12.52</v>
      </c>
      <c r="Z1474">
        <v>12.22</v>
      </c>
      <c r="AB1474" t="s">
        <v>1590</v>
      </c>
      <c r="AC1474" t="s">
        <v>1601</v>
      </c>
      <c r="AD1474">
        <v>9</v>
      </c>
      <c r="AE1474">
        <v>9.75</v>
      </c>
      <c r="AF1474">
        <v>9.4600000000000009</v>
      </c>
      <c r="AG1474">
        <v>43785</v>
      </c>
      <c r="AH1474">
        <v>5</v>
      </c>
      <c r="AI1474">
        <v>21</v>
      </c>
      <c r="AJ1474">
        <v>315</v>
      </c>
      <c r="AK1474">
        <v>5</v>
      </c>
      <c r="AL1474" t="s">
        <v>1628</v>
      </c>
      <c r="AM1474" t="s">
        <v>1629</v>
      </c>
      <c r="AN1474">
        <v>6.36</v>
      </c>
      <c r="AO1474">
        <v>0</v>
      </c>
      <c r="AP1474">
        <v>0</v>
      </c>
      <c r="AQ1474">
        <v>0</v>
      </c>
      <c r="AR1474">
        <v>0.72</v>
      </c>
      <c r="AS1474">
        <v>0</v>
      </c>
      <c r="AT1474">
        <v>0</v>
      </c>
      <c r="AU1474">
        <v>0</v>
      </c>
      <c r="AV1474">
        <v>0.32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</v>
      </c>
      <c r="BG1474">
        <v>87.9</v>
      </c>
      <c r="BH1474">
        <v>99.35</v>
      </c>
      <c r="BI1474">
        <v>11.4</v>
      </c>
      <c r="BJ1474">
        <v>5082</v>
      </c>
      <c r="BK1474">
        <v>0</v>
      </c>
      <c r="BL1474">
        <v>66</v>
      </c>
      <c r="BM1474">
        <v>17295</v>
      </c>
      <c r="BN1474">
        <v>0</v>
      </c>
      <c r="BO1474">
        <v>2.1</v>
      </c>
      <c r="BP1474">
        <v>43</v>
      </c>
      <c r="BQ1474">
        <v>336</v>
      </c>
      <c r="BR1474">
        <v>373</v>
      </c>
      <c r="BS1474">
        <v>2.6</v>
      </c>
      <c r="BT1474">
        <v>11</v>
      </c>
      <c r="BU1474">
        <v>29</v>
      </c>
      <c r="BV1474">
        <v>368</v>
      </c>
      <c r="BW1474">
        <v>365</v>
      </c>
      <c r="BX1474">
        <v>0</v>
      </c>
      <c r="BY1474">
        <v>0</v>
      </c>
      <c r="BZ1474">
        <v>733</v>
      </c>
      <c r="CA1474">
        <v>4</v>
      </c>
      <c r="CB1474">
        <v>20</v>
      </c>
      <c r="CC1474">
        <v>0</v>
      </c>
      <c r="CD1474">
        <v>0</v>
      </c>
      <c r="CE1474">
        <v>33036.800000000003</v>
      </c>
      <c r="CF1474">
        <v>33036.800000000003</v>
      </c>
      <c r="CH1474">
        <v>23.139279999999999</v>
      </c>
      <c r="CI1474">
        <v>7.4</v>
      </c>
      <c r="CJ1474">
        <v>0</v>
      </c>
      <c r="CK1474">
        <v>0</v>
      </c>
      <c r="CL1474">
        <v>0</v>
      </c>
      <c r="CM1474" t="s">
        <v>1604</v>
      </c>
      <c r="CN1474">
        <v>21.2</v>
      </c>
      <c r="CO1474">
        <v>173.8160829</v>
      </c>
      <c r="CP1474">
        <v>0</v>
      </c>
      <c r="CQ1474">
        <v>0</v>
      </c>
    </row>
    <row r="1475" spans="1:95" hidden="1" x14ac:dyDescent="0.25">
      <c r="A1475" s="1">
        <v>42524</v>
      </c>
      <c r="B1475">
        <v>4</v>
      </c>
      <c r="C1475" t="s">
        <v>1241</v>
      </c>
      <c r="D1475" t="s">
        <v>110</v>
      </c>
      <c r="E1475" t="s">
        <v>111</v>
      </c>
      <c r="F1475" t="s">
        <v>98</v>
      </c>
      <c r="G1475">
        <v>17</v>
      </c>
      <c r="H1475" s="1">
        <v>42523</v>
      </c>
      <c r="I1475" s="1">
        <v>42523</v>
      </c>
      <c r="K1475">
        <v>13.5</v>
      </c>
      <c r="L1475">
        <v>22</v>
      </c>
      <c r="M1475">
        <v>42523</v>
      </c>
      <c r="N1475" t="s">
        <v>1624</v>
      </c>
      <c r="Q1475" t="s">
        <v>1625</v>
      </c>
      <c r="V1475">
        <v>24</v>
      </c>
      <c r="W1475">
        <v>298</v>
      </c>
      <c r="X1475">
        <v>5913</v>
      </c>
      <c r="Y1475">
        <v>12.39</v>
      </c>
      <c r="Z1475">
        <v>12.42</v>
      </c>
      <c r="AB1475" t="s">
        <v>1590</v>
      </c>
      <c r="AC1475" t="s">
        <v>1601</v>
      </c>
      <c r="AD1475">
        <v>9</v>
      </c>
      <c r="AE1475">
        <v>9.75</v>
      </c>
      <c r="AF1475">
        <v>9.4600000000000009</v>
      </c>
      <c r="AG1475">
        <v>43785</v>
      </c>
      <c r="AH1475">
        <v>4</v>
      </c>
      <c r="AI1475">
        <v>15</v>
      </c>
      <c r="AJ1475">
        <v>135</v>
      </c>
      <c r="AK1475">
        <v>5</v>
      </c>
      <c r="AL1475" t="s">
        <v>1630</v>
      </c>
      <c r="AM1475" t="s">
        <v>1631</v>
      </c>
      <c r="AN1475">
        <v>21.08</v>
      </c>
      <c r="AO1475">
        <v>0</v>
      </c>
      <c r="AP1475">
        <v>0</v>
      </c>
      <c r="AQ1475">
        <v>0</v>
      </c>
      <c r="AR1475">
        <v>2.4</v>
      </c>
      <c r="AS1475">
        <v>0</v>
      </c>
      <c r="AT1475">
        <v>0</v>
      </c>
      <c r="AU1475">
        <v>0</v>
      </c>
      <c r="AV1475">
        <v>0.85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133</v>
      </c>
      <c r="BC1475">
        <v>0</v>
      </c>
      <c r="BD1475">
        <v>0</v>
      </c>
      <c r="BE1475">
        <v>0</v>
      </c>
      <c r="BF1475">
        <v>5</v>
      </c>
      <c r="BG1475">
        <v>88.1</v>
      </c>
      <c r="BH1475">
        <v>331.93</v>
      </c>
      <c r="BI1475">
        <v>10.199999999999999</v>
      </c>
      <c r="BJ1475">
        <v>5203</v>
      </c>
      <c r="BK1475">
        <v>0</v>
      </c>
      <c r="BL1475">
        <v>68</v>
      </c>
      <c r="BM1475">
        <v>17566</v>
      </c>
      <c r="BN1475">
        <v>0</v>
      </c>
      <c r="BO1475">
        <v>2.2000000000000002</v>
      </c>
      <c r="BP1475">
        <v>44</v>
      </c>
      <c r="BQ1475">
        <v>350</v>
      </c>
      <c r="BR1475">
        <v>381</v>
      </c>
      <c r="BS1475">
        <v>2.6</v>
      </c>
      <c r="BT1475">
        <v>11</v>
      </c>
      <c r="BU1475">
        <v>28</v>
      </c>
      <c r="BV1475">
        <v>363</v>
      </c>
      <c r="BW1475">
        <v>0</v>
      </c>
      <c r="BX1475">
        <v>0</v>
      </c>
      <c r="BY1475">
        <v>0</v>
      </c>
      <c r="BZ1475">
        <v>363</v>
      </c>
      <c r="CA1475">
        <v>24</v>
      </c>
      <c r="CB1475">
        <v>0</v>
      </c>
      <c r="CC1475">
        <v>0</v>
      </c>
      <c r="CD1475">
        <v>0</v>
      </c>
      <c r="CE1475">
        <v>33036.800000000003</v>
      </c>
      <c r="CF1475">
        <v>33036.800000000003</v>
      </c>
      <c r="CH1475">
        <v>76.062619999999995</v>
      </c>
      <c r="CI1475">
        <v>24.33</v>
      </c>
      <c r="CJ1475">
        <v>0</v>
      </c>
      <c r="CK1475">
        <v>0</v>
      </c>
      <c r="CL1475">
        <v>0</v>
      </c>
      <c r="CM1475" t="s">
        <v>1604</v>
      </c>
      <c r="CN1475">
        <v>21.08</v>
      </c>
      <c r="CO1475">
        <v>168.8128644</v>
      </c>
      <c r="CP1475">
        <v>0.95858158800000004</v>
      </c>
      <c r="CQ1475">
        <v>0</v>
      </c>
    </row>
    <row r="1476" spans="1:95" hidden="1" x14ac:dyDescent="0.25">
      <c r="A1476" s="1">
        <v>42525</v>
      </c>
      <c r="B1476">
        <v>4</v>
      </c>
      <c r="C1476" t="s">
        <v>1241</v>
      </c>
      <c r="D1476" t="s">
        <v>110</v>
      </c>
      <c r="E1476" t="s">
        <v>111</v>
      </c>
      <c r="F1476" t="s">
        <v>98</v>
      </c>
      <c r="G1476">
        <v>17</v>
      </c>
      <c r="H1476" s="1">
        <v>42523</v>
      </c>
      <c r="I1476" s="1">
        <v>42523</v>
      </c>
      <c r="K1476">
        <v>13.5</v>
      </c>
      <c r="L1476">
        <v>22</v>
      </c>
      <c r="M1476">
        <v>42523</v>
      </c>
      <c r="N1476" t="s">
        <v>1624</v>
      </c>
      <c r="Q1476" t="s">
        <v>1625</v>
      </c>
      <c r="V1476">
        <v>24</v>
      </c>
      <c r="W1476">
        <v>309</v>
      </c>
      <c r="X1476">
        <v>5604</v>
      </c>
      <c r="Y1476">
        <v>12.5</v>
      </c>
      <c r="Z1476">
        <v>12.88</v>
      </c>
      <c r="AB1476" t="s">
        <v>1590</v>
      </c>
      <c r="AC1476" t="s">
        <v>1601</v>
      </c>
      <c r="AD1476">
        <v>9</v>
      </c>
      <c r="AE1476">
        <v>9.75</v>
      </c>
      <c r="AF1476">
        <v>9.4600000000000009</v>
      </c>
      <c r="AG1476">
        <v>43785</v>
      </c>
      <c r="AH1476">
        <v>5</v>
      </c>
      <c r="AI1476">
        <v>21</v>
      </c>
      <c r="AJ1476">
        <v>135</v>
      </c>
      <c r="AK1476">
        <v>5</v>
      </c>
      <c r="AL1476" t="s">
        <v>1632</v>
      </c>
      <c r="AM1476" t="s">
        <v>1633</v>
      </c>
      <c r="AN1476">
        <v>21.1</v>
      </c>
      <c r="AO1476">
        <v>0</v>
      </c>
      <c r="AP1476">
        <v>0</v>
      </c>
      <c r="AQ1476">
        <v>0</v>
      </c>
      <c r="AR1476">
        <v>2.4</v>
      </c>
      <c r="AS1476">
        <v>0</v>
      </c>
      <c r="AT1476">
        <v>0</v>
      </c>
      <c r="AU1476">
        <v>0</v>
      </c>
      <c r="AV1476">
        <v>0.82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134</v>
      </c>
      <c r="BC1476">
        <v>0</v>
      </c>
      <c r="BD1476">
        <v>0</v>
      </c>
      <c r="BE1476">
        <v>0</v>
      </c>
      <c r="BF1476">
        <v>5</v>
      </c>
      <c r="BG1476">
        <v>88.4</v>
      </c>
      <c r="BH1476">
        <v>333.06</v>
      </c>
      <c r="BI1476">
        <v>7.2</v>
      </c>
      <c r="BJ1476">
        <v>5203</v>
      </c>
      <c r="BK1476">
        <v>0</v>
      </c>
      <c r="BL1476">
        <v>68</v>
      </c>
      <c r="BM1476">
        <v>17552</v>
      </c>
      <c r="BN1476">
        <v>0</v>
      </c>
      <c r="BO1476">
        <v>2.2000000000000002</v>
      </c>
      <c r="BP1476">
        <v>43</v>
      </c>
      <c r="BQ1476">
        <v>346</v>
      </c>
      <c r="BR1476">
        <v>374</v>
      </c>
      <c r="BS1476">
        <v>2.6</v>
      </c>
      <c r="BT1476">
        <v>12</v>
      </c>
      <c r="BU1476">
        <v>27</v>
      </c>
      <c r="BV1476">
        <v>346</v>
      </c>
      <c r="BW1476">
        <v>0</v>
      </c>
      <c r="BX1476">
        <v>0</v>
      </c>
      <c r="BY1476">
        <v>0</v>
      </c>
      <c r="BZ1476">
        <v>346</v>
      </c>
      <c r="CA1476">
        <v>24</v>
      </c>
      <c r="CB1476">
        <v>0</v>
      </c>
      <c r="CC1476">
        <v>0</v>
      </c>
      <c r="CD1476">
        <v>0</v>
      </c>
      <c r="CE1476">
        <v>33036.800000000003</v>
      </c>
      <c r="CF1476">
        <v>33036.800000000003</v>
      </c>
      <c r="CH1476">
        <v>76.028720000000007</v>
      </c>
      <c r="CI1476">
        <v>24.32</v>
      </c>
      <c r="CJ1476">
        <v>0</v>
      </c>
      <c r="CK1476">
        <v>0</v>
      </c>
      <c r="CL1476">
        <v>0</v>
      </c>
      <c r="CM1476" t="s">
        <v>1604</v>
      </c>
      <c r="CN1476">
        <v>21.1</v>
      </c>
      <c r="CO1476">
        <v>168.9730284</v>
      </c>
      <c r="CP1476">
        <v>0.96578896800000003</v>
      </c>
      <c r="CQ1476">
        <v>0</v>
      </c>
    </row>
    <row r="1477" spans="1:95" hidden="1" x14ac:dyDescent="0.25">
      <c r="A1477" s="1">
        <v>42526</v>
      </c>
      <c r="B1477">
        <v>4</v>
      </c>
      <c r="C1477" t="s">
        <v>1241</v>
      </c>
      <c r="D1477" t="s">
        <v>110</v>
      </c>
      <c r="E1477" t="s">
        <v>111</v>
      </c>
      <c r="F1477" t="s">
        <v>98</v>
      </c>
      <c r="G1477">
        <v>17</v>
      </c>
      <c r="H1477" s="1">
        <v>42523</v>
      </c>
      <c r="I1477" s="1">
        <v>42523</v>
      </c>
      <c r="K1477">
        <v>13.5</v>
      </c>
      <c r="L1477">
        <v>22</v>
      </c>
      <c r="M1477">
        <v>42523</v>
      </c>
      <c r="N1477" t="s">
        <v>1624</v>
      </c>
      <c r="Q1477" t="s">
        <v>1625</v>
      </c>
      <c r="V1477">
        <v>24</v>
      </c>
      <c r="W1477">
        <v>288</v>
      </c>
      <c r="X1477">
        <v>5316</v>
      </c>
      <c r="Y1477">
        <v>12.21</v>
      </c>
      <c r="Z1477">
        <v>12</v>
      </c>
      <c r="AB1477" t="s">
        <v>1590</v>
      </c>
      <c r="AC1477" t="s">
        <v>1601</v>
      </c>
      <c r="AD1477">
        <v>9</v>
      </c>
      <c r="AE1477">
        <v>9.75</v>
      </c>
      <c r="AF1477">
        <v>9.4600000000000009</v>
      </c>
      <c r="AG1477">
        <v>43785</v>
      </c>
      <c r="AH1477">
        <v>5</v>
      </c>
      <c r="AI1477">
        <v>20</v>
      </c>
      <c r="AJ1477">
        <v>135</v>
      </c>
      <c r="AK1477">
        <v>5</v>
      </c>
      <c r="AL1477" t="s">
        <v>1634</v>
      </c>
      <c r="AM1477" t="s">
        <v>1635</v>
      </c>
      <c r="AN1477">
        <v>20.96</v>
      </c>
      <c r="AO1477">
        <v>0</v>
      </c>
      <c r="AP1477">
        <v>0</v>
      </c>
      <c r="AQ1477">
        <v>0</v>
      </c>
      <c r="AR1477">
        <v>2.4</v>
      </c>
      <c r="AS1477">
        <v>0</v>
      </c>
      <c r="AT1477">
        <v>0</v>
      </c>
      <c r="AU1477">
        <v>0</v>
      </c>
      <c r="AV1477">
        <v>1.01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134</v>
      </c>
      <c r="BC1477">
        <v>0</v>
      </c>
      <c r="BD1477">
        <v>0</v>
      </c>
      <c r="BE1477">
        <v>0</v>
      </c>
      <c r="BF1477">
        <v>5</v>
      </c>
      <c r="BG1477">
        <v>87.8</v>
      </c>
      <c r="BH1477">
        <v>330.8</v>
      </c>
      <c r="BI1477">
        <v>12.9</v>
      </c>
      <c r="BJ1477">
        <v>5203</v>
      </c>
      <c r="BK1477">
        <v>0</v>
      </c>
      <c r="BL1477">
        <v>68</v>
      </c>
      <c r="BM1477">
        <v>17481</v>
      </c>
      <c r="BN1477">
        <v>0</v>
      </c>
      <c r="BO1477">
        <v>2.2000000000000002</v>
      </c>
      <c r="BP1477">
        <v>44</v>
      </c>
      <c r="BQ1477">
        <v>351</v>
      </c>
      <c r="BR1477">
        <v>379</v>
      </c>
      <c r="BS1477">
        <v>2.6</v>
      </c>
      <c r="BT1477">
        <v>13</v>
      </c>
      <c r="BU1477">
        <v>30</v>
      </c>
      <c r="BV1477">
        <v>377</v>
      </c>
      <c r="BW1477">
        <v>0</v>
      </c>
      <c r="BX1477">
        <v>0</v>
      </c>
      <c r="BY1477">
        <v>0</v>
      </c>
      <c r="BZ1477">
        <v>377</v>
      </c>
      <c r="CA1477">
        <v>24</v>
      </c>
      <c r="CB1477">
        <v>0</v>
      </c>
      <c r="CC1477">
        <v>0</v>
      </c>
      <c r="CE1477">
        <v>33036.800000000003</v>
      </c>
      <c r="CF1477">
        <v>33036.800000000003</v>
      </c>
      <c r="CH1477">
        <v>76.201899999999995</v>
      </c>
      <c r="CI1477">
        <v>24.37</v>
      </c>
      <c r="CJ1477">
        <v>0</v>
      </c>
      <c r="CK1477">
        <v>0</v>
      </c>
      <c r="CL1477">
        <v>0</v>
      </c>
      <c r="CM1477" t="s">
        <v>1604</v>
      </c>
      <c r="CN1477">
        <v>20.96</v>
      </c>
      <c r="CO1477">
        <v>167.8518803</v>
      </c>
      <c r="CP1477">
        <v>0.96578896800000003</v>
      </c>
      <c r="CQ1477">
        <v>0</v>
      </c>
    </row>
    <row r="1478" spans="1:95" hidden="1" x14ac:dyDescent="0.25">
      <c r="A1478" s="1">
        <v>42527</v>
      </c>
      <c r="B1478">
        <v>4</v>
      </c>
      <c r="C1478" t="s">
        <v>1241</v>
      </c>
      <c r="D1478" t="s">
        <v>110</v>
      </c>
      <c r="E1478" t="s">
        <v>111</v>
      </c>
      <c r="F1478" t="s">
        <v>98</v>
      </c>
      <c r="G1478">
        <v>17</v>
      </c>
      <c r="H1478" s="1">
        <v>42523</v>
      </c>
      <c r="I1478" s="1">
        <v>42523</v>
      </c>
      <c r="K1478">
        <v>13.5</v>
      </c>
      <c r="L1478">
        <v>22</v>
      </c>
      <c r="M1478">
        <v>42523</v>
      </c>
      <c r="N1478" t="s">
        <v>1624</v>
      </c>
      <c r="Q1478" t="s">
        <v>1625</v>
      </c>
      <c r="V1478">
        <v>23</v>
      </c>
      <c r="W1478">
        <v>271</v>
      </c>
      <c r="X1478">
        <v>5045</v>
      </c>
      <c r="Y1478">
        <v>12.36</v>
      </c>
      <c r="Z1478">
        <v>11.78</v>
      </c>
      <c r="AB1478" t="s">
        <v>1590</v>
      </c>
      <c r="AC1478" t="s">
        <v>1601</v>
      </c>
      <c r="AD1478">
        <v>9</v>
      </c>
      <c r="AE1478">
        <v>9.75</v>
      </c>
      <c r="AF1478">
        <v>9.4600000000000009</v>
      </c>
      <c r="AG1478">
        <v>43785</v>
      </c>
      <c r="AH1478">
        <v>5</v>
      </c>
      <c r="AI1478">
        <v>21</v>
      </c>
      <c r="AJ1478">
        <v>135</v>
      </c>
      <c r="AK1478">
        <v>5</v>
      </c>
      <c r="AL1478" t="s">
        <v>1636</v>
      </c>
      <c r="AM1478" t="s">
        <v>1637</v>
      </c>
      <c r="AN1478">
        <v>19.98</v>
      </c>
      <c r="AO1478">
        <v>0</v>
      </c>
      <c r="AP1478">
        <v>0</v>
      </c>
      <c r="AQ1478">
        <v>0</v>
      </c>
      <c r="AR1478">
        <v>2.3199999999999998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127</v>
      </c>
      <c r="BC1478">
        <v>0</v>
      </c>
      <c r="BD1478">
        <v>0</v>
      </c>
      <c r="BE1478">
        <v>0</v>
      </c>
      <c r="BF1478">
        <v>6</v>
      </c>
      <c r="BG1478">
        <v>87.8</v>
      </c>
      <c r="BH1478">
        <v>317.01</v>
      </c>
      <c r="BI1478">
        <v>14.5</v>
      </c>
      <c r="BJ1478">
        <v>3993</v>
      </c>
      <c r="BK1478">
        <v>0</v>
      </c>
      <c r="BL1478">
        <v>66</v>
      </c>
      <c r="BM1478">
        <v>17493</v>
      </c>
      <c r="BN1478">
        <v>0</v>
      </c>
      <c r="BO1478">
        <v>2.2000000000000002</v>
      </c>
      <c r="BP1478">
        <v>46</v>
      </c>
      <c r="BQ1478">
        <v>356</v>
      </c>
      <c r="BR1478">
        <v>388</v>
      </c>
      <c r="BS1478">
        <v>2.6</v>
      </c>
      <c r="BT1478">
        <v>20</v>
      </c>
      <c r="BU1478">
        <v>33</v>
      </c>
      <c r="BV1478">
        <v>411</v>
      </c>
      <c r="BW1478">
        <v>0</v>
      </c>
      <c r="BX1478">
        <v>0</v>
      </c>
      <c r="BY1478">
        <v>0</v>
      </c>
      <c r="BZ1478">
        <v>411</v>
      </c>
      <c r="CA1478">
        <v>23</v>
      </c>
      <c r="CB1478">
        <v>0</v>
      </c>
      <c r="CC1478">
        <v>0</v>
      </c>
      <c r="CD1478">
        <v>0</v>
      </c>
      <c r="CE1478">
        <v>33036.800000000003</v>
      </c>
      <c r="CF1478">
        <v>33036.800000000003</v>
      </c>
      <c r="CH1478">
        <v>69.655640000000005</v>
      </c>
      <c r="CI1478">
        <v>22.3</v>
      </c>
      <c r="CJ1478">
        <v>0</v>
      </c>
      <c r="CK1478">
        <v>0</v>
      </c>
      <c r="CL1478">
        <v>0</v>
      </c>
      <c r="CM1478" t="s">
        <v>1604</v>
      </c>
      <c r="CN1478">
        <v>20.84869565</v>
      </c>
      <c r="CO1478">
        <v>217.55463370000001</v>
      </c>
      <c r="CP1478">
        <v>1.2445693010000001</v>
      </c>
      <c r="CQ1478">
        <v>0</v>
      </c>
    </row>
    <row r="1479" spans="1:95" hidden="1" x14ac:dyDescent="0.25">
      <c r="A1479" s="1">
        <v>42528</v>
      </c>
      <c r="B1479">
        <v>4</v>
      </c>
      <c r="C1479" t="s">
        <v>1241</v>
      </c>
      <c r="D1479" t="s">
        <v>110</v>
      </c>
      <c r="E1479" t="s">
        <v>111</v>
      </c>
      <c r="F1479" t="s">
        <v>98</v>
      </c>
      <c r="G1479">
        <v>17</v>
      </c>
      <c r="H1479" s="1">
        <v>42523</v>
      </c>
      <c r="I1479" s="1">
        <v>42523</v>
      </c>
      <c r="K1479">
        <v>13.5</v>
      </c>
      <c r="L1479">
        <v>22</v>
      </c>
      <c r="M1479">
        <v>42523</v>
      </c>
      <c r="N1479" t="s">
        <v>1624</v>
      </c>
      <c r="Q1479" t="s">
        <v>1625</v>
      </c>
      <c r="V1479">
        <v>24</v>
      </c>
      <c r="W1479">
        <v>303</v>
      </c>
      <c r="X1479">
        <v>4742</v>
      </c>
      <c r="Y1479">
        <v>12.24</v>
      </c>
      <c r="Z1479">
        <v>12.62</v>
      </c>
      <c r="AB1479" t="s">
        <v>1590</v>
      </c>
      <c r="AC1479" t="s">
        <v>1601</v>
      </c>
      <c r="AD1479">
        <v>9</v>
      </c>
      <c r="AE1479">
        <v>9.75</v>
      </c>
      <c r="AF1479">
        <v>9.4600000000000009</v>
      </c>
      <c r="AG1479">
        <v>43785</v>
      </c>
      <c r="AH1479">
        <v>7</v>
      </c>
      <c r="AI1479">
        <v>28</v>
      </c>
      <c r="AJ1479">
        <v>315</v>
      </c>
      <c r="AK1479">
        <v>6</v>
      </c>
      <c r="AL1479" t="s">
        <v>1638</v>
      </c>
      <c r="AM1479" t="s">
        <v>1639</v>
      </c>
      <c r="AN1479">
        <v>20.43</v>
      </c>
      <c r="AO1479">
        <v>0</v>
      </c>
      <c r="AP1479">
        <v>0</v>
      </c>
      <c r="AQ1479">
        <v>0</v>
      </c>
      <c r="AR1479">
        <v>2.4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133</v>
      </c>
      <c r="BC1479">
        <v>0</v>
      </c>
      <c r="BD1479">
        <v>0</v>
      </c>
      <c r="BE1479">
        <v>16</v>
      </c>
      <c r="BF1479">
        <v>4</v>
      </c>
      <c r="BG1479">
        <v>88.1</v>
      </c>
      <c r="BH1479">
        <v>331.93</v>
      </c>
      <c r="BI1479">
        <v>8.6999999999999993</v>
      </c>
      <c r="BJ1479">
        <v>3993</v>
      </c>
      <c r="BK1479">
        <v>0</v>
      </c>
      <c r="BL1479">
        <v>66</v>
      </c>
      <c r="BM1479">
        <v>17610</v>
      </c>
      <c r="BN1479">
        <v>0</v>
      </c>
      <c r="BO1479">
        <v>2.2000000000000002</v>
      </c>
      <c r="BP1479">
        <v>47</v>
      </c>
      <c r="BQ1479">
        <v>356</v>
      </c>
      <c r="BR1479">
        <v>391</v>
      </c>
      <c r="BS1479">
        <v>2.6</v>
      </c>
      <c r="BT1479">
        <v>20</v>
      </c>
      <c r="BU1479">
        <v>36</v>
      </c>
      <c r="BV1479">
        <v>370</v>
      </c>
      <c r="BW1479">
        <v>0</v>
      </c>
      <c r="BX1479">
        <v>0</v>
      </c>
      <c r="BY1479">
        <v>0</v>
      </c>
      <c r="BZ1479">
        <v>370</v>
      </c>
      <c r="CA1479">
        <v>24</v>
      </c>
      <c r="CB1479">
        <v>0</v>
      </c>
      <c r="CC1479">
        <v>0</v>
      </c>
      <c r="CD1479">
        <v>0</v>
      </c>
      <c r="CE1479">
        <v>33036.800000000003</v>
      </c>
      <c r="CF1479">
        <v>33036.800000000003</v>
      </c>
      <c r="CH1479">
        <v>71.313419999999994</v>
      </c>
      <c r="CI1479">
        <v>22.83</v>
      </c>
      <c r="CJ1479">
        <v>0</v>
      </c>
      <c r="CK1479">
        <v>0</v>
      </c>
      <c r="CL1479">
        <v>0</v>
      </c>
      <c r="CM1479" t="s">
        <v>1604</v>
      </c>
      <c r="CN1479">
        <v>20.43</v>
      </c>
      <c r="CO1479">
        <v>213.18557480000001</v>
      </c>
      <c r="CP1479">
        <v>1.2490608560000001</v>
      </c>
      <c r="CQ1479">
        <v>0</v>
      </c>
    </row>
    <row r="1480" spans="1:95" hidden="1" x14ac:dyDescent="0.25">
      <c r="A1480" s="1">
        <v>42529</v>
      </c>
      <c r="B1480">
        <v>4</v>
      </c>
      <c r="C1480" t="s">
        <v>1241</v>
      </c>
      <c r="D1480" t="s">
        <v>110</v>
      </c>
      <c r="E1480" t="s">
        <v>111</v>
      </c>
      <c r="F1480" t="s">
        <v>98</v>
      </c>
      <c r="G1480">
        <v>17</v>
      </c>
      <c r="H1480" s="1">
        <v>42523</v>
      </c>
      <c r="I1480" s="1">
        <v>42523</v>
      </c>
      <c r="K1480">
        <v>13.5</v>
      </c>
      <c r="L1480">
        <v>22</v>
      </c>
      <c r="M1480">
        <v>42523</v>
      </c>
      <c r="N1480" t="s">
        <v>1624</v>
      </c>
      <c r="Q1480" t="s">
        <v>1625</v>
      </c>
      <c r="V1480">
        <v>24</v>
      </c>
      <c r="W1480">
        <v>277</v>
      </c>
      <c r="X1480">
        <v>4465</v>
      </c>
      <c r="Y1480">
        <v>11.58</v>
      </c>
      <c r="Z1480">
        <v>11.54</v>
      </c>
      <c r="AB1480" t="s">
        <v>1590</v>
      </c>
      <c r="AC1480" t="s">
        <v>1601</v>
      </c>
      <c r="AD1480">
        <v>9</v>
      </c>
      <c r="AE1480">
        <v>9.75</v>
      </c>
      <c r="AF1480">
        <v>9.4600000000000009</v>
      </c>
      <c r="AG1480">
        <v>43785</v>
      </c>
      <c r="AH1480">
        <v>8</v>
      </c>
      <c r="AI1480">
        <v>34</v>
      </c>
      <c r="AJ1480">
        <v>315</v>
      </c>
      <c r="AK1480">
        <v>6</v>
      </c>
      <c r="AL1480" t="s">
        <v>1640</v>
      </c>
      <c r="AM1480" t="s">
        <v>1641</v>
      </c>
      <c r="AN1480">
        <v>20.56</v>
      </c>
      <c r="AO1480">
        <v>0</v>
      </c>
      <c r="AP1480">
        <v>0</v>
      </c>
      <c r="AQ1480">
        <v>0</v>
      </c>
      <c r="AR1480">
        <v>2.4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136</v>
      </c>
      <c r="BC1480">
        <v>0</v>
      </c>
      <c r="BD1480">
        <v>0</v>
      </c>
      <c r="BE1480">
        <v>16</v>
      </c>
      <c r="BF1480">
        <v>4</v>
      </c>
      <c r="BG1480">
        <v>88.1</v>
      </c>
      <c r="BH1480">
        <v>331.93</v>
      </c>
      <c r="BI1480">
        <v>16.5</v>
      </c>
      <c r="BJ1480">
        <v>3993</v>
      </c>
      <c r="BK1480">
        <v>0</v>
      </c>
      <c r="BL1480">
        <v>66</v>
      </c>
      <c r="BM1480">
        <v>17665</v>
      </c>
      <c r="BN1480">
        <v>0</v>
      </c>
      <c r="BO1480">
        <v>2.2000000000000002</v>
      </c>
      <c r="BP1480">
        <v>47</v>
      </c>
      <c r="BQ1480">
        <v>359</v>
      </c>
      <c r="BR1480">
        <v>389</v>
      </c>
      <c r="BS1480">
        <v>2.6</v>
      </c>
      <c r="BT1480">
        <v>20</v>
      </c>
      <c r="BU1480">
        <v>36</v>
      </c>
      <c r="BV1480">
        <v>439</v>
      </c>
      <c r="BW1480">
        <v>0</v>
      </c>
      <c r="BX1480">
        <v>0</v>
      </c>
      <c r="BY1480">
        <v>0</v>
      </c>
      <c r="BZ1480">
        <v>439</v>
      </c>
      <c r="CA1480">
        <v>24</v>
      </c>
      <c r="CB1480">
        <v>0</v>
      </c>
      <c r="CC1480">
        <v>0</v>
      </c>
      <c r="CD1480">
        <v>0</v>
      </c>
      <c r="CE1480">
        <v>33036.800000000003</v>
      </c>
      <c r="CF1480">
        <v>33036.800000000003</v>
      </c>
      <c r="CH1480">
        <v>71.718239999999994</v>
      </c>
      <c r="CI1480">
        <v>22.96</v>
      </c>
      <c r="CJ1480">
        <v>0</v>
      </c>
      <c r="CK1480">
        <v>0</v>
      </c>
      <c r="CL1480">
        <v>0</v>
      </c>
      <c r="CM1480" t="s">
        <v>1604</v>
      </c>
      <c r="CN1480">
        <v>20.56</v>
      </c>
      <c r="CO1480">
        <v>214.5421154</v>
      </c>
      <c r="CP1480">
        <v>1.277235162</v>
      </c>
      <c r="CQ1480">
        <v>0</v>
      </c>
    </row>
    <row r="1481" spans="1:95" hidden="1" x14ac:dyDescent="0.25">
      <c r="A1481" s="1">
        <v>42530</v>
      </c>
      <c r="B1481">
        <v>4</v>
      </c>
      <c r="C1481" t="s">
        <v>1241</v>
      </c>
      <c r="D1481" t="s">
        <v>110</v>
      </c>
      <c r="E1481" t="s">
        <v>111</v>
      </c>
      <c r="F1481" t="s">
        <v>98</v>
      </c>
      <c r="G1481">
        <v>17</v>
      </c>
      <c r="H1481" s="1">
        <v>42523</v>
      </c>
      <c r="I1481" s="1">
        <v>42523</v>
      </c>
      <c r="K1481">
        <v>13.5</v>
      </c>
      <c r="L1481">
        <v>22</v>
      </c>
      <c r="M1481">
        <v>42523</v>
      </c>
      <c r="N1481" t="s">
        <v>1624</v>
      </c>
      <c r="Q1481" t="s">
        <v>1625</v>
      </c>
      <c r="V1481">
        <v>23</v>
      </c>
      <c r="W1481">
        <v>280</v>
      </c>
      <c r="X1481">
        <v>4185</v>
      </c>
      <c r="Y1481">
        <v>11.98</v>
      </c>
      <c r="Z1481">
        <v>12.17</v>
      </c>
      <c r="AB1481" t="s">
        <v>1590</v>
      </c>
      <c r="AC1481" t="s">
        <v>1601</v>
      </c>
      <c r="AD1481">
        <v>9</v>
      </c>
      <c r="AE1481">
        <v>9.75</v>
      </c>
      <c r="AF1481">
        <v>9.4600000000000009</v>
      </c>
      <c r="AG1481">
        <v>43785</v>
      </c>
      <c r="AH1481">
        <v>5</v>
      </c>
      <c r="AI1481">
        <v>20</v>
      </c>
      <c r="AJ1481">
        <v>315</v>
      </c>
      <c r="AK1481">
        <v>5</v>
      </c>
      <c r="AL1481" t="s">
        <v>1642</v>
      </c>
      <c r="AM1481" t="s">
        <v>1643</v>
      </c>
      <c r="AN1481">
        <v>20.22</v>
      </c>
      <c r="AO1481">
        <v>0</v>
      </c>
      <c r="AP1481">
        <v>0</v>
      </c>
      <c r="AQ1481">
        <v>0</v>
      </c>
      <c r="AR1481">
        <v>2.36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130</v>
      </c>
      <c r="BC1481">
        <v>0</v>
      </c>
      <c r="BD1481">
        <v>0</v>
      </c>
      <c r="BE1481">
        <v>6</v>
      </c>
      <c r="BF1481">
        <v>4</v>
      </c>
      <c r="BG1481">
        <v>88</v>
      </c>
      <c r="BH1481">
        <v>317.73</v>
      </c>
      <c r="BI1481">
        <v>11.9</v>
      </c>
      <c r="BJ1481">
        <v>3993</v>
      </c>
      <c r="BK1481">
        <v>0</v>
      </c>
      <c r="BL1481">
        <v>66</v>
      </c>
      <c r="BM1481">
        <v>17432</v>
      </c>
      <c r="BN1481">
        <v>0</v>
      </c>
      <c r="BO1481">
        <v>2.1</v>
      </c>
      <c r="BP1481">
        <v>47</v>
      </c>
      <c r="BQ1481">
        <v>359</v>
      </c>
      <c r="BR1481">
        <v>390</v>
      </c>
      <c r="BS1481">
        <v>2.6</v>
      </c>
      <c r="BT1481">
        <v>25</v>
      </c>
      <c r="BU1481">
        <v>37</v>
      </c>
      <c r="BV1481">
        <v>396</v>
      </c>
      <c r="BW1481">
        <v>0</v>
      </c>
      <c r="BX1481">
        <v>368</v>
      </c>
      <c r="BY1481">
        <v>0</v>
      </c>
      <c r="BZ1481">
        <v>764</v>
      </c>
      <c r="CA1481">
        <v>3</v>
      </c>
      <c r="CB1481">
        <v>0</v>
      </c>
      <c r="CC1481">
        <v>22</v>
      </c>
      <c r="CD1481">
        <v>0</v>
      </c>
      <c r="CE1481">
        <v>33036.800000000003</v>
      </c>
      <c r="CF1481">
        <v>33036.800000000003</v>
      </c>
      <c r="CH1481">
        <v>70.531239999999997</v>
      </c>
      <c r="CI1481">
        <v>22.58</v>
      </c>
      <c r="CJ1481">
        <v>0</v>
      </c>
      <c r="CK1481">
        <v>0</v>
      </c>
      <c r="CL1481">
        <v>0</v>
      </c>
      <c r="CM1481" t="s">
        <v>1604</v>
      </c>
      <c r="CN1481">
        <v>21.099130429999999</v>
      </c>
      <c r="CO1481">
        <v>220.1679025</v>
      </c>
      <c r="CP1481">
        <v>1.273968575</v>
      </c>
      <c r="CQ1481">
        <v>0</v>
      </c>
    </row>
    <row r="1482" spans="1:95" hidden="1" x14ac:dyDescent="0.25">
      <c r="A1482" s="1">
        <v>42531</v>
      </c>
      <c r="B1482">
        <v>4</v>
      </c>
      <c r="C1482" t="s">
        <v>1241</v>
      </c>
      <c r="D1482" t="s">
        <v>110</v>
      </c>
      <c r="E1482" t="s">
        <v>111</v>
      </c>
      <c r="F1482" t="s">
        <v>98</v>
      </c>
      <c r="G1482">
        <v>17</v>
      </c>
      <c r="H1482" s="1">
        <v>42523</v>
      </c>
      <c r="I1482" s="1">
        <v>42523</v>
      </c>
      <c r="K1482">
        <v>13.5</v>
      </c>
      <c r="L1482">
        <v>22</v>
      </c>
      <c r="M1482">
        <v>42523</v>
      </c>
      <c r="N1482" t="s">
        <v>1624</v>
      </c>
      <c r="Q1482" t="s">
        <v>1625</v>
      </c>
      <c r="V1482">
        <v>24</v>
      </c>
      <c r="W1482">
        <v>299</v>
      </c>
      <c r="X1482">
        <v>2412</v>
      </c>
      <c r="Y1482">
        <v>12.29</v>
      </c>
      <c r="Z1482">
        <v>12.46</v>
      </c>
      <c r="AB1482" t="s">
        <v>1590</v>
      </c>
      <c r="AC1482" t="s">
        <v>1601</v>
      </c>
      <c r="AD1482">
        <v>9</v>
      </c>
      <c r="AE1482">
        <v>9.75</v>
      </c>
      <c r="AF1482">
        <v>9.4600000000000009</v>
      </c>
      <c r="AG1482">
        <v>43785</v>
      </c>
      <c r="AH1482">
        <v>4</v>
      </c>
      <c r="AI1482">
        <v>16</v>
      </c>
      <c r="AJ1482">
        <v>45</v>
      </c>
      <c r="AK1482">
        <v>4</v>
      </c>
      <c r="AL1482" t="s">
        <v>1644</v>
      </c>
      <c r="AM1482" t="s">
        <v>1645</v>
      </c>
      <c r="AN1482">
        <v>20.58</v>
      </c>
      <c r="AO1482">
        <v>0</v>
      </c>
      <c r="AP1482">
        <v>0</v>
      </c>
      <c r="AQ1482">
        <v>0</v>
      </c>
      <c r="AR1482">
        <v>2.4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134</v>
      </c>
      <c r="BC1482">
        <v>0</v>
      </c>
      <c r="BD1482">
        <v>0</v>
      </c>
      <c r="BE1482">
        <v>5</v>
      </c>
      <c r="BF1482">
        <v>5</v>
      </c>
      <c r="BG1482">
        <v>88</v>
      </c>
      <c r="BH1482">
        <v>331.55</v>
      </c>
      <c r="BI1482">
        <v>9.8000000000000007</v>
      </c>
      <c r="BJ1482">
        <v>3993</v>
      </c>
      <c r="BK1482">
        <v>0</v>
      </c>
      <c r="BL1482">
        <v>66</v>
      </c>
      <c r="BM1482">
        <v>17673</v>
      </c>
      <c r="BN1482">
        <v>0</v>
      </c>
      <c r="BO1482">
        <v>2.1</v>
      </c>
      <c r="BP1482">
        <v>48</v>
      </c>
      <c r="BQ1482">
        <v>362</v>
      </c>
      <c r="BR1482">
        <v>394</v>
      </c>
      <c r="BS1482">
        <v>2.6</v>
      </c>
      <c r="BT1482">
        <v>26</v>
      </c>
      <c r="BU1482">
        <v>39</v>
      </c>
      <c r="BV1482">
        <v>0</v>
      </c>
      <c r="BW1482">
        <v>0</v>
      </c>
      <c r="BX1482">
        <v>434</v>
      </c>
      <c r="BY1482">
        <v>0</v>
      </c>
      <c r="BZ1482">
        <v>434</v>
      </c>
      <c r="CA1482">
        <v>0</v>
      </c>
      <c r="CB1482">
        <v>0</v>
      </c>
      <c r="CC1482">
        <v>24</v>
      </c>
      <c r="CD1482">
        <v>0</v>
      </c>
      <c r="CE1482">
        <v>33036.800000000003</v>
      </c>
      <c r="CF1482">
        <v>33036.800000000003</v>
      </c>
      <c r="CH1482">
        <v>71.780519999999996</v>
      </c>
      <c r="CI1482">
        <v>22.98</v>
      </c>
      <c r="CJ1482">
        <v>0</v>
      </c>
      <c r="CK1482">
        <v>0</v>
      </c>
      <c r="CL1482">
        <v>0</v>
      </c>
      <c r="CM1482" t="s">
        <v>1604</v>
      </c>
      <c r="CN1482">
        <v>20.58</v>
      </c>
      <c r="CO1482">
        <v>214.7508139</v>
      </c>
      <c r="CP1482">
        <v>1.2584522920000001</v>
      </c>
      <c r="CQ1482">
        <v>0</v>
      </c>
    </row>
    <row r="1483" spans="1:95" hidden="1" x14ac:dyDescent="0.25">
      <c r="A1483" s="1">
        <v>42532</v>
      </c>
      <c r="B1483">
        <v>4</v>
      </c>
      <c r="C1483" t="s">
        <v>1241</v>
      </c>
      <c r="D1483" t="s">
        <v>110</v>
      </c>
      <c r="E1483" t="s">
        <v>111</v>
      </c>
      <c r="F1483" t="s">
        <v>98</v>
      </c>
      <c r="G1483">
        <v>17</v>
      </c>
      <c r="H1483" s="1">
        <v>42523</v>
      </c>
      <c r="I1483" s="1">
        <v>42523</v>
      </c>
      <c r="K1483">
        <v>13.5</v>
      </c>
      <c r="L1483">
        <v>22</v>
      </c>
      <c r="M1483">
        <v>42523</v>
      </c>
      <c r="N1483" t="s">
        <v>1624</v>
      </c>
      <c r="Q1483" t="s">
        <v>1625</v>
      </c>
      <c r="V1483">
        <v>24</v>
      </c>
      <c r="W1483">
        <v>292</v>
      </c>
      <c r="X1483">
        <v>3594</v>
      </c>
      <c r="Y1483">
        <v>12.18</v>
      </c>
      <c r="Z1483">
        <v>12.17</v>
      </c>
      <c r="AB1483" t="s">
        <v>1590</v>
      </c>
      <c r="AC1483" t="s">
        <v>1601</v>
      </c>
      <c r="AD1483">
        <v>9</v>
      </c>
      <c r="AE1483">
        <v>9.75</v>
      </c>
      <c r="AF1483">
        <v>9.4600000000000009</v>
      </c>
      <c r="AG1483">
        <v>43785</v>
      </c>
      <c r="AH1483">
        <v>5</v>
      </c>
      <c r="AI1483">
        <v>20</v>
      </c>
      <c r="AJ1483">
        <v>340</v>
      </c>
      <c r="AK1483">
        <v>4</v>
      </c>
      <c r="AL1483" t="s">
        <v>1646</v>
      </c>
      <c r="AM1483" t="s">
        <v>1647</v>
      </c>
      <c r="AN1483">
        <v>20.62</v>
      </c>
      <c r="AO1483">
        <v>0</v>
      </c>
      <c r="AP1483">
        <v>0</v>
      </c>
      <c r="AQ1483">
        <v>0</v>
      </c>
      <c r="AR1483">
        <v>2.44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137</v>
      </c>
      <c r="BC1483">
        <v>70</v>
      </c>
      <c r="BD1483">
        <v>0</v>
      </c>
      <c r="BE1483">
        <v>15</v>
      </c>
      <c r="BF1483">
        <v>15</v>
      </c>
      <c r="BG1483">
        <v>88.1</v>
      </c>
      <c r="BH1483">
        <v>331.93</v>
      </c>
      <c r="BI1483">
        <v>12</v>
      </c>
      <c r="BJ1483">
        <v>3993</v>
      </c>
      <c r="BK1483">
        <v>0</v>
      </c>
      <c r="BL1483">
        <v>66</v>
      </c>
      <c r="BM1483">
        <v>17670</v>
      </c>
      <c r="BN1483">
        <v>0</v>
      </c>
      <c r="BO1483">
        <v>2.1</v>
      </c>
      <c r="BP1483">
        <v>48</v>
      </c>
      <c r="BQ1483">
        <v>368</v>
      </c>
      <c r="BR1483">
        <v>397</v>
      </c>
      <c r="BS1483">
        <v>2.6</v>
      </c>
      <c r="BT1483">
        <v>27</v>
      </c>
      <c r="BU1483">
        <v>42</v>
      </c>
      <c r="BV1483">
        <v>0</v>
      </c>
      <c r="BW1483">
        <v>0</v>
      </c>
      <c r="BX1483">
        <v>416</v>
      </c>
      <c r="BY1483">
        <v>0</v>
      </c>
      <c r="BZ1483">
        <v>416</v>
      </c>
      <c r="CA1483">
        <v>0</v>
      </c>
      <c r="CB1483">
        <v>0</v>
      </c>
      <c r="CC1483">
        <v>24</v>
      </c>
      <c r="CE1483">
        <v>33036.800000000003</v>
      </c>
      <c r="CF1483">
        <v>33036.800000000003</v>
      </c>
      <c r="CH1483">
        <v>72.033320000000003</v>
      </c>
      <c r="CI1483">
        <v>23.06</v>
      </c>
      <c r="CJ1483">
        <v>0</v>
      </c>
      <c r="CK1483">
        <v>0</v>
      </c>
      <c r="CL1483">
        <v>0</v>
      </c>
      <c r="CM1483" t="s">
        <v>1604</v>
      </c>
      <c r="CN1483">
        <v>20.62</v>
      </c>
      <c r="CO1483">
        <v>215.16821100000001</v>
      </c>
      <c r="CP1483">
        <v>1.2866265969999999</v>
      </c>
      <c r="CQ1483">
        <v>0</v>
      </c>
    </row>
    <row r="1484" spans="1:95" hidden="1" x14ac:dyDescent="0.25">
      <c r="A1484" s="1">
        <v>42533</v>
      </c>
      <c r="B1484">
        <v>4</v>
      </c>
      <c r="C1484" t="s">
        <v>1241</v>
      </c>
      <c r="D1484" t="s">
        <v>110</v>
      </c>
      <c r="E1484" t="s">
        <v>111</v>
      </c>
      <c r="F1484" t="s">
        <v>98</v>
      </c>
      <c r="G1484">
        <v>17</v>
      </c>
      <c r="H1484" s="1">
        <v>42523</v>
      </c>
      <c r="I1484" s="1">
        <v>42523</v>
      </c>
      <c r="K1484">
        <v>13.5</v>
      </c>
      <c r="L1484">
        <v>22</v>
      </c>
      <c r="M1484">
        <v>42523</v>
      </c>
      <c r="N1484" t="s">
        <v>1624</v>
      </c>
      <c r="Q1484" t="s">
        <v>1625</v>
      </c>
      <c r="V1484">
        <v>23</v>
      </c>
      <c r="W1484">
        <v>284</v>
      </c>
      <c r="X1484">
        <v>3310</v>
      </c>
      <c r="Y1484">
        <v>12.39</v>
      </c>
      <c r="Z1484">
        <v>12.35</v>
      </c>
      <c r="AB1484" t="s">
        <v>1590</v>
      </c>
      <c r="AC1484" t="s">
        <v>1601</v>
      </c>
      <c r="AD1484">
        <v>9</v>
      </c>
      <c r="AE1484">
        <v>9.75</v>
      </c>
      <c r="AF1484">
        <v>9.4600000000000009</v>
      </c>
      <c r="AG1484">
        <v>43785</v>
      </c>
      <c r="AH1484">
        <v>4</v>
      </c>
      <c r="AI1484">
        <v>16</v>
      </c>
      <c r="AJ1484">
        <v>45</v>
      </c>
      <c r="AK1484">
        <v>4</v>
      </c>
      <c r="AL1484" t="s">
        <v>1648</v>
      </c>
      <c r="AM1484" t="s">
        <v>1649</v>
      </c>
      <c r="AN1484">
        <v>20.21</v>
      </c>
      <c r="AO1484">
        <v>0</v>
      </c>
      <c r="AP1484">
        <v>0</v>
      </c>
      <c r="AQ1484">
        <v>0</v>
      </c>
      <c r="AR1484">
        <v>2.34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129</v>
      </c>
      <c r="BC1484">
        <v>0</v>
      </c>
      <c r="BD1484">
        <v>0</v>
      </c>
      <c r="BE1484">
        <v>15</v>
      </c>
      <c r="BF1484">
        <v>15</v>
      </c>
      <c r="BG1484">
        <v>88</v>
      </c>
      <c r="BH1484">
        <v>317.73</v>
      </c>
      <c r="BI1484">
        <v>10.6</v>
      </c>
      <c r="BJ1484">
        <v>3993</v>
      </c>
      <c r="BK1484">
        <v>0</v>
      </c>
      <c r="BL1484">
        <v>66</v>
      </c>
      <c r="BM1484">
        <v>17530</v>
      </c>
      <c r="BN1484">
        <v>0</v>
      </c>
      <c r="BO1484">
        <v>2.1</v>
      </c>
      <c r="BP1484">
        <v>47</v>
      </c>
      <c r="BQ1484">
        <v>364</v>
      </c>
      <c r="BR1484">
        <v>397</v>
      </c>
      <c r="BS1484">
        <v>2.6</v>
      </c>
      <c r="BT1484">
        <v>28</v>
      </c>
      <c r="BU1484">
        <v>42</v>
      </c>
      <c r="BV1484">
        <v>0</v>
      </c>
      <c r="BW1484">
        <v>0</v>
      </c>
      <c r="BX1484">
        <v>413</v>
      </c>
      <c r="BY1484">
        <v>0</v>
      </c>
      <c r="BZ1484">
        <v>413</v>
      </c>
      <c r="CA1484">
        <v>0</v>
      </c>
      <c r="CB1484">
        <v>0</v>
      </c>
      <c r="CC1484">
        <v>23</v>
      </c>
      <c r="CE1484">
        <v>33036.800000000003</v>
      </c>
      <c r="CF1484">
        <v>33036.800000000003</v>
      </c>
      <c r="CH1484">
        <v>70.435980000000001</v>
      </c>
      <c r="CI1484">
        <v>22.55</v>
      </c>
      <c r="CJ1484">
        <v>0</v>
      </c>
      <c r="CK1484">
        <v>0</v>
      </c>
      <c r="CL1484">
        <v>0</v>
      </c>
      <c r="CM1484" t="s">
        <v>1604</v>
      </c>
      <c r="CN1484">
        <v>21.088695649999998</v>
      </c>
      <c r="CO1484">
        <v>220.0590163</v>
      </c>
      <c r="CP1484">
        <v>1.2641688170000001</v>
      </c>
      <c r="CQ1484">
        <v>0</v>
      </c>
    </row>
    <row r="1485" spans="1:95" hidden="1" x14ac:dyDescent="0.25">
      <c r="A1485" s="1">
        <v>42534</v>
      </c>
      <c r="B1485">
        <v>4</v>
      </c>
      <c r="C1485" t="s">
        <v>1241</v>
      </c>
      <c r="D1485" t="s">
        <v>110</v>
      </c>
      <c r="E1485" t="s">
        <v>111</v>
      </c>
      <c r="F1485" t="s">
        <v>98</v>
      </c>
      <c r="G1485">
        <v>17</v>
      </c>
      <c r="H1485" s="1">
        <v>42523</v>
      </c>
      <c r="I1485" s="1">
        <v>42523</v>
      </c>
      <c r="K1485">
        <v>13.5</v>
      </c>
      <c r="L1485">
        <v>22</v>
      </c>
      <c r="M1485">
        <v>42523</v>
      </c>
      <c r="N1485" t="s">
        <v>1624</v>
      </c>
      <c r="Q1485" t="s">
        <v>1625</v>
      </c>
      <c r="V1485">
        <v>24</v>
      </c>
      <c r="W1485">
        <v>291</v>
      </c>
      <c r="X1485">
        <v>3019</v>
      </c>
      <c r="Y1485">
        <v>12.39</v>
      </c>
      <c r="Z1485">
        <v>12.12</v>
      </c>
      <c r="AB1485" t="s">
        <v>1590</v>
      </c>
      <c r="AC1485" t="s">
        <v>1601</v>
      </c>
      <c r="AD1485">
        <v>9</v>
      </c>
      <c r="AE1485">
        <v>9.75</v>
      </c>
      <c r="AF1485">
        <v>9.4600000000000009</v>
      </c>
      <c r="AG1485">
        <v>43785</v>
      </c>
      <c r="AH1485">
        <v>4</v>
      </c>
      <c r="AI1485">
        <v>14</v>
      </c>
      <c r="AJ1485">
        <v>20</v>
      </c>
      <c r="AK1485">
        <v>4</v>
      </c>
      <c r="AL1485" t="s">
        <v>1650</v>
      </c>
      <c r="AM1485" t="s">
        <v>1651</v>
      </c>
      <c r="AN1485">
        <v>20.52</v>
      </c>
      <c r="AO1485">
        <v>0</v>
      </c>
      <c r="AP1485">
        <v>0</v>
      </c>
      <c r="AQ1485">
        <v>0</v>
      </c>
      <c r="AR1485">
        <v>2.42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136</v>
      </c>
      <c r="BC1485">
        <v>0</v>
      </c>
      <c r="BD1485">
        <v>0</v>
      </c>
      <c r="BE1485">
        <v>15</v>
      </c>
      <c r="BF1485">
        <v>15</v>
      </c>
      <c r="BG1485">
        <v>88</v>
      </c>
      <c r="BH1485">
        <v>331.55</v>
      </c>
      <c r="BI1485">
        <v>12.2</v>
      </c>
      <c r="BJ1485">
        <v>3993</v>
      </c>
      <c r="BK1485">
        <v>0</v>
      </c>
      <c r="BL1485">
        <v>66</v>
      </c>
      <c r="BM1485">
        <v>17652</v>
      </c>
      <c r="BN1485">
        <v>0</v>
      </c>
      <c r="BO1485">
        <v>2.1</v>
      </c>
      <c r="BP1485">
        <v>48</v>
      </c>
      <c r="BQ1485">
        <v>367</v>
      </c>
      <c r="BR1485">
        <v>400</v>
      </c>
      <c r="BS1485">
        <v>2.6</v>
      </c>
      <c r="BT1485">
        <v>29</v>
      </c>
      <c r="BU1485">
        <v>43</v>
      </c>
      <c r="BV1485">
        <v>0</v>
      </c>
      <c r="BW1485">
        <v>430</v>
      </c>
      <c r="BX1485">
        <v>407</v>
      </c>
      <c r="BY1485">
        <v>0</v>
      </c>
      <c r="BZ1485">
        <v>837</v>
      </c>
      <c r="CA1485">
        <v>0</v>
      </c>
      <c r="CB1485">
        <v>3</v>
      </c>
      <c r="CC1485">
        <v>22</v>
      </c>
      <c r="CE1485">
        <v>33036.800000000003</v>
      </c>
      <c r="CF1485">
        <v>33036.800000000003</v>
      </c>
      <c r="CH1485">
        <v>71.657799999999995</v>
      </c>
      <c r="CI1485">
        <v>22.94</v>
      </c>
      <c r="CJ1485">
        <v>0</v>
      </c>
      <c r="CK1485">
        <v>0</v>
      </c>
      <c r="CL1485">
        <v>0</v>
      </c>
      <c r="CM1485" t="s">
        <v>1604</v>
      </c>
      <c r="CN1485">
        <v>20.52</v>
      </c>
      <c r="CO1485">
        <v>214.12471830000001</v>
      </c>
      <c r="CP1485">
        <v>1.277235162</v>
      </c>
      <c r="CQ1485">
        <v>0</v>
      </c>
    </row>
    <row r="1486" spans="1:95" hidden="1" x14ac:dyDescent="0.25">
      <c r="A1486" s="1">
        <v>42535</v>
      </c>
      <c r="B1486">
        <v>4</v>
      </c>
      <c r="C1486" t="s">
        <v>1241</v>
      </c>
      <c r="D1486" t="s">
        <v>110</v>
      </c>
      <c r="E1486" t="s">
        <v>111</v>
      </c>
      <c r="F1486" t="s">
        <v>98</v>
      </c>
      <c r="G1486">
        <v>17</v>
      </c>
      <c r="H1486" s="1">
        <v>42523</v>
      </c>
      <c r="I1486" s="1">
        <v>42523</v>
      </c>
      <c r="K1486">
        <v>13.5</v>
      </c>
      <c r="L1486">
        <v>22</v>
      </c>
      <c r="M1486">
        <v>42523</v>
      </c>
      <c r="N1486" t="s">
        <v>1624</v>
      </c>
      <c r="Q1486" t="s">
        <v>1625</v>
      </c>
      <c r="V1486">
        <v>24</v>
      </c>
      <c r="W1486">
        <v>286</v>
      </c>
      <c r="X1486">
        <v>2733</v>
      </c>
      <c r="Y1486">
        <v>12.33</v>
      </c>
      <c r="Z1486">
        <v>11.92</v>
      </c>
      <c r="AB1486" t="s">
        <v>1590</v>
      </c>
      <c r="AC1486" t="s">
        <v>1652</v>
      </c>
      <c r="AD1486">
        <v>9</v>
      </c>
      <c r="AE1486">
        <v>9.75</v>
      </c>
      <c r="AF1486">
        <v>9.4600000000000009</v>
      </c>
      <c r="AG1486">
        <v>43785</v>
      </c>
      <c r="AH1486">
        <v>4</v>
      </c>
      <c r="AI1486">
        <v>14</v>
      </c>
      <c r="AJ1486">
        <v>20</v>
      </c>
      <c r="AK1486">
        <v>4</v>
      </c>
      <c r="AL1486" t="s">
        <v>1653</v>
      </c>
      <c r="AM1486" t="s">
        <v>1654</v>
      </c>
      <c r="AN1486">
        <v>20.51</v>
      </c>
      <c r="AO1486">
        <v>0</v>
      </c>
      <c r="AP1486">
        <v>0</v>
      </c>
      <c r="AQ1486">
        <v>0</v>
      </c>
      <c r="AR1486">
        <v>2.4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135</v>
      </c>
      <c r="BC1486">
        <v>0</v>
      </c>
      <c r="BD1486">
        <v>0</v>
      </c>
      <c r="BE1486">
        <v>14</v>
      </c>
      <c r="BF1486">
        <v>14</v>
      </c>
      <c r="BG1486">
        <v>88</v>
      </c>
      <c r="BH1486">
        <v>331.55</v>
      </c>
      <c r="BI1486">
        <v>13.7</v>
      </c>
      <c r="BJ1486">
        <v>3993</v>
      </c>
      <c r="BK1486">
        <v>0</v>
      </c>
      <c r="BL1486">
        <v>66</v>
      </c>
      <c r="BM1486">
        <v>17353</v>
      </c>
      <c r="BN1486">
        <v>0</v>
      </c>
      <c r="BO1486">
        <v>2</v>
      </c>
      <c r="BP1486">
        <v>48</v>
      </c>
      <c r="BQ1486">
        <v>366</v>
      </c>
      <c r="BR1486">
        <v>397</v>
      </c>
      <c r="BS1486">
        <v>2.6</v>
      </c>
      <c r="BT1486">
        <v>29</v>
      </c>
      <c r="BU1486">
        <v>42</v>
      </c>
      <c r="BV1486">
        <v>0</v>
      </c>
      <c r="BW1486">
        <v>435</v>
      </c>
      <c r="BX1486">
        <v>412</v>
      </c>
      <c r="BY1486">
        <v>0</v>
      </c>
      <c r="BZ1486">
        <v>847</v>
      </c>
      <c r="CA1486">
        <v>0</v>
      </c>
      <c r="CB1486">
        <v>20</v>
      </c>
      <c r="CC1486">
        <v>4</v>
      </c>
      <c r="CE1486">
        <v>33036.800000000003</v>
      </c>
      <c r="CF1486">
        <v>33036.800000000003</v>
      </c>
      <c r="CH1486">
        <v>71.562539999999998</v>
      </c>
      <c r="CI1486">
        <v>22.91</v>
      </c>
      <c r="CJ1486">
        <v>0</v>
      </c>
      <c r="CK1486">
        <v>0</v>
      </c>
      <c r="CL1486">
        <v>0</v>
      </c>
      <c r="CM1486" t="s">
        <v>1655</v>
      </c>
      <c r="CN1486">
        <v>20.51</v>
      </c>
      <c r="CO1486">
        <v>214.02036899999999</v>
      </c>
      <c r="CP1486">
        <v>1.267843727</v>
      </c>
      <c r="CQ1486">
        <v>0</v>
      </c>
    </row>
    <row r="1487" spans="1:95" hidden="1" x14ac:dyDescent="0.25">
      <c r="A1487" s="1">
        <v>42536</v>
      </c>
      <c r="B1487">
        <v>4</v>
      </c>
      <c r="C1487" t="s">
        <v>1241</v>
      </c>
      <c r="D1487" t="s">
        <v>110</v>
      </c>
      <c r="E1487" t="s">
        <v>111</v>
      </c>
      <c r="F1487" t="s">
        <v>98</v>
      </c>
      <c r="G1487">
        <v>17</v>
      </c>
      <c r="H1487" s="1">
        <v>42523</v>
      </c>
      <c r="I1487" s="1">
        <v>42523</v>
      </c>
      <c r="K1487">
        <v>13.5</v>
      </c>
      <c r="L1487">
        <v>22</v>
      </c>
      <c r="M1487">
        <v>42523</v>
      </c>
      <c r="N1487" t="s">
        <v>1624</v>
      </c>
      <c r="Q1487" t="s">
        <v>1625</v>
      </c>
      <c r="V1487">
        <v>24</v>
      </c>
      <c r="W1487">
        <v>276</v>
      </c>
      <c r="X1487">
        <v>1813</v>
      </c>
      <c r="Y1487">
        <v>12.39</v>
      </c>
      <c r="Z1487">
        <v>11.5</v>
      </c>
      <c r="AB1487" t="s">
        <v>1590</v>
      </c>
      <c r="AC1487" t="s">
        <v>1652</v>
      </c>
      <c r="AD1487">
        <v>9</v>
      </c>
      <c r="AE1487">
        <v>9.75</v>
      </c>
      <c r="AF1487">
        <v>9.4600000000000009</v>
      </c>
      <c r="AG1487">
        <v>43785</v>
      </c>
      <c r="AH1487">
        <v>5</v>
      </c>
      <c r="AI1487">
        <v>17</v>
      </c>
      <c r="AJ1487">
        <v>45</v>
      </c>
      <c r="AK1487">
        <v>4</v>
      </c>
      <c r="AL1487" t="s">
        <v>1656</v>
      </c>
      <c r="AM1487" t="s">
        <v>1657</v>
      </c>
      <c r="AN1487">
        <v>20.239999999999998</v>
      </c>
      <c r="AO1487">
        <v>0</v>
      </c>
      <c r="AP1487">
        <v>0</v>
      </c>
      <c r="AQ1487">
        <v>0</v>
      </c>
      <c r="AR1487">
        <v>2.4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133</v>
      </c>
      <c r="BC1487">
        <v>60</v>
      </c>
      <c r="BD1487">
        <v>0</v>
      </c>
      <c r="BE1487">
        <v>15</v>
      </c>
      <c r="BF1487">
        <v>15</v>
      </c>
      <c r="BG1487">
        <v>88</v>
      </c>
      <c r="BH1487">
        <v>331.55</v>
      </c>
      <c r="BI1487">
        <v>16.8</v>
      </c>
      <c r="BJ1487">
        <v>3993</v>
      </c>
      <c r="BK1487">
        <v>0</v>
      </c>
      <c r="BL1487">
        <v>66</v>
      </c>
      <c r="BM1487">
        <v>17469</v>
      </c>
      <c r="BN1487">
        <v>0</v>
      </c>
      <c r="BO1487">
        <v>2</v>
      </c>
      <c r="BP1487">
        <v>48</v>
      </c>
      <c r="BQ1487">
        <v>362</v>
      </c>
      <c r="BR1487">
        <v>394</v>
      </c>
      <c r="BS1487">
        <v>2.6</v>
      </c>
      <c r="BT1487">
        <v>28</v>
      </c>
      <c r="BU1487">
        <v>41</v>
      </c>
      <c r="BV1487">
        <v>0</v>
      </c>
      <c r="BW1487">
        <v>427</v>
      </c>
      <c r="BX1487">
        <v>0</v>
      </c>
      <c r="BY1487">
        <v>0</v>
      </c>
      <c r="BZ1487">
        <v>427</v>
      </c>
      <c r="CA1487">
        <v>0</v>
      </c>
      <c r="CB1487">
        <v>24</v>
      </c>
      <c r="CC1487">
        <v>0</v>
      </c>
      <c r="CE1487">
        <v>33036.800000000003</v>
      </c>
      <c r="CF1487">
        <v>33036.800000000003</v>
      </c>
      <c r="CH1487">
        <v>70.721760000000003</v>
      </c>
      <c r="CI1487">
        <v>22.64</v>
      </c>
      <c r="CJ1487">
        <v>0</v>
      </c>
      <c r="CK1487">
        <v>0</v>
      </c>
      <c r="CL1487">
        <v>0</v>
      </c>
      <c r="CM1487" t="s">
        <v>1655</v>
      </c>
      <c r="CN1487">
        <v>20.239999999999998</v>
      </c>
      <c r="CO1487">
        <v>211.20293849999999</v>
      </c>
      <c r="CP1487">
        <v>1.2490608560000001</v>
      </c>
      <c r="CQ1487">
        <v>0</v>
      </c>
    </row>
    <row r="1488" spans="1:95" hidden="1" x14ac:dyDescent="0.25">
      <c r="A1488" s="1">
        <v>42537</v>
      </c>
      <c r="B1488">
        <v>4</v>
      </c>
      <c r="C1488" t="s">
        <v>1241</v>
      </c>
      <c r="D1488" t="s">
        <v>110</v>
      </c>
      <c r="E1488" t="s">
        <v>111</v>
      </c>
      <c r="F1488" t="s">
        <v>98</v>
      </c>
      <c r="G1488">
        <v>17</v>
      </c>
      <c r="H1488" s="1">
        <v>42523</v>
      </c>
      <c r="I1488" s="1">
        <v>42523</v>
      </c>
      <c r="K1488">
        <v>13.5</v>
      </c>
      <c r="L1488">
        <v>22</v>
      </c>
      <c r="M1488">
        <v>42523</v>
      </c>
      <c r="N1488" t="s">
        <v>1624</v>
      </c>
      <c r="Q1488" t="s">
        <v>1625</v>
      </c>
      <c r="V1488">
        <v>24</v>
      </c>
      <c r="W1488">
        <v>300</v>
      </c>
      <c r="X1488">
        <v>1513</v>
      </c>
      <c r="Y1488">
        <v>12.08</v>
      </c>
      <c r="Z1488">
        <v>12.5</v>
      </c>
      <c r="AB1488" t="s">
        <v>1590</v>
      </c>
      <c r="AC1488" t="s">
        <v>1652</v>
      </c>
      <c r="AD1488">
        <v>9</v>
      </c>
      <c r="AE1488">
        <v>9.75</v>
      </c>
      <c r="AF1488">
        <v>9.4600000000000009</v>
      </c>
      <c r="AG1488">
        <v>43785</v>
      </c>
      <c r="AH1488">
        <v>4</v>
      </c>
      <c r="AI1488">
        <v>14</v>
      </c>
      <c r="AJ1488">
        <v>25</v>
      </c>
      <c r="AK1488">
        <v>4</v>
      </c>
      <c r="AL1488" t="s">
        <v>1658</v>
      </c>
      <c r="AM1488" t="s">
        <v>1659</v>
      </c>
      <c r="AN1488">
        <v>20.05</v>
      </c>
      <c r="AO1488">
        <v>0</v>
      </c>
      <c r="AP1488">
        <v>0</v>
      </c>
      <c r="AQ1488">
        <v>0</v>
      </c>
      <c r="AR1488">
        <v>2.4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132</v>
      </c>
      <c r="BC1488">
        <v>0</v>
      </c>
      <c r="BD1488">
        <v>0</v>
      </c>
      <c r="BE1488">
        <v>15</v>
      </c>
      <c r="BF1488">
        <v>15</v>
      </c>
      <c r="BG1488">
        <v>88</v>
      </c>
      <c r="BH1488">
        <v>331.55</v>
      </c>
      <c r="BI1488">
        <v>9.5</v>
      </c>
      <c r="BJ1488">
        <v>3993</v>
      </c>
      <c r="BK1488">
        <v>0</v>
      </c>
      <c r="BL1488">
        <v>66</v>
      </c>
      <c r="BM1488">
        <v>17384</v>
      </c>
      <c r="BN1488">
        <v>0</v>
      </c>
      <c r="BO1488">
        <v>2</v>
      </c>
      <c r="BP1488">
        <v>48</v>
      </c>
      <c r="BQ1488">
        <v>364</v>
      </c>
      <c r="BR1488">
        <v>391</v>
      </c>
      <c r="BS1488">
        <v>2.6</v>
      </c>
      <c r="BT1488">
        <v>29</v>
      </c>
      <c r="BU1488">
        <v>42</v>
      </c>
      <c r="BV1488">
        <v>0</v>
      </c>
      <c r="BW1488">
        <v>452</v>
      </c>
      <c r="BX1488">
        <v>0</v>
      </c>
      <c r="BY1488">
        <v>0</v>
      </c>
      <c r="BZ1488">
        <v>452</v>
      </c>
      <c r="CA1488">
        <v>0</v>
      </c>
      <c r="CB1488">
        <v>24</v>
      </c>
      <c r="CC1488">
        <v>0</v>
      </c>
      <c r="CE1488">
        <v>33036.800000000003</v>
      </c>
      <c r="CF1488">
        <v>33036.800000000003</v>
      </c>
      <c r="CH1488">
        <v>70.130099999999999</v>
      </c>
      <c r="CI1488">
        <v>22.45</v>
      </c>
      <c r="CJ1488">
        <v>0</v>
      </c>
      <c r="CK1488">
        <v>0</v>
      </c>
      <c r="CL1488">
        <v>0</v>
      </c>
      <c r="CM1488" t="s">
        <v>1655</v>
      </c>
      <c r="CN1488">
        <v>20.05</v>
      </c>
      <c r="CO1488">
        <v>209.22030219999999</v>
      </c>
      <c r="CP1488">
        <v>1.2396694210000001</v>
      </c>
      <c r="CQ1488">
        <v>0</v>
      </c>
    </row>
    <row r="1489" spans="1:95" hidden="1" x14ac:dyDescent="0.25">
      <c r="A1489" s="1">
        <v>42538</v>
      </c>
      <c r="B1489">
        <v>4</v>
      </c>
      <c r="C1489" t="s">
        <v>1241</v>
      </c>
      <c r="D1489" t="s">
        <v>110</v>
      </c>
      <c r="E1489" t="s">
        <v>111</v>
      </c>
      <c r="F1489" t="s">
        <v>98</v>
      </c>
      <c r="G1489">
        <v>17</v>
      </c>
      <c r="H1489" s="1">
        <v>42523</v>
      </c>
      <c r="I1489" s="1">
        <v>42523</v>
      </c>
      <c r="K1489">
        <v>13.5</v>
      </c>
      <c r="L1489">
        <v>22</v>
      </c>
      <c r="M1489">
        <v>42523</v>
      </c>
      <c r="N1489" t="s">
        <v>1624</v>
      </c>
      <c r="Q1489" t="s">
        <v>1625</v>
      </c>
      <c r="V1489">
        <v>24</v>
      </c>
      <c r="W1489">
        <v>298</v>
      </c>
      <c r="X1489">
        <v>1189</v>
      </c>
      <c r="Y1489">
        <v>12.42</v>
      </c>
      <c r="Z1489">
        <v>12.42</v>
      </c>
      <c r="AB1489" t="s">
        <v>1590</v>
      </c>
      <c r="AC1489" t="s">
        <v>1652</v>
      </c>
      <c r="AD1489">
        <v>9</v>
      </c>
      <c r="AE1489">
        <v>9.75</v>
      </c>
      <c r="AF1489">
        <v>9.4600000000000009</v>
      </c>
      <c r="AG1489">
        <v>43785</v>
      </c>
      <c r="AH1489">
        <v>4</v>
      </c>
      <c r="AI1489">
        <v>14</v>
      </c>
      <c r="AJ1489">
        <v>25</v>
      </c>
      <c r="AK1489">
        <v>4</v>
      </c>
      <c r="AL1489" t="s">
        <v>1660</v>
      </c>
      <c r="AM1489" t="s">
        <v>1661</v>
      </c>
      <c r="AN1489">
        <v>20.12</v>
      </c>
      <c r="AO1489">
        <v>0</v>
      </c>
      <c r="AP1489">
        <v>0</v>
      </c>
      <c r="AQ1489">
        <v>0</v>
      </c>
      <c r="AR1489">
        <v>2.4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133</v>
      </c>
      <c r="BC1489">
        <v>0</v>
      </c>
      <c r="BD1489">
        <v>0</v>
      </c>
      <c r="BE1489">
        <v>14</v>
      </c>
      <c r="BF1489">
        <v>14</v>
      </c>
      <c r="BG1489">
        <v>88</v>
      </c>
      <c r="BH1489">
        <v>331.55</v>
      </c>
      <c r="BI1489">
        <v>10.1</v>
      </c>
      <c r="BJ1489">
        <v>3993</v>
      </c>
      <c r="BK1489">
        <v>0</v>
      </c>
      <c r="BL1489">
        <v>66</v>
      </c>
      <c r="BM1489">
        <v>17757</v>
      </c>
      <c r="BN1489">
        <v>0</v>
      </c>
      <c r="BO1489">
        <v>2.1</v>
      </c>
      <c r="BP1489">
        <v>49</v>
      </c>
      <c r="BQ1489">
        <v>368</v>
      </c>
      <c r="BR1489">
        <v>398</v>
      </c>
      <c r="BS1489">
        <v>2.6</v>
      </c>
      <c r="BT1489">
        <v>27</v>
      </c>
      <c r="BU1489">
        <v>42</v>
      </c>
      <c r="BV1489">
        <v>0</v>
      </c>
      <c r="BW1489">
        <v>443</v>
      </c>
      <c r="BX1489">
        <v>0</v>
      </c>
      <c r="BY1489">
        <v>0</v>
      </c>
      <c r="BZ1489">
        <v>443</v>
      </c>
      <c r="CA1489">
        <v>0</v>
      </c>
      <c r="CB1489">
        <v>24</v>
      </c>
      <c r="CC1489">
        <v>0</v>
      </c>
      <c r="CE1489">
        <v>33036.800000000003</v>
      </c>
      <c r="CF1489">
        <v>33036.800000000003</v>
      </c>
      <c r="CH1489">
        <v>70.348079999999996</v>
      </c>
      <c r="CI1489">
        <v>22.52</v>
      </c>
      <c r="CJ1489">
        <v>0</v>
      </c>
      <c r="CK1489">
        <v>0</v>
      </c>
      <c r="CL1489">
        <v>0</v>
      </c>
      <c r="CM1489" t="s">
        <v>1655</v>
      </c>
      <c r="CN1489">
        <v>20.12</v>
      </c>
      <c r="CO1489">
        <v>209.9507471</v>
      </c>
      <c r="CP1489">
        <v>1.2490608560000001</v>
      </c>
      <c r="CQ1489">
        <v>0</v>
      </c>
    </row>
    <row r="1490" spans="1:95" hidden="1" x14ac:dyDescent="0.25">
      <c r="A1490" s="1">
        <v>42539</v>
      </c>
      <c r="B1490">
        <v>4</v>
      </c>
      <c r="C1490" t="s">
        <v>1241</v>
      </c>
      <c r="D1490" t="s">
        <v>110</v>
      </c>
      <c r="E1490" t="s">
        <v>111</v>
      </c>
      <c r="F1490" t="s">
        <v>98</v>
      </c>
      <c r="G1490">
        <v>17</v>
      </c>
      <c r="H1490" s="1">
        <v>42523</v>
      </c>
      <c r="I1490" s="1">
        <v>42523</v>
      </c>
      <c r="K1490">
        <v>13.5</v>
      </c>
      <c r="L1490">
        <v>22</v>
      </c>
      <c r="M1490">
        <v>42523</v>
      </c>
      <c r="N1490" t="s">
        <v>1624</v>
      </c>
      <c r="Q1490" t="s">
        <v>1625</v>
      </c>
      <c r="V1490">
        <v>23</v>
      </c>
      <c r="W1490">
        <v>273</v>
      </c>
      <c r="X1490">
        <v>916</v>
      </c>
      <c r="Y1490">
        <v>12.03</v>
      </c>
      <c r="Z1490">
        <v>11.87</v>
      </c>
      <c r="AB1490" t="s">
        <v>1590</v>
      </c>
      <c r="AC1490" t="s">
        <v>1652</v>
      </c>
      <c r="AD1490">
        <v>9</v>
      </c>
      <c r="AE1490">
        <v>9.75</v>
      </c>
      <c r="AF1490">
        <v>9.4600000000000009</v>
      </c>
      <c r="AG1490">
        <v>43785</v>
      </c>
      <c r="AH1490">
        <v>5</v>
      </c>
      <c r="AI1490">
        <v>17</v>
      </c>
      <c r="AJ1490">
        <v>0</v>
      </c>
      <c r="AK1490">
        <v>5</v>
      </c>
      <c r="AL1490" t="s">
        <v>1662</v>
      </c>
      <c r="AM1490" t="s">
        <v>1663</v>
      </c>
      <c r="AN1490">
        <v>19.72</v>
      </c>
      <c r="AO1490">
        <v>0</v>
      </c>
      <c r="AP1490">
        <v>0</v>
      </c>
      <c r="AQ1490">
        <v>0</v>
      </c>
      <c r="AR1490">
        <v>2.3199999999999998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131</v>
      </c>
      <c r="BC1490">
        <v>0</v>
      </c>
      <c r="BD1490">
        <v>0</v>
      </c>
      <c r="BE1490">
        <v>14</v>
      </c>
      <c r="BF1490">
        <v>14</v>
      </c>
      <c r="BG1490">
        <v>88</v>
      </c>
      <c r="BH1490">
        <v>317.73</v>
      </c>
      <c r="BI1490">
        <v>14.1</v>
      </c>
      <c r="BJ1490">
        <v>3993</v>
      </c>
      <c r="BK1490">
        <v>0</v>
      </c>
      <c r="BL1490">
        <v>66</v>
      </c>
      <c r="BM1490">
        <v>17748</v>
      </c>
      <c r="BN1490">
        <v>0</v>
      </c>
      <c r="BO1490">
        <v>2.1</v>
      </c>
      <c r="BP1490">
        <v>48</v>
      </c>
      <c r="BQ1490">
        <v>363</v>
      </c>
      <c r="BR1490">
        <v>391</v>
      </c>
      <c r="BS1490">
        <v>2.6</v>
      </c>
      <c r="BT1490">
        <v>25</v>
      </c>
      <c r="BU1490">
        <v>40</v>
      </c>
      <c r="BV1490">
        <v>0</v>
      </c>
      <c r="BW1490">
        <v>419</v>
      </c>
      <c r="BX1490">
        <v>404</v>
      </c>
      <c r="BY1490">
        <v>0</v>
      </c>
      <c r="BZ1490">
        <v>823</v>
      </c>
      <c r="CA1490">
        <v>0</v>
      </c>
      <c r="CB1490">
        <v>5</v>
      </c>
      <c r="CC1490">
        <v>19</v>
      </c>
      <c r="CE1490">
        <v>33036.800000000003</v>
      </c>
      <c r="CF1490">
        <v>33036.800000000003</v>
      </c>
      <c r="CH1490">
        <v>68.846000000000004</v>
      </c>
      <c r="CI1490">
        <v>22.04</v>
      </c>
      <c r="CJ1490">
        <v>0</v>
      </c>
      <c r="CK1490">
        <v>0</v>
      </c>
      <c r="CL1490">
        <v>0</v>
      </c>
      <c r="CM1490" t="s">
        <v>1655</v>
      </c>
      <c r="CN1490">
        <v>20.577391299999999</v>
      </c>
      <c r="CO1490">
        <v>214.7235924</v>
      </c>
      <c r="CP1490">
        <v>1.2837683339999999</v>
      </c>
      <c r="CQ1490">
        <v>0</v>
      </c>
    </row>
    <row r="1491" spans="1:95" hidden="1" x14ac:dyDescent="0.25">
      <c r="A1491" s="1">
        <v>42540</v>
      </c>
      <c r="B1491">
        <v>4</v>
      </c>
      <c r="C1491" t="s">
        <v>1241</v>
      </c>
      <c r="D1491" t="s">
        <v>110</v>
      </c>
      <c r="E1491" t="s">
        <v>111</v>
      </c>
      <c r="F1491" t="s">
        <v>98</v>
      </c>
      <c r="G1491">
        <v>17</v>
      </c>
      <c r="H1491" s="1">
        <v>42523</v>
      </c>
      <c r="I1491" s="1">
        <v>42523</v>
      </c>
      <c r="K1491">
        <v>13.5</v>
      </c>
      <c r="L1491">
        <v>22</v>
      </c>
      <c r="M1491">
        <v>42523</v>
      </c>
      <c r="N1491" t="s">
        <v>1624</v>
      </c>
      <c r="Q1491" t="s">
        <v>1625</v>
      </c>
      <c r="V1491">
        <v>24</v>
      </c>
      <c r="W1491">
        <v>279</v>
      </c>
      <c r="X1491">
        <v>637</v>
      </c>
      <c r="Y1491">
        <v>11.62</v>
      </c>
      <c r="Z1491">
        <v>11.62</v>
      </c>
      <c r="AB1491" t="s">
        <v>1590</v>
      </c>
      <c r="AC1491" t="s">
        <v>1652</v>
      </c>
      <c r="AD1491">
        <v>9</v>
      </c>
      <c r="AE1491">
        <v>9.75</v>
      </c>
      <c r="AF1491">
        <v>9.4600000000000009</v>
      </c>
      <c r="AG1491">
        <v>43785</v>
      </c>
      <c r="AH1491">
        <v>5</v>
      </c>
      <c r="AI1491">
        <v>18</v>
      </c>
      <c r="AJ1491">
        <v>315</v>
      </c>
      <c r="AK1491">
        <v>5</v>
      </c>
      <c r="AL1491" t="s">
        <v>1664</v>
      </c>
      <c r="AM1491" t="s">
        <v>1665</v>
      </c>
      <c r="AN1491">
        <v>20.260000000000002</v>
      </c>
      <c r="AO1491">
        <v>0</v>
      </c>
      <c r="AP1491">
        <v>0</v>
      </c>
      <c r="AQ1491">
        <v>0</v>
      </c>
      <c r="AR1491">
        <v>2.4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139</v>
      </c>
      <c r="BC1491">
        <v>0</v>
      </c>
      <c r="BD1491">
        <v>0</v>
      </c>
      <c r="BE1491">
        <v>15</v>
      </c>
      <c r="BF1491">
        <v>15</v>
      </c>
      <c r="BG1491">
        <v>88</v>
      </c>
      <c r="BH1491">
        <v>331.55</v>
      </c>
      <c r="BI1491">
        <v>15.8</v>
      </c>
      <c r="BJ1491">
        <v>3993</v>
      </c>
      <c r="BK1491">
        <v>0</v>
      </c>
      <c r="BL1491">
        <v>66</v>
      </c>
      <c r="BM1491">
        <v>17934</v>
      </c>
      <c r="BN1491">
        <v>0</v>
      </c>
      <c r="BO1491">
        <v>2.2000000000000002</v>
      </c>
      <c r="BP1491">
        <v>48</v>
      </c>
      <c r="BQ1491">
        <v>365</v>
      </c>
      <c r="BR1491">
        <v>379</v>
      </c>
      <c r="BS1491">
        <v>2.6</v>
      </c>
      <c r="BT1491">
        <v>21</v>
      </c>
      <c r="BU1491">
        <v>37</v>
      </c>
      <c r="BV1491">
        <v>0</v>
      </c>
      <c r="BW1491">
        <v>405</v>
      </c>
      <c r="BX1491">
        <v>0</v>
      </c>
      <c r="BY1491">
        <v>0</v>
      </c>
      <c r="BZ1491">
        <v>405</v>
      </c>
      <c r="CA1491">
        <v>0</v>
      </c>
      <c r="CB1491">
        <v>24</v>
      </c>
      <c r="CC1491">
        <v>0</v>
      </c>
      <c r="CE1491">
        <v>33036.800000000003</v>
      </c>
      <c r="CF1491">
        <v>33036.800000000003</v>
      </c>
      <c r="CH1491">
        <v>70.784040000000005</v>
      </c>
      <c r="CI1491">
        <v>22.66</v>
      </c>
      <c r="CJ1491">
        <v>0</v>
      </c>
      <c r="CK1491">
        <v>0</v>
      </c>
      <c r="CL1491">
        <v>0</v>
      </c>
      <c r="CM1491" t="s">
        <v>1655</v>
      </c>
      <c r="CN1491">
        <v>20.260000000000002</v>
      </c>
      <c r="CO1491">
        <v>211.41163700000001</v>
      </c>
      <c r="CP1491">
        <v>1.305409467</v>
      </c>
      <c r="CQ1491">
        <v>0</v>
      </c>
    </row>
    <row r="1492" spans="1:95" hidden="1" x14ac:dyDescent="0.25">
      <c r="A1492" s="1">
        <v>42541</v>
      </c>
      <c r="B1492">
        <v>4</v>
      </c>
      <c r="C1492" t="s">
        <v>1241</v>
      </c>
      <c r="D1492" t="s">
        <v>110</v>
      </c>
      <c r="E1492" t="s">
        <v>111</v>
      </c>
      <c r="F1492" t="s">
        <v>98</v>
      </c>
      <c r="G1492">
        <v>17</v>
      </c>
      <c r="H1492" s="1">
        <v>42523</v>
      </c>
      <c r="I1492" s="1">
        <v>42523</v>
      </c>
      <c r="K1492">
        <v>13.5</v>
      </c>
      <c r="L1492">
        <v>22</v>
      </c>
      <c r="M1492">
        <v>42523</v>
      </c>
      <c r="N1492" t="s">
        <v>1624</v>
      </c>
      <c r="Q1492" t="s">
        <v>1625</v>
      </c>
      <c r="V1492">
        <v>23</v>
      </c>
      <c r="W1492">
        <v>255</v>
      </c>
      <c r="X1492">
        <v>382</v>
      </c>
      <c r="Y1492">
        <v>11.27</v>
      </c>
      <c r="Z1492">
        <v>11.09</v>
      </c>
      <c r="AB1492" t="s">
        <v>1590</v>
      </c>
      <c r="AC1492" t="s">
        <v>1652</v>
      </c>
      <c r="AD1492">
        <v>9</v>
      </c>
      <c r="AE1492">
        <v>9.75</v>
      </c>
      <c r="AF1492">
        <v>9.4600000000000009</v>
      </c>
      <c r="AG1492">
        <v>43785</v>
      </c>
      <c r="AH1492">
        <v>8</v>
      </c>
      <c r="AI1492">
        <v>34</v>
      </c>
      <c r="AJ1492">
        <v>25</v>
      </c>
      <c r="AK1492">
        <v>6</v>
      </c>
      <c r="AL1492" t="s">
        <v>1666</v>
      </c>
      <c r="AM1492" t="s">
        <v>1667</v>
      </c>
      <c r="AN1492">
        <v>20.02</v>
      </c>
      <c r="AO1492">
        <v>0</v>
      </c>
      <c r="AP1492">
        <v>0</v>
      </c>
      <c r="AQ1492">
        <v>0</v>
      </c>
      <c r="AR1492">
        <v>2.34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135</v>
      </c>
      <c r="BC1492">
        <v>0</v>
      </c>
      <c r="BD1492">
        <v>0</v>
      </c>
      <c r="BE1492">
        <v>15</v>
      </c>
      <c r="BF1492">
        <v>15</v>
      </c>
      <c r="BG1492">
        <v>88</v>
      </c>
      <c r="BH1492">
        <v>317.73</v>
      </c>
      <c r="BI1492">
        <v>19.7</v>
      </c>
      <c r="BJ1492">
        <v>3993</v>
      </c>
      <c r="BK1492">
        <v>0</v>
      </c>
      <c r="BL1492">
        <v>66</v>
      </c>
      <c r="BM1492">
        <v>17834</v>
      </c>
      <c r="BN1492">
        <v>0</v>
      </c>
      <c r="BO1492">
        <v>2.2000000000000002</v>
      </c>
      <c r="BP1492">
        <v>48</v>
      </c>
      <c r="BQ1492">
        <v>365</v>
      </c>
      <c r="BR1492">
        <v>396</v>
      </c>
      <c r="BS1492">
        <v>2.6</v>
      </c>
      <c r="BT1492">
        <v>21</v>
      </c>
      <c r="BU1492">
        <v>41</v>
      </c>
      <c r="BV1492">
        <v>405</v>
      </c>
      <c r="BW1492">
        <v>426</v>
      </c>
      <c r="BX1492">
        <v>0</v>
      </c>
      <c r="BY1492">
        <v>0</v>
      </c>
      <c r="BZ1492">
        <v>831</v>
      </c>
      <c r="CA1492">
        <v>4</v>
      </c>
      <c r="CB1492">
        <v>20</v>
      </c>
      <c r="CC1492">
        <v>0</v>
      </c>
      <c r="CE1492">
        <v>33036.800000000003</v>
      </c>
      <c r="CF1492">
        <v>33036.800000000003</v>
      </c>
      <c r="CH1492">
        <v>69.844319999999996</v>
      </c>
      <c r="CI1492">
        <v>22.36</v>
      </c>
      <c r="CJ1492">
        <v>0</v>
      </c>
      <c r="CK1492">
        <v>0</v>
      </c>
      <c r="CL1492">
        <v>0</v>
      </c>
      <c r="CM1492" t="s">
        <v>1655</v>
      </c>
      <c r="CN1492">
        <v>20.89043478</v>
      </c>
      <c r="CO1492">
        <v>217.99017850000001</v>
      </c>
      <c r="CP1492">
        <v>1.3229673669999999</v>
      </c>
      <c r="CQ1492">
        <v>0</v>
      </c>
    </row>
    <row r="1493" spans="1:95" hidden="1" x14ac:dyDescent="0.25">
      <c r="A1493" s="1">
        <v>42542</v>
      </c>
      <c r="B1493">
        <v>4</v>
      </c>
      <c r="C1493" t="s">
        <v>1241</v>
      </c>
      <c r="D1493" t="s">
        <v>110</v>
      </c>
      <c r="E1493" t="s">
        <v>111</v>
      </c>
      <c r="F1493" t="s">
        <v>98</v>
      </c>
      <c r="G1493">
        <v>17</v>
      </c>
      <c r="H1493" s="1">
        <v>42523</v>
      </c>
      <c r="I1493" s="1">
        <v>42523</v>
      </c>
      <c r="K1493">
        <v>13.5</v>
      </c>
      <c r="L1493">
        <v>22</v>
      </c>
      <c r="M1493">
        <v>42523</v>
      </c>
      <c r="N1493" t="s">
        <v>1624</v>
      </c>
      <c r="Q1493" t="s">
        <v>1668</v>
      </c>
      <c r="V1493">
        <v>24</v>
      </c>
      <c r="W1493">
        <v>269</v>
      </c>
      <c r="X1493">
        <v>113</v>
      </c>
      <c r="Y1493">
        <v>11.33</v>
      </c>
      <c r="Z1493">
        <v>11.21</v>
      </c>
      <c r="AB1493" t="s">
        <v>1590</v>
      </c>
      <c r="AC1493" t="s">
        <v>1652</v>
      </c>
      <c r="AD1493">
        <v>9.1999999999999993</v>
      </c>
      <c r="AE1493">
        <v>9.5</v>
      </c>
      <c r="AF1493">
        <v>9.35</v>
      </c>
      <c r="AG1493">
        <v>43785</v>
      </c>
      <c r="AH1493">
        <v>7</v>
      </c>
      <c r="AI1493">
        <v>28</v>
      </c>
      <c r="AJ1493">
        <v>25</v>
      </c>
      <c r="AK1493">
        <v>6</v>
      </c>
      <c r="AL1493" t="s">
        <v>1669</v>
      </c>
      <c r="AM1493" t="s">
        <v>1670</v>
      </c>
      <c r="AN1493">
        <v>20.46</v>
      </c>
      <c r="AO1493">
        <v>0</v>
      </c>
      <c r="AP1493">
        <v>0</v>
      </c>
      <c r="AQ1493">
        <v>0</v>
      </c>
      <c r="AR1493">
        <v>2.4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136</v>
      </c>
      <c r="BC1493">
        <v>0</v>
      </c>
      <c r="BD1493">
        <v>0</v>
      </c>
      <c r="BE1493">
        <v>16</v>
      </c>
      <c r="BF1493">
        <v>16</v>
      </c>
      <c r="BG1493">
        <v>88</v>
      </c>
      <c r="BH1493">
        <v>331.55</v>
      </c>
      <c r="BI1493">
        <v>18.899999999999999</v>
      </c>
      <c r="BJ1493">
        <v>3993</v>
      </c>
      <c r="BK1493">
        <v>0</v>
      </c>
      <c r="BL1493">
        <v>66</v>
      </c>
      <c r="BM1493">
        <v>17834</v>
      </c>
      <c r="BN1493">
        <v>0</v>
      </c>
      <c r="BO1493">
        <v>2.1</v>
      </c>
      <c r="BP1493">
        <v>48</v>
      </c>
      <c r="BQ1493">
        <v>365</v>
      </c>
      <c r="BR1493">
        <v>396</v>
      </c>
      <c r="BS1493">
        <v>2.6</v>
      </c>
      <c r="BT1493">
        <v>21</v>
      </c>
      <c r="BU1493">
        <v>40</v>
      </c>
      <c r="BV1493">
        <v>0</v>
      </c>
      <c r="BW1493">
        <v>456</v>
      </c>
      <c r="BX1493">
        <v>0</v>
      </c>
      <c r="BY1493">
        <v>0</v>
      </c>
      <c r="BZ1493">
        <v>456</v>
      </c>
      <c r="CA1493">
        <v>0</v>
      </c>
      <c r="CB1493">
        <v>24</v>
      </c>
      <c r="CC1493">
        <v>0</v>
      </c>
      <c r="CE1493">
        <v>33036.800000000003</v>
      </c>
      <c r="CF1493">
        <v>33036.800000000003</v>
      </c>
      <c r="CH1493">
        <v>71.406840000000003</v>
      </c>
      <c r="CI1493">
        <v>22.86</v>
      </c>
      <c r="CJ1493">
        <v>0</v>
      </c>
      <c r="CK1493">
        <v>0</v>
      </c>
      <c r="CL1493">
        <v>0</v>
      </c>
      <c r="CM1493" t="s">
        <v>1655</v>
      </c>
      <c r="CN1493">
        <v>20.46</v>
      </c>
      <c r="CO1493">
        <v>213.4986226</v>
      </c>
      <c r="CP1493">
        <v>1.277235162</v>
      </c>
      <c r="CQ1493">
        <v>0</v>
      </c>
    </row>
    <row r="1494" spans="1:95" hidden="1" x14ac:dyDescent="0.25">
      <c r="A1494" s="1">
        <v>42542</v>
      </c>
      <c r="B1494">
        <v>4</v>
      </c>
      <c r="C1494" t="s">
        <v>1241</v>
      </c>
      <c r="D1494" t="s">
        <v>110</v>
      </c>
      <c r="E1494" t="s">
        <v>1182</v>
      </c>
      <c r="F1494" t="s">
        <v>98</v>
      </c>
      <c r="G1494">
        <v>17</v>
      </c>
      <c r="H1494" s="1">
        <v>42523</v>
      </c>
      <c r="I1494" s="1">
        <v>42542</v>
      </c>
      <c r="K1494">
        <v>13.5</v>
      </c>
      <c r="L1494">
        <v>22</v>
      </c>
      <c r="M1494">
        <v>42523</v>
      </c>
      <c r="N1494" t="s">
        <v>1624</v>
      </c>
      <c r="O1494" s="1">
        <v>42542</v>
      </c>
      <c r="P1494" t="s">
        <v>1671</v>
      </c>
      <c r="Q1494" t="s">
        <v>1668</v>
      </c>
      <c r="V1494">
        <v>9.8000000000000007</v>
      </c>
      <c r="W1494">
        <v>103</v>
      </c>
      <c r="X1494">
        <v>10</v>
      </c>
      <c r="Y1494">
        <v>10.63</v>
      </c>
      <c r="Z1494">
        <v>10.51</v>
      </c>
      <c r="AB1494" t="s">
        <v>1590</v>
      </c>
      <c r="AC1494" t="s">
        <v>1652</v>
      </c>
      <c r="AD1494">
        <v>9.1999999999999993</v>
      </c>
      <c r="AE1494">
        <v>9.5</v>
      </c>
      <c r="AF1494">
        <v>9.35</v>
      </c>
      <c r="AG1494">
        <v>43785</v>
      </c>
      <c r="AH1494">
        <v>7</v>
      </c>
      <c r="AI1494">
        <v>28</v>
      </c>
      <c r="AJ1494">
        <v>360</v>
      </c>
      <c r="AK1494">
        <v>6</v>
      </c>
      <c r="AL1494" t="s">
        <v>1672</v>
      </c>
      <c r="AM1494" t="s">
        <v>1673</v>
      </c>
      <c r="AN1494">
        <v>8.75</v>
      </c>
      <c r="AO1494">
        <v>0</v>
      </c>
      <c r="AP1494">
        <v>0</v>
      </c>
      <c r="AQ1494">
        <v>0</v>
      </c>
      <c r="AR1494">
        <v>1.04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62</v>
      </c>
      <c r="BC1494">
        <v>0</v>
      </c>
      <c r="BD1494">
        <v>0</v>
      </c>
      <c r="BE1494">
        <v>0</v>
      </c>
      <c r="BF1494">
        <v>4</v>
      </c>
      <c r="BG1494">
        <v>88</v>
      </c>
      <c r="BH1494">
        <v>135.38</v>
      </c>
      <c r="BI1494">
        <v>23.9</v>
      </c>
      <c r="BJ1494">
        <v>3993</v>
      </c>
      <c r="BK1494">
        <v>0</v>
      </c>
      <c r="BL1494">
        <v>66</v>
      </c>
      <c r="BM1494">
        <v>17856</v>
      </c>
      <c r="BN1494">
        <v>0</v>
      </c>
      <c r="BO1494">
        <v>2.1</v>
      </c>
      <c r="BP1494">
        <v>48</v>
      </c>
      <c r="BQ1494">
        <v>365</v>
      </c>
      <c r="BR1494">
        <v>397</v>
      </c>
      <c r="BS1494">
        <v>2.6</v>
      </c>
      <c r="BT1494">
        <v>21</v>
      </c>
      <c r="BU1494">
        <v>40</v>
      </c>
      <c r="BV1494">
        <v>0</v>
      </c>
      <c r="BW1494">
        <v>448</v>
      </c>
      <c r="BX1494">
        <v>0</v>
      </c>
      <c r="BY1494">
        <v>0</v>
      </c>
      <c r="BZ1494">
        <v>448</v>
      </c>
      <c r="CA1494">
        <v>0</v>
      </c>
      <c r="CB1494">
        <v>9.8000000000000007</v>
      </c>
      <c r="CC1494">
        <v>0</v>
      </c>
      <c r="CE1494">
        <v>33036.800000000003</v>
      </c>
      <c r="CF1494">
        <v>33036.800000000003</v>
      </c>
      <c r="CH1494">
        <v>30.58174</v>
      </c>
      <c r="CI1494">
        <v>9.7899999999999991</v>
      </c>
      <c r="CJ1494">
        <v>0</v>
      </c>
      <c r="CK1494">
        <v>0</v>
      </c>
      <c r="CL1494">
        <v>0</v>
      </c>
      <c r="CM1494" t="s">
        <v>1655</v>
      </c>
      <c r="CN1494">
        <v>21.428571430000002</v>
      </c>
      <c r="CO1494">
        <v>223.60559549999999</v>
      </c>
      <c r="CP1494">
        <v>1.425964826</v>
      </c>
      <c r="CQ1494">
        <v>0</v>
      </c>
    </row>
    <row r="1495" spans="1:95" hidden="1" x14ac:dyDescent="0.25">
      <c r="A1495" s="1">
        <v>42543</v>
      </c>
      <c r="B1495">
        <v>4</v>
      </c>
      <c r="C1495" t="s">
        <v>1241</v>
      </c>
      <c r="D1495" t="s">
        <v>96</v>
      </c>
      <c r="E1495" t="s">
        <v>335</v>
      </c>
      <c r="F1495" t="s">
        <v>98</v>
      </c>
      <c r="G1495">
        <v>17</v>
      </c>
      <c r="H1495" s="1">
        <v>42543</v>
      </c>
      <c r="I1495" s="1">
        <v>42542</v>
      </c>
      <c r="K1495">
        <v>13.5</v>
      </c>
      <c r="L1495">
        <v>22</v>
      </c>
      <c r="M1495">
        <v>42543</v>
      </c>
      <c r="N1495" t="s">
        <v>1674</v>
      </c>
      <c r="Q1495" t="s">
        <v>1675</v>
      </c>
      <c r="V1495">
        <v>0.5</v>
      </c>
      <c r="W1495">
        <v>4</v>
      </c>
      <c r="X1495">
        <v>683</v>
      </c>
      <c r="Y1495">
        <v>8.15</v>
      </c>
      <c r="Z1495">
        <v>8</v>
      </c>
      <c r="AB1495" t="s">
        <v>1590</v>
      </c>
      <c r="AC1495" t="s">
        <v>1652</v>
      </c>
      <c r="AD1495">
        <v>9.1</v>
      </c>
      <c r="AE1495">
        <v>9.6999999999999993</v>
      </c>
      <c r="AF1495">
        <v>9.4</v>
      </c>
      <c r="AG1495">
        <v>43785</v>
      </c>
      <c r="AH1495">
        <v>6</v>
      </c>
      <c r="AI1495">
        <v>25</v>
      </c>
      <c r="AJ1495">
        <v>360</v>
      </c>
      <c r="AK1495">
        <v>5</v>
      </c>
      <c r="AL1495" t="s">
        <v>1676</v>
      </c>
      <c r="AM1495" t="s">
        <v>1677</v>
      </c>
      <c r="AN1495">
        <v>0.54</v>
      </c>
      <c r="AO1495">
        <v>0</v>
      </c>
      <c r="AP1495">
        <v>0</v>
      </c>
      <c r="AQ1495">
        <v>0</v>
      </c>
      <c r="AR1495">
        <v>0.91</v>
      </c>
      <c r="AS1495">
        <v>0</v>
      </c>
      <c r="AT1495">
        <v>0</v>
      </c>
      <c r="AU1495">
        <v>0</v>
      </c>
      <c r="AV1495">
        <v>0.28000000000000003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</v>
      </c>
      <c r="BC1495">
        <v>0</v>
      </c>
      <c r="BD1495">
        <v>0</v>
      </c>
      <c r="BE1495">
        <v>0</v>
      </c>
      <c r="BF1495">
        <v>6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E1495">
        <v>33036.800000000003</v>
      </c>
      <c r="CF1495">
        <v>33036.800000000003</v>
      </c>
      <c r="CH1495">
        <v>5.4966999999999997</v>
      </c>
      <c r="CI1495">
        <v>1.73</v>
      </c>
      <c r="CJ1495">
        <v>0</v>
      </c>
      <c r="CK1495">
        <v>0</v>
      </c>
      <c r="CL1495">
        <v>0</v>
      </c>
      <c r="CM1495" t="s">
        <v>1655</v>
      </c>
      <c r="CN1495">
        <v>25.92</v>
      </c>
      <c r="CO1495">
        <v>0</v>
      </c>
      <c r="CP1495">
        <v>0</v>
      </c>
      <c r="CQ1495">
        <v>0</v>
      </c>
    </row>
    <row r="1496" spans="1:95" hidden="1" x14ac:dyDescent="0.25">
      <c r="A1496" s="1">
        <v>42543</v>
      </c>
      <c r="B1496">
        <v>4</v>
      </c>
      <c r="C1496" t="s">
        <v>1241</v>
      </c>
      <c r="D1496" t="s">
        <v>96</v>
      </c>
      <c r="E1496" t="s">
        <v>108</v>
      </c>
      <c r="F1496" t="s">
        <v>98</v>
      </c>
      <c r="G1496">
        <v>17</v>
      </c>
      <c r="H1496" s="1">
        <v>42543</v>
      </c>
      <c r="I1496" s="1">
        <v>42542</v>
      </c>
      <c r="K1496">
        <v>13.5</v>
      </c>
      <c r="L1496">
        <v>22</v>
      </c>
      <c r="M1496">
        <v>42543</v>
      </c>
      <c r="N1496" t="s">
        <v>1674</v>
      </c>
      <c r="Q1496" t="s">
        <v>1675</v>
      </c>
      <c r="V1496">
        <v>0</v>
      </c>
      <c r="W1496">
        <v>0</v>
      </c>
      <c r="X1496">
        <v>679</v>
      </c>
      <c r="Y1496">
        <v>0</v>
      </c>
      <c r="Z1496">
        <v>0</v>
      </c>
      <c r="AB1496" t="s">
        <v>1590</v>
      </c>
      <c r="AC1496" t="s">
        <v>1652</v>
      </c>
      <c r="AD1496">
        <v>9.1</v>
      </c>
      <c r="AE1496">
        <v>9.6999999999999993</v>
      </c>
      <c r="AF1496">
        <v>9.4</v>
      </c>
      <c r="AG1496">
        <v>43785</v>
      </c>
      <c r="AH1496">
        <v>6</v>
      </c>
      <c r="AI1496">
        <v>24</v>
      </c>
      <c r="AJ1496">
        <v>360</v>
      </c>
      <c r="AK1496">
        <v>5</v>
      </c>
      <c r="AL1496" t="s">
        <v>1678</v>
      </c>
      <c r="AM1496" t="s">
        <v>1679</v>
      </c>
      <c r="AN1496">
        <v>0.13</v>
      </c>
      <c r="AO1496">
        <v>0</v>
      </c>
      <c r="AP1496">
        <v>0</v>
      </c>
      <c r="AQ1496">
        <v>0</v>
      </c>
      <c r="AR1496">
        <v>0.06</v>
      </c>
      <c r="AS1496">
        <v>0</v>
      </c>
      <c r="AT1496">
        <v>0</v>
      </c>
      <c r="AU1496">
        <v>0</v>
      </c>
      <c r="AV1496">
        <v>0.03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33</v>
      </c>
      <c r="BC1496">
        <v>0</v>
      </c>
      <c r="BD1496">
        <v>0</v>
      </c>
      <c r="BE1496">
        <v>0</v>
      </c>
      <c r="BF1496">
        <v>2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E1496">
        <v>33036.800000000003</v>
      </c>
      <c r="CF1496">
        <v>33036.800000000003</v>
      </c>
      <c r="CH1496">
        <v>0.69335999999999998</v>
      </c>
      <c r="CI1496">
        <v>0.22</v>
      </c>
      <c r="CJ1496">
        <v>0</v>
      </c>
      <c r="CK1496">
        <v>0</v>
      </c>
      <c r="CL1496">
        <v>0</v>
      </c>
      <c r="CM1496" t="s">
        <v>1655</v>
      </c>
      <c r="CN1496">
        <v>0</v>
      </c>
      <c r="CO1496">
        <v>0</v>
      </c>
      <c r="CP1496">
        <v>0</v>
      </c>
      <c r="CQ1496">
        <v>0</v>
      </c>
    </row>
    <row r="1497" spans="1:95" hidden="1" x14ac:dyDescent="0.25">
      <c r="A1497" s="1">
        <v>42543</v>
      </c>
      <c r="B1497">
        <v>4</v>
      </c>
      <c r="C1497" t="s">
        <v>1241</v>
      </c>
      <c r="D1497" t="s">
        <v>110</v>
      </c>
      <c r="E1497" t="s">
        <v>111</v>
      </c>
      <c r="F1497" t="s">
        <v>98</v>
      </c>
      <c r="G1497">
        <v>17</v>
      </c>
      <c r="H1497" s="1">
        <v>42543</v>
      </c>
      <c r="I1497" s="1">
        <v>42542</v>
      </c>
      <c r="K1497">
        <v>13.5</v>
      </c>
      <c r="L1497">
        <v>22</v>
      </c>
      <c r="M1497">
        <v>42543</v>
      </c>
      <c r="N1497" t="s">
        <v>1674</v>
      </c>
      <c r="Q1497" t="s">
        <v>1675</v>
      </c>
      <c r="V1497">
        <v>5.8</v>
      </c>
      <c r="W1497">
        <v>67</v>
      </c>
      <c r="X1497">
        <v>612</v>
      </c>
      <c r="Y1497">
        <v>11.76</v>
      </c>
      <c r="Z1497">
        <v>11.5</v>
      </c>
      <c r="AB1497" t="s">
        <v>1652</v>
      </c>
      <c r="AC1497" t="s">
        <v>1601</v>
      </c>
      <c r="AD1497">
        <v>9.1</v>
      </c>
      <c r="AE1497">
        <v>9.6999999999999993</v>
      </c>
      <c r="AF1497">
        <v>9.4</v>
      </c>
      <c r="AG1497">
        <v>43785</v>
      </c>
      <c r="AH1497">
        <v>6</v>
      </c>
      <c r="AI1497">
        <v>24</v>
      </c>
      <c r="AJ1497">
        <v>360</v>
      </c>
      <c r="AK1497">
        <v>4</v>
      </c>
      <c r="AL1497" t="s">
        <v>1680</v>
      </c>
      <c r="AM1497" t="s">
        <v>1681</v>
      </c>
      <c r="AN1497">
        <v>4.92</v>
      </c>
      <c r="AO1497">
        <v>0</v>
      </c>
      <c r="AP1497">
        <v>0</v>
      </c>
      <c r="AQ1497">
        <v>0</v>
      </c>
      <c r="AR1497">
        <v>0.59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10</v>
      </c>
      <c r="BF1497">
        <v>2</v>
      </c>
      <c r="BG1497">
        <v>88</v>
      </c>
      <c r="BH1497">
        <v>80.12</v>
      </c>
      <c r="BI1497">
        <v>16.399999999999999</v>
      </c>
      <c r="BJ1497">
        <v>3993</v>
      </c>
      <c r="BK1497">
        <v>0</v>
      </c>
      <c r="BL1497">
        <v>66</v>
      </c>
      <c r="BM1497">
        <v>17664</v>
      </c>
      <c r="BN1497">
        <v>0</v>
      </c>
      <c r="BO1497">
        <v>2.2000000000000002</v>
      </c>
      <c r="BP1497">
        <v>47</v>
      </c>
      <c r="BQ1497">
        <v>359</v>
      </c>
      <c r="BR1497">
        <v>394</v>
      </c>
      <c r="BS1497">
        <v>2.5</v>
      </c>
      <c r="BT1497">
        <v>21</v>
      </c>
      <c r="BU1497">
        <v>40</v>
      </c>
      <c r="BV1497">
        <v>397</v>
      </c>
      <c r="BW1497">
        <v>0</v>
      </c>
      <c r="BX1497">
        <v>198</v>
      </c>
      <c r="BY1497">
        <v>0</v>
      </c>
      <c r="BZ1497">
        <v>595</v>
      </c>
      <c r="CA1497">
        <v>24</v>
      </c>
      <c r="CB1497">
        <v>0</v>
      </c>
      <c r="CC1497">
        <v>4</v>
      </c>
      <c r="CE1497">
        <v>33036.800000000003</v>
      </c>
      <c r="CF1497">
        <v>33036.800000000003</v>
      </c>
      <c r="CH1497">
        <v>17.212420000000002</v>
      </c>
      <c r="CI1497">
        <v>5.51</v>
      </c>
      <c r="CJ1497">
        <v>0</v>
      </c>
      <c r="CK1497">
        <v>0</v>
      </c>
      <c r="CL1497">
        <v>0</v>
      </c>
      <c r="CM1497" t="s">
        <v>1682</v>
      </c>
      <c r="CN1497">
        <v>20.358620689999999</v>
      </c>
      <c r="CO1497">
        <v>212.4407368</v>
      </c>
      <c r="CP1497">
        <v>0</v>
      </c>
      <c r="CQ1497">
        <v>0</v>
      </c>
    </row>
    <row r="1498" spans="1:95" hidden="1" x14ac:dyDescent="0.25">
      <c r="A1498" s="1">
        <v>42544</v>
      </c>
      <c r="B1498">
        <v>4</v>
      </c>
      <c r="C1498" t="s">
        <v>1241</v>
      </c>
      <c r="D1498" t="s">
        <v>110</v>
      </c>
      <c r="E1498" t="s">
        <v>111</v>
      </c>
      <c r="F1498" t="s">
        <v>98</v>
      </c>
      <c r="G1498">
        <v>17</v>
      </c>
      <c r="H1498" s="1">
        <v>42543</v>
      </c>
      <c r="I1498" s="1">
        <v>42542</v>
      </c>
      <c r="K1498">
        <v>13.5</v>
      </c>
      <c r="L1498">
        <v>22</v>
      </c>
      <c r="M1498">
        <v>42543</v>
      </c>
      <c r="N1498" t="s">
        <v>1674</v>
      </c>
      <c r="Q1498" t="s">
        <v>1675</v>
      </c>
      <c r="V1498">
        <v>23</v>
      </c>
      <c r="W1498">
        <v>264</v>
      </c>
      <c r="X1498">
        <v>348</v>
      </c>
      <c r="Y1498">
        <v>11.45</v>
      </c>
      <c r="Z1498">
        <v>11.48</v>
      </c>
      <c r="AB1498" t="s">
        <v>1652</v>
      </c>
      <c r="AC1498" t="s">
        <v>1601</v>
      </c>
      <c r="AD1498">
        <v>9.1</v>
      </c>
      <c r="AE1498">
        <v>9.6999999999999993</v>
      </c>
      <c r="AF1498">
        <v>9.4</v>
      </c>
      <c r="AG1498">
        <v>43785</v>
      </c>
      <c r="AH1498">
        <v>6</v>
      </c>
      <c r="AI1498">
        <v>22</v>
      </c>
      <c r="AJ1498">
        <v>20</v>
      </c>
      <c r="AK1498">
        <v>5</v>
      </c>
      <c r="AL1498" t="s">
        <v>1683</v>
      </c>
      <c r="AM1498" t="s">
        <v>1684</v>
      </c>
      <c r="AN1498">
        <v>19.98</v>
      </c>
      <c r="AO1498">
        <v>0</v>
      </c>
      <c r="AP1498">
        <v>0</v>
      </c>
      <c r="AQ1498">
        <v>0</v>
      </c>
      <c r="AR1498">
        <v>2.34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133</v>
      </c>
      <c r="BC1498">
        <v>0</v>
      </c>
      <c r="BD1498">
        <v>0</v>
      </c>
      <c r="BE1498">
        <v>15</v>
      </c>
      <c r="BF1498">
        <v>11</v>
      </c>
      <c r="BG1498">
        <v>88</v>
      </c>
      <c r="BH1498">
        <v>317.73</v>
      </c>
      <c r="BI1498">
        <v>16.899999999999999</v>
      </c>
      <c r="BJ1498">
        <v>3993</v>
      </c>
      <c r="BK1498">
        <v>0</v>
      </c>
      <c r="BL1498">
        <v>66</v>
      </c>
      <c r="BM1498">
        <v>17766</v>
      </c>
      <c r="BN1498">
        <v>0</v>
      </c>
      <c r="BO1498">
        <v>2.2000000000000002</v>
      </c>
      <c r="BP1498">
        <v>48</v>
      </c>
      <c r="BQ1498">
        <v>364</v>
      </c>
      <c r="BR1498">
        <v>389</v>
      </c>
      <c r="BS1498">
        <v>2.5</v>
      </c>
      <c r="BT1498">
        <v>21</v>
      </c>
      <c r="BU1498">
        <v>40</v>
      </c>
      <c r="BV1498">
        <v>457</v>
      </c>
      <c r="BW1498">
        <v>0</v>
      </c>
      <c r="BX1498">
        <v>0</v>
      </c>
      <c r="BY1498">
        <v>0</v>
      </c>
      <c r="BZ1498">
        <v>457</v>
      </c>
      <c r="CA1498">
        <v>23</v>
      </c>
      <c r="CB1498">
        <v>0</v>
      </c>
      <c r="CC1498">
        <v>0</v>
      </c>
      <c r="CE1498">
        <v>33036.800000000003</v>
      </c>
      <c r="CF1498">
        <v>33036.800000000003</v>
      </c>
      <c r="CH1498">
        <v>69.719759999999994</v>
      </c>
      <c r="CI1498">
        <v>22.32</v>
      </c>
      <c r="CJ1498">
        <v>0</v>
      </c>
      <c r="CK1498">
        <v>0</v>
      </c>
      <c r="CL1498">
        <v>0</v>
      </c>
      <c r="CM1498" t="s">
        <v>1682</v>
      </c>
      <c r="CN1498">
        <v>20.84869565</v>
      </c>
      <c r="CO1498">
        <v>217.55463370000001</v>
      </c>
      <c r="CP1498">
        <v>1.3033678500000001</v>
      </c>
      <c r="CQ1498">
        <v>0</v>
      </c>
    </row>
    <row r="1499" spans="1:95" hidden="1" x14ac:dyDescent="0.25">
      <c r="A1499" s="1">
        <v>42545</v>
      </c>
      <c r="B1499">
        <v>4</v>
      </c>
      <c r="C1499" t="s">
        <v>1241</v>
      </c>
      <c r="D1499" t="s">
        <v>110</v>
      </c>
      <c r="E1499" t="s">
        <v>111</v>
      </c>
      <c r="F1499" t="s">
        <v>98</v>
      </c>
      <c r="G1499">
        <v>17</v>
      </c>
      <c r="H1499" s="1">
        <v>42543</v>
      </c>
      <c r="I1499" s="1">
        <v>42542</v>
      </c>
      <c r="K1499">
        <v>13.5</v>
      </c>
      <c r="L1499">
        <v>22</v>
      </c>
      <c r="M1499">
        <v>42543</v>
      </c>
      <c r="N1499" t="s">
        <v>1674</v>
      </c>
      <c r="Q1499" t="s">
        <v>1675</v>
      </c>
      <c r="V1499">
        <v>24</v>
      </c>
      <c r="W1499">
        <v>276</v>
      </c>
      <c r="X1499">
        <v>72</v>
      </c>
      <c r="Y1499">
        <v>11.42</v>
      </c>
      <c r="Z1499">
        <v>11.5</v>
      </c>
      <c r="AB1499" t="s">
        <v>1652</v>
      </c>
      <c r="AC1499" t="s">
        <v>1601</v>
      </c>
      <c r="AD1499">
        <v>9.1</v>
      </c>
      <c r="AE1499">
        <v>9.6999999999999993</v>
      </c>
      <c r="AF1499">
        <v>9.4</v>
      </c>
      <c r="AG1499">
        <v>43785</v>
      </c>
      <c r="AH1499">
        <v>6</v>
      </c>
      <c r="AI1499">
        <v>22</v>
      </c>
      <c r="AJ1499">
        <v>0</v>
      </c>
      <c r="AK1499">
        <v>4</v>
      </c>
      <c r="AL1499" t="s">
        <v>1685</v>
      </c>
      <c r="AM1499" t="s">
        <v>1686</v>
      </c>
      <c r="AN1499">
        <v>20.48</v>
      </c>
      <c r="AO1499">
        <v>0</v>
      </c>
      <c r="AP1499">
        <v>0</v>
      </c>
      <c r="AQ1499">
        <v>0</v>
      </c>
      <c r="AR1499">
        <v>2.4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139</v>
      </c>
      <c r="BC1499">
        <v>0</v>
      </c>
      <c r="BD1499">
        <v>0</v>
      </c>
      <c r="BE1499">
        <v>15</v>
      </c>
      <c r="BF1499">
        <v>15</v>
      </c>
      <c r="BG1499">
        <v>88</v>
      </c>
      <c r="BH1499">
        <v>331.55</v>
      </c>
      <c r="BI1499">
        <v>16.8</v>
      </c>
      <c r="BJ1499">
        <v>3993</v>
      </c>
      <c r="BK1499">
        <v>0</v>
      </c>
      <c r="BL1499">
        <v>66</v>
      </c>
      <c r="BM1499">
        <v>17768</v>
      </c>
      <c r="BN1499">
        <v>0</v>
      </c>
      <c r="BO1499">
        <v>2.2000000000000002</v>
      </c>
      <c r="BP1499">
        <v>48</v>
      </c>
      <c r="BQ1499">
        <v>359</v>
      </c>
      <c r="BR1499">
        <v>394</v>
      </c>
      <c r="BS1499">
        <v>2.5</v>
      </c>
      <c r="BT1499">
        <v>21</v>
      </c>
      <c r="BU1499">
        <v>39</v>
      </c>
      <c r="BV1499">
        <v>420</v>
      </c>
      <c r="BW1499">
        <v>0</v>
      </c>
      <c r="BX1499">
        <v>0</v>
      </c>
      <c r="BY1499">
        <v>0</v>
      </c>
      <c r="BZ1499">
        <v>420</v>
      </c>
      <c r="CA1499">
        <v>24</v>
      </c>
      <c r="CB1499">
        <v>0</v>
      </c>
      <c r="CC1499">
        <v>0</v>
      </c>
      <c r="CE1499">
        <v>33036.800000000003</v>
      </c>
      <c r="CF1499">
        <v>33036.800000000003</v>
      </c>
      <c r="CH1499">
        <v>71.469120000000004</v>
      </c>
      <c r="CI1499">
        <v>22.88</v>
      </c>
      <c r="CJ1499">
        <v>0</v>
      </c>
      <c r="CK1499">
        <v>0</v>
      </c>
      <c r="CL1499">
        <v>0</v>
      </c>
      <c r="CM1499" t="s">
        <v>1682</v>
      </c>
      <c r="CN1499">
        <v>20.48</v>
      </c>
      <c r="CO1499">
        <v>213.7073211</v>
      </c>
      <c r="CP1499">
        <v>1.305409467</v>
      </c>
      <c r="CQ1499">
        <v>0</v>
      </c>
    </row>
    <row r="1500" spans="1:95" hidden="1" x14ac:dyDescent="0.25">
      <c r="A1500" s="1">
        <v>42545</v>
      </c>
      <c r="B1500">
        <v>4</v>
      </c>
      <c r="C1500" t="s">
        <v>1241</v>
      </c>
      <c r="D1500" t="s">
        <v>110</v>
      </c>
      <c r="E1500" t="s">
        <v>1182</v>
      </c>
      <c r="F1500" t="s">
        <v>98</v>
      </c>
      <c r="G1500">
        <v>17</v>
      </c>
      <c r="I1500" s="1">
        <v>42545</v>
      </c>
      <c r="K1500">
        <v>13.5</v>
      </c>
      <c r="L1500">
        <v>22</v>
      </c>
      <c r="M1500">
        <v>42543</v>
      </c>
      <c r="N1500" t="s">
        <v>1674</v>
      </c>
      <c r="O1500" s="1">
        <v>42545</v>
      </c>
      <c r="P1500" t="s">
        <v>1687</v>
      </c>
      <c r="U1500" s="1">
        <v>42545</v>
      </c>
      <c r="V1500">
        <v>5.0999999999999996</v>
      </c>
      <c r="W1500">
        <v>61</v>
      </c>
      <c r="X1500">
        <v>11</v>
      </c>
      <c r="Y1500">
        <v>12</v>
      </c>
      <c r="Z1500">
        <v>11.96</v>
      </c>
      <c r="AB1500" t="s">
        <v>1652</v>
      </c>
      <c r="AC1500" t="s">
        <v>1601</v>
      </c>
      <c r="AD1500">
        <v>9.1999999999999993</v>
      </c>
      <c r="AE1500">
        <v>9.6</v>
      </c>
      <c r="AF1500">
        <v>9.4</v>
      </c>
      <c r="AG1500">
        <v>43552</v>
      </c>
      <c r="AH1500">
        <v>4</v>
      </c>
      <c r="AI1500">
        <v>16</v>
      </c>
      <c r="AJ1500">
        <v>0</v>
      </c>
      <c r="AK1500">
        <v>3</v>
      </c>
      <c r="AL1500" t="s">
        <v>1688</v>
      </c>
      <c r="AM1500" t="s">
        <v>1689</v>
      </c>
      <c r="AN1500">
        <v>3.92</v>
      </c>
      <c r="AO1500">
        <v>0</v>
      </c>
      <c r="AP1500">
        <v>0.51</v>
      </c>
      <c r="AQ1500">
        <v>0</v>
      </c>
      <c r="AR1500">
        <v>0.45</v>
      </c>
      <c r="AS1500">
        <v>0</v>
      </c>
      <c r="AT1500">
        <v>0.06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5</v>
      </c>
      <c r="BB1500">
        <v>28</v>
      </c>
      <c r="BC1500">
        <v>0</v>
      </c>
      <c r="BD1500">
        <v>0</v>
      </c>
      <c r="BE1500">
        <v>3</v>
      </c>
      <c r="BF1500">
        <v>3</v>
      </c>
      <c r="BG1500">
        <v>88</v>
      </c>
      <c r="BH1500">
        <v>70.45</v>
      </c>
      <c r="BI1500">
        <v>13.4</v>
      </c>
      <c r="BJ1500">
        <v>3993</v>
      </c>
      <c r="BK1500">
        <v>0</v>
      </c>
      <c r="BL1500">
        <v>66</v>
      </c>
      <c r="BM1500">
        <v>17766</v>
      </c>
      <c r="BN1500">
        <v>0</v>
      </c>
      <c r="BO1500">
        <v>2.2000000000000002</v>
      </c>
      <c r="BP1500">
        <v>48</v>
      </c>
      <c r="BQ1500">
        <v>360</v>
      </c>
      <c r="BR1500">
        <v>394</v>
      </c>
      <c r="BS1500">
        <v>2.5</v>
      </c>
      <c r="BT1500">
        <v>21</v>
      </c>
      <c r="BU1500">
        <v>39</v>
      </c>
      <c r="BV1500">
        <v>428</v>
      </c>
      <c r="BW1500">
        <v>0</v>
      </c>
      <c r="BX1500">
        <v>0</v>
      </c>
      <c r="BY1500">
        <v>0</v>
      </c>
      <c r="BZ1500">
        <v>428</v>
      </c>
      <c r="CA1500">
        <v>5.0999999999999996</v>
      </c>
      <c r="CB1500">
        <v>0</v>
      </c>
      <c r="CC1500">
        <v>0</v>
      </c>
      <c r="CE1500">
        <v>33036.800000000003</v>
      </c>
      <c r="CF1500">
        <v>33036.800000000003</v>
      </c>
      <c r="CH1500">
        <v>15.477</v>
      </c>
      <c r="CI1500">
        <v>4.37</v>
      </c>
      <c r="CJ1500">
        <v>0</v>
      </c>
      <c r="CK1500">
        <v>0.56999999999999995</v>
      </c>
      <c r="CL1500">
        <v>0</v>
      </c>
      <c r="CM1500" t="s">
        <v>1682</v>
      </c>
      <c r="CN1500">
        <v>20.847058820000001</v>
      </c>
      <c r="CO1500">
        <v>217.5375535</v>
      </c>
      <c r="CP1500">
        <v>1.458434614</v>
      </c>
      <c r="CQ1500">
        <v>0</v>
      </c>
    </row>
    <row r="1501" spans="1:95" hidden="1" x14ac:dyDescent="0.25">
      <c r="A1501" s="1">
        <v>42546</v>
      </c>
      <c r="B1501">
        <v>4</v>
      </c>
      <c r="C1501" t="s">
        <v>1241</v>
      </c>
      <c r="D1501" t="s">
        <v>96</v>
      </c>
      <c r="E1501" t="s">
        <v>104</v>
      </c>
      <c r="F1501" t="s">
        <v>98</v>
      </c>
      <c r="G1501">
        <v>17</v>
      </c>
      <c r="I1501" s="1">
        <v>42545</v>
      </c>
      <c r="K1501">
        <v>13.5</v>
      </c>
      <c r="L1501">
        <v>22</v>
      </c>
      <c r="M1501">
        <v>42543</v>
      </c>
      <c r="N1501" t="s">
        <v>1674</v>
      </c>
      <c r="O1501" s="1">
        <v>42545</v>
      </c>
      <c r="P1501" t="s">
        <v>1687</v>
      </c>
      <c r="T1501" s="1">
        <v>42546</v>
      </c>
      <c r="U1501" s="1">
        <v>42545</v>
      </c>
      <c r="V1501">
        <v>0</v>
      </c>
      <c r="W1501">
        <v>0</v>
      </c>
      <c r="X1501">
        <v>4</v>
      </c>
      <c r="Y1501">
        <v>0</v>
      </c>
      <c r="Z1501">
        <v>0</v>
      </c>
      <c r="AB1501" t="s">
        <v>1652</v>
      </c>
      <c r="AC1501" t="s">
        <v>1601</v>
      </c>
      <c r="AD1501">
        <v>9.1999999999999993</v>
      </c>
      <c r="AE1501">
        <v>9.6</v>
      </c>
      <c r="AF1501">
        <v>9.4</v>
      </c>
      <c r="AG1501">
        <v>43552</v>
      </c>
      <c r="AH1501">
        <v>3</v>
      </c>
      <c r="AI1501">
        <v>10</v>
      </c>
      <c r="AJ1501">
        <v>315</v>
      </c>
      <c r="AK1501">
        <v>3</v>
      </c>
      <c r="AL1501" t="s">
        <v>1690</v>
      </c>
      <c r="AM1501" t="s">
        <v>1691</v>
      </c>
      <c r="AN1501">
        <v>0</v>
      </c>
      <c r="AO1501">
        <v>0</v>
      </c>
      <c r="AP1501">
        <v>0.41</v>
      </c>
      <c r="AQ1501">
        <v>0</v>
      </c>
      <c r="AR1501">
        <v>0</v>
      </c>
      <c r="AS1501">
        <v>0</v>
      </c>
      <c r="AT1501">
        <v>1.86</v>
      </c>
      <c r="AU1501">
        <v>0</v>
      </c>
      <c r="AV1501">
        <v>0</v>
      </c>
      <c r="AW1501">
        <v>0</v>
      </c>
      <c r="AX1501">
        <v>0.95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325</v>
      </c>
      <c r="BX1501">
        <v>0</v>
      </c>
      <c r="BY1501">
        <v>0</v>
      </c>
      <c r="BZ1501">
        <v>325</v>
      </c>
      <c r="CA1501">
        <v>0</v>
      </c>
      <c r="CB1501">
        <v>17.3</v>
      </c>
      <c r="CC1501">
        <v>0</v>
      </c>
      <c r="CE1501">
        <v>33036.800000000003</v>
      </c>
      <c r="CF1501">
        <v>33036.800000000003</v>
      </c>
      <c r="CH1501">
        <v>10.323320000000001</v>
      </c>
      <c r="CI1501">
        <v>0</v>
      </c>
      <c r="CJ1501">
        <v>0</v>
      </c>
      <c r="CK1501">
        <v>3.22</v>
      </c>
      <c r="CL1501">
        <v>0</v>
      </c>
      <c r="CM1501" t="s">
        <v>1682</v>
      </c>
      <c r="CN1501">
        <v>0</v>
      </c>
      <c r="CO1501">
        <v>0</v>
      </c>
      <c r="CP1501">
        <v>0</v>
      </c>
      <c r="CQ1501">
        <v>0</v>
      </c>
    </row>
    <row r="1502" spans="1:95" hidden="1" x14ac:dyDescent="0.25">
      <c r="A1502" s="1">
        <v>42547</v>
      </c>
      <c r="B1502">
        <v>4</v>
      </c>
      <c r="C1502" t="s">
        <v>1241</v>
      </c>
      <c r="D1502" t="s">
        <v>96</v>
      </c>
      <c r="E1502" t="s">
        <v>97</v>
      </c>
      <c r="F1502" t="s">
        <v>98</v>
      </c>
      <c r="G1502">
        <v>17</v>
      </c>
      <c r="I1502" s="1">
        <v>42545</v>
      </c>
      <c r="J1502" s="1">
        <v>42546</v>
      </c>
      <c r="K1502">
        <v>13.5</v>
      </c>
      <c r="L1502">
        <v>22</v>
      </c>
      <c r="M1502">
        <v>42543</v>
      </c>
      <c r="N1502" t="s">
        <v>1674</v>
      </c>
      <c r="O1502" s="1">
        <v>42545</v>
      </c>
      <c r="P1502" t="s">
        <v>1687</v>
      </c>
      <c r="S1502">
        <v>42555</v>
      </c>
      <c r="T1502" s="1">
        <v>42546</v>
      </c>
      <c r="U1502" s="1">
        <v>42545</v>
      </c>
      <c r="V1502">
        <v>0</v>
      </c>
      <c r="W1502">
        <v>0</v>
      </c>
      <c r="X1502">
        <v>0</v>
      </c>
      <c r="Y1502">
        <v>0</v>
      </c>
      <c r="Z1502">
        <v>0</v>
      </c>
      <c r="AB1502" t="s">
        <v>1652</v>
      </c>
      <c r="AC1502" t="s">
        <v>1601</v>
      </c>
      <c r="AD1502">
        <v>9.1999999999999993</v>
      </c>
      <c r="AE1502">
        <v>9.6</v>
      </c>
      <c r="AF1502">
        <v>9.4</v>
      </c>
      <c r="AG1502">
        <v>43552</v>
      </c>
      <c r="AH1502">
        <v>3</v>
      </c>
      <c r="AI1502">
        <v>9</v>
      </c>
      <c r="AJ1502">
        <v>160</v>
      </c>
      <c r="AK1502">
        <v>1</v>
      </c>
      <c r="AL1502" t="s">
        <v>1692</v>
      </c>
      <c r="AM1502" t="s">
        <v>1693</v>
      </c>
      <c r="AN1502">
        <v>0</v>
      </c>
      <c r="AO1502">
        <v>0</v>
      </c>
      <c r="AP1502">
        <v>0.2</v>
      </c>
      <c r="AQ1502">
        <v>0</v>
      </c>
      <c r="AR1502">
        <v>0</v>
      </c>
      <c r="AS1502">
        <v>0</v>
      </c>
      <c r="AT1502">
        <v>2.46</v>
      </c>
      <c r="AU1502">
        <v>0</v>
      </c>
      <c r="AV1502">
        <v>0</v>
      </c>
      <c r="AW1502">
        <v>0</v>
      </c>
      <c r="AX1502">
        <v>1.1599999999999999</v>
      </c>
      <c r="AY1502">
        <v>0</v>
      </c>
      <c r="AZ1502">
        <v>0</v>
      </c>
      <c r="BA1502">
        <v>2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153</v>
      </c>
      <c r="BW1502">
        <v>198</v>
      </c>
      <c r="BX1502">
        <v>194</v>
      </c>
      <c r="BY1502">
        <v>0</v>
      </c>
      <c r="BZ1502">
        <v>545</v>
      </c>
      <c r="CA1502">
        <v>18</v>
      </c>
      <c r="CB1502">
        <v>9</v>
      </c>
      <c r="CC1502">
        <v>3</v>
      </c>
      <c r="CE1502">
        <v>33036.800000000003</v>
      </c>
      <c r="CF1502">
        <v>33036.800000000003</v>
      </c>
      <c r="CH1502">
        <v>12.246919999999999</v>
      </c>
      <c r="CI1502">
        <v>0</v>
      </c>
      <c r="CJ1502">
        <v>0</v>
      </c>
      <c r="CK1502">
        <v>3.82</v>
      </c>
      <c r="CL1502">
        <v>0</v>
      </c>
      <c r="CM1502" t="s">
        <v>1682</v>
      </c>
      <c r="CN1502">
        <v>0</v>
      </c>
      <c r="CO1502">
        <v>0</v>
      </c>
      <c r="CP1502">
        <v>0</v>
      </c>
      <c r="CQ1502">
        <v>0</v>
      </c>
    </row>
    <row r="1503" spans="1:95" hidden="1" x14ac:dyDescent="0.25">
      <c r="A1503" s="1">
        <v>42548</v>
      </c>
      <c r="B1503">
        <v>4</v>
      </c>
      <c r="C1503" t="s">
        <v>1241</v>
      </c>
      <c r="D1503" t="s">
        <v>96</v>
      </c>
      <c r="E1503" t="s">
        <v>97</v>
      </c>
      <c r="F1503" t="s">
        <v>98</v>
      </c>
      <c r="G1503">
        <v>17</v>
      </c>
      <c r="I1503" s="1">
        <v>42545</v>
      </c>
      <c r="J1503" s="1">
        <v>42546</v>
      </c>
      <c r="K1503">
        <v>13.5</v>
      </c>
      <c r="L1503">
        <v>22</v>
      </c>
      <c r="M1503">
        <v>42543</v>
      </c>
      <c r="N1503" t="s">
        <v>1674</v>
      </c>
      <c r="O1503" s="1">
        <v>42545</v>
      </c>
      <c r="P1503" t="s">
        <v>1687</v>
      </c>
      <c r="S1503">
        <v>42555</v>
      </c>
      <c r="T1503" s="1">
        <v>42546</v>
      </c>
      <c r="U1503" s="1">
        <v>42545</v>
      </c>
      <c r="V1503">
        <v>0</v>
      </c>
      <c r="W1503">
        <v>0</v>
      </c>
      <c r="X1503">
        <v>0</v>
      </c>
      <c r="Y1503">
        <v>0</v>
      </c>
      <c r="Z1503">
        <v>0</v>
      </c>
      <c r="AB1503" t="s">
        <v>1652</v>
      </c>
      <c r="AC1503" t="s">
        <v>1601</v>
      </c>
      <c r="AD1503">
        <v>8.6</v>
      </c>
      <c r="AE1503">
        <v>9.3000000000000007</v>
      </c>
      <c r="AF1503">
        <v>8.9499999999999993</v>
      </c>
      <c r="AG1503">
        <v>43552</v>
      </c>
      <c r="AH1503">
        <v>3</v>
      </c>
      <c r="AI1503">
        <v>9</v>
      </c>
      <c r="AJ1503">
        <v>90</v>
      </c>
      <c r="AK1503">
        <v>1</v>
      </c>
      <c r="AL1503" t="s">
        <v>1692</v>
      </c>
      <c r="AM1503" t="s">
        <v>1693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3.04</v>
      </c>
      <c r="AU1503">
        <v>0</v>
      </c>
      <c r="AV1503">
        <v>0</v>
      </c>
      <c r="AW1503">
        <v>0</v>
      </c>
      <c r="AX1503">
        <v>1.2</v>
      </c>
      <c r="AY1503">
        <v>0</v>
      </c>
      <c r="AZ1503">
        <v>0</v>
      </c>
      <c r="BA1503">
        <v>0</v>
      </c>
      <c r="BB1503">
        <v>0</v>
      </c>
      <c r="BC1503">
        <v>80</v>
      </c>
      <c r="BD1503">
        <v>0</v>
      </c>
      <c r="BE1503">
        <v>0</v>
      </c>
      <c r="BF1503">
        <v>4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175</v>
      </c>
      <c r="BW1503">
        <v>0</v>
      </c>
      <c r="BX1503">
        <v>185</v>
      </c>
      <c r="BY1503">
        <v>0</v>
      </c>
      <c r="BZ1503">
        <v>360</v>
      </c>
      <c r="CA1503">
        <v>24</v>
      </c>
      <c r="CB1503">
        <v>0</v>
      </c>
      <c r="CC1503">
        <v>6</v>
      </c>
      <c r="CE1503">
        <v>30436.799999999999</v>
      </c>
      <c r="CG1503">
        <v>2600</v>
      </c>
      <c r="CH1503">
        <v>13.593439999999999</v>
      </c>
      <c r="CI1503">
        <v>0</v>
      </c>
      <c r="CJ1503">
        <v>0</v>
      </c>
      <c r="CK1503">
        <v>4.24</v>
      </c>
      <c r="CL1503">
        <v>0</v>
      </c>
      <c r="CM1503" t="s">
        <v>1682</v>
      </c>
      <c r="CN1503">
        <v>0</v>
      </c>
      <c r="CO1503">
        <v>0</v>
      </c>
      <c r="CP1503">
        <v>0</v>
      </c>
      <c r="CQ1503">
        <v>0</v>
      </c>
    </row>
    <row r="1504" spans="1:95" hidden="1" x14ac:dyDescent="0.25">
      <c r="A1504" s="1">
        <v>42549</v>
      </c>
      <c r="B1504">
        <v>4</v>
      </c>
      <c r="C1504" t="s">
        <v>1241</v>
      </c>
      <c r="D1504" t="s">
        <v>96</v>
      </c>
      <c r="E1504" t="s">
        <v>97</v>
      </c>
      <c r="F1504" t="s">
        <v>98</v>
      </c>
      <c r="G1504">
        <v>17</v>
      </c>
      <c r="I1504" s="1">
        <v>42545</v>
      </c>
      <c r="J1504" s="1">
        <v>42546</v>
      </c>
      <c r="K1504">
        <v>13.5</v>
      </c>
      <c r="L1504">
        <v>22</v>
      </c>
      <c r="M1504">
        <v>42543</v>
      </c>
      <c r="N1504" t="s">
        <v>1674</v>
      </c>
      <c r="O1504" s="1">
        <v>42545</v>
      </c>
      <c r="P1504" t="s">
        <v>1687</v>
      </c>
      <c r="S1504">
        <v>42555</v>
      </c>
      <c r="T1504" s="1">
        <v>42546</v>
      </c>
      <c r="U1504" s="1">
        <v>42545</v>
      </c>
      <c r="V1504">
        <v>0</v>
      </c>
      <c r="W1504">
        <v>0</v>
      </c>
      <c r="X1504">
        <v>0</v>
      </c>
      <c r="Y1504">
        <v>0</v>
      </c>
      <c r="Z1504">
        <v>0</v>
      </c>
      <c r="AB1504" t="s">
        <v>1652</v>
      </c>
      <c r="AC1504" t="s">
        <v>1601</v>
      </c>
      <c r="AD1504">
        <v>7.94</v>
      </c>
      <c r="AE1504">
        <v>8.8800000000000008</v>
      </c>
      <c r="AF1504">
        <v>8.41</v>
      </c>
      <c r="AG1504">
        <v>26230.6</v>
      </c>
      <c r="AH1504">
        <v>3</v>
      </c>
      <c r="AI1504">
        <v>9</v>
      </c>
      <c r="AJ1504">
        <v>90</v>
      </c>
      <c r="AK1504">
        <v>1</v>
      </c>
      <c r="AL1504" t="s">
        <v>1692</v>
      </c>
      <c r="AM1504" t="s">
        <v>1693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3.08</v>
      </c>
      <c r="AU1504">
        <v>0</v>
      </c>
      <c r="AV1504">
        <v>0</v>
      </c>
      <c r="AW1504">
        <v>0</v>
      </c>
      <c r="AX1504">
        <v>1.2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5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240</v>
      </c>
      <c r="BW1504">
        <v>236</v>
      </c>
      <c r="BX1504">
        <v>175</v>
      </c>
      <c r="BY1504">
        <v>0</v>
      </c>
      <c r="BZ1504">
        <v>651</v>
      </c>
      <c r="CA1504">
        <v>24</v>
      </c>
      <c r="CB1504">
        <v>4</v>
      </c>
      <c r="CC1504">
        <v>11</v>
      </c>
      <c r="CE1504">
        <v>26230.6</v>
      </c>
      <c r="CG1504">
        <v>4206.2</v>
      </c>
      <c r="CH1504">
        <v>13.721679999999999</v>
      </c>
      <c r="CI1504">
        <v>0</v>
      </c>
      <c r="CJ1504">
        <v>0</v>
      </c>
      <c r="CK1504">
        <v>4.28</v>
      </c>
      <c r="CL1504">
        <v>0</v>
      </c>
      <c r="CM1504" t="s">
        <v>1682</v>
      </c>
      <c r="CN1504">
        <v>0</v>
      </c>
      <c r="CO1504">
        <v>0</v>
      </c>
      <c r="CP1504">
        <v>0</v>
      </c>
      <c r="CQ1504">
        <v>0</v>
      </c>
    </row>
    <row r="1505" spans="1:95" hidden="1" x14ac:dyDescent="0.25">
      <c r="A1505" s="1">
        <v>42550</v>
      </c>
      <c r="B1505">
        <v>4</v>
      </c>
      <c r="C1505" t="s">
        <v>1241</v>
      </c>
      <c r="D1505" t="s">
        <v>96</v>
      </c>
      <c r="E1505" t="s">
        <v>97</v>
      </c>
      <c r="F1505" t="s">
        <v>98</v>
      </c>
      <c r="G1505">
        <v>17</v>
      </c>
      <c r="I1505" s="1">
        <v>42545</v>
      </c>
      <c r="J1505" s="1">
        <v>42546</v>
      </c>
      <c r="K1505">
        <v>13.5</v>
      </c>
      <c r="L1505">
        <v>22</v>
      </c>
      <c r="M1505">
        <v>42543</v>
      </c>
      <c r="N1505" t="s">
        <v>1674</v>
      </c>
      <c r="O1505" s="1">
        <v>42545</v>
      </c>
      <c r="P1505" t="s">
        <v>1687</v>
      </c>
      <c r="S1505">
        <v>42555</v>
      </c>
      <c r="T1505" s="1">
        <v>42546</v>
      </c>
      <c r="U1505" s="1">
        <v>42545</v>
      </c>
      <c r="V1505">
        <v>0</v>
      </c>
      <c r="W1505">
        <v>0</v>
      </c>
      <c r="X1505">
        <v>0</v>
      </c>
      <c r="Y1505">
        <v>0</v>
      </c>
      <c r="Z1505">
        <v>0</v>
      </c>
      <c r="AB1505" t="s">
        <v>1652</v>
      </c>
      <c r="AC1505" t="s">
        <v>1601</v>
      </c>
      <c r="AD1505">
        <v>5.65</v>
      </c>
      <c r="AE1505">
        <v>7.25</v>
      </c>
      <c r="AF1505">
        <v>6.45</v>
      </c>
      <c r="AG1505">
        <v>18197.599999999999</v>
      </c>
      <c r="AH1505">
        <v>2</v>
      </c>
      <c r="AI1505">
        <v>6</v>
      </c>
      <c r="AJ1505">
        <v>160</v>
      </c>
      <c r="AK1505">
        <v>1</v>
      </c>
      <c r="AL1505" t="s">
        <v>1692</v>
      </c>
      <c r="AM1505" t="s">
        <v>1693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2.94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4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165</v>
      </c>
      <c r="BW1505">
        <v>155</v>
      </c>
      <c r="BX1505">
        <v>160</v>
      </c>
      <c r="BY1505">
        <v>0</v>
      </c>
      <c r="BZ1505">
        <v>480</v>
      </c>
      <c r="CA1505">
        <v>24</v>
      </c>
      <c r="CB1505">
        <v>10</v>
      </c>
      <c r="CC1505">
        <v>4</v>
      </c>
      <c r="CE1505">
        <v>17876.8</v>
      </c>
      <c r="CG1505">
        <v>8353.7999999999993</v>
      </c>
      <c r="CH1505">
        <v>12.631640000000001</v>
      </c>
      <c r="CI1505">
        <v>0</v>
      </c>
      <c r="CJ1505">
        <v>0</v>
      </c>
      <c r="CK1505">
        <v>3.94</v>
      </c>
      <c r="CL1505">
        <v>0</v>
      </c>
      <c r="CM1505" t="s">
        <v>1682</v>
      </c>
      <c r="CN1505">
        <v>0</v>
      </c>
      <c r="CO1505">
        <v>0</v>
      </c>
      <c r="CP1505">
        <v>0</v>
      </c>
      <c r="CQ1505">
        <v>0</v>
      </c>
    </row>
    <row r="1506" spans="1:95" hidden="1" x14ac:dyDescent="0.25">
      <c r="A1506" s="1">
        <v>42551</v>
      </c>
      <c r="B1506">
        <v>4</v>
      </c>
      <c r="C1506" t="s">
        <v>1241</v>
      </c>
      <c r="D1506" t="s">
        <v>110</v>
      </c>
      <c r="E1506" t="s">
        <v>111</v>
      </c>
      <c r="F1506" t="s">
        <v>98</v>
      </c>
      <c r="G1506">
        <v>17</v>
      </c>
      <c r="I1506" s="1">
        <v>42545</v>
      </c>
      <c r="J1506" s="1">
        <v>42546</v>
      </c>
      <c r="K1506">
        <v>13.5</v>
      </c>
      <c r="L1506">
        <v>22</v>
      </c>
      <c r="M1506">
        <v>42543</v>
      </c>
      <c r="N1506" t="s">
        <v>1674</v>
      </c>
      <c r="O1506" s="1">
        <v>42545</v>
      </c>
      <c r="P1506" t="s">
        <v>1687</v>
      </c>
      <c r="S1506">
        <v>42553</v>
      </c>
      <c r="T1506" s="1">
        <v>42546</v>
      </c>
      <c r="U1506" s="1">
        <v>42545</v>
      </c>
      <c r="V1506">
        <v>0</v>
      </c>
      <c r="W1506">
        <v>0</v>
      </c>
      <c r="X1506">
        <v>0</v>
      </c>
      <c r="Y1506">
        <v>0</v>
      </c>
      <c r="Z1506">
        <v>0</v>
      </c>
      <c r="AB1506" t="s">
        <v>1652</v>
      </c>
      <c r="AC1506" t="s">
        <v>1601</v>
      </c>
      <c r="AD1506">
        <v>4.45</v>
      </c>
      <c r="AE1506">
        <v>6.5</v>
      </c>
      <c r="AF1506">
        <v>5.48</v>
      </c>
      <c r="AG1506">
        <v>10380.700000000001</v>
      </c>
      <c r="AH1506">
        <v>2</v>
      </c>
      <c r="AI1506">
        <v>6</v>
      </c>
      <c r="AJ1506">
        <v>160</v>
      </c>
      <c r="AK1506">
        <v>1</v>
      </c>
      <c r="AL1506" t="s">
        <v>1692</v>
      </c>
      <c r="AM1506" t="s">
        <v>1693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2.86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12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46</v>
      </c>
      <c r="BV1506">
        <v>149</v>
      </c>
      <c r="BW1506">
        <v>0</v>
      </c>
      <c r="BX1506">
        <v>156</v>
      </c>
      <c r="BY1506">
        <v>0</v>
      </c>
      <c r="BZ1506">
        <v>305</v>
      </c>
      <c r="CA1506">
        <v>24</v>
      </c>
      <c r="CB1506">
        <v>0</v>
      </c>
      <c r="CC1506">
        <v>24</v>
      </c>
      <c r="CE1506">
        <v>11835.8</v>
      </c>
      <c r="CG1506">
        <v>6041</v>
      </c>
      <c r="CH1506">
        <v>12.375159999999999</v>
      </c>
      <c r="CI1506">
        <v>0</v>
      </c>
      <c r="CJ1506">
        <v>0</v>
      </c>
      <c r="CK1506">
        <v>3.86</v>
      </c>
      <c r="CL1506">
        <v>0</v>
      </c>
      <c r="CM1506" t="s">
        <v>1682</v>
      </c>
      <c r="CN1506">
        <v>0</v>
      </c>
      <c r="CO1506">
        <v>0</v>
      </c>
      <c r="CP1506">
        <v>0</v>
      </c>
      <c r="CQ1506">
        <v>0</v>
      </c>
    </row>
    <row r="1507" spans="1:95" hidden="1" x14ac:dyDescent="0.25">
      <c r="A1507" s="1">
        <v>42552</v>
      </c>
      <c r="B1507">
        <v>4</v>
      </c>
      <c r="C1507" t="s">
        <v>1241</v>
      </c>
      <c r="D1507" t="s">
        <v>96</v>
      </c>
      <c r="E1507" t="s">
        <v>97</v>
      </c>
      <c r="F1507" t="s">
        <v>98</v>
      </c>
      <c r="G1507">
        <v>17</v>
      </c>
      <c r="I1507" s="1">
        <v>42545</v>
      </c>
      <c r="J1507" s="1">
        <v>42546</v>
      </c>
      <c r="K1507">
        <v>13.5</v>
      </c>
      <c r="L1507">
        <v>22</v>
      </c>
      <c r="M1507">
        <v>42543</v>
      </c>
      <c r="N1507" t="s">
        <v>1674</v>
      </c>
      <c r="O1507" s="1">
        <v>42545</v>
      </c>
      <c r="P1507" t="s">
        <v>1687</v>
      </c>
      <c r="S1507">
        <v>42553</v>
      </c>
      <c r="T1507" s="1">
        <v>42546</v>
      </c>
      <c r="U1507" s="1">
        <v>42545</v>
      </c>
      <c r="V1507">
        <v>0</v>
      </c>
      <c r="W1507">
        <v>0</v>
      </c>
      <c r="X1507">
        <v>0</v>
      </c>
      <c r="Y1507">
        <v>0</v>
      </c>
      <c r="Z1507">
        <v>0</v>
      </c>
      <c r="AB1507" t="s">
        <v>1652</v>
      </c>
      <c r="AC1507" t="s">
        <v>1601</v>
      </c>
      <c r="AD1507">
        <v>5.4</v>
      </c>
      <c r="AE1507">
        <v>6.2</v>
      </c>
      <c r="AF1507">
        <v>5.8</v>
      </c>
      <c r="AG1507">
        <v>25700</v>
      </c>
      <c r="AH1507">
        <v>2</v>
      </c>
      <c r="AI1507">
        <v>6</v>
      </c>
      <c r="AJ1507">
        <v>240</v>
      </c>
      <c r="AK1507">
        <v>1</v>
      </c>
      <c r="AL1507" t="s">
        <v>1692</v>
      </c>
      <c r="AM1507" t="s">
        <v>1693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2.84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4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210</v>
      </c>
      <c r="BW1507">
        <v>190</v>
      </c>
      <c r="BX1507">
        <v>229</v>
      </c>
      <c r="BY1507">
        <v>0</v>
      </c>
      <c r="BZ1507">
        <v>629</v>
      </c>
      <c r="CA1507">
        <v>24</v>
      </c>
      <c r="CB1507">
        <v>4.5</v>
      </c>
      <c r="CC1507">
        <v>9</v>
      </c>
      <c r="CD1507">
        <v>0</v>
      </c>
      <c r="CE1507">
        <v>5794.8</v>
      </c>
      <c r="CG1507">
        <v>6041</v>
      </c>
      <c r="CH1507">
        <v>12.31104</v>
      </c>
      <c r="CI1507">
        <v>0</v>
      </c>
      <c r="CJ1507">
        <v>0</v>
      </c>
      <c r="CK1507">
        <v>3.84</v>
      </c>
      <c r="CL1507">
        <v>0</v>
      </c>
      <c r="CM1507" t="s">
        <v>1682</v>
      </c>
      <c r="CN1507">
        <v>0</v>
      </c>
      <c r="CO1507">
        <v>0</v>
      </c>
      <c r="CP1507">
        <v>0</v>
      </c>
      <c r="CQ1507">
        <v>0</v>
      </c>
    </row>
    <row r="1508" spans="1:95" hidden="1" x14ac:dyDescent="0.25">
      <c r="A1508" s="1">
        <v>42553</v>
      </c>
      <c r="B1508">
        <v>4</v>
      </c>
      <c r="C1508" t="s">
        <v>1241</v>
      </c>
      <c r="D1508" t="s">
        <v>96</v>
      </c>
      <c r="E1508" t="s">
        <v>108</v>
      </c>
      <c r="F1508" t="s">
        <v>109</v>
      </c>
      <c r="G1508">
        <v>18</v>
      </c>
      <c r="H1508" s="1">
        <v>42553</v>
      </c>
      <c r="K1508">
        <v>13.5</v>
      </c>
      <c r="L1508">
        <v>22</v>
      </c>
      <c r="M1508">
        <v>42553</v>
      </c>
      <c r="N1508" t="s">
        <v>196</v>
      </c>
      <c r="Q1508" t="s">
        <v>1694</v>
      </c>
      <c r="V1508">
        <v>0</v>
      </c>
      <c r="W1508">
        <v>0</v>
      </c>
      <c r="X1508">
        <v>2944</v>
      </c>
      <c r="Y1508">
        <v>0</v>
      </c>
      <c r="Z1508">
        <v>0</v>
      </c>
      <c r="AB1508" t="s">
        <v>1601</v>
      </c>
      <c r="AC1508" t="s">
        <v>1695</v>
      </c>
      <c r="AD1508">
        <v>4.55</v>
      </c>
      <c r="AE1508">
        <v>6.08</v>
      </c>
      <c r="AF1508">
        <v>5.32</v>
      </c>
      <c r="AG1508">
        <v>22783</v>
      </c>
      <c r="AH1508">
        <v>3</v>
      </c>
      <c r="AI1508">
        <v>9</v>
      </c>
      <c r="AJ1508">
        <v>360</v>
      </c>
      <c r="AK1508">
        <v>2</v>
      </c>
      <c r="AL1508" t="s">
        <v>1696</v>
      </c>
      <c r="AM1508" t="s">
        <v>1697</v>
      </c>
      <c r="AN1508">
        <v>0</v>
      </c>
      <c r="AO1508">
        <v>0</v>
      </c>
      <c r="AP1508">
        <v>0.37</v>
      </c>
      <c r="AQ1508">
        <v>0</v>
      </c>
      <c r="AR1508">
        <v>2</v>
      </c>
      <c r="AS1508">
        <v>0</v>
      </c>
      <c r="AT1508">
        <v>2.0299999999999998</v>
      </c>
      <c r="AU1508">
        <v>0</v>
      </c>
      <c r="AV1508">
        <v>0.69</v>
      </c>
      <c r="AW1508">
        <v>0</v>
      </c>
      <c r="AX1508">
        <v>0.66</v>
      </c>
      <c r="AY1508">
        <v>0</v>
      </c>
      <c r="AZ1508">
        <v>0</v>
      </c>
      <c r="BA1508">
        <v>3</v>
      </c>
      <c r="BB1508">
        <v>0</v>
      </c>
      <c r="BC1508">
        <v>0</v>
      </c>
      <c r="BD1508">
        <v>0</v>
      </c>
      <c r="BE1508">
        <v>0</v>
      </c>
      <c r="BF1508">
        <v>5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212</v>
      </c>
      <c r="BW1508">
        <v>196</v>
      </c>
      <c r="BX1508">
        <v>0</v>
      </c>
      <c r="BY1508">
        <v>0</v>
      </c>
      <c r="BZ1508">
        <v>408</v>
      </c>
      <c r="CA1508">
        <v>17</v>
      </c>
      <c r="CB1508">
        <v>17</v>
      </c>
      <c r="CC1508">
        <v>0</v>
      </c>
      <c r="CD1508">
        <v>0</v>
      </c>
      <c r="CE1508">
        <v>0</v>
      </c>
      <c r="CG1508">
        <v>5794.8</v>
      </c>
      <c r="CH1508">
        <v>18.4345</v>
      </c>
      <c r="CI1508">
        <v>2.69</v>
      </c>
      <c r="CJ1508">
        <v>0</v>
      </c>
      <c r="CK1508">
        <v>3.06</v>
      </c>
      <c r="CL1508">
        <v>0</v>
      </c>
      <c r="CM1508" t="s">
        <v>1698</v>
      </c>
      <c r="CN1508">
        <v>0</v>
      </c>
      <c r="CO1508">
        <v>0</v>
      </c>
      <c r="CP1508">
        <v>0</v>
      </c>
      <c r="CQ1508">
        <v>0</v>
      </c>
    </row>
    <row r="1509" spans="1:95" hidden="1" x14ac:dyDescent="0.25">
      <c r="A1509" s="1">
        <v>42553</v>
      </c>
      <c r="B1509">
        <v>4</v>
      </c>
      <c r="C1509" t="s">
        <v>1241</v>
      </c>
      <c r="D1509" t="s">
        <v>110</v>
      </c>
      <c r="E1509" t="s">
        <v>111</v>
      </c>
      <c r="F1509" t="s">
        <v>109</v>
      </c>
      <c r="G1509">
        <v>18</v>
      </c>
      <c r="H1509" s="1">
        <v>42553</v>
      </c>
      <c r="K1509">
        <v>13.5</v>
      </c>
      <c r="L1509">
        <v>22</v>
      </c>
      <c r="M1509">
        <v>42553</v>
      </c>
      <c r="N1509" t="s">
        <v>196</v>
      </c>
      <c r="Q1509" t="s">
        <v>1694</v>
      </c>
      <c r="V1509">
        <v>7</v>
      </c>
      <c r="W1509">
        <v>90</v>
      </c>
      <c r="X1509">
        <v>2854</v>
      </c>
      <c r="Y1509">
        <v>13.1</v>
      </c>
      <c r="Z1509">
        <v>12.86</v>
      </c>
      <c r="AB1509" t="s">
        <v>1601</v>
      </c>
      <c r="AC1509" t="s">
        <v>1695</v>
      </c>
      <c r="AD1509">
        <v>4.55</v>
      </c>
      <c r="AE1509">
        <v>6.06</v>
      </c>
      <c r="AF1509">
        <v>5.32</v>
      </c>
      <c r="AG1509">
        <v>22783</v>
      </c>
      <c r="AH1509">
        <v>3</v>
      </c>
      <c r="AI1509">
        <v>10</v>
      </c>
      <c r="AJ1509">
        <v>270</v>
      </c>
      <c r="AK1509">
        <v>3</v>
      </c>
      <c r="AL1509" t="s">
        <v>1699</v>
      </c>
      <c r="AM1509" t="s">
        <v>1700</v>
      </c>
      <c r="AN1509">
        <v>5.32</v>
      </c>
      <c r="AO1509">
        <v>0</v>
      </c>
      <c r="AP1509">
        <v>0.19</v>
      </c>
      <c r="AQ1509">
        <v>0</v>
      </c>
      <c r="AR1509">
        <v>0.69</v>
      </c>
      <c r="AS1509">
        <v>0</v>
      </c>
      <c r="AT1509">
        <v>0.05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32</v>
      </c>
      <c r="BC1509">
        <v>0</v>
      </c>
      <c r="BD1509">
        <v>0</v>
      </c>
      <c r="BE1509">
        <v>0</v>
      </c>
      <c r="BF1509">
        <v>0</v>
      </c>
      <c r="BG1509">
        <v>85.2</v>
      </c>
      <c r="BH1509">
        <v>93.62</v>
      </c>
      <c r="BI1509">
        <v>3.9</v>
      </c>
      <c r="BJ1509">
        <v>3630</v>
      </c>
      <c r="BK1509">
        <v>0</v>
      </c>
      <c r="BL1509">
        <v>60</v>
      </c>
      <c r="BM1509">
        <v>17294</v>
      </c>
      <c r="BN1509">
        <v>0</v>
      </c>
      <c r="BO1509">
        <v>2</v>
      </c>
      <c r="BP1509">
        <v>46</v>
      </c>
      <c r="BQ1509">
        <v>371</v>
      </c>
      <c r="BR1509">
        <v>378</v>
      </c>
      <c r="BS1509">
        <v>2.6</v>
      </c>
      <c r="BT1509">
        <v>23</v>
      </c>
      <c r="BU1509">
        <v>36</v>
      </c>
      <c r="BV1509">
        <v>0</v>
      </c>
      <c r="BW1509">
        <v>438</v>
      </c>
      <c r="BX1509">
        <v>0</v>
      </c>
      <c r="BY1509">
        <v>0</v>
      </c>
      <c r="BZ1509">
        <v>438</v>
      </c>
      <c r="CA1509">
        <v>0</v>
      </c>
      <c r="CB1509">
        <v>7</v>
      </c>
      <c r="CC1509">
        <v>0</v>
      </c>
      <c r="CD1509">
        <v>0</v>
      </c>
      <c r="CE1509">
        <v>0</v>
      </c>
      <c r="CH1509">
        <v>19.54806</v>
      </c>
      <c r="CI1509">
        <v>6.01</v>
      </c>
      <c r="CJ1509">
        <v>0</v>
      </c>
      <c r="CK1509">
        <v>0.24</v>
      </c>
      <c r="CL1509">
        <v>0</v>
      </c>
      <c r="CM1509" t="s">
        <v>1698</v>
      </c>
      <c r="CN1509">
        <v>18.891428569999999</v>
      </c>
      <c r="CO1509">
        <v>216.84376230000001</v>
      </c>
      <c r="CP1509">
        <v>1.1688311689999999</v>
      </c>
      <c r="CQ1509">
        <v>0</v>
      </c>
    </row>
    <row r="1510" spans="1:95" hidden="1" x14ac:dyDescent="0.25">
      <c r="A1510" s="1">
        <v>42554</v>
      </c>
      <c r="B1510">
        <v>4</v>
      </c>
      <c r="C1510" t="s">
        <v>1241</v>
      </c>
      <c r="D1510" t="s">
        <v>110</v>
      </c>
      <c r="E1510" t="s">
        <v>111</v>
      </c>
      <c r="F1510" t="s">
        <v>109</v>
      </c>
      <c r="G1510">
        <v>18</v>
      </c>
      <c r="H1510" s="1">
        <v>42553</v>
      </c>
      <c r="K1510">
        <v>13.5</v>
      </c>
      <c r="L1510">
        <v>22</v>
      </c>
      <c r="M1510">
        <v>42553</v>
      </c>
      <c r="N1510" t="s">
        <v>196</v>
      </c>
      <c r="Q1510" t="s">
        <v>1701</v>
      </c>
      <c r="V1510">
        <v>25</v>
      </c>
      <c r="W1510">
        <v>242</v>
      </c>
      <c r="X1510">
        <v>2497</v>
      </c>
      <c r="Y1510">
        <v>9.84</v>
      </c>
      <c r="Z1510">
        <v>9.68</v>
      </c>
      <c r="AB1510" t="s">
        <v>1601</v>
      </c>
      <c r="AC1510" t="s">
        <v>1695</v>
      </c>
      <c r="AD1510">
        <v>4.55</v>
      </c>
      <c r="AE1510">
        <v>6.06</v>
      </c>
      <c r="AF1510">
        <v>5.32</v>
      </c>
      <c r="AG1510">
        <v>22783</v>
      </c>
      <c r="AH1510">
        <v>6</v>
      </c>
      <c r="AI1510">
        <v>23</v>
      </c>
      <c r="AJ1510">
        <v>330</v>
      </c>
      <c r="AK1510">
        <v>5</v>
      </c>
      <c r="AL1510" t="s">
        <v>1702</v>
      </c>
      <c r="AM1510" t="s">
        <v>1703</v>
      </c>
      <c r="AN1510">
        <v>19.48</v>
      </c>
      <c r="AO1510">
        <v>0</v>
      </c>
      <c r="AP1510">
        <v>0</v>
      </c>
      <c r="AQ1510">
        <v>0</v>
      </c>
      <c r="AR1510">
        <v>2.5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124</v>
      </c>
      <c r="BC1510">
        <v>0</v>
      </c>
      <c r="BD1510">
        <v>0</v>
      </c>
      <c r="BE1510">
        <v>15.8</v>
      </c>
      <c r="BF1510">
        <v>5</v>
      </c>
      <c r="BG1510">
        <v>83.8</v>
      </c>
      <c r="BH1510">
        <v>328.88</v>
      </c>
      <c r="BI1510">
        <v>26.4</v>
      </c>
      <c r="BJ1510">
        <v>3454.55</v>
      </c>
      <c r="BK1510">
        <v>0</v>
      </c>
      <c r="BL1510">
        <v>57.1</v>
      </c>
      <c r="BM1510">
        <v>17406</v>
      </c>
      <c r="BN1510">
        <v>0</v>
      </c>
      <c r="BO1510">
        <v>2.1</v>
      </c>
      <c r="BP1510">
        <v>46</v>
      </c>
      <c r="BQ1510">
        <v>374</v>
      </c>
      <c r="BR1510">
        <v>384</v>
      </c>
      <c r="BS1510">
        <v>2.5</v>
      </c>
      <c r="BT1510">
        <v>20</v>
      </c>
      <c r="BU1510">
        <v>34</v>
      </c>
      <c r="BV1510">
        <v>0</v>
      </c>
      <c r="BW1510">
        <v>405</v>
      </c>
      <c r="BX1510">
        <v>0</v>
      </c>
      <c r="BY1510">
        <v>0</v>
      </c>
      <c r="BZ1510">
        <v>405</v>
      </c>
      <c r="CA1510">
        <v>0</v>
      </c>
      <c r="CB1510">
        <v>25</v>
      </c>
      <c r="CC1510">
        <v>0</v>
      </c>
      <c r="CD1510">
        <v>0</v>
      </c>
      <c r="CE1510">
        <v>0</v>
      </c>
      <c r="CH1510">
        <v>68.675719999999998</v>
      </c>
      <c r="CI1510">
        <v>21.98</v>
      </c>
      <c r="CJ1510">
        <v>0</v>
      </c>
      <c r="CK1510">
        <v>0</v>
      </c>
      <c r="CL1510">
        <v>0</v>
      </c>
      <c r="CM1510" t="s">
        <v>1698</v>
      </c>
      <c r="CN1510">
        <v>18.700800000000001</v>
      </c>
      <c r="CO1510">
        <v>225.55759800000001</v>
      </c>
      <c r="CP1510">
        <v>1.292208826</v>
      </c>
      <c r="CQ1510">
        <v>0</v>
      </c>
    </row>
    <row r="1511" spans="1:95" hidden="1" x14ac:dyDescent="0.25">
      <c r="A1511" s="1">
        <v>42555</v>
      </c>
      <c r="B1511">
        <v>4</v>
      </c>
      <c r="C1511" t="s">
        <v>1241</v>
      </c>
      <c r="D1511" t="s">
        <v>110</v>
      </c>
      <c r="E1511" t="s">
        <v>111</v>
      </c>
      <c r="F1511" t="s">
        <v>109</v>
      </c>
      <c r="G1511">
        <v>18</v>
      </c>
      <c r="H1511" s="1">
        <v>42553</v>
      </c>
      <c r="K1511">
        <v>13.5</v>
      </c>
      <c r="L1511">
        <v>22</v>
      </c>
      <c r="M1511">
        <v>42553</v>
      </c>
      <c r="N1511" t="s">
        <v>196</v>
      </c>
      <c r="Q1511" t="s">
        <v>1704</v>
      </c>
      <c r="V1511">
        <v>25</v>
      </c>
      <c r="W1511">
        <v>294</v>
      </c>
      <c r="X1511">
        <v>2203</v>
      </c>
      <c r="Y1511">
        <v>12</v>
      </c>
      <c r="Z1511">
        <v>11.76</v>
      </c>
      <c r="AB1511" t="s">
        <v>1601</v>
      </c>
      <c r="AC1511" t="s">
        <v>1695</v>
      </c>
      <c r="AD1511">
        <v>4.55</v>
      </c>
      <c r="AE1511">
        <v>6.06</v>
      </c>
      <c r="AF1511">
        <v>5.32</v>
      </c>
      <c r="AG1511">
        <v>22783</v>
      </c>
      <c r="AH1511">
        <v>4</v>
      </c>
      <c r="AI1511">
        <v>14</v>
      </c>
      <c r="AJ1511">
        <v>360</v>
      </c>
      <c r="AK1511">
        <v>2</v>
      </c>
      <c r="AL1511" t="s">
        <v>1705</v>
      </c>
      <c r="AM1511" t="s">
        <v>1706</v>
      </c>
      <c r="AN1511">
        <v>21.46</v>
      </c>
      <c r="AO1511">
        <v>0</v>
      </c>
      <c r="AP1511">
        <v>0</v>
      </c>
      <c r="AQ1511">
        <v>0</v>
      </c>
      <c r="AR1511">
        <v>2.74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142</v>
      </c>
      <c r="BC1511">
        <v>0</v>
      </c>
      <c r="BD1511">
        <v>0</v>
      </c>
      <c r="BE1511">
        <v>16.8</v>
      </c>
      <c r="BF1511">
        <v>12</v>
      </c>
      <c r="BG1511">
        <v>86.6</v>
      </c>
      <c r="BH1511">
        <v>339.87</v>
      </c>
      <c r="BI1511">
        <v>13.5</v>
      </c>
      <c r="BJ1511">
        <v>3993</v>
      </c>
      <c r="BK1511">
        <v>0</v>
      </c>
      <c r="BL1511">
        <v>66</v>
      </c>
      <c r="BM1511">
        <v>17641</v>
      </c>
      <c r="BN1511">
        <v>0</v>
      </c>
      <c r="BO1511">
        <v>2.2000000000000002</v>
      </c>
      <c r="BP1511">
        <v>47</v>
      </c>
      <c r="BQ1511">
        <v>362</v>
      </c>
      <c r="BR1511">
        <v>389</v>
      </c>
      <c r="BS1511">
        <v>2.6</v>
      </c>
      <c r="BT1511">
        <v>20</v>
      </c>
      <c r="BU1511">
        <v>34</v>
      </c>
      <c r="BV1511">
        <v>0</v>
      </c>
      <c r="BW1511">
        <v>299</v>
      </c>
      <c r="BX1511">
        <v>201</v>
      </c>
      <c r="BY1511">
        <v>0</v>
      </c>
      <c r="BZ1511">
        <v>500</v>
      </c>
      <c r="CA1511">
        <v>0</v>
      </c>
      <c r="CB1511">
        <v>25</v>
      </c>
      <c r="CC1511">
        <v>4</v>
      </c>
      <c r="CD1511">
        <v>0</v>
      </c>
      <c r="CE1511">
        <v>0</v>
      </c>
      <c r="CH1511">
        <v>75.610879999999995</v>
      </c>
      <c r="CI1511">
        <v>24.2</v>
      </c>
      <c r="CJ1511">
        <v>0</v>
      </c>
      <c r="CK1511">
        <v>0</v>
      </c>
      <c r="CL1511">
        <v>0</v>
      </c>
      <c r="CM1511" t="s">
        <v>1698</v>
      </c>
      <c r="CN1511">
        <v>20.601600000000001</v>
      </c>
      <c r="CO1511">
        <v>214.97620839999999</v>
      </c>
      <c r="CP1511">
        <v>1.280240421</v>
      </c>
      <c r="CQ1511">
        <v>0</v>
      </c>
    </row>
    <row r="1512" spans="1:95" hidden="1" x14ac:dyDescent="0.25">
      <c r="A1512" s="1">
        <v>42556</v>
      </c>
      <c r="B1512">
        <v>4</v>
      </c>
      <c r="C1512" t="s">
        <v>1241</v>
      </c>
      <c r="D1512" t="s">
        <v>110</v>
      </c>
      <c r="E1512" t="s">
        <v>111</v>
      </c>
      <c r="F1512" t="s">
        <v>109</v>
      </c>
      <c r="G1512">
        <v>18</v>
      </c>
      <c r="H1512" s="1">
        <v>42553</v>
      </c>
      <c r="K1512">
        <v>13.5</v>
      </c>
      <c r="L1512">
        <v>22</v>
      </c>
      <c r="M1512">
        <v>42553</v>
      </c>
      <c r="N1512" t="s">
        <v>196</v>
      </c>
      <c r="Q1512" t="s">
        <v>1704</v>
      </c>
      <c r="V1512">
        <v>25</v>
      </c>
      <c r="W1512">
        <v>325</v>
      </c>
      <c r="X1512">
        <v>1878</v>
      </c>
      <c r="Y1512">
        <v>13.12</v>
      </c>
      <c r="Z1512">
        <v>13</v>
      </c>
      <c r="AB1512" t="s">
        <v>1601</v>
      </c>
      <c r="AC1512" t="s">
        <v>1695</v>
      </c>
      <c r="AD1512">
        <v>4.55</v>
      </c>
      <c r="AE1512">
        <v>6.06</v>
      </c>
      <c r="AF1512">
        <v>5.32</v>
      </c>
      <c r="AG1512">
        <v>22783</v>
      </c>
      <c r="AH1512">
        <v>6</v>
      </c>
      <c r="AI1512">
        <v>24</v>
      </c>
      <c r="AJ1512">
        <v>145</v>
      </c>
      <c r="AK1512">
        <v>4</v>
      </c>
      <c r="AL1512" t="s">
        <v>1707</v>
      </c>
      <c r="AM1512" t="s">
        <v>1708</v>
      </c>
      <c r="AN1512">
        <v>21.28</v>
      </c>
      <c r="AO1512">
        <v>0</v>
      </c>
      <c r="AP1512">
        <v>0</v>
      </c>
      <c r="AQ1512">
        <v>0</v>
      </c>
      <c r="AR1512">
        <v>2.96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137</v>
      </c>
      <c r="BC1512">
        <v>0</v>
      </c>
      <c r="BD1512">
        <v>0</v>
      </c>
      <c r="BE1512">
        <v>9.9</v>
      </c>
      <c r="BF1512">
        <v>10</v>
      </c>
      <c r="BG1512">
        <v>87.8</v>
      </c>
      <c r="BH1512">
        <v>344.58</v>
      </c>
      <c r="BI1512">
        <v>5.7</v>
      </c>
      <c r="BJ1512">
        <v>3962.75</v>
      </c>
      <c r="BK1512">
        <v>0</v>
      </c>
      <c r="BL1512">
        <v>65.5</v>
      </c>
      <c r="BM1512">
        <v>17276</v>
      </c>
      <c r="BN1512">
        <v>0</v>
      </c>
      <c r="BO1512">
        <v>2.1</v>
      </c>
      <c r="BP1512">
        <v>47</v>
      </c>
      <c r="BQ1512">
        <v>353</v>
      </c>
      <c r="BR1512">
        <v>373</v>
      </c>
      <c r="BS1512">
        <v>2.5</v>
      </c>
      <c r="BT1512">
        <v>21</v>
      </c>
      <c r="BU1512">
        <v>36</v>
      </c>
      <c r="BV1512">
        <v>0</v>
      </c>
      <c r="BW1512">
        <v>244</v>
      </c>
      <c r="BX1512">
        <v>224</v>
      </c>
      <c r="BY1512">
        <v>0</v>
      </c>
      <c r="BZ1512">
        <v>468</v>
      </c>
      <c r="CA1512">
        <v>0</v>
      </c>
      <c r="CB1512">
        <v>25</v>
      </c>
      <c r="CC1512">
        <v>25</v>
      </c>
      <c r="CD1512">
        <v>0</v>
      </c>
      <c r="CE1512">
        <v>0</v>
      </c>
      <c r="CH1512">
        <v>75.755679999999998</v>
      </c>
      <c r="CI1512">
        <v>24.24</v>
      </c>
      <c r="CJ1512">
        <v>0</v>
      </c>
      <c r="CK1512">
        <v>0</v>
      </c>
      <c r="CL1512">
        <v>0</v>
      </c>
      <c r="CM1512" t="s">
        <v>1698</v>
      </c>
      <c r="CN1512">
        <v>20.428799999999999</v>
      </c>
      <c r="CO1512">
        <v>214.8003281</v>
      </c>
      <c r="CP1512">
        <v>1.2445902470000001</v>
      </c>
      <c r="CQ1512">
        <v>0</v>
      </c>
    </row>
    <row r="1513" spans="1:95" hidden="1" x14ac:dyDescent="0.25">
      <c r="A1513" s="1">
        <v>42557</v>
      </c>
      <c r="B1513">
        <v>4</v>
      </c>
      <c r="C1513" t="s">
        <v>1241</v>
      </c>
      <c r="D1513" t="s">
        <v>110</v>
      </c>
      <c r="E1513" t="s">
        <v>111</v>
      </c>
      <c r="F1513" t="s">
        <v>109</v>
      </c>
      <c r="G1513">
        <v>18</v>
      </c>
      <c r="H1513" s="1">
        <v>42553</v>
      </c>
      <c r="K1513">
        <v>13.5</v>
      </c>
      <c r="L1513">
        <v>22</v>
      </c>
      <c r="M1513">
        <v>42553</v>
      </c>
      <c r="N1513" t="s">
        <v>196</v>
      </c>
      <c r="Q1513" t="s">
        <v>1704</v>
      </c>
      <c r="V1513">
        <v>25</v>
      </c>
      <c r="W1513">
        <v>305</v>
      </c>
      <c r="X1513">
        <v>1573</v>
      </c>
      <c r="Y1513">
        <v>12.32</v>
      </c>
      <c r="Z1513">
        <v>12.2</v>
      </c>
      <c r="AB1513" t="s">
        <v>1601</v>
      </c>
      <c r="AC1513" t="s">
        <v>1695</v>
      </c>
      <c r="AD1513">
        <v>4.55</v>
      </c>
      <c r="AE1513">
        <v>6.06</v>
      </c>
      <c r="AF1513">
        <v>5.32</v>
      </c>
      <c r="AG1513">
        <v>22783</v>
      </c>
      <c r="AH1513">
        <v>4</v>
      </c>
      <c r="AI1513">
        <v>14</v>
      </c>
      <c r="AJ1513">
        <v>180</v>
      </c>
      <c r="AK1513">
        <v>2</v>
      </c>
      <c r="AL1513" t="s">
        <v>1709</v>
      </c>
      <c r="AM1513" t="s">
        <v>1710</v>
      </c>
      <c r="AN1513">
        <v>21.04</v>
      </c>
      <c r="AO1513">
        <v>0</v>
      </c>
      <c r="AP1513">
        <v>0</v>
      </c>
      <c r="AQ1513">
        <v>0</v>
      </c>
      <c r="AR1513">
        <v>2.78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138</v>
      </c>
      <c r="BC1513">
        <v>0</v>
      </c>
      <c r="BD1513">
        <v>0</v>
      </c>
      <c r="BE1513">
        <v>0</v>
      </c>
      <c r="BF1513">
        <v>8.5</v>
      </c>
      <c r="BG1513">
        <v>87.6</v>
      </c>
      <c r="BH1513">
        <v>343.79</v>
      </c>
      <c r="BI1513">
        <v>11.3</v>
      </c>
      <c r="BJ1513">
        <v>3944.6</v>
      </c>
      <c r="BK1513">
        <v>0</v>
      </c>
      <c r="BL1513">
        <v>65.2</v>
      </c>
      <c r="BM1513">
        <v>17447</v>
      </c>
      <c r="BN1513">
        <v>0</v>
      </c>
      <c r="BO1513">
        <v>2.2000000000000002</v>
      </c>
      <c r="BP1513">
        <v>47</v>
      </c>
      <c r="BQ1513">
        <v>373</v>
      </c>
      <c r="BR1513">
        <v>391</v>
      </c>
      <c r="BS1513">
        <v>2.6</v>
      </c>
      <c r="BT1513">
        <v>21</v>
      </c>
      <c r="BU1513">
        <v>34</v>
      </c>
      <c r="BV1513">
        <v>0</v>
      </c>
      <c r="BW1513">
        <v>408</v>
      </c>
      <c r="BX1513">
        <v>259</v>
      </c>
      <c r="BY1513">
        <v>0</v>
      </c>
      <c r="BZ1513">
        <v>667</v>
      </c>
      <c r="CA1513">
        <v>0</v>
      </c>
      <c r="CB1513">
        <v>25</v>
      </c>
      <c r="CC1513">
        <v>22</v>
      </c>
      <c r="CD1513">
        <v>0</v>
      </c>
      <c r="CE1513">
        <v>0</v>
      </c>
      <c r="CH1513">
        <v>74.431240000000003</v>
      </c>
      <c r="CI1513">
        <v>23.82</v>
      </c>
      <c r="CJ1513">
        <v>0</v>
      </c>
      <c r="CK1513">
        <v>0</v>
      </c>
      <c r="CL1513">
        <v>0</v>
      </c>
      <c r="CM1513" t="s">
        <v>1698</v>
      </c>
      <c r="CN1513">
        <v>20.198399999999999</v>
      </c>
      <c r="CO1513">
        <v>213.3549663</v>
      </c>
      <c r="CP1513">
        <v>1.2594432900000001</v>
      </c>
      <c r="CQ1513">
        <v>0</v>
      </c>
    </row>
    <row r="1514" spans="1:95" hidden="1" x14ac:dyDescent="0.25">
      <c r="A1514" s="1">
        <v>42558</v>
      </c>
      <c r="B1514">
        <v>4</v>
      </c>
      <c r="C1514" t="s">
        <v>1241</v>
      </c>
      <c r="D1514" t="s">
        <v>110</v>
      </c>
      <c r="E1514" t="s">
        <v>111</v>
      </c>
      <c r="F1514" t="s">
        <v>109</v>
      </c>
      <c r="G1514">
        <v>18</v>
      </c>
      <c r="H1514" s="1">
        <v>42553</v>
      </c>
      <c r="K1514">
        <v>13.5</v>
      </c>
      <c r="L1514">
        <v>22</v>
      </c>
      <c r="M1514">
        <v>42553</v>
      </c>
      <c r="N1514" t="s">
        <v>196</v>
      </c>
      <c r="Q1514" t="s">
        <v>1704</v>
      </c>
      <c r="V1514">
        <v>24</v>
      </c>
      <c r="W1514">
        <v>258</v>
      </c>
      <c r="X1514">
        <v>1315</v>
      </c>
      <c r="Y1514">
        <v>10.96</v>
      </c>
      <c r="Z1514">
        <v>10.75</v>
      </c>
      <c r="AB1514" t="s">
        <v>1601</v>
      </c>
      <c r="AC1514" t="s">
        <v>1695</v>
      </c>
      <c r="AD1514">
        <v>4.55</v>
      </c>
      <c r="AE1514">
        <v>6.06</v>
      </c>
      <c r="AF1514">
        <v>5.32</v>
      </c>
      <c r="AG1514">
        <v>22783</v>
      </c>
      <c r="AH1514">
        <v>10</v>
      </c>
      <c r="AI1514">
        <v>47</v>
      </c>
      <c r="AJ1514">
        <v>185</v>
      </c>
      <c r="AK1514">
        <v>9</v>
      </c>
      <c r="AL1514" t="s">
        <v>1711</v>
      </c>
      <c r="AM1514" t="s">
        <v>1712</v>
      </c>
      <c r="AN1514">
        <v>18.96</v>
      </c>
      <c r="AO1514">
        <v>0</v>
      </c>
      <c r="AP1514">
        <v>0</v>
      </c>
      <c r="AQ1514">
        <v>0</v>
      </c>
      <c r="AR1514">
        <v>2.52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124</v>
      </c>
      <c r="BC1514">
        <v>0</v>
      </c>
      <c r="BD1514">
        <v>0</v>
      </c>
      <c r="BE1514">
        <v>5</v>
      </c>
      <c r="BF1514">
        <v>3</v>
      </c>
      <c r="BG1514">
        <v>85.6</v>
      </c>
      <c r="BH1514">
        <v>322.51</v>
      </c>
      <c r="BI1514">
        <v>20</v>
      </c>
      <c r="BJ1514">
        <v>3908.3</v>
      </c>
      <c r="BK1514">
        <v>0</v>
      </c>
      <c r="BL1514">
        <v>64.599999999999994</v>
      </c>
      <c r="BM1514">
        <v>82126</v>
      </c>
      <c r="BN1514">
        <v>0</v>
      </c>
      <c r="BO1514">
        <v>0.4</v>
      </c>
      <c r="BP1514">
        <v>42</v>
      </c>
      <c r="BQ1514">
        <v>368</v>
      </c>
      <c r="BR1514">
        <v>386</v>
      </c>
      <c r="BS1514">
        <v>2.6</v>
      </c>
      <c r="BT1514">
        <v>21</v>
      </c>
      <c r="BU1514">
        <v>34</v>
      </c>
      <c r="BV1514">
        <v>0</v>
      </c>
      <c r="BW1514">
        <v>231</v>
      </c>
      <c r="BX1514">
        <v>269</v>
      </c>
      <c r="BY1514">
        <v>0</v>
      </c>
      <c r="BZ1514">
        <v>500</v>
      </c>
      <c r="CA1514">
        <v>0</v>
      </c>
      <c r="CB1514">
        <v>24</v>
      </c>
      <c r="CC1514">
        <v>2</v>
      </c>
      <c r="CD1514">
        <v>0</v>
      </c>
      <c r="CE1514">
        <v>0</v>
      </c>
      <c r="CH1514">
        <v>67.120559999999998</v>
      </c>
      <c r="CI1514">
        <v>21.48</v>
      </c>
      <c r="CJ1514">
        <v>0</v>
      </c>
      <c r="CK1514">
        <v>0</v>
      </c>
      <c r="CL1514">
        <v>0</v>
      </c>
      <c r="CM1514" t="s">
        <v>1698</v>
      </c>
      <c r="CN1514">
        <v>18.96</v>
      </c>
      <c r="CO1514">
        <v>202.13392010000001</v>
      </c>
      <c r="CP1514">
        <v>1.189775606</v>
      </c>
      <c r="CQ1514">
        <v>0</v>
      </c>
    </row>
    <row r="1515" spans="1:95" hidden="1" x14ac:dyDescent="0.25">
      <c r="A1515" s="1">
        <v>42559</v>
      </c>
      <c r="B1515">
        <v>4</v>
      </c>
      <c r="C1515" t="s">
        <v>1241</v>
      </c>
      <c r="D1515" t="s">
        <v>110</v>
      </c>
      <c r="E1515" t="s">
        <v>111</v>
      </c>
      <c r="F1515" t="s">
        <v>109</v>
      </c>
      <c r="G1515">
        <v>18</v>
      </c>
      <c r="H1515" s="1">
        <v>42553</v>
      </c>
      <c r="K1515">
        <v>13.5</v>
      </c>
      <c r="L1515">
        <v>22</v>
      </c>
      <c r="M1515">
        <v>42553</v>
      </c>
      <c r="N1515" t="s">
        <v>196</v>
      </c>
      <c r="Q1515" t="s">
        <v>1704</v>
      </c>
      <c r="V1515">
        <v>24</v>
      </c>
      <c r="W1515">
        <v>113</v>
      </c>
      <c r="X1515">
        <v>1275</v>
      </c>
      <c r="Y1515">
        <v>4.08</v>
      </c>
      <c r="Z1515">
        <v>4.71</v>
      </c>
      <c r="AB1515" t="s">
        <v>1601</v>
      </c>
      <c r="AC1515" t="s">
        <v>1695</v>
      </c>
      <c r="AD1515">
        <v>4.55</v>
      </c>
      <c r="AE1515">
        <v>6.06</v>
      </c>
      <c r="AF1515">
        <v>5.32</v>
      </c>
      <c r="AG1515">
        <v>22783</v>
      </c>
      <c r="AH1515">
        <v>6</v>
      </c>
      <c r="AI1515">
        <v>25</v>
      </c>
      <c r="AJ1515">
        <v>240</v>
      </c>
      <c r="AK1515">
        <v>5</v>
      </c>
      <c r="AL1515" t="s">
        <v>1713</v>
      </c>
      <c r="AM1515" t="s">
        <v>1714</v>
      </c>
      <c r="AN1515">
        <v>10.86</v>
      </c>
      <c r="AO1515">
        <v>0</v>
      </c>
      <c r="AP1515">
        <v>0</v>
      </c>
      <c r="AQ1515">
        <v>0</v>
      </c>
      <c r="AR1515">
        <v>2.72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78</v>
      </c>
      <c r="BC1515">
        <v>0</v>
      </c>
      <c r="BD1515">
        <v>0</v>
      </c>
      <c r="BE1515">
        <v>8.5</v>
      </c>
      <c r="BF1515">
        <v>15.7</v>
      </c>
      <c r="BG1515">
        <v>69.3</v>
      </c>
      <c r="BH1515">
        <v>261.08999999999997</v>
      </c>
      <c r="BI1515">
        <v>56.7</v>
      </c>
      <c r="BJ1515">
        <v>2075.15</v>
      </c>
      <c r="BK1515">
        <v>0</v>
      </c>
      <c r="BL1515">
        <v>34.299999999999997</v>
      </c>
      <c r="BM1515">
        <v>15541</v>
      </c>
      <c r="BN1515">
        <v>0</v>
      </c>
      <c r="BO1515">
        <v>1.4</v>
      </c>
      <c r="BP1515">
        <v>42</v>
      </c>
      <c r="BQ1515">
        <v>334</v>
      </c>
      <c r="BR1515">
        <v>344</v>
      </c>
      <c r="BS1515">
        <v>2.5</v>
      </c>
      <c r="BT1515">
        <v>20</v>
      </c>
      <c r="BU1515">
        <v>34</v>
      </c>
      <c r="BV1515">
        <v>0</v>
      </c>
      <c r="BW1515">
        <v>230</v>
      </c>
      <c r="BX1515">
        <v>213</v>
      </c>
      <c r="BY1515">
        <v>0</v>
      </c>
      <c r="BZ1515">
        <v>443</v>
      </c>
      <c r="CA1515">
        <v>0</v>
      </c>
      <c r="CB1515">
        <v>24</v>
      </c>
      <c r="CC1515">
        <v>24</v>
      </c>
      <c r="CD1515">
        <v>0</v>
      </c>
      <c r="CE1515">
        <v>0</v>
      </c>
      <c r="CH1515">
        <v>42.538359999999997</v>
      </c>
      <c r="CI1515">
        <v>13.58</v>
      </c>
      <c r="CJ1515">
        <v>0</v>
      </c>
      <c r="CK1515">
        <v>0</v>
      </c>
      <c r="CL1515">
        <v>0</v>
      </c>
      <c r="CM1515" t="s">
        <v>1698</v>
      </c>
      <c r="CN1515">
        <v>10.86</v>
      </c>
      <c r="CO1515">
        <v>218.05652599999999</v>
      </c>
      <c r="CP1515">
        <v>1.4095366600000001</v>
      </c>
      <c r="CQ1515">
        <v>0</v>
      </c>
    </row>
    <row r="1516" spans="1:95" hidden="1" x14ac:dyDescent="0.25">
      <c r="A1516" s="1">
        <v>42560</v>
      </c>
      <c r="B1516">
        <v>4</v>
      </c>
      <c r="C1516" t="s">
        <v>1241</v>
      </c>
      <c r="D1516" t="s">
        <v>110</v>
      </c>
      <c r="E1516" t="s">
        <v>111</v>
      </c>
      <c r="F1516" t="s">
        <v>109</v>
      </c>
      <c r="G1516">
        <v>18</v>
      </c>
      <c r="H1516" s="1">
        <v>42553</v>
      </c>
      <c r="K1516">
        <v>13.5</v>
      </c>
      <c r="L1516">
        <v>22</v>
      </c>
      <c r="M1516">
        <v>42553</v>
      </c>
      <c r="N1516" t="s">
        <v>196</v>
      </c>
      <c r="Q1516" t="s">
        <v>1704</v>
      </c>
      <c r="V1516">
        <v>25</v>
      </c>
      <c r="W1516">
        <v>223</v>
      </c>
      <c r="X1516">
        <v>1052</v>
      </c>
      <c r="Y1516">
        <v>9.48</v>
      </c>
      <c r="Z1516">
        <v>8.92</v>
      </c>
      <c r="AB1516" t="s">
        <v>1601</v>
      </c>
      <c r="AC1516" t="s">
        <v>1695</v>
      </c>
      <c r="AD1516">
        <v>4.55</v>
      </c>
      <c r="AE1516">
        <v>6.06</v>
      </c>
      <c r="AF1516">
        <v>5.32</v>
      </c>
      <c r="AG1516">
        <v>22783</v>
      </c>
      <c r="AH1516">
        <v>3</v>
      </c>
      <c r="AI1516">
        <v>10</v>
      </c>
      <c r="AJ1516">
        <v>90</v>
      </c>
      <c r="AK1516">
        <v>2</v>
      </c>
      <c r="AL1516" t="s">
        <v>1715</v>
      </c>
      <c r="AM1516" t="s">
        <v>1716</v>
      </c>
      <c r="AN1516">
        <v>16.98</v>
      </c>
      <c r="AO1516">
        <v>0</v>
      </c>
      <c r="AP1516">
        <v>0</v>
      </c>
      <c r="AQ1516">
        <v>0</v>
      </c>
      <c r="AR1516">
        <v>2.64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109</v>
      </c>
      <c r="BC1516">
        <v>0</v>
      </c>
      <c r="BD1516">
        <v>0</v>
      </c>
      <c r="BE1516">
        <v>7.4</v>
      </c>
      <c r="BF1516">
        <v>11.2</v>
      </c>
      <c r="BG1516">
        <v>79.2</v>
      </c>
      <c r="BH1516">
        <v>310.83</v>
      </c>
      <c r="BI1516">
        <v>28.3</v>
      </c>
      <c r="BJ1516">
        <v>3097.6</v>
      </c>
      <c r="BK1516">
        <v>0</v>
      </c>
      <c r="BL1516">
        <v>51.2</v>
      </c>
      <c r="BM1516">
        <v>15817</v>
      </c>
      <c r="BN1516">
        <v>0</v>
      </c>
      <c r="BO1516">
        <v>1.7</v>
      </c>
      <c r="BP1516">
        <v>42</v>
      </c>
      <c r="BQ1516">
        <v>338</v>
      </c>
      <c r="BR1516">
        <v>343</v>
      </c>
      <c r="BS1516">
        <v>2.6</v>
      </c>
      <c r="BT1516">
        <v>21</v>
      </c>
      <c r="BU1516">
        <v>33</v>
      </c>
      <c r="BV1516">
        <v>437</v>
      </c>
      <c r="BW1516">
        <v>0</v>
      </c>
      <c r="BX1516">
        <v>180</v>
      </c>
      <c r="BY1516">
        <v>0</v>
      </c>
      <c r="BZ1516">
        <v>617</v>
      </c>
      <c r="CA1516">
        <v>25</v>
      </c>
      <c r="CB1516">
        <v>0</v>
      </c>
      <c r="CC1516">
        <v>14</v>
      </c>
      <c r="CD1516">
        <v>0</v>
      </c>
      <c r="CE1516">
        <v>0</v>
      </c>
      <c r="CH1516">
        <v>61.339559999999999</v>
      </c>
      <c r="CI1516">
        <v>19.62</v>
      </c>
      <c r="CJ1516">
        <v>0</v>
      </c>
      <c r="CK1516">
        <v>0</v>
      </c>
      <c r="CL1516">
        <v>0</v>
      </c>
      <c r="CM1516" t="s">
        <v>1698</v>
      </c>
      <c r="CN1516">
        <v>16.300799999999999</v>
      </c>
      <c r="CO1516">
        <v>219.2665289</v>
      </c>
      <c r="CP1516">
        <v>1.2667871900000001</v>
      </c>
      <c r="CQ1516">
        <v>0</v>
      </c>
    </row>
    <row r="1517" spans="1:95" hidden="1" x14ac:dyDescent="0.25">
      <c r="A1517" s="1">
        <v>42561</v>
      </c>
      <c r="B1517">
        <v>4</v>
      </c>
      <c r="C1517" t="s">
        <v>1241</v>
      </c>
      <c r="D1517" t="s">
        <v>110</v>
      </c>
      <c r="E1517" t="s">
        <v>111</v>
      </c>
      <c r="F1517" t="s">
        <v>109</v>
      </c>
      <c r="G1517">
        <v>18</v>
      </c>
      <c r="H1517" s="1">
        <v>42553</v>
      </c>
      <c r="K1517">
        <v>13.5</v>
      </c>
      <c r="L1517">
        <v>22</v>
      </c>
      <c r="M1517">
        <v>42553</v>
      </c>
      <c r="N1517" t="s">
        <v>196</v>
      </c>
      <c r="Q1517" t="s">
        <v>1704</v>
      </c>
      <c r="V1517">
        <v>24</v>
      </c>
      <c r="W1517">
        <v>275</v>
      </c>
      <c r="X1517">
        <v>777</v>
      </c>
      <c r="Y1517">
        <v>11.5</v>
      </c>
      <c r="Z1517">
        <v>11.46</v>
      </c>
      <c r="AB1517" t="s">
        <v>1601</v>
      </c>
      <c r="AC1517" t="s">
        <v>1695</v>
      </c>
      <c r="AD1517">
        <v>4.55</v>
      </c>
      <c r="AE1517">
        <v>6.06</v>
      </c>
      <c r="AF1517">
        <v>5.32</v>
      </c>
      <c r="AG1517">
        <v>22783</v>
      </c>
      <c r="AH1517">
        <v>3</v>
      </c>
      <c r="AI1517">
        <v>10</v>
      </c>
      <c r="AJ1517">
        <v>320</v>
      </c>
      <c r="AK1517">
        <v>1</v>
      </c>
      <c r="AL1517" t="s">
        <v>1717</v>
      </c>
      <c r="AM1517" t="s">
        <v>1718</v>
      </c>
      <c r="AN1517">
        <v>10.94</v>
      </c>
      <c r="AO1517">
        <v>0</v>
      </c>
      <c r="AP1517">
        <v>7.88</v>
      </c>
      <c r="AQ1517">
        <v>0</v>
      </c>
      <c r="AR1517">
        <v>1.37</v>
      </c>
      <c r="AS1517">
        <v>0</v>
      </c>
      <c r="AT1517">
        <v>1.1200000000000001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51</v>
      </c>
      <c r="BB1517">
        <v>71</v>
      </c>
      <c r="BC1517">
        <v>0</v>
      </c>
      <c r="BD1517">
        <v>0</v>
      </c>
      <c r="BE1517">
        <v>16.3</v>
      </c>
      <c r="BF1517">
        <v>4.3</v>
      </c>
      <c r="BG1517">
        <v>80</v>
      </c>
      <c r="BH1517">
        <v>301.41000000000003</v>
      </c>
      <c r="BI1517">
        <v>8.8000000000000007</v>
      </c>
      <c r="BJ1517">
        <v>3188.35</v>
      </c>
      <c r="BK1517">
        <v>0</v>
      </c>
      <c r="BL1517">
        <v>52.7</v>
      </c>
      <c r="BM1517">
        <v>15299</v>
      </c>
      <c r="BN1517">
        <v>0</v>
      </c>
      <c r="BO1517">
        <v>1.4</v>
      </c>
      <c r="BP1517">
        <v>40</v>
      </c>
      <c r="BQ1517">
        <v>330</v>
      </c>
      <c r="BR1517">
        <v>341</v>
      </c>
      <c r="BS1517">
        <v>2.7</v>
      </c>
      <c r="BT1517">
        <v>9</v>
      </c>
      <c r="BU1517">
        <v>30</v>
      </c>
      <c r="BV1517">
        <v>391</v>
      </c>
      <c r="BW1517">
        <v>0</v>
      </c>
      <c r="BX1517">
        <v>0</v>
      </c>
      <c r="BY1517">
        <v>0</v>
      </c>
      <c r="BZ1517">
        <v>391</v>
      </c>
      <c r="CA1517">
        <v>24</v>
      </c>
      <c r="CB1517">
        <v>0</v>
      </c>
      <c r="CC1517">
        <v>0</v>
      </c>
      <c r="CD1517">
        <v>0</v>
      </c>
      <c r="CE1517">
        <v>0</v>
      </c>
      <c r="CH1517">
        <v>67.313379999999995</v>
      </c>
      <c r="CI1517">
        <v>12.31</v>
      </c>
      <c r="CJ1517">
        <v>0</v>
      </c>
      <c r="CK1517">
        <v>9</v>
      </c>
      <c r="CL1517">
        <v>0</v>
      </c>
      <c r="CM1517" t="s">
        <v>1698</v>
      </c>
      <c r="CN1517">
        <v>18.82</v>
      </c>
      <c r="CO1517">
        <v>245.9474859</v>
      </c>
      <c r="CP1517">
        <v>1.434911475</v>
      </c>
      <c r="CQ1517">
        <v>0</v>
      </c>
    </row>
    <row r="1518" spans="1:95" hidden="1" x14ac:dyDescent="0.25">
      <c r="A1518" s="1">
        <v>42562</v>
      </c>
      <c r="B1518">
        <v>4</v>
      </c>
      <c r="C1518" t="s">
        <v>1241</v>
      </c>
      <c r="D1518" t="s">
        <v>110</v>
      </c>
      <c r="E1518" t="s">
        <v>111</v>
      </c>
      <c r="F1518" t="s">
        <v>109</v>
      </c>
      <c r="G1518">
        <v>18</v>
      </c>
      <c r="H1518" s="1">
        <v>42553</v>
      </c>
      <c r="K1518">
        <v>13.5</v>
      </c>
      <c r="L1518">
        <v>22</v>
      </c>
      <c r="M1518">
        <v>42553</v>
      </c>
      <c r="N1518" t="s">
        <v>196</v>
      </c>
      <c r="Q1518" t="s">
        <v>1704</v>
      </c>
      <c r="V1518">
        <v>25</v>
      </c>
      <c r="W1518">
        <v>270</v>
      </c>
      <c r="X1518">
        <v>607</v>
      </c>
      <c r="Y1518">
        <v>11.2</v>
      </c>
      <c r="Z1518">
        <v>10.8</v>
      </c>
      <c r="AB1518" t="s">
        <v>1601</v>
      </c>
      <c r="AC1518" t="s">
        <v>1695</v>
      </c>
      <c r="AD1518">
        <v>4.75</v>
      </c>
      <c r="AE1518">
        <v>6.31</v>
      </c>
      <c r="AF1518">
        <v>5.53</v>
      </c>
      <c r="AG1518">
        <v>22783</v>
      </c>
      <c r="AH1518">
        <v>4</v>
      </c>
      <c r="AI1518">
        <v>15</v>
      </c>
      <c r="AJ1518">
        <v>120</v>
      </c>
      <c r="AK1518">
        <v>2</v>
      </c>
      <c r="AL1518" t="s">
        <v>1719</v>
      </c>
      <c r="AM1518" t="s">
        <v>1720</v>
      </c>
      <c r="AN1518">
        <v>0</v>
      </c>
      <c r="AO1518">
        <v>0</v>
      </c>
      <c r="AP1518">
        <v>15.98</v>
      </c>
      <c r="AQ1518">
        <v>0</v>
      </c>
      <c r="AR1518">
        <v>0</v>
      </c>
      <c r="AS1518">
        <v>0</v>
      </c>
      <c r="AT1518">
        <v>2.58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97</v>
      </c>
      <c r="BB1518">
        <v>0</v>
      </c>
      <c r="BC1518">
        <v>0</v>
      </c>
      <c r="BD1518">
        <v>0</v>
      </c>
      <c r="BE1518">
        <v>16.5</v>
      </c>
      <c r="BF1518">
        <v>2.5</v>
      </c>
      <c r="BG1518">
        <v>78.5</v>
      </c>
      <c r="BH1518">
        <v>308.08</v>
      </c>
      <c r="BI1518">
        <v>12.4</v>
      </c>
      <c r="BJ1518">
        <v>3012.9</v>
      </c>
      <c r="BK1518">
        <v>0</v>
      </c>
      <c r="BL1518">
        <v>49.8</v>
      </c>
      <c r="BM1518">
        <v>14397</v>
      </c>
      <c r="BN1518">
        <v>0</v>
      </c>
      <c r="BO1518">
        <v>1.2</v>
      </c>
      <c r="BP1518">
        <v>40</v>
      </c>
      <c r="BQ1518">
        <v>325</v>
      </c>
      <c r="BR1518">
        <v>330</v>
      </c>
      <c r="BS1518">
        <v>2.5</v>
      </c>
      <c r="BT1518">
        <v>12</v>
      </c>
      <c r="BU1518">
        <v>32</v>
      </c>
      <c r="BV1518">
        <v>368</v>
      </c>
      <c r="BW1518">
        <v>0</v>
      </c>
      <c r="BX1518">
        <v>237</v>
      </c>
      <c r="BY1518">
        <v>0</v>
      </c>
      <c r="BZ1518">
        <v>605</v>
      </c>
      <c r="CA1518">
        <v>25</v>
      </c>
      <c r="CB1518">
        <v>0</v>
      </c>
      <c r="CC1518">
        <v>2</v>
      </c>
      <c r="CD1518">
        <v>0</v>
      </c>
      <c r="CE1518">
        <v>0</v>
      </c>
      <c r="CH1518">
        <v>59.503360000000001</v>
      </c>
      <c r="CI1518">
        <v>0</v>
      </c>
      <c r="CJ1518">
        <v>0</v>
      </c>
      <c r="CK1518">
        <v>18.559999999999999</v>
      </c>
      <c r="CL1518">
        <v>0</v>
      </c>
      <c r="CM1518" t="s">
        <v>1698</v>
      </c>
      <c r="CN1518">
        <v>15.3408</v>
      </c>
      <c r="CO1518">
        <v>212.15440269999999</v>
      </c>
      <c r="CP1518">
        <v>1.15901623</v>
      </c>
      <c r="CQ1518">
        <v>0</v>
      </c>
    </row>
    <row r="1519" spans="1:95" hidden="1" x14ac:dyDescent="0.25">
      <c r="A1519" s="1">
        <v>42563</v>
      </c>
      <c r="B1519">
        <v>4</v>
      </c>
      <c r="C1519" t="s">
        <v>1241</v>
      </c>
      <c r="D1519" t="s">
        <v>110</v>
      </c>
      <c r="E1519" t="s">
        <v>111</v>
      </c>
      <c r="F1519" t="s">
        <v>109</v>
      </c>
      <c r="G1519">
        <v>18</v>
      </c>
      <c r="H1519" s="1">
        <v>42553</v>
      </c>
      <c r="K1519">
        <v>13.5</v>
      </c>
      <c r="L1519">
        <v>22</v>
      </c>
      <c r="M1519">
        <v>42553</v>
      </c>
      <c r="N1519" t="s">
        <v>196</v>
      </c>
      <c r="Q1519" t="s">
        <v>1701</v>
      </c>
      <c r="V1519">
        <v>23</v>
      </c>
      <c r="W1519">
        <v>276</v>
      </c>
      <c r="X1519">
        <v>156</v>
      </c>
      <c r="Y1519">
        <v>12.13</v>
      </c>
      <c r="Z1519">
        <v>12</v>
      </c>
      <c r="AB1519" t="s">
        <v>1601</v>
      </c>
      <c r="AC1519" t="s">
        <v>1695</v>
      </c>
      <c r="AD1519">
        <v>4.75</v>
      </c>
      <c r="AE1519">
        <v>6.31</v>
      </c>
      <c r="AF1519">
        <v>5.53</v>
      </c>
      <c r="AG1519">
        <v>22783</v>
      </c>
      <c r="AH1519">
        <v>5</v>
      </c>
      <c r="AI1519">
        <v>20</v>
      </c>
      <c r="AJ1519">
        <v>220</v>
      </c>
      <c r="AK1519">
        <v>3</v>
      </c>
      <c r="AL1519" t="s">
        <v>1721</v>
      </c>
      <c r="AM1519" t="s">
        <v>1722</v>
      </c>
      <c r="AN1519">
        <v>0</v>
      </c>
      <c r="AO1519">
        <v>0</v>
      </c>
      <c r="AP1519">
        <v>18.850000000000001</v>
      </c>
      <c r="AQ1519">
        <v>0</v>
      </c>
      <c r="AR1519">
        <v>0</v>
      </c>
      <c r="AS1519">
        <v>0</v>
      </c>
      <c r="AT1519">
        <v>2.36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112</v>
      </c>
      <c r="BB1519">
        <v>0</v>
      </c>
      <c r="BC1519">
        <v>0</v>
      </c>
      <c r="BD1519">
        <v>0</v>
      </c>
      <c r="BE1519">
        <v>16</v>
      </c>
      <c r="BF1519">
        <v>15</v>
      </c>
      <c r="BG1519">
        <v>85</v>
      </c>
      <c r="BH1519">
        <v>306.89999999999998</v>
      </c>
      <c r="BI1519">
        <v>10.1</v>
      </c>
      <c r="BJ1519">
        <v>3823.6</v>
      </c>
      <c r="BK1519">
        <v>0</v>
      </c>
      <c r="BL1519">
        <v>63.2</v>
      </c>
      <c r="BM1519">
        <v>17617</v>
      </c>
      <c r="BN1519">
        <v>0</v>
      </c>
      <c r="BO1519">
        <v>2.2000000000000002</v>
      </c>
      <c r="BP1519">
        <v>44</v>
      </c>
      <c r="BQ1519">
        <v>358</v>
      </c>
      <c r="BR1519">
        <v>379</v>
      </c>
      <c r="BS1519">
        <v>2.5</v>
      </c>
      <c r="BT1519">
        <v>12</v>
      </c>
      <c r="BU1519">
        <v>26</v>
      </c>
      <c r="BV1519">
        <v>469</v>
      </c>
      <c r="BW1519">
        <v>368</v>
      </c>
      <c r="BX1519">
        <v>0</v>
      </c>
      <c r="BY1519">
        <v>0</v>
      </c>
      <c r="BZ1519">
        <v>837</v>
      </c>
      <c r="CA1519">
        <v>1</v>
      </c>
      <c r="CB1519">
        <v>22</v>
      </c>
      <c r="CC1519">
        <v>0</v>
      </c>
      <c r="CD1519">
        <v>0</v>
      </c>
      <c r="CE1519">
        <v>0</v>
      </c>
      <c r="CH1519">
        <v>67.999260000000007</v>
      </c>
      <c r="CI1519">
        <v>0</v>
      </c>
      <c r="CJ1519">
        <v>0</v>
      </c>
      <c r="CK1519">
        <v>21.21</v>
      </c>
      <c r="CL1519">
        <v>0</v>
      </c>
      <c r="CM1519" t="s">
        <v>1698</v>
      </c>
      <c r="CN1519">
        <v>19.669565219999999</v>
      </c>
      <c r="CO1519">
        <v>214.34386900000001</v>
      </c>
      <c r="CP1519">
        <v>1.146199575</v>
      </c>
      <c r="CQ1519">
        <v>0</v>
      </c>
    </row>
    <row r="1520" spans="1:95" hidden="1" x14ac:dyDescent="0.25">
      <c r="A1520" s="1">
        <v>42564</v>
      </c>
      <c r="B1520">
        <v>4</v>
      </c>
      <c r="C1520" t="s">
        <v>1241</v>
      </c>
      <c r="D1520" t="s">
        <v>110</v>
      </c>
      <c r="E1520" t="s">
        <v>1182</v>
      </c>
      <c r="F1520" t="s">
        <v>109</v>
      </c>
      <c r="G1520">
        <v>18</v>
      </c>
      <c r="H1520" s="1">
        <v>42553</v>
      </c>
      <c r="I1520" s="1">
        <v>42564</v>
      </c>
      <c r="K1520">
        <v>13.5</v>
      </c>
      <c r="L1520">
        <v>22</v>
      </c>
      <c r="M1520">
        <v>42553</v>
      </c>
      <c r="N1520" t="s">
        <v>196</v>
      </c>
      <c r="O1520" s="1">
        <v>42563</v>
      </c>
      <c r="P1520" t="s">
        <v>842</v>
      </c>
      <c r="R1520" t="s">
        <v>1723</v>
      </c>
      <c r="U1520" s="1">
        <v>42564</v>
      </c>
      <c r="V1520">
        <v>11.5</v>
      </c>
      <c r="W1520">
        <v>152</v>
      </c>
      <c r="X1520">
        <v>22</v>
      </c>
      <c r="Y1520">
        <v>13.73</v>
      </c>
      <c r="Z1520">
        <v>13.22</v>
      </c>
      <c r="AB1520" t="s">
        <v>1695</v>
      </c>
      <c r="AC1520" t="s">
        <v>1724</v>
      </c>
      <c r="AD1520">
        <v>4.8</v>
      </c>
      <c r="AE1520">
        <v>6.25</v>
      </c>
      <c r="AF1520">
        <v>5.52</v>
      </c>
      <c r="AG1520">
        <v>22783</v>
      </c>
      <c r="AH1520">
        <v>3</v>
      </c>
      <c r="AI1520">
        <v>10</v>
      </c>
      <c r="AJ1520">
        <v>290</v>
      </c>
      <c r="AK1520">
        <v>2</v>
      </c>
      <c r="AL1520" t="s">
        <v>1715</v>
      </c>
      <c r="AM1520" t="s">
        <v>1725</v>
      </c>
      <c r="AN1520">
        <v>0</v>
      </c>
      <c r="AO1520">
        <v>0</v>
      </c>
      <c r="AP1520">
        <v>9.68</v>
      </c>
      <c r="AQ1520">
        <v>0</v>
      </c>
      <c r="AR1520">
        <v>0</v>
      </c>
      <c r="AS1520">
        <v>0</v>
      </c>
      <c r="AT1520">
        <v>1.1599999999999999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61</v>
      </c>
      <c r="BB1520">
        <v>0</v>
      </c>
      <c r="BC1520">
        <v>0</v>
      </c>
      <c r="BD1520">
        <v>0</v>
      </c>
      <c r="BE1520">
        <v>6.4</v>
      </c>
      <c r="BF1520">
        <v>2.4</v>
      </c>
      <c r="BG1520">
        <v>88.3</v>
      </c>
      <c r="BH1520">
        <v>159.41</v>
      </c>
      <c r="BI1520">
        <v>4.5999999999999996</v>
      </c>
      <c r="BJ1520">
        <v>4289.45</v>
      </c>
      <c r="BK1520">
        <v>0</v>
      </c>
      <c r="BL1520">
        <v>70.900000000000006</v>
      </c>
      <c r="BM1520">
        <v>17452</v>
      </c>
      <c r="BN1520">
        <v>0</v>
      </c>
      <c r="BO1520">
        <v>2.2000000000000002</v>
      </c>
      <c r="BP1520">
        <v>44</v>
      </c>
      <c r="BQ1520">
        <v>357</v>
      </c>
      <c r="BR1520">
        <v>376</v>
      </c>
      <c r="BS1520">
        <v>2.5</v>
      </c>
      <c r="BT1520">
        <v>12</v>
      </c>
      <c r="BU1520">
        <v>26</v>
      </c>
      <c r="BV1520">
        <v>197</v>
      </c>
      <c r="BW1520">
        <v>0</v>
      </c>
      <c r="BX1520">
        <v>174</v>
      </c>
      <c r="BY1520">
        <v>0</v>
      </c>
      <c r="BZ1520">
        <v>371</v>
      </c>
      <c r="CA1520">
        <v>11.5</v>
      </c>
      <c r="CB1520">
        <v>0</v>
      </c>
      <c r="CC1520">
        <v>1.5</v>
      </c>
      <c r="CD1520">
        <v>0</v>
      </c>
      <c r="CE1520">
        <v>0</v>
      </c>
      <c r="CH1520">
        <v>34.753039999999999</v>
      </c>
      <c r="CI1520">
        <v>0</v>
      </c>
      <c r="CJ1520">
        <v>0</v>
      </c>
      <c r="CK1520">
        <v>10.84</v>
      </c>
      <c r="CL1520">
        <v>0</v>
      </c>
      <c r="CM1520" t="s">
        <v>1726</v>
      </c>
      <c r="CN1520">
        <v>20.20173913</v>
      </c>
      <c r="CO1520">
        <v>196.23474580000001</v>
      </c>
      <c r="CP1520">
        <v>1.1129429280000001</v>
      </c>
      <c r="CQ1520">
        <v>0</v>
      </c>
    </row>
    <row r="1521" spans="1:95" hidden="1" x14ac:dyDescent="0.25">
      <c r="A1521" s="1">
        <v>42564</v>
      </c>
      <c r="B1521">
        <v>4</v>
      </c>
      <c r="C1521" t="s">
        <v>1241</v>
      </c>
      <c r="D1521" t="s">
        <v>96</v>
      </c>
      <c r="E1521" t="s">
        <v>104</v>
      </c>
      <c r="F1521" t="s">
        <v>109</v>
      </c>
      <c r="G1521">
        <v>18</v>
      </c>
      <c r="H1521" s="1">
        <v>42553</v>
      </c>
      <c r="I1521" s="1">
        <v>42564</v>
      </c>
      <c r="K1521">
        <v>13.5</v>
      </c>
      <c r="L1521">
        <v>22</v>
      </c>
      <c r="M1521">
        <v>42553</v>
      </c>
      <c r="N1521" t="s">
        <v>196</v>
      </c>
      <c r="O1521" s="1">
        <v>42563</v>
      </c>
      <c r="P1521" t="s">
        <v>842</v>
      </c>
      <c r="R1521" t="s">
        <v>1723</v>
      </c>
      <c r="U1521" s="1">
        <v>42564</v>
      </c>
      <c r="V1521">
        <v>0</v>
      </c>
      <c r="W1521">
        <v>0</v>
      </c>
      <c r="X1521">
        <v>0</v>
      </c>
      <c r="Y1521">
        <v>0</v>
      </c>
      <c r="Z1521">
        <v>0</v>
      </c>
      <c r="AB1521" t="s">
        <v>1695</v>
      </c>
      <c r="AC1521" t="s">
        <v>1724</v>
      </c>
      <c r="AD1521">
        <v>4.8</v>
      </c>
      <c r="AE1521">
        <v>6.25</v>
      </c>
      <c r="AF1521">
        <v>5.52</v>
      </c>
      <c r="AG1521">
        <v>22783</v>
      </c>
      <c r="AH1521">
        <v>2</v>
      </c>
      <c r="AI1521">
        <v>6</v>
      </c>
      <c r="AJ1521">
        <v>45</v>
      </c>
      <c r="AK1521">
        <v>1</v>
      </c>
      <c r="AL1521" t="s">
        <v>1727</v>
      </c>
      <c r="AM1521" t="s">
        <v>1728</v>
      </c>
      <c r="AN1521">
        <v>0</v>
      </c>
      <c r="AO1521">
        <v>0</v>
      </c>
      <c r="AP1521">
        <v>0.96</v>
      </c>
      <c r="AQ1521">
        <v>0</v>
      </c>
      <c r="AR1521">
        <v>0</v>
      </c>
      <c r="AS1521">
        <v>0</v>
      </c>
      <c r="AT1521">
        <v>1.61</v>
      </c>
      <c r="AU1521">
        <v>0</v>
      </c>
      <c r="AV1521">
        <v>0</v>
      </c>
      <c r="AW1521">
        <v>0</v>
      </c>
      <c r="AX1521">
        <v>0.52</v>
      </c>
      <c r="AY1521">
        <v>0</v>
      </c>
      <c r="AZ1521">
        <v>0</v>
      </c>
      <c r="BA1521">
        <v>4</v>
      </c>
      <c r="BB1521">
        <v>0</v>
      </c>
      <c r="BC1521">
        <v>0</v>
      </c>
      <c r="BD1521">
        <v>0</v>
      </c>
      <c r="BE1521">
        <v>0</v>
      </c>
      <c r="BF1521">
        <v>3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H1521">
        <v>9.9065399999999997</v>
      </c>
      <c r="CI1521">
        <v>0</v>
      </c>
      <c r="CJ1521">
        <v>0</v>
      </c>
      <c r="CK1521">
        <v>3.09</v>
      </c>
      <c r="CL1521">
        <v>0</v>
      </c>
      <c r="CM1521" t="s">
        <v>1726</v>
      </c>
      <c r="CN1521">
        <v>0</v>
      </c>
      <c r="CO1521">
        <v>0</v>
      </c>
      <c r="CP1521">
        <v>0</v>
      </c>
      <c r="CQ1521">
        <v>0</v>
      </c>
    </row>
    <row r="1522" spans="1:95" hidden="1" x14ac:dyDescent="0.25">
      <c r="A1522" s="1">
        <v>42564</v>
      </c>
      <c r="B1522">
        <v>4</v>
      </c>
      <c r="C1522" t="s">
        <v>1241</v>
      </c>
      <c r="D1522" t="s">
        <v>96</v>
      </c>
      <c r="E1522" t="s">
        <v>108</v>
      </c>
      <c r="F1522" t="s">
        <v>109</v>
      </c>
      <c r="G1522">
        <v>18</v>
      </c>
      <c r="H1522" s="1">
        <v>42564</v>
      </c>
      <c r="K1522">
        <v>13.5</v>
      </c>
      <c r="L1522">
        <v>22</v>
      </c>
      <c r="M1522">
        <v>42564</v>
      </c>
      <c r="N1522" t="s">
        <v>1729</v>
      </c>
      <c r="V1522">
        <v>0</v>
      </c>
      <c r="W1522">
        <v>0</v>
      </c>
      <c r="X1522">
        <v>655</v>
      </c>
      <c r="Y1522">
        <v>0</v>
      </c>
      <c r="Z1522">
        <v>0</v>
      </c>
      <c r="AB1522" t="s">
        <v>1695</v>
      </c>
      <c r="AC1522" t="s">
        <v>1724</v>
      </c>
      <c r="AD1522">
        <v>4.63</v>
      </c>
      <c r="AE1522">
        <v>6.53</v>
      </c>
      <c r="AF1522">
        <v>5.59</v>
      </c>
      <c r="AG1522">
        <v>24212</v>
      </c>
      <c r="AH1522">
        <v>4</v>
      </c>
      <c r="AI1522">
        <v>15</v>
      </c>
      <c r="AJ1522">
        <v>45</v>
      </c>
      <c r="AK1522">
        <v>2</v>
      </c>
      <c r="AL1522" t="s">
        <v>1715</v>
      </c>
      <c r="AM1522" t="s">
        <v>1730</v>
      </c>
      <c r="AN1522">
        <v>0</v>
      </c>
      <c r="AO1522">
        <v>0</v>
      </c>
      <c r="AP1522">
        <v>0.73</v>
      </c>
      <c r="AQ1522">
        <v>0</v>
      </c>
      <c r="AR1522">
        <v>0</v>
      </c>
      <c r="AS1522">
        <v>0</v>
      </c>
      <c r="AT1522">
        <v>0.24</v>
      </c>
      <c r="AU1522">
        <v>0</v>
      </c>
      <c r="AV1522">
        <v>0</v>
      </c>
      <c r="AW1522">
        <v>0</v>
      </c>
      <c r="AX1522">
        <v>0.12</v>
      </c>
      <c r="AY1522">
        <v>0</v>
      </c>
      <c r="AZ1522">
        <v>0</v>
      </c>
      <c r="BA1522">
        <v>5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H1522">
        <v>3.4945400000000002</v>
      </c>
      <c r="CI1522">
        <v>0</v>
      </c>
      <c r="CJ1522">
        <v>0</v>
      </c>
      <c r="CK1522">
        <v>1.0900000000000001</v>
      </c>
      <c r="CL1522">
        <v>0</v>
      </c>
      <c r="CM1522" t="s">
        <v>1726</v>
      </c>
      <c r="CN1522">
        <v>0</v>
      </c>
      <c r="CO1522">
        <v>0</v>
      </c>
      <c r="CP1522">
        <v>0</v>
      </c>
      <c r="CQ1522">
        <v>0</v>
      </c>
    </row>
    <row r="1523" spans="1:95" hidden="1" x14ac:dyDescent="0.25">
      <c r="A1523" s="1">
        <v>42565</v>
      </c>
      <c r="B1523">
        <v>4</v>
      </c>
      <c r="C1523" t="s">
        <v>1241</v>
      </c>
      <c r="D1523" t="s">
        <v>110</v>
      </c>
      <c r="E1523" t="s">
        <v>111</v>
      </c>
      <c r="F1523" t="s">
        <v>109</v>
      </c>
      <c r="G1523">
        <v>18</v>
      </c>
      <c r="H1523" s="1">
        <v>42564</v>
      </c>
      <c r="K1523">
        <v>13.5</v>
      </c>
      <c r="L1523">
        <v>22</v>
      </c>
      <c r="M1523">
        <v>42564</v>
      </c>
      <c r="N1523" t="s">
        <v>1729</v>
      </c>
      <c r="Q1523" t="s">
        <v>1731</v>
      </c>
      <c r="V1523">
        <v>21.8</v>
      </c>
      <c r="W1523">
        <v>281</v>
      </c>
      <c r="X1523">
        <v>361</v>
      </c>
      <c r="Y1523">
        <v>13.07</v>
      </c>
      <c r="Z1523">
        <v>12.89</v>
      </c>
      <c r="AB1523" t="s">
        <v>1695</v>
      </c>
      <c r="AC1523" t="s">
        <v>1724</v>
      </c>
      <c r="AD1523">
        <v>4.6500000000000004</v>
      </c>
      <c r="AE1523">
        <v>6.5</v>
      </c>
      <c r="AF1523">
        <v>5.58</v>
      </c>
      <c r="AG1523">
        <v>24212</v>
      </c>
      <c r="AH1523">
        <v>5</v>
      </c>
      <c r="AI1523">
        <v>21</v>
      </c>
      <c r="AJ1523">
        <v>150</v>
      </c>
      <c r="AK1523">
        <v>3</v>
      </c>
      <c r="AL1523" t="s">
        <v>1732</v>
      </c>
      <c r="AM1523" t="s">
        <v>1733</v>
      </c>
      <c r="AN1523">
        <v>0</v>
      </c>
      <c r="AO1523">
        <v>0</v>
      </c>
      <c r="AP1523">
        <v>18.059999999999999</v>
      </c>
      <c r="AQ1523">
        <v>0</v>
      </c>
      <c r="AR1523">
        <v>0</v>
      </c>
      <c r="AS1523">
        <v>0</v>
      </c>
      <c r="AT1523">
        <v>2.2200000000000002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113</v>
      </c>
      <c r="BB1523">
        <v>0</v>
      </c>
      <c r="BC1523">
        <v>0</v>
      </c>
      <c r="BD1523">
        <v>0</v>
      </c>
      <c r="BE1523">
        <v>17</v>
      </c>
      <c r="BF1523">
        <v>3</v>
      </c>
      <c r="BG1523">
        <v>88.3</v>
      </c>
      <c r="BH1523">
        <v>302.18</v>
      </c>
      <c r="BI1523">
        <v>7</v>
      </c>
      <c r="BJ1523">
        <v>4289.45</v>
      </c>
      <c r="BK1523">
        <v>0</v>
      </c>
      <c r="BL1523">
        <v>70.900000000000006</v>
      </c>
      <c r="BM1523">
        <v>17291</v>
      </c>
      <c r="BN1523">
        <v>0</v>
      </c>
      <c r="BO1523">
        <v>2.1</v>
      </c>
      <c r="BP1523">
        <v>44</v>
      </c>
      <c r="BQ1523">
        <v>356</v>
      </c>
      <c r="BR1523">
        <v>375</v>
      </c>
      <c r="BS1523">
        <v>2.6</v>
      </c>
      <c r="BT1523">
        <v>14</v>
      </c>
      <c r="BU1523">
        <v>31</v>
      </c>
      <c r="BV1523">
        <v>408</v>
      </c>
      <c r="BW1523">
        <v>0</v>
      </c>
      <c r="BX1523">
        <v>208</v>
      </c>
      <c r="BY1523">
        <v>0</v>
      </c>
      <c r="BZ1523">
        <v>616</v>
      </c>
      <c r="CA1523">
        <v>24</v>
      </c>
      <c r="CB1523">
        <v>0</v>
      </c>
      <c r="CC1523">
        <v>1</v>
      </c>
      <c r="CD1523">
        <v>0</v>
      </c>
      <c r="CE1523">
        <v>0</v>
      </c>
      <c r="CH1523">
        <v>65.017679999999999</v>
      </c>
      <c r="CI1523">
        <v>0</v>
      </c>
      <c r="CJ1523">
        <v>0</v>
      </c>
      <c r="CK1523">
        <v>20.28</v>
      </c>
      <c r="CL1523">
        <v>0</v>
      </c>
      <c r="CM1523" t="s">
        <v>1726</v>
      </c>
      <c r="CN1523">
        <v>19.882568809999999</v>
      </c>
      <c r="CO1523">
        <v>193.13440349999999</v>
      </c>
      <c r="CP1523">
        <v>1.0875840990000001</v>
      </c>
      <c r="CQ1523">
        <v>0</v>
      </c>
    </row>
    <row r="1524" spans="1:95" hidden="1" x14ac:dyDescent="0.25">
      <c r="A1524" s="1">
        <v>42566</v>
      </c>
      <c r="B1524">
        <v>4</v>
      </c>
      <c r="C1524" t="s">
        <v>1241</v>
      </c>
      <c r="D1524" t="s">
        <v>110</v>
      </c>
      <c r="E1524" t="s">
        <v>111</v>
      </c>
      <c r="F1524" t="s">
        <v>109</v>
      </c>
      <c r="G1524">
        <v>18</v>
      </c>
      <c r="H1524" s="1">
        <v>42564</v>
      </c>
      <c r="K1524">
        <v>13.5</v>
      </c>
      <c r="L1524">
        <v>22</v>
      </c>
      <c r="M1524">
        <v>42564</v>
      </c>
      <c r="N1524" t="s">
        <v>1729</v>
      </c>
      <c r="Q1524" t="s">
        <v>1731</v>
      </c>
      <c r="V1524">
        <v>25</v>
      </c>
      <c r="W1524">
        <v>305</v>
      </c>
      <c r="X1524">
        <v>56</v>
      </c>
      <c r="Y1524">
        <v>11.46</v>
      </c>
      <c r="Z1524">
        <v>12.2</v>
      </c>
      <c r="AB1524" t="s">
        <v>1695</v>
      </c>
      <c r="AC1524" t="s">
        <v>1724</v>
      </c>
      <c r="AD1524">
        <v>4.6500000000000004</v>
      </c>
      <c r="AE1524">
        <v>6.5</v>
      </c>
      <c r="AF1524">
        <v>5.58</v>
      </c>
      <c r="AG1524">
        <v>24212</v>
      </c>
      <c r="AH1524">
        <v>4</v>
      </c>
      <c r="AI1524">
        <v>15</v>
      </c>
      <c r="AJ1524">
        <v>120</v>
      </c>
      <c r="AK1524">
        <v>2</v>
      </c>
      <c r="AL1524" t="s">
        <v>1734</v>
      </c>
      <c r="AM1524" t="s">
        <v>1735</v>
      </c>
      <c r="AN1524">
        <v>0</v>
      </c>
      <c r="AO1524">
        <v>0</v>
      </c>
      <c r="AP1524">
        <v>20.89</v>
      </c>
      <c r="AQ1524">
        <v>0</v>
      </c>
      <c r="AR1524">
        <v>0</v>
      </c>
      <c r="AS1524">
        <v>0</v>
      </c>
      <c r="AT1524">
        <v>2.54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131</v>
      </c>
      <c r="BB1524">
        <v>0</v>
      </c>
      <c r="BC1524">
        <v>0</v>
      </c>
      <c r="BD1524">
        <v>0</v>
      </c>
      <c r="BE1524">
        <v>17.2</v>
      </c>
      <c r="BF1524">
        <v>9.4</v>
      </c>
      <c r="BG1524">
        <v>88</v>
      </c>
      <c r="BH1524">
        <v>345.36</v>
      </c>
      <c r="BI1524">
        <v>11.7</v>
      </c>
      <c r="BJ1524">
        <v>4247.1000000000004</v>
      </c>
      <c r="BK1524">
        <v>0</v>
      </c>
      <c r="BL1524">
        <v>70.2</v>
      </c>
      <c r="BM1524">
        <v>17668</v>
      </c>
      <c r="BN1524">
        <v>0</v>
      </c>
      <c r="BO1524">
        <v>2.2000000000000002</v>
      </c>
      <c r="BP1524">
        <v>45</v>
      </c>
      <c r="BQ1524">
        <v>363</v>
      </c>
      <c r="BR1524">
        <v>384</v>
      </c>
      <c r="BS1524">
        <v>2.6</v>
      </c>
      <c r="BT1524">
        <v>15</v>
      </c>
      <c r="BU1524">
        <v>35</v>
      </c>
      <c r="BV1524">
        <v>422</v>
      </c>
      <c r="BW1524">
        <v>0</v>
      </c>
      <c r="BX1524">
        <v>0</v>
      </c>
      <c r="BY1524">
        <v>0</v>
      </c>
      <c r="BZ1524">
        <v>422</v>
      </c>
      <c r="CA1524">
        <v>25</v>
      </c>
      <c r="CB1524">
        <v>0</v>
      </c>
      <c r="CC1524">
        <v>0</v>
      </c>
      <c r="CD1524">
        <v>0</v>
      </c>
      <c r="CE1524">
        <v>0</v>
      </c>
      <c r="CH1524">
        <v>75.116579999999999</v>
      </c>
      <c r="CI1524">
        <v>0</v>
      </c>
      <c r="CJ1524">
        <v>0</v>
      </c>
      <c r="CK1524">
        <v>23.43</v>
      </c>
      <c r="CL1524">
        <v>0</v>
      </c>
      <c r="CM1524" t="s">
        <v>1726</v>
      </c>
      <c r="CN1524">
        <v>20.054400000000001</v>
      </c>
      <c r="CO1524">
        <v>196.74601490000001</v>
      </c>
      <c r="CP1524">
        <v>1.110404747</v>
      </c>
      <c r="CQ1524">
        <v>0</v>
      </c>
    </row>
    <row r="1525" spans="1:95" hidden="1" x14ac:dyDescent="0.25">
      <c r="A1525" s="1">
        <v>42566</v>
      </c>
      <c r="B1525">
        <v>4</v>
      </c>
      <c r="C1525" t="s">
        <v>1241</v>
      </c>
      <c r="D1525" t="s">
        <v>110</v>
      </c>
      <c r="E1525" t="s">
        <v>1182</v>
      </c>
      <c r="F1525" t="s">
        <v>109</v>
      </c>
      <c r="G1525">
        <v>18</v>
      </c>
      <c r="H1525" s="1">
        <v>42564</v>
      </c>
      <c r="I1525" s="1">
        <v>42566</v>
      </c>
      <c r="K1525">
        <v>13.5</v>
      </c>
      <c r="L1525">
        <v>22</v>
      </c>
      <c r="M1525">
        <v>42564</v>
      </c>
      <c r="N1525" t="s">
        <v>1729</v>
      </c>
      <c r="O1525" s="1">
        <v>42566</v>
      </c>
      <c r="P1525" t="s">
        <v>142</v>
      </c>
      <c r="U1525" s="1">
        <v>42566</v>
      </c>
      <c r="V1525">
        <v>4.3</v>
      </c>
      <c r="W1525">
        <v>54</v>
      </c>
      <c r="X1525">
        <v>0</v>
      </c>
      <c r="Y1525">
        <v>12</v>
      </c>
      <c r="Z1525">
        <v>11.96</v>
      </c>
      <c r="AB1525" t="s">
        <v>1695</v>
      </c>
      <c r="AC1525" t="s">
        <v>1724</v>
      </c>
      <c r="AD1525">
        <v>4.63</v>
      </c>
      <c r="AE1525">
        <v>6.53</v>
      </c>
      <c r="AF1525">
        <v>5.58</v>
      </c>
      <c r="AG1525">
        <v>24559</v>
      </c>
      <c r="AH1525">
        <v>2</v>
      </c>
      <c r="AI1525">
        <v>15</v>
      </c>
      <c r="AJ1525">
        <v>290</v>
      </c>
      <c r="AK1525">
        <v>2</v>
      </c>
      <c r="AL1525" t="s">
        <v>1736</v>
      </c>
      <c r="AM1525" t="s">
        <v>1737</v>
      </c>
      <c r="AN1525">
        <v>0</v>
      </c>
      <c r="AO1525">
        <v>0</v>
      </c>
      <c r="AP1525">
        <v>3.72</v>
      </c>
      <c r="AQ1525">
        <v>0</v>
      </c>
      <c r="AR1525">
        <v>0</v>
      </c>
      <c r="AS1525">
        <v>0</v>
      </c>
      <c r="AT1525">
        <v>0.48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27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88</v>
      </c>
      <c r="BH1525">
        <v>62.17</v>
      </c>
      <c r="BI1525">
        <v>13.1</v>
      </c>
      <c r="BJ1525">
        <v>4247.1000000000004</v>
      </c>
      <c r="BK1525">
        <v>0</v>
      </c>
      <c r="BL1525">
        <v>70.2</v>
      </c>
      <c r="BM1525">
        <v>17672</v>
      </c>
      <c r="BN1525">
        <v>0</v>
      </c>
      <c r="BO1525">
        <v>2.2000000000000002</v>
      </c>
      <c r="BP1525">
        <v>45</v>
      </c>
      <c r="BQ1525">
        <v>366</v>
      </c>
      <c r="BR1525">
        <v>384</v>
      </c>
      <c r="BS1525">
        <v>2.6</v>
      </c>
      <c r="BT1525">
        <v>15</v>
      </c>
      <c r="BU1525">
        <v>35</v>
      </c>
      <c r="BV1525">
        <v>441</v>
      </c>
      <c r="BW1525">
        <v>0</v>
      </c>
      <c r="BX1525">
        <v>0</v>
      </c>
      <c r="BY1525">
        <v>0</v>
      </c>
      <c r="BZ1525">
        <v>441</v>
      </c>
      <c r="CA1525">
        <v>4.5</v>
      </c>
      <c r="CB1525">
        <v>0</v>
      </c>
      <c r="CC1525">
        <v>0</v>
      </c>
      <c r="CD1525">
        <v>0</v>
      </c>
      <c r="CE1525">
        <v>0</v>
      </c>
      <c r="CH1525">
        <v>13.465199999999999</v>
      </c>
      <c r="CI1525">
        <v>0</v>
      </c>
      <c r="CJ1525">
        <v>0</v>
      </c>
      <c r="CK1525">
        <v>4.2</v>
      </c>
      <c r="CL1525">
        <v>0</v>
      </c>
      <c r="CM1525" t="s">
        <v>1726</v>
      </c>
      <c r="CN1525">
        <v>20.7627907</v>
      </c>
      <c r="CO1525">
        <v>203.6957639</v>
      </c>
      <c r="CP1525">
        <v>1.3305932970000001</v>
      </c>
      <c r="CQ1525">
        <v>0</v>
      </c>
    </row>
    <row r="1526" spans="1:95" hidden="1" x14ac:dyDescent="0.25">
      <c r="A1526" s="1">
        <v>42567</v>
      </c>
      <c r="B1526">
        <v>4</v>
      </c>
      <c r="C1526" t="s">
        <v>1241</v>
      </c>
      <c r="D1526" t="s">
        <v>96</v>
      </c>
      <c r="E1526" t="s">
        <v>104</v>
      </c>
      <c r="F1526" t="s">
        <v>109</v>
      </c>
      <c r="G1526">
        <v>18</v>
      </c>
      <c r="H1526" s="1">
        <v>42564</v>
      </c>
      <c r="I1526" s="1">
        <v>42566</v>
      </c>
      <c r="K1526">
        <v>13.5</v>
      </c>
      <c r="L1526">
        <v>22</v>
      </c>
      <c r="M1526">
        <v>42564</v>
      </c>
      <c r="N1526" t="s">
        <v>1729</v>
      </c>
      <c r="O1526" s="1">
        <v>42566</v>
      </c>
      <c r="P1526" t="s">
        <v>142</v>
      </c>
      <c r="R1526" t="s">
        <v>1738</v>
      </c>
      <c r="U1526" s="1">
        <v>42566</v>
      </c>
      <c r="V1526">
        <v>0</v>
      </c>
      <c r="W1526">
        <v>0</v>
      </c>
      <c r="X1526">
        <v>0</v>
      </c>
      <c r="Y1526">
        <v>0</v>
      </c>
      <c r="Z1526">
        <v>0</v>
      </c>
      <c r="AB1526" t="s">
        <v>1695</v>
      </c>
      <c r="AC1526" t="s">
        <v>1724</v>
      </c>
      <c r="AD1526">
        <v>4.63</v>
      </c>
      <c r="AE1526">
        <v>6.53</v>
      </c>
      <c r="AF1526">
        <v>5.58</v>
      </c>
      <c r="AG1526">
        <v>24559</v>
      </c>
      <c r="AH1526">
        <v>4</v>
      </c>
      <c r="AI1526">
        <v>15</v>
      </c>
      <c r="AJ1526">
        <v>120</v>
      </c>
      <c r="AK1526">
        <v>2</v>
      </c>
      <c r="AL1526" t="s">
        <v>1736</v>
      </c>
      <c r="AM1526" t="s">
        <v>1737</v>
      </c>
      <c r="AN1526">
        <v>0</v>
      </c>
      <c r="AO1526">
        <v>0</v>
      </c>
      <c r="AP1526">
        <v>0.31</v>
      </c>
      <c r="AQ1526">
        <v>0</v>
      </c>
      <c r="AR1526">
        <v>0</v>
      </c>
      <c r="AS1526">
        <v>0</v>
      </c>
      <c r="AT1526">
        <v>1.93</v>
      </c>
      <c r="AU1526">
        <v>0</v>
      </c>
      <c r="AV1526">
        <v>0</v>
      </c>
      <c r="AW1526">
        <v>0</v>
      </c>
      <c r="AX1526">
        <v>0.92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8.8000000000000007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330</v>
      </c>
      <c r="BW1526">
        <v>0</v>
      </c>
      <c r="BX1526">
        <v>342</v>
      </c>
      <c r="BY1526">
        <v>0</v>
      </c>
      <c r="BZ1526">
        <v>672</v>
      </c>
      <c r="CA1526">
        <v>21</v>
      </c>
      <c r="CB1526">
        <v>0</v>
      </c>
      <c r="CC1526">
        <v>6</v>
      </c>
      <c r="CD1526">
        <v>0</v>
      </c>
      <c r="CE1526">
        <v>0</v>
      </c>
      <c r="CH1526">
        <v>10.13096</v>
      </c>
      <c r="CI1526">
        <v>0</v>
      </c>
      <c r="CJ1526">
        <v>0</v>
      </c>
      <c r="CK1526">
        <v>3.16</v>
      </c>
      <c r="CL1526">
        <v>0</v>
      </c>
      <c r="CM1526" t="s">
        <v>1726</v>
      </c>
      <c r="CN1526">
        <v>0</v>
      </c>
      <c r="CO1526">
        <v>0</v>
      </c>
      <c r="CP1526">
        <v>0</v>
      </c>
      <c r="CQ1526">
        <v>0</v>
      </c>
    </row>
    <row r="1527" spans="1:95" hidden="1" x14ac:dyDescent="0.25">
      <c r="A1527" s="1">
        <v>42568</v>
      </c>
      <c r="B1527">
        <v>4</v>
      </c>
      <c r="C1527" t="s">
        <v>1241</v>
      </c>
      <c r="D1527" t="s">
        <v>110</v>
      </c>
      <c r="E1527" t="s">
        <v>111</v>
      </c>
      <c r="F1527" t="s">
        <v>109</v>
      </c>
      <c r="G1527">
        <v>18</v>
      </c>
      <c r="H1527" s="1">
        <v>42564</v>
      </c>
      <c r="I1527" s="1">
        <v>42566</v>
      </c>
      <c r="K1527">
        <v>13.5</v>
      </c>
      <c r="L1527">
        <v>22</v>
      </c>
      <c r="M1527">
        <v>42564</v>
      </c>
      <c r="N1527" t="s">
        <v>1729</v>
      </c>
      <c r="O1527" s="1">
        <v>42566</v>
      </c>
      <c r="P1527" t="s">
        <v>142</v>
      </c>
      <c r="R1527" t="s">
        <v>1738</v>
      </c>
      <c r="U1527" s="1">
        <v>42566</v>
      </c>
      <c r="V1527">
        <v>0</v>
      </c>
      <c r="W1527">
        <v>0</v>
      </c>
      <c r="X1527">
        <v>0</v>
      </c>
      <c r="Y1527">
        <v>0</v>
      </c>
      <c r="Z1527">
        <v>0</v>
      </c>
      <c r="AB1527" t="s">
        <v>1695</v>
      </c>
      <c r="AC1527" t="s">
        <v>1724</v>
      </c>
      <c r="AD1527">
        <v>4.63</v>
      </c>
      <c r="AE1527">
        <v>6.53</v>
      </c>
      <c r="AF1527">
        <v>5.58</v>
      </c>
      <c r="AG1527">
        <v>24559</v>
      </c>
      <c r="AH1527">
        <v>4</v>
      </c>
      <c r="AI1527">
        <v>15</v>
      </c>
      <c r="AJ1527">
        <v>120</v>
      </c>
      <c r="AK1527">
        <v>2</v>
      </c>
      <c r="AL1527" t="s">
        <v>1736</v>
      </c>
      <c r="AM1527" t="s">
        <v>1737</v>
      </c>
      <c r="AN1527">
        <v>1.07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337</v>
      </c>
      <c r="BY1527">
        <v>0</v>
      </c>
      <c r="BZ1527">
        <v>337</v>
      </c>
      <c r="CA1527">
        <v>0</v>
      </c>
      <c r="CB1527">
        <v>0</v>
      </c>
      <c r="CC1527">
        <v>24</v>
      </c>
      <c r="CD1527">
        <v>0</v>
      </c>
      <c r="CE1527">
        <v>0</v>
      </c>
      <c r="CH1527">
        <v>3.3319800000000002</v>
      </c>
      <c r="CI1527">
        <v>1.07</v>
      </c>
      <c r="CJ1527">
        <v>0</v>
      </c>
      <c r="CK1527">
        <v>0</v>
      </c>
      <c r="CL1527">
        <v>0</v>
      </c>
      <c r="CM1527" t="s">
        <v>1726</v>
      </c>
      <c r="CN1527">
        <v>0</v>
      </c>
      <c r="CO1527">
        <v>0</v>
      </c>
      <c r="CP1527">
        <v>0</v>
      </c>
      <c r="CQ1527">
        <v>0</v>
      </c>
    </row>
    <row r="1528" spans="1:95" hidden="1" x14ac:dyDescent="0.25">
      <c r="A1528" s="1">
        <v>42569</v>
      </c>
      <c r="B1528">
        <v>4</v>
      </c>
      <c r="C1528" t="s">
        <v>1241</v>
      </c>
      <c r="D1528" t="s">
        <v>96</v>
      </c>
      <c r="E1528" t="s">
        <v>97</v>
      </c>
      <c r="F1528" t="s">
        <v>109</v>
      </c>
      <c r="G1528">
        <v>18</v>
      </c>
      <c r="H1528" s="1">
        <v>42564</v>
      </c>
      <c r="I1528" s="1">
        <v>42566</v>
      </c>
      <c r="K1528">
        <v>13.5</v>
      </c>
      <c r="L1528">
        <v>22</v>
      </c>
      <c r="M1528">
        <v>42564</v>
      </c>
      <c r="N1528" t="s">
        <v>1729</v>
      </c>
      <c r="O1528" s="1">
        <v>42566</v>
      </c>
      <c r="P1528" t="s">
        <v>142</v>
      </c>
      <c r="S1528" t="s">
        <v>1739</v>
      </c>
      <c r="T1528" s="1">
        <v>42568</v>
      </c>
      <c r="U1528" s="1">
        <v>42566</v>
      </c>
      <c r="V1528">
        <v>0</v>
      </c>
      <c r="W1528">
        <v>0</v>
      </c>
      <c r="X1528">
        <v>0</v>
      </c>
      <c r="Y1528">
        <v>0</v>
      </c>
      <c r="Z1528">
        <v>0</v>
      </c>
      <c r="AB1528" t="s">
        <v>1695</v>
      </c>
      <c r="AC1528" t="s">
        <v>1724</v>
      </c>
      <c r="AD1528">
        <v>4.63</v>
      </c>
      <c r="AE1528">
        <v>6.53</v>
      </c>
      <c r="AF1528">
        <v>5.58</v>
      </c>
      <c r="AG1528">
        <v>24559</v>
      </c>
      <c r="AH1528">
        <v>3</v>
      </c>
      <c r="AI1528">
        <v>10</v>
      </c>
      <c r="AJ1528">
        <v>90</v>
      </c>
      <c r="AK1528">
        <v>1</v>
      </c>
      <c r="AL1528" t="s">
        <v>1736</v>
      </c>
      <c r="AM1528" t="s">
        <v>1740</v>
      </c>
      <c r="AN1528">
        <v>0</v>
      </c>
      <c r="AO1528">
        <v>0</v>
      </c>
      <c r="AP1528">
        <v>0.27</v>
      </c>
      <c r="AQ1528">
        <v>0</v>
      </c>
      <c r="AR1528">
        <v>0</v>
      </c>
      <c r="AS1528">
        <v>0</v>
      </c>
      <c r="AT1528">
        <v>2.29</v>
      </c>
      <c r="AU1528">
        <v>0</v>
      </c>
      <c r="AV1528">
        <v>0</v>
      </c>
      <c r="AW1528">
        <v>0</v>
      </c>
      <c r="AX1528">
        <v>0.88</v>
      </c>
      <c r="AY1528">
        <v>0</v>
      </c>
      <c r="AZ1528">
        <v>0</v>
      </c>
      <c r="BA1528">
        <v>2</v>
      </c>
      <c r="BB1528">
        <v>0</v>
      </c>
      <c r="BC1528">
        <v>0</v>
      </c>
      <c r="BD1528">
        <v>0</v>
      </c>
      <c r="BE1528">
        <v>0</v>
      </c>
      <c r="BF1528">
        <v>3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226</v>
      </c>
      <c r="BW1528">
        <v>0</v>
      </c>
      <c r="BX1528">
        <v>251</v>
      </c>
      <c r="BY1528">
        <v>0</v>
      </c>
      <c r="BZ1528">
        <v>477</v>
      </c>
      <c r="CA1528">
        <v>19.2</v>
      </c>
      <c r="CB1528">
        <v>0</v>
      </c>
      <c r="CC1528">
        <v>5.2</v>
      </c>
      <c r="CD1528">
        <v>0</v>
      </c>
      <c r="CE1528">
        <v>0</v>
      </c>
      <c r="CH1528">
        <v>11.028639999999999</v>
      </c>
      <c r="CI1528">
        <v>0</v>
      </c>
      <c r="CJ1528">
        <v>0</v>
      </c>
      <c r="CK1528">
        <v>3.44</v>
      </c>
      <c r="CL1528">
        <v>0</v>
      </c>
      <c r="CM1528" t="s">
        <v>1726</v>
      </c>
      <c r="CN1528">
        <v>0</v>
      </c>
      <c r="CO1528">
        <v>0</v>
      </c>
      <c r="CP1528">
        <v>0</v>
      </c>
      <c r="CQ1528">
        <v>0</v>
      </c>
    </row>
    <row r="1529" spans="1:95" hidden="1" x14ac:dyDescent="0.25">
      <c r="A1529" s="1">
        <v>42570</v>
      </c>
      <c r="B1529">
        <v>4</v>
      </c>
      <c r="C1529" t="s">
        <v>1241</v>
      </c>
      <c r="D1529" t="s">
        <v>96</v>
      </c>
      <c r="E1529" t="s">
        <v>97</v>
      </c>
      <c r="F1529" t="s">
        <v>109</v>
      </c>
      <c r="G1529">
        <v>18</v>
      </c>
      <c r="H1529" s="1">
        <v>42564</v>
      </c>
      <c r="I1529" s="1">
        <v>42566</v>
      </c>
      <c r="K1529">
        <v>13.5</v>
      </c>
      <c r="L1529">
        <v>22</v>
      </c>
      <c r="M1529">
        <v>42564</v>
      </c>
      <c r="N1529" t="s">
        <v>1729</v>
      </c>
      <c r="O1529" s="1">
        <v>42566</v>
      </c>
      <c r="P1529" t="s">
        <v>142</v>
      </c>
      <c r="S1529" t="s">
        <v>1739</v>
      </c>
      <c r="T1529" s="1">
        <v>42568</v>
      </c>
      <c r="U1529" s="1">
        <v>42566</v>
      </c>
      <c r="V1529">
        <v>0</v>
      </c>
      <c r="W1529">
        <v>0</v>
      </c>
      <c r="X1529">
        <v>0</v>
      </c>
      <c r="Y1529">
        <v>0</v>
      </c>
      <c r="Z1529">
        <v>0</v>
      </c>
      <c r="AB1529" t="s">
        <v>1695</v>
      </c>
      <c r="AC1529" t="s">
        <v>1724</v>
      </c>
      <c r="AD1529">
        <v>5.69</v>
      </c>
      <c r="AE1529">
        <v>8.3000000000000007</v>
      </c>
      <c r="AF1529">
        <v>7</v>
      </c>
      <c r="AG1529">
        <v>31474</v>
      </c>
      <c r="AH1529">
        <v>3</v>
      </c>
      <c r="AI1529">
        <v>10</v>
      </c>
      <c r="AJ1529">
        <v>220</v>
      </c>
      <c r="AK1529">
        <v>1</v>
      </c>
      <c r="AL1529" t="s">
        <v>1736</v>
      </c>
      <c r="AM1529" t="s">
        <v>1740</v>
      </c>
      <c r="AN1529">
        <v>0</v>
      </c>
      <c r="AO1529">
        <v>0</v>
      </c>
      <c r="AP1529">
        <v>0.03</v>
      </c>
      <c r="AQ1529">
        <v>0</v>
      </c>
      <c r="AR1529">
        <v>0</v>
      </c>
      <c r="AS1529">
        <v>0</v>
      </c>
      <c r="AT1529">
        <v>2.41</v>
      </c>
      <c r="AU1529">
        <v>0</v>
      </c>
      <c r="AV1529">
        <v>0</v>
      </c>
      <c r="AW1529">
        <v>0</v>
      </c>
      <c r="AX1529">
        <v>0.88</v>
      </c>
      <c r="AY1529">
        <v>0</v>
      </c>
      <c r="AZ1529">
        <v>0</v>
      </c>
      <c r="BA1529">
        <v>0</v>
      </c>
      <c r="BB1529">
        <v>0</v>
      </c>
      <c r="BC1529">
        <v>30</v>
      </c>
      <c r="BD1529">
        <v>0</v>
      </c>
      <c r="BE1529">
        <v>0</v>
      </c>
      <c r="BF1529">
        <v>2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421</v>
      </c>
      <c r="BW1529">
        <v>0</v>
      </c>
      <c r="BX1529">
        <v>215</v>
      </c>
      <c r="BY1529">
        <v>0</v>
      </c>
      <c r="BZ1529">
        <v>636</v>
      </c>
      <c r="CA1529">
        <v>24</v>
      </c>
      <c r="CB1529">
        <v>0</v>
      </c>
      <c r="CC1529">
        <v>13</v>
      </c>
      <c r="CD1529">
        <v>0</v>
      </c>
      <c r="CE1529">
        <v>18000</v>
      </c>
      <c r="CF1529">
        <v>18000</v>
      </c>
      <c r="CH1529">
        <v>10.64392</v>
      </c>
      <c r="CI1529">
        <v>0</v>
      </c>
      <c r="CJ1529">
        <v>0</v>
      </c>
      <c r="CK1529">
        <v>3.32</v>
      </c>
      <c r="CL1529">
        <v>0</v>
      </c>
      <c r="CM1529" t="s">
        <v>1726</v>
      </c>
      <c r="CN1529">
        <v>0</v>
      </c>
      <c r="CO1529">
        <v>0</v>
      </c>
      <c r="CP1529">
        <v>0</v>
      </c>
      <c r="CQ1529">
        <v>0</v>
      </c>
    </row>
    <row r="1530" spans="1:95" hidden="1" x14ac:dyDescent="0.25">
      <c r="A1530" s="1">
        <v>42570</v>
      </c>
      <c r="B1530">
        <v>4</v>
      </c>
      <c r="C1530" t="s">
        <v>1241</v>
      </c>
      <c r="D1530" t="s">
        <v>96</v>
      </c>
      <c r="E1530" t="s">
        <v>335</v>
      </c>
      <c r="F1530" t="s">
        <v>98</v>
      </c>
      <c r="G1530">
        <v>18</v>
      </c>
      <c r="H1530" s="1">
        <v>42570</v>
      </c>
      <c r="K1530">
        <v>13.5</v>
      </c>
      <c r="L1530">
        <v>22</v>
      </c>
      <c r="M1530">
        <v>42570</v>
      </c>
      <c r="N1530" t="s">
        <v>1741</v>
      </c>
      <c r="Q1530" t="s">
        <v>1742</v>
      </c>
      <c r="V1530">
        <v>0</v>
      </c>
      <c r="W1530">
        <v>0</v>
      </c>
      <c r="X1530">
        <v>0</v>
      </c>
      <c r="Y1530">
        <v>0</v>
      </c>
      <c r="Z1530">
        <v>0</v>
      </c>
      <c r="AB1530" t="s">
        <v>1695</v>
      </c>
      <c r="AC1530" t="s">
        <v>1724</v>
      </c>
      <c r="AD1530">
        <v>9.6</v>
      </c>
      <c r="AE1530">
        <v>10.4</v>
      </c>
      <c r="AF1530">
        <v>10</v>
      </c>
      <c r="AG1530">
        <v>46703</v>
      </c>
      <c r="AH1530">
        <v>4</v>
      </c>
      <c r="AI1530">
        <v>15</v>
      </c>
      <c r="AJ1530">
        <v>120</v>
      </c>
      <c r="AK1530">
        <v>2</v>
      </c>
      <c r="AL1530" t="s">
        <v>1736</v>
      </c>
      <c r="AM1530" t="s">
        <v>1743</v>
      </c>
      <c r="AN1530">
        <v>0</v>
      </c>
      <c r="AO1530">
        <v>0</v>
      </c>
      <c r="AP1530">
        <v>0.94</v>
      </c>
      <c r="AQ1530">
        <v>0</v>
      </c>
      <c r="AR1530">
        <v>0</v>
      </c>
      <c r="AS1530">
        <v>0</v>
      </c>
      <c r="AT1530">
        <v>0.42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419</v>
      </c>
      <c r="BW1530">
        <v>0</v>
      </c>
      <c r="BX1530">
        <v>213</v>
      </c>
      <c r="BY1530">
        <v>0</v>
      </c>
      <c r="BZ1530">
        <v>632</v>
      </c>
      <c r="CA1530">
        <v>9.9</v>
      </c>
      <c r="CB1530">
        <v>0</v>
      </c>
      <c r="CC1530">
        <v>9.9</v>
      </c>
      <c r="CD1530">
        <v>0</v>
      </c>
      <c r="CE1530">
        <v>33000.720000000001</v>
      </c>
      <c r="CF1530">
        <v>33000.720000000001</v>
      </c>
      <c r="CH1530">
        <v>4.3601599999999996</v>
      </c>
      <c r="CI1530">
        <v>0</v>
      </c>
      <c r="CJ1530">
        <v>0</v>
      </c>
      <c r="CK1530">
        <v>1.36</v>
      </c>
      <c r="CL1530">
        <v>0</v>
      </c>
      <c r="CM1530" t="s">
        <v>1726</v>
      </c>
      <c r="CN1530">
        <v>0</v>
      </c>
      <c r="CO1530">
        <v>0</v>
      </c>
      <c r="CP1530">
        <v>0</v>
      </c>
      <c r="CQ1530">
        <v>0</v>
      </c>
    </row>
    <row r="1531" spans="1:95" hidden="1" x14ac:dyDescent="0.25">
      <c r="A1531" s="1">
        <v>42570</v>
      </c>
      <c r="B1531">
        <v>4</v>
      </c>
      <c r="C1531" t="s">
        <v>1241</v>
      </c>
      <c r="D1531" t="s">
        <v>96</v>
      </c>
      <c r="E1531" t="s">
        <v>108</v>
      </c>
      <c r="F1531" t="s">
        <v>98</v>
      </c>
      <c r="G1531">
        <v>18</v>
      </c>
      <c r="H1531" s="1">
        <v>42570</v>
      </c>
      <c r="K1531">
        <v>13.5</v>
      </c>
      <c r="L1531">
        <v>22</v>
      </c>
      <c r="M1531">
        <v>42570</v>
      </c>
      <c r="N1531" t="s">
        <v>1741</v>
      </c>
      <c r="Q1531" t="s">
        <v>1742</v>
      </c>
      <c r="V1531">
        <v>0</v>
      </c>
      <c r="W1531">
        <v>0</v>
      </c>
      <c r="X1531">
        <v>2625</v>
      </c>
      <c r="Y1531">
        <v>0</v>
      </c>
      <c r="Z1531">
        <v>0</v>
      </c>
      <c r="AB1531" t="s">
        <v>1724</v>
      </c>
      <c r="AC1531" t="s">
        <v>1744</v>
      </c>
      <c r="AD1531">
        <v>9.8000000000000007</v>
      </c>
      <c r="AE1531">
        <v>10</v>
      </c>
      <c r="AF1531">
        <v>9.9</v>
      </c>
      <c r="AG1531">
        <v>46703</v>
      </c>
      <c r="AH1531">
        <v>4</v>
      </c>
      <c r="AI1531">
        <v>15</v>
      </c>
      <c r="AJ1531">
        <v>110</v>
      </c>
      <c r="AK1531">
        <v>2</v>
      </c>
      <c r="AL1531" t="s">
        <v>1745</v>
      </c>
      <c r="AM1531" t="s">
        <v>1737</v>
      </c>
      <c r="AN1531">
        <v>0</v>
      </c>
      <c r="AO1531">
        <v>0</v>
      </c>
      <c r="AP1531">
        <v>0.31</v>
      </c>
      <c r="AQ1531">
        <v>0</v>
      </c>
      <c r="AR1531">
        <v>0</v>
      </c>
      <c r="AS1531">
        <v>0</v>
      </c>
      <c r="AT1531">
        <v>0.06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33000.720000000001</v>
      </c>
      <c r="CH1531">
        <v>1.1862200000000001</v>
      </c>
      <c r="CI1531">
        <v>0</v>
      </c>
      <c r="CJ1531">
        <v>0</v>
      </c>
      <c r="CK1531">
        <v>0.37</v>
      </c>
      <c r="CL1531">
        <v>0</v>
      </c>
      <c r="CM1531" t="s">
        <v>1746</v>
      </c>
      <c r="CN1531">
        <v>0</v>
      </c>
      <c r="CO1531">
        <v>0</v>
      </c>
      <c r="CP1531">
        <v>0</v>
      </c>
      <c r="CQ1531">
        <v>0</v>
      </c>
    </row>
    <row r="1532" spans="1:95" hidden="1" x14ac:dyDescent="0.25">
      <c r="A1532" s="1">
        <v>42571</v>
      </c>
      <c r="B1532">
        <v>4</v>
      </c>
      <c r="C1532" t="s">
        <v>1241</v>
      </c>
      <c r="D1532" t="s">
        <v>96</v>
      </c>
      <c r="E1532" t="s">
        <v>104</v>
      </c>
      <c r="F1532" t="s">
        <v>98</v>
      </c>
      <c r="G1532">
        <v>18</v>
      </c>
      <c r="H1532" s="1">
        <v>42570</v>
      </c>
      <c r="K1532">
        <v>13.5</v>
      </c>
      <c r="L1532">
        <v>22</v>
      </c>
      <c r="M1532">
        <v>42570</v>
      </c>
      <c r="N1532" t="s">
        <v>1741</v>
      </c>
      <c r="Q1532" t="s">
        <v>1742</v>
      </c>
      <c r="V1532">
        <v>13.4</v>
      </c>
      <c r="W1532">
        <v>164</v>
      </c>
      <c r="X1532">
        <v>2461</v>
      </c>
      <c r="Y1532">
        <v>12.54</v>
      </c>
      <c r="Z1532">
        <v>12.24</v>
      </c>
      <c r="AB1532" t="s">
        <v>1724</v>
      </c>
      <c r="AC1532" t="s">
        <v>1744</v>
      </c>
      <c r="AD1532">
        <v>9.8000000000000007</v>
      </c>
      <c r="AE1532">
        <v>10</v>
      </c>
      <c r="AF1532">
        <v>9.9</v>
      </c>
      <c r="AG1532">
        <v>46703</v>
      </c>
      <c r="AH1532">
        <v>6</v>
      </c>
      <c r="AI1532">
        <v>23</v>
      </c>
      <c r="AJ1532">
        <v>300</v>
      </c>
      <c r="AK1532">
        <v>4</v>
      </c>
      <c r="AL1532" t="s">
        <v>1747</v>
      </c>
      <c r="AM1532" t="s">
        <v>1748</v>
      </c>
      <c r="AN1532">
        <v>0</v>
      </c>
      <c r="AO1532">
        <v>0</v>
      </c>
      <c r="AP1532">
        <v>11.02</v>
      </c>
      <c r="AQ1532">
        <v>0</v>
      </c>
      <c r="AR1532">
        <v>0</v>
      </c>
      <c r="AS1532">
        <v>0</v>
      </c>
      <c r="AT1532">
        <v>1.34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72</v>
      </c>
      <c r="BB1532">
        <v>0</v>
      </c>
      <c r="BC1532">
        <v>0</v>
      </c>
      <c r="BD1532">
        <v>0</v>
      </c>
      <c r="BE1532">
        <v>0</v>
      </c>
      <c r="BF1532">
        <v>19</v>
      </c>
      <c r="BG1532">
        <v>88</v>
      </c>
      <c r="BH1532">
        <v>185.11</v>
      </c>
      <c r="BI1532">
        <v>11.4</v>
      </c>
      <c r="BJ1532">
        <v>4247.1000000000004</v>
      </c>
      <c r="BK1532">
        <v>0</v>
      </c>
      <c r="BL1532">
        <v>70.2</v>
      </c>
      <c r="BM1532">
        <v>17762</v>
      </c>
      <c r="BN1532">
        <v>0</v>
      </c>
      <c r="BO1532">
        <v>2.2000000000000002</v>
      </c>
      <c r="BP1532">
        <v>45</v>
      </c>
      <c r="BQ1532">
        <v>357</v>
      </c>
      <c r="BR1532">
        <v>384</v>
      </c>
      <c r="BS1532">
        <v>2.6</v>
      </c>
      <c r="BT1532">
        <v>17</v>
      </c>
      <c r="BU1532">
        <v>32</v>
      </c>
      <c r="BV1532">
        <v>324</v>
      </c>
      <c r="BW1532">
        <v>0</v>
      </c>
      <c r="BX1532">
        <v>180</v>
      </c>
      <c r="BY1532">
        <v>0</v>
      </c>
      <c r="BZ1532">
        <v>504</v>
      </c>
      <c r="CA1532">
        <v>24</v>
      </c>
      <c r="CB1532">
        <v>0</v>
      </c>
      <c r="CC1532">
        <v>2</v>
      </c>
      <c r="CD1532">
        <v>0</v>
      </c>
      <c r="CE1532">
        <v>33000.720000000001</v>
      </c>
      <c r="CH1532">
        <v>39.626159999999999</v>
      </c>
      <c r="CI1532">
        <v>0</v>
      </c>
      <c r="CJ1532">
        <v>0</v>
      </c>
      <c r="CK1532">
        <v>12.36</v>
      </c>
      <c r="CL1532">
        <v>0</v>
      </c>
      <c r="CM1532" t="s">
        <v>1746</v>
      </c>
      <c r="CN1532">
        <v>19.73731343</v>
      </c>
      <c r="CO1532">
        <v>193.6352004</v>
      </c>
      <c r="CP1532">
        <v>1.1386171490000001</v>
      </c>
      <c r="CQ1532">
        <v>0</v>
      </c>
    </row>
    <row r="1533" spans="1:95" hidden="1" x14ac:dyDescent="0.25">
      <c r="A1533" s="1">
        <v>42572</v>
      </c>
      <c r="B1533">
        <v>4</v>
      </c>
      <c r="C1533" t="s">
        <v>1241</v>
      </c>
      <c r="D1533" t="s">
        <v>110</v>
      </c>
      <c r="E1533" t="s">
        <v>111</v>
      </c>
      <c r="F1533" t="s">
        <v>98</v>
      </c>
      <c r="G1533">
        <v>18</v>
      </c>
      <c r="H1533" s="1">
        <v>42570</v>
      </c>
      <c r="K1533">
        <v>13.5</v>
      </c>
      <c r="L1533">
        <v>22</v>
      </c>
      <c r="M1533">
        <v>42570</v>
      </c>
      <c r="N1533" t="s">
        <v>1741</v>
      </c>
      <c r="Q1533" t="s">
        <v>1742</v>
      </c>
      <c r="V1533">
        <v>22.5</v>
      </c>
      <c r="W1533">
        <v>273</v>
      </c>
      <c r="X1533">
        <v>2183</v>
      </c>
      <c r="Y1533">
        <v>12.04</v>
      </c>
      <c r="Z1533">
        <v>12.13</v>
      </c>
      <c r="AB1533" t="s">
        <v>1724</v>
      </c>
      <c r="AC1533" t="s">
        <v>1744</v>
      </c>
      <c r="AD1533">
        <v>9.8000000000000007</v>
      </c>
      <c r="AE1533">
        <v>10</v>
      </c>
      <c r="AF1533">
        <v>9.9</v>
      </c>
      <c r="AG1533">
        <v>46703</v>
      </c>
      <c r="AH1533">
        <v>4</v>
      </c>
      <c r="AI1533">
        <v>15</v>
      </c>
      <c r="AJ1533">
        <v>210</v>
      </c>
      <c r="AK1533">
        <v>2</v>
      </c>
      <c r="AL1533" t="s">
        <v>1749</v>
      </c>
      <c r="AM1533" t="s">
        <v>1750</v>
      </c>
      <c r="AN1533">
        <v>0</v>
      </c>
      <c r="AO1533">
        <v>0</v>
      </c>
      <c r="AP1533">
        <v>18.48</v>
      </c>
      <c r="AQ1533">
        <v>0</v>
      </c>
      <c r="AR1533">
        <v>0</v>
      </c>
      <c r="AS1533">
        <v>0</v>
      </c>
      <c r="AT1533">
        <v>2.39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120</v>
      </c>
      <c r="BB1533">
        <v>0</v>
      </c>
      <c r="BC1533">
        <v>0</v>
      </c>
      <c r="BD1533">
        <v>0</v>
      </c>
      <c r="BE1533">
        <v>0</v>
      </c>
      <c r="BF1533">
        <v>6</v>
      </c>
      <c r="BG1533">
        <v>88.1</v>
      </c>
      <c r="BH1533">
        <v>311.45</v>
      </c>
      <c r="BI1533">
        <v>12.3</v>
      </c>
      <c r="BJ1533">
        <v>4259.2</v>
      </c>
      <c r="BK1533">
        <v>0</v>
      </c>
      <c r="BL1533">
        <v>70.400000000000006</v>
      </c>
      <c r="BM1533">
        <v>17815</v>
      </c>
      <c r="BN1533">
        <v>0</v>
      </c>
      <c r="BO1533">
        <v>2.2000000000000002</v>
      </c>
      <c r="BP1533">
        <v>45</v>
      </c>
      <c r="BQ1533">
        <v>354</v>
      </c>
      <c r="BR1533">
        <v>379</v>
      </c>
      <c r="BS1533">
        <v>2.7</v>
      </c>
      <c r="BT1533">
        <v>18</v>
      </c>
      <c r="BU1533">
        <v>30</v>
      </c>
      <c r="BV1533">
        <v>363</v>
      </c>
      <c r="BW1533">
        <v>413</v>
      </c>
      <c r="BX1533">
        <v>0</v>
      </c>
      <c r="BY1533">
        <v>0</v>
      </c>
      <c r="BZ1533">
        <v>776</v>
      </c>
      <c r="CA1533">
        <v>20</v>
      </c>
      <c r="CB1533">
        <v>7</v>
      </c>
      <c r="CC1533">
        <v>0</v>
      </c>
      <c r="CD1533">
        <v>0</v>
      </c>
      <c r="CE1533">
        <v>33000.720000000001</v>
      </c>
      <c r="CH1533">
        <v>66.909220000000005</v>
      </c>
      <c r="CI1533">
        <v>0</v>
      </c>
      <c r="CJ1533">
        <v>0</v>
      </c>
      <c r="CK1533">
        <v>20.87</v>
      </c>
      <c r="CL1533">
        <v>0</v>
      </c>
      <c r="CM1533" t="s">
        <v>1746</v>
      </c>
      <c r="CN1533">
        <v>19.712</v>
      </c>
      <c r="CO1533">
        <v>192.8374656</v>
      </c>
      <c r="CP1533">
        <v>1.1269722010000001</v>
      </c>
      <c r="CQ1533">
        <v>0</v>
      </c>
    </row>
    <row r="1534" spans="1:95" hidden="1" x14ac:dyDescent="0.25">
      <c r="A1534" s="1">
        <v>42573</v>
      </c>
      <c r="B1534">
        <v>4</v>
      </c>
      <c r="C1534" t="s">
        <v>1241</v>
      </c>
      <c r="D1534" t="s">
        <v>110</v>
      </c>
      <c r="E1534" t="s">
        <v>111</v>
      </c>
      <c r="F1534" t="s">
        <v>98</v>
      </c>
      <c r="G1534">
        <v>18</v>
      </c>
      <c r="H1534" s="1">
        <v>42570</v>
      </c>
      <c r="K1534">
        <v>13.5</v>
      </c>
      <c r="L1534">
        <v>22</v>
      </c>
      <c r="M1534">
        <v>42570</v>
      </c>
      <c r="N1534" t="s">
        <v>1741</v>
      </c>
      <c r="Q1534" t="s">
        <v>1742</v>
      </c>
      <c r="V1534">
        <v>24</v>
      </c>
      <c r="W1534">
        <v>281</v>
      </c>
      <c r="X1534">
        <v>1902</v>
      </c>
      <c r="Y1534">
        <v>12.04</v>
      </c>
      <c r="Z1534">
        <v>11.71</v>
      </c>
      <c r="AB1534" t="s">
        <v>1724</v>
      </c>
      <c r="AC1534" t="s">
        <v>1744</v>
      </c>
      <c r="AD1534">
        <v>9.8000000000000007</v>
      </c>
      <c r="AE1534">
        <v>10</v>
      </c>
      <c r="AF1534">
        <v>9.9</v>
      </c>
      <c r="AG1534">
        <v>46703</v>
      </c>
      <c r="AH1534">
        <v>4</v>
      </c>
      <c r="AI1534">
        <v>15</v>
      </c>
      <c r="AJ1534">
        <v>200</v>
      </c>
      <c r="AK1534">
        <v>1</v>
      </c>
      <c r="AL1534" t="s">
        <v>1751</v>
      </c>
      <c r="AM1534" t="s">
        <v>1752</v>
      </c>
      <c r="AN1534">
        <v>0</v>
      </c>
      <c r="AO1534">
        <v>0</v>
      </c>
      <c r="AP1534">
        <v>19.48</v>
      </c>
      <c r="AQ1534">
        <v>0</v>
      </c>
      <c r="AR1534">
        <v>0</v>
      </c>
      <c r="AS1534">
        <v>0</v>
      </c>
      <c r="AT1534">
        <v>2.46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130</v>
      </c>
      <c r="BB1534">
        <v>0</v>
      </c>
      <c r="BC1534">
        <v>620</v>
      </c>
      <c r="BD1534">
        <v>0</v>
      </c>
      <c r="BE1534">
        <v>0</v>
      </c>
      <c r="BF1534">
        <v>6</v>
      </c>
      <c r="BG1534">
        <v>88</v>
      </c>
      <c r="BH1534">
        <v>331.55</v>
      </c>
      <c r="BI1534">
        <v>15.2</v>
      </c>
      <c r="BJ1534">
        <v>4247.1000000000004</v>
      </c>
      <c r="BK1534">
        <v>0</v>
      </c>
      <c r="BL1534">
        <v>70.2</v>
      </c>
      <c r="BM1534">
        <v>17520</v>
      </c>
      <c r="BN1534">
        <v>0</v>
      </c>
      <c r="BO1534">
        <v>2.1</v>
      </c>
      <c r="BP1534">
        <v>47</v>
      </c>
      <c r="BQ1534">
        <v>358</v>
      </c>
      <c r="BR1534">
        <v>379</v>
      </c>
      <c r="BS1534">
        <v>2.5</v>
      </c>
      <c r="BT1534">
        <v>23</v>
      </c>
      <c r="BU1534">
        <v>36</v>
      </c>
      <c r="BV1534">
        <v>0</v>
      </c>
      <c r="BW1534">
        <v>225</v>
      </c>
      <c r="BX1534">
        <v>232</v>
      </c>
      <c r="BY1534">
        <v>0</v>
      </c>
      <c r="BZ1534">
        <v>457</v>
      </c>
      <c r="CA1534">
        <v>0</v>
      </c>
      <c r="CB1534">
        <v>24</v>
      </c>
      <c r="CC1534">
        <v>2</v>
      </c>
      <c r="CD1534">
        <v>0</v>
      </c>
      <c r="CE1534">
        <v>33000.720000000001</v>
      </c>
      <c r="CH1534">
        <v>70.339640000000003</v>
      </c>
      <c r="CI1534">
        <v>0</v>
      </c>
      <c r="CJ1534">
        <v>0</v>
      </c>
      <c r="CK1534">
        <v>21.94</v>
      </c>
      <c r="CL1534">
        <v>0</v>
      </c>
      <c r="CM1534" t="s">
        <v>1746</v>
      </c>
      <c r="CN1534">
        <v>19.48</v>
      </c>
      <c r="CO1534">
        <v>191.11079720000001</v>
      </c>
      <c r="CP1534">
        <v>1.1478420570000001</v>
      </c>
      <c r="CQ1534">
        <v>0</v>
      </c>
    </row>
    <row r="1535" spans="1:95" hidden="1" x14ac:dyDescent="0.25">
      <c r="A1535" s="1">
        <v>42574</v>
      </c>
      <c r="B1535">
        <v>4</v>
      </c>
      <c r="C1535" t="s">
        <v>1241</v>
      </c>
      <c r="D1535" t="s">
        <v>110</v>
      </c>
      <c r="E1535" t="s">
        <v>111</v>
      </c>
      <c r="F1535" t="s">
        <v>98</v>
      </c>
      <c r="G1535">
        <v>18</v>
      </c>
      <c r="H1535" s="1">
        <v>42570</v>
      </c>
      <c r="K1535">
        <v>13.5</v>
      </c>
      <c r="L1535">
        <v>22</v>
      </c>
      <c r="M1535">
        <v>42570</v>
      </c>
      <c r="N1535" t="s">
        <v>1741</v>
      </c>
      <c r="Q1535" t="s">
        <v>1753</v>
      </c>
      <c r="V1535">
        <v>24</v>
      </c>
      <c r="W1535">
        <v>292</v>
      </c>
      <c r="X1535">
        <v>1610</v>
      </c>
      <c r="Y1535">
        <v>11.92</v>
      </c>
      <c r="Z1535">
        <v>12.17</v>
      </c>
      <c r="AB1535" t="s">
        <v>1724</v>
      </c>
      <c r="AC1535" t="s">
        <v>1744</v>
      </c>
      <c r="AD1535">
        <v>9.8000000000000007</v>
      </c>
      <c r="AE1535">
        <v>10</v>
      </c>
      <c r="AF1535">
        <v>9.9</v>
      </c>
      <c r="AG1535">
        <v>46703</v>
      </c>
      <c r="AH1535">
        <v>4</v>
      </c>
      <c r="AI1535">
        <v>15</v>
      </c>
      <c r="AJ1535">
        <v>225</v>
      </c>
      <c r="AK1535">
        <v>1</v>
      </c>
      <c r="AL1535" t="s">
        <v>1692</v>
      </c>
      <c r="AM1535" t="s">
        <v>1754</v>
      </c>
      <c r="AN1535">
        <v>17.55</v>
      </c>
      <c r="AO1535">
        <v>0</v>
      </c>
      <c r="AP1535">
        <v>2.73</v>
      </c>
      <c r="AQ1535">
        <v>0</v>
      </c>
      <c r="AR1535">
        <v>2.09</v>
      </c>
      <c r="AS1535">
        <v>0</v>
      </c>
      <c r="AT1535">
        <v>0.33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19</v>
      </c>
      <c r="BB1535">
        <v>113</v>
      </c>
      <c r="BC1535">
        <v>0</v>
      </c>
      <c r="BD1535">
        <v>0</v>
      </c>
      <c r="BE1535">
        <v>13.1</v>
      </c>
      <c r="BF1535">
        <v>9.6</v>
      </c>
      <c r="BG1535">
        <v>88.1</v>
      </c>
      <c r="BH1535">
        <v>331.93</v>
      </c>
      <c r="BI1535">
        <v>12.03</v>
      </c>
      <c r="BJ1535">
        <v>4259.2</v>
      </c>
      <c r="BK1535">
        <v>0</v>
      </c>
      <c r="BL1535">
        <v>70.400000000000006</v>
      </c>
      <c r="BM1535">
        <v>17639</v>
      </c>
      <c r="BN1535">
        <v>0</v>
      </c>
      <c r="BO1535">
        <v>2.1</v>
      </c>
      <c r="BP1535">
        <v>48</v>
      </c>
      <c r="BQ1535">
        <v>366</v>
      </c>
      <c r="BR1535">
        <v>390</v>
      </c>
      <c r="BS1535">
        <v>2.4</v>
      </c>
      <c r="BT1535">
        <v>28</v>
      </c>
      <c r="BU1535">
        <v>41</v>
      </c>
      <c r="BV1535">
        <v>0</v>
      </c>
      <c r="BW1535">
        <v>255</v>
      </c>
      <c r="BX1535">
        <v>249</v>
      </c>
      <c r="BY1535">
        <v>0</v>
      </c>
      <c r="BZ1535">
        <v>504</v>
      </c>
      <c r="CA1535">
        <v>0</v>
      </c>
      <c r="CB1535">
        <v>24</v>
      </c>
      <c r="CC1535">
        <v>1</v>
      </c>
      <c r="CD1535">
        <v>0</v>
      </c>
      <c r="CE1535">
        <v>33000.720000000001</v>
      </c>
      <c r="CH1535">
        <v>71.161600000000007</v>
      </c>
      <c r="CI1535">
        <v>19.64</v>
      </c>
      <c r="CJ1535">
        <v>0</v>
      </c>
      <c r="CK1535">
        <v>3.06</v>
      </c>
      <c r="CL1535">
        <v>0</v>
      </c>
      <c r="CM1535" t="s">
        <v>1746</v>
      </c>
      <c r="CN1535">
        <v>20.28</v>
      </c>
      <c r="CO1535">
        <v>198.39406460000001</v>
      </c>
      <c r="CP1535">
        <v>1.162190083</v>
      </c>
      <c r="CQ1535">
        <v>0</v>
      </c>
    </row>
    <row r="1536" spans="1:95" hidden="1" x14ac:dyDescent="0.25">
      <c r="A1536" s="1">
        <v>42575</v>
      </c>
      <c r="B1536">
        <v>4</v>
      </c>
      <c r="C1536" t="s">
        <v>1241</v>
      </c>
      <c r="D1536" t="s">
        <v>110</v>
      </c>
      <c r="E1536" t="s">
        <v>111</v>
      </c>
      <c r="F1536" t="s">
        <v>98</v>
      </c>
      <c r="G1536">
        <v>18</v>
      </c>
      <c r="H1536" s="1">
        <v>42570</v>
      </c>
      <c r="K1536">
        <v>13.5</v>
      </c>
      <c r="L1536">
        <v>22</v>
      </c>
      <c r="M1536">
        <v>42570</v>
      </c>
      <c r="N1536" t="s">
        <v>1741</v>
      </c>
      <c r="Q1536" t="s">
        <v>1742</v>
      </c>
      <c r="V1536">
        <v>25</v>
      </c>
      <c r="W1536">
        <v>290</v>
      </c>
      <c r="X1536">
        <v>1320</v>
      </c>
      <c r="Y1536">
        <v>11.92</v>
      </c>
      <c r="Z1536">
        <v>11.6</v>
      </c>
      <c r="AB1536" t="s">
        <v>1724</v>
      </c>
      <c r="AC1536" t="s">
        <v>1744</v>
      </c>
      <c r="AD1536">
        <v>9.9499999999999993</v>
      </c>
      <c r="AE1536">
        <v>10.1</v>
      </c>
      <c r="AF1536">
        <v>10</v>
      </c>
      <c r="AG1536">
        <v>46703</v>
      </c>
      <c r="AH1536">
        <v>5</v>
      </c>
      <c r="AI1536">
        <v>21</v>
      </c>
      <c r="AJ1536">
        <v>90</v>
      </c>
      <c r="AK1536">
        <v>2</v>
      </c>
      <c r="AL1536" t="s">
        <v>1755</v>
      </c>
      <c r="AM1536" t="s">
        <v>1756</v>
      </c>
      <c r="AN1536">
        <v>21.33</v>
      </c>
      <c r="AO1536">
        <v>0</v>
      </c>
      <c r="AP1536">
        <v>0</v>
      </c>
      <c r="AQ1536">
        <v>0</v>
      </c>
      <c r="AR1536">
        <v>2.58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141</v>
      </c>
      <c r="BC1536">
        <v>0</v>
      </c>
      <c r="BD1536">
        <v>0</v>
      </c>
      <c r="BE1536">
        <v>16.7</v>
      </c>
      <c r="BF1536">
        <v>4.2</v>
      </c>
      <c r="BG1536">
        <v>88.3</v>
      </c>
      <c r="BH1536">
        <v>346.54</v>
      </c>
      <c r="BI1536">
        <v>16.3</v>
      </c>
      <c r="BJ1536">
        <v>4289.45</v>
      </c>
      <c r="BK1536">
        <v>0</v>
      </c>
      <c r="BL1536">
        <v>70.900000000000006</v>
      </c>
      <c r="BM1536">
        <v>17470</v>
      </c>
      <c r="BN1536">
        <v>0</v>
      </c>
      <c r="BO1536">
        <v>2</v>
      </c>
      <c r="BP1536">
        <v>48</v>
      </c>
      <c r="BQ1536">
        <v>368</v>
      </c>
      <c r="BR1536">
        <v>388</v>
      </c>
      <c r="BS1536">
        <v>2.6</v>
      </c>
      <c r="BT1536">
        <v>28</v>
      </c>
      <c r="BU1536">
        <v>45</v>
      </c>
      <c r="BV1536">
        <v>222</v>
      </c>
      <c r="BW1536">
        <v>215</v>
      </c>
      <c r="BX1536">
        <v>0</v>
      </c>
      <c r="BY1536">
        <v>0</v>
      </c>
      <c r="BZ1536">
        <v>437</v>
      </c>
      <c r="CA1536">
        <v>14</v>
      </c>
      <c r="CB1536">
        <v>12</v>
      </c>
      <c r="CC1536">
        <v>0</v>
      </c>
      <c r="CD1536">
        <v>0</v>
      </c>
      <c r="CE1536">
        <v>33000.720000000001</v>
      </c>
      <c r="CH1536">
        <v>74.693100000000001</v>
      </c>
      <c r="CI1536">
        <v>23.91</v>
      </c>
      <c r="CJ1536">
        <v>0</v>
      </c>
      <c r="CK1536">
        <v>0</v>
      </c>
      <c r="CL1536">
        <v>0</v>
      </c>
      <c r="CM1536" t="s">
        <v>1746</v>
      </c>
      <c r="CN1536">
        <v>20.476800000000001</v>
      </c>
      <c r="CO1536">
        <v>198.90661969999999</v>
      </c>
      <c r="CP1536">
        <v>1.183368497</v>
      </c>
      <c r="CQ1536">
        <v>0</v>
      </c>
    </row>
    <row r="1537" spans="1:95" hidden="1" x14ac:dyDescent="0.25">
      <c r="A1537" s="1">
        <v>42576</v>
      </c>
      <c r="B1537">
        <v>4</v>
      </c>
      <c r="C1537" t="s">
        <v>1241</v>
      </c>
      <c r="D1537" t="s">
        <v>110</v>
      </c>
      <c r="E1537" t="s">
        <v>111</v>
      </c>
      <c r="F1537" t="s">
        <v>98</v>
      </c>
      <c r="G1537">
        <v>18</v>
      </c>
      <c r="H1537" s="1">
        <v>42570</v>
      </c>
      <c r="K1537">
        <v>13.5</v>
      </c>
      <c r="L1537">
        <v>22</v>
      </c>
      <c r="M1537">
        <v>42570</v>
      </c>
      <c r="N1537" t="s">
        <v>1741</v>
      </c>
      <c r="Q1537" t="s">
        <v>1742</v>
      </c>
      <c r="V1537">
        <v>24</v>
      </c>
      <c r="W1537">
        <v>294</v>
      </c>
      <c r="X1537">
        <v>1026</v>
      </c>
      <c r="Y1537">
        <v>12.04</v>
      </c>
      <c r="Z1537">
        <v>12.25</v>
      </c>
      <c r="AB1537" t="s">
        <v>1724</v>
      </c>
      <c r="AC1537" t="s">
        <v>1744</v>
      </c>
      <c r="AD1537">
        <v>9.9499999999999993</v>
      </c>
      <c r="AE1537">
        <v>10.1</v>
      </c>
      <c r="AF1537">
        <v>10</v>
      </c>
      <c r="AG1537">
        <v>46703</v>
      </c>
      <c r="AH1537">
        <v>4</v>
      </c>
      <c r="AI1537">
        <v>15</v>
      </c>
      <c r="AJ1537">
        <v>165</v>
      </c>
      <c r="AK1537">
        <v>1</v>
      </c>
      <c r="AL1537" t="s">
        <v>1757</v>
      </c>
      <c r="AM1537" t="s">
        <v>1758</v>
      </c>
      <c r="AN1537">
        <v>20.29</v>
      </c>
      <c r="AO1537">
        <v>0</v>
      </c>
      <c r="AP1537">
        <v>0</v>
      </c>
      <c r="AQ1537">
        <v>0</v>
      </c>
      <c r="AR1537">
        <v>2.4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135</v>
      </c>
      <c r="BC1537">
        <v>0</v>
      </c>
      <c r="BD1537">
        <v>0</v>
      </c>
      <c r="BE1537">
        <v>15.3</v>
      </c>
      <c r="BF1537">
        <v>2.2999999999999998</v>
      </c>
      <c r="BG1537">
        <v>88.3</v>
      </c>
      <c r="BH1537">
        <v>332.68</v>
      </c>
      <c r="BI1537">
        <v>11.6</v>
      </c>
      <c r="BJ1537">
        <v>4289.45</v>
      </c>
      <c r="BK1537">
        <v>0</v>
      </c>
      <c r="BL1537">
        <v>70.900000000000006</v>
      </c>
      <c r="BM1537">
        <v>17443</v>
      </c>
      <c r="BN1537">
        <v>0</v>
      </c>
      <c r="BO1537">
        <v>2</v>
      </c>
      <c r="BP1537">
        <v>48</v>
      </c>
      <c r="BQ1537">
        <v>377</v>
      </c>
      <c r="BR1537">
        <v>392</v>
      </c>
      <c r="BS1537">
        <v>2.5</v>
      </c>
      <c r="BT1537">
        <v>30</v>
      </c>
      <c r="BU1537">
        <v>45</v>
      </c>
      <c r="BV1537">
        <v>0</v>
      </c>
      <c r="BW1537">
        <v>481</v>
      </c>
      <c r="BX1537">
        <v>0</v>
      </c>
      <c r="BY1537">
        <v>0</v>
      </c>
      <c r="BZ1537">
        <v>481</v>
      </c>
      <c r="CA1537">
        <v>0</v>
      </c>
      <c r="CB1537">
        <v>24</v>
      </c>
      <c r="CC1537">
        <v>0</v>
      </c>
      <c r="CD1537">
        <v>0</v>
      </c>
      <c r="CE1537">
        <v>33000.720000000001</v>
      </c>
      <c r="CH1537">
        <v>70.877459999999999</v>
      </c>
      <c r="CI1537">
        <v>22.69</v>
      </c>
      <c r="CJ1537">
        <v>0</v>
      </c>
      <c r="CK1537">
        <v>0</v>
      </c>
      <c r="CL1537">
        <v>0</v>
      </c>
      <c r="CM1537" t="s">
        <v>1746</v>
      </c>
      <c r="CN1537">
        <v>20.29</v>
      </c>
      <c r="CO1537">
        <v>197.0920903</v>
      </c>
      <c r="CP1537">
        <v>1.1802212400000001</v>
      </c>
      <c r="CQ1537">
        <v>0</v>
      </c>
    </row>
    <row r="1538" spans="1:95" hidden="1" x14ac:dyDescent="0.25">
      <c r="A1538" s="1">
        <v>42577</v>
      </c>
      <c r="B1538">
        <v>4</v>
      </c>
      <c r="C1538" t="s">
        <v>1241</v>
      </c>
      <c r="D1538" t="s">
        <v>110</v>
      </c>
      <c r="E1538" t="s">
        <v>111</v>
      </c>
      <c r="F1538" t="s">
        <v>98</v>
      </c>
      <c r="G1538">
        <v>18</v>
      </c>
      <c r="H1538" s="1">
        <v>42570</v>
      </c>
      <c r="K1538">
        <v>13.5</v>
      </c>
      <c r="L1538">
        <v>22</v>
      </c>
      <c r="M1538">
        <v>42570</v>
      </c>
      <c r="N1538" t="s">
        <v>1741</v>
      </c>
      <c r="Q1538" t="s">
        <v>1742</v>
      </c>
      <c r="V1538">
        <v>24</v>
      </c>
      <c r="W1538">
        <v>290</v>
      </c>
      <c r="X1538">
        <v>736</v>
      </c>
      <c r="Y1538">
        <v>12</v>
      </c>
      <c r="Z1538">
        <v>12.08</v>
      </c>
      <c r="AB1538" t="s">
        <v>1724</v>
      </c>
      <c r="AC1538" t="s">
        <v>1744</v>
      </c>
      <c r="AD1538">
        <v>9.9499999999999993</v>
      </c>
      <c r="AE1538">
        <v>10.1</v>
      </c>
      <c r="AF1538">
        <v>10</v>
      </c>
      <c r="AG1538">
        <v>46703</v>
      </c>
      <c r="AH1538">
        <v>4</v>
      </c>
      <c r="AI1538">
        <v>15</v>
      </c>
      <c r="AJ1538">
        <v>45</v>
      </c>
      <c r="AK1538">
        <v>1</v>
      </c>
      <c r="AL1538" t="s">
        <v>1759</v>
      </c>
      <c r="AM1538" t="s">
        <v>1760</v>
      </c>
      <c r="AN1538">
        <v>20.04</v>
      </c>
      <c r="AO1538">
        <v>0</v>
      </c>
      <c r="AP1538">
        <v>0</v>
      </c>
      <c r="AQ1538">
        <v>0</v>
      </c>
      <c r="AR1538">
        <v>2.42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133</v>
      </c>
      <c r="BC1538">
        <v>0</v>
      </c>
      <c r="BD1538">
        <v>0</v>
      </c>
      <c r="BE1538">
        <v>15.4</v>
      </c>
      <c r="BF1538">
        <v>2.4</v>
      </c>
      <c r="BG1538">
        <v>88</v>
      </c>
      <c r="BH1538">
        <v>331.55</v>
      </c>
      <c r="BI1538">
        <v>12.5</v>
      </c>
      <c r="BJ1538">
        <v>4247.1000000000004</v>
      </c>
      <c r="BK1538">
        <v>0</v>
      </c>
      <c r="BL1538">
        <v>70.2</v>
      </c>
      <c r="BM1538">
        <v>17587</v>
      </c>
      <c r="BN1538">
        <v>0</v>
      </c>
      <c r="BO1538">
        <v>2.1</v>
      </c>
      <c r="BP1538">
        <v>49</v>
      </c>
      <c r="BQ1538">
        <v>385</v>
      </c>
      <c r="BR1538">
        <v>399</v>
      </c>
      <c r="BS1538">
        <v>2.4</v>
      </c>
      <c r="BT1538">
        <v>29</v>
      </c>
      <c r="BU1538">
        <v>42</v>
      </c>
      <c r="BV1538">
        <v>0</v>
      </c>
      <c r="BW1538">
        <v>433</v>
      </c>
      <c r="BX1538">
        <v>0</v>
      </c>
      <c r="BY1538">
        <v>0</v>
      </c>
      <c r="BZ1538">
        <v>433</v>
      </c>
      <c r="CA1538">
        <v>0</v>
      </c>
      <c r="CB1538">
        <v>24</v>
      </c>
      <c r="CC1538">
        <v>0</v>
      </c>
      <c r="CD1538">
        <v>0</v>
      </c>
      <c r="CE1538">
        <v>33000.720000000001</v>
      </c>
      <c r="CH1538">
        <v>70.163079999999994</v>
      </c>
      <c r="CI1538">
        <v>22.46</v>
      </c>
      <c r="CJ1538">
        <v>0</v>
      </c>
      <c r="CK1538">
        <v>0</v>
      </c>
      <c r="CL1538">
        <v>0</v>
      </c>
      <c r="CM1538" t="s">
        <v>1746</v>
      </c>
      <c r="CN1538">
        <v>20.04</v>
      </c>
      <c r="CO1538">
        <v>196.60474210000001</v>
      </c>
      <c r="CP1538">
        <v>1.1743307199999999</v>
      </c>
      <c r="CQ1538">
        <v>0</v>
      </c>
    </row>
    <row r="1539" spans="1:95" hidden="1" x14ac:dyDescent="0.25">
      <c r="A1539" s="1">
        <v>42578</v>
      </c>
      <c r="B1539">
        <v>4</v>
      </c>
      <c r="C1539" t="s">
        <v>1241</v>
      </c>
      <c r="D1539" t="s">
        <v>110</v>
      </c>
      <c r="E1539" t="s">
        <v>111</v>
      </c>
      <c r="F1539" t="s">
        <v>98</v>
      </c>
      <c r="G1539">
        <v>18</v>
      </c>
      <c r="H1539" s="1">
        <v>42570</v>
      </c>
      <c r="K1539">
        <v>13.5</v>
      </c>
      <c r="L1539">
        <v>22</v>
      </c>
      <c r="M1539">
        <v>42570</v>
      </c>
      <c r="N1539" t="s">
        <v>1741</v>
      </c>
      <c r="Q1539" t="s">
        <v>1742</v>
      </c>
      <c r="V1539">
        <v>24</v>
      </c>
      <c r="W1539">
        <v>282</v>
      </c>
      <c r="X1539">
        <v>479</v>
      </c>
      <c r="Y1539">
        <v>11.88</v>
      </c>
      <c r="Z1539">
        <v>11.75</v>
      </c>
      <c r="AB1539" t="s">
        <v>1724</v>
      </c>
      <c r="AC1539" t="s">
        <v>1744</v>
      </c>
      <c r="AD1539">
        <v>9.9499999999999993</v>
      </c>
      <c r="AE1539">
        <v>10.1</v>
      </c>
      <c r="AF1539">
        <v>10</v>
      </c>
      <c r="AG1539">
        <v>46703</v>
      </c>
      <c r="AH1539">
        <v>5</v>
      </c>
      <c r="AI1539">
        <v>21</v>
      </c>
      <c r="AJ1539">
        <v>67</v>
      </c>
      <c r="AK1539">
        <v>2</v>
      </c>
      <c r="AL1539" t="s">
        <v>1761</v>
      </c>
      <c r="AM1539" t="s">
        <v>1762</v>
      </c>
      <c r="AN1539">
        <v>20.32</v>
      </c>
      <c r="AO1539">
        <v>0</v>
      </c>
      <c r="AP1539">
        <v>0</v>
      </c>
      <c r="AQ1539">
        <v>0</v>
      </c>
      <c r="AR1539">
        <v>2.4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135</v>
      </c>
      <c r="BC1539">
        <v>0</v>
      </c>
      <c r="BD1539">
        <v>0</v>
      </c>
      <c r="BE1539">
        <v>15.5</v>
      </c>
      <c r="BF1539">
        <v>11.5</v>
      </c>
      <c r="BG1539">
        <v>88.3</v>
      </c>
      <c r="BH1539">
        <v>332.68</v>
      </c>
      <c r="BI1539">
        <v>15.2</v>
      </c>
      <c r="BJ1539">
        <v>4289.45</v>
      </c>
      <c r="BK1539">
        <v>0</v>
      </c>
      <c r="BL1539">
        <v>70.900000000000006</v>
      </c>
      <c r="BM1539">
        <v>17540</v>
      </c>
      <c r="BN1539">
        <v>0</v>
      </c>
      <c r="BO1539">
        <v>2.1</v>
      </c>
      <c r="BP1539">
        <v>48</v>
      </c>
      <c r="BQ1539">
        <v>379</v>
      </c>
      <c r="BR1539">
        <v>398</v>
      </c>
      <c r="BS1539">
        <v>2.4</v>
      </c>
      <c r="BT1539">
        <v>30</v>
      </c>
      <c r="BU1539">
        <v>44</v>
      </c>
      <c r="BV1539">
        <v>0</v>
      </c>
      <c r="BW1539">
        <v>456</v>
      </c>
      <c r="BX1539">
        <v>0</v>
      </c>
      <c r="BY1539">
        <v>0</v>
      </c>
      <c r="BZ1539">
        <v>456</v>
      </c>
      <c r="CA1539">
        <v>0</v>
      </c>
      <c r="CB1539">
        <v>24</v>
      </c>
      <c r="CC1539">
        <v>0</v>
      </c>
      <c r="CD1539">
        <v>0</v>
      </c>
      <c r="CE1539">
        <v>33000.720000000001</v>
      </c>
      <c r="CH1539">
        <v>70.970879999999994</v>
      </c>
      <c r="CI1539">
        <v>22.72</v>
      </c>
      <c r="CJ1539">
        <v>0</v>
      </c>
      <c r="CK1539">
        <v>0</v>
      </c>
      <c r="CL1539">
        <v>0</v>
      </c>
      <c r="CM1539" t="s">
        <v>1746</v>
      </c>
      <c r="CN1539">
        <v>20.32</v>
      </c>
      <c r="CO1539">
        <v>197.3835029</v>
      </c>
      <c r="CP1539">
        <v>1.1802212400000001</v>
      </c>
      <c r="CQ1539">
        <v>0</v>
      </c>
    </row>
    <row r="1540" spans="1:95" hidden="1" x14ac:dyDescent="0.25">
      <c r="A1540" s="1">
        <v>42579</v>
      </c>
      <c r="B1540">
        <v>4</v>
      </c>
      <c r="C1540" t="s">
        <v>1241</v>
      </c>
      <c r="D1540" t="s">
        <v>110</v>
      </c>
      <c r="E1540" t="s">
        <v>111</v>
      </c>
      <c r="F1540" t="s">
        <v>98</v>
      </c>
      <c r="G1540">
        <v>18</v>
      </c>
      <c r="H1540" s="1">
        <v>42570</v>
      </c>
      <c r="K1540">
        <v>13.5</v>
      </c>
      <c r="L1540">
        <v>22</v>
      </c>
      <c r="M1540">
        <v>42570</v>
      </c>
      <c r="N1540" t="s">
        <v>1741</v>
      </c>
      <c r="Q1540" t="s">
        <v>1742</v>
      </c>
      <c r="V1540">
        <v>24</v>
      </c>
      <c r="W1540">
        <v>263</v>
      </c>
      <c r="X1540">
        <v>237</v>
      </c>
      <c r="Y1540">
        <v>11.67</v>
      </c>
      <c r="Z1540">
        <v>10.96</v>
      </c>
      <c r="AB1540" t="s">
        <v>1724</v>
      </c>
      <c r="AC1540" t="s">
        <v>1744</v>
      </c>
      <c r="AD1540">
        <v>9.9499999999999993</v>
      </c>
      <c r="AE1540">
        <v>10.1</v>
      </c>
      <c r="AF1540">
        <v>10</v>
      </c>
      <c r="AG1540">
        <v>46703</v>
      </c>
      <c r="AH1540">
        <v>6</v>
      </c>
      <c r="AI1540">
        <v>23</v>
      </c>
      <c r="AJ1540">
        <v>75</v>
      </c>
      <c r="AK1540">
        <v>4</v>
      </c>
      <c r="AL1540" t="s">
        <v>1763</v>
      </c>
      <c r="AM1540" t="s">
        <v>1764</v>
      </c>
      <c r="AN1540">
        <v>20.28</v>
      </c>
      <c r="AO1540">
        <v>0</v>
      </c>
      <c r="AP1540">
        <v>0</v>
      </c>
      <c r="AQ1540">
        <v>0</v>
      </c>
      <c r="AR1540">
        <v>2.4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135</v>
      </c>
      <c r="BC1540">
        <v>650</v>
      </c>
      <c r="BD1540">
        <v>0</v>
      </c>
      <c r="BE1540">
        <v>15.3</v>
      </c>
      <c r="BF1540">
        <v>15.3</v>
      </c>
      <c r="BG1540">
        <v>88.4</v>
      </c>
      <c r="BH1540">
        <v>333.06</v>
      </c>
      <c r="BI1540">
        <v>21</v>
      </c>
      <c r="BJ1540">
        <v>4301.55</v>
      </c>
      <c r="BK1540">
        <v>0</v>
      </c>
      <c r="BL1540">
        <v>71.099999999999994</v>
      </c>
      <c r="BM1540">
        <v>17618</v>
      </c>
      <c r="BN1540">
        <v>0</v>
      </c>
      <c r="BO1540">
        <v>2.1</v>
      </c>
      <c r="BP1540">
        <v>49</v>
      </c>
      <c r="BQ1540">
        <v>375</v>
      </c>
      <c r="BR1540">
        <v>396</v>
      </c>
      <c r="BS1540">
        <v>2.2999999999999998</v>
      </c>
      <c r="BT1540">
        <v>29</v>
      </c>
      <c r="BU1540">
        <v>42</v>
      </c>
      <c r="BV1540">
        <v>0</v>
      </c>
      <c r="BW1540">
        <v>425</v>
      </c>
      <c r="BX1540">
        <v>0</v>
      </c>
      <c r="BY1540">
        <v>0</v>
      </c>
      <c r="BZ1540">
        <v>425</v>
      </c>
      <c r="CA1540">
        <v>0</v>
      </c>
      <c r="CB1540">
        <v>24</v>
      </c>
      <c r="CC1540">
        <v>0</v>
      </c>
      <c r="CD1540">
        <v>0</v>
      </c>
      <c r="CE1540">
        <v>33000.720000000001</v>
      </c>
      <c r="CH1540">
        <v>70.846320000000006</v>
      </c>
      <c r="CI1540">
        <v>22.68</v>
      </c>
      <c r="CJ1540">
        <v>0</v>
      </c>
      <c r="CK1540">
        <v>0</v>
      </c>
      <c r="CL1540">
        <v>0</v>
      </c>
      <c r="CM1540" t="s">
        <v>1746</v>
      </c>
      <c r="CN1540">
        <v>20.28</v>
      </c>
      <c r="CO1540">
        <v>196.44081779999999</v>
      </c>
      <c r="CP1540">
        <v>1.1769013500000001</v>
      </c>
      <c r="CQ1540">
        <v>0</v>
      </c>
    </row>
    <row r="1541" spans="1:95" hidden="1" x14ac:dyDescent="0.25">
      <c r="A1541" s="1">
        <v>42580</v>
      </c>
      <c r="B1541">
        <v>4</v>
      </c>
      <c r="C1541" t="s">
        <v>1241</v>
      </c>
      <c r="D1541" t="s">
        <v>110</v>
      </c>
      <c r="E1541" t="s">
        <v>1182</v>
      </c>
      <c r="F1541" t="s">
        <v>98</v>
      </c>
      <c r="G1541">
        <v>18</v>
      </c>
      <c r="H1541" s="1">
        <v>42570</v>
      </c>
      <c r="I1541" s="1">
        <v>42580</v>
      </c>
      <c r="K1541">
        <v>13.5</v>
      </c>
      <c r="L1541">
        <v>22</v>
      </c>
      <c r="M1541">
        <v>42570</v>
      </c>
      <c r="N1541" t="s">
        <v>1741</v>
      </c>
      <c r="O1541" s="1">
        <v>42580</v>
      </c>
      <c r="P1541" t="s">
        <v>1574</v>
      </c>
      <c r="R1541" t="s">
        <v>1765</v>
      </c>
      <c r="U1541" s="1">
        <v>42580</v>
      </c>
      <c r="V1541">
        <v>21.2</v>
      </c>
      <c r="W1541">
        <v>232</v>
      </c>
      <c r="X1541">
        <v>0</v>
      </c>
      <c r="Y1541">
        <v>11.13</v>
      </c>
      <c r="Z1541">
        <v>10.94</v>
      </c>
      <c r="AB1541" t="s">
        <v>1724</v>
      </c>
      <c r="AC1541" t="s">
        <v>1744</v>
      </c>
      <c r="AD1541">
        <v>9.9499999999999993</v>
      </c>
      <c r="AE1541">
        <v>10</v>
      </c>
      <c r="AF1541">
        <v>9.98</v>
      </c>
      <c r="AG1541">
        <v>46654</v>
      </c>
      <c r="AH1541">
        <v>4</v>
      </c>
      <c r="AI1541">
        <v>15</v>
      </c>
      <c r="AJ1541">
        <v>70</v>
      </c>
      <c r="AK1541">
        <v>2</v>
      </c>
      <c r="AL1541" t="s">
        <v>1766</v>
      </c>
      <c r="AM1541" t="s">
        <v>1767</v>
      </c>
      <c r="AN1541">
        <v>17.829999999999998</v>
      </c>
      <c r="AO1541">
        <v>0</v>
      </c>
      <c r="AP1541">
        <v>0</v>
      </c>
      <c r="AQ1541">
        <v>0</v>
      </c>
      <c r="AR1541">
        <v>2.2599999999999998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118</v>
      </c>
      <c r="BC1541">
        <v>0</v>
      </c>
      <c r="BD1541">
        <v>0</v>
      </c>
      <c r="BE1541">
        <v>12</v>
      </c>
      <c r="BF1541">
        <v>12</v>
      </c>
      <c r="BG1541">
        <v>88.2</v>
      </c>
      <c r="BH1541">
        <v>293.52999999999997</v>
      </c>
      <c r="BI1541">
        <v>21</v>
      </c>
      <c r="BJ1541">
        <v>4277.3500000000004</v>
      </c>
      <c r="BK1541">
        <v>0</v>
      </c>
      <c r="BL1541">
        <v>70.7</v>
      </c>
      <c r="BM1541">
        <v>17654</v>
      </c>
      <c r="BN1541">
        <v>0</v>
      </c>
      <c r="BO1541">
        <v>2.1</v>
      </c>
      <c r="BP1541">
        <v>49</v>
      </c>
      <c r="BQ1541">
        <v>382</v>
      </c>
      <c r="BR1541">
        <v>399</v>
      </c>
      <c r="BS1541">
        <v>2.2999999999999998</v>
      </c>
      <c r="BT1541">
        <v>29</v>
      </c>
      <c r="BU1541">
        <v>42</v>
      </c>
      <c r="BV1541">
        <v>0</v>
      </c>
      <c r="BW1541">
        <v>428</v>
      </c>
      <c r="BX1541">
        <v>0</v>
      </c>
      <c r="BY1541">
        <v>0</v>
      </c>
      <c r="BZ1541">
        <v>428</v>
      </c>
      <c r="CA1541">
        <v>0</v>
      </c>
      <c r="CB1541">
        <v>21.2</v>
      </c>
      <c r="CC1541">
        <v>0</v>
      </c>
      <c r="CD1541">
        <v>0</v>
      </c>
      <c r="CE1541">
        <v>33000.720000000001</v>
      </c>
      <c r="CH1541">
        <v>62.768180000000001</v>
      </c>
      <c r="CI1541">
        <v>20.09</v>
      </c>
      <c r="CJ1541">
        <v>0</v>
      </c>
      <c r="CK1541">
        <v>0</v>
      </c>
      <c r="CL1541">
        <v>0</v>
      </c>
      <c r="CM1541" t="s">
        <v>1746</v>
      </c>
      <c r="CN1541">
        <v>20.184905659999998</v>
      </c>
      <c r="CO1541">
        <v>196.6258866</v>
      </c>
      <c r="CP1541">
        <v>1.1711536259999999</v>
      </c>
      <c r="CQ1541">
        <v>0</v>
      </c>
    </row>
    <row r="1542" spans="1:95" hidden="1" x14ac:dyDescent="0.25">
      <c r="A1542" s="1">
        <v>42580</v>
      </c>
      <c r="B1542">
        <v>4</v>
      </c>
      <c r="C1542" t="s">
        <v>1241</v>
      </c>
      <c r="D1542" t="s">
        <v>96</v>
      </c>
      <c r="E1542" t="s">
        <v>104</v>
      </c>
      <c r="F1542" t="s">
        <v>98</v>
      </c>
      <c r="G1542">
        <v>18</v>
      </c>
      <c r="H1542" s="1">
        <v>42570</v>
      </c>
      <c r="I1542" s="1">
        <v>42580</v>
      </c>
      <c r="K1542">
        <v>13.5</v>
      </c>
      <c r="L1542">
        <v>22</v>
      </c>
      <c r="M1542">
        <v>42570</v>
      </c>
      <c r="N1542" t="s">
        <v>1741</v>
      </c>
      <c r="O1542" s="1">
        <v>42580</v>
      </c>
      <c r="P1542" t="s">
        <v>1574</v>
      </c>
      <c r="R1542" t="s">
        <v>1765</v>
      </c>
      <c r="U1542" s="1">
        <v>42580</v>
      </c>
      <c r="V1542">
        <v>0</v>
      </c>
      <c r="W1542">
        <v>0</v>
      </c>
      <c r="X1542">
        <v>0</v>
      </c>
      <c r="Y1542">
        <v>0</v>
      </c>
      <c r="Z1542">
        <v>0</v>
      </c>
      <c r="AB1542" t="s">
        <v>1724</v>
      </c>
      <c r="AC1542" t="s">
        <v>1744</v>
      </c>
      <c r="AD1542">
        <v>9.9499999999999993</v>
      </c>
      <c r="AE1542">
        <v>10</v>
      </c>
      <c r="AF1542">
        <v>9.98</v>
      </c>
      <c r="AG1542">
        <v>46654</v>
      </c>
      <c r="AH1542">
        <v>4</v>
      </c>
      <c r="AI1542">
        <v>15</v>
      </c>
      <c r="AJ1542">
        <v>75</v>
      </c>
      <c r="AK1542">
        <v>2</v>
      </c>
      <c r="AL1542" t="s">
        <v>1766</v>
      </c>
      <c r="AM1542" t="s">
        <v>1767</v>
      </c>
      <c r="AN1542">
        <v>7.0000000000000007E-2</v>
      </c>
      <c r="AO1542">
        <v>0</v>
      </c>
      <c r="AP1542">
        <v>0</v>
      </c>
      <c r="AQ1542">
        <v>0</v>
      </c>
      <c r="AR1542">
        <v>0.2</v>
      </c>
      <c r="AS1542">
        <v>0</v>
      </c>
      <c r="AT1542">
        <v>0</v>
      </c>
      <c r="AU1542">
        <v>0</v>
      </c>
      <c r="AV1542">
        <v>7.0000000000000007E-2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33000.720000000001</v>
      </c>
      <c r="CH1542">
        <v>1.0835999999999999</v>
      </c>
      <c r="CI1542">
        <v>0.34</v>
      </c>
      <c r="CJ1542">
        <v>0</v>
      </c>
      <c r="CK1542">
        <v>0</v>
      </c>
      <c r="CL1542">
        <v>0</v>
      </c>
      <c r="CM1542" t="s">
        <v>1746</v>
      </c>
      <c r="CN1542">
        <v>0</v>
      </c>
      <c r="CO1542">
        <v>0</v>
      </c>
      <c r="CP1542">
        <v>0</v>
      </c>
      <c r="CQ1542">
        <v>0</v>
      </c>
    </row>
    <row r="1543" spans="1:95" hidden="1" x14ac:dyDescent="0.25">
      <c r="A1543" s="1">
        <v>42581</v>
      </c>
      <c r="B1543">
        <v>4</v>
      </c>
      <c r="C1543" t="s">
        <v>1241</v>
      </c>
      <c r="D1543" t="s">
        <v>96</v>
      </c>
      <c r="E1543" t="s">
        <v>104</v>
      </c>
      <c r="F1543" t="s">
        <v>98</v>
      </c>
      <c r="G1543">
        <v>18</v>
      </c>
      <c r="H1543" s="1">
        <v>42570</v>
      </c>
      <c r="I1543" s="1">
        <v>42580</v>
      </c>
      <c r="K1543">
        <v>13.5</v>
      </c>
      <c r="L1543">
        <v>22</v>
      </c>
      <c r="M1543">
        <v>42570</v>
      </c>
      <c r="N1543" t="s">
        <v>1741</v>
      </c>
      <c r="O1543" s="1">
        <v>42580</v>
      </c>
      <c r="P1543" t="s">
        <v>1574</v>
      </c>
      <c r="R1543" t="s">
        <v>1768</v>
      </c>
      <c r="U1543" s="1">
        <v>42580</v>
      </c>
      <c r="V1543">
        <v>0</v>
      </c>
      <c r="W1543">
        <v>0</v>
      </c>
      <c r="X1543">
        <v>0</v>
      </c>
      <c r="Y1543">
        <v>0</v>
      </c>
      <c r="Z1543">
        <v>0</v>
      </c>
      <c r="AB1543" t="s">
        <v>1724</v>
      </c>
      <c r="AC1543" t="s">
        <v>1744</v>
      </c>
      <c r="AD1543">
        <v>9.9499999999999993</v>
      </c>
      <c r="AE1543">
        <v>10</v>
      </c>
      <c r="AF1543">
        <v>9.98</v>
      </c>
      <c r="AG1543">
        <v>46654</v>
      </c>
      <c r="AH1543">
        <v>2</v>
      </c>
      <c r="AI1543">
        <v>6</v>
      </c>
      <c r="AJ1543">
        <v>22</v>
      </c>
      <c r="AK1543">
        <v>1</v>
      </c>
      <c r="AL1543" t="s">
        <v>1766</v>
      </c>
      <c r="AM1543" t="s">
        <v>1767</v>
      </c>
      <c r="AN1543">
        <v>0</v>
      </c>
      <c r="AO1543">
        <v>0</v>
      </c>
      <c r="AP1543">
        <v>0</v>
      </c>
      <c r="AQ1543">
        <v>0</v>
      </c>
      <c r="AR1543">
        <v>2.4</v>
      </c>
      <c r="AS1543">
        <v>0</v>
      </c>
      <c r="AT1543">
        <v>0</v>
      </c>
      <c r="AU1543">
        <v>0</v>
      </c>
      <c r="AV1543">
        <v>1.2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26</v>
      </c>
      <c r="BU1543">
        <v>28</v>
      </c>
      <c r="BV1543">
        <v>0</v>
      </c>
      <c r="BW1543">
        <v>378</v>
      </c>
      <c r="BX1543">
        <v>0</v>
      </c>
      <c r="BY1543">
        <v>0</v>
      </c>
      <c r="BZ1543">
        <v>378</v>
      </c>
      <c r="CA1543">
        <v>0</v>
      </c>
      <c r="CB1543">
        <v>24</v>
      </c>
      <c r="CC1543">
        <v>0</v>
      </c>
      <c r="CD1543">
        <v>0</v>
      </c>
      <c r="CE1543">
        <v>33000.720000000001</v>
      </c>
      <c r="CH1543">
        <v>11.541600000000001</v>
      </c>
      <c r="CI1543">
        <v>3.6</v>
      </c>
      <c r="CJ1543">
        <v>0</v>
      </c>
      <c r="CK1543">
        <v>0</v>
      </c>
      <c r="CL1543">
        <v>0</v>
      </c>
      <c r="CM1543" t="s">
        <v>1746</v>
      </c>
      <c r="CN1543">
        <v>0</v>
      </c>
      <c r="CO1543">
        <v>0</v>
      </c>
      <c r="CP1543">
        <v>0</v>
      </c>
      <c r="CQ1543">
        <v>0</v>
      </c>
    </row>
    <row r="1544" spans="1:95" hidden="1" x14ac:dyDescent="0.25">
      <c r="A1544" s="1">
        <v>42582</v>
      </c>
      <c r="B1544">
        <v>4</v>
      </c>
      <c r="C1544" t="s">
        <v>1241</v>
      </c>
      <c r="D1544" t="s">
        <v>96</v>
      </c>
      <c r="E1544" t="s">
        <v>97</v>
      </c>
      <c r="F1544" t="s">
        <v>98</v>
      </c>
      <c r="G1544">
        <v>18</v>
      </c>
      <c r="H1544" s="1">
        <v>42570</v>
      </c>
      <c r="I1544" s="1">
        <v>42580</v>
      </c>
      <c r="K1544">
        <v>13.5</v>
      </c>
      <c r="L1544">
        <v>22</v>
      </c>
      <c r="M1544">
        <v>42570</v>
      </c>
      <c r="N1544" t="s">
        <v>1741</v>
      </c>
      <c r="O1544" s="1">
        <v>42580</v>
      </c>
      <c r="P1544" t="s">
        <v>1574</v>
      </c>
      <c r="R1544" t="s">
        <v>1768</v>
      </c>
      <c r="U1544" s="1">
        <v>42580</v>
      </c>
      <c r="V1544">
        <v>0</v>
      </c>
      <c r="W1544">
        <v>0</v>
      </c>
      <c r="X1544">
        <v>0</v>
      </c>
      <c r="Y1544">
        <v>0</v>
      </c>
      <c r="Z1544">
        <v>0</v>
      </c>
      <c r="AB1544" t="s">
        <v>1724</v>
      </c>
      <c r="AC1544" t="s">
        <v>1744</v>
      </c>
      <c r="AD1544">
        <v>9.9499999999999993</v>
      </c>
      <c r="AE1544">
        <v>10</v>
      </c>
      <c r="AF1544">
        <v>9.98</v>
      </c>
      <c r="AG1544">
        <v>46654</v>
      </c>
      <c r="AH1544">
        <v>4</v>
      </c>
      <c r="AI1544">
        <v>15</v>
      </c>
      <c r="AJ1544">
        <v>45</v>
      </c>
      <c r="AK1544">
        <v>1</v>
      </c>
      <c r="AL1544" t="s">
        <v>1766</v>
      </c>
      <c r="AM1544" t="s">
        <v>1767</v>
      </c>
      <c r="AN1544">
        <v>0</v>
      </c>
      <c r="AO1544">
        <v>0</v>
      </c>
      <c r="AP1544">
        <v>0</v>
      </c>
      <c r="AQ1544">
        <v>0</v>
      </c>
      <c r="AR1544">
        <v>2.2999999999999998</v>
      </c>
      <c r="AS1544">
        <v>0</v>
      </c>
      <c r="AT1544">
        <v>0</v>
      </c>
      <c r="AU1544">
        <v>0</v>
      </c>
      <c r="AV1544">
        <v>1.2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7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29</v>
      </c>
      <c r="BU1544">
        <v>40</v>
      </c>
      <c r="BV1544">
        <v>0</v>
      </c>
      <c r="BW1544">
        <v>0</v>
      </c>
      <c r="BX1544">
        <v>359</v>
      </c>
      <c r="BY1544">
        <v>0</v>
      </c>
      <c r="BZ1544">
        <v>359</v>
      </c>
      <c r="CA1544">
        <v>0</v>
      </c>
      <c r="CB1544">
        <v>0</v>
      </c>
      <c r="CC1544">
        <v>24</v>
      </c>
      <c r="CD1544">
        <v>0</v>
      </c>
      <c r="CE1544">
        <v>33000.720000000001</v>
      </c>
      <c r="CH1544">
        <v>11.221</v>
      </c>
      <c r="CI1544">
        <v>3.5</v>
      </c>
      <c r="CJ1544">
        <v>0</v>
      </c>
      <c r="CK1544">
        <v>0</v>
      </c>
      <c r="CL1544">
        <v>0</v>
      </c>
      <c r="CM1544" t="s">
        <v>1746</v>
      </c>
      <c r="CN1544">
        <v>0</v>
      </c>
      <c r="CO1544">
        <v>0</v>
      </c>
      <c r="CP1544">
        <v>0</v>
      </c>
      <c r="CQ1544">
        <v>0</v>
      </c>
    </row>
    <row r="1545" spans="1:95" hidden="1" x14ac:dyDescent="0.25">
      <c r="A1545" s="1">
        <v>42583</v>
      </c>
      <c r="B1545">
        <v>4</v>
      </c>
      <c r="C1545" t="s">
        <v>1241</v>
      </c>
      <c r="D1545" t="s">
        <v>96</v>
      </c>
      <c r="E1545" t="s">
        <v>104</v>
      </c>
      <c r="F1545" t="s">
        <v>98</v>
      </c>
      <c r="G1545">
        <v>18</v>
      </c>
      <c r="H1545" s="1">
        <v>42570</v>
      </c>
      <c r="I1545" s="1">
        <v>42580</v>
      </c>
      <c r="K1545">
        <v>13.5</v>
      </c>
      <c r="L1545">
        <v>22</v>
      </c>
      <c r="M1545">
        <v>42570</v>
      </c>
      <c r="N1545" t="s">
        <v>1741</v>
      </c>
      <c r="O1545" s="1">
        <v>42580</v>
      </c>
      <c r="P1545" t="s">
        <v>1574</v>
      </c>
      <c r="R1545" t="s">
        <v>1769</v>
      </c>
      <c r="U1545" s="1">
        <v>42580</v>
      </c>
      <c r="V1545">
        <v>0</v>
      </c>
      <c r="W1545">
        <v>0</v>
      </c>
      <c r="X1545">
        <v>0</v>
      </c>
      <c r="Y1545">
        <v>0</v>
      </c>
      <c r="Z1545">
        <v>0</v>
      </c>
      <c r="AB1545" t="s">
        <v>1724</v>
      </c>
      <c r="AC1545" t="s">
        <v>1744</v>
      </c>
      <c r="AD1545">
        <v>9.9499999999999993</v>
      </c>
      <c r="AE1545">
        <v>10</v>
      </c>
      <c r="AF1545">
        <v>9.98</v>
      </c>
      <c r="AG1545">
        <v>46654</v>
      </c>
      <c r="AH1545">
        <v>3</v>
      </c>
      <c r="AI1545">
        <v>10</v>
      </c>
      <c r="AJ1545">
        <v>225</v>
      </c>
      <c r="AK1545">
        <v>1</v>
      </c>
      <c r="AL1545" t="s">
        <v>1766</v>
      </c>
      <c r="AM1545" t="s">
        <v>1767</v>
      </c>
      <c r="AN1545">
        <v>0</v>
      </c>
      <c r="AO1545">
        <v>0</v>
      </c>
      <c r="AP1545">
        <v>0</v>
      </c>
      <c r="AQ1545">
        <v>0</v>
      </c>
      <c r="AR1545">
        <v>2.42</v>
      </c>
      <c r="AS1545">
        <v>0</v>
      </c>
      <c r="AT1545">
        <v>0</v>
      </c>
      <c r="AU1545">
        <v>0</v>
      </c>
      <c r="AV1545">
        <v>1.2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7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29</v>
      </c>
      <c r="BU1545">
        <v>45</v>
      </c>
      <c r="BV1545">
        <v>0</v>
      </c>
      <c r="BW1545">
        <v>0</v>
      </c>
      <c r="BX1545">
        <v>210</v>
      </c>
      <c r="BY1545">
        <v>0</v>
      </c>
      <c r="BZ1545">
        <v>210</v>
      </c>
      <c r="CA1545">
        <v>0</v>
      </c>
      <c r="CB1545">
        <v>0</v>
      </c>
      <c r="CC1545">
        <v>24</v>
      </c>
      <c r="CD1545">
        <v>0</v>
      </c>
      <c r="CE1545">
        <v>33000.720000000001</v>
      </c>
      <c r="CH1545">
        <v>11.60572</v>
      </c>
      <c r="CI1545">
        <v>3.62</v>
      </c>
      <c r="CJ1545">
        <v>0</v>
      </c>
      <c r="CK1545">
        <v>0</v>
      </c>
      <c r="CL1545">
        <v>0</v>
      </c>
      <c r="CM1545" t="s">
        <v>1746</v>
      </c>
      <c r="CN1545">
        <v>0</v>
      </c>
      <c r="CO1545">
        <v>0</v>
      </c>
      <c r="CP1545">
        <v>0</v>
      </c>
      <c r="CQ1545">
        <v>0</v>
      </c>
    </row>
    <row r="1546" spans="1:95" hidden="1" x14ac:dyDescent="0.25">
      <c r="A1546" s="1">
        <v>42584</v>
      </c>
      <c r="B1546">
        <v>4</v>
      </c>
      <c r="C1546" t="s">
        <v>1241</v>
      </c>
      <c r="D1546" t="s">
        <v>96</v>
      </c>
      <c r="E1546" t="s">
        <v>104</v>
      </c>
      <c r="F1546" t="s">
        <v>98</v>
      </c>
      <c r="G1546">
        <v>18</v>
      </c>
      <c r="H1546" s="1">
        <v>42570</v>
      </c>
      <c r="I1546" s="1">
        <v>42580</v>
      </c>
      <c r="K1546">
        <v>13.5</v>
      </c>
      <c r="L1546">
        <v>22</v>
      </c>
      <c r="M1546">
        <v>42570</v>
      </c>
      <c r="N1546" t="s">
        <v>1741</v>
      </c>
      <c r="O1546" s="1">
        <v>42580</v>
      </c>
      <c r="P1546" t="s">
        <v>1574</v>
      </c>
      <c r="R1546" t="s">
        <v>1769</v>
      </c>
      <c r="U1546" s="1">
        <v>42580</v>
      </c>
      <c r="V1546">
        <v>0</v>
      </c>
      <c r="W1546">
        <v>0</v>
      </c>
      <c r="X1546">
        <v>0</v>
      </c>
      <c r="Y1546">
        <v>0</v>
      </c>
      <c r="Z1546">
        <v>0</v>
      </c>
      <c r="AB1546" t="s">
        <v>1724</v>
      </c>
      <c r="AC1546" t="s">
        <v>1744</v>
      </c>
      <c r="AD1546">
        <v>9.9499999999999993</v>
      </c>
      <c r="AE1546">
        <v>10</v>
      </c>
      <c r="AF1546">
        <v>9.98</v>
      </c>
      <c r="AG1546">
        <v>46654</v>
      </c>
      <c r="AH1546">
        <v>2</v>
      </c>
      <c r="AI1546">
        <v>6</v>
      </c>
      <c r="AJ1546">
        <v>1</v>
      </c>
      <c r="AK1546">
        <v>1</v>
      </c>
      <c r="AL1546" t="s">
        <v>1766</v>
      </c>
      <c r="AM1546" t="s">
        <v>1767</v>
      </c>
      <c r="AN1546">
        <v>2.38</v>
      </c>
      <c r="AO1546">
        <v>0</v>
      </c>
      <c r="AP1546">
        <v>0</v>
      </c>
      <c r="AQ1546">
        <v>0</v>
      </c>
      <c r="AR1546">
        <v>1.2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5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29</v>
      </c>
      <c r="BU1546">
        <v>41</v>
      </c>
      <c r="BV1546">
        <v>0</v>
      </c>
      <c r="BW1546">
        <v>319</v>
      </c>
      <c r="BX1546">
        <v>0</v>
      </c>
      <c r="BY1546">
        <v>0</v>
      </c>
      <c r="BZ1546">
        <v>319</v>
      </c>
      <c r="CA1546">
        <v>0</v>
      </c>
      <c r="CB1546">
        <v>24</v>
      </c>
      <c r="CC1546">
        <v>0</v>
      </c>
      <c r="CE1546">
        <v>33000.720000000001</v>
      </c>
      <c r="CH1546">
        <v>11.258520000000001</v>
      </c>
      <c r="CI1546">
        <v>3.58</v>
      </c>
      <c r="CJ1546">
        <v>0</v>
      </c>
      <c r="CK1546">
        <v>0</v>
      </c>
      <c r="CL1546">
        <v>0</v>
      </c>
      <c r="CM1546" t="s">
        <v>1746</v>
      </c>
      <c r="CN1546">
        <v>0</v>
      </c>
      <c r="CO1546">
        <v>0</v>
      </c>
      <c r="CP1546">
        <v>0</v>
      </c>
      <c r="CQ1546">
        <v>0</v>
      </c>
    </row>
    <row r="1547" spans="1:95" hidden="1" x14ac:dyDescent="0.25">
      <c r="A1547" s="1">
        <v>42585</v>
      </c>
      <c r="B1547">
        <v>4</v>
      </c>
      <c r="C1547" t="s">
        <v>1241</v>
      </c>
      <c r="D1547" t="s">
        <v>96</v>
      </c>
      <c r="E1547" t="s">
        <v>104</v>
      </c>
      <c r="F1547" t="s">
        <v>98</v>
      </c>
      <c r="G1547">
        <v>18</v>
      </c>
      <c r="H1547" s="1">
        <v>42570</v>
      </c>
      <c r="I1547" s="1">
        <v>42580</v>
      </c>
      <c r="K1547">
        <v>13.5</v>
      </c>
      <c r="L1547">
        <v>22</v>
      </c>
      <c r="M1547">
        <v>42570</v>
      </c>
      <c r="N1547" t="s">
        <v>1741</v>
      </c>
      <c r="O1547" s="1">
        <v>42580</v>
      </c>
      <c r="P1547" t="s">
        <v>1574</v>
      </c>
      <c r="R1547" t="s">
        <v>1769</v>
      </c>
      <c r="U1547" s="1">
        <v>42580</v>
      </c>
      <c r="V1547">
        <v>0</v>
      </c>
      <c r="W1547">
        <v>0</v>
      </c>
      <c r="X1547">
        <v>0</v>
      </c>
      <c r="Y1547">
        <v>0</v>
      </c>
      <c r="Z1547">
        <v>0</v>
      </c>
      <c r="AB1547" t="s">
        <v>1724</v>
      </c>
      <c r="AC1547" t="s">
        <v>1744</v>
      </c>
      <c r="AD1547">
        <v>9.9499999999999993</v>
      </c>
      <c r="AE1547">
        <v>10</v>
      </c>
      <c r="AF1547">
        <v>9.98</v>
      </c>
      <c r="AG1547">
        <v>46654</v>
      </c>
      <c r="AH1547">
        <v>3</v>
      </c>
      <c r="AI1547">
        <v>10</v>
      </c>
      <c r="AJ1547">
        <v>158</v>
      </c>
      <c r="AK1547">
        <v>1</v>
      </c>
      <c r="AL1547" t="s">
        <v>1766</v>
      </c>
      <c r="AM1547" t="s">
        <v>1767</v>
      </c>
      <c r="AN1547">
        <v>2.3199999999999998</v>
      </c>
      <c r="AO1547">
        <v>0</v>
      </c>
      <c r="AP1547">
        <v>0</v>
      </c>
      <c r="AQ1547">
        <v>0</v>
      </c>
      <c r="AR1547">
        <v>1.1000000000000001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50</v>
      </c>
      <c r="BD1547">
        <v>0</v>
      </c>
      <c r="BE1547">
        <v>0</v>
      </c>
      <c r="BF1547">
        <v>4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29</v>
      </c>
      <c r="BU1547">
        <v>40</v>
      </c>
      <c r="BV1547">
        <v>0</v>
      </c>
      <c r="BW1547">
        <v>0</v>
      </c>
      <c r="BX1547">
        <v>307</v>
      </c>
      <c r="BY1547">
        <v>0</v>
      </c>
      <c r="BZ1547">
        <v>307</v>
      </c>
      <c r="CA1547">
        <v>0</v>
      </c>
      <c r="CB1547">
        <v>0</v>
      </c>
      <c r="CC1547">
        <v>24</v>
      </c>
      <c r="CE1547">
        <v>33000.720000000001</v>
      </c>
      <c r="CH1547">
        <v>10.75108</v>
      </c>
      <c r="CI1547">
        <v>3.42</v>
      </c>
      <c r="CJ1547">
        <v>0</v>
      </c>
      <c r="CK1547">
        <v>0</v>
      </c>
      <c r="CL1547">
        <v>0</v>
      </c>
      <c r="CM1547" t="s">
        <v>1746</v>
      </c>
      <c r="CN1547">
        <v>0</v>
      </c>
      <c r="CO1547">
        <v>0</v>
      </c>
      <c r="CP1547">
        <v>0</v>
      </c>
      <c r="CQ1547">
        <v>0</v>
      </c>
    </row>
    <row r="1548" spans="1:95" hidden="1" x14ac:dyDescent="0.25">
      <c r="A1548" s="1">
        <v>42586</v>
      </c>
      <c r="B1548">
        <v>4</v>
      </c>
      <c r="C1548" t="s">
        <v>1241</v>
      </c>
      <c r="D1548" t="s">
        <v>96</v>
      </c>
      <c r="E1548" t="s">
        <v>104</v>
      </c>
      <c r="F1548" t="s">
        <v>98</v>
      </c>
      <c r="G1548">
        <v>18</v>
      </c>
      <c r="H1548" s="1">
        <v>42570</v>
      </c>
      <c r="I1548" s="1">
        <v>42580</v>
      </c>
      <c r="K1548">
        <v>13.5</v>
      </c>
      <c r="L1548">
        <v>22</v>
      </c>
      <c r="M1548">
        <v>42570</v>
      </c>
      <c r="N1548" t="s">
        <v>1741</v>
      </c>
      <c r="O1548" s="1">
        <v>42580</v>
      </c>
      <c r="P1548" t="s">
        <v>1574</v>
      </c>
      <c r="R1548" t="s">
        <v>1769</v>
      </c>
      <c r="U1548" s="1">
        <v>42580</v>
      </c>
      <c r="V1548">
        <v>0</v>
      </c>
      <c r="W1548">
        <v>0</v>
      </c>
      <c r="X1548">
        <v>0</v>
      </c>
      <c r="Y1548">
        <v>0</v>
      </c>
      <c r="Z1548">
        <v>0</v>
      </c>
      <c r="AB1548" t="s">
        <v>1724</v>
      </c>
      <c r="AC1548" t="s">
        <v>1744</v>
      </c>
      <c r="AD1548">
        <v>9.9499999999999993</v>
      </c>
      <c r="AE1548">
        <v>10</v>
      </c>
      <c r="AF1548">
        <v>9.98</v>
      </c>
      <c r="AG1548">
        <v>46654</v>
      </c>
      <c r="AH1548">
        <v>3</v>
      </c>
      <c r="AI1548">
        <v>10</v>
      </c>
      <c r="AJ1548">
        <v>335</v>
      </c>
      <c r="AK1548">
        <v>1</v>
      </c>
      <c r="AL1548" t="s">
        <v>1766</v>
      </c>
      <c r="AM1548" t="s">
        <v>1767</v>
      </c>
      <c r="AN1548">
        <v>0</v>
      </c>
      <c r="AO1548">
        <v>0</v>
      </c>
      <c r="AP1548">
        <v>0</v>
      </c>
      <c r="AQ1548">
        <v>0</v>
      </c>
      <c r="AR1548">
        <v>2.36</v>
      </c>
      <c r="AS1548">
        <v>0</v>
      </c>
      <c r="AT1548">
        <v>0</v>
      </c>
      <c r="AU1548">
        <v>0</v>
      </c>
      <c r="AV1548">
        <v>1.2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5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28</v>
      </c>
      <c r="BU1548">
        <v>41</v>
      </c>
      <c r="BV1548">
        <v>0</v>
      </c>
      <c r="BW1548">
        <v>0</v>
      </c>
      <c r="BX1548">
        <v>198</v>
      </c>
      <c r="BY1548">
        <v>0</v>
      </c>
      <c r="BZ1548">
        <v>198</v>
      </c>
      <c r="CA1548">
        <v>0</v>
      </c>
      <c r="CB1548">
        <v>0</v>
      </c>
      <c r="CC1548">
        <v>24</v>
      </c>
      <c r="CE1548">
        <v>33000.720000000001</v>
      </c>
      <c r="CH1548">
        <v>11.413360000000001</v>
      </c>
      <c r="CI1548">
        <v>3.56</v>
      </c>
      <c r="CJ1548">
        <v>0</v>
      </c>
      <c r="CK1548">
        <v>0</v>
      </c>
      <c r="CL1548">
        <v>0</v>
      </c>
      <c r="CM1548" t="s">
        <v>1746</v>
      </c>
      <c r="CN1548">
        <v>0</v>
      </c>
      <c r="CO1548">
        <v>0</v>
      </c>
      <c r="CP1548">
        <v>0</v>
      </c>
      <c r="CQ1548">
        <v>0</v>
      </c>
    </row>
    <row r="1549" spans="1:95" hidden="1" x14ac:dyDescent="0.25">
      <c r="A1549" s="1">
        <v>42587</v>
      </c>
      <c r="B1549">
        <v>4</v>
      </c>
      <c r="C1549" t="s">
        <v>1241</v>
      </c>
      <c r="D1549" t="s">
        <v>96</v>
      </c>
      <c r="E1549" t="s">
        <v>104</v>
      </c>
      <c r="F1549" t="s">
        <v>98</v>
      </c>
      <c r="G1549">
        <v>18</v>
      </c>
      <c r="H1549" s="1">
        <v>42570</v>
      </c>
      <c r="I1549" s="1">
        <v>42580</v>
      </c>
      <c r="K1549">
        <v>13.5</v>
      </c>
      <c r="L1549">
        <v>22</v>
      </c>
      <c r="M1549">
        <v>42570</v>
      </c>
      <c r="N1549" t="s">
        <v>1741</v>
      </c>
      <c r="O1549" s="1">
        <v>42580</v>
      </c>
      <c r="P1549" t="s">
        <v>1574</v>
      </c>
      <c r="R1549" t="s">
        <v>1770</v>
      </c>
      <c r="U1549" s="1">
        <v>42580</v>
      </c>
      <c r="V1549">
        <v>0</v>
      </c>
      <c r="W1549">
        <v>0</v>
      </c>
      <c r="X1549">
        <v>0</v>
      </c>
      <c r="Y1549">
        <v>0</v>
      </c>
      <c r="Z1549">
        <v>0</v>
      </c>
      <c r="AB1549" t="s">
        <v>1724</v>
      </c>
      <c r="AC1549" t="s">
        <v>1744</v>
      </c>
      <c r="AD1549">
        <v>9.9499999999999993</v>
      </c>
      <c r="AE1549">
        <v>10</v>
      </c>
      <c r="AF1549">
        <v>9.98</v>
      </c>
      <c r="AG1549">
        <v>46654</v>
      </c>
      <c r="AH1549">
        <v>3</v>
      </c>
      <c r="AI1549">
        <v>10</v>
      </c>
      <c r="AJ1549">
        <v>295</v>
      </c>
      <c r="AK1549">
        <v>1</v>
      </c>
      <c r="AL1549" t="s">
        <v>1766</v>
      </c>
      <c r="AM1549" t="s">
        <v>1767</v>
      </c>
      <c r="AN1549">
        <v>0</v>
      </c>
      <c r="AO1549">
        <v>0</v>
      </c>
      <c r="AP1549">
        <v>0</v>
      </c>
      <c r="AQ1549">
        <v>0</v>
      </c>
      <c r="AR1549">
        <v>2.4</v>
      </c>
      <c r="AS1549">
        <v>0</v>
      </c>
      <c r="AT1549">
        <v>0</v>
      </c>
      <c r="AU1549">
        <v>0</v>
      </c>
      <c r="AV1549">
        <v>1.2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5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28</v>
      </c>
      <c r="BU1549">
        <v>41</v>
      </c>
      <c r="BV1549">
        <v>0</v>
      </c>
      <c r="BW1549">
        <v>0</v>
      </c>
      <c r="BX1549">
        <v>201</v>
      </c>
      <c r="BY1549">
        <v>0</v>
      </c>
      <c r="BZ1549">
        <v>201</v>
      </c>
      <c r="CA1549">
        <v>0</v>
      </c>
      <c r="CB1549">
        <v>0</v>
      </c>
      <c r="CC1549">
        <v>24</v>
      </c>
      <c r="CE1549">
        <v>33000.720000000001</v>
      </c>
      <c r="CH1549">
        <v>11.541600000000001</v>
      </c>
      <c r="CI1549">
        <v>3.6</v>
      </c>
      <c r="CJ1549">
        <v>0</v>
      </c>
      <c r="CK1549">
        <v>0</v>
      </c>
      <c r="CL1549">
        <v>0</v>
      </c>
      <c r="CM1549" t="s">
        <v>1746</v>
      </c>
      <c r="CN1549">
        <v>0</v>
      </c>
      <c r="CO1549">
        <v>0</v>
      </c>
      <c r="CP1549">
        <v>0</v>
      </c>
      <c r="CQ1549">
        <v>0</v>
      </c>
    </row>
    <row r="1550" spans="1:95" hidden="1" x14ac:dyDescent="0.25">
      <c r="A1550" s="1">
        <v>42588</v>
      </c>
      <c r="B1550">
        <v>4</v>
      </c>
      <c r="C1550" t="s">
        <v>1241</v>
      </c>
      <c r="D1550" t="s">
        <v>96</v>
      </c>
      <c r="E1550" t="s">
        <v>104</v>
      </c>
      <c r="F1550" t="s">
        <v>98</v>
      </c>
      <c r="G1550">
        <v>18</v>
      </c>
      <c r="H1550" s="1">
        <v>42570</v>
      </c>
      <c r="I1550" s="1">
        <v>42580</v>
      </c>
      <c r="K1550">
        <v>13.5</v>
      </c>
      <c r="L1550">
        <v>22</v>
      </c>
      <c r="M1550">
        <v>42570</v>
      </c>
      <c r="N1550" t="s">
        <v>1741</v>
      </c>
      <c r="O1550" s="1">
        <v>42580</v>
      </c>
      <c r="P1550" t="s">
        <v>1574</v>
      </c>
      <c r="R1550" t="s">
        <v>1770</v>
      </c>
      <c r="U1550" s="1">
        <v>42580</v>
      </c>
      <c r="V1550">
        <v>0</v>
      </c>
      <c r="W1550">
        <v>0</v>
      </c>
      <c r="X1550">
        <v>0</v>
      </c>
      <c r="Y1550">
        <v>0</v>
      </c>
      <c r="Z1550">
        <v>0</v>
      </c>
      <c r="AB1550" t="s">
        <v>1724</v>
      </c>
      <c r="AC1550" t="s">
        <v>1744</v>
      </c>
      <c r="AD1550">
        <v>9.9499999999999993</v>
      </c>
      <c r="AE1550">
        <v>10</v>
      </c>
      <c r="AF1550">
        <v>9.98</v>
      </c>
      <c r="AG1550">
        <v>46654</v>
      </c>
      <c r="AH1550">
        <v>2</v>
      </c>
      <c r="AI1550">
        <v>6</v>
      </c>
      <c r="AJ1550">
        <v>25</v>
      </c>
      <c r="AK1550">
        <v>1</v>
      </c>
      <c r="AL1550" t="s">
        <v>1766</v>
      </c>
      <c r="AM1550" t="s">
        <v>1767</v>
      </c>
      <c r="AN1550">
        <v>0</v>
      </c>
      <c r="AO1550">
        <v>0</v>
      </c>
      <c r="AP1550">
        <v>0</v>
      </c>
      <c r="AQ1550">
        <v>0</v>
      </c>
      <c r="AR1550">
        <v>2.34</v>
      </c>
      <c r="AS1550">
        <v>0</v>
      </c>
      <c r="AT1550">
        <v>0</v>
      </c>
      <c r="AU1550">
        <v>0</v>
      </c>
      <c r="AV1550">
        <v>1.2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5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28</v>
      </c>
      <c r="BU1550">
        <v>40</v>
      </c>
      <c r="BV1550">
        <v>0</v>
      </c>
      <c r="BW1550">
        <v>0</v>
      </c>
      <c r="BX1550">
        <v>364</v>
      </c>
      <c r="BY1550">
        <v>0</v>
      </c>
      <c r="BZ1550">
        <v>364</v>
      </c>
      <c r="CA1550">
        <v>0</v>
      </c>
      <c r="CB1550">
        <v>0</v>
      </c>
      <c r="CC1550">
        <v>24</v>
      </c>
      <c r="CE1550">
        <v>33000.720000000001</v>
      </c>
      <c r="CH1550">
        <v>11.34924</v>
      </c>
      <c r="CI1550">
        <v>3.54</v>
      </c>
      <c r="CJ1550">
        <v>0</v>
      </c>
      <c r="CK1550">
        <v>0</v>
      </c>
      <c r="CL1550">
        <v>0</v>
      </c>
      <c r="CM1550" t="s">
        <v>1746</v>
      </c>
      <c r="CN1550">
        <v>0</v>
      </c>
      <c r="CO1550">
        <v>0</v>
      </c>
      <c r="CP1550">
        <v>0</v>
      </c>
      <c r="CQ1550">
        <v>0</v>
      </c>
    </row>
    <row r="1551" spans="1:95" hidden="1" x14ac:dyDescent="0.25">
      <c r="A1551" s="1">
        <v>42589</v>
      </c>
      <c r="B1551">
        <v>4</v>
      </c>
      <c r="C1551" t="s">
        <v>1241</v>
      </c>
      <c r="D1551" t="s">
        <v>96</v>
      </c>
      <c r="E1551" t="s">
        <v>104</v>
      </c>
      <c r="F1551" t="s">
        <v>98</v>
      </c>
      <c r="G1551">
        <v>18</v>
      </c>
      <c r="H1551" s="1">
        <v>42570</v>
      </c>
      <c r="I1551" s="1">
        <v>42580</v>
      </c>
      <c r="K1551">
        <v>13.5</v>
      </c>
      <c r="L1551">
        <v>22</v>
      </c>
      <c r="M1551">
        <v>42570</v>
      </c>
      <c r="N1551" t="s">
        <v>1741</v>
      </c>
      <c r="O1551" s="1">
        <v>42580</v>
      </c>
      <c r="P1551" t="s">
        <v>1574</v>
      </c>
      <c r="R1551" t="s">
        <v>1771</v>
      </c>
      <c r="U1551" s="1">
        <v>42580</v>
      </c>
      <c r="V1551">
        <v>0</v>
      </c>
      <c r="W1551">
        <v>0</v>
      </c>
      <c r="X1551">
        <v>0</v>
      </c>
      <c r="Y1551">
        <v>0</v>
      </c>
      <c r="Z1551">
        <v>0</v>
      </c>
      <c r="AB1551" t="s">
        <v>1724</v>
      </c>
      <c r="AC1551" t="s">
        <v>1744</v>
      </c>
      <c r="AD1551">
        <v>9.9499999999999993</v>
      </c>
      <c r="AE1551">
        <v>10</v>
      </c>
      <c r="AF1551">
        <v>9.98</v>
      </c>
      <c r="AG1551">
        <v>46654</v>
      </c>
      <c r="AH1551">
        <v>3</v>
      </c>
      <c r="AI1551">
        <v>10</v>
      </c>
      <c r="AJ1551">
        <v>45</v>
      </c>
      <c r="AK1551">
        <v>1</v>
      </c>
      <c r="AL1551" t="s">
        <v>1766</v>
      </c>
      <c r="AM1551" t="s">
        <v>1767</v>
      </c>
      <c r="AN1551">
        <v>0</v>
      </c>
      <c r="AO1551">
        <v>0</v>
      </c>
      <c r="AP1551">
        <v>0</v>
      </c>
      <c r="AQ1551">
        <v>0</v>
      </c>
      <c r="AR1551">
        <v>2.2799999999999998</v>
      </c>
      <c r="AS1551">
        <v>0</v>
      </c>
      <c r="AT1551">
        <v>0</v>
      </c>
      <c r="AU1551">
        <v>0</v>
      </c>
      <c r="AV1551">
        <v>1.2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28</v>
      </c>
      <c r="BU1551">
        <v>41</v>
      </c>
      <c r="BV1551">
        <v>0</v>
      </c>
      <c r="BW1551">
        <v>0</v>
      </c>
      <c r="BX1551">
        <v>324</v>
      </c>
      <c r="BY1551">
        <v>0</v>
      </c>
      <c r="BZ1551">
        <v>324</v>
      </c>
      <c r="CA1551">
        <v>0</v>
      </c>
      <c r="CB1551">
        <v>0</v>
      </c>
      <c r="CC1551">
        <v>24</v>
      </c>
      <c r="CE1551">
        <v>33000.720000000001</v>
      </c>
      <c r="CH1551">
        <v>11.156879999999999</v>
      </c>
      <c r="CI1551">
        <v>3.48</v>
      </c>
      <c r="CJ1551">
        <v>0</v>
      </c>
      <c r="CK1551">
        <v>0</v>
      </c>
      <c r="CL1551">
        <v>0</v>
      </c>
      <c r="CM1551" t="s">
        <v>1746</v>
      </c>
      <c r="CN1551">
        <v>0</v>
      </c>
      <c r="CO1551">
        <v>0</v>
      </c>
      <c r="CP1551">
        <v>0</v>
      </c>
      <c r="CQ1551">
        <v>0</v>
      </c>
    </row>
    <row r="1552" spans="1:95" hidden="1" x14ac:dyDescent="0.25">
      <c r="A1552" s="1">
        <v>42590</v>
      </c>
      <c r="B1552">
        <v>4</v>
      </c>
      <c r="C1552" t="s">
        <v>1241</v>
      </c>
      <c r="D1552" t="s">
        <v>96</v>
      </c>
      <c r="E1552" t="s">
        <v>104</v>
      </c>
      <c r="F1552" t="s">
        <v>98</v>
      </c>
      <c r="G1552">
        <v>18</v>
      </c>
      <c r="H1552" s="1">
        <v>42570</v>
      </c>
      <c r="I1552" s="1">
        <v>42580</v>
      </c>
      <c r="K1552">
        <v>13.5</v>
      </c>
      <c r="L1552">
        <v>22</v>
      </c>
      <c r="M1552">
        <v>42570</v>
      </c>
      <c r="N1552" t="s">
        <v>1741</v>
      </c>
      <c r="O1552" s="1">
        <v>42580</v>
      </c>
      <c r="P1552" t="s">
        <v>1574</v>
      </c>
      <c r="R1552" t="s">
        <v>1771</v>
      </c>
      <c r="U1552" s="1">
        <v>42580</v>
      </c>
      <c r="V1552">
        <v>0</v>
      </c>
      <c r="W1552">
        <v>0</v>
      </c>
      <c r="X1552">
        <v>0</v>
      </c>
      <c r="Y1552">
        <v>0</v>
      </c>
      <c r="Z1552">
        <v>0</v>
      </c>
      <c r="AB1552" t="s">
        <v>1724</v>
      </c>
      <c r="AC1552" t="s">
        <v>1744</v>
      </c>
      <c r="AD1552">
        <v>9.9499999999999993</v>
      </c>
      <c r="AE1552">
        <v>10</v>
      </c>
      <c r="AF1552">
        <v>9.98</v>
      </c>
      <c r="AG1552">
        <v>46654</v>
      </c>
      <c r="AH1552">
        <v>2</v>
      </c>
      <c r="AI1552">
        <v>6</v>
      </c>
      <c r="AJ1552">
        <v>68</v>
      </c>
      <c r="AK1552">
        <v>1</v>
      </c>
      <c r="AL1552" t="s">
        <v>1766</v>
      </c>
      <c r="AM1552" t="s">
        <v>1767</v>
      </c>
      <c r="AN1552">
        <v>0</v>
      </c>
      <c r="AO1552">
        <v>0</v>
      </c>
      <c r="AP1552">
        <v>0</v>
      </c>
      <c r="AQ1552">
        <v>0</v>
      </c>
      <c r="AR1552">
        <v>2.38</v>
      </c>
      <c r="AS1552">
        <v>0</v>
      </c>
      <c r="AT1552">
        <v>0</v>
      </c>
      <c r="AU1552">
        <v>0</v>
      </c>
      <c r="AV1552">
        <v>1.2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5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28</v>
      </c>
      <c r="BU1552">
        <v>40</v>
      </c>
      <c r="BV1552">
        <v>0</v>
      </c>
      <c r="BW1552">
        <v>0</v>
      </c>
      <c r="BX1552">
        <v>345</v>
      </c>
      <c r="BY1552">
        <v>0</v>
      </c>
      <c r="BZ1552">
        <v>345</v>
      </c>
      <c r="CA1552">
        <v>0</v>
      </c>
      <c r="CB1552">
        <v>0</v>
      </c>
      <c r="CC1552">
        <v>24</v>
      </c>
      <c r="CE1552">
        <v>33000.720000000001</v>
      </c>
      <c r="CH1552">
        <v>11.47748</v>
      </c>
      <c r="CI1552">
        <v>3.58</v>
      </c>
      <c r="CJ1552">
        <v>0</v>
      </c>
      <c r="CK1552">
        <v>0</v>
      </c>
      <c r="CL1552">
        <v>0</v>
      </c>
      <c r="CM1552" t="s">
        <v>1746</v>
      </c>
      <c r="CN1552">
        <v>0</v>
      </c>
      <c r="CO1552">
        <v>0</v>
      </c>
      <c r="CP1552">
        <v>0</v>
      </c>
      <c r="CQ1552">
        <v>0</v>
      </c>
    </row>
    <row r="1553" spans="1:95" hidden="1" x14ac:dyDescent="0.25">
      <c r="A1553" s="1">
        <v>42591</v>
      </c>
      <c r="B1553">
        <v>4</v>
      </c>
      <c r="C1553" t="s">
        <v>1241</v>
      </c>
      <c r="D1553" t="s">
        <v>96</v>
      </c>
      <c r="E1553" t="s">
        <v>104</v>
      </c>
      <c r="F1553" t="s">
        <v>98</v>
      </c>
      <c r="G1553">
        <v>18</v>
      </c>
      <c r="H1553" s="1">
        <v>42570</v>
      </c>
      <c r="I1553" s="1">
        <v>42580</v>
      </c>
      <c r="K1553">
        <v>13.5</v>
      </c>
      <c r="L1553">
        <v>22</v>
      </c>
      <c r="M1553">
        <v>42570</v>
      </c>
      <c r="N1553" t="s">
        <v>1741</v>
      </c>
      <c r="O1553" s="1">
        <v>42580</v>
      </c>
      <c r="P1553" t="s">
        <v>1574</v>
      </c>
      <c r="R1553" t="s">
        <v>1772</v>
      </c>
      <c r="U1553" s="1">
        <v>42580</v>
      </c>
      <c r="V1553">
        <v>0</v>
      </c>
      <c r="W1553">
        <v>0</v>
      </c>
      <c r="X1553">
        <v>0</v>
      </c>
      <c r="Y1553">
        <v>0</v>
      </c>
      <c r="Z1553">
        <v>0</v>
      </c>
      <c r="AB1553" t="s">
        <v>1724</v>
      </c>
      <c r="AC1553" t="s">
        <v>1744</v>
      </c>
      <c r="AD1553">
        <v>9.9499999999999993</v>
      </c>
      <c r="AE1553">
        <v>10</v>
      </c>
      <c r="AF1553">
        <v>9.98</v>
      </c>
      <c r="AG1553">
        <v>46654</v>
      </c>
      <c r="AH1553">
        <v>4</v>
      </c>
      <c r="AI1553">
        <v>15</v>
      </c>
      <c r="AJ1553">
        <v>45</v>
      </c>
      <c r="AK1553">
        <v>2</v>
      </c>
      <c r="AL1553" t="s">
        <v>1766</v>
      </c>
      <c r="AM1553" t="s">
        <v>1767</v>
      </c>
      <c r="AN1553">
        <v>0</v>
      </c>
      <c r="AO1553">
        <v>0</v>
      </c>
      <c r="AP1553">
        <v>0</v>
      </c>
      <c r="AQ1553">
        <v>0</v>
      </c>
      <c r="AR1553">
        <v>2.36</v>
      </c>
      <c r="AS1553">
        <v>0</v>
      </c>
      <c r="AT1553">
        <v>0</v>
      </c>
      <c r="AU1553">
        <v>0</v>
      </c>
      <c r="AV1553">
        <v>1.2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28</v>
      </c>
      <c r="BU1553">
        <v>40</v>
      </c>
      <c r="BV1553">
        <v>0</v>
      </c>
      <c r="BW1553">
        <v>0</v>
      </c>
      <c r="BX1553">
        <v>326</v>
      </c>
      <c r="BY1553">
        <v>0</v>
      </c>
      <c r="BZ1553">
        <v>326</v>
      </c>
      <c r="CA1553">
        <v>0</v>
      </c>
      <c r="CB1553">
        <v>0</v>
      </c>
      <c r="CC1553">
        <v>24</v>
      </c>
      <c r="CE1553">
        <v>33000.720000000001</v>
      </c>
      <c r="CH1553">
        <v>11.413360000000001</v>
      </c>
      <c r="CI1553">
        <v>3.56</v>
      </c>
      <c r="CJ1553">
        <v>0</v>
      </c>
      <c r="CK1553">
        <v>0</v>
      </c>
      <c r="CL1553">
        <v>0</v>
      </c>
      <c r="CM1553" t="s">
        <v>1746</v>
      </c>
      <c r="CN1553">
        <v>0</v>
      </c>
      <c r="CO1553">
        <v>0</v>
      </c>
      <c r="CP1553">
        <v>0</v>
      </c>
      <c r="CQ1553">
        <v>0</v>
      </c>
    </row>
    <row r="1554" spans="1:95" hidden="1" x14ac:dyDescent="0.25">
      <c r="A1554" s="1">
        <v>42592</v>
      </c>
      <c r="B1554">
        <v>4</v>
      </c>
      <c r="C1554" t="s">
        <v>1241</v>
      </c>
      <c r="D1554" t="s">
        <v>96</v>
      </c>
      <c r="E1554" t="s">
        <v>97</v>
      </c>
      <c r="F1554" t="s">
        <v>98</v>
      </c>
      <c r="G1554">
        <v>18</v>
      </c>
      <c r="H1554" s="1">
        <v>42570</v>
      </c>
      <c r="I1554" s="1">
        <v>42580</v>
      </c>
      <c r="J1554" s="1">
        <v>42591</v>
      </c>
      <c r="K1554">
        <v>13.5</v>
      </c>
      <c r="L1554">
        <v>22</v>
      </c>
      <c r="M1554">
        <v>42570</v>
      </c>
      <c r="N1554" t="s">
        <v>1741</v>
      </c>
      <c r="O1554" s="1">
        <v>42580</v>
      </c>
      <c r="P1554" t="s">
        <v>1574</v>
      </c>
      <c r="S1554" t="s">
        <v>1773</v>
      </c>
      <c r="U1554" s="1">
        <v>42580</v>
      </c>
      <c r="V1554">
        <v>0</v>
      </c>
      <c r="W1554">
        <v>0</v>
      </c>
      <c r="X1554">
        <v>0</v>
      </c>
      <c r="Y1554">
        <v>0</v>
      </c>
      <c r="Z1554">
        <v>0</v>
      </c>
      <c r="AB1554" t="s">
        <v>1724</v>
      </c>
      <c r="AC1554" t="s">
        <v>1744</v>
      </c>
      <c r="AD1554">
        <v>9.84</v>
      </c>
      <c r="AE1554">
        <v>10</v>
      </c>
      <c r="AF1554">
        <v>9.92</v>
      </c>
      <c r="AG1554">
        <v>46230</v>
      </c>
      <c r="AH1554">
        <v>3</v>
      </c>
      <c r="AI1554">
        <v>10</v>
      </c>
      <c r="AJ1554">
        <v>306</v>
      </c>
      <c r="AK1554">
        <v>1</v>
      </c>
      <c r="AL1554" t="s">
        <v>1774</v>
      </c>
      <c r="AM1554" t="s">
        <v>1775</v>
      </c>
      <c r="AN1554">
        <v>0.24</v>
      </c>
      <c r="AO1554">
        <v>0</v>
      </c>
      <c r="AP1554">
        <v>0</v>
      </c>
      <c r="AQ1554">
        <v>0</v>
      </c>
      <c r="AR1554">
        <v>2.44</v>
      </c>
      <c r="AS1554">
        <v>0</v>
      </c>
      <c r="AT1554">
        <v>0</v>
      </c>
      <c r="AU1554">
        <v>0</v>
      </c>
      <c r="AV1554">
        <v>1.2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3</v>
      </c>
      <c r="BC1554">
        <v>30</v>
      </c>
      <c r="BD1554">
        <v>0</v>
      </c>
      <c r="BE1554">
        <v>0</v>
      </c>
      <c r="BF1554">
        <v>4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28</v>
      </c>
      <c r="BU1554">
        <v>40</v>
      </c>
      <c r="BV1554">
        <v>0</v>
      </c>
      <c r="BW1554">
        <v>0</v>
      </c>
      <c r="BX1554">
        <v>330</v>
      </c>
      <c r="BY1554">
        <v>0</v>
      </c>
      <c r="BZ1554">
        <v>330</v>
      </c>
      <c r="CA1554">
        <v>0</v>
      </c>
      <c r="CB1554">
        <v>0</v>
      </c>
      <c r="CC1554">
        <v>24</v>
      </c>
      <c r="CE1554">
        <v>33000.720000000001</v>
      </c>
      <c r="CH1554">
        <v>12.417199999999999</v>
      </c>
      <c r="CI1554">
        <v>3.88</v>
      </c>
      <c r="CJ1554">
        <v>0</v>
      </c>
      <c r="CK1554">
        <v>0</v>
      </c>
      <c r="CL1554">
        <v>0</v>
      </c>
      <c r="CM1554" t="s">
        <v>1746</v>
      </c>
      <c r="CN1554">
        <v>0</v>
      </c>
      <c r="CO1554">
        <v>0</v>
      </c>
      <c r="CP1554">
        <v>0</v>
      </c>
      <c r="CQ1554">
        <v>0</v>
      </c>
    </row>
    <row r="1555" spans="1:95" hidden="1" x14ac:dyDescent="0.25">
      <c r="A1555" s="1">
        <v>42593</v>
      </c>
      <c r="B1555">
        <v>4</v>
      </c>
      <c r="C1555" t="s">
        <v>1241</v>
      </c>
      <c r="D1555" t="s">
        <v>96</v>
      </c>
      <c r="E1555" t="s">
        <v>97</v>
      </c>
      <c r="F1555" t="s">
        <v>98</v>
      </c>
      <c r="G1555">
        <v>18</v>
      </c>
      <c r="H1555" s="1">
        <v>42570</v>
      </c>
      <c r="I1555" s="1">
        <v>42580</v>
      </c>
      <c r="J1555" s="1">
        <v>42591</v>
      </c>
      <c r="K1555">
        <v>13.5</v>
      </c>
      <c r="L1555">
        <v>22</v>
      </c>
      <c r="M1555">
        <v>42570</v>
      </c>
      <c r="N1555" t="s">
        <v>1741</v>
      </c>
      <c r="O1555" s="1">
        <v>42580</v>
      </c>
      <c r="P1555" t="s">
        <v>1574</v>
      </c>
      <c r="S1555" t="s">
        <v>1773</v>
      </c>
      <c r="U1555" s="1">
        <v>42580</v>
      </c>
      <c r="V1555">
        <v>0</v>
      </c>
      <c r="W1555">
        <v>0</v>
      </c>
      <c r="X1555">
        <v>0</v>
      </c>
      <c r="Y1555">
        <v>0</v>
      </c>
      <c r="Z1555">
        <v>0</v>
      </c>
      <c r="AB1555" t="s">
        <v>1724</v>
      </c>
      <c r="AC1555" t="s">
        <v>1744</v>
      </c>
      <c r="AD1555">
        <v>9.84</v>
      </c>
      <c r="AE1555">
        <v>10</v>
      </c>
      <c r="AF1555">
        <v>9.92</v>
      </c>
      <c r="AG1555">
        <v>46230</v>
      </c>
      <c r="AH1555">
        <v>2</v>
      </c>
      <c r="AI1555">
        <v>6</v>
      </c>
      <c r="AJ1555">
        <v>75</v>
      </c>
      <c r="AK1555">
        <v>1</v>
      </c>
      <c r="AL1555" t="s">
        <v>1774</v>
      </c>
      <c r="AM1555" t="s">
        <v>1775</v>
      </c>
      <c r="AN1555">
        <v>0</v>
      </c>
      <c r="AO1555">
        <v>0</v>
      </c>
      <c r="AP1555">
        <v>0</v>
      </c>
      <c r="AQ1555">
        <v>0</v>
      </c>
      <c r="AR1555">
        <v>2.46</v>
      </c>
      <c r="AS1555">
        <v>0</v>
      </c>
      <c r="AT1555">
        <v>0</v>
      </c>
      <c r="AU1555">
        <v>0</v>
      </c>
      <c r="AV1555">
        <v>1.2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5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29</v>
      </c>
      <c r="BU1555">
        <v>41</v>
      </c>
      <c r="BV1555">
        <v>0</v>
      </c>
      <c r="BW1555">
        <v>0</v>
      </c>
      <c r="BX1555">
        <v>324</v>
      </c>
      <c r="BY1555">
        <v>0</v>
      </c>
      <c r="BZ1555">
        <v>324</v>
      </c>
      <c r="CA1555">
        <v>0</v>
      </c>
      <c r="CB1555">
        <v>0</v>
      </c>
      <c r="CC1555">
        <v>24</v>
      </c>
      <c r="CE1555">
        <v>33000.720000000001</v>
      </c>
      <c r="CH1555">
        <v>11.73396</v>
      </c>
      <c r="CI1555">
        <v>3.66</v>
      </c>
      <c r="CJ1555">
        <v>0</v>
      </c>
      <c r="CK1555">
        <v>0</v>
      </c>
      <c r="CL1555">
        <v>0</v>
      </c>
      <c r="CM1555" t="s">
        <v>1746</v>
      </c>
      <c r="CN1555">
        <v>0</v>
      </c>
      <c r="CO1555">
        <v>0</v>
      </c>
      <c r="CP1555">
        <v>0</v>
      </c>
      <c r="CQ1555">
        <v>0</v>
      </c>
    </row>
    <row r="1556" spans="1:95" hidden="1" x14ac:dyDescent="0.25">
      <c r="A1556" s="1">
        <v>42594</v>
      </c>
      <c r="B1556">
        <v>4</v>
      </c>
      <c r="C1556" t="s">
        <v>1241</v>
      </c>
      <c r="D1556" t="s">
        <v>96</v>
      </c>
      <c r="E1556" t="s">
        <v>97</v>
      </c>
      <c r="F1556" t="s">
        <v>98</v>
      </c>
      <c r="G1556">
        <v>18</v>
      </c>
      <c r="H1556" s="1">
        <v>42570</v>
      </c>
      <c r="I1556" s="1">
        <v>42580</v>
      </c>
      <c r="J1556" s="1">
        <v>42591</v>
      </c>
      <c r="K1556">
        <v>13.5</v>
      </c>
      <c r="L1556">
        <v>22</v>
      </c>
      <c r="M1556">
        <v>42570</v>
      </c>
      <c r="N1556" t="s">
        <v>1741</v>
      </c>
      <c r="O1556" s="1">
        <v>42580</v>
      </c>
      <c r="P1556" t="s">
        <v>1574</v>
      </c>
      <c r="S1556" t="s">
        <v>1773</v>
      </c>
      <c r="U1556" s="1">
        <v>42580</v>
      </c>
      <c r="V1556">
        <v>0</v>
      </c>
      <c r="W1556">
        <v>0</v>
      </c>
      <c r="X1556">
        <v>0</v>
      </c>
      <c r="Y1556">
        <v>0</v>
      </c>
      <c r="Z1556">
        <v>0</v>
      </c>
      <c r="AB1556" t="s">
        <v>1724</v>
      </c>
      <c r="AC1556" t="s">
        <v>1744</v>
      </c>
      <c r="AD1556">
        <v>9.43</v>
      </c>
      <c r="AE1556">
        <v>9.6199999999999992</v>
      </c>
      <c r="AF1556">
        <v>9.5</v>
      </c>
      <c r="AG1556">
        <v>44329</v>
      </c>
      <c r="AH1556">
        <v>2</v>
      </c>
      <c r="AI1556">
        <v>6</v>
      </c>
      <c r="AJ1556">
        <v>260</v>
      </c>
      <c r="AK1556">
        <v>1</v>
      </c>
      <c r="AL1556" t="s">
        <v>1774</v>
      </c>
      <c r="AM1556" t="s">
        <v>1775</v>
      </c>
      <c r="AN1556">
        <v>0</v>
      </c>
      <c r="AO1556">
        <v>0</v>
      </c>
      <c r="AP1556">
        <v>0</v>
      </c>
      <c r="AQ1556">
        <v>0</v>
      </c>
      <c r="AR1556">
        <v>2.92</v>
      </c>
      <c r="AS1556">
        <v>0</v>
      </c>
      <c r="AT1556">
        <v>0</v>
      </c>
      <c r="AU1556">
        <v>0</v>
      </c>
      <c r="AV1556">
        <v>1.2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5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28</v>
      </c>
      <c r="BU1556">
        <v>42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E1556">
        <v>31079.4</v>
      </c>
      <c r="CG1556">
        <v>1921.32</v>
      </c>
      <c r="CH1556">
        <v>13.20872</v>
      </c>
      <c r="CI1556">
        <v>4.12</v>
      </c>
      <c r="CJ1556">
        <v>0</v>
      </c>
      <c r="CK1556">
        <v>0</v>
      </c>
      <c r="CL1556">
        <v>0</v>
      </c>
      <c r="CM1556" t="s">
        <v>1746</v>
      </c>
      <c r="CN1556">
        <v>0</v>
      </c>
      <c r="CO1556">
        <v>0</v>
      </c>
      <c r="CP1556">
        <v>0</v>
      </c>
      <c r="CQ1556">
        <v>0</v>
      </c>
    </row>
    <row r="1557" spans="1:95" hidden="1" x14ac:dyDescent="0.25">
      <c r="A1557" s="1">
        <v>42595</v>
      </c>
      <c r="B1557">
        <v>4</v>
      </c>
      <c r="C1557" t="s">
        <v>1241</v>
      </c>
      <c r="D1557" t="s">
        <v>96</v>
      </c>
      <c r="E1557" t="s">
        <v>97</v>
      </c>
      <c r="F1557" t="s">
        <v>98</v>
      </c>
      <c r="G1557">
        <v>18</v>
      </c>
      <c r="H1557" s="1">
        <v>42570</v>
      </c>
      <c r="I1557" s="1">
        <v>42580</v>
      </c>
      <c r="J1557" s="1">
        <v>42591</v>
      </c>
      <c r="K1557">
        <v>13.5</v>
      </c>
      <c r="L1557">
        <v>22</v>
      </c>
      <c r="M1557">
        <v>42570</v>
      </c>
      <c r="N1557" t="s">
        <v>1741</v>
      </c>
      <c r="O1557" s="1">
        <v>42580</v>
      </c>
      <c r="P1557" t="s">
        <v>1574</v>
      </c>
      <c r="S1557" t="s">
        <v>1776</v>
      </c>
      <c r="U1557" s="1">
        <v>42580</v>
      </c>
      <c r="V1557">
        <v>0</v>
      </c>
      <c r="W1557">
        <v>0</v>
      </c>
      <c r="X1557">
        <v>0</v>
      </c>
      <c r="Y1557">
        <v>0</v>
      </c>
      <c r="Z1557">
        <v>0</v>
      </c>
      <c r="AB1557" t="s">
        <v>1724</v>
      </c>
      <c r="AC1557" t="s">
        <v>1744</v>
      </c>
      <c r="AD1557">
        <v>8.94</v>
      </c>
      <c r="AE1557">
        <v>8.68</v>
      </c>
      <c r="AF1557">
        <v>8.81</v>
      </c>
      <c r="AG1557">
        <v>40585</v>
      </c>
      <c r="AH1557">
        <v>2</v>
      </c>
      <c r="AI1557">
        <v>6</v>
      </c>
      <c r="AJ1557">
        <v>360</v>
      </c>
      <c r="AK1557">
        <v>1</v>
      </c>
      <c r="AL1557" t="s">
        <v>1774</v>
      </c>
      <c r="AM1557" t="s">
        <v>1775</v>
      </c>
      <c r="AN1557">
        <v>0</v>
      </c>
      <c r="AO1557">
        <v>0</v>
      </c>
      <c r="AP1557">
        <v>0</v>
      </c>
      <c r="AQ1557">
        <v>0</v>
      </c>
      <c r="AR1557">
        <v>3.2</v>
      </c>
      <c r="AS1557">
        <v>0</v>
      </c>
      <c r="AT1557">
        <v>0</v>
      </c>
      <c r="AU1557">
        <v>0</v>
      </c>
      <c r="AV1557">
        <v>1.2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29</v>
      </c>
      <c r="BU1557">
        <v>40</v>
      </c>
      <c r="BV1557">
        <v>0</v>
      </c>
      <c r="BW1557">
        <v>242</v>
      </c>
      <c r="BX1557">
        <v>205</v>
      </c>
      <c r="BY1557">
        <v>0</v>
      </c>
      <c r="BZ1557">
        <v>447</v>
      </c>
      <c r="CA1557">
        <v>0</v>
      </c>
      <c r="CB1557">
        <v>24</v>
      </c>
      <c r="CC1557">
        <v>24</v>
      </c>
      <c r="CE1557">
        <v>27349</v>
      </c>
      <c r="CG1557">
        <v>3730.4</v>
      </c>
      <c r="CH1557">
        <v>14.106400000000001</v>
      </c>
      <c r="CI1557">
        <v>4.4000000000000004</v>
      </c>
      <c r="CJ1557">
        <v>0</v>
      </c>
      <c r="CK1557">
        <v>0</v>
      </c>
      <c r="CL1557">
        <v>0</v>
      </c>
      <c r="CM1557" t="s">
        <v>1746</v>
      </c>
      <c r="CN1557">
        <v>0</v>
      </c>
      <c r="CO1557">
        <v>0</v>
      </c>
      <c r="CP1557">
        <v>0</v>
      </c>
      <c r="CQ1557">
        <v>0</v>
      </c>
    </row>
    <row r="1558" spans="1:95" hidden="1" x14ac:dyDescent="0.25">
      <c r="A1558" s="1">
        <v>42596</v>
      </c>
      <c r="B1558">
        <v>4</v>
      </c>
      <c r="C1558" t="s">
        <v>1241</v>
      </c>
      <c r="D1558" t="s">
        <v>96</v>
      </c>
      <c r="E1558" t="s">
        <v>97</v>
      </c>
      <c r="F1558" t="s">
        <v>98</v>
      </c>
      <c r="G1558">
        <v>18</v>
      </c>
      <c r="H1558" s="1">
        <v>42570</v>
      </c>
      <c r="I1558" s="1">
        <v>42580</v>
      </c>
      <c r="J1558" s="1">
        <v>42591</v>
      </c>
      <c r="K1558">
        <v>13.5</v>
      </c>
      <c r="L1558">
        <v>22</v>
      </c>
      <c r="M1558">
        <v>42570</v>
      </c>
      <c r="N1558" t="s">
        <v>1741</v>
      </c>
      <c r="O1558" s="1">
        <v>42580</v>
      </c>
      <c r="P1558" t="s">
        <v>1574</v>
      </c>
      <c r="S1558" t="s">
        <v>1777</v>
      </c>
      <c r="U1558" s="1">
        <v>42580</v>
      </c>
      <c r="V1558">
        <v>0</v>
      </c>
      <c r="W1558">
        <v>0</v>
      </c>
      <c r="X1558">
        <v>0</v>
      </c>
      <c r="Y1558">
        <v>0</v>
      </c>
      <c r="Z1558">
        <v>0</v>
      </c>
      <c r="AB1558" t="s">
        <v>1724</v>
      </c>
      <c r="AC1558" t="s">
        <v>1744</v>
      </c>
      <c r="AD1558">
        <v>8.15</v>
      </c>
      <c r="AE1558">
        <v>7.57</v>
      </c>
      <c r="AF1558">
        <v>7.86</v>
      </c>
      <c r="AG1558">
        <v>35932</v>
      </c>
      <c r="AH1558">
        <v>2</v>
      </c>
      <c r="AI1558">
        <v>6</v>
      </c>
      <c r="AJ1558">
        <v>25</v>
      </c>
      <c r="AK1558">
        <v>1</v>
      </c>
      <c r="AL1558" t="s">
        <v>1774</v>
      </c>
      <c r="AM1558" t="s">
        <v>1775</v>
      </c>
      <c r="AN1558">
        <v>0</v>
      </c>
      <c r="AO1558">
        <v>0</v>
      </c>
      <c r="AP1558">
        <v>0</v>
      </c>
      <c r="AQ1558">
        <v>0</v>
      </c>
      <c r="AR1558">
        <v>3.38</v>
      </c>
      <c r="AS1558">
        <v>0</v>
      </c>
      <c r="AT1558">
        <v>0</v>
      </c>
      <c r="AU1558">
        <v>0</v>
      </c>
      <c r="AV1558">
        <v>1.2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5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29</v>
      </c>
      <c r="BU1558">
        <v>41</v>
      </c>
      <c r="BV1558">
        <v>0</v>
      </c>
      <c r="BW1558">
        <v>227</v>
      </c>
      <c r="BX1558">
        <v>259</v>
      </c>
      <c r="BY1558">
        <v>0</v>
      </c>
      <c r="BZ1558">
        <v>486</v>
      </c>
      <c r="CA1558">
        <v>0</v>
      </c>
      <c r="CB1558">
        <v>24</v>
      </c>
      <c r="CC1558">
        <v>24</v>
      </c>
      <c r="CE1558">
        <v>22711.7</v>
      </c>
      <c r="CG1558">
        <v>4637.3</v>
      </c>
      <c r="CH1558">
        <v>14.683479999999999</v>
      </c>
      <c r="CI1558">
        <v>4.58</v>
      </c>
      <c r="CJ1558">
        <v>0</v>
      </c>
      <c r="CK1558">
        <v>0</v>
      </c>
      <c r="CL1558">
        <v>0</v>
      </c>
      <c r="CM1558" t="s">
        <v>1746</v>
      </c>
      <c r="CN1558">
        <v>0</v>
      </c>
      <c r="CO1558">
        <v>0</v>
      </c>
      <c r="CP1558">
        <v>0</v>
      </c>
      <c r="CQ1558">
        <v>0</v>
      </c>
    </row>
    <row r="1559" spans="1:95" hidden="1" x14ac:dyDescent="0.25">
      <c r="A1559" s="1">
        <v>42597</v>
      </c>
      <c r="B1559">
        <v>4</v>
      </c>
      <c r="C1559" t="s">
        <v>1241</v>
      </c>
      <c r="D1559" t="s">
        <v>96</v>
      </c>
      <c r="E1559" t="s">
        <v>97</v>
      </c>
      <c r="F1559" t="s">
        <v>98</v>
      </c>
      <c r="G1559">
        <v>18</v>
      </c>
      <c r="H1559" s="1">
        <v>42570</v>
      </c>
      <c r="I1559" s="1">
        <v>42580</v>
      </c>
      <c r="J1559" s="1">
        <v>42591</v>
      </c>
      <c r="K1559">
        <v>13.5</v>
      </c>
      <c r="L1559">
        <v>22</v>
      </c>
      <c r="M1559">
        <v>42570</v>
      </c>
      <c r="N1559" t="s">
        <v>1741</v>
      </c>
      <c r="O1559" s="1">
        <v>42580</v>
      </c>
      <c r="P1559" t="s">
        <v>1574</v>
      </c>
      <c r="S1559" t="s">
        <v>1777</v>
      </c>
      <c r="U1559" s="1">
        <v>42580</v>
      </c>
      <c r="V1559">
        <v>0</v>
      </c>
      <c r="W1559">
        <v>0</v>
      </c>
      <c r="X1559">
        <v>0</v>
      </c>
      <c r="Y1559">
        <v>0</v>
      </c>
      <c r="Z1559">
        <v>0</v>
      </c>
      <c r="AB1559" t="s">
        <v>1724</v>
      </c>
      <c r="AC1559" t="s">
        <v>1744</v>
      </c>
      <c r="AD1559">
        <v>7.39</v>
      </c>
      <c r="AE1559">
        <v>6.63</v>
      </c>
      <c r="AF1559">
        <v>7.01</v>
      </c>
      <c r="AG1559">
        <v>31679</v>
      </c>
      <c r="AH1559">
        <v>2</v>
      </c>
      <c r="AI1559">
        <v>6</v>
      </c>
      <c r="AJ1559">
        <v>348</v>
      </c>
      <c r="AK1559">
        <v>1</v>
      </c>
      <c r="AL1559" t="s">
        <v>1774</v>
      </c>
      <c r="AM1559" t="s">
        <v>1775</v>
      </c>
      <c r="AN1559">
        <v>0</v>
      </c>
      <c r="AO1559">
        <v>0</v>
      </c>
      <c r="AP1559">
        <v>0</v>
      </c>
      <c r="AQ1559">
        <v>0</v>
      </c>
      <c r="AR1559">
        <v>3.42</v>
      </c>
      <c r="AS1559">
        <v>0</v>
      </c>
      <c r="AT1559">
        <v>0</v>
      </c>
      <c r="AU1559">
        <v>0</v>
      </c>
      <c r="AV1559">
        <v>1.2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4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29</v>
      </c>
      <c r="BU1559">
        <v>41</v>
      </c>
      <c r="BV1559">
        <v>0</v>
      </c>
      <c r="BW1559">
        <v>219</v>
      </c>
      <c r="BX1559">
        <v>215</v>
      </c>
      <c r="BY1559">
        <v>0</v>
      </c>
      <c r="BZ1559">
        <v>434</v>
      </c>
      <c r="CA1559">
        <v>0</v>
      </c>
      <c r="CB1559">
        <v>24</v>
      </c>
      <c r="CC1559">
        <v>24</v>
      </c>
      <c r="CE1559">
        <v>18473.5</v>
      </c>
      <c r="CG1559">
        <v>4238.2</v>
      </c>
      <c r="CH1559">
        <v>14.811719999999999</v>
      </c>
      <c r="CI1559">
        <v>4.62</v>
      </c>
      <c r="CJ1559">
        <v>0</v>
      </c>
      <c r="CK1559">
        <v>0</v>
      </c>
      <c r="CL1559">
        <v>0</v>
      </c>
      <c r="CM1559" t="s">
        <v>1746</v>
      </c>
      <c r="CN1559">
        <v>0</v>
      </c>
      <c r="CO1559">
        <v>0</v>
      </c>
      <c r="CP1559">
        <v>0</v>
      </c>
      <c r="CQ1559">
        <v>0</v>
      </c>
    </row>
    <row r="1560" spans="1:95" hidden="1" x14ac:dyDescent="0.25">
      <c r="A1560" s="1">
        <v>42598</v>
      </c>
      <c r="B1560">
        <v>4</v>
      </c>
      <c r="C1560" t="s">
        <v>1241</v>
      </c>
      <c r="D1560" t="s">
        <v>96</v>
      </c>
      <c r="E1560" t="s">
        <v>97</v>
      </c>
      <c r="F1560" t="s">
        <v>98</v>
      </c>
      <c r="G1560">
        <v>18</v>
      </c>
      <c r="H1560" s="1">
        <v>42570</v>
      </c>
      <c r="I1560" s="1">
        <v>42580</v>
      </c>
      <c r="J1560" s="1">
        <v>42591</v>
      </c>
      <c r="K1560">
        <v>13.5</v>
      </c>
      <c r="L1560">
        <v>22</v>
      </c>
      <c r="M1560">
        <v>42570</v>
      </c>
      <c r="N1560" t="s">
        <v>1741</v>
      </c>
      <c r="O1560" s="1">
        <v>42580</v>
      </c>
      <c r="P1560" t="s">
        <v>1574</v>
      </c>
      <c r="S1560" t="s">
        <v>1778</v>
      </c>
      <c r="U1560" s="1">
        <v>42580</v>
      </c>
      <c r="V1560">
        <v>0</v>
      </c>
      <c r="W1560">
        <v>0</v>
      </c>
      <c r="X1560">
        <v>0</v>
      </c>
      <c r="Y1560">
        <v>0</v>
      </c>
      <c r="Z1560">
        <v>0</v>
      </c>
      <c r="AB1560" t="s">
        <v>1724</v>
      </c>
      <c r="AC1560" t="s">
        <v>1744</v>
      </c>
      <c r="AD1560">
        <v>5.43</v>
      </c>
      <c r="AE1560">
        <v>6.78</v>
      </c>
      <c r="AF1560">
        <v>6.11</v>
      </c>
      <c r="AG1560">
        <v>26991</v>
      </c>
      <c r="AH1560">
        <v>3</v>
      </c>
      <c r="AI1560">
        <v>10</v>
      </c>
      <c r="AJ1560">
        <v>45</v>
      </c>
      <c r="AK1560">
        <v>1</v>
      </c>
      <c r="AL1560" t="s">
        <v>1774</v>
      </c>
      <c r="AM1560" t="s">
        <v>1775</v>
      </c>
      <c r="AN1560">
        <v>0</v>
      </c>
      <c r="AO1560">
        <v>0</v>
      </c>
      <c r="AP1560">
        <v>0</v>
      </c>
      <c r="AQ1560">
        <v>0</v>
      </c>
      <c r="AR1560">
        <v>3.44</v>
      </c>
      <c r="AS1560">
        <v>0</v>
      </c>
      <c r="AT1560">
        <v>0</v>
      </c>
      <c r="AU1560">
        <v>0</v>
      </c>
      <c r="AV1560">
        <v>1.2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29</v>
      </c>
      <c r="BU1560">
        <v>41</v>
      </c>
      <c r="BV1560">
        <v>0</v>
      </c>
      <c r="BW1560">
        <v>210</v>
      </c>
      <c r="BX1560">
        <v>204</v>
      </c>
      <c r="BY1560">
        <v>0</v>
      </c>
      <c r="BZ1560">
        <v>414</v>
      </c>
      <c r="CA1560">
        <v>0</v>
      </c>
      <c r="CB1560">
        <v>24</v>
      </c>
      <c r="CC1560">
        <v>24</v>
      </c>
      <c r="CE1560">
        <v>12448.29</v>
      </c>
      <c r="CG1560">
        <v>6025.21</v>
      </c>
      <c r="CH1560">
        <v>14.87584</v>
      </c>
      <c r="CI1560">
        <v>4.6399999999999997</v>
      </c>
      <c r="CJ1560">
        <v>0</v>
      </c>
      <c r="CK1560">
        <v>0</v>
      </c>
      <c r="CL1560">
        <v>0</v>
      </c>
      <c r="CM1560" t="s">
        <v>1746</v>
      </c>
      <c r="CN1560">
        <v>0</v>
      </c>
      <c r="CO1560">
        <v>0</v>
      </c>
      <c r="CP1560">
        <v>0</v>
      </c>
      <c r="CQ1560">
        <v>0</v>
      </c>
    </row>
    <row r="1561" spans="1:95" hidden="1" x14ac:dyDescent="0.25">
      <c r="A1561" s="1">
        <v>42599</v>
      </c>
      <c r="B1561">
        <v>4</v>
      </c>
      <c r="C1561" t="s">
        <v>1241</v>
      </c>
      <c r="D1561" t="s">
        <v>96</v>
      </c>
      <c r="E1561" t="s">
        <v>97</v>
      </c>
      <c r="F1561" t="s">
        <v>98</v>
      </c>
      <c r="G1561">
        <v>18</v>
      </c>
      <c r="H1561" s="1">
        <v>42570</v>
      </c>
      <c r="I1561" s="1">
        <v>42580</v>
      </c>
      <c r="J1561" s="1">
        <v>42591</v>
      </c>
      <c r="K1561">
        <v>13.5</v>
      </c>
      <c r="L1561">
        <v>22</v>
      </c>
      <c r="M1561">
        <v>42570</v>
      </c>
      <c r="N1561" t="s">
        <v>1741</v>
      </c>
      <c r="O1561" s="1">
        <v>42580</v>
      </c>
      <c r="P1561" t="s">
        <v>1574</v>
      </c>
      <c r="S1561" t="s">
        <v>1779</v>
      </c>
      <c r="U1561" s="1">
        <v>42580</v>
      </c>
      <c r="V1561">
        <v>0</v>
      </c>
      <c r="W1561">
        <v>0</v>
      </c>
      <c r="X1561">
        <v>0</v>
      </c>
      <c r="Y1561">
        <v>0</v>
      </c>
      <c r="Z1561">
        <v>0</v>
      </c>
      <c r="AB1561" t="s">
        <v>1724</v>
      </c>
      <c r="AC1561" t="s">
        <v>1744</v>
      </c>
      <c r="AD1561">
        <v>4.88</v>
      </c>
      <c r="AE1561">
        <v>6.4</v>
      </c>
      <c r="AF1561">
        <v>5.64</v>
      </c>
      <c r="AG1561">
        <v>24689</v>
      </c>
      <c r="AH1561">
        <v>3</v>
      </c>
      <c r="AI1561">
        <v>10</v>
      </c>
      <c r="AJ1561">
        <v>45</v>
      </c>
      <c r="AK1561">
        <v>1</v>
      </c>
      <c r="AL1561" t="s">
        <v>1774</v>
      </c>
      <c r="AM1561" t="s">
        <v>1775</v>
      </c>
      <c r="AN1561">
        <v>0</v>
      </c>
      <c r="AO1561">
        <v>0</v>
      </c>
      <c r="AP1561">
        <v>0</v>
      </c>
      <c r="AQ1561">
        <v>0</v>
      </c>
      <c r="AR1561">
        <v>3.32</v>
      </c>
      <c r="AS1561">
        <v>0</v>
      </c>
      <c r="AT1561">
        <v>0</v>
      </c>
      <c r="AU1561">
        <v>0</v>
      </c>
      <c r="AV1561">
        <v>1.18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29</v>
      </c>
      <c r="BU1561">
        <v>42</v>
      </c>
      <c r="BV1561">
        <v>0</v>
      </c>
      <c r="BW1561">
        <v>293</v>
      </c>
      <c r="BX1561">
        <v>243</v>
      </c>
      <c r="BY1561">
        <v>0</v>
      </c>
      <c r="BZ1561">
        <v>536</v>
      </c>
      <c r="CA1561">
        <v>0</v>
      </c>
      <c r="CB1561">
        <v>24</v>
      </c>
      <c r="CC1561">
        <v>24</v>
      </c>
      <c r="CE1561">
        <v>8258.9500000000007</v>
      </c>
      <c r="CG1561">
        <v>4189.34</v>
      </c>
      <c r="CH1561">
        <v>14.427</v>
      </c>
      <c r="CI1561">
        <v>4.5</v>
      </c>
      <c r="CJ1561">
        <v>0</v>
      </c>
      <c r="CK1561">
        <v>0</v>
      </c>
      <c r="CL1561">
        <v>0</v>
      </c>
      <c r="CM1561" t="s">
        <v>1746</v>
      </c>
      <c r="CN1561">
        <v>0</v>
      </c>
      <c r="CO1561">
        <v>0</v>
      </c>
      <c r="CP1561">
        <v>0</v>
      </c>
      <c r="CQ1561">
        <v>0</v>
      </c>
    </row>
    <row r="1562" spans="1:95" hidden="1" x14ac:dyDescent="0.25">
      <c r="A1562" s="1">
        <v>42600</v>
      </c>
      <c r="B1562">
        <v>4</v>
      </c>
      <c r="C1562" t="s">
        <v>1241</v>
      </c>
      <c r="D1562" t="s">
        <v>96</v>
      </c>
      <c r="E1562" t="s">
        <v>97</v>
      </c>
      <c r="F1562" t="s">
        <v>98</v>
      </c>
      <c r="G1562">
        <v>18</v>
      </c>
      <c r="H1562" s="1">
        <v>42570</v>
      </c>
      <c r="I1562" s="1">
        <v>42580</v>
      </c>
      <c r="J1562" s="1">
        <v>42591</v>
      </c>
      <c r="K1562">
        <v>13.5</v>
      </c>
      <c r="L1562">
        <v>22</v>
      </c>
      <c r="M1562">
        <v>42570</v>
      </c>
      <c r="N1562" t="s">
        <v>1741</v>
      </c>
      <c r="O1562" s="1">
        <v>42580</v>
      </c>
      <c r="P1562" t="s">
        <v>1574</v>
      </c>
      <c r="S1562" t="s">
        <v>1779</v>
      </c>
      <c r="U1562" s="1">
        <v>42580</v>
      </c>
      <c r="V1562">
        <v>0</v>
      </c>
      <c r="W1562">
        <v>0</v>
      </c>
      <c r="X1562">
        <v>0</v>
      </c>
      <c r="Y1562">
        <v>0</v>
      </c>
      <c r="Z1562">
        <v>0</v>
      </c>
      <c r="AB1562" t="s">
        <v>1724</v>
      </c>
      <c r="AC1562" t="s">
        <v>1744</v>
      </c>
      <c r="AD1562">
        <v>4.68</v>
      </c>
      <c r="AE1562">
        <v>6.42</v>
      </c>
      <c r="AF1562">
        <v>5.56</v>
      </c>
      <c r="AG1562">
        <v>24199</v>
      </c>
      <c r="AH1562">
        <v>3</v>
      </c>
      <c r="AI1562">
        <v>10</v>
      </c>
      <c r="AJ1562">
        <v>45</v>
      </c>
      <c r="AK1562">
        <v>1</v>
      </c>
      <c r="AL1562" t="s">
        <v>1774</v>
      </c>
      <c r="AM1562" t="s">
        <v>1775</v>
      </c>
      <c r="AN1562">
        <v>0</v>
      </c>
      <c r="AO1562">
        <v>0</v>
      </c>
      <c r="AP1562">
        <v>0</v>
      </c>
      <c r="AQ1562">
        <v>0</v>
      </c>
      <c r="AR1562">
        <v>3.28</v>
      </c>
      <c r="AS1562">
        <v>0</v>
      </c>
      <c r="AT1562">
        <v>0</v>
      </c>
      <c r="AU1562">
        <v>0</v>
      </c>
      <c r="AV1562">
        <v>1.2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29</v>
      </c>
      <c r="BU1562">
        <v>42</v>
      </c>
      <c r="BV1562">
        <v>0</v>
      </c>
      <c r="BW1562">
        <v>232</v>
      </c>
      <c r="BX1562">
        <v>212</v>
      </c>
      <c r="BY1562">
        <v>0</v>
      </c>
      <c r="BZ1562">
        <v>444</v>
      </c>
      <c r="CA1562">
        <v>0</v>
      </c>
      <c r="CB1562">
        <v>24</v>
      </c>
      <c r="CC1562">
        <v>24</v>
      </c>
      <c r="CE1562">
        <v>5562.46</v>
      </c>
      <c r="CG1562">
        <v>2696.49</v>
      </c>
      <c r="CH1562">
        <v>14.362880000000001</v>
      </c>
      <c r="CI1562">
        <v>4.4800000000000004</v>
      </c>
      <c r="CJ1562">
        <v>0</v>
      </c>
      <c r="CK1562">
        <v>0</v>
      </c>
      <c r="CL1562">
        <v>0</v>
      </c>
      <c r="CM1562" t="s">
        <v>1746</v>
      </c>
      <c r="CN1562">
        <v>0</v>
      </c>
      <c r="CO1562">
        <v>0</v>
      </c>
      <c r="CP1562">
        <v>0</v>
      </c>
      <c r="CQ1562">
        <v>0</v>
      </c>
    </row>
    <row r="1563" spans="1:95" hidden="1" x14ac:dyDescent="0.25">
      <c r="A1563" s="1">
        <v>42601</v>
      </c>
      <c r="B1563">
        <v>4</v>
      </c>
      <c r="C1563" t="s">
        <v>1241</v>
      </c>
      <c r="D1563" t="s">
        <v>96</v>
      </c>
      <c r="E1563" t="s">
        <v>97</v>
      </c>
      <c r="F1563" t="s">
        <v>98</v>
      </c>
      <c r="G1563">
        <v>18</v>
      </c>
      <c r="H1563" s="1">
        <v>42570</v>
      </c>
      <c r="I1563" s="1">
        <v>42580</v>
      </c>
      <c r="J1563" s="1">
        <v>42591</v>
      </c>
      <c r="K1563">
        <v>13.5</v>
      </c>
      <c r="L1563">
        <v>22</v>
      </c>
      <c r="M1563">
        <v>42570</v>
      </c>
      <c r="N1563" t="s">
        <v>1741</v>
      </c>
      <c r="O1563" s="1">
        <v>42580</v>
      </c>
      <c r="P1563" t="s">
        <v>1574</v>
      </c>
      <c r="S1563" t="s">
        <v>1779</v>
      </c>
      <c r="U1563" s="1">
        <v>42580</v>
      </c>
      <c r="V1563">
        <v>0</v>
      </c>
      <c r="W1563">
        <v>0</v>
      </c>
      <c r="X1563">
        <v>0</v>
      </c>
      <c r="Y1563">
        <v>0</v>
      </c>
      <c r="Z1563">
        <v>0</v>
      </c>
      <c r="AB1563" t="s">
        <v>1724</v>
      </c>
      <c r="AC1563" t="s">
        <v>1744</v>
      </c>
      <c r="AD1563">
        <v>5.55</v>
      </c>
      <c r="AE1563">
        <v>6.75</v>
      </c>
      <c r="AF1563">
        <v>6.15</v>
      </c>
      <c r="AG1563">
        <v>27236</v>
      </c>
      <c r="AH1563">
        <v>3</v>
      </c>
      <c r="AI1563">
        <v>10</v>
      </c>
      <c r="AJ1563">
        <v>337</v>
      </c>
      <c r="AK1563">
        <v>1</v>
      </c>
      <c r="AL1563" t="s">
        <v>1774</v>
      </c>
      <c r="AM1563" t="s">
        <v>1775</v>
      </c>
      <c r="AN1563">
        <v>0</v>
      </c>
      <c r="AO1563">
        <v>0</v>
      </c>
      <c r="AP1563">
        <v>0</v>
      </c>
      <c r="AQ1563">
        <v>0</v>
      </c>
      <c r="AR1563">
        <v>3.34</v>
      </c>
      <c r="AS1563">
        <v>0</v>
      </c>
      <c r="AT1563">
        <v>0</v>
      </c>
      <c r="AU1563">
        <v>0</v>
      </c>
      <c r="AV1563">
        <v>1.19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29</v>
      </c>
      <c r="BU1563">
        <v>42</v>
      </c>
      <c r="BV1563">
        <v>182</v>
      </c>
      <c r="BW1563">
        <v>202</v>
      </c>
      <c r="BX1563">
        <v>191</v>
      </c>
      <c r="BY1563">
        <v>0</v>
      </c>
      <c r="BZ1563">
        <v>575</v>
      </c>
      <c r="CA1563">
        <v>4</v>
      </c>
      <c r="CB1563">
        <v>24</v>
      </c>
      <c r="CC1563">
        <v>20</v>
      </c>
      <c r="CE1563">
        <v>4906.83</v>
      </c>
      <c r="CG1563">
        <v>655.63</v>
      </c>
      <c r="CH1563">
        <v>14.52318</v>
      </c>
      <c r="CI1563">
        <v>4.53</v>
      </c>
      <c r="CJ1563">
        <v>0</v>
      </c>
      <c r="CK1563">
        <v>0</v>
      </c>
      <c r="CL1563">
        <v>0</v>
      </c>
      <c r="CM1563" t="s">
        <v>1746</v>
      </c>
      <c r="CN1563">
        <v>0</v>
      </c>
      <c r="CO1563">
        <v>0</v>
      </c>
      <c r="CP1563">
        <v>0</v>
      </c>
      <c r="CQ1563">
        <v>0</v>
      </c>
    </row>
    <row r="1564" spans="1:95" hidden="1" x14ac:dyDescent="0.25">
      <c r="A1564" s="1">
        <v>42602</v>
      </c>
      <c r="B1564">
        <v>4</v>
      </c>
      <c r="C1564" t="s">
        <v>1241</v>
      </c>
      <c r="D1564" t="s">
        <v>96</v>
      </c>
      <c r="E1564" t="s">
        <v>97</v>
      </c>
      <c r="F1564" t="s">
        <v>98</v>
      </c>
      <c r="G1564">
        <v>18</v>
      </c>
      <c r="H1564" s="1">
        <v>42570</v>
      </c>
      <c r="I1564" s="1">
        <v>42580</v>
      </c>
      <c r="J1564" s="1">
        <v>42591</v>
      </c>
      <c r="K1564">
        <v>13.5</v>
      </c>
      <c r="L1564">
        <v>22</v>
      </c>
      <c r="M1564">
        <v>42570</v>
      </c>
      <c r="N1564" t="s">
        <v>1741</v>
      </c>
      <c r="O1564" s="1">
        <v>42580</v>
      </c>
      <c r="P1564" t="s">
        <v>1574</v>
      </c>
      <c r="S1564" t="s">
        <v>1780</v>
      </c>
      <c r="U1564" s="1">
        <v>42580</v>
      </c>
      <c r="V1564">
        <v>0</v>
      </c>
      <c r="W1564">
        <v>0</v>
      </c>
      <c r="X1564">
        <v>0</v>
      </c>
      <c r="Y1564">
        <v>0</v>
      </c>
      <c r="Z1564">
        <v>0</v>
      </c>
      <c r="AB1564" t="s">
        <v>1724</v>
      </c>
      <c r="AC1564" t="s">
        <v>1744</v>
      </c>
      <c r="AD1564">
        <v>5.4</v>
      </c>
      <c r="AE1564">
        <v>6.65</v>
      </c>
      <c r="AF1564">
        <v>6.03</v>
      </c>
      <c r="AG1564">
        <v>26592</v>
      </c>
      <c r="AH1564">
        <v>2</v>
      </c>
      <c r="AI1564">
        <v>6</v>
      </c>
      <c r="AJ1564">
        <v>338</v>
      </c>
      <c r="AK1564">
        <v>1</v>
      </c>
      <c r="AL1564" t="s">
        <v>1774</v>
      </c>
      <c r="AM1564" t="s">
        <v>1775</v>
      </c>
      <c r="AN1564">
        <v>0</v>
      </c>
      <c r="AO1564">
        <v>0</v>
      </c>
      <c r="AP1564">
        <v>0</v>
      </c>
      <c r="AQ1564">
        <v>0</v>
      </c>
      <c r="AR1564">
        <v>3.35</v>
      </c>
      <c r="AS1564">
        <v>0</v>
      </c>
      <c r="AT1564">
        <v>0</v>
      </c>
      <c r="AU1564">
        <v>0</v>
      </c>
      <c r="AV1564">
        <v>1.2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29</v>
      </c>
      <c r="BU1564">
        <v>44</v>
      </c>
      <c r="BV1564">
        <v>203</v>
      </c>
      <c r="BW1564">
        <v>210</v>
      </c>
      <c r="BX1564">
        <v>0</v>
      </c>
      <c r="BY1564">
        <v>0</v>
      </c>
      <c r="BZ1564">
        <v>413</v>
      </c>
      <c r="CA1564">
        <v>24</v>
      </c>
      <c r="CB1564">
        <v>24</v>
      </c>
      <c r="CC1564">
        <v>0</v>
      </c>
      <c r="CE1564">
        <v>4243.28</v>
      </c>
      <c r="CG1564">
        <v>663.55</v>
      </c>
      <c r="CH1564">
        <v>14.587300000000001</v>
      </c>
      <c r="CI1564">
        <v>4.55</v>
      </c>
      <c r="CJ1564">
        <v>0</v>
      </c>
      <c r="CK1564">
        <v>0</v>
      </c>
      <c r="CL1564">
        <v>0</v>
      </c>
      <c r="CM1564" t="s">
        <v>1746</v>
      </c>
      <c r="CN1564">
        <v>0</v>
      </c>
      <c r="CO1564">
        <v>0</v>
      </c>
      <c r="CP1564">
        <v>0</v>
      </c>
      <c r="CQ1564">
        <v>0</v>
      </c>
    </row>
    <row r="1565" spans="1:95" hidden="1" x14ac:dyDescent="0.25">
      <c r="A1565" s="1">
        <v>42603</v>
      </c>
      <c r="B1565">
        <v>4</v>
      </c>
      <c r="C1565" t="s">
        <v>1241</v>
      </c>
      <c r="D1565" t="s">
        <v>96</v>
      </c>
      <c r="E1565" t="s">
        <v>97</v>
      </c>
      <c r="F1565" t="s">
        <v>98</v>
      </c>
      <c r="G1565">
        <v>18</v>
      </c>
      <c r="H1565" s="1">
        <v>42570</v>
      </c>
      <c r="I1565" s="1">
        <v>42580</v>
      </c>
      <c r="J1565" s="1">
        <v>42591</v>
      </c>
      <c r="K1565">
        <v>13.5</v>
      </c>
      <c r="L1565">
        <v>22</v>
      </c>
      <c r="M1565">
        <v>42570</v>
      </c>
      <c r="N1565" t="s">
        <v>1741</v>
      </c>
      <c r="O1565" s="1">
        <v>42580</v>
      </c>
      <c r="P1565" t="s">
        <v>1574</v>
      </c>
      <c r="S1565" t="s">
        <v>1781</v>
      </c>
      <c r="U1565" s="1">
        <v>42580</v>
      </c>
      <c r="V1565">
        <v>0</v>
      </c>
      <c r="W1565">
        <v>0</v>
      </c>
      <c r="X1565">
        <v>0</v>
      </c>
      <c r="Y1565">
        <v>0</v>
      </c>
      <c r="Z1565">
        <v>0</v>
      </c>
      <c r="AB1565" t="s">
        <v>1724</v>
      </c>
      <c r="AC1565" t="s">
        <v>1744</v>
      </c>
      <c r="AD1565">
        <v>4.8</v>
      </c>
      <c r="AE1565">
        <v>6.4</v>
      </c>
      <c r="AF1565">
        <v>5.6</v>
      </c>
      <c r="AG1565">
        <v>24617</v>
      </c>
      <c r="AH1565">
        <v>2</v>
      </c>
      <c r="AI1565">
        <v>6</v>
      </c>
      <c r="AJ1565">
        <v>75</v>
      </c>
      <c r="AK1565">
        <v>1</v>
      </c>
      <c r="AL1565" t="s">
        <v>1774</v>
      </c>
      <c r="AM1565" t="s">
        <v>1775</v>
      </c>
      <c r="AN1565">
        <v>0</v>
      </c>
      <c r="AO1565">
        <v>0</v>
      </c>
      <c r="AP1565">
        <v>0</v>
      </c>
      <c r="AQ1565">
        <v>0</v>
      </c>
      <c r="AR1565">
        <v>3.34</v>
      </c>
      <c r="AS1565">
        <v>0</v>
      </c>
      <c r="AT1565">
        <v>0</v>
      </c>
      <c r="AU1565">
        <v>0</v>
      </c>
      <c r="AV1565">
        <v>1.19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3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29</v>
      </c>
      <c r="BU1565">
        <v>44</v>
      </c>
      <c r="BV1565">
        <v>230</v>
      </c>
      <c r="BW1565">
        <v>245</v>
      </c>
      <c r="BX1565">
        <v>0</v>
      </c>
      <c r="BY1565">
        <v>0</v>
      </c>
      <c r="BZ1565">
        <v>475</v>
      </c>
      <c r="CA1565">
        <v>24</v>
      </c>
      <c r="CB1565">
        <v>24</v>
      </c>
      <c r="CC1565">
        <v>0</v>
      </c>
      <c r="CE1565">
        <v>2301.08</v>
      </c>
      <c r="CG1565">
        <v>1942.2</v>
      </c>
      <c r="CH1565">
        <v>14.52318</v>
      </c>
      <c r="CI1565">
        <v>4.53</v>
      </c>
      <c r="CJ1565">
        <v>0</v>
      </c>
      <c r="CK1565">
        <v>0</v>
      </c>
      <c r="CL1565">
        <v>0</v>
      </c>
      <c r="CM1565" t="s">
        <v>1746</v>
      </c>
      <c r="CN1565">
        <v>0</v>
      </c>
      <c r="CO1565">
        <v>0</v>
      </c>
      <c r="CP1565">
        <v>0</v>
      </c>
      <c r="CQ1565">
        <v>0</v>
      </c>
    </row>
    <row r="1566" spans="1:95" hidden="1" x14ac:dyDescent="0.25">
      <c r="A1566" s="1">
        <v>42604</v>
      </c>
      <c r="B1566">
        <v>4</v>
      </c>
      <c r="C1566" t="s">
        <v>1241</v>
      </c>
      <c r="D1566" t="s">
        <v>96</v>
      </c>
      <c r="E1566" t="s">
        <v>97</v>
      </c>
      <c r="F1566" t="s">
        <v>98</v>
      </c>
      <c r="G1566">
        <v>18</v>
      </c>
      <c r="H1566" s="1">
        <v>42570</v>
      </c>
      <c r="I1566" s="1">
        <v>42580</v>
      </c>
      <c r="J1566" s="1">
        <v>42591</v>
      </c>
      <c r="K1566">
        <v>13.5</v>
      </c>
      <c r="L1566">
        <v>22</v>
      </c>
      <c r="M1566">
        <v>42570</v>
      </c>
      <c r="N1566" t="s">
        <v>1741</v>
      </c>
      <c r="O1566" s="1">
        <v>42580</v>
      </c>
      <c r="P1566" t="s">
        <v>1574</v>
      </c>
      <c r="S1566" t="s">
        <v>1782</v>
      </c>
      <c r="U1566" s="1">
        <v>42580</v>
      </c>
      <c r="V1566">
        <v>0</v>
      </c>
      <c r="W1566">
        <v>0</v>
      </c>
      <c r="X1566">
        <v>0</v>
      </c>
      <c r="Y1566">
        <v>0</v>
      </c>
      <c r="Z1566">
        <v>0</v>
      </c>
      <c r="AB1566" t="s">
        <v>1724</v>
      </c>
      <c r="AC1566" t="s">
        <v>1744</v>
      </c>
      <c r="AD1566">
        <v>3.96</v>
      </c>
      <c r="AE1566">
        <v>6.75</v>
      </c>
      <c r="AF1566">
        <v>5.36</v>
      </c>
      <c r="AG1566">
        <v>23393</v>
      </c>
      <c r="AH1566">
        <v>2</v>
      </c>
      <c r="AI1566">
        <v>6</v>
      </c>
      <c r="AJ1566">
        <v>70</v>
      </c>
      <c r="AK1566">
        <v>1</v>
      </c>
      <c r="AL1566" t="s">
        <v>1774</v>
      </c>
      <c r="AM1566" t="s">
        <v>1775</v>
      </c>
      <c r="AN1566">
        <v>0</v>
      </c>
      <c r="AO1566">
        <v>0</v>
      </c>
      <c r="AP1566">
        <v>0</v>
      </c>
      <c r="AQ1566">
        <v>0</v>
      </c>
      <c r="AR1566">
        <v>3.38</v>
      </c>
      <c r="AS1566">
        <v>0</v>
      </c>
      <c r="AT1566">
        <v>0</v>
      </c>
      <c r="AU1566">
        <v>0</v>
      </c>
      <c r="AV1566">
        <v>1.2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3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29</v>
      </c>
      <c r="BU1566">
        <v>44</v>
      </c>
      <c r="BV1566">
        <v>230</v>
      </c>
      <c r="BW1566">
        <v>245</v>
      </c>
      <c r="BX1566">
        <v>0</v>
      </c>
      <c r="BY1566">
        <v>0</v>
      </c>
      <c r="BZ1566">
        <v>475</v>
      </c>
      <c r="CA1566">
        <v>24</v>
      </c>
      <c r="CB1566">
        <v>24</v>
      </c>
      <c r="CC1566">
        <v>0</v>
      </c>
      <c r="CE1566">
        <v>1084.4000000000001</v>
      </c>
      <c r="CG1566">
        <v>1216.68</v>
      </c>
      <c r="CH1566">
        <v>14.683479999999999</v>
      </c>
      <c r="CI1566">
        <v>4.58</v>
      </c>
      <c r="CJ1566">
        <v>0</v>
      </c>
      <c r="CK1566">
        <v>0</v>
      </c>
      <c r="CL1566">
        <v>0</v>
      </c>
      <c r="CM1566" t="s">
        <v>1746</v>
      </c>
      <c r="CN1566">
        <v>0</v>
      </c>
      <c r="CO1566">
        <v>0</v>
      </c>
      <c r="CP1566">
        <v>0</v>
      </c>
      <c r="CQ1566">
        <v>0</v>
      </c>
    </row>
    <row r="1567" spans="1:95" hidden="1" x14ac:dyDescent="0.25">
      <c r="A1567" s="1">
        <v>42605</v>
      </c>
      <c r="B1567">
        <v>4</v>
      </c>
      <c r="C1567" t="s">
        <v>1241</v>
      </c>
      <c r="D1567" t="s">
        <v>96</v>
      </c>
      <c r="E1567" t="s">
        <v>335</v>
      </c>
      <c r="F1567" t="s">
        <v>98</v>
      </c>
      <c r="G1567">
        <v>18</v>
      </c>
      <c r="H1567" s="1">
        <v>42605</v>
      </c>
      <c r="K1567">
        <v>13.5</v>
      </c>
      <c r="L1567">
        <v>22</v>
      </c>
      <c r="M1567">
        <v>42605</v>
      </c>
      <c r="N1567" t="s">
        <v>1783</v>
      </c>
      <c r="Q1567" t="s">
        <v>1784</v>
      </c>
      <c r="V1567">
        <v>0</v>
      </c>
      <c r="W1567">
        <v>0</v>
      </c>
      <c r="X1567">
        <v>737</v>
      </c>
      <c r="Y1567">
        <v>0</v>
      </c>
      <c r="Z1567">
        <v>0</v>
      </c>
      <c r="AB1567" t="s">
        <v>1724</v>
      </c>
      <c r="AC1567" t="s">
        <v>1744</v>
      </c>
      <c r="AD1567">
        <v>4.2</v>
      </c>
      <c r="AE1567">
        <v>6.5</v>
      </c>
      <c r="AF1567">
        <v>5.35</v>
      </c>
      <c r="AG1567">
        <v>23305</v>
      </c>
      <c r="AH1567">
        <v>3</v>
      </c>
      <c r="AI1567">
        <v>10</v>
      </c>
      <c r="AJ1567">
        <v>158</v>
      </c>
      <c r="AK1567">
        <v>2</v>
      </c>
      <c r="AL1567" t="s">
        <v>1785</v>
      </c>
      <c r="AM1567" t="s">
        <v>1786</v>
      </c>
      <c r="AN1567">
        <v>0</v>
      </c>
      <c r="AO1567">
        <v>0</v>
      </c>
      <c r="AP1567">
        <v>0</v>
      </c>
      <c r="AQ1567">
        <v>0</v>
      </c>
      <c r="AR1567">
        <v>2.0299999999999998</v>
      </c>
      <c r="AS1567">
        <v>0</v>
      </c>
      <c r="AT1567">
        <v>0</v>
      </c>
      <c r="AU1567">
        <v>0</v>
      </c>
      <c r="AV1567">
        <v>0.74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2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29</v>
      </c>
      <c r="BU1567">
        <v>44</v>
      </c>
      <c r="BV1567">
        <v>230</v>
      </c>
      <c r="BW1567">
        <v>245</v>
      </c>
      <c r="BX1567">
        <v>0</v>
      </c>
      <c r="BY1567">
        <v>0</v>
      </c>
      <c r="BZ1567">
        <v>475</v>
      </c>
      <c r="CA1567">
        <v>14.8</v>
      </c>
      <c r="CB1567">
        <v>14.8</v>
      </c>
      <c r="CC1567">
        <v>0</v>
      </c>
      <c r="CE1567">
        <v>0</v>
      </c>
      <c r="CG1567">
        <v>1084.4000000000001</v>
      </c>
      <c r="CH1567">
        <v>8.8806200000000004</v>
      </c>
      <c r="CI1567">
        <v>2.77</v>
      </c>
      <c r="CJ1567">
        <v>0</v>
      </c>
      <c r="CK1567">
        <v>0</v>
      </c>
      <c r="CL1567">
        <v>0</v>
      </c>
      <c r="CM1567" t="s">
        <v>1746</v>
      </c>
      <c r="CN1567">
        <v>0</v>
      </c>
      <c r="CO1567">
        <v>0</v>
      </c>
      <c r="CP1567">
        <v>0</v>
      </c>
      <c r="CQ1567">
        <v>0</v>
      </c>
    </row>
    <row r="1568" spans="1:95" hidden="1" x14ac:dyDescent="0.25">
      <c r="A1568" s="1">
        <v>42605</v>
      </c>
      <c r="B1568">
        <v>4</v>
      </c>
      <c r="C1568" t="s">
        <v>1241</v>
      </c>
      <c r="D1568" t="s">
        <v>96</v>
      </c>
      <c r="E1568" t="s">
        <v>108</v>
      </c>
      <c r="F1568" t="s">
        <v>98</v>
      </c>
      <c r="G1568">
        <v>19</v>
      </c>
      <c r="H1568" s="1">
        <v>42605</v>
      </c>
      <c r="K1568">
        <v>13.5</v>
      </c>
      <c r="L1568">
        <v>22</v>
      </c>
      <c r="M1568">
        <v>42605</v>
      </c>
      <c r="N1568" t="s">
        <v>1783</v>
      </c>
      <c r="Q1568" t="s">
        <v>1784</v>
      </c>
      <c r="V1568">
        <v>0</v>
      </c>
      <c r="W1568">
        <v>0</v>
      </c>
      <c r="X1568">
        <v>737</v>
      </c>
      <c r="Y1568">
        <v>0</v>
      </c>
      <c r="Z1568">
        <v>0</v>
      </c>
      <c r="AB1568" t="s">
        <v>1744</v>
      </c>
      <c r="AC1568" t="s">
        <v>1787</v>
      </c>
      <c r="AD1568">
        <v>4.2</v>
      </c>
      <c r="AE1568">
        <v>6.5</v>
      </c>
      <c r="AF1568">
        <v>5.35</v>
      </c>
      <c r="AG1568">
        <v>23305</v>
      </c>
      <c r="AH1568">
        <v>3</v>
      </c>
      <c r="AI1568">
        <v>10</v>
      </c>
      <c r="AJ1568">
        <v>158</v>
      </c>
      <c r="AK1568">
        <v>2</v>
      </c>
      <c r="AL1568" t="s">
        <v>1785</v>
      </c>
      <c r="AM1568" t="s">
        <v>1786</v>
      </c>
      <c r="AN1568">
        <v>0.45</v>
      </c>
      <c r="AO1568">
        <v>0</v>
      </c>
      <c r="AP1568">
        <v>0</v>
      </c>
      <c r="AQ1568">
        <v>0</v>
      </c>
      <c r="AR1568">
        <v>0.17</v>
      </c>
      <c r="AS1568">
        <v>0</v>
      </c>
      <c r="AT1568">
        <v>0</v>
      </c>
      <c r="AU1568">
        <v>0</v>
      </c>
      <c r="AV1568">
        <v>0.06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29</v>
      </c>
      <c r="BU1568">
        <v>44</v>
      </c>
      <c r="BV1568">
        <v>230</v>
      </c>
      <c r="BW1568">
        <v>245</v>
      </c>
      <c r="BX1568">
        <v>0</v>
      </c>
      <c r="BY1568">
        <v>0</v>
      </c>
      <c r="BZ1568">
        <v>475</v>
      </c>
      <c r="CA1568">
        <v>1.2</v>
      </c>
      <c r="CB1568">
        <v>1.2</v>
      </c>
      <c r="CC1568">
        <v>0</v>
      </c>
      <c r="CE1568">
        <v>0</v>
      </c>
      <c r="CH1568">
        <v>2.1386799999999999</v>
      </c>
      <c r="CI1568">
        <v>0.68</v>
      </c>
      <c r="CJ1568">
        <v>0</v>
      </c>
      <c r="CK1568">
        <v>0</v>
      </c>
      <c r="CL1568">
        <v>0</v>
      </c>
      <c r="CM1568" t="s">
        <v>1788</v>
      </c>
      <c r="CN1568">
        <v>0</v>
      </c>
      <c r="CO1568">
        <v>0</v>
      </c>
      <c r="CP1568">
        <v>0</v>
      </c>
      <c r="CQ1568">
        <v>0</v>
      </c>
    </row>
    <row r="1569" spans="1:95" hidden="1" x14ac:dyDescent="0.25">
      <c r="A1569" s="1">
        <v>42605</v>
      </c>
      <c r="B1569">
        <v>4</v>
      </c>
      <c r="C1569" t="s">
        <v>1241</v>
      </c>
      <c r="D1569" t="s">
        <v>110</v>
      </c>
      <c r="E1569" t="s">
        <v>111</v>
      </c>
      <c r="F1569" t="s">
        <v>98</v>
      </c>
      <c r="G1569">
        <v>19</v>
      </c>
      <c r="H1569" s="1">
        <v>42605</v>
      </c>
      <c r="K1569">
        <v>13.5</v>
      </c>
      <c r="L1569">
        <v>22</v>
      </c>
      <c r="M1569">
        <v>42605</v>
      </c>
      <c r="N1569" t="s">
        <v>1783</v>
      </c>
      <c r="Q1569" t="s">
        <v>1784</v>
      </c>
      <c r="V1569">
        <v>8</v>
      </c>
      <c r="W1569">
        <v>103</v>
      </c>
      <c r="X1569">
        <v>628</v>
      </c>
      <c r="Y1569">
        <v>12.52</v>
      </c>
      <c r="Z1569">
        <v>12.88</v>
      </c>
      <c r="AB1569" t="s">
        <v>1744</v>
      </c>
      <c r="AC1569" t="s">
        <v>1787</v>
      </c>
      <c r="AD1569">
        <v>4.2</v>
      </c>
      <c r="AE1569">
        <v>6.5</v>
      </c>
      <c r="AF1569">
        <v>5.35</v>
      </c>
      <c r="AG1569">
        <v>23305</v>
      </c>
      <c r="AH1569">
        <v>4</v>
      </c>
      <c r="AI1569">
        <v>15</v>
      </c>
      <c r="AJ1569">
        <v>45</v>
      </c>
      <c r="AK1569">
        <v>1</v>
      </c>
      <c r="AL1569" t="s">
        <v>1789</v>
      </c>
      <c r="AM1569" t="s">
        <v>1790</v>
      </c>
      <c r="AN1569">
        <v>6.86</v>
      </c>
      <c r="AO1569">
        <v>0</v>
      </c>
      <c r="AP1569">
        <v>0</v>
      </c>
      <c r="AQ1569">
        <v>0</v>
      </c>
      <c r="AR1569">
        <v>0.8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43</v>
      </c>
      <c r="BC1569">
        <v>0</v>
      </c>
      <c r="BD1569">
        <v>0</v>
      </c>
      <c r="BE1569">
        <v>5</v>
      </c>
      <c r="BF1569">
        <v>4</v>
      </c>
      <c r="BG1569">
        <v>86.8</v>
      </c>
      <c r="BH1569">
        <v>109.1</v>
      </c>
      <c r="BI1569">
        <v>5.6</v>
      </c>
      <c r="BJ1569">
        <v>4053</v>
      </c>
      <c r="BK1569">
        <v>0</v>
      </c>
      <c r="BL1569">
        <v>85</v>
      </c>
      <c r="BM1569">
        <v>17406</v>
      </c>
      <c r="BN1569">
        <v>0</v>
      </c>
      <c r="BO1569">
        <v>2</v>
      </c>
      <c r="BP1569">
        <v>49</v>
      </c>
      <c r="BQ1569">
        <v>387</v>
      </c>
      <c r="BR1569">
        <v>389</v>
      </c>
      <c r="BS1569">
        <v>2.2999999999999998</v>
      </c>
      <c r="BT1569">
        <v>28</v>
      </c>
      <c r="BU1569">
        <v>49</v>
      </c>
      <c r="BV1569">
        <v>348</v>
      </c>
      <c r="BW1569">
        <v>0</v>
      </c>
      <c r="BX1569">
        <v>326</v>
      </c>
      <c r="BY1569">
        <v>0</v>
      </c>
      <c r="BZ1569">
        <v>674</v>
      </c>
      <c r="CA1569">
        <v>8</v>
      </c>
      <c r="CB1569">
        <v>0</v>
      </c>
      <c r="CC1569">
        <v>8</v>
      </c>
      <c r="CE1569">
        <v>0</v>
      </c>
      <c r="CH1569">
        <v>23.926839999999999</v>
      </c>
      <c r="CI1569">
        <v>7.66</v>
      </c>
      <c r="CJ1569">
        <v>0</v>
      </c>
      <c r="CK1569">
        <v>0</v>
      </c>
      <c r="CL1569">
        <v>0</v>
      </c>
      <c r="CM1569" t="s">
        <v>1788</v>
      </c>
      <c r="CN1569">
        <v>20.58</v>
      </c>
      <c r="CO1569">
        <v>211.57167530000001</v>
      </c>
      <c r="CP1569">
        <v>1.1935603260000001</v>
      </c>
      <c r="CQ1569">
        <v>0</v>
      </c>
    </row>
    <row r="1570" spans="1:95" hidden="1" x14ac:dyDescent="0.25">
      <c r="A1570" s="1">
        <v>42606</v>
      </c>
      <c r="B1570">
        <v>4</v>
      </c>
      <c r="C1570" t="s">
        <v>1241</v>
      </c>
      <c r="D1570" t="s">
        <v>110</v>
      </c>
      <c r="E1570" t="s">
        <v>111</v>
      </c>
      <c r="F1570" t="s">
        <v>98</v>
      </c>
      <c r="G1570">
        <v>19</v>
      </c>
      <c r="H1570" s="1">
        <v>42605</v>
      </c>
      <c r="K1570">
        <v>13.5</v>
      </c>
      <c r="L1570">
        <v>22</v>
      </c>
      <c r="M1570">
        <v>42605</v>
      </c>
      <c r="N1570" t="s">
        <v>1783</v>
      </c>
      <c r="Q1570" t="s">
        <v>1784</v>
      </c>
      <c r="V1570">
        <v>25</v>
      </c>
      <c r="W1570">
        <v>322</v>
      </c>
      <c r="X1570">
        <v>306</v>
      </c>
      <c r="Y1570">
        <v>12.52</v>
      </c>
      <c r="Z1570">
        <v>12.88</v>
      </c>
      <c r="AB1570" t="s">
        <v>1744</v>
      </c>
      <c r="AC1570" t="s">
        <v>1787</v>
      </c>
      <c r="AD1570">
        <v>4.2</v>
      </c>
      <c r="AE1570">
        <v>6.5</v>
      </c>
      <c r="AF1570">
        <v>5.35</v>
      </c>
      <c r="AG1570">
        <v>23305</v>
      </c>
      <c r="AH1570">
        <v>2</v>
      </c>
      <c r="AI1570">
        <v>6</v>
      </c>
      <c r="AJ1570">
        <v>45</v>
      </c>
      <c r="AK1570">
        <v>1</v>
      </c>
      <c r="AL1570" t="s">
        <v>1791</v>
      </c>
      <c r="AM1570" t="s">
        <v>1792</v>
      </c>
      <c r="AN1570">
        <v>21.63</v>
      </c>
      <c r="AO1570">
        <v>0</v>
      </c>
      <c r="AP1570">
        <v>0</v>
      </c>
      <c r="AQ1570">
        <v>0</v>
      </c>
      <c r="AR1570">
        <v>2.4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140</v>
      </c>
      <c r="BC1570">
        <v>0</v>
      </c>
      <c r="BD1570">
        <v>0</v>
      </c>
      <c r="BE1570">
        <v>16.3</v>
      </c>
      <c r="BF1570">
        <v>5.2</v>
      </c>
      <c r="BG1570">
        <v>87.1</v>
      </c>
      <c r="BH1570">
        <v>341.83</v>
      </c>
      <c r="BI1570">
        <v>5.8</v>
      </c>
      <c r="BJ1570">
        <v>4295</v>
      </c>
      <c r="BK1570">
        <v>0</v>
      </c>
      <c r="BL1570">
        <v>87</v>
      </c>
      <c r="BM1570">
        <v>1803</v>
      </c>
      <c r="BN1570">
        <v>0</v>
      </c>
      <c r="BO1570">
        <v>2.1</v>
      </c>
      <c r="BP1570">
        <v>49</v>
      </c>
      <c r="BQ1570">
        <v>2.6</v>
      </c>
      <c r="BR1570">
        <v>395</v>
      </c>
      <c r="BS1570">
        <v>406</v>
      </c>
      <c r="BT1570">
        <v>28</v>
      </c>
      <c r="BU1570">
        <v>49</v>
      </c>
      <c r="BV1570">
        <v>302</v>
      </c>
      <c r="BW1570">
        <v>0</v>
      </c>
      <c r="BX1570">
        <v>460</v>
      </c>
      <c r="BY1570">
        <v>0</v>
      </c>
      <c r="BZ1570">
        <v>762</v>
      </c>
      <c r="CA1570">
        <v>12</v>
      </c>
      <c r="CB1570">
        <v>0</v>
      </c>
      <c r="CC1570">
        <v>25</v>
      </c>
      <c r="CE1570">
        <v>0</v>
      </c>
      <c r="CH1570">
        <v>75.050219999999996</v>
      </c>
      <c r="CI1570">
        <v>24.03</v>
      </c>
      <c r="CJ1570">
        <v>0</v>
      </c>
      <c r="CK1570">
        <v>0</v>
      </c>
      <c r="CL1570">
        <v>0</v>
      </c>
      <c r="CM1570" t="s">
        <v>1788</v>
      </c>
      <c r="CN1570">
        <v>20.764800000000001</v>
      </c>
      <c r="CO1570">
        <v>201.44353899999999</v>
      </c>
      <c r="CP1570">
        <v>1.1734575089999999</v>
      </c>
      <c r="CQ1570">
        <v>0</v>
      </c>
    </row>
    <row r="1571" spans="1:95" hidden="1" x14ac:dyDescent="0.25">
      <c r="A1571" s="1">
        <v>42607</v>
      </c>
      <c r="B1571">
        <v>4</v>
      </c>
      <c r="C1571" t="s">
        <v>1241</v>
      </c>
      <c r="D1571" t="s">
        <v>110</v>
      </c>
      <c r="E1571" t="s">
        <v>111</v>
      </c>
      <c r="F1571" t="s">
        <v>98</v>
      </c>
      <c r="G1571">
        <v>19</v>
      </c>
      <c r="H1571" s="1">
        <v>42605</v>
      </c>
      <c r="K1571">
        <v>13.5</v>
      </c>
      <c r="L1571">
        <v>22</v>
      </c>
      <c r="M1571">
        <v>42605</v>
      </c>
      <c r="N1571" t="s">
        <v>1783</v>
      </c>
      <c r="Q1571" t="s">
        <v>1793</v>
      </c>
      <c r="V1571">
        <v>24</v>
      </c>
      <c r="W1571">
        <v>284</v>
      </c>
      <c r="X1571">
        <v>22</v>
      </c>
      <c r="Y1571">
        <v>12.29</v>
      </c>
      <c r="Z1571">
        <v>11.83</v>
      </c>
      <c r="AB1571" t="s">
        <v>1744</v>
      </c>
      <c r="AC1571" t="s">
        <v>1787</v>
      </c>
      <c r="AD1571">
        <v>4.7</v>
      </c>
      <c r="AE1571">
        <v>6.5</v>
      </c>
      <c r="AF1571">
        <v>5.6</v>
      </c>
      <c r="AG1571">
        <v>23305</v>
      </c>
      <c r="AH1571">
        <v>4</v>
      </c>
      <c r="AI1571">
        <v>15</v>
      </c>
      <c r="AJ1571">
        <v>45</v>
      </c>
      <c r="AK1571">
        <v>1</v>
      </c>
      <c r="AL1571" t="s">
        <v>1794</v>
      </c>
      <c r="AM1571" t="s">
        <v>1795</v>
      </c>
      <c r="AN1571">
        <v>20.8</v>
      </c>
      <c r="AO1571">
        <v>0</v>
      </c>
      <c r="AP1571">
        <v>0</v>
      </c>
      <c r="AQ1571">
        <v>0</v>
      </c>
      <c r="AR1571">
        <v>2.4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136</v>
      </c>
      <c r="BC1571">
        <v>0</v>
      </c>
      <c r="BD1571">
        <v>0</v>
      </c>
      <c r="BE1571">
        <v>15.4</v>
      </c>
      <c r="BF1571">
        <v>11.5</v>
      </c>
      <c r="BG1571">
        <v>87</v>
      </c>
      <c r="BH1571">
        <v>327.78</v>
      </c>
      <c r="BI1571">
        <v>13.4</v>
      </c>
      <c r="BJ1571">
        <v>4295.5</v>
      </c>
      <c r="BK1571">
        <v>0</v>
      </c>
      <c r="BL1571">
        <v>86</v>
      </c>
      <c r="BM1571">
        <v>1798</v>
      </c>
      <c r="BN1571">
        <v>0</v>
      </c>
      <c r="BO1571">
        <v>2</v>
      </c>
      <c r="BP1571">
        <v>49</v>
      </c>
      <c r="BQ1571">
        <v>2.4</v>
      </c>
      <c r="BR1571">
        <v>388</v>
      </c>
      <c r="BS1571">
        <v>401</v>
      </c>
      <c r="BT1571">
        <v>29</v>
      </c>
      <c r="BU1571">
        <v>47</v>
      </c>
      <c r="BV1571">
        <v>306</v>
      </c>
      <c r="BW1571">
        <v>0</v>
      </c>
      <c r="BX1571">
        <v>462</v>
      </c>
      <c r="BY1571">
        <v>0</v>
      </c>
      <c r="BZ1571">
        <v>768</v>
      </c>
      <c r="CA1571">
        <v>13</v>
      </c>
      <c r="CB1571">
        <v>0</v>
      </c>
      <c r="CC1571">
        <v>24</v>
      </c>
      <c r="CE1571">
        <v>0</v>
      </c>
      <c r="CH1571">
        <v>72.465599999999995</v>
      </c>
      <c r="CI1571">
        <v>23.2</v>
      </c>
      <c r="CJ1571">
        <v>0</v>
      </c>
      <c r="CK1571">
        <v>0</v>
      </c>
      <c r="CL1571">
        <v>0</v>
      </c>
      <c r="CM1571" t="s">
        <v>1788</v>
      </c>
      <c r="CN1571">
        <v>20.8</v>
      </c>
      <c r="CO1571">
        <v>201.76153339999999</v>
      </c>
      <c r="CP1571">
        <v>1.1872890229999999</v>
      </c>
      <c r="CQ1571">
        <v>0</v>
      </c>
    </row>
    <row r="1572" spans="1:95" hidden="1" x14ac:dyDescent="0.25">
      <c r="A1572" s="1">
        <v>42607</v>
      </c>
      <c r="B1572">
        <v>4</v>
      </c>
      <c r="C1572" t="s">
        <v>1241</v>
      </c>
      <c r="D1572" t="s">
        <v>110</v>
      </c>
      <c r="E1572" t="s">
        <v>1182</v>
      </c>
      <c r="F1572" t="s">
        <v>98</v>
      </c>
      <c r="G1572">
        <v>19</v>
      </c>
      <c r="I1572" s="1">
        <v>42607</v>
      </c>
      <c r="J1572" s="1">
        <v>42607</v>
      </c>
      <c r="K1572">
        <v>13.5</v>
      </c>
      <c r="L1572">
        <v>22</v>
      </c>
      <c r="N1572" t="s">
        <v>1783</v>
      </c>
      <c r="O1572" s="1">
        <v>42607</v>
      </c>
      <c r="P1572" t="s">
        <v>904</v>
      </c>
      <c r="S1572" t="s">
        <v>1796</v>
      </c>
      <c r="T1572" s="1">
        <v>42607</v>
      </c>
      <c r="V1572">
        <v>1.5</v>
      </c>
      <c r="W1572">
        <v>19</v>
      </c>
      <c r="X1572">
        <v>0</v>
      </c>
      <c r="Y1572">
        <v>12.51</v>
      </c>
      <c r="Z1572">
        <v>12.67</v>
      </c>
      <c r="AB1572" t="s">
        <v>1744</v>
      </c>
      <c r="AC1572" t="s">
        <v>1787</v>
      </c>
      <c r="AD1572">
        <v>4.7</v>
      </c>
      <c r="AE1572">
        <v>6.5</v>
      </c>
      <c r="AF1572">
        <v>5.6</v>
      </c>
      <c r="AG1572">
        <v>23305</v>
      </c>
      <c r="AH1572">
        <v>4</v>
      </c>
      <c r="AI1572">
        <v>15</v>
      </c>
      <c r="AJ1572">
        <v>45</v>
      </c>
      <c r="AK1572">
        <v>1</v>
      </c>
      <c r="AL1572" t="s">
        <v>1797</v>
      </c>
      <c r="AM1572" t="s">
        <v>1798</v>
      </c>
      <c r="AN1572">
        <v>2.06</v>
      </c>
      <c r="AO1572">
        <v>0</v>
      </c>
      <c r="AP1572">
        <v>0</v>
      </c>
      <c r="AQ1572">
        <v>0</v>
      </c>
      <c r="AR1572">
        <v>0.46</v>
      </c>
      <c r="AS1572">
        <v>0</v>
      </c>
      <c r="AT1572">
        <v>0</v>
      </c>
      <c r="AU1572">
        <v>0</v>
      </c>
      <c r="AV1572">
        <v>0.11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9</v>
      </c>
      <c r="BC1572">
        <v>0</v>
      </c>
      <c r="BD1572">
        <v>0</v>
      </c>
      <c r="BE1572">
        <v>0</v>
      </c>
      <c r="BF1572">
        <v>0</v>
      </c>
      <c r="BG1572">
        <v>87.1</v>
      </c>
      <c r="BH1572">
        <v>20.51</v>
      </c>
      <c r="BI1572">
        <v>7.4</v>
      </c>
      <c r="BJ1572">
        <v>4235</v>
      </c>
      <c r="BK1572">
        <v>0</v>
      </c>
      <c r="BL1572">
        <v>87</v>
      </c>
      <c r="BM1572">
        <v>1783</v>
      </c>
      <c r="BN1572">
        <v>0</v>
      </c>
      <c r="BO1572">
        <v>2</v>
      </c>
      <c r="BP1572">
        <v>49</v>
      </c>
      <c r="BQ1572">
        <v>2.4</v>
      </c>
      <c r="BR1572">
        <v>390</v>
      </c>
      <c r="BS1572">
        <v>403</v>
      </c>
      <c r="BT1572">
        <v>29</v>
      </c>
      <c r="BU1572">
        <v>47</v>
      </c>
      <c r="BV1572">
        <v>315</v>
      </c>
      <c r="BW1572">
        <v>0</v>
      </c>
      <c r="BX1572">
        <v>310</v>
      </c>
      <c r="BY1572">
        <v>0</v>
      </c>
      <c r="BZ1572">
        <v>625</v>
      </c>
      <c r="CA1572">
        <v>1.5</v>
      </c>
      <c r="CB1572">
        <v>0</v>
      </c>
      <c r="CC1572">
        <v>1.5</v>
      </c>
      <c r="CE1572">
        <v>0</v>
      </c>
      <c r="CH1572">
        <v>8.2422599999999999</v>
      </c>
      <c r="CI1572">
        <v>2.63</v>
      </c>
      <c r="CJ1572">
        <v>0</v>
      </c>
      <c r="CK1572">
        <v>0</v>
      </c>
      <c r="CL1572">
        <v>0</v>
      </c>
      <c r="CM1572" t="s">
        <v>1788</v>
      </c>
      <c r="CN1572">
        <v>32.96</v>
      </c>
      <c r="CO1572">
        <v>324.28177879999998</v>
      </c>
      <c r="CP1572">
        <v>1.275088548</v>
      </c>
      <c r="CQ1572">
        <v>0</v>
      </c>
    </row>
    <row r="1573" spans="1:95" hidden="1" x14ac:dyDescent="0.25">
      <c r="A1573" s="1">
        <v>42608</v>
      </c>
      <c r="B1573">
        <v>4</v>
      </c>
      <c r="C1573" t="s">
        <v>1241</v>
      </c>
      <c r="D1573" t="s">
        <v>96</v>
      </c>
      <c r="E1573" t="s">
        <v>97</v>
      </c>
      <c r="F1573" t="s">
        <v>98</v>
      </c>
      <c r="G1573">
        <v>19</v>
      </c>
      <c r="I1573" s="1">
        <v>42607</v>
      </c>
      <c r="J1573" s="1">
        <v>42607</v>
      </c>
      <c r="K1573">
        <v>13.5</v>
      </c>
      <c r="L1573">
        <v>22</v>
      </c>
      <c r="N1573" t="s">
        <v>1783</v>
      </c>
      <c r="O1573" s="1">
        <v>42607</v>
      </c>
      <c r="P1573" t="s">
        <v>904</v>
      </c>
      <c r="S1573" t="s">
        <v>1796</v>
      </c>
      <c r="T1573" s="1">
        <v>42607</v>
      </c>
      <c r="V1573">
        <v>0</v>
      </c>
      <c r="W1573">
        <v>0</v>
      </c>
      <c r="X1573">
        <v>0</v>
      </c>
      <c r="Y1573">
        <v>0</v>
      </c>
      <c r="Z1573">
        <v>0</v>
      </c>
      <c r="AB1573" t="s">
        <v>1744</v>
      </c>
      <c r="AC1573" t="s">
        <v>1787</v>
      </c>
      <c r="AD1573">
        <v>5.85</v>
      </c>
      <c r="AE1573">
        <v>7.22</v>
      </c>
      <c r="AF1573">
        <v>6.53</v>
      </c>
      <c r="AG1573">
        <v>29322</v>
      </c>
      <c r="AH1573">
        <v>2</v>
      </c>
      <c r="AI1573">
        <v>6</v>
      </c>
      <c r="AJ1573">
        <v>110</v>
      </c>
      <c r="AK1573">
        <v>1</v>
      </c>
      <c r="AL1573" t="s">
        <v>1799</v>
      </c>
      <c r="AM1573" t="s">
        <v>1800</v>
      </c>
      <c r="AN1573">
        <v>0</v>
      </c>
      <c r="AO1573">
        <v>0</v>
      </c>
      <c r="AP1573">
        <v>0</v>
      </c>
      <c r="AQ1573">
        <v>0</v>
      </c>
      <c r="AR1573">
        <v>2.1800000000000002</v>
      </c>
      <c r="AS1573">
        <v>0</v>
      </c>
      <c r="AT1573">
        <v>0</v>
      </c>
      <c r="AU1573">
        <v>0</v>
      </c>
      <c r="AV1573">
        <v>0.93</v>
      </c>
      <c r="AW1573">
        <v>0</v>
      </c>
      <c r="AX1573">
        <v>0</v>
      </c>
      <c r="AY1573">
        <v>0</v>
      </c>
      <c r="AZ1573">
        <v>0</v>
      </c>
      <c r="BA1573">
        <v>40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28</v>
      </c>
      <c r="BU1573">
        <v>46</v>
      </c>
      <c r="BV1573">
        <v>217</v>
      </c>
      <c r="BW1573">
        <v>210</v>
      </c>
      <c r="BX1573">
        <v>360</v>
      </c>
      <c r="BY1573">
        <v>0</v>
      </c>
      <c r="BZ1573">
        <v>787</v>
      </c>
      <c r="CA1573">
        <v>20</v>
      </c>
      <c r="CB1573">
        <v>3</v>
      </c>
      <c r="CC1573">
        <v>17</v>
      </c>
      <c r="CE1573">
        <v>8970.7000000000007</v>
      </c>
      <c r="CF1573">
        <v>8970.7000000000007</v>
      </c>
      <c r="CH1573">
        <v>9.9706600000000005</v>
      </c>
      <c r="CI1573">
        <v>3.11</v>
      </c>
      <c r="CJ1573">
        <v>0</v>
      </c>
      <c r="CK1573">
        <v>0</v>
      </c>
      <c r="CL1573">
        <v>0</v>
      </c>
      <c r="CM1573" t="s">
        <v>1788</v>
      </c>
      <c r="CN1573">
        <v>0</v>
      </c>
      <c r="CO1573">
        <v>0</v>
      </c>
      <c r="CP1573">
        <v>0</v>
      </c>
      <c r="CQ1573">
        <v>0</v>
      </c>
    </row>
    <row r="1574" spans="1:95" hidden="1" x14ac:dyDescent="0.25">
      <c r="A1574" s="1">
        <v>42609</v>
      </c>
      <c r="B1574">
        <v>4</v>
      </c>
      <c r="C1574" t="s">
        <v>1241</v>
      </c>
      <c r="D1574" t="s">
        <v>96</v>
      </c>
      <c r="E1574" t="s">
        <v>97</v>
      </c>
      <c r="F1574" t="s">
        <v>98</v>
      </c>
      <c r="G1574">
        <v>19</v>
      </c>
      <c r="I1574" s="1">
        <v>42607</v>
      </c>
      <c r="J1574" s="1">
        <v>42607</v>
      </c>
      <c r="K1574">
        <v>13.5</v>
      </c>
      <c r="L1574">
        <v>22</v>
      </c>
      <c r="O1574" s="1">
        <v>42607</v>
      </c>
      <c r="P1574" t="s">
        <v>904</v>
      </c>
      <c r="S1574" t="s">
        <v>1796</v>
      </c>
      <c r="T1574" s="1">
        <v>42607</v>
      </c>
      <c r="V1574">
        <v>0</v>
      </c>
      <c r="W1574">
        <v>0</v>
      </c>
      <c r="X1574">
        <v>0</v>
      </c>
      <c r="Y1574">
        <v>0</v>
      </c>
      <c r="Z1574">
        <v>0</v>
      </c>
      <c r="AB1574" t="s">
        <v>1744</v>
      </c>
      <c r="AC1574" t="s">
        <v>1787</v>
      </c>
      <c r="AD1574">
        <v>6.85</v>
      </c>
      <c r="AE1574">
        <v>7.45</v>
      </c>
      <c r="AF1574">
        <v>7.15</v>
      </c>
      <c r="AG1574">
        <v>32468</v>
      </c>
      <c r="AH1574">
        <v>2</v>
      </c>
      <c r="AI1574">
        <v>6</v>
      </c>
      <c r="AJ1574">
        <v>135</v>
      </c>
      <c r="AK1574">
        <v>1</v>
      </c>
      <c r="AL1574" t="s">
        <v>1799</v>
      </c>
      <c r="AM1574" t="s">
        <v>1800</v>
      </c>
      <c r="AN1574">
        <v>0</v>
      </c>
      <c r="AO1574">
        <v>0</v>
      </c>
      <c r="AP1574">
        <v>0</v>
      </c>
      <c r="AQ1574">
        <v>0</v>
      </c>
      <c r="AR1574">
        <v>2.33</v>
      </c>
      <c r="AS1574">
        <v>0</v>
      </c>
      <c r="AT1574">
        <v>0</v>
      </c>
      <c r="AU1574">
        <v>0</v>
      </c>
      <c r="AV1574">
        <v>1.1499999999999999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40</v>
      </c>
      <c r="BD1574">
        <v>0</v>
      </c>
      <c r="BE1574">
        <v>0</v>
      </c>
      <c r="BF1574">
        <v>3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30</v>
      </c>
      <c r="BU1574">
        <v>43</v>
      </c>
      <c r="BV1574">
        <v>0</v>
      </c>
      <c r="BW1574">
        <v>217</v>
      </c>
      <c r="BX1574">
        <v>340</v>
      </c>
      <c r="BY1574">
        <v>0</v>
      </c>
      <c r="BZ1574">
        <v>557</v>
      </c>
      <c r="CA1574">
        <v>0</v>
      </c>
      <c r="CB1574">
        <v>11</v>
      </c>
      <c r="CC1574">
        <v>24</v>
      </c>
      <c r="CE1574">
        <v>19412.599999999999</v>
      </c>
      <c r="CF1574">
        <v>19412.599999999999</v>
      </c>
      <c r="CH1574">
        <v>11.156879999999999</v>
      </c>
      <c r="CI1574">
        <v>3.48</v>
      </c>
      <c r="CJ1574">
        <v>0</v>
      </c>
      <c r="CK1574">
        <v>0</v>
      </c>
      <c r="CL1574">
        <v>0</v>
      </c>
      <c r="CM1574" t="s">
        <v>1788</v>
      </c>
      <c r="CN1574">
        <v>0</v>
      </c>
      <c r="CO1574">
        <v>0</v>
      </c>
      <c r="CP1574">
        <v>0</v>
      </c>
      <c r="CQ1574">
        <v>0</v>
      </c>
    </row>
    <row r="1575" spans="1:95" hidden="1" x14ac:dyDescent="0.25">
      <c r="A1575" s="1">
        <v>42610</v>
      </c>
      <c r="B1575">
        <v>4</v>
      </c>
      <c r="C1575" t="s">
        <v>1241</v>
      </c>
      <c r="D1575" t="s">
        <v>96</v>
      </c>
      <c r="E1575" t="s">
        <v>97</v>
      </c>
      <c r="F1575" t="s">
        <v>98</v>
      </c>
      <c r="G1575">
        <v>19</v>
      </c>
      <c r="I1575" s="1">
        <v>42607</v>
      </c>
      <c r="J1575" s="1">
        <v>42607</v>
      </c>
      <c r="K1575">
        <v>13.5</v>
      </c>
      <c r="L1575">
        <v>22</v>
      </c>
      <c r="O1575" s="1">
        <v>42607</v>
      </c>
      <c r="P1575" t="s">
        <v>904</v>
      </c>
      <c r="S1575" t="s">
        <v>1801</v>
      </c>
      <c r="T1575" s="1">
        <v>42607</v>
      </c>
      <c r="V1575">
        <v>0</v>
      </c>
      <c r="W1575">
        <v>0</v>
      </c>
      <c r="X1575">
        <v>0</v>
      </c>
      <c r="Y1575">
        <v>0</v>
      </c>
      <c r="Z1575">
        <v>0</v>
      </c>
      <c r="AB1575" t="s">
        <v>1744</v>
      </c>
      <c r="AC1575" t="s">
        <v>1787</v>
      </c>
      <c r="AD1575">
        <v>6.25</v>
      </c>
      <c r="AE1575">
        <v>9.84</v>
      </c>
      <c r="AF1575">
        <v>8.0500000000000007</v>
      </c>
      <c r="AG1575">
        <v>36711</v>
      </c>
      <c r="AH1575">
        <v>2</v>
      </c>
      <c r="AI1575">
        <v>6</v>
      </c>
      <c r="AJ1575">
        <v>135</v>
      </c>
      <c r="AK1575">
        <v>1</v>
      </c>
      <c r="AL1575" t="s">
        <v>1799</v>
      </c>
      <c r="AM1575" t="s">
        <v>1800</v>
      </c>
      <c r="AN1575">
        <v>0</v>
      </c>
      <c r="AO1575">
        <v>0</v>
      </c>
      <c r="AP1575">
        <v>0</v>
      </c>
      <c r="AQ1575">
        <v>0</v>
      </c>
      <c r="AR1575">
        <v>2.2999999999999998</v>
      </c>
      <c r="AS1575">
        <v>0</v>
      </c>
      <c r="AT1575">
        <v>0</v>
      </c>
      <c r="AU1575">
        <v>0</v>
      </c>
      <c r="AV1575">
        <v>1.18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5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30</v>
      </c>
      <c r="BU1575">
        <v>42</v>
      </c>
      <c r="BV1575">
        <v>0</v>
      </c>
      <c r="BW1575">
        <v>223</v>
      </c>
      <c r="BX1575">
        <v>320</v>
      </c>
      <c r="BY1575">
        <v>0</v>
      </c>
      <c r="BZ1575">
        <v>543</v>
      </c>
      <c r="CA1575">
        <v>0</v>
      </c>
      <c r="CB1575">
        <v>7</v>
      </c>
      <c r="CC1575">
        <v>24</v>
      </c>
      <c r="CE1575">
        <v>26484.3</v>
      </c>
      <c r="CF1575">
        <v>26484.3</v>
      </c>
      <c r="CH1575">
        <v>11.156879999999999</v>
      </c>
      <c r="CI1575">
        <v>3.48</v>
      </c>
      <c r="CJ1575">
        <v>0</v>
      </c>
      <c r="CK1575">
        <v>0</v>
      </c>
      <c r="CL1575">
        <v>0</v>
      </c>
      <c r="CM1575" t="s">
        <v>1788</v>
      </c>
      <c r="CN1575">
        <v>0</v>
      </c>
      <c r="CO1575">
        <v>0</v>
      </c>
      <c r="CP1575">
        <v>0</v>
      </c>
      <c r="CQ1575">
        <v>0</v>
      </c>
    </row>
    <row r="1576" spans="1:95" hidden="1" x14ac:dyDescent="0.25">
      <c r="A1576" s="1">
        <v>42611</v>
      </c>
      <c r="B1576">
        <v>4</v>
      </c>
      <c r="C1576" t="s">
        <v>1241</v>
      </c>
      <c r="D1576" t="s">
        <v>96</v>
      </c>
      <c r="E1576" t="s">
        <v>97</v>
      </c>
      <c r="F1576" t="s">
        <v>98</v>
      </c>
      <c r="G1576">
        <v>19</v>
      </c>
      <c r="I1576" s="1">
        <v>42607</v>
      </c>
      <c r="J1576" s="1">
        <v>42607</v>
      </c>
      <c r="K1576">
        <v>13.5</v>
      </c>
      <c r="L1576">
        <v>22</v>
      </c>
      <c r="O1576" s="1">
        <v>42607</v>
      </c>
      <c r="P1576" t="s">
        <v>904</v>
      </c>
      <c r="S1576" t="s">
        <v>1802</v>
      </c>
      <c r="T1576" s="1">
        <v>42607</v>
      </c>
      <c r="V1576">
        <v>0</v>
      </c>
      <c r="W1576">
        <v>0</v>
      </c>
      <c r="X1576">
        <v>0</v>
      </c>
      <c r="Y1576">
        <v>0</v>
      </c>
      <c r="Z1576">
        <v>0</v>
      </c>
      <c r="AB1576" t="s">
        <v>1744</v>
      </c>
      <c r="AC1576" t="s">
        <v>1787</v>
      </c>
      <c r="AD1576">
        <v>10.4</v>
      </c>
      <c r="AE1576">
        <v>10.5</v>
      </c>
      <c r="AF1576">
        <v>10.45</v>
      </c>
      <c r="AG1576">
        <v>48897</v>
      </c>
      <c r="AH1576">
        <v>2</v>
      </c>
      <c r="AI1576">
        <v>6</v>
      </c>
      <c r="AJ1576">
        <v>135</v>
      </c>
      <c r="AK1576">
        <v>1</v>
      </c>
      <c r="AL1576" t="s">
        <v>1799</v>
      </c>
      <c r="AM1576" t="s">
        <v>1800</v>
      </c>
      <c r="AN1576">
        <v>0</v>
      </c>
      <c r="AO1576">
        <v>0</v>
      </c>
      <c r="AP1576">
        <v>0</v>
      </c>
      <c r="AQ1576">
        <v>0</v>
      </c>
      <c r="AR1576">
        <v>2.35</v>
      </c>
      <c r="AS1576">
        <v>0</v>
      </c>
      <c r="AT1576">
        <v>0</v>
      </c>
      <c r="AU1576">
        <v>0</v>
      </c>
      <c r="AV1576">
        <v>1.1499999999999999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30</v>
      </c>
      <c r="BU1576">
        <v>44</v>
      </c>
      <c r="BV1576">
        <v>376</v>
      </c>
      <c r="BW1576">
        <v>0</v>
      </c>
      <c r="BX1576">
        <v>344</v>
      </c>
      <c r="BY1576">
        <v>0</v>
      </c>
      <c r="BZ1576">
        <v>720</v>
      </c>
      <c r="CA1576">
        <v>5</v>
      </c>
      <c r="CB1576">
        <v>0</v>
      </c>
      <c r="CC1576">
        <v>21</v>
      </c>
      <c r="CE1576">
        <v>38004</v>
      </c>
      <c r="CF1576">
        <v>38004</v>
      </c>
      <c r="CH1576">
        <v>11.221</v>
      </c>
      <c r="CI1576">
        <v>3.5</v>
      </c>
      <c r="CJ1576">
        <v>0</v>
      </c>
      <c r="CK1576">
        <v>0</v>
      </c>
      <c r="CL1576">
        <v>0</v>
      </c>
      <c r="CM1576" t="s">
        <v>1788</v>
      </c>
      <c r="CN1576">
        <v>0</v>
      </c>
      <c r="CO1576">
        <v>0</v>
      </c>
      <c r="CP1576">
        <v>0</v>
      </c>
      <c r="CQ1576">
        <v>0</v>
      </c>
    </row>
    <row r="1577" spans="1:95" hidden="1" x14ac:dyDescent="0.25">
      <c r="A1577" s="1">
        <v>42611</v>
      </c>
      <c r="B1577">
        <v>4</v>
      </c>
      <c r="C1577" t="s">
        <v>1241</v>
      </c>
      <c r="D1577" t="s">
        <v>96</v>
      </c>
      <c r="E1577" t="s">
        <v>335</v>
      </c>
      <c r="F1577" t="s">
        <v>98</v>
      </c>
      <c r="G1577">
        <v>19</v>
      </c>
      <c r="H1577" s="1">
        <v>42611</v>
      </c>
      <c r="I1577" s="1">
        <v>42607</v>
      </c>
      <c r="J1577" s="1">
        <v>42607</v>
      </c>
      <c r="K1577">
        <v>13.5</v>
      </c>
      <c r="L1577">
        <v>22</v>
      </c>
      <c r="M1577">
        <v>42611</v>
      </c>
      <c r="N1577" t="s">
        <v>136</v>
      </c>
      <c r="V1577">
        <v>0</v>
      </c>
      <c r="W1577">
        <v>0</v>
      </c>
      <c r="X1577">
        <v>0</v>
      </c>
      <c r="Y1577">
        <v>0</v>
      </c>
      <c r="Z1577">
        <v>0</v>
      </c>
      <c r="AB1577" t="s">
        <v>1744</v>
      </c>
      <c r="AC1577" t="s">
        <v>1787</v>
      </c>
      <c r="AD1577">
        <v>10.6</v>
      </c>
      <c r="AE1577">
        <v>10.6</v>
      </c>
      <c r="AF1577">
        <v>10.6</v>
      </c>
      <c r="AG1577">
        <v>48897</v>
      </c>
      <c r="AH1577">
        <v>3</v>
      </c>
      <c r="AI1577">
        <v>10</v>
      </c>
      <c r="AJ1577">
        <v>107</v>
      </c>
      <c r="AK1577">
        <v>1</v>
      </c>
      <c r="AL1577" t="s">
        <v>1799</v>
      </c>
      <c r="AM1577" t="s">
        <v>1800</v>
      </c>
      <c r="AN1577">
        <v>0</v>
      </c>
      <c r="AO1577">
        <v>0</v>
      </c>
      <c r="AP1577">
        <v>0</v>
      </c>
      <c r="AQ1577">
        <v>0</v>
      </c>
      <c r="AR1577">
        <v>0.53</v>
      </c>
      <c r="AS1577">
        <v>0</v>
      </c>
      <c r="AT1577">
        <v>0</v>
      </c>
      <c r="AU1577">
        <v>0</v>
      </c>
      <c r="AV1577">
        <v>0.34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4</v>
      </c>
      <c r="BC1577">
        <v>0</v>
      </c>
      <c r="BD1577">
        <v>0</v>
      </c>
      <c r="BE1577">
        <v>0</v>
      </c>
      <c r="BF1577">
        <v>10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30</v>
      </c>
      <c r="BU1577">
        <v>44</v>
      </c>
      <c r="BV1577">
        <v>315</v>
      </c>
      <c r="BW1577">
        <v>223</v>
      </c>
      <c r="BX1577">
        <v>0</v>
      </c>
      <c r="BY1577">
        <v>0</v>
      </c>
      <c r="BZ1577">
        <v>538</v>
      </c>
      <c r="CA1577">
        <v>6</v>
      </c>
      <c r="CB1577">
        <v>2</v>
      </c>
      <c r="CC1577">
        <v>0</v>
      </c>
      <c r="CE1577">
        <v>38004</v>
      </c>
      <c r="CH1577">
        <v>2.7892199999999998</v>
      </c>
      <c r="CI1577">
        <v>0.87</v>
      </c>
      <c r="CJ1577">
        <v>0</v>
      </c>
      <c r="CK1577">
        <v>0</v>
      </c>
      <c r="CL1577">
        <v>0</v>
      </c>
      <c r="CM1577" t="s">
        <v>1788</v>
      </c>
      <c r="CN1577">
        <v>0</v>
      </c>
      <c r="CO1577">
        <v>0</v>
      </c>
      <c r="CP1577">
        <v>0</v>
      </c>
      <c r="CQ1577">
        <v>0</v>
      </c>
    </row>
    <row r="1578" spans="1:95" hidden="1" x14ac:dyDescent="0.25">
      <c r="A1578" s="1">
        <v>42611</v>
      </c>
      <c r="B1578">
        <v>4</v>
      </c>
      <c r="C1578" t="s">
        <v>1241</v>
      </c>
      <c r="D1578" t="s">
        <v>96</v>
      </c>
      <c r="E1578" t="s">
        <v>108</v>
      </c>
      <c r="F1578" t="s">
        <v>98</v>
      </c>
      <c r="G1578">
        <v>19</v>
      </c>
      <c r="H1578" s="1">
        <v>42611</v>
      </c>
      <c r="K1578">
        <v>13.5</v>
      </c>
      <c r="L1578">
        <v>22</v>
      </c>
      <c r="M1578">
        <v>42611</v>
      </c>
      <c r="N1578" t="s">
        <v>136</v>
      </c>
      <c r="Q1578" t="s">
        <v>1803</v>
      </c>
      <c r="V1578">
        <v>0</v>
      </c>
      <c r="W1578">
        <v>0</v>
      </c>
      <c r="X1578">
        <v>1035</v>
      </c>
      <c r="Y1578">
        <v>0</v>
      </c>
      <c r="Z1578">
        <v>0</v>
      </c>
      <c r="AB1578" t="s">
        <v>1787</v>
      </c>
      <c r="AC1578" t="s">
        <v>1315</v>
      </c>
      <c r="AD1578">
        <v>10.6</v>
      </c>
      <c r="AE1578">
        <v>10.6</v>
      </c>
      <c r="AF1578">
        <v>10.6</v>
      </c>
      <c r="AG1578">
        <v>48897</v>
      </c>
      <c r="AH1578">
        <v>4</v>
      </c>
      <c r="AI1578">
        <v>14</v>
      </c>
      <c r="AJ1578">
        <v>107</v>
      </c>
      <c r="AK1578">
        <v>1</v>
      </c>
      <c r="AL1578" t="s">
        <v>1804</v>
      </c>
      <c r="AM1578" t="s">
        <v>1805</v>
      </c>
      <c r="AN1578">
        <v>0.32</v>
      </c>
      <c r="AO1578">
        <v>0</v>
      </c>
      <c r="AP1578">
        <v>0</v>
      </c>
      <c r="AQ1578">
        <v>0</v>
      </c>
      <c r="AR1578">
        <v>0.25</v>
      </c>
      <c r="AS1578">
        <v>0</v>
      </c>
      <c r="AT1578">
        <v>0</v>
      </c>
      <c r="AU1578">
        <v>0</v>
      </c>
      <c r="AV1578">
        <v>0.1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30</v>
      </c>
      <c r="BU1578">
        <v>44</v>
      </c>
      <c r="BV1578">
        <v>189</v>
      </c>
      <c r="BW1578">
        <v>211</v>
      </c>
      <c r="BX1578">
        <v>0</v>
      </c>
      <c r="BY1578">
        <v>0</v>
      </c>
      <c r="BZ1578">
        <v>400</v>
      </c>
      <c r="CA1578">
        <v>2</v>
      </c>
      <c r="CB1578">
        <v>2</v>
      </c>
      <c r="CC1578">
        <v>0</v>
      </c>
      <c r="CE1578">
        <v>38004</v>
      </c>
      <c r="CH1578">
        <v>2.1185800000000001</v>
      </c>
      <c r="CI1578">
        <v>0.67</v>
      </c>
      <c r="CJ1578">
        <v>0</v>
      </c>
      <c r="CK1578">
        <v>0</v>
      </c>
      <c r="CL1578">
        <v>0</v>
      </c>
      <c r="CM1578" t="s">
        <v>1806</v>
      </c>
      <c r="CN1578">
        <v>0</v>
      </c>
      <c r="CO1578">
        <v>0</v>
      </c>
      <c r="CP1578">
        <v>0</v>
      </c>
      <c r="CQ1578">
        <v>0</v>
      </c>
    </row>
    <row r="1579" spans="1:95" hidden="1" x14ac:dyDescent="0.25">
      <c r="A1579" s="1">
        <v>42612</v>
      </c>
      <c r="B1579">
        <v>4</v>
      </c>
      <c r="C1579" t="s">
        <v>1241</v>
      </c>
      <c r="D1579" t="s">
        <v>110</v>
      </c>
      <c r="E1579" t="s">
        <v>111</v>
      </c>
      <c r="F1579" t="s">
        <v>98</v>
      </c>
      <c r="G1579">
        <v>19</v>
      </c>
      <c r="H1579" s="1">
        <v>42611</v>
      </c>
      <c r="K1579">
        <v>13.5</v>
      </c>
      <c r="L1579">
        <v>22</v>
      </c>
      <c r="M1579">
        <v>42611</v>
      </c>
      <c r="N1579" t="s">
        <v>136</v>
      </c>
      <c r="Q1579" t="s">
        <v>1803</v>
      </c>
      <c r="V1579">
        <v>16</v>
      </c>
      <c r="W1579">
        <v>180</v>
      </c>
      <c r="X1579">
        <v>856</v>
      </c>
      <c r="Y1579">
        <v>11.3</v>
      </c>
      <c r="Z1579">
        <v>11.25</v>
      </c>
      <c r="AB1579" t="s">
        <v>1787</v>
      </c>
      <c r="AC1579" t="s">
        <v>1315</v>
      </c>
      <c r="AD1579">
        <v>10.6</v>
      </c>
      <c r="AE1579">
        <v>10.6</v>
      </c>
      <c r="AF1579">
        <v>10.6</v>
      </c>
      <c r="AG1579">
        <v>48897</v>
      </c>
      <c r="AH1579">
        <v>4</v>
      </c>
      <c r="AI1579">
        <v>14</v>
      </c>
      <c r="AJ1579">
        <v>118</v>
      </c>
      <c r="AK1579">
        <v>1</v>
      </c>
      <c r="AL1579" t="s">
        <v>1807</v>
      </c>
      <c r="AM1579" t="s">
        <v>1808</v>
      </c>
      <c r="AN1579">
        <v>13.73</v>
      </c>
      <c r="AO1579">
        <v>0</v>
      </c>
      <c r="AP1579">
        <v>0</v>
      </c>
      <c r="AQ1579">
        <v>0</v>
      </c>
      <c r="AR1579">
        <v>1.6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87</v>
      </c>
      <c r="BC1579">
        <v>0</v>
      </c>
      <c r="BD1579">
        <v>0</v>
      </c>
      <c r="BE1579">
        <v>9.8000000000000007</v>
      </c>
      <c r="BF1579">
        <v>4.8</v>
      </c>
      <c r="BG1579">
        <v>87.2</v>
      </c>
      <c r="BH1579">
        <v>219.02</v>
      </c>
      <c r="BI1579">
        <v>17.8</v>
      </c>
      <c r="BJ1579">
        <v>4295.5</v>
      </c>
      <c r="BK1579">
        <v>0</v>
      </c>
      <c r="BL1579">
        <v>86</v>
      </c>
      <c r="BM1579">
        <v>17773</v>
      </c>
      <c r="BN1579">
        <v>0</v>
      </c>
      <c r="BO1579">
        <v>2.1</v>
      </c>
      <c r="BP1579">
        <v>49</v>
      </c>
      <c r="BQ1579">
        <v>398</v>
      </c>
      <c r="BR1579">
        <v>405</v>
      </c>
      <c r="BS1579">
        <v>2.6</v>
      </c>
      <c r="BT1579">
        <v>30</v>
      </c>
      <c r="BU1579">
        <v>43</v>
      </c>
      <c r="BV1579">
        <v>210</v>
      </c>
      <c r="BW1579">
        <v>449</v>
      </c>
      <c r="BX1579">
        <v>0</v>
      </c>
      <c r="BY1579">
        <v>0</v>
      </c>
      <c r="BZ1579">
        <v>659</v>
      </c>
      <c r="CA1579">
        <v>4</v>
      </c>
      <c r="CB1579">
        <v>22</v>
      </c>
      <c r="CC1579">
        <v>0</v>
      </c>
      <c r="CE1579">
        <v>38004</v>
      </c>
      <c r="CH1579">
        <v>47.884819999999998</v>
      </c>
      <c r="CI1579">
        <v>15.33</v>
      </c>
      <c r="CJ1579">
        <v>0</v>
      </c>
      <c r="CK1579">
        <v>0</v>
      </c>
      <c r="CL1579">
        <v>0</v>
      </c>
      <c r="CM1579" t="s">
        <v>1806</v>
      </c>
      <c r="CN1579">
        <v>20.594999999999999</v>
      </c>
      <c r="CO1579">
        <v>199.77301829999999</v>
      </c>
      <c r="CP1579">
        <v>1.139273658</v>
      </c>
      <c r="CQ1579">
        <v>0</v>
      </c>
    </row>
    <row r="1580" spans="1:95" hidden="1" x14ac:dyDescent="0.25">
      <c r="A1580" s="1">
        <v>42613</v>
      </c>
      <c r="B1580">
        <v>4</v>
      </c>
      <c r="C1580" t="s">
        <v>1241</v>
      </c>
      <c r="D1580" t="s">
        <v>110</v>
      </c>
      <c r="E1580" t="s">
        <v>111</v>
      </c>
      <c r="F1580" t="s">
        <v>98</v>
      </c>
      <c r="G1580">
        <v>19</v>
      </c>
      <c r="H1580" s="1">
        <v>42611</v>
      </c>
      <c r="K1580">
        <v>13.5</v>
      </c>
      <c r="L1580">
        <v>22</v>
      </c>
      <c r="M1580">
        <v>42611</v>
      </c>
      <c r="N1580" t="s">
        <v>136</v>
      </c>
      <c r="Q1580" t="s">
        <v>1803</v>
      </c>
      <c r="V1580">
        <v>24</v>
      </c>
      <c r="W1580">
        <v>280</v>
      </c>
      <c r="X1580">
        <v>576</v>
      </c>
      <c r="Y1580">
        <v>11.33</v>
      </c>
      <c r="Z1580">
        <v>11.67</v>
      </c>
      <c r="AB1580" t="s">
        <v>1787</v>
      </c>
      <c r="AC1580" t="s">
        <v>1315</v>
      </c>
      <c r="AD1580">
        <v>10.6</v>
      </c>
      <c r="AE1580">
        <v>10.6</v>
      </c>
      <c r="AF1580">
        <v>10.6</v>
      </c>
      <c r="AG1580">
        <v>48897</v>
      </c>
      <c r="AH1580">
        <v>5</v>
      </c>
      <c r="AI1580">
        <v>21</v>
      </c>
      <c r="AJ1580">
        <v>158</v>
      </c>
      <c r="AK1580">
        <v>2</v>
      </c>
      <c r="AL1580" t="s">
        <v>1809</v>
      </c>
      <c r="AM1580" t="s">
        <v>1810</v>
      </c>
      <c r="AN1580">
        <v>20.47</v>
      </c>
      <c r="AO1580">
        <v>0</v>
      </c>
      <c r="AP1580">
        <v>0</v>
      </c>
      <c r="AQ1580">
        <v>0</v>
      </c>
      <c r="AR1580">
        <v>2.4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137</v>
      </c>
      <c r="BC1580">
        <v>0</v>
      </c>
      <c r="BD1580">
        <v>0</v>
      </c>
      <c r="BE1580">
        <v>15.1</v>
      </c>
      <c r="BF1580">
        <v>5.0999999999999996</v>
      </c>
      <c r="BG1580">
        <v>87.7</v>
      </c>
      <c r="BH1580">
        <v>330.42</v>
      </c>
      <c r="BI1580">
        <v>15.3</v>
      </c>
      <c r="BJ1580">
        <v>4235</v>
      </c>
      <c r="BK1580">
        <v>0</v>
      </c>
      <c r="BL1580">
        <v>86</v>
      </c>
      <c r="BM1580">
        <v>17650</v>
      </c>
      <c r="BN1580">
        <v>0</v>
      </c>
      <c r="BO1580">
        <v>2</v>
      </c>
      <c r="BP1580">
        <v>48</v>
      </c>
      <c r="BQ1580">
        <v>396</v>
      </c>
      <c r="BR1580">
        <v>398</v>
      </c>
      <c r="BS1580">
        <v>2.4</v>
      </c>
      <c r="BT1580">
        <v>30</v>
      </c>
      <c r="BU1580">
        <v>44</v>
      </c>
      <c r="BV1580">
        <v>0</v>
      </c>
      <c r="BW1580">
        <v>462</v>
      </c>
      <c r="BX1580">
        <v>404</v>
      </c>
      <c r="BY1580">
        <v>0</v>
      </c>
      <c r="BZ1580">
        <v>866</v>
      </c>
      <c r="CA1580">
        <v>0</v>
      </c>
      <c r="CB1580">
        <v>4</v>
      </c>
      <c r="CC1580">
        <v>20</v>
      </c>
      <c r="CE1580">
        <v>38004</v>
      </c>
      <c r="CH1580">
        <v>71.437979999999996</v>
      </c>
      <c r="CI1580">
        <v>22.87</v>
      </c>
      <c r="CJ1580">
        <v>0</v>
      </c>
      <c r="CK1580">
        <v>0</v>
      </c>
      <c r="CL1580">
        <v>0</v>
      </c>
      <c r="CM1580" t="s">
        <v>1806</v>
      </c>
      <c r="CN1580">
        <v>20.47</v>
      </c>
      <c r="CO1580">
        <v>201.39708780000001</v>
      </c>
      <c r="CP1580">
        <v>1.213105077</v>
      </c>
      <c r="CQ1580">
        <v>0</v>
      </c>
    </row>
    <row r="1581" spans="1:95" hidden="1" x14ac:dyDescent="0.25">
      <c r="A1581" s="1">
        <v>42614</v>
      </c>
      <c r="B1581">
        <v>4</v>
      </c>
      <c r="C1581" t="s">
        <v>1241</v>
      </c>
      <c r="D1581" t="s">
        <v>110</v>
      </c>
      <c r="E1581" t="s">
        <v>111</v>
      </c>
      <c r="F1581" t="s">
        <v>98</v>
      </c>
      <c r="G1581">
        <v>19</v>
      </c>
      <c r="H1581" s="1">
        <v>42611</v>
      </c>
      <c r="K1581">
        <v>13.5</v>
      </c>
      <c r="L1581">
        <v>22</v>
      </c>
      <c r="M1581">
        <v>42611</v>
      </c>
      <c r="N1581" t="s">
        <v>136</v>
      </c>
      <c r="Q1581" t="s">
        <v>1803</v>
      </c>
      <c r="V1581">
        <v>24</v>
      </c>
      <c r="W1581">
        <v>241</v>
      </c>
      <c r="X1581">
        <v>335</v>
      </c>
      <c r="Y1581">
        <v>10.050000000000001</v>
      </c>
      <c r="Z1581">
        <v>10.039999999999999</v>
      </c>
      <c r="AB1581" t="s">
        <v>1787</v>
      </c>
      <c r="AC1581" t="s">
        <v>1315</v>
      </c>
      <c r="AD1581">
        <v>10.6</v>
      </c>
      <c r="AE1581">
        <v>10.6</v>
      </c>
      <c r="AF1581">
        <v>10.6</v>
      </c>
      <c r="AG1581">
        <v>48897</v>
      </c>
      <c r="AH1581">
        <v>8</v>
      </c>
      <c r="AI1581">
        <v>34</v>
      </c>
      <c r="AJ1581">
        <v>225</v>
      </c>
      <c r="AK1581">
        <v>7</v>
      </c>
      <c r="AL1581" t="s">
        <v>1811</v>
      </c>
      <c r="AM1581" t="s">
        <v>1812</v>
      </c>
      <c r="AN1581">
        <v>20</v>
      </c>
      <c r="AO1581">
        <v>0</v>
      </c>
      <c r="AP1581">
        <v>0</v>
      </c>
      <c r="AQ1581">
        <v>0</v>
      </c>
      <c r="AR1581">
        <v>2.38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136</v>
      </c>
      <c r="BC1581">
        <v>0</v>
      </c>
      <c r="BD1581">
        <v>0</v>
      </c>
      <c r="BE1581">
        <v>15.3</v>
      </c>
      <c r="BF1581">
        <v>2.2999999999999998</v>
      </c>
      <c r="BG1581">
        <v>87</v>
      </c>
      <c r="BH1581">
        <v>327.78</v>
      </c>
      <c r="BI1581">
        <v>26.5</v>
      </c>
      <c r="BJ1581">
        <v>4174.5</v>
      </c>
      <c r="BK1581">
        <v>0</v>
      </c>
      <c r="BL1581">
        <v>86</v>
      </c>
      <c r="BM1581">
        <v>17658</v>
      </c>
      <c r="BN1581">
        <v>0</v>
      </c>
      <c r="BO1581">
        <v>2.1</v>
      </c>
      <c r="BP1581">
        <v>47</v>
      </c>
      <c r="BQ1581">
        <v>302</v>
      </c>
      <c r="BR1581">
        <v>394</v>
      </c>
      <c r="BS1581">
        <v>2.6</v>
      </c>
      <c r="BT1581">
        <v>28</v>
      </c>
      <c r="BU1581">
        <v>44</v>
      </c>
      <c r="BV1581">
        <v>216</v>
      </c>
      <c r="BW1581">
        <v>422</v>
      </c>
      <c r="BX1581">
        <v>0</v>
      </c>
      <c r="BY1581">
        <v>0</v>
      </c>
      <c r="BZ1581">
        <v>638</v>
      </c>
      <c r="CA1581">
        <v>1.5</v>
      </c>
      <c r="CB1581">
        <v>24</v>
      </c>
      <c r="CC1581">
        <v>0</v>
      </c>
      <c r="CE1581">
        <v>38004</v>
      </c>
      <c r="CF1581">
        <v>38004</v>
      </c>
      <c r="CH1581">
        <v>69.91028</v>
      </c>
      <c r="CI1581">
        <v>22.38</v>
      </c>
      <c r="CJ1581">
        <v>0</v>
      </c>
      <c r="CK1581">
        <v>0</v>
      </c>
      <c r="CL1581">
        <v>0</v>
      </c>
      <c r="CM1581" t="s">
        <v>1806</v>
      </c>
      <c r="CN1581">
        <v>20</v>
      </c>
      <c r="CO1581">
        <v>199.6247056</v>
      </c>
      <c r="CP1581">
        <v>1.2217031979999999</v>
      </c>
      <c r="CQ1581">
        <v>0</v>
      </c>
    </row>
    <row r="1582" spans="1:95" hidden="1" x14ac:dyDescent="0.25">
      <c r="A1582" s="1">
        <v>42615</v>
      </c>
      <c r="B1582">
        <v>4</v>
      </c>
      <c r="C1582" t="s">
        <v>1241</v>
      </c>
      <c r="D1582" t="s">
        <v>110</v>
      </c>
      <c r="E1582" t="s">
        <v>111</v>
      </c>
      <c r="F1582" t="s">
        <v>98</v>
      </c>
      <c r="G1582">
        <v>19</v>
      </c>
      <c r="H1582" s="1">
        <v>42611</v>
      </c>
      <c r="K1582">
        <v>13.5</v>
      </c>
      <c r="L1582">
        <v>22</v>
      </c>
      <c r="M1582">
        <v>42611</v>
      </c>
      <c r="N1582" t="s">
        <v>136</v>
      </c>
      <c r="Q1582" t="s">
        <v>1813</v>
      </c>
      <c r="V1582">
        <v>24</v>
      </c>
      <c r="W1582">
        <v>245</v>
      </c>
      <c r="X1582">
        <v>90</v>
      </c>
      <c r="Y1582">
        <v>10.71</v>
      </c>
      <c r="Z1582">
        <v>10.210000000000001</v>
      </c>
      <c r="AB1582" t="s">
        <v>1787</v>
      </c>
      <c r="AC1582" t="s">
        <v>1315</v>
      </c>
      <c r="AD1582">
        <v>10.6</v>
      </c>
      <c r="AE1582">
        <v>10.6</v>
      </c>
      <c r="AF1582">
        <v>10.6</v>
      </c>
      <c r="AG1582">
        <v>48897</v>
      </c>
      <c r="AH1582">
        <v>5</v>
      </c>
      <c r="AI1582">
        <v>21</v>
      </c>
      <c r="AJ1582">
        <v>270</v>
      </c>
      <c r="AK1582">
        <v>2</v>
      </c>
      <c r="AL1582" t="s">
        <v>1814</v>
      </c>
      <c r="AM1582" t="s">
        <v>1815</v>
      </c>
      <c r="AN1582">
        <v>1.31</v>
      </c>
      <c r="AO1582">
        <v>0</v>
      </c>
      <c r="AP1582">
        <v>18.14</v>
      </c>
      <c r="AQ1582">
        <v>0</v>
      </c>
      <c r="AR1582">
        <v>0.16</v>
      </c>
      <c r="AS1582">
        <v>0</v>
      </c>
      <c r="AT1582">
        <v>2.23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79</v>
      </c>
      <c r="BB1582">
        <v>9</v>
      </c>
      <c r="BC1582">
        <v>40</v>
      </c>
      <c r="BD1582">
        <v>0</v>
      </c>
      <c r="BE1582">
        <v>15.3</v>
      </c>
      <c r="BF1582">
        <v>0.3</v>
      </c>
      <c r="BG1582">
        <v>86.7</v>
      </c>
      <c r="BH1582">
        <v>326.64999999999998</v>
      </c>
      <c r="BI1582">
        <v>25</v>
      </c>
      <c r="BJ1582">
        <v>4174.5</v>
      </c>
      <c r="BK1582">
        <v>0</v>
      </c>
      <c r="BL1582">
        <v>86</v>
      </c>
      <c r="BM1582">
        <v>17640</v>
      </c>
      <c r="BN1582">
        <v>0</v>
      </c>
      <c r="BO1582">
        <v>2</v>
      </c>
      <c r="BP1582">
        <v>47</v>
      </c>
      <c r="BQ1582">
        <v>380</v>
      </c>
      <c r="BR1582">
        <v>382</v>
      </c>
      <c r="BS1582">
        <v>2.6</v>
      </c>
      <c r="BT1582">
        <v>30</v>
      </c>
      <c r="BU1582">
        <v>44</v>
      </c>
      <c r="BV1582">
        <v>216</v>
      </c>
      <c r="BW1582">
        <v>312</v>
      </c>
      <c r="BX1582">
        <v>0</v>
      </c>
      <c r="BY1582">
        <v>0</v>
      </c>
      <c r="BZ1582">
        <v>528</v>
      </c>
      <c r="CA1582">
        <v>1</v>
      </c>
      <c r="CB1582">
        <v>24</v>
      </c>
      <c r="CC1582">
        <v>0</v>
      </c>
      <c r="CE1582">
        <v>38004</v>
      </c>
      <c r="CF1582">
        <v>38004</v>
      </c>
      <c r="CH1582">
        <v>69.898520000000005</v>
      </c>
      <c r="CI1582">
        <v>1.47</v>
      </c>
      <c r="CJ1582">
        <v>0</v>
      </c>
      <c r="CK1582">
        <v>20.37</v>
      </c>
      <c r="CL1582">
        <v>0</v>
      </c>
      <c r="CM1582" t="s">
        <v>1806</v>
      </c>
      <c r="CN1582">
        <v>19.45</v>
      </c>
      <c r="CO1582">
        <v>194.1350262</v>
      </c>
      <c r="CP1582">
        <v>0.79051383399999997</v>
      </c>
      <c r="CQ1582">
        <v>0</v>
      </c>
    </row>
    <row r="1583" spans="1:95" hidden="1" x14ac:dyDescent="0.25">
      <c r="A1583" s="1">
        <v>42616</v>
      </c>
      <c r="B1583">
        <v>4</v>
      </c>
      <c r="C1583" t="s">
        <v>1241</v>
      </c>
      <c r="D1583" t="s">
        <v>110</v>
      </c>
      <c r="E1583" t="s">
        <v>1182</v>
      </c>
      <c r="F1583" t="s">
        <v>98</v>
      </c>
      <c r="G1583">
        <v>19</v>
      </c>
      <c r="I1583" s="1">
        <v>42616</v>
      </c>
      <c r="J1583" s="1">
        <v>42616</v>
      </c>
      <c r="K1583">
        <v>13.5</v>
      </c>
      <c r="L1583">
        <v>22</v>
      </c>
      <c r="M1583">
        <v>42611</v>
      </c>
      <c r="N1583" t="s">
        <v>136</v>
      </c>
      <c r="O1583" s="1">
        <v>42615</v>
      </c>
      <c r="P1583" t="s">
        <v>1816</v>
      </c>
      <c r="Q1583" t="s">
        <v>1817</v>
      </c>
      <c r="T1583" s="1">
        <v>42616</v>
      </c>
      <c r="V1583">
        <v>7.8</v>
      </c>
      <c r="W1583">
        <v>88</v>
      </c>
      <c r="X1583">
        <v>0</v>
      </c>
      <c r="Y1583">
        <v>11.52</v>
      </c>
      <c r="Z1583">
        <v>11.28</v>
      </c>
      <c r="AB1583" t="s">
        <v>1315</v>
      </c>
      <c r="AC1583" t="s">
        <v>1316</v>
      </c>
      <c r="AD1583">
        <v>10.6</v>
      </c>
      <c r="AE1583">
        <v>10.6</v>
      </c>
      <c r="AF1583">
        <v>10.6</v>
      </c>
      <c r="AG1583">
        <v>48897</v>
      </c>
      <c r="AH1583">
        <v>2</v>
      </c>
      <c r="AI1583">
        <v>6</v>
      </c>
      <c r="AJ1583">
        <v>270</v>
      </c>
      <c r="AK1583">
        <v>1</v>
      </c>
      <c r="AL1583" t="s">
        <v>1321</v>
      </c>
      <c r="AM1583" t="s">
        <v>1818</v>
      </c>
      <c r="AN1583">
        <v>0</v>
      </c>
      <c r="AO1583">
        <v>0</v>
      </c>
      <c r="AP1583">
        <v>8.64</v>
      </c>
      <c r="AQ1583">
        <v>0</v>
      </c>
      <c r="AR1583">
        <v>0</v>
      </c>
      <c r="AS1583">
        <v>0</v>
      </c>
      <c r="AT1583">
        <v>1.48</v>
      </c>
      <c r="AU1583">
        <v>0</v>
      </c>
      <c r="AV1583">
        <v>0</v>
      </c>
      <c r="AW1583">
        <v>0</v>
      </c>
      <c r="AX1583">
        <v>7.0000000000000007E-2</v>
      </c>
      <c r="AY1583">
        <v>0</v>
      </c>
      <c r="AZ1583">
        <v>0</v>
      </c>
      <c r="BA1583">
        <v>65</v>
      </c>
      <c r="BB1583">
        <v>0</v>
      </c>
      <c r="BC1583">
        <v>0</v>
      </c>
      <c r="BD1583">
        <v>0</v>
      </c>
      <c r="BE1583">
        <v>5</v>
      </c>
      <c r="BF1583">
        <v>2</v>
      </c>
      <c r="BG1583">
        <v>87</v>
      </c>
      <c r="BH1583">
        <v>106.53</v>
      </c>
      <c r="BI1583">
        <v>17.399999999999999</v>
      </c>
      <c r="BJ1583">
        <v>4235</v>
      </c>
      <c r="BK1583">
        <v>0</v>
      </c>
      <c r="BL1583">
        <v>87</v>
      </c>
      <c r="BM1583">
        <v>1764</v>
      </c>
      <c r="BN1583">
        <v>0</v>
      </c>
      <c r="BO1583">
        <v>2</v>
      </c>
      <c r="BP1583">
        <v>48</v>
      </c>
      <c r="BQ1583">
        <v>376</v>
      </c>
      <c r="BR1583">
        <v>385</v>
      </c>
      <c r="BS1583">
        <v>2.4</v>
      </c>
      <c r="BT1583">
        <v>30</v>
      </c>
      <c r="BU1583">
        <v>45</v>
      </c>
      <c r="BV1583">
        <v>175</v>
      </c>
      <c r="BW1583">
        <v>180</v>
      </c>
      <c r="BX1583">
        <v>0</v>
      </c>
      <c r="BY1583">
        <v>0</v>
      </c>
      <c r="BZ1583">
        <v>355</v>
      </c>
      <c r="CA1583">
        <v>13.4</v>
      </c>
      <c r="CB1583">
        <v>7.6</v>
      </c>
      <c r="CC1583">
        <v>0</v>
      </c>
      <c r="CE1583">
        <v>38004</v>
      </c>
      <c r="CF1583">
        <v>38004</v>
      </c>
      <c r="CH1583">
        <v>32.669139999999999</v>
      </c>
      <c r="CI1583">
        <v>0</v>
      </c>
      <c r="CJ1583">
        <v>0</v>
      </c>
      <c r="CK1583">
        <v>10.19</v>
      </c>
      <c r="CL1583">
        <v>0</v>
      </c>
      <c r="CM1583" t="s">
        <v>1319</v>
      </c>
      <c r="CN1583">
        <v>26.584615379999999</v>
      </c>
      <c r="CO1583">
        <v>261.55662519999998</v>
      </c>
      <c r="CP1583">
        <v>1.7709563159999999</v>
      </c>
      <c r="CQ1583">
        <v>0</v>
      </c>
    </row>
    <row r="1584" spans="1:95" hidden="1" x14ac:dyDescent="0.25">
      <c r="A1584" s="1">
        <v>42616</v>
      </c>
      <c r="B1584">
        <v>4</v>
      </c>
      <c r="C1584" t="s">
        <v>1241</v>
      </c>
      <c r="D1584" t="s">
        <v>96</v>
      </c>
      <c r="E1584" t="s">
        <v>97</v>
      </c>
      <c r="F1584" t="s">
        <v>98</v>
      </c>
      <c r="G1584">
        <v>19</v>
      </c>
      <c r="I1584" s="1">
        <v>42616</v>
      </c>
      <c r="J1584" s="1">
        <v>42616</v>
      </c>
      <c r="K1584">
        <v>13.5</v>
      </c>
      <c r="L1584">
        <v>22</v>
      </c>
      <c r="M1584">
        <v>42611</v>
      </c>
      <c r="N1584" t="s">
        <v>136</v>
      </c>
      <c r="O1584" s="1">
        <v>42615</v>
      </c>
      <c r="P1584" t="s">
        <v>1816</v>
      </c>
      <c r="Q1584" t="s">
        <v>1817</v>
      </c>
      <c r="T1584" s="1">
        <v>42616</v>
      </c>
      <c r="V1584">
        <v>0</v>
      </c>
      <c r="W1584">
        <v>0</v>
      </c>
      <c r="X1584">
        <v>0</v>
      </c>
      <c r="Y1584">
        <v>0</v>
      </c>
      <c r="Z1584">
        <v>0</v>
      </c>
      <c r="AB1584" t="s">
        <v>1315</v>
      </c>
      <c r="AC1584" t="s">
        <v>1316</v>
      </c>
      <c r="AD1584">
        <v>10.6</v>
      </c>
      <c r="AE1584">
        <v>10.6</v>
      </c>
      <c r="AF1584">
        <v>10.6</v>
      </c>
      <c r="AG1584">
        <v>48897</v>
      </c>
      <c r="AH1584">
        <v>2</v>
      </c>
      <c r="AI1584">
        <v>6</v>
      </c>
      <c r="AJ1584">
        <v>180</v>
      </c>
      <c r="AK1584">
        <v>1</v>
      </c>
      <c r="AL1584" t="s">
        <v>1321</v>
      </c>
      <c r="AM1584" t="s">
        <v>1818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0.95</v>
      </c>
      <c r="AU1584">
        <v>0</v>
      </c>
      <c r="AV1584">
        <v>0</v>
      </c>
      <c r="AW1584">
        <v>0</v>
      </c>
      <c r="AX1584">
        <v>0.4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4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31</v>
      </c>
      <c r="BU1584">
        <v>39</v>
      </c>
      <c r="BV1584">
        <v>190</v>
      </c>
      <c r="BW1584">
        <v>311</v>
      </c>
      <c r="BX1584">
        <v>0</v>
      </c>
      <c r="BY1584">
        <v>0</v>
      </c>
      <c r="BZ1584">
        <v>501</v>
      </c>
      <c r="CA1584">
        <v>9</v>
      </c>
      <c r="CB1584">
        <v>3</v>
      </c>
      <c r="CC1584">
        <v>0</v>
      </c>
      <c r="CE1584">
        <v>38004</v>
      </c>
      <c r="CF1584">
        <v>38004</v>
      </c>
      <c r="CH1584">
        <v>4.3281000000000001</v>
      </c>
      <c r="CI1584">
        <v>0</v>
      </c>
      <c r="CJ1584">
        <v>0</v>
      </c>
      <c r="CK1584">
        <v>1.35</v>
      </c>
      <c r="CL1584">
        <v>0</v>
      </c>
      <c r="CM1584" t="s">
        <v>1319</v>
      </c>
      <c r="CN1584">
        <v>0</v>
      </c>
      <c r="CO1584">
        <v>0</v>
      </c>
      <c r="CP1584">
        <v>0</v>
      </c>
      <c r="CQ1584">
        <v>0</v>
      </c>
    </row>
    <row r="1585" spans="1:95" hidden="1" x14ac:dyDescent="0.25">
      <c r="A1585" s="1">
        <v>42617</v>
      </c>
      <c r="B1585">
        <v>4</v>
      </c>
      <c r="C1585" t="s">
        <v>1241</v>
      </c>
      <c r="D1585" t="s">
        <v>96</v>
      </c>
      <c r="E1585" t="s">
        <v>97</v>
      </c>
      <c r="F1585" t="s">
        <v>98</v>
      </c>
      <c r="G1585">
        <v>19</v>
      </c>
      <c r="I1585" s="1">
        <v>42616</v>
      </c>
      <c r="J1585" s="1">
        <v>42616</v>
      </c>
      <c r="K1585">
        <v>13.5</v>
      </c>
      <c r="L1585">
        <v>22</v>
      </c>
      <c r="M1585">
        <v>42611</v>
      </c>
      <c r="N1585" t="s">
        <v>136</v>
      </c>
      <c r="O1585" s="1">
        <v>42615</v>
      </c>
      <c r="P1585" t="s">
        <v>1816</v>
      </c>
      <c r="Q1585" t="s">
        <v>1817</v>
      </c>
      <c r="T1585" s="1">
        <v>42616</v>
      </c>
      <c r="V1585">
        <v>0</v>
      </c>
      <c r="W1585">
        <v>0</v>
      </c>
      <c r="X1585">
        <v>0</v>
      </c>
      <c r="Y1585">
        <v>0</v>
      </c>
      <c r="Z1585">
        <v>0</v>
      </c>
      <c r="AB1585" t="s">
        <v>1315</v>
      </c>
      <c r="AC1585" t="s">
        <v>1316</v>
      </c>
      <c r="AD1585">
        <v>8.52</v>
      </c>
      <c r="AE1585">
        <v>8.93</v>
      </c>
      <c r="AF1585">
        <v>8.73</v>
      </c>
      <c r="AG1585">
        <v>39887</v>
      </c>
      <c r="AH1585">
        <v>3</v>
      </c>
      <c r="AI1585">
        <v>10</v>
      </c>
      <c r="AJ1585">
        <v>205</v>
      </c>
      <c r="AK1585">
        <v>1</v>
      </c>
      <c r="AL1585" t="s">
        <v>1321</v>
      </c>
      <c r="AM1585" t="s">
        <v>1818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2.4</v>
      </c>
      <c r="AU1585">
        <v>0</v>
      </c>
      <c r="AV1585">
        <v>0</v>
      </c>
      <c r="AW1585">
        <v>0</v>
      </c>
      <c r="AX1585">
        <v>1.25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6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31</v>
      </c>
      <c r="BU1585">
        <v>39</v>
      </c>
      <c r="BV1585">
        <v>0</v>
      </c>
      <c r="BW1585">
        <v>358</v>
      </c>
      <c r="BX1585">
        <v>0</v>
      </c>
      <c r="BY1585">
        <v>0</v>
      </c>
      <c r="BZ1585">
        <v>358</v>
      </c>
      <c r="CA1585">
        <v>0</v>
      </c>
      <c r="CB1585">
        <v>24</v>
      </c>
      <c r="CC1585">
        <v>0</v>
      </c>
      <c r="CE1585">
        <v>26956</v>
      </c>
      <c r="CG1585">
        <v>11048</v>
      </c>
      <c r="CH1585">
        <v>11.7019</v>
      </c>
      <c r="CI1585">
        <v>0</v>
      </c>
      <c r="CJ1585">
        <v>0</v>
      </c>
      <c r="CK1585">
        <v>3.65</v>
      </c>
      <c r="CL1585">
        <v>0</v>
      </c>
      <c r="CM1585" t="s">
        <v>1319</v>
      </c>
      <c r="CN1585">
        <v>0</v>
      </c>
      <c r="CO1585">
        <v>0</v>
      </c>
      <c r="CP1585">
        <v>0</v>
      </c>
      <c r="CQ1585">
        <v>0</v>
      </c>
    </row>
    <row r="1586" spans="1:95" hidden="1" x14ac:dyDescent="0.25">
      <c r="A1586" s="1">
        <v>42618</v>
      </c>
      <c r="B1586">
        <v>4</v>
      </c>
      <c r="C1586" t="s">
        <v>1241</v>
      </c>
      <c r="D1586" t="s">
        <v>96</v>
      </c>
      <c r="E1586" t="s">
        <v>97</v>
      </c>
      <c r="F1586" t="s">
        <v>98</v>
      </c>
      <c r="G1586">
        <v>19</v>
      </c>
      <c r="I1586" s="1">
        <v>42616</v>
      </c>
      <c r="J1586" s="1">
        <v>42616</v>
      </c>
      <c r="K1586">
        <v>13.5</v>
      </c>
      <c r="L1586">
        <v>22</v>
      </c>
      <c r="M1586">
        <v>42611</v>
      </c>
      <c r="N1586" t="s">
        <v>136</v>
      </c>
      <c r="O1586" s="1">
        <v>42615</v>
      </c>
      <c r="P1586" t="s">
        <v>1816</v>
      </c>
      <c r="Q1586" t="s">
        <v>1817</v>
      </c>
      <c r="T1586" s="1">
        <v>42616</v>
      </c>
      <c r="V1586">
        <v>0</v>
      </c>
      <c r="W1586">
        <v>0</v>
      </c>
      <c r="X1586">
        <v>0</v>
      </c>
      <c r="Y1586">
        <v>0</v>
      </c>
      <c r="Z1586">
        <v>0</v>
      </c>
      <c r="AB1586" t="s">
        <v>1315</v>
      </c>
      <c r="AC1586" t="s">
        <v>1316</v>
      </c>
      <c r="AD1586">
        <v>5.75</v>
      </c>
      <c r="AE1586">
        <v>8.81</v>
      </c>
      <c r="AF1586">
        <v>7.28</v>
      </c>
      <c r="AG1586">
        <v>32663</v>
      </c>
      <c r="AH1586">
        <v>2</v>
      </c>
      <c r="AI1586">
        <v>6</v>
      </c>
      <c r="AJ1586">
        <v>180</v>
      </c>
      <c r="AK1586">
        <v>1</v>
      </c>
      <c r="AL1586" t="s">
        <v>1321</v>
      </c>
      <c r="AM1586" t="s">
        <v>1818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2.42</v>
      </c>
      <c r="AU1586">
        <v>0</v>
      </c>
      <c r="AV1586">
        <v>0</v>
      </c>
      <c r="AW1586">
        <v>0</v>
      </c>
      <c r="AX1586">
        <v>1.2</v>
      </c>
      <c r="AY1586">
        <v>0</v>
      </c>
      <c r="AZ1586">
        <v>0</v>
      </c>
      <c r="BA1586">
        <v>0</v>
      </c>
      <c r="BB1586">
        <v>0</v>
      </c>
      <c r="BC1586">
        <v>40</v>
      </c>
      <c r="BD1586">
        <v>0</v>
      </c>
      <c r="BE1586">
        <v>0</v>
      </c>
      <c r="BF1586">
        <v>5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30</v>
      </c>
      <c r="BU1586">
        <v>37</v>
      </c>
      <c r="BV1586">
        <v>0</v>
      </c>
      <c r="BW1586">
        <v>359</v>
      </c>
      <c r="BX1586">
        <v>205</v>
      </c>
      <c r="BY1586">
        <v>0</v>
      </c>
      <c r="BZ1586">
        <v>564</v>
      </c>
      <c r="CA1586">
        <v>0</v>
      </c>
      <c r="CB1586">
        <v>24</v>
      </c>
      <c r="CC1586">
        <v>6</v>
      </c>
      <c r="CD1586">
        <v>0</v>
      </c>
      <c r="CE1586">
        <v>15427</v>
      </c>
      <c r="CG1586">
        <v>11529</v>
      </c>
      <c r="CH1586">
        <v>11.60572</v>
      </c>
      <c r="CI1586">
        <v>0</v>
      </c>
      <c r="CJ1586">
        <v>0</v>
      </c>
      <c r="CK1586">
        <v>3.62</v>
      </c>
      <c r="CL1586">
        <v>0</v>
      </c>
      <c r="CM1586" t="s">
        <v>1319</v>
      </c>
      <c r="CN1586">
        <v>0</v>
      </c>
      <c r="CO1586">
        <v>0</v>
      </c>
      <c r="CP1586">
        <v>0</v>
      </c>
      <c r="CQ1586">
        <v>0</v>
      </c>
    </row>
    <row r="1587" spans="1:95" hidden="1" x14ac:dyDescent="0.25">
      <c r="A1587" s="1">
        <v>42619</v>
      </c>
      <c r="B1587">
        <v>4</v>
      </c>
      <c r="C1587" t="s">
        <v>1241</v>
      </c>
      <c r="D1587" t="s">
        <v>96</v>
      </c>
      <c r="E1587" t="s">
        <v>97</v>
      </c>
      <c r="F1587" t="s">
        <v>98</v>
      </c>
      <c r="G1587">
        <v>19</v>
      </c>
      <c r="I1587" s="1">
        <v>42616</v>
      </c>
      <c r="J1587" s="1">
        <v>42616</v>
      </c>
      <c r="K1587">
        <v>13.5</v>
      </c>
      <c r="L1587">
        <v>22</v>
      </c>
      <c r="M1587">
        <v>42611</v>
      </c>
      <c r="N1587" t="s">
        <v>136</v>
      </c>
      <c r="O1587" s="1">
        <v>42615</v>
      </c>
      <c r="P1587" t="s">
        <v>1816</v>
      </c>
      <c r="Q1587" t="s">
        <v>1817</v>
      </c>
      <c r="T1587" s="1">
        <v>42616</v>
      </c>
      <c r="V1587">
        <v>0</v>
      </c>
      <c r="W1587">
        <v>0</v>
      </c>
      <c r="X1587">
        <v>0</v>
      </c>
      <c r="Y1587">
        <v>0</v>
      </c>
      <c r="Z1587">
        <v>0</v>
      </c>
      <c r="AB1587" t="s">
        <v>1315</v>
      </c>
      <c r="AC1587" t="s">
        <v>1316</v>
      </c>
      <c r="AD1587">
        <v>5.23</v>
      </c>
      <c r="AE1587">
        <v>6.95</v>
      </c>
      <c r="AF1587">
        <v>6.09</v>
      </c>
      <c r="AG1587">
        <v>18326</v>
      </c>
      <c r="AH1587">
        <v>2</v>
      </c>
      <c r="AI1587">
        <v>6</v>
      </c>
      <c r="AJ1587">
        <v>225</v>
      </c>
      <c r="AK1587">
        <v>1</v>
      </c>
      <c r="AL1587" t="s">
        <v>1321</v>
      </c>
      <c r="AM1587" t="s">
        <v>1818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2.4</v>
      </c>
      <c r="AU1587">
        <v>0</v>
      </c>
      <c r="AV1587">
        <v>0</v>
      </c>
      <c r="AW1587">
        <v>0</v>
      </c>
      <c r="AX1587">
        <v>1.2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8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31</v>
      </c>
      <c r="BU1587">
        <v>35</v>
      </c>
      <c r="BV1587">
        <v>0</v>
      </c>
      <c r="BW1587">
        <v>327</v>
      </c>
      <c r="BX1587">
        <v>225</v>
      </c>
      <c r="BY1587">
        <v>0</v>
      </c>
      <c r="BZ1587">
        <v>552</v>
      </c>
      <c r="CA1587">
        <v>0</v>
      </c>
      <c r="CB1587">
        <v>24</v>
      </c>
      <c r="CC1587">
        <v>3</v>
      </c>
      <c r="CD1587">
        <v>0</v>
      </c>
      <c r="CE1587">
        <v>5156</v>
      </c>
      <c r="CG1587">
        <v>10271</v>
      </c>
      <c r="CH1587">
        <v>11.541600000000001</v>
      </c>
      <c r="CI1587">
        <v>0</v>
      </c>
      <c r="CJ1587">
        <v>0</v>
      </c>
      <c r="CK1587">
        <v>3.6</v>
      </c>
      <c r="CL1587">
        <v>0</v>
      </c>
      <c r="CM1587" t="s">
        <v>1319</v>
      </c>
      <c r="CN1587">
        <v>0</v>
      </c>
      <c r="CO1587">
        <v>0</v>
      </c>
      <c r="CP1587">
        <v>0</v>
      </c>
      <c r="CQ1587">
        <v>0</v>
      </c>
    </row>
    <row r="1588" spans="1:95" hidden="1" x14ac:dyDescent="0.25">
      <c r="A1588" s="1">
        <v>42620</v>
      </c>
      <c r="B1588">
        <v>4</v>
      </c>
      <c r="C1588" t="s">
        <v>1241</v>
      </c>
      <c r="D1588" t="s">
        <v>96</v>
      </c>
      <c r="E1588" t="s">
        <v>335</v>
      </c>
      <c r="F1588" t="s">
        <v>109</v>
      </c>
      <c r="G1588">
        <v>19</v>
      </c>
      <c r="H1588" s="1">
        <v>42620</v>
      </c>
      <c r="K1588">
        <v>13.5</v>
      </c>
      <c r="L1588">
        <v>22</v>
      </c>
      <c r="M1588">
        <v>42620</v>
      </c>
      <c r="N1588" t="s">
        <v>1819</v>
      </c>
      <c r="Q1588" t="s">
        <v>1820</v>
      </c>
      <c r="V1588">
        <v>0</v>
      </c>
      <c r="W1588">
        <v>0</v>
      </c>
      <c r="X1588">
        <v>259</v>
      </c>
      <c r="Y1588">
        <v>0</v>
      </c>
      <c r="Z1588">
        <v>0</v>
      </c>
      <c r="AB1588" t="s">
        <v>1315</v>
      </c>
      <c r="AC1588" t="s">
        <v>1316</v>
      </c>
      <c r="AD1588">
        <v>4.2</v>
      </c>
      <c r="AE1588">
        <v>6.77</v>
      </c>
      <c r="AF1588">
        <v>5.49</v>
      </c>
      <c r="AG1588">
        <v>23984</v>
      </c>
      <c r="AH1588">
        <v>3</v>
      </c>
      <c r="AI1588">
        <v>10</v>
      </c>
      <c r="AJ1588">
        <v>285</v>
      </c>
      <c r="AK1588">
        <v>1</v>
      </c>
      <c r="AL1588" t="s">
        <v>1821</v>
      </c>
      <c r="AM1588" t="s">
        <v>1822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0.86</v>
      </c>
      <c r="AU1588">
        <v>0</v>
      </c>
      <c r="AV1588">
        <v>0</v>
      </c>
      <c r="AW1588">
        <v>0</v>
      </c>
      <c r="AX1588">
        <v>0.32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31</v>
      </c>
      <c r="BU1588">
        <v>36</v>
      </c>
      <c r="BV1588">
        <v>0</v>
      </c>
      <c r="BW1588">
        <v>322</v>
      </c>
      <c r="BX1588">
        <v>295</v>
      </c>
      <c r="BY1588">
        <v>0</v>
      </c>
      <c r="BZ1588">
        <v>617</v>
      </c>
      <c r="CA1588">
        <v>0</v>
      </c>
      <c r="CB1588">
        <v>14.5</v>
      </c>
      <c r="CC1588">
        <v>4</v>
      </c>
      <c r="CD1588">
        <v>0</v>
      </c>
      <c r="CE1588">
        <v>0</v>
      </c>
      <c r="CG1588">
        <v>5156</v>
      </c>
      <c r="CH1588">
        <v>3.78308</v>
      </c>
      <c r="CI1588">
        <v>0</v>
      </c>
      <c r="CJ1588">
        <v>0</v>
      </c>
      <c r="CK1588">
        <v>1.18</v>
      </c>
      <c r="CL1588">
        <v>0</v>
      </c>
      <c r="CM1588" t="s">
        <v>1319</v>
      </c>
      <c r="CN1588">
        <v>0</v>
      </c>
      <c r="CO1588">
        <v>0</v>
      </c>
      <c r="CP1588">
        <v>0</v>
      </c>
      <c r="CQ1588">
        <v>0</v>
      </c>
    </row>
    <row r="1589" spans="1:95" hidden="1" x14ac:dyDescent="0.25">
      <c r="A1589" s="1">
        <v>42620</v>
      </c>
      <c r="B1589">
        <v>4</v>
      </c>
      <c r="C1589" t="s">
        <v>1241</v>
      </c>
      <c r="D1589" t="s">
        <v>110</v>
      </c>
      <c r="E1589" t="s">
        <v>111</v>
      </c>
      <c r="F1589" t="s">
        <v>109</v>
      </c>
      <c r="G1589">
        <v>20</v>
      </c>
      <c r="H1589" s="1">
        <v>42620</v>
      </c>
      <c r="K1589">
        <v>13.5</v>
      </c>
      <c r="L1589">
        <v>22</v>
      </c>
      <c r="M1589">
        <v>42620</v>
      </c>
      <c r="N1589" t="s">
        <v>1819</v>
      </c>
      <c r="Q1589" t="s">
        <v>1820</v>
      </c>
      <c r="V1589">
        <v>0</v>
      </c>
      <c r="W1589">
        <v>0</v>
      </c>
      <c r="X1589">
        <v>259</v>
      </c>
      <c r="Y1589">
        <v>0</v>
      </c>
      <c r="Z1589">
        <v>0</v>
      </c>
      <c r="AB1589" t="s">
        <v>1316</v>
      </c>
      <c r="AC1589" t="s">
        <v>1450</v>
      </c>
      <c r="AD1589">
        <v>4.2</v>
      </c>
      <c r="AE1589">
        <v>6.77</v>
      </c>
      <c r="AF1589">
        <v>5.49</v>
      </c>
      <c r="AG1589">
        <v>23984</v>
      </c>
      <c r="AH1589">
        <v>3</v>
      </c>
      <c r="AI1589">
        <v>10</v>
      </c>
      <c r="AJ1589">
        <v>280</v>
      </c>
      <c r="AK1589">
        <v>1</v>
      </c>
      <c r="AL1589" t="s">
        <v>1821</v>
      </c>
      <c r="AM1589" t="s">
        <v>1822</v>
      </c>
      <c r="AN1589">
        <v>0</v>
      </c>
      <c r="AO1589">
        <v>0</v>
      </c>
      <c r="AP1589">
        <v>3.14</v>
      </c>
      <c r="AQ1589">
        <v>0</v>
      </c>
      <c r="AR1589">
        <v>0</v>
      </c>
      <c r="AS1589">
        <v>0</v>
      </c>
      <c r="AT1589">
        <v>0.43</v>
      </c>
      <c r="AU1589">
        <v>0</v>
      </c>
      <c r="AV1589">
        <v>0</v>
      </c>
      <c r="AW1589">
        <v>0</v>
      </c>
      <c r="AX1589">
        <v>0.15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30</v>
      </c>
      <c r="BU1589">
        <v>36</v>
      </c>
      <c r="BV1589">
        <v>0</v>
      </c>
      <c r="BW1589">
        <v>280</v>
      </c>
      <c r="BX1589">
        <v>270</v>
      </c>
      <c r="BY1589">
        <v>0</v>
      </c>
      <c r="BZ1589">
        <v>550</v>
      </c>
      <c r="CA1589">
        <v>0</v>
      </c>
      <c r="CB1589">
        <v>4</v>
      </c>
      <c r="CC1589">
        <v>4</v>
      </c>
      <c r="CD1589">
        <v>0</v>
      </c>
      <c r="CE1589">
        <v>0</v>
      </c>
      <c r="CH1589">
        <v>11.92632</v>
      </c>
      <c r="CI1589">
        <v>0</v>
      </c>
      <c r="CJ1589">
        <v>0</v>
      </c>
      <c r="CK1589">
        <v>3.72</v>
      </c>
      <c r="CL1589">
        <v>0</v>
      </c>
      <c r="CM1589" t="s">
        <v>1823</v>
      </c>
      <c r="CN1589">
        <v>0</v>
      </c>
      <c r="CO1589">
        <v>0</v>
      </c>
      <c r="CP1589">
        <v>0</v>
      </c>
      <c r="CQ1589">
        <v>0</v>
      </c>
    </row>
    <row r="1590" spans="1:95" hidden="1" x14ac:dyDescent="0.25">
      <c r="A1590" s="1">
        <v>42620</v>
      </c>
      <c r="B1590">
        <v>4</v>
      </c>
      <c r="C1590" t="s">
        <v>1241</v>
      </c>
      <c r="D1590" t="s">
        <v>110</v>
      </c>
      <c r="E1590" t="s">
        <v>111</v>
      </c>
      <c r="F1590" t="s">
        <v>109</v>
      </c>
      <c r="G1590">
        <v>20</v>
      </c>
      <c r="H1590" s="1">
        <v>42620</v>
      </c>
      <c r="K1590">
        <v>13.5</v>
      </c>
      <c r="L1590">
        <v>22</v>
      </c>
      <c r="M1590">
        <v>42620</v>
      </c>
      <c r="N1590" t="s">
        <v>1819</v>
      </c>
      <c r="Q1590" t="s">
        <v>1820</v>
      </c>
      <c r="V1590">
        <v>5</v>
      </c>
      <c r="W1590">
        <v>60</v>
      </c>
      <c r="X1590">
        <v>153</v>
      </c>
      <c r="Y1590">
        <v>11.6</v>
      </c>
      <c r="Z1590">
        <v>12</v>
      </c>
      <c r="AB1590" t="s">
        <v>1316</v>
      </c>
      <c r="AC1590" t="s">
        <v>1450</v>
      </c>
      <c r="AD1590">
        <v>4.3099999999999996</v>
      </c>
      <c r="AE1590">
        <v>7.04</v>
      </c>
      <c r="AF1590">
        <v>7.85</v>
      </c>
      <c r="AG1590">
        <v>23984</v>
      </c>
      <c r="AH1590">
        <v>4</v>
      </c>
      <c r="AI1590">
        <v>15</v>
      </c>
      <c r="AJ1590">
        <v>325</v>
      </c>
      <c r="AK1590">
        <v>1</v>
      </c>
      <c r="AL1590" t="s">
        <v>1824</v>
      </c>
      <c r="AM1590" t="s">
        <v>1825</v>
      </c>
      <c r="AN1590">
        <v>0</v>
      </c>
      <c r="AO1590">
        <v>0</v>
      </c>
      <c r="AP1590">
        <v>4.2</v>
      </c>
      <c r="AQ1590">
        <v>0</v>
      </c>
      <c r="AR1590">
        <v>0</v>
      </c>
      <c r="AS1590">
        <v>0</v>
      </c>
      <c r="AT1590">
        <v>0.5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27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87.5</v>
      </c>
      <c r="BH1590">
        <v>68.680000000000007</v>
      </c>
      <c r="BI1590">
        <v>12.6</v>
      </c>
      <c r="BJ1590">
        <v>4174</v>
      </c>
      <c r="BK1590">
        <v>0</v>
      </c>
      <c r="BL1590">
        <v>84</v>
      </c>
      <c r="BM1590">
        <v>17330</v>
      </c>
      <c r="BN1590">
        <v>0</v>
      </c>
      <c r="BO1590">
        <v>2</v>
      </c>
      <c r="BP1590">
        <v>47</v>
      </c>
      <c r="BQ1590">
        <v>382</v>
      </c>
      <c r="BR1590">
        <v>387</v>
      </c>
      <c r="BS1590">
        <v>2.5</v>
      </c>
      <c r="BT1590">
        <v>30</v>
      </c>
      <c r="BU1590">
        <v>41</v>
      </c>
      <c r="BV1590">
        <v>0</v>
      </c>
      <c r="BW1590">
        <v>218</v>
      </c>
      <c r="BX1590">
        <v>459</v>
      </c>
      <c r="BY1590">
        <v>0</v>
      </c>
      <c r="BZ1590">
        <v>677</v>
      </c>
      <c r="CA1590">
        <v>0</v>
      </c>
      <c r="CB1590">
        <v>5</v>
      </c>
      <c r="CC1590">
        <v>3</v>
      </c>
      <c r="CD1590">
        <v>0</v>
      </c>
      <c r="CE1590">
        <v>0</v>
      </c>
      <c r="CH1590">
        <v>15.068199999999999</v>
      </c>
      <c r="CI1590">
        <v>0</v>
      </c>
      <c r="CJ1590">
        <v>0</v>
      </c>
      <c r="CK1590">
        <v>4.7</v>
      </c>
      <c r="CL1590">
        <v>0</v>
      </c>
      <c r="CM1590" t="s">
        <v>1823</v>
      </c>
      <c r="CN1590">
        <v>20.16</v>
      </c>
      <c r="CO1590">
        <v>201.24580739999999</v>
      </c>
      <c r="CP1590">
        <v>1.164350743</v>
      </c>
      <c r="CQ1590">
        <v>0</v>
      </c>
    </row>
    <row r="1591" spans="1:95" hidden="1" x14ac:dyDescent="0.25">
      <c r="A1591" s="1">
        <v>42621</v>
      </c>
      <c r="B1591">
        <v>4</v>
      </c>
      <c r="C1591" t="s">
        <v>1241</v>
      </c>
      <c r="D1591" t="s">
        <v>110</v>
      </c>
      <c r="E1591" t="s">
        <v>111</v>
      </c>
      <c r="F1591" t="s">
        <v>109</v>
      </c>
      <c r="G1591">
        <v>20</v>
      </c>
      <c r="H1591" s="1">
        <v>42620</v>
      </c>
      <c r="K1591">
        <v>13.5</v>
      </c>
      <c r="L1591">
        <v>22</v>
      </c>
      <c r="M1591">
        <v>42620</v>
      </c>
      <c r="N1591" t="s">
        <v>1819</v>
      </c>
      <c r="Q1591" t="s">
        <v>1820</v>
      </c>
      <c r="V1591">
        <v>9.1</v>
      </c>
      <c r="W1591">
        <v>114</v>
      </c>
      <c r="X1591">
        <v>45</v>
      </c>
      <c r="Y1591">
        <v>12.42</v>
      </c>
      <c r="Z1591">
        <v>12.53</v>
      </c>
      <c r="AB1591" t="s">
        <v>1316</v>
      </c>
      <c r="AC1591" t="s">
        <v>1450</v>
      </c>
      <c r="AD1591">
        <v>4.2</v>
      </c>
      <c r="AE1591">
        <v>6.77</v>
      </c>
      <c r="AF1591">
        <v>5.49</v>
      </c>
      <c r="AG1591">
        <v>23984</v>
      </c>
      <c r="AH1591">
        <v>3</v>
      </c>
      <c r="AI1591">
        <v>10</v>
      </c>
      <c r="AJ1591">
        <v>180</v>
      </c>
      <c r="AK1591">
        <v>1</v>
      </c>
      <c r="AL1591" t="s">
        <v>1826</v>
      </c>
      <c r="AM1591" t="s">
        <v>1827</v>
      </c>
      <c r="AN1591">
        <v>0</v>
      </c>
      <c r="AO1591">
        <v>0</v>
      </c>
      <c r="AP1591">
        <v>7.63</v>
      </c>
      <c r="AQ1591">
        <v>0</v>
      </c>
      <c r="AR1591">
        <v>0</v>
      </c>
      <c r="AS1591">
        <v>0</v>
      </c>
      <c r="AT1591">
        <v>0.91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49</v>
      </c>
      <c r="BB1591">
        <v>0</v>
      </c>
      <c r="BC1591">
        <v>0</v>
      </c>
      <c r="BD1591">
        <v>0</v>
      </c>
      <c r="BE1591">
        <v>5.2</v>
      </c>
      <c r="BF1591">
        <v>24.2</v>
      </c>
      <c r="BG1591">
        <v>87.7</v>
      </c>
      <c r="BH1591">
        <v>125.28</v>
      </c>
      <c r="BI1591">
        <v>9</v>
      </c>
      <c r="BJ1591">
        <v>4174</v>
      </c>
      <c r="BK1591">
        <v>0</v>
      </c>
      <c r="BL1591">
        <v>83</v>
      </c>
      <c r="BM1591">
        <v>17078</v>
      </c>
      <c r="BN1591">
        <v>0</v>
      </c>
      <c r="BO1591">
        <v>2.1</v>
      </c>
      <c r="BP1591">
        <v>48</v>
      </c>
      <c r="BQ1591">
        <v>365</v>
      </c>
      <c r="BR1591">
        <v>374</v>
      </c>
      <c r="BS1591">
        <v>2.4</v>
      </c>
      <c r="BT1591">
        <v>29</v>
      </c>
      <c r="BU1591">
        <v>45</v>
      </c>
      <c r="BV1591">
        <v>259</v>
      </c>
      <c r="BW1591">
        <v>260</v>
      </c>
      <c r="BX1591">
        <v>0</v>
      </c>
      <c r="BY1591">
        <v>0</v>
      </c>
      <c r="BZ1591">
        <v>519</v>
      </c>
      <c r="CA1591">
        <v>9.1</v>
      </c>
      <c r="CB1591">
        <v>9.1</v>
      </c>
      <c r="CC1591">
        <v>0</v>
      </c>
      <c r="CD1591">
        <v>0</v>
      </c>
      <c r="CE1591">
        <v>0</v>
      </c>
      <c r="CH1591">
        <v>27.379239999999999</v>
      </c>
      <c r="CI1591">
        <v>0</v>
      </c>
      <c r="CJ1591">
        <v>0</v>
      </c>
      <c r="CK1591">
        <v>8.5399999999999991</v>
      </c>
      <c r="CL1591">
        <v>0</v>
      </c>
      <c r="CM1591" t="s">
        <v>1823</v>
      </c>
      <c r="CN1591">
        <v>20.123076919999999</v>
      </c>
      <c r="CO1591">
        <v>200.87722529999999</v>
      </c>
      <c r="CP1591">
        <v>1.1610335039999999</v>
      </c>
      <c r="CQ1591">
        <v>0</v>
      </c>
    </row>
    <row r="1592" spans="1:95" hidden="1" x14ac:dyDescent="0.25">
      <c r="A1592" s="1">
        <v>42622</v>
      </c>
      <c r="B1592">
        <v>4</v>
      </c>
      <c r="C1592" t="s">
        <v>1241</v>
      </c>
      <c r="D1592" t="s">
        <v>110</v>
      </c>
      <c r="E1592" t="s">
        <v>1182</v>
      </c>
      <c r="F1592" t="s">
        <v>109</v>
      </c>
      <c r="G1592">
        <v>20</v>
      </c>
      <c r="H1592" s="1">
        <v>42620</v>
      </c>
      <c r="I1592" s="1">
        <v>42621</v>
      </c>
      <c r="K1592">
        <v>13.5</v>
      </c>
      <c r="L1592">
        <v>22</v>
      </c>
      <c r="M1592">
        <v>42620</v>
      </c>
      <c r="N1592" t="s">
        <v>1819</v>
      </c>
      <c r="O1592" s="1">
        <v>42621</v>
      </c>
      <c r="P1592" t="s">
        <v>1828</v>
      </c>
      <c r="Q1592" t="s">
        <v>1820</v>
      </c>
      <c r="V1592">
        <v>2</v>
      </c>
      <c r="W1592">
        <v>15</v>
      </c>
      <c r="X1592">
        <v>0</v>
      </c>
      <c r="Y1592">
        <v>0</v>
      </c>
      <c r="Z1592">
        <v>7.5</v>
      </c>
      <c r="AA1592">
        <v>6.5</v>
      </c>
      <c r="AB1592" t="s">
        <v>1316</v>
      </c>
      <c r="AC1592" t="s">
        <v>1450</v>
      </c>
      <c r="AD1592">
        <v>4.05</v>
      </c>
      <c r="AE1592">
        <v>7.15</v>
      </c>
      <c r="AF1592">
        <v>5.6</v>
      </c>
      <c r="AG1592">
        <v>23984</v>
      </c>
      <c r="AH1592">
        <v>2</v>
      </c>
      <c r="AI1592">
        <v>5</v>
      </c>
      <c r="AJ1592">
        <v>270</v>
      </c>
      <c r="AK1592">
        <v>1</v>
      </c>
      <c r="AL1592" t="s">
        <v>1829</v>
      </c>
      <c r="AM1592" t="s">
        <v>1830</v>
      </c>
      <c r="AN1592">
        <v>0</v>
      </c>
      <c r="AO1592">
        <v>0</v>
      </c>
      <c r="AP1592">
        <v>9.64</v>
      </c>
      <c r="AQ1592">
        <v>0</v>
      </c>
      <c r="AR1592">
        <v>0</v>
      </c>
      <c r="AS1592">
        <v>0</v>
      </c>
      <c r="AT1592">
        <v>4.0999999999999996</v>
      </c>
      <c r="AU1592">
        <v>0</v>
      </c>
      <c r="AV1592">
        <v>0</v>
      </c>
      <c r="AW1592">
        <v>0</v>
      </c>
      <c r="AX1592">
        <v>1.08</v>
      </c>
      <c r="AY1592">
        <v>0</v>
      </c>
      <c r="AZ1592">
        <v>0</v>
      </c>
      <c r="BA1592">
        <v>63</v>
      </c>
      <c r="BB1592">
        <v>0</v>
      </c>
      <c r="BC1592">
        <v>0</v>
      </c>
      <c r="BD1592">
        <v>0</v>
      </c>
      <c r="BE1592">
        <v>0</v>
      </c>
      <c r="BF1592">
        <v>13</v>
      </c>
      <c r="BG1592">
        <v>86.8</v>
      </c>
      <c r="BH1592">
        <v>168.01</v>
      </c>
      <c r="BI1592">
        <v>91.1</v>
      </c>
      <c r="BJ1592">
        <v>4235</v>
      </c>
      <c r="BK1592">
        <v>0</v>
      </c>
      <c r="BL1592">
        <v>85</v>
      </c>
      <c r="BM1592">
        <v>1798</v>
      </c>
      <c r="BN1592">
        <v>0</v>
      </c>
      <c r="BO1592">
        <v>2</v>
      </c>
      <c r="BP1592">
        <v>47</v>
      </c>
      <c r="BQ1592">
        <v>389</v>
      </c>
      <c r="BR1592">
        <v>399</v>
      </c>
      <c r="BS1592">
        <v>2.1</v>
      </c>
      <c r="BT1592">
        <v>29</v>
      </c>
      <c r="BU1592">
        <v>45</v>
      </c>
      <c r="BV1592">
        <v>190</v>
      </c>
      <c r="BW1592">
        <v>215</v>
      </c>
      <c r="BX1592">
        <v>0</v>
      </c>
      <c r="BY1592">
        <v>0</v>
      </c>
      <c r="BZ1592">
        <v>405</v>
      </c>
      <c r="CA1592">
        <v>10.6</v>
      </c>
      <c r="CB1592">
        <v>10.6</v>
      </c>
      <c r="CC1592">
        <v>0</v>
      </c>
      <c r="CD1592">
        <v>0</v>
      </c>
      <c r="CE1592">
        <v>0</v>
      </c>
      <c r="CH1592">
        <v>47.512920000000001</v>
      </c>
      <c r="CI1592">
        <v>0</v>
      </c>
      <c r="CJ1592">
        <v>0</v>
      </c>
      <c r="CK1592">
        <v>14.82</v>
      </c>
      <c r="CL1592">
        <v>0</v>
      </c>
      <c r="CM1592" t="s">
        <v>1823</v>
      </c>
      <c r="CN1592">
        <v>115.68</v>
      </c>
      <c r="CO1592">
        <v>1138.134593</v>
      </c>
      <c r="CP1592">
        <v>6.6942148760000002</v>
      </c>
      <c r="CQ1592">
        <v>0</v>
      </c>
    </row>
    <row r="1593" spans="1:95" hidden="1" x14ac:dyDescent="0.25">
      <c r="A1593" s="1">
        <v>42623</v>
      </c>
      <c r="B1593">
        <v>4</v>
      </c>
      <c r="C1593" t="s">
        <v>1241</v>
      </c>
      <c r="D1593" t="s">
        <v>96</v>
      </c>
      <c r="E1593" t="s">
        <v>104</v>
      </c>
      <c r="F1593" t="s">
        <v>109</v>
      </c>
      <c r="G1593">
        <v>20</v>
      </c>
      <c r="I1593" s="1">
        <v>42622</v>
      </c>
      <c r="J1593" s="1">
        <v>42625</v>
      </c>
      <c r="K1593">
        <v>13.5</v>
      </c>
      <c r="L1593">
        <v>22</v>
      </c>
      <c r="M1593">
        <v>42620</v>
      </c>
      <c r="N1593" t="s">
        <v>1819</v>
      </c>
      <c r="O1593" s="1">
        <v>42621</v>
      </c>
      <c r="P1593" t="s">
        <v>1828</v>
      </c>
      <c r="Q1593" t="s">
        <v>1831</v>
      </c>
      <c r="R1593" t="s">
        <v>1832</v>
      </c>
      <c r="U1593" s="1">
        <v>42622</v>
      </c>
      <c r="V1593">
        <v>0</v>
      </c>
      <c r="W1593">
        <v>0</v>
      </c>
      <c r="X1593">
        <v>0</v>
      </c>
      <c r="Y1593">
        <v>0</v>
      </c>
      <c r="Z1593">
        <v>0</v>
      </c>
      <c r="AB1593" t="s">
        <v>1316</v>
      </c>
      <c r="AC1593" t="s">
        <v>1450</v>
      </c>
      <c r="AD1593">
        <v>4.05</v>
      </c>
      <c r="AE1593">
        <v>7.15</v>
      </c>
      <c r="AF1593">
        <v>5.6</v>
      </c>
      <c r="AG1593">
        <v>23984</v>
      </c>
      <c r="AH1593">
        <v>3</v>
      </c>
      <c r="AI1593">
        <v>10</v>
      </c>
      <c r="AJ1593">
        <v>270</v>
      </c>
      <c r="AK1593">
        <v>1</v>
      </c>
      <c r="AL1593" t="s">
        <v>1833</v>
      </c>
      <c r="AM1593" t="s">
        <v>1830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2.4</v>
      </c>
      <c r="AU1593">
        <v>0</v>
      </c>
      <c r="AV1593">
        <v>0</v>
      </c>
      <c r="AW1593">
        <v>0</v>
      </c>
      <c r="AX1593">
        <v>1.2</v>
      </c>
      <c r="AY1593">
        <v>0</v>
      </c>
      <c r="AZ1593">
        <v>0</v>
      </c>
      <c r="BA1593">
        <v>0</v>
      </c>
      <c r="BB1593">
        <v>0</v>
      </c>
      <c r="BC1593">
        <v>40</v>
      </c>
      <c r="BD1593">
        <v>0</v>
      </c>
      <c r="BE1593">
        <v>0</v>
      </c>
      <c r="BF1593">
        <v>3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29</v>
      </c>
      <c r="BU1593">
        <v>37</v>
      </c>
      <c r="BV1593">
        <v>0</v>
      </c>
      <c r="BW1593">
        <v>339</v>
      </c>
      <c r="BX1593">
        <v>0</v>
      </c>
      <c r="BY1593">
        <v>0</v>
      </c>
      <c r="BZ1593">
        <v>339</v>
      </c>
      <c r="CA1593">
        <v>0</v>
      </c>
      <c r="CB1593">
        <v>24</v>
      </c>
      <c r="CC1593">
        <v>0</v>
      </c>
      <c r="CD1593">
        <v>0</v>
      </c>
      <c r="CE1593">
        <v>0</v>
      </c>
      <c r="CH1593">
        <v>11.541600000000001</v>
      </c>
      <c r="CI1593">
        <v>0</v>
      </c>
      <c r="CJ1593">
        <v>0</v>
      </c>
      <c r="CK1593">
        <v>3.6</v>
      </c>
      <c r="CL1593">
        <v>0</v>
      </c>
      <c r="CM1593" t="s">
        <v>1823</v>
      </c>
      <c r="CN1593">
        <v>0</v>
      </c>
      <c r="CO1593">
        <v>0</v>
      </c>
      <c r="CP1593">
        <v>0</v>
      </c>
      <c r="CQ1593">
        <v>0</v>
      </c>
    </row>
    <row r="1594" spans="1:95" hidden="1" x14ac:dyDescent="0.25">
      <c r="A1594" s="1">
        <v>42624</v>
      </c>
      <c r="B1594">
        <v>4</v>
      </c>
      <c r="C1594" t="s">
        <v>1241</v>
      </c>
      <c r="D1594" t="s">
        <v>96</v>
      </c>
      <c r="E1594" t="s">
        <v>104</v>
      </c>
      <c r="F1594" t="s">
        <v>109</v>
      </c>
      <c r="G1594">
        <v>20</v>
      </c>
      <c r="I1594" s="1">
        <v>42622</v>
      </c>
      <c r="J1594" s="1">
        <v>42625</v>
      </c>
      <c r="K1594">
        <v>13.5</v>
      </c>
      <c r="L1594">
        <v>22</v>
      </c>
      <c r="M1594">
        <v>42620</v>
      </c>
      <c r="N1594" t="s">
        <v>1819</v>
      </c>
      <c r="O1594" s="1">
        <v>42621</v>
      </c>
      <c r="P1594" t="s">
        <v>1828</v>
      </c>
      <c r="Q1594" t="s">
        <v>1820</v>
      </c>
      <c r="R1594" t="s">
        <v>1834</v>
      </c>
      <c r="U1594" s="1">
        <v>42622</v>
      </c>
      <c r="V1594">
        <v>0</v>
      </c>
      <c r="W1594">
        <v>0</v>
      </c>
      <c r="X1594">
        <v>0</v>
      </c>
      <c r="Y1594">
        <v>0</v>
      </c>
      <c r="Z1594">
        <v>0</v>
      </c>
      <c r="AB1594" t="s">
        <v>1316</v>
      </c>
      <c r="AC1594" t="s">
        <v>1450</v>
      </c>
      <c r="AD1594">
        <v>4.05</v>
      </c>
      <c r="AE1594">
        <v>7.15</v>
      </c>
      <c r="AF1594">
        <v>5.6</v>
      </c>
      <c r="AG1594">
        <v>23984</v>
      </c>
      <c r="AH1594">
        <v>2</v>
      </c>
      <c r="AI1594">
        <v>5</v>
      </c>
      <c r="AJ1594">
        <v>45</v>
      </c>
      <c r="AK1594">
        <v>1</v>
      </c>
      <c r="AL1594" t="s">
        <v>1835</v>
      </c>
      <c r="AM1594" t="s">
        <v>1830</v>
      </c>
      <c r="AN1594">
        <v>0</v>
      </c>
      <c r="AO1594">
        <v>0</v>
      </c>
      <c r="AP1594">
        <v>6.3</v>
      </c>
      <c r="AQ1594">
        <v>0</v>
      </c>
      <c r="AR1594">
        <v>0</v>
      </c>
      <c r="AS1594">
        <v>0</v>
      </c>
      <c r="AT1594">
        <v>2.42</v>
      </c>
      <c r="AU1594">
        <v>0</v>
      </c>
      <c r="AV1594">
        <v>0</v>
      </c>
      <c r="AW1594">
        <v>0</v>
      </c>
      <c r="AX1594">
        <v>0.82</v>
      </c>
      <c r="AY1594">
        <v>0</v>
      </c>
      <c r="AZ1594">
        <v>0</v>
      </c>
      <c r="BA1594">
        <v>36</v>
      </c>
      <c r="BB1594">
        <v>0</v>
      </c>
      <c r="BC1594">
        <v>0</v>
      </c>
      <c r="BD1594">
        <v>0</v>
      </c>
      <c r="BE1594">
        <v>0</v>
      </c>
      <c r="BF1594">
        <v>3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29</v>
      </c>
      <c r="BU1594">
        <v>39</v>
      </c>
      <c r="BV1594">
        <v>210</v>
      </c>
      <c r="BW1594">
        <v>351</v>
      </c>
      <c r="BX1594">
        <v>0</v>
      </c>
      <c r="BY1594">
        <v>0</v>
      </c>
      <c r="BZ1594">
        <v>561</v>
      </c>
      <c r="CA1594">
        <v>13.5</v>
      </c>
      <c r="CB1594">
        <v>3</v>
      </c>
      <c r="CC1594">
        <v>0</v>
      </c>
      <c r="CD1594">
        <v>0</v>
      </c>
      <c r="CE1594">
        <v>0</v>
      </c>
      <c r="CH1594">
        <v>30.585239999999999</v>
      </c>
      <c r="CI1594">
        <v>0</v>
      </c>
      <c r="CJ1594">
        <v>0</v>
      </c>
      <c r="CK1594">
        <v>9.5399999999999991</v>
      </c>
      <c r="CL1594">
        <v>0</v>
      </c>
      <c r="CM1594" t="s">
        <v>1823</v>
      </c>
      <c r="CN1594">
        <v>0</v>
      </c>
      <c r="CO1594">
        <v>0</v>
      </c>
      <c r="CP1594">
        <v>0</v>
      </c>
      <c r="CQ1594">
        <v>0</v>
      </c>
    </row>
    <row r="1595" spans="1:95" hidden="1" x14ac:dyDescent="0.25">
      <c r="A1595" s="1">
        <v>42625</v>
      </c>
      <c r="B1595">
        <v>4</v>
      </c>
      <c r="C1595" t="s">
        <v>1241</v>
      </c>
      <c r="D1595" t="s">
        <v>96</v>
      </c>
      <c r="E1595" t="s">
        <v>104</v>
      </c>
      <c r="F1595" t="s">
        <v>109</v>
      </c>
      <c r="G1595">
        <v>20</v>
      </c>
      <c r="I1595" s="1">
        <v>42622</v>
      </c>
      <c r="J1595" s="1">
        <v>42625</v>
      </c>
      <c r="K1595">
        <v>13.5</v>
      </c>
      <c r="L1595">
        <v>22</v>
      </c>
      <c r="M1595">
        <v>42620</v>
      </c>
      <c r="N1595" t="s">
        <v>1819</v>
      </c>
      <c r="O1595" s="1">
        <v>42621</v>
      </c>
      <c r="P1595" t="s">
        <v>1828</v>
      </c>
      <c r="Q1595" t="s">
        <v>1831</v>
      </c>
      <c r="R1595" t="s">
        <v>1836</v>
      </c>
      <c r="U1595" s="1">
        <v>42622</v>
      </c>
      <c r="V1595">
        <v>0</v>
      </c>
      <c r="W1595">
        <v>0</v>
      </c>
      <c r="X1595">
        <v>0</v>
      </c>
      <c r="Y1595">
        <v>0</v>
      </c>
      <c r="Z1595">
        <v>0</v>
      </c>
      <c r="AB1595" t="s">
        <v>1450</v>
      </c>
      <c r="AC1595" t="s">
        <v>1837</v>
      </c>
      <c r="AD1595">
        <v>4.05</v>
      </c>
      <c r="AE1595">
        <v>7.15</v>
      </c>
      <c r="AF1595">
        <v>5.6</v>
      </c>
      <c r="AG1595">
        <v>23984</v>
      </c>
      <c r="AH1595">
        <v>1</v>
      </c>
      <c r="AI1595">
        <v>2</v>
      </c>
      <c r="AJ1595">
        <v>328</v>
      </c>
      <c r="AK1595">
        <v>0</v>
      </c>
      <c r="AL1595" t="s">
        <v>1838</v>
      </c>
      <c r="AM1595" t="s">
        <v>1839</v>
      </c>
      <c r="AN1595">
        <v>0</v>
      </c>
      <c r="AO1595">
        <v>0</v>
      </c>
      <c r="AP1595">
        <v>1.28</v>
      </c>
      <c r="AQ1595">
        <v>0</v>
      </c>
      <c r="AR1595">
        <v>0</v>
      </c>
      <c r="AS1595">
        <v>0</v>
      </c>
      <c r="AT1595">
        <v>2.5</v>
      </c>
      <c r="AU1595">
        <v>0</v>
      </c>
      <c r="AV1595">
        <v>0</v>
      </c>
      <c r="AW1595">
        <v>0</v>
      </c>
      <c r="AX1595">
        <v>1.1200000000000001</v>
      </c>
      <c r="AY1595">
        <v>0</v>
      </c>
      <c r="AZ1595">
        <v>0</v>
      </c>
      <c r="BA1595">
        <v>6</v>
      </c>
      <c r="BB1595">
        <v>0</v>
      </c>
      <c r="BC1595">
        <v>0</v>
      </c>
      <c r="BD1595">
        <v>0</v>
      </c>
      <c r="BE1595">
        <v>0</v>
      </c>
      <c r="BF1595">
        <v>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29</v>
      </c>
      <c r="BU1595">
        <v>42</v>
      </c>
      <c r="BV1595">
        <v>221</v>
      </c>
      <c r="BW1595">
        <v>240</v>
      </c>
      <c r="BX1595">
        <v>0</v>
      </c>
      <c r="BY1595">
        <v>0</v>
      </c>
      <c r="BZ1595">
        <v>461</v>
      </c>
      <c r="CA1595">
        <v>4</v>
      </c>
      <c r="CB1595">
        <v>24</v>
      </c>
      <c r="CC1595">
        <v>0</v>
      </c>
      <c r="CD1595">
        <v>0</v>
      </c>
      <c r="CE1595">
        <v>0</v>
      </c>
      <c r="CH1595">
        <v>15.7094</v>
      </c>
      <c r="CI1595">
        <v>0</v>
      </c>
      <c r="CJ1595">
        <v>0</v>
      </c>
      <c r="CK1595">
        <v>4.9000000000000004</v>
      </c>
      <c r="CL1595">
        <v>0</v>
      </c>
      <c r="CM1595" t="s">
        <v>1840</v>
      </c>
      <c r="CN1595">
        <v>0</v>
      </c>
      <c r="CO1595">
        <v>0</v>
      </c>
      <c r="CP1595">
        <v>0</v>
      </c>
      <c r="CQ1595">
        <v>0</v>
      </c>
    </row>
    <row r="1596" spans="1:95" hidden="1" x14ac:dyDescent="0.25">
      <c r="A1596" s="1">
        <v>42626</v>
      </c>
      <c r="B1596">
        <v>4</v>
      </c>
      <c r="C1596" t="s">
        <v>1241</v>
      </c>
      <c r="D1596" t="s">
        <v>96</v>
      </c>
      <c r="E1596" t="s">
        <v>104</v>
      </c>
      <c r="F1596" t="s">
        <v>109</v>
      </c>
      <c r="G1596">
        <v>20</v>
      </c>
      <c r="I1596" s="1">
        <v>42622</v>
      </c>
      <c r="J1596" s="1">
        <v>42625</v>
      </c>
      <c r="K1596">
        <v>13.5</v>
      </c>
      <c r="L1596">
        <v>22</v>
      </c>
      <c r="M1596">
        <v>42620</v>
      </c>
      <c r="N1596" t="s">
        <v>1819</v>
      </c>
      <c r="O1596" s="1">
        <v>42621</v>
      </c>
      <c r="P1596" t="s">
        <v>1828</v>
      </c>
      <c r="Q1596" t="s">
        <v>1831</v>
      </c>
      <c r="R1596" t="s">
        <v>1832</v>
      </c>
      <c r="U1596" s="1">
        <v>42625</v>
      </c>
      <c r="V1596">
        <v>0</v>
      </c>
      <c r="W1596">
        <v>0</v>
      </c>
      <c r="X1596">
        <v>0</v>
      </c>
      <c r="Y1596">
        <v>0</v>
      </c>
      <c r="Z1596">
        <v>0</v>
      </c>
      <c r="AB1596" t="s">
        <v>1450</v>
      </c>
      <c r="AC1596" t="s">
        <v>1837</v>
      </c>
      <c r="AD1596">
        <v>4.04</v>
      </c>
      <c r="AE1596">
        <v>7.9</v>
      </c>
      <c r="AF1596">
        <v>5.97</v>
      </c>
      <c r="AG1596">
        <v>25398</v>
      </c>
      <c r="AH1596">
        <v>2</v>
      </c>
      <c r="AI1596">
        <v>5</v>
      </c>
      <c r="AJ1596">
        <v>193</v>
      </c>
      <c r="AK1596">
        <v>1</v>
      </c>
      <c r="AL1596" t="s">
        <v>1841</v>
      </c>
      <c r="AM1596" t="s">
        <v>1842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2.4</v>
      </c>
      <c r="AU1596">
        <v>0</v>
      </c>
      <c r="AV1596">
        <v>0</v>
      </c>
      <c r="AW1596">
        <v>0</v>
      </c>
      <c r="AX1596">
        <v>1.2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4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29</v>
      </c>
      <c r="BU1596">
        <v>43</v>
      </c>
      <c r="BV1596">
        <v>390</v>
      </c>
      <c r="BW1596">
        <v>353</v>
      </c>
      <c r="BX1596">
        <v>0</v>
      </c>
      <c r="BY1596">
        <v>0</v>
      </c>
      <c r="BZ1596">
        <v>743</v>
      </c>
      <c r="CA1596">
        <v>22</v>
      </c>
      <c r="CB1596">
        <v>5.5</v>
      </c>
      <c r="CC1596">
        <v>0</v>
      </c>
      <c r="CD1596">
        <v>0</v>
      </c>
      <c r="CE1596">
        <v>6903</v>
      </c>
      <c r="CF1596">
        <v>6903</v>
      </c>
      <c r="CH1596">
        <v>11.541600000000001</v>
      </c>
      <c r="CI1596">
        <v>0</v>
      </c>
      <c r="CJ1596">
        <v>0</v>
      </c>
      <c r="CK1596">
        <v>3.6</v>
      </c>
      <c r="CL1596">
        <v>0</v>
      </c>
      <c r="CM1596" t="s">
        <v>1840</v>
      </c>
      <c r="CN1596">
        <v>0</v>
      </c>
      <c r="CO1596">
        <v>0</v>
      </c>
      <c r="CP1596">
        <v>0</v>
      </c>
      <c r="CQ1596">
        <v>0</v>
      </c>
    </row>
    <row r="1597" spans="1:95" hidden="1" x14ac:dyDescent="0.25">
      <c r="A1597" s="1">
        <v>42627</v>
      </c>
      <c r="B1597">
        <v>4</v>
      </c>
      <c r="C1597" t="s">
        <v>1241</v>
      </c>
      <c r="D1597" t="s">
        <v>96</v>
      </c>
      <c r="E1597" t="s">
        <v>104</v>
      </c>
      <c r="F1597" t="s">
        <v>109</v>
      </c>
      <c r="G1597">
        <v>20</v>
      </c>
      <c r="I1597" s="1">
        <v>42622</v>
      </c>
      <c r="J1597" s="1">
        <v>42625</v>
      </c>
      <c r="K1597">
        <v>13.5</v>
      </c>
      <c r="L1597">
        <v>22</v>
      </c>
      <c r="M1597">
        <v>42620</v>
      </c>
      <c r="N1597" t="s">
        <v>1819</v>
      </c>
      <c r="O1597" s="1">
        <v>42621</v>
      </c>
      <c r="P1597" t="s">
        <v>1828</v>
      </c>
      <c r="Q1597" t="s">
        <v>1831</v>
      </c>
      <c r="R1597" t="s">
        <v>1832</v>
      </c>
      <c r="U1597" s="1">
        <v>42625</v>
      </c>
      <c r="V1597">
        <v>0</v>
      </c>
      <c r="W1597">
        <v>0</v>
      </c>
      <c r="X1597">
        <v>0</v>
      </c>
      <c r="Y1597">
        <v>0</v>
      </c>
      <c r="Z1597">
        <v>0</v>
      </c>
      <c r="AB1597" t="s">
        <v>1450</v>
      </c>
      <c r="AC1597" t="s">
        <v>1837</v>
      </c>
      <c r="AD1597">
        <v>7.75</v>
      </c>
      <c r="AE1597">
        <v>7.75</v>
      </c>
      <c r="AF1597">
        <v>7.75</v>
      </c>
      <c r="AG1597">
        <v>34076</v>
      </c>
      <c r="AH1597">
        <v>2</v>
      </c>
      <c r="AI1597">
        <v>5</v>
      </c>
      <c r="AJ1597">
        <v>225</v>
      </c>
      <c r="AK1597">
        <v>1</v>
      </c>
      <c r="AL1597" t="s">
        <v>1841</v>
      </c>
      <c r="AM1597" t="s">
        <v>1842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2.38</v>
      </c>
      <c r="AU1597">
        <v>0</v>
      </c>
      <c r="AV1597">
        <v>0</v>
      </c>
      <c r="AW1597">
        <v>0</v>
      </c>
      <c r="AX1597">
        <v>1.2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29</v>
      </c>
      <c r="BU1597">
        <v>42</v>
      </c>
      <c r="BV1597">
        <v>318</v>
      </c>
      <c r="BW1597">
        <v>332</v>
      </c>
      <c r="BX1597">
        <v>0</v>
      </c>
      <c r="BY1597">
        <v>0</v>
      </c>
      <c r="BZ1597">
        <v>650</v>
      </c>
      <c r="CA1597">
        <v>4</v>
      </c>
      <c r="CB1597">
        <v>23</v>
      </c>
      <c r="CC1597">
        <v>0</v>
      </c>
      <c r="CE1597">
        <v>23421</v>
      </c>
      <c r="CF1597">
        <v>23421</v>
      </c>
      <c r="CH1597">
        <v>11.47748</v>
      </c>
      <c r="CI1597">
        <v>0</v>
      </c>
      <c r="CJ1597">
        <v>0</v>
      </c>
      <c r="CK1597">
        <v>3.58</v>
      </c>
      <c r="CL1597">
        <v>0</v>
      </c>
      <c r="CM1597" t="s">
        <v>1840</v>
      </c>
      <c r="CN1597">
        <v>0</v>
      </c>
      <c r="CO1597">
        <v>0</v>
      </c>
      <c r="CP1597">
        <v>0</v>
      </c>
      <c r="CQ1597">
        <v>0</v>
      </c>
    </row>
    <row r="1598" spans="1:95" hidden="1" x14ac:dyDescent="0.25">
      <c r="A1598" s="1">
        <v>42628</v>
      </c>
      <c r="B1598">
        <v>4</v>
      </c>
      <c r="C1598" t="s">
        <v>1241</v>
      </c>
      <c r="D1598" t="s">
        <v>96</v>
      </c>
      <c r="E1598" t="s">
        <v>335</v>
      </c>
      <c r="F1598" t="s">
        <v>98</v>
      </c>
      <c r="G1598">
        <v>20</v>
      </c>
      <c r="I1598" s="1">
        <v>42629</v>
      </c>
      <c r="K1598">
        <v>13.5</v>
      </c>
      <c r="L1598">
        <v>22</v>
      </c>
      <c r="M1598">
        <v>42629</v>
      </c>
      <c r="N1598" t="s">
        <v>1843</v>
      </c>
      <c r="Q1598" t="s">
        <v>1844</v>
      </c>
      <c r="V1598">
        <v>0</v>
      </c>
      <c r="W1598">
        <v>0</v>
      </c>
      <c r="X1598">
        <v>1722</v>
      </c>
      <c r="Y1598">
        <v>0</v>
      </c>
      <c r="Z1598">
        <v>0</v>
      </c>
      <c r="AB1598" t="s">
        <v>1450</v>
      </c>
      <c r="AC1598" t="s">
        <v>1837</v>
      </c>
      <c r="AD1598">
        <v>8.4</v>
      </c>
      <c r="AE1598">
        <v>9.3000000000000007</v>
      </c>
      <c r="AF1598">
        <v>8.85</v>
      </c>
      <c r="AG1598">
        <v>40824</v>
      </c>
      <c r="AH1598">
        <v>4</v>
      </c>
      <c r="AI1598">
        <v>15</v>
      </c>
      <c r="AJ1598">
        <v>315</v>
      </c>
      <c r="AK1598">
        <v>2</v>
      </c>
      <c r="AL1598" t="s">
        <v>1845</v>
      </c>
      <c r="AM1598" t="s">
        <v>1846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2.06</v>
      </c>
      <c r="AU1598">
        <v>0</v>
      </c>
      <c r="AV1598">
        <v>0</v>
      </c>
      <c r="AW1598">
        <v>0</v>
      </c>
      <c r="AX1598">
        <v>0.88</v>
      </c>
      <c r="AY1598">
        <v>0</v>
      </c>
      <c r="AZ1598">
        <v>0</v>
      </c>
      <c r="BA1598">
        <v>15</v>
      </c>
      <c r="BB1598">
        <v>0</v>
      </c>
      <c r="BC1598">
        <v>0</v>
      </c>
      <c r="BD1598">
        <v>0</v>
      </c>
      <c r="BE1598">
        <v>0</v>
      </c>
      <c r="BF1598">
        <v>5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30</v>
      </c>
      <c r="BU1598">
        <v>48</v>
      </c>
      <c r="BV1598">
        <v>191</v>
      </c>
      <c r="BW1598">
        <v>172</v>
      </c>
      <c r="BX1598">
        <v>0</v>
      </c>
      <c r="BY1598">
        <v>0</v>
      </c>
      <c r="BZ1598">
        <v>363</v>
      </c>
      <c r="CA1598">
        <v>5.5</v>
      </c>
      <c r="CB1598">
        <v>24</v>
      </c>
      <c r="CC1598">
        <v>0</v>
      </c>
      <c r="CE1598">
        <v>30000</v>
      </c>
      <c r="CF1598">
        <v>30000</v>
      </c>
      <c r="CH1598">
        <v>9.4256399999999996</v>
      </c>
      <c r="CI1598">
        <v>0</v>
      </c>
      <c r="CJ1598">
        <v>0</v>
      </c>
      <c r="CK1598">
        <v>2.94</v>
      </c>
      <c r="CL1598">
        <v>0</v>
      </c>
      <c r="CM1598" t="s">
        <v>1840</v>
      </c>
      <c r="CN1598">
        <v>0</v>
      </c>
      <c r="CO1598">
        <v>0</v>
      </c>
      <c r="CP1598">
        <v>0</v>
      </c>
      <c r="CQ1598">
        <v>0</v>
      </c>
    </row>
    <row r="1599" spans="1:95" hidden="1" x14ac:dyDescent="0.25">
      <c r="A1599" s="1">
        <v>42629</v>
      </c>
      <c r="B1599">
        <v>4</v>
      </c>
      <c r="C1599" t="s">
        <v>1241</v>
      </c>
      <c r="D1599" t="s">
        <v>96</v>
      </c>
      <c r="E1599" t="s">
        <v>108</v>
      </c>
      <c r="F1599" t="s">
        <v>98</v>
      </c>
      <c r="G1599">
        <v>20</v>
      </c>
      <c r="I1599" s="1">
        <v>42635</v>
      </c>
      <c r="K1599">
        <v>13.5</v>
      </c>
      <c r="L1599">
        <v>22</v>
      </c>
      <c r="M1599">
        <v>42629</v>
      </c>
      <c r="N1599" t="s">
        <v>1843</v>
      </c>
      <c r="Q1599" t="s">
        <v>1844</v>
      </c>
      <c r="V1599">
        <v>0</v>
      </c>
      <c r="W1599">
        <v>0</v>
      </c>
      <c r="X1599">
        <v>1722</v>
      </c>
      <c r="Y1599">
        <v>0</v>
      </c>
      <c r="Z1599">
        <v>0</v>
      </c>
      <c r="AB1599" t="s">
        <v>1837</v>
      </c>
      <c r="AC1599" t="s">
        <v>1744</v>
      </c>
      <c r="AD1599">
        <v>8.6300000000000008</v>
      </c>
      <c r="AE1599">
        <v>9.4499999999999993</v>
      </c>
      <c r="AF1599">
        <v>9.0399999999999991</v>
      </c>
      <c r="AG1599">
        <v>40824</v>
      </c>
      <c r="AH1599">
        <v>5</v>
      </c>
      <c r="AI1599">
        <v>18</v>
      </c>
      <c r="AJ1599">
        <v>315</v>
      </c>
      <c r="AK1599">
        <v>2</v>
      </c>
      <c r="AL1599" t="s">
        <v>1845</v>
      </c>
      <c r="AM1599" t="s">
        <v>1846</v>
      </c>
      <c r="AN1599">
        <v>0</v>
      </c>
      <c r="AO1599">
        <v>0</v>
      </c>
      <c r="AP1599">
        <v>11.95</v>
      </c>
      <c r="AQ1599">
        <v>0</v>
      </c>
      <c r="AR1599">
        <v>0</v>
      </c>
      <c r="AS1599">
        <v>0</v>
      </c>
      <c r="AT1599">
        <v>2.4500000000000002</v>
      </c>
      <c r="AU1599">
        <v>0</v>
      </c>
      <c r="AV1599">
        <v>0</v>
      </c>
      <c r="AW1599">
        <v>0</v>
      </c>
      <c r="AX1599">
        <v>0.14000000000000001</v>
      </c>
      <c r="AY1599">
        <v>0</v>
      </c>
      <c r="AZ1599">
        <v>0</v>
      </c>
      <c r="BA1599">
        <v>60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29</v>
      </c>
      <c r="BU1599">
        <v>46</v>
      </c>
      <c r="BV1599">
        <v>408</v>
      </c>
      <c r="BW1599">
        <v>183</v>
      </c>
      <c r="BX1599">
        <v>0</v>
      </c>
      <c r="BY1599">
        <v>0</v>
      </c>
      <c r="BZ1599">
        <v>591</v>
      </c>
      <c r="CA1599">
        <v>24</v>
      </c>
      <c r="CB1599">
        <v>13</v>
      </c>
      <c r="CC1599">
        <v>0</v>
      </c>
      <c r="CE1599">
        <v>30000</v>
      </c>
      <c r="CF1599">
        <v>30000</v>
      </c>
      <c r="CH1599">
        <v>46.61524</v>
      </c>
      <c r="CI1599">
        <v>0</v>
      </c>
      <c r="CJ1599">
        <v>0</v>
      </c>
      <c r="CK1599">
        <v>14.54</v>
      </c>
      <c r="CL1599">
        <v>0</v>
      </c>
      <c r="CM1599" t="s">
        <v>1847</v>
      </c>
      <c r="CN1599">
        <v>0</v>
      </c>
      <c r="CO1599">
        <v>0</v>
      </c>
      <c r="CP1599">
        <v>0</v>
      </c>
      <c r="CQ1599">
        <v>0</v>
      </c>
    </row>
    <row r="1600" spans="1:95" hidden="1" x14ac:dyDescent="0.25">
      <c r="A1600" s="1">
        <v>42629</v>
      </c>
      <c r="B1600">
        <v>4</v>
      </c>
      <c r="C1600" t="s">
        <v>1241</v>
      </c>
      <c r="D1600" t="s">
        <v>110</v>
      </c>
      <c r="E1600" t="s">
        <v>111</v>
      </c>
      <c r="F1600" t="s">
        <v>98</v>
      </c>
      <c r="G1600">
        <v>20</v>
      </c>
      <c r="I1600" s="1">
        <v>42635</v>
      </c>
      <c r="K1600">
        <v>13.5</v>
      </c>
      <c r="L1600">
        <v>22</v>
      </c>
      <c r="M1600">
        <v>42629</v>
      </c>
      <c r="N1600" t="s">
        <v>1843</v>
      </c>
      <c r="Q1600" t="s">
        <v>1848</v>
      </c>
      <c r="V1600">
        <v>11.25</v>
      </c>
      <c r="W1600">
        <v>130</v>
      </c>
      <c r="X1600">
        <v>1592</v>
      </c>
      <c r="Y1600">
        <v>11.73</v>
      </c>
      <c r="Z1600">
        <v>11.56</v>
      </c>
      <c r="AB1600" t="s">
        <v>1837</v>
      </c>
      <c r="AC1600" t="s">
        <v>1744</v>
      </c>
      <c r="AD1600">
        <v>8.6300000000000008</v>
      </c>
      <c r="AE1600">
        <v>9.5</v>
      </c>
      <c r="AF1600">
        <v>9.07</v>
      </c>
      <c r="AG1600">
        <v>40824</v>
      </c>
      <c r="AH1600">
        <v>6</v>
      </c>
      <c r="AI1600">
        <v>23</v>
      </c>
      <c r="AJ1600">
        <v>315</v>
      </c>
      <c r="AK1600">
        <v>2</v>
      </c>
      <c r="AL1600" t="s">
        <v>1849</v>
      </c>
      <c r="AM1600" t="s">
        <v>1850</v>
      </c>
      <c r="AN1600">
        <v>0</v>
      </c>
      <c r="AO1600">
        <v>0</v>
      </c>
      <c r="AP1600">
        <v>11.95</v>
      </c>
      <c r="AQ1600">
        <v>0</v>
      </c>
      <c r="AR1600">
        <v>0</v>
      </c>
      <c r="AS1600">
        <v>0</v>
      </c>
      <c r="AT1600">
        <v>2.4500000000000002</v>
      </c>
      <c r="AU1600">
        <v>0</v>
      </c>
      <c r="AV1600">
        <v>0</v>
      </c>
      <c r="AW1600">
        <v>0</v>
      </c>
      <c r="AX1600">
        <v>0.14000000000000001</v>
      </c>
      <c r="AY1600">
        <v>0</v>
      </c>
      <c r="AZ1600">
        <v>0</v>
      </c>
      <c r="BA1600">
        <v>60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29</v>
      </c>
      <c r="BU1600">
        <v>46</v>
      </c>
      <c r="BV1600">
        <v>408</v>
      </c>
      <c r="BW1600">
        <v>183</v>
      </c>
      <c r="BX1600">
        <v>0</v>
      </c>
      <c r="BY1600">
        <v>0</v>
      </c>
      <c r="BZ1600">
        <v>591</v>
      </c>
      <c r="CA1600">
        <v>24</v>
      </c>
      <c r="CB1600">
        <v>13</v>
      </c>
      <c r="CC1600">
        <v>0</v>
      </c>
      <c r="CD1600">
        <v>0</v>
      </c>
      <c r="CE1600">
        <v>30000</v>
      </c>
      <c r="CF1600">
        <v>30000</v>
      </c>
      <c r="CH1600">
        <v>46.61524</v>
      </c>
      <c r="CI1600">
        <v>0</v>
      </c>
      <c r="CJ1600">
        <v>0</v>
      </c>
      <c r="CK1600">
        <v>14.54</v>
      </c>
      <c r="CL1600">
        <v>0</v>
      </c>
      <c r="CM1600" t="s">
        <v>1847</v>
      </c>
      <c r="CN1600">
        <v>25.493333329999999</v>
      </c>
      <c r="CO1600">
        <v>0</v>
      </c>
      <c r="CP1600">
        <v>0</v>
      </c>
      <c r="CQ1600">
        <v>0</v>
      </c>
    </row>
    <row r="1601" spans="1:95" hidden="1" x14ac:dyDescent="0.25">
      <c r="A1601" s="1">
        <v>42630</v>
      </c>
      <c r="B1601">
        <v>4</v>
      </c>
      <c r="C1601" t="s">
        <v>1241</v>
      </c>
      <c r="D1601" t="s">
        <v>110</v>
      </c>
      <c r="E1601" t="s">
        <v>111</v>
      </c>
      <c r="F1601" t="s">
        <v>98</v>
      </c>
      <c r="G1601">
        <v>20</v>
      </c>
      <c r="I1601" s="1">
        <v>42635</v>
      </c>
      <c r="K1601">
        <v>13.5</v>
      </c>
      <c r="L1601">
        <v>22</v>
      </c>
      <c r="M1601">
        <v>42629</v>
      </c>
      <c r="N1601" t="s">
        <v>1843</v>
      </c>
      <c r="Q1601" t="s">
        <v>1844</v>
      </c>
      <c r="V1601">
        <v>24</v>
      </c>
      <c r="W1601">
        <v>292</v>
      </c>
      <c r="X1601">
        <v>1300</v>
      </c>
      <c r="Y1601">
        <v>11.96</v>
      </c>
      <c r="Z1601">
        <v>12.17</v>
      </c>
      <c r="AB1601" t="s">
        <v>1837</v>
      </c>
      <c r="AC1601" t="s">
        <v>1744</v>
      </c>
      <c r="AD1601">
        <v>8.6300000000000008</v>
      </c>
      <c r="AE1601">
        <v>9.5</v>
      </c>
      <c r="AF1601">
        <v>9.07</v>
      </c>
      <c r="AG1601">
        <v>40824</v>
      </c>
      <c r="AH1601">
        <v>5</v>
      </c>
      <c r="AI1601">
        <v>18</v>
      </c>
      <c r="AJ1601">
        <v>295</v>
      </c>
      <c r="AK1601">
        <v>2</v>
      </c>
      <c r="AL1601" t="s">
        <v>1851</v>
      </c>
      <c r="AM1601" t="s">
        <v>1852</v>
      </c>
      <c r="AN1601">
        <v>14.12</v>
      </c>
      <c r="AO1601">
        <v>0</v>
      </c>
      <c r="AP1601">
        <v>5.3</v>
      </c>
      <c r="AQ1601">
        <v>0</v>
      </c>
      <c r="AR1601">
        <v>1.82</v>
      </c>
      <c r="AS1601">
        <v>0</v>
      </c>
      <c r="AT1601">
        <v>0.68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40</v>
      </c>
      <c r="BB1601">
        <v>100</v>
      </c>
      <c r="BC1601">
        <v>0</v>
      </c>
      <c r="BD1601">
        <v>0</v>
      </c>
      <c r="BE1601">
        <v>14.6</v>
      </c>
      <c r="BF1601">
        <v>5.6</v>
      </c>
      <c r="BG1601">
        <v>89.7</v>
      </c>
      <c r="BH1601">
        <v>337.95</v>
      </c>
      <c r="BI1601">
        <v>13.6</v>
      </c>
      <c r="BJ1601">
        <v>4477</v>
      </c>
      <c r="BK1601">
        <v>0</v>
      </c>
      <c r="BL1601">
        <v>88</v>
      </c>
      <c r="BM1601">
        <v>18670</v>
      </c>
      <c r="BN1601">
        <v>0</v>
      </c>
      <c r="BO1601">
        <v>2.2000000000000002</v>
      </c>
      <c r="BP1601">
        <v>50</v>
      </c>
      <c r="BQ1601">
        <v>397</v>
      </c>
      <c r="BR1601">
        <v>408</v>
      </c>
      <c r="BS1601">
        <v>2.4</v>
      </c>
      <c r="BT1601">
        <v>46</v>
      </c>
      <c r="BU1601">
        <v>48</v>
      </c>
      <c r="BV1601">
        <v>251</v>
      </c>
      <c r="BW1601">
        <v>0</v>
      </c>
      <c r="BX1601">
        <v>255</v>
      </c>
      <c r="BY1601">
        <v>0</v>
      </c>
      <c r="BZ1601">
        <v>506</v>
      </c>
      <c r="CA1601">
        <v>24</v>
      </c>
      <c r="CB1601">
        <v>0</v>
      </c>
      <c r="CC1601">
        <v>7.4</v>
      </c>
      <c r="CD1601">
        <v>0</v>
      </c>
      <c r="CE1601">
        <v>30000</v>
      </c>
      <c r="CF1601">
        <v>30000</v>
      </c>
      <c r="CH1601">
        <v>68.976479999999995</v>
      </c>
      <c r="CI1601">
        <v>15.94</v>
      </c>
      <c r="CJ1601">
        <v>0</v>
      </c>
      <c r="CK1601">
        <v>5.98</v>
      </c>
      <c r="CL1601">
        <v>0</v>
      </c>
      <c r="CM1601" t="s">
        <v>1847</v>
      </c>
      <c r="CN1601">
        <v>19.420000000000002</v>
      </c>
      <c r="CO1601">
        <v>180.7385898</v>
      </c>
      <c r="CP1601">
        <v>1.1726602639999999</v>
      </c>
      <c r="CQ1601">
        <v>0</v>
      </c>
    </row>
    <row r="1602" spans="1:95" hidden="1" x14ac:dyDescent="0.25">
      <c r="A1602" s="1">
        <v>42631</v>
      </c>
      <c r="B1602">
        <v>4</v>
      </c>
      <c r="C1602" t="s">
        <v>1241</v>
      </c>
      <c r="D1602" t="s">
        <v>110</v>
      </c>
      <c r="E1602" t="s">
        <v>111</v>
      </c>
      <c r="F1602" t="s">
        <v>98</v>
      </c>
      <c r="G1602">
        <v>20</v>
      </c>
      <c r="I1602" s="1">
        <v>42635</v>
      </c>
      <c r="K1602">
        <v>13.5</v>
      </c>
      <c r="L1602">
        <v>22</v>
      </c>
      <c r="M1602">
        <v>42629</v>
      </c>
      <c r="N1602" t="s">
        <v>1843</v>
      </c>
      <c r="Q1602" t="s">
        <v>1844</v>
      </c>
      <c r="V1602">
        <v>24</v>
      </c>
      <c r="W1602">
        <v>287</v>
      </c>
      <c r="X1602">
        <v>1013</v>
      </c>
      <c r="Y1602">
        <v>12.08</v>
      </c>
      <c r="Z1602">
        <v>11.96</v>
      </c>
      <c r="AB1602" t="s">
        <v>1837</v>
      </c>
      <c r="AC1602" t="s">
        <v>1744</v>
      </c>
      <c r="AD1602">
        <v>8.6300000000000008</v>
      </c>
      <c r="AE1602">
        <v>9.5</v>
      </c>
      <c r="AF1602">
        <v>9.07</v>
      </c>
      <c r="AG1602">
        <v>40824</v>
      </c>
      <c r="AH1602">
        <v>5</v>
      </c>
      <c r="AI1602">
        <v>18</v>
      </c>
      <c r="AJ1602">
        <v>65</v>
      </c>
      <c r="AK1602">
        <v>1</v>
      </c>
      <c r="AL1602" t="s">
        <v>1853</v>
      </c>
      <c r="AM1602" t="s">
        <v>1854</v>
      </c>
      <c r="AN1602">
        <v>20.72</v>
      </c>
      <c r="AO1602">
        <v>0</v>
      </c>
      <c r="AP1602">
        <v>0</v>
      </c>
      <c r="AQ1602">
        <v>0</v>
      </c>
      <c r="AR1602">
        <v>2.38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141</v>
      </c>
      <c r="BC1602">
        <v>0</v>
      </c>
      <c r="BD1602">
        <v>0</v>
      </c>
      <c r="BE1602">
        <v>14.6</v>
      </c>
      <c r="BF1602">
        <v>5.6</v>
      </c>
      <c r="BG1602">
        <v>89.8</v>
      </c>
      <c r="BH1602">
        <v>338.33</v>
      </c>
      <c r="BI1602">
        <v>15.2</v>
      </c>
      <c r="BJ1602">
        <v>4537.5</v>
      </c>
      <c r="BK1602">
        <v>0</v>
      </c>
      <c r="BL1602">
        <v>90</v>
      </c>
      <c r="BM1602">
        <v>18710</v>
      </c>
      <c r="BN1602">
        <v>0</v>
      </c>
      <c r="BO1602">
        <v>2.2000000000000002</v>
      </c>
      <c r="BP1602">
        <v>50</v>
      </c>
      <c r="BQ1602">
        <v>404</v>
      </c>
      <c r="BR1602">
        <v>410</v>
      </c>
      <c r="BS1602">
        <v>2.6</v>
      </c>
      <c r="BT1602">
        <v>46</v>
      </c>
      <c r="BU1602">
        <v>46</v>
      </c>
      <c r="BV1602">
        <v>427</v>
      </c>
      <c r="BW1602">
        <v>0</v>
      </c>
      <c r="BX1602">
        <v>452</v>
      </c>
      <c r="BY1602">
        <v>0</v>
      </c>
      <c r="BZ1602">
        <v>879</v>
      </c>
      <c r="CA1602">
        <v>20</v>
      </c>
      <c r="CB1602">
        <v>0</v>
      </c>
      <c r="CC1602">
        <v>9.5</v>
      </c>
      <c r="CD1602">
        <v>0</v>
      </c>
      <c r="CE1602">
        <v>30000</v>
      </c>
      <c r="CF1602">
        <v>30000</v>
      </c>
      <c r="CH1602">
        <v>72.152360000000002</v>
      </c>
      <c r="CI1602">
        <v>23.1</v>
      </c>
      <c r="CJ1602">
        <v>0</v>
      </c>
      <c r="CK1602">
        <v>0</v>
      </c>
      <c r="CL1602">
        <v>0</v>
      </c>
      <c r="CM1602" t="s">
        <v>1847</v>
      </c>
      <c r="CN1602">
        <v>20.72</v>
      </c>
      <c r="CO1602">
        <v>190.26629940000001</v>
      </c>
      <c r="CP1602">
        <v>1.1652892560000001</v>
      </c>
      <c r="CQ1602">
        <v>0</v>
      </c>
    </row>
    <row r="1603" spans="1:95" hidden="1" x14ac:dyDescent="0.25">
      <c r="A1603" s="1">
        <v>42632</v>
      </c>
      <c r="B1603">
        <v>4</v>
      </c>
      <c r="C1603" t="s">
        <v>1241</v>
      </c>
      <c r="D1603" t="s">
        <v>110</v>
      </c>
      <c r="E1603" t="s">
        <v>111</v>
      </c>
      <c r="F1603" t="s">
        <v>98</v>
      </c>
      <c r="G1603">
        <v>20</v>
      </c>
      <c r="I1603" s="1">
        <v>42635</v>
      </c>
      <c r="K1603">
        <v>13.5</v>
      </c>
      <c r="L1603">
        <v>22</v>
      </c>
      <c r="M1603">
        <v>42629</v>
      </c>
      <c r="N1603" t="s">
        <v>1843</v>
      </c>
      <c r="Q1603" t="s">
        <v>1844</v>
      </c>
      <c r="V1603">
        <v>24</v>
      </c>
      <c r="W1603">
        <v>286</v>
      </c>
      <c r="X1603">
        <v>727</v>
      </c>
      <c r="Y1603">
        <v>12</v>
      </c>
      <c r="Z1603">
        <v>11.92</v>
      </c>
      <c r="AB1603" t="s">
        <v>1837</v>
      </c>
      <c r="AC1603" t="s">
        <v>1744</v>
      </c>
      <c r="AD1603">
        <v>8.6300000000000008</v>
      </c>
      <c r="AE1603">
        <v>9.5</v>
      </c>
      <c r="AF1603">
        <v>9.07</v>
      </c>
      <c r="AG1603">
        <v>40824</v>
      </c>
      <c r="AH1603">
        <v>4</v>
      </c>
      <c r="AI1603">
        <v>15</v>
      </c>
      <c r="AJ1603">
        <v>65</v>
      </c>
      <c r="AK1603">
        <v>1</v>
      </c>
      <c r="AL1603" t="s">
        <v>1855</v>
      </c>
      <c r="AM1603" t="s">
        <v>1856</v>
      </c>
      <c r="AN1603">
        <v>20.75</v>
      </c>
      <c r="AO1603">
        <v>0</v>
      </c>
      <c r="AP1603">
        <v>0</v>
      </c>
      <c r="AQ1603">
        <v>0</v>
      </c>
      <c r="AR1603">
        <v>2.4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143</v>
      </c>
      <c r="BC1603">
        <v>0</v>
      </c>
      <c r="BD1603">
        <v>0</v>
      </c>
      <c r="BE1603">
        <v>14.5</v>
      </c>
      <c r="BF1603">
        <v>1.5</v>
      </c>
      <c r="BG1603">
        <v>89.83</v>
      </c>
      <c r="BH1603">
        <v>338.44</v>
      </c>
      <c r="BI1603">
        <v>15.5</v>
      </c>
      <c r="BJ1603">
        <v>4537.5</v>
      </c>
      <c r="BK1603">
        <v>0</v>
      </c>
      <c r="BL1603">
        <v>90</v>
      </c>
      <c r="BM1603">
        <v>18600</v>
      </c>
      <c r="BN1603">
        <v>0</v>
      </c>
      <c r="BO1603">
        <v>2.2000000000000002</v>
      </c>
      <c r="BP1603">
        <v>50</v>
      </c>
      <c r="BQ1603">
        <v>404</v>
      </c>
      <c r="BR1603">
        <v>409</v>
      </c>
      <c r="BS1603">
        <v>2.6</v>
      </c>
      <c r="BT1603">
        <v>46</v>
      </c>
      <c r="BU1603">
        <v>45</v>
      </c>
      <c r="BV1603">
        <v>0</v>
      </c>
      <c r="BW1603">
        <v>0</v>
      </c>
      <c r="BX1603">
        <v>441</v>
      </c>
      <c r="BY1603">
        <v>0</v>
      </c>
      <c r="BZ1603">
        <v>441</v>
      </c>
      <c r="CA1603">
        <v>0</v>
      </c>
      <c r="CB1603">
        <v>0</v>
      </c>
      <c r="CC1603">
        <v>24</v>
      </c>
      <c r="CD1603">
        <v>0</v>
      </c>
      <c r="CE1603">
        <v>30000</v>
      </c>
      <c r="CF1603">
        <v>30000</v>
      </c>
      <c r="CH1603">
        <v>72.309899999999999</v>
      </c>
      <c r="CI1603">
        <v>23.15</v>
      </c>
      <c r="CJ1603">
        <v>0</v>
      </c>
      <c r="CK1603">
        <v>0</v>
      </c>
      <c r="CL1603">
        <v>0</v>
      </c>
      <c r="CM1603" t="s">
        <v>1847</v>
      </c>
      <c r="CN1603">
        <v>20.75</v>
      </c>
      <c r="CO1603">
        <v>190.54178150000001</v>
      </c>
      <c r="CP1603">
        <v>1.181818182</v>
      </c>
      <c r="CQ1603">
        <v>0</v>
      </c>
    </row>
    <row r="1604" spans="1:95" hidden="1" x14ac:dyDescent="0.25">
      <c r="A1604" s="1">
        <v>42633</v>
      </c>
      <c r="B1604">
        <v>4</v>
      </c>
      <c r="C1604" t="s">
        <v>1241</v>
      </c>
      <c r="D1604" t="s">
        <v>110</v>
      </c>
      <c r="E1604" t="s">
        <v>111</v>
      </c>
      <c r="F1604" t="s">
        <v>98</v>
      </c>
      <c r="G1604">
        <v>20</v>
      </c>
      <c r="I1604" s="1">
        <v>42635</v>
      </c>
      <c r="K1604">
        <v>13.5</v>
      </c>
      <c r="L1604">
        <v>22</v>
      </c>
      <c r="M1604">
        <v>42629</v>
      </c>
      <c r="N1604" t="s">
        <v>1843</v>
      </c>
      <c r="Q1604" t="s">
        <v>1844</v>
      </c>
      <c r="V1604">
        <v>23</v>
      </c>
      <c r="W1604">
        <v>263</v>
      </c>
      <c r="X1604">
        <v>464</v>
      </c>
      <c r="Y1604">
        <v>11.43</v>
      </c>
      <c r="Z1604">
        <v>11.39</v>
      </c>
      <c r="AB1604" t="s">
        <v>1837</v>
      </c>
      <c r="AC1604" t="s">
        <v>1744</v>
      </c>
      <c r="AD1604">
        <v>8.6300000000000008</v>
      </c>
      <c r="AE1604">
        <v>9.5</v>
      </c>
      <c r="AF1604">
        <v>9.07</v>
      </c>
      <c r="AG1604">
        <v>40824</v>
      </c>
      <c r="AH1604">
        <v>6</v>
      </c>
      <c r="AI1604">
        <v>25</v>
      </c>
      <c r="AJ1604">
        <v>78</v>
      </c>
      <c r="AK1604">
        <v>4</v>
      </c>
      <c r="AL1604" t="s">
        <v>1857</v>
      </c>
      <c r="AM1604" t="s">
        <v>1858</v>
      </c>
      <c r="AN1604">
        <v>19.829999999999998</v>
      </c>
      <c r="AO1604">
        <v>0</v>
      </c>
      <c r="AP1604">
        <v>0</v>
      </c>
      <c r="AQ1604">
        <v>0</v>
      </c>
      <c r="AR1604">
        <v>2.2999999999999998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138</v>
      </c>
      <c r="BC1604">
        <v>0</v>
      </c>
      <c r="BD1604">
        <v>0</v>
      </c>
      <c r="BE1604">
        <v>14</v>
      </c>
      <c r="BF1604">
        <v>2</v>
      </c>
      <c r="BG1604">
        <v>89.7</v>
      </c>
      <c r="BH1604">
        <v>323.87</v>
      </c>
      <c r="BI1604">
        <v>18.8</v>
      </c>
      <c r="BJ1604">
        <v>4537.5</v>
      </c>
      <c r="BK1604">
        <v>0</v>
      </c>
      <c r="BL1604">
        <v>90</v>
      </c>
      <c r="BM1604">
        <v>18550</v>
      </c>
      <c r="BN1604">
        <v>0</v>
      </c>
      <c r="BO1604">
        <v>2.2000000000000002</v>
      </c>
      <c r="BP1604">
        <v>50</v>
      </c>
      <c r="BQ1604">
        <v>400</v>
      </c>
      <c r="BR1604">
        <v>403</v>
      </c>
      <c r="BS1604">
        <v>2.6</v>
      </c>
      <c r="BT1604">
        <v>46</v>
      </c>
      <c r="BU1604">
        <v>45</v>
      </c>
      <c r="BV1604">
        <v>0</v>
      </c>
      <c r="BW1604">
        <v>0</v>
      </c>
      <c r="BX1604">
        <v>448</v>
      </c>
      <c r="BY1604">
        <v>0</v>
      </c>
      <c r="BZ1604">
        <v>448</v>
      </c>
      <c r="CA1604">
        <v>0</v>
      </c>
      <c r="CB1604">
        <v>0</v>
      </c>
      <c r="CC1604">
        <v>23</v>
      </c>
      <c r="CD1604">
        <v>0</v>
      </c>
      <c r="CE1604">
        <v>30000</v>
      </c>
      <c r="CF1604">
        <v>30000</v>
      </c>
      <c r="CH1604">
        <v>69.124420000000001</v>
      </c>
      <c r="CI1604">
        <v>22.13</v>
      </c>
      <c r="CJ1604">
        <v>0</v>
      </c>
      <c r="CK1604">
        <v>0</v>
      </c>
      <c r="CL1604">
        <v>0</v>
      </c>
      <c r="CM1604" t="s">
        <v>1847</v>
      </c>
      <c r="CN1604">
        <v>20.692173910000001</v>
      </c>
      <c r="CO1604">
        <v>190.0107797</v>
      </c>
      <c r="CP1604">
        <v>1.1900826449999999</v>
      </c>
      <c r="CQ1604">
        <v>0</v>
      </c>
    </row>
    <row r="1605" spans="1:95" hidden="1" x14ac:dyDescent="0.25">
      <c r="A1605" s="1">
        <v>42634</v>
      </c>
      <c r="B1605">
        <v>4</v>
      </c>
      <c r="C1605" t="s">
        <v>1241</v>
      </c>
      <c r="D1605" t="s">
        <v>110</v>
      </c>
      <c r="E1605" t="s">
        <v>111</v>
      </c>
      <c r="F1605" t="s">
        <v>98</v>
      </c>
      <c r="G1605">
        <v>20</v>
      </c>
      <c r="I1605" s="1">
        <v>42635</v>
      </c>
      <c r="K1605">
        <v>13.5</v>
      </c>
      <c r="L1605">
        <v>22</v>
      </c>
      <c r="M1605">
        <v>42629</v>
      </c>
      <c r="N1605" t="s">
        <v>1843</v>
      </c>
      <c r="Q1605" t="s">
        <v>1844</v>
      </c>
      <c r="V1605">
        <v>24</v>
      </c>
      <c r="W1605">
        <v>230</v>
      </c>
      <c r="X1605">
        <v>234</v>
      </c>
      <c r="Y1605">
        <v>11.17</v>
      </c>
      <c r="Z1605">
        <v>9.58</v>
      </c>
      <c r="AB1605" t="s">
        <v>1837</v>
      </c>
      <c r="AC1605" t="s">
        <v>1744</v>
      </c>
      <c r="AD1605">
        <v>8.6300000000000008</v>
      </c>
      <c r="AE1605">
        <v>9.5</v>
      </c>
      <c r="AF1605">
        <v>9.07</v>
      </c>
      <c r="AG1605">
        <v>40824</v>
      </c>
      <c r="AH1605">
        <v>6</v>
      </c>
      <c r="AI1605">
        <v>24</v>
      </c>
      <c r="AJ1605">
        <v>75</v>
      </c>
      <c r="AK1605">
        <v>4</v>
      </c>
      <c r="AL1605" t="s">
        <v>1859</v>
      </c>
      <c r="AM1605" t="s">
        <v>1860</v>
      </c>
      <c r="AN1605">
        <v>20.78</v>
      </c>
      <c r="AO1605">
        <v>0</v>
      </c>
      <c r="AP1605">
        <v>0</v>
      </c>
      <c r="AQ1605">
        <v>0</v>
      </c>
      <c r="AR1605">
        <v>2.4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143</v>
      </c>
      <c r="BC1605">
        <v>0</v>
      </c>
      <c r="BD1605">
        <v>0</v>
      </c>
      <c r="BE1605">
        <v>14.9</v>
      </c>
      <c r="BF1605">
        <v>2.9</v>
      </c>
      <c r="BG1605">
        <v>89.8</v>
      </c>
      <c r="BH1605">
        <v>338.33</v>
      </c>
      <c r="BI1605">
        <v>32</v>
      </c>
      <c r="BJ1605">
        <v>4537.5</v>
      </c>
      <c r="BK1605">
        <v>0</v>
      </c>
      <c r="BL1605">
        <v>90</v>
      </c>
      <c r="BM1605">
        <v>18048</v>
      </c>
      <c r="BN1605">
        <v>0</v>
      </c>
      <c r="BO1605">
        <v>2.2000000000000002</v>
      </c>
      <c r="BP1605">
        <v>50</v>
      </c>
      <c r="BQ1605">
        <v>402</v>
      </c>
      <c r="BR1605">
        <v>409</v>
      </c>
      <c r="BS1605">
        <v>2.5</v>
      </c>
      <c r="BT1605">
        <v>30</v>
      </c>
      <c r="BU1605">
        <v>47</v>
      </c>
      <c r="BV1605">
        <v>476</v>
      </c>
      <c r="BW1605">
        <v>0</v>
      </c>
      <c r="BX1605">
        <v>465</v>
      </c>
      <c r="BY1605">
        <v>0</v>
      </c>
      <c r="BZ1605">
        <v>941</v>
      </c>
      <c r="CA1605">
        <v>13.3</v>
      </c>
      <c r="CB1605">
        <v>0</v>
      </c>
      <c r="CC1605">
        <v>11</v>
      </c>
      <c r="CD1605">
        <v>0</v>
      </c>
      <c r="CE1605">
        <v>30000</v>
      </c>
      <c r="CF1605">
        <v>30000</v>
      </c>
      <c r="CH1605">
        <v>72.403319999999994</v>
      </c>
      <c r="CI1605">
        <v>23.18</v>
      </c>
      <c r="CJ1605">
        <v>0</v>
      </c>
      <c r="CK1605">
        <v>0</v>
      </c>
      <c r="CL1605">
        <v>0</v>
      </c>
      <c r="CM1605" t="s">
        <v>1847</v>
      </c>
      <c r="CN1605">
        <v>20.78</v>
      </c>
      <c r="CO1605">
        <v>190.8172635</v>
      </c>
      <c r="CP1605">
        <v>1.181818182</v>
      </c>
      <c r="CQ1605">
        <v>0</v>
      </c>
    </row>
    <row r="1606" spans="1:95" hidden="1" x14ac:dyDescent="0.25">
      <c r="A1606" s="1">
        <v>42635</v>
      </c>
      <c r="B1606">
        <v>4</v>
      </c>
      <c r="C1606" t="s">
        <v>1241</v>
      </c>
      <c r="D1606" t="s">
        <v>110</v>
      </c>
      <c r="E1606" t="s">
        <v>111</v>
      </c>
      <c r="F1606" t="s">
        <v>98</v>
      </c>
      <c r="G1606">
        <v>20</v>
      </c>
      <c r="I1606" s="1">
        <v>42635</v>
      </c>
      <c r="K1606">
        <v>13.5</v>
      </c>
      <c r="L1606">
        <v>22</v>
      </c>
      <c r="M1606">
        <v>42629</v>
      </c>
      <c r="N1606" t="s">
        <v>1843</v>
      </c>
      <c r="Q1606" t="s">
        <v>1844</v>
      </c>
      <c r="V1606">
        <v>16.25</v>
      </c>
      <c r="W1606">
        <v>182</v>
      </c>
      <c r="X1606">
        <v>52</v>
      </c>
      <c r="Y1606">
        <v>11.32</v>
      </c>
      <c r="Z1606">
        <v>11.2</v>
      </c>
      <c r="AB1606" t="s">
        <v>1837</v>
      </c>
      <c r="AC1606" t="s">
        <v>1744</v>
      </c>
      <c r="AD1606">
        <v>8.6300000000000008</v>
      </c>
      <c r="AE1606">
        <v>9.5</v>
      </c>
      <c r="AF1606">
        <v>9.07</v>
      </c>
      <c r="AG1606">
        <v>40824</v>
      </c>
      <c r="AH1606">
        <v>4</v>
      </c>
      <c r="AI1606">
        <v>15</v>
      </c>
      <c r="AJ1606">
        <v>115</v>
      </c>
      <c r="AK1606">
        <v>1</v>
      </c>
      <c r="AL1606" t="s">
        <v>1489</v>
      </c>
      <c r="AM1606" t="s">
        <v>1439</v>
      </c>
      <c r="AN1606">
        <v>14.22</v>
      </c>
      <c r="AO1606">
        <v>0</v>
      </c>
      <c r="AP1606">
        <v>0</v>
      </c>
      <c r="AQ1606">
        <v>0</v>
      </c>
      <c r="AR1606">
        <v>2.52</v>
      </c>
      <c r="AS1606">
        <v>0</v>
      </c>
      <c r="AT1606">
        <v>0</v>
      </c>
      <c r="AU1606">
        <v>0</v>
      </c>
      <c r="AV1606">
        <v>0.38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96</v>
      </c>
      <c r="BC1606">
        <v>0</v>
      </c>
      <c r="BD1606">
        <v>0</v>
      </c>
      <c r="BE1606">
        <v>4</v>
      </c>
      <c r="BF1606">
        <v>4</v>
      </c>
      <c r="BG1606">
        <v>89.6</v>
      </c>
      <c r="BH1606">
        <v>228.57</v>
      </c>
      <c r="BI1606">
        <v>20.399999999999999</v>
      </c>
      <c r="BJ1606">
        <v>4537.5</v>
      </c>
      <c r="BK1606">
        <v>0</v>
      </c>
      <c r="BL1606">
        <v>90</v>
      </c>
      <c r="BM1606">
        <v>18350</v>
      </c>
      <c r="BN1606">
        <v>0</v>
      </c>
      <c r="BO1606">
        <v>2.2000000000000002</v>
      </c>
      <c r="BP1606">
        <v>50</v>
      </c>
      <c r="BQ1606">
        <v>401</v>
      </c>
      <c r="BR1606">
        <v>409</v>
      </c>
      <c r="BS1606">
        <v>2.5</v>
      </c>
      <c r="BT1606">
        <v>30</v>
      </c>
      <c r="BU1606">
        <v>46</v>
      </c>
      <c r="BV1606">
        <v>387</v>
      </c>
      <c r="BW1606">
        <v>267</v>
      </c>
      <c r="BX1606">
        <v>0</v>
      </c>
      <c r="BY1606">
        <v>0</v>
      </c>
      <c r="BZ1606">
        <v>654</v>
      </c>
      <c r="CA1606">
        <v>24</v>
      </c>
      <c r="CB1606">
        <v>2</v>
      </c>
      <c r="CC1606">
        <v>0</v>
      </c>
      <c r="CD1606">
        <v>0</v>
      </c>
      <c r="CE1606">
        <v>30000</v>
      </c>
      <c r="CF1606">
        <v>30000</v>
      </c>
      <c r="CH1606">
        <v>53.578479999999999</v>
      </c>
      <c r="CI1606">
        <v>17.12</v>
      </c>
      <c r="CJ1606">
        <v>0</v>
      </c>
      <c r="CK1606">
        <v>0</v>
      </c>
      <c r="CL1606">
        <v>0</v>
      </c>
      <c r="CM1606" t="s">
        <v>1847</v>
      </c>
      <c r="CN1606">
        <v>21.001846149999999</v>
      </c>
      <c r="CO1606">
        <v>192.85441829999999</v>
      </c>
      <c r="CP1606">
        <v>1.1717736809999999</v>
      </c>
      <c r="CQ1606">
        <v>0</v>
      </c>
    </row>
    <row r="1607" spans="1:95" hidden="1" x14ac:dyDescent="0.25">
      <c r="A1607" s="1">
        <v>42636</v>
      </c>
      <c r="B1607">
        <v>4</v>
      </c>
      <c r="C1607" t="s">
        <v>1241</v>
      </c>
      <c r="D1607" t="s">
        <v>96</v>
      </c>
      <c r="E1607" t="s">
        <v>224</v>
      </c>
      <c r="F1607" t="s">
        <v>98</v>
      </c>
      <c r="G1607">
        <v>20</v>
      </c>
      <c r="I1607" s="1">
        <v>42635</v>
      </c>
      <c r="K1607">
        <v>13.5</v>
      </c>
      <c r="L1607">
        <v>22</v>
      </c>
      <c r="M1607">
        <v>42629</v>
      </c>
      <c r="N1607" t="s">
        <v>1843</v>
      </c>
      <c r="Q1607" t="s">
        <v>1844</v>
      </c>
      <c r="V1607">
        <v>0</v>
      </c>
      <c r="W1607">
        <v>0</v>
      </c>
      <c r="X1607">
        <v>52</v>
      </c>
      <c r="Y1607">
        <v>0</v>
      </c>
      <c r="Z1607">
        <v>0</v>
      </c>
      <c r="AA1607">
        <v>24</v>
      </c>
      <c r="AB1607" t="s">
        <v>1837</v>
      </c>
      <c r="AC1607" t="s">
        <v>1744</v>
      </c>
      <c r="AD1607">
        <v>8.6300000000000008</v>
      </c>
      <c r="AE1607">
        <v>9.5</v>
      </c>
      <c r="AF1607">
        <v>9.07</v>
      </c>
      <c r="AG1607">
        <v>40824</v>
      </c>
      <c r="AH1607">
        <v>4</v>
      </c>
      <c r="AI1607">
        <v>15</v>
      </c>
      <c r="AJ1607">
        <v>158</v>
      </c>
      <c r="AK1607">
        <v>1</v>
      </c>
      <c r="AL1607" t="s">
        <v>1861</v>
      </c>
      <c r="AM1607" t="s">
        <v>1862</v>
      </c>
      <c r="AN1607">
        <v>0</v>
      </c>
      <c r="AO1607">
        <v>0</v>
      </c>
      <c r="AP1607">
        <v>0</v>
      </c>
      <c r="AQ1607">
        <v>0</v>
      </c>
      <c r="AR1607">
        <v>2.4</v>
      </c>
      <c r="AS1607">
        <v>0</v>
      </c>
      <c r="AT1607">
        <v>0</v>
      </c>
      <c r="AU1607">
        <v>0</v>
      </c>
      <c r="AV1607">
        <v>2.4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30</v>
      </c>
      <c r="BD1607">
        <v>0</v>
      </c>
      <c r="BE1607">
        <v>0</v>
      </c>
      <c r="BF1607">
        <v>8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30</v>
      </c>
      <c r="BU1607">
        <v>39</v>
      </c>
      <c r="BV1607">
        <v>402</v>
      </c>
      <c r="BW1607">
        <v>0</v>
      </c>
      <c r="BX1607">
        <v>0</v>
      </c>
      <c r="BY1607">
        <v>0</v>
      </c>
      <c r="BZ1607">
        <v>402</v>
      </c>
      <c r="CA1607">
        <v>24</v>
      </c>
      <c r="CB1607">
        <v>0</v>
      </c>
      <c r="CC1607">
        <v>0</v>
      </c>
      <c r="CD1607">
        <v>0</v>
      </c>
      <c r="CE1607">
        <v>30000</v>
      </c>
      <c r="CF1607">
        <v>30000</v>
      </c>
      <c r="CH1607">
        <v>15.3888</v>
      </c>
      <c r="CI1607">
        <v>4.8</v>
      </c>
      <c r="CJ1607">
        <v>0</v>
      </c>
      <c r="CK1607">
        <v>0</v>
      </c>
      <c r="CL1607">
        <v>0</v>
      </c>
      <c r="CM1607" t="s">
        <v>1847</v>
      </c>
      <c r="CN1607">
        <v>0</v>
      </c>
      <c r="CO1607">
        <v>0</v>
      </c>
      <c r="CP1607">
        <v>0</v>
      </c>
      <c r="CQ1607">
        <v>0</v>
      </c>
    </row>
    <row r="1608" spans="1:95" hidden="1" x14ac:dyDescent="0.25">
      <c r="A1608" s="1">
        <v>42637</v>
      </c>
      <c r="B1608">
        <v>4</v>
      </c>
      <c r="C1608" t="s">
        <v>1241</v>
      </c>
      <c r="D1608" t="s">
        <v>96</v>
      </c>
      <c r="E1608" t="s">
        <v>224</v>
      </c>
      <c r="F1608" t="s">
        <v>98</v>
      </c>
      <c r="G1608">
        <v>20</v>
      </c>
      <c r="I1608" s="1">
        <v>42635</v>
      </c>
      <c r="K1608">
        <v>13.5</v>
      </c>
      <c r="L1608">
        <v>22</v>
      </c>
      <c r="M1608">
        <v>42629</v>
      </c>
      <c r="N1608" t="s">
        <v>1843</v>
      </c>
      <c r="Q1608" t="s">
        <v>1844</v>
      </c>
      <c r="V1608">
        <v>5.3</v>
      </c>
      <c r="W1608">
        <v>53</v>
      </c>
      <c r="X1608">
        <v>52</v>
      </c>
      <c r="Y1608">
        <v>10.17</v>
      </c>
      <c r="Z1608">
        <v>9.9700000000000006</v>
      </c>
      <c r="AA1608">
        <v>18.7</v>
      </c>
      <c r="AB1608" t="s">
        <v>1837</v>
      </c>
      <c r="AC1608" t="s">
        <v>1744</v>
      </c>
      <c r="AD1608">
        <v>8.6300000000000008</v>
      </c>
      <c r="AE1608">
        <v>9.5</v>
      </c>
      <c r="AF1608">
        <v>9.07</v>
      </c>
      <c r="AG1608">
        <v>40824</v>
      </c>
      <c r="AH1608">
        <v>5</v>
      </c>
      <c r="AI1608">
        <v>18</v>
      </c>
      <c r="AJ1608">
        <v>90</v>
      </c>
      <c r="AK1608">
        <v>1</v>
      </c>
      <c r="AL1608" t="s">
        <v>1863</v>
      </c>
      <c r="AM1608" t="s">
        <v>1864</v>
      </c>
      <c r="AN1608">
        <v>4.12</v>
      </c>
      <c r="AO1608">
        <v>0</v>
      </c>
      <c r="AP1608">
        <v>0</v>
      </c>
      <c r="AQ1608">
        <v>0</v>
      </c>
      <c r="AR1608">
        <v>2.7</v>
      </c>
      <c r="AS1608">
        <v>0</v>
      </c>
      <c r="AT1608">
        <v>0</v>
      </c>
      <c r="AU1608">
        <v>0</v>
      </c>
      <c r="AV1608">
        <v>1.1499999999999999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27</v>
      </c>
      <c r="BC1608">
        <v>0</v>
      </c>
      <c r="BD1608">
        <v>0</v>
      </c>
      <c r="BE1608">
        <v>0</v>
      </c>
      <c r="BF1608">
        <v>8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29</v>
      </c>
      <c r="BU1608">
        <v>39</v>
      </c>
      <c r="BV1608">
        <v>366</v>
      </c>
      <c r="BW1608">
        <v>202</v>
      </c>
      <c r="BX1608">
        <v>0</v>
      </c>
      <c r="BY1608">
        <v>0</v>
      </c>
      <c r="BZ1608">
        <v>568</v>
      </c>
      <c r="CA1608">
        <v>24</v>
      </c>
      <c r="CB1608">
        <v>5.5</v>
      </c>
      <c r="CC1608">
        <v>0</v>
      </c>
      <c r="CD1608">
        <v>0</v>
      </c>
      <c r="CE1608">
        <v>30000</v>
      </c>
      <c r="CF1608">
        <v>30000</v>
      </c>
      <c r="CH1608">
        <v>25.172779999999999</v>
      </c>
      <c r="CI1608">
        <v>7.97</v>
      </c>
      <c r="CJ1608">
        <v>0</v>
      </c>
      <c r="CK1608">
        <v>0</v>
      </c>
      <c r="CL1608">
        <v>0</v>
      </c>
      <c r="CM1608" t="s">
        <v>1847</v>
      </c>
      <c r="CN1608">
        <v>18.65660377</v>
      </c>
      <c r="CO1608">
        <v>0</v>
      </c>
      <c r="CP1608">
        <v>0</v>
      </c>
      <c r="CQ1608">
        <v>0</v>
      </c>
    </row>
    <row r="1609" spans="1:95" hidden="1" x14ac:dyDescent="0.25">
      <c r="A1609" s="1">
        <v>42638</v>
      </c>
      <c r="B1609">
        <v>4</v>
      </c>
      <c r="C1609" t="s">
        <v>1241</v>
      </c>
      <c r="D1609" t="s">
        <v>96</v>
      </c>
      <c r="E1609" t="s">
        <v>224</v>
      </c>
      <c r="F1609" t="s">
        <v>98</v>
      </c>
      <c r="G1609">
        <v>20</v>
      </c>
      <c r="I1609" s="1">
        <v>42635</v>
      </c>
      <c r="K1609">
        <v>13.5</v>
      </c>
      <c r="L1609">
        <v>22</v>
      </c>
      <c r="M1609">
        <v>42629</v>
      </c>
      <c r="N1609" t="s">
        <v>1843</v>
      </c>
      <c r="Q1609" t="s">
        <v>1844</v>
      </c>
      <c r="V1609">
        <v>2.7</v>
      </c>
      <c r="W1609">
        <v>25.6</v>
      </c>
      <c r="X1609">
        <v>52</v>
      </c>
      <c r="Y1609">
        <v>8.89</v>
      </c>
      <c r="Z1609">
        <v>9.48</v>
      </c>
      <c r="AA1609">
        <v>21.3</v>
      </c>
      <c r="AB1609" t="s">
        <v>1837</v>
      </c>
      <c r="AC1609" t="s">
        <v>1744</v>
      </c>
      <c r="AD1609">
        <v>8.6300000000000008</v>
      </c>
      <c r="AE1609">
        <v>9.5</v>
      </c>
      <c r="AF1609">
        <v>9.07</v>
      </c>
      <c r="AG1609">
        <v>40824</v>
      </c>
      <c r="AH1609">
        <v>5</v>
      </c>
      <c r="AI1609">
        <v>18</v>
      </c>
      <c r="AJ1609">
        <v>90</v>
      </c>
      <c r="AK1609">
        <v>2</v>
      </c>
      <c r="AL1609" t="s">
        <v>1865</v>
      </c>
      <c r="AM1609" t="s">
        <v>1866</v>
      </c>
      <c r="AN1609">
        <v>2.0499999999999998</v>
      </c>
      <c r="AO1609">
        <v>0</v>
      </c>
      <c r="AP1609">
        <v>0</v>
      </c>
      <c r="AQ1609">
        <v>0</v>
      </c>
      <c r="AR1609">
        <v>2.4</v>
      </c>
      <c r="AS1609">
        <v>0</v>
      </c>
      <c r="AT1609">
        <v>0</v>
      </c>
      <c r="AU1609">
        <v>0</v>
      </c>
      <c r="AV1609">
        <v>1.1299999999999999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13</v>
      </c>
      <c r="BC1609">
        <v>0</v>
      </c>
      <c r="BD1609">
        <v>0</v>
      </c>
      <c r="BE1609">
        <v>1.8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31</v>
      </c>
      <c r="BU1609">
        <v>41</v>
      </c>
      <c r="BV1609">
        <v>375</v>
      </c>
      <c r="BW1609">
        <v>0</v>
      </c>
      <c r="BX1609">
        <v>0</v>
      </c>
      <c r="BY1609">
        <v>0</v>
      </c>
      <c r="BZ1609">
        <v>375</v>
      </c>
      <c r="CA1609">
        <v>24</v>
      </c>
      <c r="CB1609">
        <v>0</v>
      </c>
      <c r="CC1609">
        <v>0</v>
      </c>
      <c r="CD1609">
        <v>0</v>
      </c>
      <c r="CE1609">
        <v>30000</v>
      </c>
      <c r="CF1609">
        <v>30000</v>
      </c>
      <c r="CH1609">
        <v>17.700880000000002</v>
      </c>
      <c r="CI1609">
        <v>5.58</v>
      </c>
      <c r="CJ1609">
        <v>0</v>
      </c>
      <c r="CK1609">
        <v>0</v>
      </c>
      <c r="CL1609">
        <v>0</v>
      </c>
      <c r="CM1609" t="s">
        <v>1847</v>
      </c>
      <c r="CN1609">
        <v>18.222222219999999</v>
      </c>
      <c r="CO1609">
        <v>0</v>
      </c>
      <c r="CP1609">
        <v>0</v>
      </c>
      <c r="CQ1609">
        <v>0</v>
      </c>
    </row>
    <row r="1610" spans="1:95" hidden="1" x14ac:dyDescent="0.25">
      <c r="A1610" s="1">
        <v>42639</v>
      </c>
      <c r="B1610">
        <v>4</v>
      </c>
      <c r="C1610" t="s">
        <v>1241</v>
      </c>
      <c r="D1610" t="s">
        <v>96</v>
      </c>
      <c r="E1610" t="s">
        <v>224</v>
      </c>
      <c r="F1610" t="s">
        <v>98</v>
      </c>
      <c r="G1610">
        <v>20</v>
      </c>
      <c r="I1610" s="1">
        <v>42635</v>
      </c>
      <c r="K1610">
        <v>13.5</v>
      </c>
      <c r="L1610">
        <v>22</v>
      </c>
      <c r="M1610">
        <v>42629</v>
      </c>
      <c r="N1610" t="s">
        <v>1843</v>
      </c>
      <c r="Q1610" t="s">
        <v>1844</v>
      </c>
      <c r="V1610">
        <v>0</v>
      </c>
      <c r="W1610">
        <v>0</v>
      </c>
      <c r="X1610">
        <v>52</v>
      </c>
      <c r="Y1610">
        <v>0</v>
      </c>
      <c r="Z1610">
        <v>0</v>
      </c>
      <c r="AA1610">
        <v>24</v>
      </c>
      <c r="AB1610" t="s">
        <v>1837</v>
      </c>
      <c r="AC1610" t="s">
        <v>1744</v>
      </c>
      <c r="AD1610">
        <v>8.6300000000000008</v>
      </c>
      <c r="AE1610">
        <v>9.5</v>
      </c>
      <c r="AF1610">
        <v>9.07</v>
      </c>
      <c r="AG1610">
        <v>40824</v>
      </c>
      <c r="AH1610">
        <v>4</v>
      </c>
      <c r="AI1610">
        <v>15</v>
      </c>
      <c r="AJ1610">
        <v>90</v>
      </c>
      <c r="AK1610">
        <v>1</v>
      </c>
      <c r="AL1610" t="s">
        <v>1489</v>
      </c>
      <c r="AM1610" t="s">
        <v>1867</v>
      </c>
      <c r="AN1610">
        <v>0</v>
      </c>
      <c r="AO1610">
        <v>0</v>
      </c>
      <c r="AP1610">
        <v>0</v>
      </c>
      <c r="AQ1610">
        <v>0</v>
      </c>
      <c r="AR1610">
        <v>2.38</v>
      </c>
      <c r="AS1610">
        <v>0</v>
      </c>
      <c r="AT1610">
        <v>0</v>
      </c>
      <c r="AU1610">
        <v>0</v>
      </c>
      <c r="AV1610">
        <v>1.2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40</v>
      </c>
      <c r="BD1610">
        <v>0</v>
      </c>
      <c r="BE1610">
        <v>0</v>
      </c>
      <c r="BF1610">
        <v>6.8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30</v>
      </c>
      <c r="BU1610">
        <v>39</v>
      </c>
      <c r="BV1610">
        <v>385</v>
      </c>
      <c r="BW1610">
        <v>0</v>
      </c>
      <c r="BX1610">
        <v>0</v>
      </c>
      <c r="BY1610">
        <v>0</v>
      </c>
      <c r="BZ1610">
        <v>385</v>
      </c>
      <c r="CA1610">
        <v>24</v>
      </c>
      <c r="CB1610">
        <v>0</v>
      </c>
      <c r="CC1610">
        <v>0</v>
      </c>
      <c r="CD1610">
        <v>0</v>
      </c>
      <c r="CE1610">
        <v>30000</v>
      </c>
      <c r="CF1610">
        <v>30000</v>
      </c>
      <c r="CH1610">
        <v>11.47748</v>
      </c>
      <c r="CI1610">
        <v>3.58</v>
      </c>
      <c r="CJ1610">
        <v>0</v>
      </c>
      <c r="CK1610">
        <v>0</v>
      </c>
      <c r="CL1610">
        <v>0</v>
      </c>
      <c r="CM1610" t="s">
        <v>1847</v>
      </c>
      <c r="CN1610">
        <v>0</v>
      </c>
      <c r="CO1610">
        <v>0</v>
      </c>
      <c r="CP1610">
        <v>0</v>
      </c>
      <c r="CQ1610">
        <v>0</v>
      </c>
    </row>
    <row r="1611" spans="1:95" hidden="1" x14ac:dyDescent="0.25">
      <c r="A1611" s="1">
        <v>42640</v>
      </c>
      <c r="B1611">
        <v>4</v>
      </c>
      <c r="C1611" t="s">
        <v>1241</v>
      </c>
      <c r="D1611" t="s">
        <v>96</v>
      </c>
      <c r="E1611" t="s">
        <v>224</v>
      </c>
      <c r="F1611" t="s">
        <v>98</v>
      </c>
      <c r="G1611">
        <v>20</v>
      </c>
      <c r="I1611" s="1">
        <v>42635</v>
      </c>
      <c r="K1611">
        <v>13.5</v>
      </c>
      <c r="L1611">
        <v>22</v>
      </c>
      <c r="M1611">
        <v>42629</v>
      </c>
      <c r="N1611" t="s">
        <v>1843</v>
      </c>
      <c r="Q1611" t="s">
        <v>1844</v>
      </c>
      <c r="V1611">
        <v>2.5</v>
      </c>
      <c r="W1611">
        <v>26</v>
      </c>
      <c r="X1611">
        <v>52</v>
      </c>
      <c r="Y1611">
        <v>10</v>
      </c>
      <c r="Z1611">
        <v>10.4</v>
      </c>
      <c r="AA1611">
        <v>21.5</v>
      </c>
      <c r="AB1611" t="s">
        <v>1837</v>
      </c>
      <c r="AC1611" t="s">
        <v>1744</v>
      </c>
      <c r="AD1611">
        <v>8.6300000000000008</v>
      </c>
      <c r="AE1611">
        <v>9.5</v>
      </c>
      <c r="AF1611">
        <v>9.07</v>
      </c>
      <c r="AG1611">
        <v>40824</v>
      </c>
      <c r="AH1611">
        <v>4</v>
      </c>
      <c r="AI1611">
        <v>15</v>
      </c>
      <c r="AJ1611">
        <v>90</v>
      </c>
      <c r="AK1611">
        <v>1</v>
      </c>
      <c r="AL1611" t="s">
        <v>1868</v>
      </c>
      <c r="AM1611" t="s">
        <v>1775</v>
      </c>
      <c r="AN1611">
        <v>2.0299999999999998</v>
      </c>
      <c r="AO1611">
        <v>0</v>
      </c>
      <c r="AP1611">
        <v>0</v>
      </c>
      <c r="AQ1611">
        <v>0</v>
      </c>
      <c r="AR1611">
        <v>2.38</v>
      </c>
      <c r="AS1611">
        <v>0</v>
      </c>
      <c r="AT1611">
        <v>0</v>
      </c>
      <c r="AU1611">
        <v>0</v>
      </c>
      <c r="AV1611">
        <v>1.07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12</v>
      </c>
      <c r="BC1611">
        <v>0</v>
      </c>
      <c r="BD1611">
        <v>0</v>
      </c>
      <c r="BE1611">
        <v>1.4</v>
      </c>
      <c r="BF1611">
        <v>4.4000000000000004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30</v>
      </c>
      <c r="BU1611">
        <v>40</v>
      </c>
      <c r="BV1611">
        <v>381</v>
      </c>
      <c r="BW1611">
        <v>0</v>
      </c>
      <c r="BX1611">
        <v>0</v>
      </c>
      <c r="BY1611">
        <v>0</v>
      </c>
      <c r="BZ1611">
        <v>381</v>
      </c>
      <c r="CA1611">
        <v>24</v>
      </c>
      <c r="CB1611">
        <v>0</v>
      </c>
      <c r="CC1611">
        <v>0</v>
      </c>
      <c r="CD1611">
        <v>0</v>
      </c>
      <c r="CE1611">
        <v>30000</v>
      </c>
      <c r="CF1611">
        <v>30000</v>
      </c>
      <c r="CH1611">
        <v>17.38212</v>
      </c>
      <c r="CI1611">
        <v>5.48</v>
      </c>
      <c r="CJ1611">
        <v>0</v>
      </c>
      <c r="CK1611">
        <v>0</v>
      </c>
      <c r="CL1611">
        <v>0</v>
      </c>
      <c r="CM1611" t="s">
        <v>1847</v>
      </c>
      <c r="CN1611">
        <v>19.488</v>
      </c>
      <c r="CO1611">
        <v>0</v>
      </c>
      <c r="CP1611">
        <v>0</v>
      </c>
      <c r="CQ1611">
        <v>0</v>
      </c>
    </row>
    <row r="1612" spans="1:95" hidden="1" x14ac:dyDescent="0.25">
      <c r="A1612" s="1">
        <v>42641</v>
      </c>
      <c r="B1612">
        <v>4</v>
      </c>
      <c r="C1612" t="s">
        <v>1241</v>
      </c>
      <c r="D1612" t="s">
        <v>96</v>
      </c>
      <c r="E1612" t="s">
        <v>224</v>
      </c>
      <c r="F1612" t="s">
        <v>98</v>
      </c>
      <c r="G1612">
        <v>20</v>
      </c>
      <c r="I1612" s="1">
        <v>42635</v>
      </c>
      <c r="K1612">
        <v>13.5</v>
      </c>
      <c r="L1612">
        <v>22</v>
      </c>
      <c r="M1612">
        <v>42629</v>
      </c>
      <c r="N1612" t="s">
        <v>1843</v>
      </c>
      <c r="Q1612" t="s">
        <v>1844</v>
      </c>
      <c r="V1612">
        <v>0</v>
      </c>
      <c r="W1612">
        <v>0</v>
      </c>
      <c r="X1612">
        <v>52</v>
      </c>
      <c r="Y1612">
        <v>0</v>
      </c>
      <c r="Z1612">
        <v>0</v>
      </c>
      <c r="AA1612">
        <v>24</v>
      </c>
      <c r="AB1612" t="s">
        <v>1837</v>
      </c>
      <c r="AC1612" t="s">
        <v>1744</v>
      </c>
      <c r="AD1612">
        <v>8.6300000000000008</v>
      </c>
      <c r="AE1612">
        <v>9.5</v>
      </c>
      <c r="AF1612">
        <v>9.07</v>
      </c>
      <c r="AG1612">
        <v>40824</v>
      </c>
      <c r="AH1612">
        <v>4</v>
      </c>
      <c r="AI1612">
        <v>15</v>
      </c>
      <c r="AJ1612">
        <v>167</v>
      </c>
      <c r="AK1612">
        <v>1</v>
      </c>
      <c r="AL1612" t="s">
        <v>1869</v>
      </c>
      <c r="AM1612" t="s">
        <v>1870</v>
      </c>
      <c r="AN1612">
        <v>0</v>
      </c>
      <c r="AO1612">
        <v>0</v>
      </c>
      <c r="AP1612">
        <v>0</v>
      </c>
      <c r="AQ1612">
        <v>0</v>
      </c>
      <c r="AR1612">
        <v>2.4</v>
      </c>
      <c r="AS1612">
        <v>0</v>
      </c>
      <c r="AT1612">
        <v>0</v>
      </c>
      <c r="AU1612">
        <v>0</v>
      </c>
      <c r="AV1612">
        <v>1.2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30</v>
      </c>
      <c r="BU1612">
        <v>39</v>
      </c>
      <c r="BV1612">
        <v>400</v>
      </c>
      <c r="BW1612">
        <v>0</v>
      </c>
      <c r="BX1612">
        <v>0</v>
      </c>
      <c r="BY1612">
        <v>0</v>
      </c>
      <c r="BZ1612">
        <v>400</v>
      </c>
      <c r="CA1612">
        <v>24</v>
      </c>
      <c r="CB1612">
        <v>0</v>
      </c>
      <c r="CC1612">
        <v>0</v>
      </c>
      <c r="CD1612">
        <v>0</v>
      </c>
      <c r="CE1612">
        <v>30000</v>
      </c>
      <c r="CF1612">
        <v>30000</v>
      </c>
      <c r="CH1612">
        <v>11.541600000000001</v>
      </c>
      <c r="CI1612">
        <v>3.6</v>
      </c>
      <c r="CJ1612">
        <v>0</v>
      </c>
      <c r="CK1612">
        <v>0</v>
      </c>
      <c r="CL1612">
        <v>0</v>
      </c>
      <c r="CM1612" t="s">
        <v>1847</v>
      </c>
      <c r="CN1612">
        <v>0</v>
      </c>
      <c r="CO1612">
        <v>0</v>
      </c>
      <c r="CP1612">
        <v>0</v>
      </c>
      <c r="CQ1612">
        <v>0</v>
      </c>
    </row>
    <row r="1613" spans="1:95" hidden="1" x14ac:dyDescent="0.25">
      <c r="A1613" s="1">
        <v>42642</v>
      </c>
      <c r="B1613">
        <v>4</v>
      </c>
      <c r="C1613" t="s">
        <v>1241</v>
      </c>
      <c r="D1613" t="s">
        <v>96</v>
      </c>
      <c r="E1613" t="s">
        <v>224</v>
      </c>
      <c r="F1613" t="s">
        <v>98</v>
      </c>
      <c r="G1613">
        <v>20</v>
      </c>
      <c r="I1613" s="1">
        <v>42635</v>
      </c>
      <c r="K1613">
        <v>13.5</v>
      </c>
      <c r="L1613">
        <v>22</v>
      </c>
      <c r="M1613">
        <v>42629</v>
      </c>
      <c r="N1613" t="s">
        <v>1843</v>
      </c>
      <c r="Q1613" t="s">
        <v>1844</v>
      </c>
      <c r="V1613">
        <v>2.82</v>
      </c>
      <c r="W1613">
        <v>28</v>
      </c>
      <c r="X1613">
        <v>52</v>
      </c>
      <c r="Y1613">
        <v>9.94</v>
      </c>
      <c r="Z1613">
        <v>9.5399999999999991</v>
      </c>
      <c r="AA1613">
        <v>21.18</v>
      </c>
      <c r="AB1613" t="s">
        <v>1837</v>
      </c>
      <c r="AC1613" t="s">
        <v>1744</v>
      </c>
      <c r="AD1613">
        <v>8.6300000000000008</v>
      </c>
      <c r="AE1613">
        <v>9.5</v>
      </c>
      <c r="AF1613">
        <v>9.07</v>
      </c>
      <c r="AG1613">
        <v>40824</v>
      </c>
      <c r="AH1613">
        <v>4</v>
      </c>
      <c r="AI1613">
        <v>15</v>
      </c>
      <c r="AJ1613">
        <v>270</v>
      </c>
      <c r="AK1613">
        <v>1</v>
      </c>
      <c r="AL1613" t="s">
        <v>1869</v>
      </c>
      <c r="AM1613" t="s">
        <v>1871</v>
      </c>
      <c r="AN1613">
        <v>1.92</v>
      </c>
      <c r="AO1613">
        <v>0</v>
      </c>
      <c r="AP1613">
        <v>0</v>
      </c>
      <c r="AQ1613">
        <v>0</v>
      </c>
      <c r="AR1613">
        <v>2.42</v>
      </c>
      <c r="AS1613">
        <v>0</v>
      </c>
      <c r="AT1613">
        <v>0</v>
      </c>
      <c r="AU1613">
        <v>0</v>
      </c>
      <c r="AV1613">
        <v>1.06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1.6</v>
      </c>
      <c r="BF1613">
        <v>5.6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30</v>
      </c>
      <c r="BU1613">
        <v>38</v>
      </c>
      <c r="BV1613">
        <v>343</v>
      </c>
      <c r="BW1613">
        <v>0</v>
      </c>
      <c r="BX1613">
        <v>0</v>
      </c>
      <c r="BY1613">
        <v>0</v>
      </c>
      <c r="BZ1613">
        <v>343</v>
      </c>
      <c r="CA1613">
        <v>24</v>
      </c>
      <c r="CB1613">
        <v>0</v>
      </c>
      <c r="CC1613">
        <v>0</v>
      </c>
      <c r="CD1613">
        <v>0</v>
      </c>
      <c r="CE1613">
        <v>30000</v>
      </c>
      <c r="CF1613">
        <v>30000</v>
      </c>
      <c r="CH1613">
        <v>17.135760000000001</v>
      </c>
      <c r="CI1613">
        <v>5.4</v>
      </c>
      <c r="CJ1613">
        <v>0</v>
      </c>
      <c r="CK1613">
        <v>0</v>
      </c>
      <c r="CL1613">
        <v>0</v>
      </c>
      <c r="CM1613" t="s">
        <v>1847</v>
      </c>
      <c r="CN1613">
        <v>16.340425530000001</v>
      </c>
      <c r="CO1613">
        <v>0</v>
      </c>
      <c r="CP1613">
        <v>0</v>
      </c>
      <c r="CQ1613">
        <v>0</v>
      </c>
    </row>
    <row r="1614" spans="1:95" hidden="1" x14ac:dyDescent="0.25">
      <c r="A1614" s="1">
        <v>42643</v>
      </c>
      <c r="B1614">
        <v>4</v>
      </c>
      <c r="C1614" t="s">
        <v>1241</v>
      </c>
      <c r="D1614" t="s">
        <v>96</v>
      </c>
      <c r="E1614" t="s">
        <v>224</v>
      </c>
      <c r="F1614" t="s">
        <v>98</v>
      </c>
      <c r="G1614">
        <v>20</v>
      </c>
      <c r="I1614" s="1">
        <v>42635</v>
      </c>
      <c r="K1614">
        <v>13.5</v>
      </c>
      <c r="L1614">
        <v>22</v>
      </c>
      <c r="M1614">
        <v>42629</v>
      </c>
      <c r="N1614" t="s">
        <v>1843</v>
      </c>
      <c r="Q1614" t="s">
        <v>1844</v>
      </c>
      <c r="V1614">
        <v>0</v>
      </c>
      <c r="W1614">
        <v>0</v>
      </c>
      <c r="X1614">
        <v>52</v>
      </c>
      <c r="Y1614">
        <v>0</v>
      </c>
      <c r="Z1614">
        <v>0</v>
      </c>
      <c r="AA1614">
        <v>24</v>
      </c>
      <c r="AB1614" t="s">
        <v>1837</v>
      </c>
      <c r="AC1614" t="s">
        <v>1744</v>
      </c>
      <c r="AD1614">
        <v>8.6300000000000008</v>
      </c>
      <c r="AE1614">
        <v>9.5</v>
      </c>
      <c r="AF1614">
        <v>9.07</v>
      </c>
      <c r="AG1614">
        <v>40824</v>
      </c>
      <c r="AH1614">
        <v>4</v>
      </c>
      <c r="AI1614">
        <v>15</v>
      </c>
      <c r="AJ1614">
        <v>90</v>
      </c>
      <c r="AK1614">
        <v>1</v>
      </c>
      <c r="AL1614" t="s">
        <v>1872</v>
      </c>
      <c r="AM1614" t="s">
        <v>1873</v>
      </c>
      <c r="AN1614">
        <v>0</v>
      </c>
      <c r="AO1614">
        <v>0</v>
      </c>
      <c r="AP1614">
        <v>0</v>
      </c>
      <c r="AQ1614">
        <v>0</v>
      </c>
      <c r="AR1614">
        <v>2.4</v>
      </c>
      <c r="AS1614">
        <v>0</v>
      </c>
      <c r="AT1614">
        <v>0</v>
      </c>
      <c r="AU1614">
        <v>0</v>
      </c>
      <c r="AV1614">
        <v>1.18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29</v>
      </c>
      <c r="BU1614">
        <v>37</v>
      </c>
      <c r="BV1614">
        <v>350</v>
      </c>
      <c r="BW1614">
        <v>393</v>
      </c>
      <c r="BX1614">
        <v>0</v>
      </c>
      <c r="BY1614">
        <v>0</v>
      </c>
      <c r="BZ1614">
        <v>743</v>
      </c>
      <c r="CA1614">
        <v>4</v>
      </c>
      <c r="CB1614">
        <v>20</v>
      </c>
      <c r="CC1614">
        <v>0</v>
      </c>
      <c r="CD1614">
        <v>0</v>
      </c>
      <c r="CE1614">
        <v>30000</v>
      </c>
      <c r="CF1614">
        <v>30000</v>
      </c>
      <c r="CH1614">
        <v>11.47748</v>
      </c>
      <c r="CI1614">
        <v>3.58</v>
      </c>
      <c r="CJ1614">
        <v>0</v>
      </c>
      <c r="CK1614">
        <v>0</v>
      </c>
      <c r="CL1614">
        <v>0</v>
      </c>
      <c r="CM1614" t="s">
        <v>1847</v>
      </c>
      <c r="CN1614">
        <v>0</v>
      </c>
      <c r="CO1614">
        <v>0</v>
      </c>
      <c r="CP1614">
        <v>0</v>
      </c>
      <c r="CQ1614">
        <v>0</v>
      </c>
    </row>
    <row r="1615" spans="1:95" hidden="1" x14ac:dyDescent="0.25">
      <c r="A1615" s="1">
        <v>42644</v>
      </c>
      <c r="B1615">
        <v>4</v>
      </c>
      <c r="C1615" t="s">
        <v>1241</v>
      </c>
      <c r="D1615" t="s">
        <v>96</v>
      </c>
      <c r="E1615" t="s">
        <v>224</v>
      </c>
      <c r="F1615" t="s">
        <v>98</v>
      </c>
      <c r="G1615">
        <v>20</v>
      </c>
      <c r="I1615" s="1">
        <v>42635</v>
      </c>
      <c r="K1615">
        <v>13.5</v>
      </c>
      <c r="L1615">
        <v>22</v>
      </c>
      <c r="M1615">
        <v>42629</v>
      </c>
      <c r="N1615" t="s">
        <v>1843</v>
      </c>
      <c r="Q1615" t="s">
        <v>1844</v>
      </c>
      <c r="V1615">
        <v>0</v>
      </c>
      <c r="W1615">
        <v>0</v>
      </c>
      <c r="X1615">
        <v>52</v>
      </c>
      <c r="Y1615">
        <v>0</v>
      </c>
      <c r="Z1615">
        <v>0</v>
      </c>
      <c r="AA1615">
        <v>24</v>
      </c>
      <c r="AB1615" t="s">
        <v>1837</v>
      </c>
      <c r="AC1615" t="s">
        <v>1744</v>
      </c>
      <c r="AD1615">
        <v>8.6300000000000008</v>
      </c>
      <c r="AE1615">
        <v>9.5</v>
      </c>
      <c r="AF1615">
        <v>9.07</v>
      </c>
      <c r="AG1615">
        <v>40824</v>
      </c>
      <c r="AH1615">
        <v>6</v>
      </c>
      <c r="AI1615">
        <v>24</v>
      </c>
      <c r="AJ1615">
        <v>90</v>
      </c>
      <c r="AK1615">
        <v>4</v>
      </c>
      <c r="AL1615" t="s">
        <v>1874</v>
      </c>
      <c r="AM1615" t="s">
        <v>1875</v>
      </c>
      <c r="AN1615">
        <v>0</v>
      </c>
      <c r="AO1615">
        <v>0</v>
      </c>
      <c r="AP1615">
        <v>0</v>
      </c>
      <c r="AQ1615">
        <v>0</v>
      </c>
      <c r="AR1615">
        <v>2.38</v>
      </c>
      <c r="AS1615">
        <v>0</v>
      </c>
      <c r="AT1615">
        <v>0</v>
      </c>
      <c r="AU1615">
        <v>0</v>
      </c>
      <c r="AV1615">
        <v>1.17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29</v>
      </c>
      <c r="BU1615">
        <v>37</v>
      </c>
      <c r="BV1615">
        <v>0</v>
      </c>
      <c r="BW1615">
        <v>390</v>
      </c>
      <c r="BX1615">
        <v>0</v>
      </c>
      <c r="BY1615">
        <v>0</v>
      </c>
      <c r="BZ1615">
        <v>390</v>
      </c>
      <c r="CA1615">
        <v>0</v>
      </c>
      <c r="CB1615">
        <v>24</v>
      </c>
      <c r="CC1615">
        <v>0</v>
      </c>
      <c r="CD1615">
        <v>0</v>
      </c>
      <c r="CE1615">
        <v>30000</v>
      </c>
      <c r="CF1615">
        <v>30000</v>
      </c>
      <c r="CH1615">
        <v>11.3813</v>
      </c>
      <c r="CI1615">
        <v>3.55</v>
      </c>
      <c r="CJ1615">
        <v>0</v>
      </c>
      <c r="CK1615">
        <v>0</v>
      </c>
      <c r="CL1615">
        <v>0</v>
      </c>
      <c r="CM1615" t="s">
        <v>1847</v>
      </c>
      <c r="CN1615">
        <v>0</v>
      </c>
      <c r="CO1615">
        <v>0</v>
      </c>
      <c r="CP1615">
        <v>0</v>
      </c>
      <c r="CQ1615">
        <v>0</v>
      </c>
    </row>
    <row r="1616" spans="1:95" hidden="1" x14ac:dyDescent="0.25">
      <c r="A1616" s="1">
        <v>42645</v>
      </c>
      <c r="B1616">
        <v>4</v>
      </c>
      <c r="C1616" t="s">
        <v>1241</v>
      </c>
      <c r="D1616" t="s">
        <v>96</v>
      </c>
      <c r="E1616" t="s">
        <v>224</v>
      </c>
      <c r="F1616" t="s">
        <v>98</v>
      </c>
      <c r="G1616">
        <v>20</v>
      </c>
      <c r="I1616" s="1">
        <v>42635</v>
      </c>
      <c r="K1616">
        <v>13.5</v>
      </c>
      <c r="L1616">
        <v>22</v>
      </c>
      <c r="M1616">
        <v>42629</v>
      </c>
      <c r="N1616" t="s">
        <v>1843</v>
      </c>
      <c r="Q1616" t="s">
        <v>1844</v>
      </c>
      <c r="V1616">
        <v>0</v>
      </c>
      <c r="W1616">
        <v>0</v>
      </c>
      <c r="X1616">
        <v>52</v>
      </c>
      <c r="Y1616">
        <v>0</v>
      </c>
      <c r="Z1616">
        <v>0</v>
      </c>
      <c r="AA1616">
        <v>24</v>
      </c>
      <c r="AB1616" t="s">
        <v>1837</v>
      </c>
      <c r="AC1616" t="s">
        <v>1744</v>
      </c>
      <c r="AD1616">
        <v>8.6300000000000008</v>
      </c>
      <c r="AE1616">
        <v>9.5</v>
      </c>
      <c r="AF1616">
        <v>9.07</v>
      </c>
      <c r="AG1616">
        <v>40824</v>
      </c>
      <c r="AH1616">
        <v>4</v>
      </c>
      <c r="AI1616">
        <v>15</v>
      </c>
      <c r="AJ1616">
        <v>150</v>
      </c>
      <c r="AK1616">
        <v>1</v>
      </c>
      <c r="AL1616" t="s">
        <v>1876</v>
      </c>
      <c r="AM1616" t="s">
        <v>1877</v>
      </c>
      <c r="AN1616">
        <v>0</v>
      </c>
      <c r="AO1616">
        <v>0</v>
      </c>
      <c r="AP1616">
        <v>0</v>
      </c>
      <c r="AQ1616">
        <v>0</v>
      </c>
      <c r="AR1616">
        <v>2.35</v>
      </c>
      <c r="AS1616">
        <v>0</v>
      </c>
      <c r="AT1616">
        <v>0</v>
      </c>
      <c r="AU1616">
        <v>0</v>
      </c>
      <c r="AV1616">
        <v>1.1499999999999999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29</v>
      </c>
      <c r="BU1616">
        <v>39</v>
      </c>
      <c r="BV1616">
        <v>0</v>
      </c>
      <c r="BW1616">
        <v>0</v>
      </c>
      <c r="BX1616">
        <v>338</v>
      </c>
      <c r="BY1616">
        <v>0</v>
      </c>
      <c r="BZ1616">
        <v>338</v>
      </c>
      <c r="CA1616">
        <v>0</v>
      </c>
      <c r="CB1616">
        <v>0</v>
      </c>
      <c r="CC1616">
        <v>24</v>
      </c>
      <c r="CD1616">
        <v>0</v>
      </c>
      <c r="CE1616">
        <v>30000</v>
      </c>
      <c r="CF1616">
        <v>30000</v>
      </c>
      <c r="CH1616">
        <v>11.221</v>
      </c>
      <c r="CI1616">
        <v>3.5</v>
      </c>
      <c r="CJ1616">
        <v>0</v>
      </c>
      <c r="CK1616">
        <v>0</v>
      </c>
      <c r="CL1616">
        <v>0</v>
      </c>
      <c r="CM1616" t="s">
        <v>1847</v>
      </c>
      <c r="CN1616">
        <v>0</v>
      </c>
      <c r="CO1616">
        <v>0</v>
      </c>
      <c r="CP1616">
        <v>0</v>
      </c>
      <c r="CQ1616">
        <v>0</v>
      </c>
    </row>
    <row r="1617" spans="1:95" hidden="1" x14ac:dyDescent="0.25">
      <c r="A1617" s="1">
        <v>42646</v>
      </c>
      <c r="B1617">
        <v>4</v>
      </c>
      <c r="C1617" t="s">
        <v>1241</v>
      </c>
      <c r="D1617" t="s">
        <v>96</v>
      </c>
      <c r="E1617" t="s">
        <v>224</v>
      </c>
      <c r="F1617" t="s">
        <v>98</v>
      </c>
      <c r="G1617">
        <v>20</v>
      </c>
      <c r="I1617" s="1">
        <v>42635</v>
      </c>
      <c r="K1617">
        <v>13.5</v>
      </c>
      <c r="L1617">
        <v>22</v>
      </c>
      <c r="M1617">
        <v>42629</v>
      </c>
      <c r="N1617" t="s">
        <v>1843</v>
      </c>
      <c r="Q1617" t="s">
        <v>1844</v>
      </c>
      <c r="V1617">
        <v>5</v>
      </c>
      <c r="W1617">
        <v>52</v>
      </c>
      <c r="X1617">
        <v>52</v>
      </c>
      <c r="Y1617">
        <v>10.6</v>
      </c>
      <c r="Z1617">
        <v>10.4</v>
      </c>
      <c r="AA1617">
        <v>19</v>
      </c>
      <c r="AB1617" t="s">
        <v>1837</v>
      </c>
      <c r="AC1617" t="s">
        <v>1744</v>
      </c>
      <c r="AD1617">
        <v>8.6300000000000008</v>
      </c>
      <c r="AE1617">
        <v>9.5</v>
      </c>
      <c r="AF1617">
        <v>9.07</v>
      </c>
      <c r="AG1617">
        <v>40824</v>
      </c>
      <c r="AH1617">
        <v>4</v>
      </c>
      <c r="AI1617">
        <v>15</v>
      </c>
      <c r="AJ1617">
        <v>200</v>
      </c>
      <c r="AK1617">
        <v>1</v>
      </c>
      <c r="AL1617" t="s">
        <v>1878</v>
      </c>
      <c r="AM1617" t="s">
        <v>1767</v>
      </c>
      <c r="AN1617">
        <v>3.12</v>
      </c>
      <c r="AO1617">
        <v>0</v>
      </c>
      <c r="AP1617">
        <v>0</v>
      </c>
      <c r="AQ1617">
        <v>0</v>
      </c>
      <c r="AR1617">
        <v>2.25</v>
      </c>
      <c r="AS1617">
        <v>0</v>
      </c>
      <c r="AT1617">
        <v>0</v>
      </c>
      <c r="AU1617">
        <v>0</v>
      </c>
      <c r="AV1617">
        <v>0.92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29</v>
      </c>
      <c r="BC1617">
        <v>0</v>
      </c>
      <c r="BD1617">
        <v>0</v>
      </c>
      <c r="BE1617">
        <v>3.5</v>
      </c>
      <c r="BF1617">
        <v>2.5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29</v>
      </c>
      <c r="BU1617">
        <v>38</v>
      </c>
      <c r="BV1617">
        <v>354</v>
      </c>
      <c r="BW1617">
        <v>379</v>
      </c>
      <c r="BX1617">
        <v>0</v>
      </c>
      <c r="BY1617">
        <v>0</v>
      </c>
      <c r="BZ1617">
        <v>733</v>
      </c>
      <c r="CA1617">
        <v>4</v>
      </c>
      <c r="CB1617">
        <v>20</v>
      </c>
      <c r="CC1617">
        <v>0</v>
      </c>
      <c r="CE1617">
        <v>30000</v>
      </c>
      <c r="CF1617">
        <v>30000</v>
      </c>
      <c r="CH1617">
        <v>19.878699999999998</v>
      </c>
      <c r="CI1617">
        <v>6.29</v>
      </c>
      <c r="CJ1617">
        <v>0</v>
      </c>
      <c r="CK1617">
        <v>0</v>
      </c>
      <c r="CL1617">
        <v>0</v>
      </c>
      <c r="CM1617" t="s">
        <v>1847</v>
      </c>
      <c r="CN1617">
        <v>14.976000000000001</v>
      </c>
      <c r="CO1617">
        <v>0</v>
      </c>
      <c r="CP1617">
        <v>0</v>
      </c>
      <c r="CQ1617">
        <v>0</v>
      </c>
    </row>
    <row r="1618" spans="1:95" hidden="1" x14ac:dyDescent="0.25">
      <c r="A1618" s="1">
        <v>42647</v>
      </c>
      <c r="B1618">
        <v>4</v>
      </c>
      <c r="C1618" t="s">
        <v>1241</v>
      </c>
      <c r="D1618" t="s">
        <v>96</v>
      </c>
      <c r="E1618" t="s">
        <v>224</v>
      </c>
      <c r="F1618" t="s">
        <v>98</v>
      </c>
      <c r="G1618">
        <v>20</v>
      </c>
      <c r="I1618" s="1">
        <v>42635</v>
      </c>
      <c r="K1618">
        <v>13.5</v>
      </c>
      <c r="L1618">
        <v>22</v>
      </c>
      <c r="M1618">
        <v>42629</v>
      </c>
      <c r="N1618" t="s">
        <v>1843</v>
      </c>
      <c r="Q1618" t="s">
        <v>1844</v>
      </c>
      <c r="V1618">
        <v>0</v>
      </c>
      <c r="W1618">
        <v>0</v>
      </c>
      <c r="X1618">
        <v>52</v>
      </c>
      <c r="Y1618">
        <v>0</v>
      </c>
      <c r="Z1618">
        <v>0</v>
      </c>
      <c r="AA1618">
        <v>24</v>
      </c>
      <c r="AB1618" t="s">
        <v>1837</v>
      </c>
      <c r="AC1618" t="s">
        <v>1744</v>
      </c>
      <c r="AD1618">
        <v>8.6300000000000008</v>
      </c>
      <c r="AE1618">
        <v>9.5</v>
      </c>
      <c r="AF1618">
        <v>9.07</v>
      </c>
      <c r="AG1618">
        <v>40824</v>
      </c>
      <c r="AH1618">
        <v>3</v>
      </c>
      <c r="AI1618">
        <v>10</v>
      </c>
      <c r="AJ1618">
        <v>135</v>
      </c>
      <c r="AK1618">
        <v>1</v>
      </c>
      <c r="AL1618" t="s">
        <v>1861</v>
      </c>
      <c r="AM1618" t="s">
        <v>1879</v>
      </c>
      <c r="AN1618">
        <v>0</v>
      </c>
      <c r="AO1618">
        <v>0</v>
      </c>
      <c r="AP1618">
        <v>0</v>
      </c>
      <c r="AQ1618">
        <v>0</v>
      </c>
      <c r="AR1618">
        <v>2.4</v>
      </c>
      <c r="AS1618">
        <v>0</v>
      </c>
      <c r="AT1618">
        <v>0</v>
      </c>
      <c r="AU1618">
        <v>0</v>
      </c>
      <c r="AV1618">
        <v>1.18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29</v>
      </c>
      <c r="BU1618">
        <v>38</v>
      </c>
      <c r="BV1618">
        <v>355</v>
      </c>
      <c r="BW1618">
        <v>353</v>
      </c>
      <c r="BX1618">
        <v>0</v>
      </c>
      <c r="BY1618">
        <v>0</v>
      </c>
      <c r="BZ1618">
        <v>708</v>
      </c>
      <c r="CA1618">
        <v>12</v>
      </c>
      <c r="CB1618">
        <v>12</v>
      </c>
      <c r="CC1618">
        <v>0</v>
      </c>
      <c r="CE1618">
        <v>30000</v>
      </c>
      <c r="CF1618">
        <v>30000</v>
      </c>
      <c r="CH1618">
        <v>11.47748</v>
      </c>
      <c r="CI1618">
        <v>3.58</v>
      </c>
      <c r="CJ1618">
        <v>0</v>
      </c>
      <c r="CK1618">
        <v>0</v>
      </c>
      <c r="CL1618">
        <v>0</v>
      </c>
      <c r="CM1618" t="s">
        <v>1847</v>
      </c>
      <c r="CN1618">
        <v>0</v>
      </c>
      <c r="CO1618">
        <v>0</v>
      </c>
      <c r="CP1618">
        <v>0</v>
      </c>
      <c r="CQ1618">
        <v>0</v>
      </c>
    </row>
    <row r="1619" spans="1:95" hidden="1" x14ac:dyDescent="0.25">
      <c r="A1619" s="1">
        <v>42648</v>
      </c>
      <c r="B1619">
        <v>4</v>
      </c>
      <c r="C1619" t="s">
        <v>1241</v>
      </c>
      <c r="D1619" t="s">
        <v>96</v>
      </c>
      <c r="E1619" t="s">
        <v>224</v>
      </c>
      <c r="F1619" t="s">
        <v>98</v>
      </c>
      <c r="G1619">
        <v>20</v>
      </c>
      <c r="I1619" s="1">
        <v>42635</v>
      </c>
      <c r="K1619">
        <v>13.5</v>
      </c>
      <c r="L1619">
        <v>22</v>
      </c>
      <c r="M1619">
        <v>42629</v>
      </c>
      <c r="N1619" t="s">
        <v>1843</v>
      </c>
      <c r="Q1619" t="s">
        <v>1844</v>
      </c>
      <c r="V1619">
        <v>3.1</v>
      </c>
      <c r="W1619">
        <v>31.5</v>
      </c>
      <c r="X1619">
        <v>52</v>
      </c>
      <c r="Y1619">
        <v>10</v>
      </c>
      <c r="Z1619">
        <v>10.16</v>
      </c>
      <c r="AA1619">
        <v>20.9</v>
      </c>
      <c r="AB1619" t="s">
        <v>1837</v>
      </c>
      <c r="AC1619" t="s">
        <v>1744</v>
      </c>
      <c r="AD1619">
        <v>8.6300000000000008</v>
      </c>
      <c r="AE1619">
        <v>9.5</v>
      </c>
      <c r="AF1619">
        <v>9.07</v>
      </c>
      <c r="AG1619">
        <v>40824</v>
      </c>
      <c r="AH1619">
        <v>4</v>
      </c>
      <c r="AI1619">
        <v>14</v>
      </c>
      <c r="AJ1619">
        <v>90</v>
      </c>
      <c r="AK1619">
        <v>1</v>
      </c>
      <c r="AL1619" t="s">
        <v>1878</v>
      </c>
      <c r="AM1619" t="s">
        <v>1880</v>
      </c>
      <c r="AN1619">
        <v>2.02</v>
      </c>
      <c r="AO1619">
        <v>0</v>
      </c>
      <c r="AP1619">
        <v>0</v>
      </c>
      <c r="AQ1619">
        <v>0</v>
      </c>
      <c r="AR1619">
        <v>2.4300000000000002</v>
      </c>
      <c r="AS1619">
        <v>0</v>
      </c>
      <c r="AT1619">
        <v>0</v>
      </c>
      <c r="AU1619">
        <v>0</v>
      </c>
      <c r="AV1619">
        <v>1.02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16</v>
      </c>
      <c r="BC1619">
        <v>0</v>
      </c>
      <c r="BD1619">
        <v>0</v>
      </c>
      <c r="BE1619">
        <v>1.9</v>
      </c>
      <c r="BF1619">
        <v>3.9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30</v>
      </c>
      <c r="BU1619">
        <v>40</v>
      </c>
      <c r="BV1619">
        <v>407</v>
      </c>
      <c r="BW1619">
        <v>170</v>
      </c>
      <c r="BX1619">
        <v>0</v>
      </c>
      <c r="BY1619">
        <v>0</v>
      </c>
      <c r="BZ1619">
        <v>577</v>
      </c>
      <c r="CA1619">
        <v>24</v>
      </c>
      <c r="CB1619">
        <v>3</v>
      </c>
      <c r="CC1619">
        <v>0</v>
      </c>
      <c r="CE1619">
        <v>30000</v>
      </c>
      <c r="CF1619">
        <v>30000</v>
      </c>
      <c r="CH1619">
        <v>17.35098</v>
      </c>
      <c r="CI1619">
        <v>5.47</v>
      </c>
      <c r="CJ1619">
        <v>0</v>
      </c>
      <c r="CK1619">
        <v>0</v>
      </c>
      <c r="CL1619">
        <v>0</v>
      </c>
      <c r="CM1619" t="s">
        <v>1847</v>
      </c>
      <c r="CN1619">
        <v>15.63870968</v>
      </c>
      <c r="CO1619">
        <v>0</v>
      </c>
      <c r="CP1619">
        <v>0</v>
      </c>
      <c r="CQ1619">
        <v>0</v>
      </c>
    </row>
    <row r="1620" spans="1:95" hidden="1" x14ac:dyDescent="0.25">
      <c r="A1620" s="1">
        <v>42649</v>
      </c>
      <c r="B1620">
        <v>4</v>
      </c>
      <c r="C1620" t="s">
        <v>1241</v>
      </c>
      <c r="D1620" t="s">
        <v>96</v>
      </c>
      <c r="E1620" t="s">
        <v>224</v>
      </c>
      <c r="F1620" t="s">
        <v>98</v>
      </c>
      <c r="G1620">
        <v>20</v>
      </c>
      <c r="I1620" s="1">
        <v>42635</v>
      </c>
      <c r="K1620">
        <v>13.5</v>
      </c>
      <c r="L1620">
        <v>22</v>
      </c>
      <c r="M1620">
        <v>42629</v>
      </c>
      <c r="N1620" t="s">
        <v>1843</v>
      </c>
      <c r="Q1620" t="s">
        <v>1844</v>
      </c>
      <c r="V1620">
        <v>0</v>
      </c>
      <c r="W1620">
        <v>0</v>
      </c>
      <c r="X1620">
        <v>52</v>
      </c>
      <c r="Y1620">
        <v>0</v>
      </c>
      <c r="Z1620">
        <v>0</v>
      </c>
      <c r="AA1620">
        <v>24</v>
      </c>
      <c r="AB1620" t="s">
        <v>1837</v>
      </c>
      <c r="AC1620" t="s">
        <v>1744</v>
      </c>
      <c r="AD1620">
        <v>8.6300000000000008</v>
      </c>
      <c r="AE1620">
        <v>9.5</v>
      </c>
      <c r="AF1620">
        <v>9.07</v>
      </c>
      <c r="AG1620">
        <v>40824</v>
      </c>
      <c r="AH1620">
        <v>4</v>
      </c>
      <c r="AI1620">
        <v>15</v>
      </c>
      <c r="AJ1620">
        <v>90</v>
      </c>
      <c r="AK1620">
        <v>1</v>
      </c>
      <c r="AL1620" t="s">
        <v>1881</v>
      </c>
      <c r="AM1620" t="s">
        <v>1786</v>
      </c>
      <c r="AN1620">
        <v>0</v>
      </c>
      <c r="AO1620">
        <v>0</v>
      </c>
      <c r="AP1620">
        <v>0</v>
      </c>
      <c r="AQ1620">
        <v>0</v>
      </c>
      <c r="AR1620">
        <v>2.4</v>
      </c>
      <c r="AS1620">
        <v>0</v>
      </c>
      <c r="AT1620">
        <v>0</v>
      </c>
      <c r="AU1620">
        <v>0</v>
      </c>
      <c r="AV1620">
        <v>1.2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30</v>
      </c>
      <c r="BU1620">
        <v>37</v>
      </c>
      <c r="BV1620">
        <v>380</v>
      </c>
      <c r="BW1620">
        <v>378</v>
      </c>
      <c r="BX1620">
        <v>0</v>
      </c>
      <c r="BY1620">
        <v>0</v>
      </c>
      <c r="BZ1620">
        <v>758</v>
      </c>
      <c r="CA1620">
        <v>5</v>
      </c>
      <c r="CB1620">
        <v>19</v>
      </c>
      <c r="CC1620">
        <v>0</v>
      </c>
      <c r="CE1620">
        <v>30000</v>
      </c>
      <c r="CF1620">
        <v>30000</v>
      </c>
      <c r="CH1620">
        <v>11.541600000000001</v>
      </c>
      <c r="CI1620">
        <v>3.6</v>
      </c>
      <c r="CJ1620">
        <v>0</v>
      </c>
      <c r="CK1620">
        <v>0</v>
      </c>
      <c r="CL1620">
        <v>0</v>
      </c>
      <c r="CM1620" t="s">
        <v>1847</v>
      </c>
      <c r="CN1620">
        <v>0</v>
      </c>
      <c r="CO1620">
        <v>0</v>
      </c>
      <c r="CP1620">
        <v>0</v>
      </c>
      <c r="CQ1620">
        <v>0</v>
      </c>
    </row>
    <row r="1621" spans="1:95" hidden="1" x14ac:dyDescent="0.25">
      <c r="A1621" s="1">
        <v>42650</v>
      </c>
      <c r="B1621">
        <v>4</v>
      </c>
      <c r="C1621" t="s">
        <v>1241</v>
      </c>
      <c r="D1621" t="s">
        <v>96</v>
      </c>
      <c r="E1621" t="s">
        <v>224</v>
      </c>
      <c r="F1621" t="s">
        <v>98</v>
      </c>
      <c r="G1621">
        <v>20</v>
      </c>
      <c r="I1621" s="1">
        <v>42635</v>
      </c>
      <c r="K1621">
        <v>13.5</v>
      </c>
      <c r="L1621">
        <v>22</v>
      </c>
      <c r="M1621">
        <v>42629</v>
      </c>
      <c r="N1621" t="s">
        <v>1843</v>
      </c>
      <c r="Q1621" t="s">
        <v>1844</v>
      </c>
      <c r="V1621">
        <v>0</v>
      </c>
      <c r="W1621">
        <v>0</v>
      </c>
      <c r="X1621">
        <v>52</v>
      </c>
      <c r="Y1621">
        <v>0</v>
      </c>
      <c r="Z1621">
        <v>0</v>
      </c>
      <c r="AA1621">
        <v>24</v>
      </c>
      <c r="AB1621" t="s">
        <v>1837</v>
      </c>
      <c r="AC1621" t="s">
        <v>1744</v>
      </c>
      <c r="AD1621">
        <v>8.6300000000000008</v>
      </c>
      <c r="AE1621">
        <v>9.5</v>
      </c>
      <c r="AF1621">
        <v>9.07</v>
      </c>
      <c r="AG1621">
        <v>40824</v>
      </c>
      <c r="AH1621">
        <v>3</v>
      </c>
      <c r="AI1621">
        <v>10</v>
      </c>
      <c r="AJ1621">
        <v>90</v>
      </c>
      <c r="AK1621">
        <v>1</v>
      </c>
      <c r="AL1621" t="s">
        <v>1882</v>
      </c>
      <c r="AM1621" t="s">
        <v>1883</v>
      </c>
      <c r="AN1621">
        <v>0</v>
      </c>
      <c r="AO1621">
        <v>0</v>
      </c>
      <c r="AP1621">
        <v>0</v>
      </c>
      <c r="AQ1621">
        <v>0</v>
      </c>
      <c r="AR1621">
        <v>2.38</v>
      </c>
      <c r="AS1621">
        <v>0</v>
      </c>
      <c r="AT1621">
        <v>0</v>
      </c>
      <c r="AU1621">
        <v>0</v>
      </c>
      <c r="AV1621">
        <v>1.2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40</v>
      </c>
      <c r="BD1621">
        <v>0</v>
      </c>
      <c r="BE1621">
        <v>0</v>
      </c>
      <c r="BF1621">
        <v>3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30</v>
      </c>
      <c r="BU1621">
        <v>37</v>
      </c>
      <c r="BV1621">
        <v>379</v>
      </c>
      <c r="BW1621">
        <v>0</v>
      </c>
      <c r="BX1621">
        <v>0</v>
      </c>
      <c r="BY1621">
        <v>0</v>
      </c>
      <c r="BZ1621">
        <v>379</v>
      </c>
      <c r="CA1621">
        <v>24</v>
      </c>
      <c r="CB1621">
        <v>0</v>
      </c>
      <c r="CC1621">
        <v>0</v>
      </c>
      <c r="CE1621">
        <v>30000</v>
      </c>
      <c r="CF1621">
        <v>30000</v>
      </c>
      <c r="CH1621">
        <v>11.47748</v>
      </c>
      <c r="CI1621">
        <v>3.58</v>
      </c>
      <c r="CJ1621">
        <v>0</v>
      </c>
      <c r="CK1621">
        <v>0</v>
      </c>
      <c r="CL1621">
        <v>0</v>
      </c>
      <c r="CM1621" t="s">
        <v>1847</v>
      </c>
      <c r="CN1621">
        <v>0</v>
      </c>
      <c r="CO1621">
        <v>0</v>
      </c>
      <c r="CP1621">
        <v>0</v>
      </c>
      <c r="CQ1621">
        <v>0</v>
      </c>
    </row>
    <row r="1622" spans="1:95" hidden="1" x14ac:dyDescent="0.25">
      <c r="A1622" s="1">
        <v>42651</v>
      </c>
      <c r="B1622">
        <v>4</v>
      </c>
      <c r="C1622" t="s">
        <v>1241</v>
      </c>
      <c r="D1622" t="s">
        <v>96</v>
      </c>
      <c r="E1622" t="s">
        <v>224</v>
      </c>
      <c r="F1622" t="s">
        <v>98</v>
      </c>
      <c r="G1622">
        <v>20</v>
      </c>
      <c r="I1622" s="1">
        <v>42635</v>
      </c>
      <c r="K1622">
        <v>13.5</v>
      </c>
      <c r="L1622">
        <v>22</v>
      </c>
      <c r="M1622">
        <v>42629</v>
      </c>
      <c r="N1622" t="s">
        <v>1843</v>
      </c>
      <c r="Q1622" t="s">
        <v>1844</v>
      </c>
      <c r="V1622">
        <v>0</v>
      </c>
      <c r="W1622">
        <v>0</v>
      </c>
      <c r="X1622">
        <v>52</v>
      </c>
      <c r="Y1622">
        <v>0</v>
      </c>
      <c r="Z1622">
        <v>0</v>
      </c>
      <c r="AA1622">
        <v>24</v>
      </c>
      <c r="AB1622" t="s">
        <v>1837</v>
      </c>
      <c r="AC1622" t="s">
        <v>1744</v>
      </c>
      <c r="AD1622">
        <v>8.6300000000000008</v>
      </c>
      <c r="AE1622">
        <v>9.5</v>
      </c>
      <c r="AF1622">
        <v>9.07</v>
      </c>
      <c r="AG1622">
        <v>40824</v>
      </c>
      <c r="AH1622">
        <v>2</v>
      </c>
      <c r="AI1622">
        <v>6</v>
      </c>
      <c r="AJ1622">
        <v>180</v>
      </c>
      <c r="AK1622">
        <v>1</v>
      </c>
      <c r="AL1622" t="s">
        <v>1882</v>
      </c>
      <c r="AM1622" t="s">
        <v>1884</v>
      </c>
      <c r="AN1622">
        <v>0</v>
      </c>
      <c r="AO1622">
        <v>0</v>
      </c>
      <c r="AP1622">
        <v>0</v>
      </c>
      <c r="AQ1622">
        <v>0</v>
      </c>
      <c r="AR1622">
        <v>2.4</v>
      </c>
      <c r="AS1622">
        <v>0</v>
      </c>
      <c r="AT1622">
        <v>0</v>
      </c>
      <c r="AU1622">
        <v>0</v>
      </c>
      <c r="AV1622">
        <v>1.17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30</v>
      </c>
      <c r="BU1622">
        <v>38</v>
      </c>
      <c r="BV1622">
        <v>363</v>
      </c>
      <c r="BW1622">
        <v>0</v>
      </c>
      <c r="BX1622">
        <v>0</v>
      </c>
      <c r="BY1622">
        <v>0</v>
      </c>
      <c r="BZ1622">
        <v>363</v>
      </c>
      <c r="CA1622">
        <v>24</v>
      </c>
      <c r="CB1622">
        <v>0</v>
      </c>
      <c r="CC1622">
        <v>0</v>
      </c>
      <c r="CE1622">
        <v>30000</v>
      </c>
      <c r="CF1622">
        <v>30000</v>
      </c>
      <c r="CH1622">
        <v>11.44542</v>
      </c>
      <c r="CI1622">
        <v>3.57</v>
      </c>
      <c r="CJ1622">
        <v>0</v>
      </c>
      <c r="CK1622">
        <v>0</v>
      </c>
      <c r="CL1622">
        <v>0</v>
      </c>
      <c r="CM1622" t="s">
        <v>1847</v>
      </c>
      <c r="CN1622">
        <v>0</v>
      </c>
      <c r="CO1622">
        <v>0</v>
      </c>
      <c r="CP1622">
        <v>0</v>
      </c>
      <c r="CQ1622">
        <v>0</v>
      </c>
    </row>
    <row r="1623" spans="1:95" hidden="1" x14ac:dyDescent="0.25">
      <c r="A1623" s="1">
        <v>42652</v>
      </c>
      <c r="B1623">
        <v>4</v>
      </c>
      <c r="C1623" t="s">
        <v>1241</v>
      </c>
      <c r="D1623" t="s">
        <v>96</v>
      </c>
      <c r="E1623" t="s">
        <v>224</v>
      </c>
      <c r="F1623" t="s">
        <v>98</v>
      </c>
      <c r="G1623">
        <v>20</v>
      </c>
      <c r="I1623" s="1">
        <v>42635</v>
      </c>
      <c r="K1623">
        <v>13.5</v>
      </c>
      <c r="L1623">
        <v>22</v>
      </c>
      <c r="M1623">
        <v>42629</v>
      </c>
      <c r="N1623" t="s">
        <v>1843</v>
      </c>
      <c r="Q1623" t="s">
        <v>1844</v>
      </c>
      <c r="V1623">
        <v>0</v>
      </c>
      <c r="W1623">
        <v>0</v>
      </c>
      <c r="X1623">
        <v>52</v>
      </c>
      <c r="Y1623">
        <v>0</v>
      </c>
      <c r="Z1623">
        <v>0</v>
      </c>
      <c r="AA1623">
        <v>24</v>
      </c>
      <c r="AB1623" t="s">
        <v>1837</v>
      </c>
      <c r="AC1623" t="s">
        <v>1744</v>
      </c>
      <c r="AD1623">
        <v>8.6300000000000008</v>
      </c>
      <c r="AE1623">
        <v>9.5</v>
      </c>
      <c r="AF1623">
        <v>9.07</v>
      </c>
      <c r="AG1623">
        <v>40824</v>
      </c>
      <c r="AH1623">
        <v>3</v>
      </c>
      <c r="AI1623">
        <v>10</v>
      </c>
      <c r="AJ1623">
        <v>90</v>
      </c>
      <c r="AK1623">
        <v>1</v>
      </c>
      <c r="AL1623" t="s">
        <v>1885</v>
      </c>
      <c r="AM1623" t="s">
        <v>1886</v>
      </c>
      <c r="AN1623">
        <v>0</v>
      </c>
      <c r="AO1623">
        <v>0</v>
      </c>
      <c r="AP1623">
        <v>0</v>
      </c>
      <c r="AQ1623">
        <v>0</v>
      </c>
      <c r="AR1623">
        <v>2.37</v>
      </c>
      <c r="AS1623">
        <v>0</v>
      </c>
      <c r="AT1623">
        <v>0</v>
      </c>
      <c r="AU1623">
        <v>0</v>
      </c>
      <c r="AV1623">
        <v>1.18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4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30</v>
      </c>
      <c r="BU1623">
        <v>38</v>
      </c>
      <c r="BV1623">
        <v>361</v>
      </c>
      <c r="BW1623">
        <v>0</v>
      </c>
      <c r="BX1623">
        <v>0</v>
      </c>
      <c r="BY1623">
        <v>0</v>
      </c>
      <c r="BZ1623">
        <v>361</v>
      </c>
      <c r="CA1623">
        <v>24</v>
      </c>
      <c r="CB1623">
        <v>0</v>
      </c>
      <c r="CC1623">
        <v>0</v>
      </c>
      <c r="CE1623">
        <v>30000</v>
      </c>
      <c r="CF1623">
        <v>30000</v>
      </c>
      <c r="CH1623">
        <v>11.3813</v>
      </c>
      <c r="CI1623">
        <v>3.55</v>
      </c>
      <c r="CJ1623">
        <v>0</v>
      </c>
      <c r="CK1623">
        <v>0</v>
      </c>
      <c r="CL1623">
        <v>0</v>
      </c>
      <c r="CM1623" t="s">
        <v>1847</v>
      </c>
      <c r="CN1623">
        <v>0</v>
      </c>
      <c r="CO1623">
        <v>0</v>
      </c>
      <c r="CP1623">
        <v>0</v>
      </c>
      <c r="CQ1623">
        <v>0</v>
      </c>
    </row>
    <row r="1624" spans="1:95" hidden="1" x14ac:dyDescent="0.25">
      <c r="A1624" s="1">
        <v>42653</v>
      </c>
      <c r="B1624">
        <v>4</v>
      </c>
      <c r="C1624" t="s">
        <v>1241</v>
      </c>
      <c r="D1624" t="s">
        <v>96</v>
      </c>
      <c r="E1624" t="s">
        <v>224</v>
      </c>
      <c r="F1624" t="s">
        <v>98</v>
      </c>
      <c r="G1624">
        <v>20</v>
      </c>
      <c r="I1624" s="1">
        <v>42635</v>
      </c>
      <c r="K1624">
        <v>13.5</v>
      </c>
      <c r="L1624">
        <v>22</v>
      </c>
      <c r="M1624">
        <v>42629</v>
      </c>
      <c r="N1624" t="s">
        <v>1843</v>
      </c>
      <c r="Q1624" t="s">
        <v>1844</v>
      </c>
      <c r="V1624">
        <v>0</v>
      </c>
      <c r="W1624">
        <v>0</v>
      </c>
      <c r="X1624">
        <v>52</v>
      </c>
      <c r="Y1624">
        <v>0</v>
      </c>
      <c r="Z1624">
        <v>0</v>
      </c>
      <c r="AA1624">
        <v>24</v>
      </c>
      <c r="AB1624" t="s">
        <v>1837</v>
      </c>
      <c r="AC1624" t="s">
        <v>1744</v>
      </c>
      <c r="AD1624">
        <v>8.6300000000000008</v>
      </c>
      <c r="AE1624">
        <v>9.5</v>
      </c>
      <c r="AF1624">
        <v>9.07</v>
      </c>
      <c r="AG1624">
        <v>40824</v>
      </c>
      <c r="AH1624">
        <v>3</v>
      </c>
      <c r="AI1624">
        <v>10</v>
      </c>
      <c r="AJ1624">
        <v>180</v>
      </c>
      <c r="AK1624">
        <v>1</v>
      </c>
      <c r="AL1624" t="s">
        <v>1868</v>
      </c>
      <c r="AM1624" t="s">
        <v>1887</v>
      </c>
      <c r="AN1624">
        <v>0</v>
      </c>
      <c r="AO1624">
        <v>0</v>
      </c>
      <c r="AP1624">
        <v>0</v>
      </c>
      <c r="AQ1624">
        <v>0</v>
      </c>
      <c r="AR1624">
        <v>2.4</v>
      </c>
      <c r="AS1624">
        <v>0</v>
      </c>
      <c r="AT1624">
        <v>0</v>
      </c>
      <c r="AU1624">
        <v>0</v>
      </c>
      <c r="AV1624">
        <v>1.2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4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30</v>
      </c>
      <c r="BU1624">
        <v>38</v>
      </c>
      <c r="BV1624">
        <v>377</v>
      </c>
      <c r="BW1624">
        <v>0</v>
      </c>
      <c r="BX1624">
        <v>0</v>
      </c>
      <c r="BY1624">
        <v>0</v>
      </c>
      <c r="BZ1624">
        <v>377</v>
      </c>
      <c r="CA1624">
        <v>24</v>
      </c>
      <c r="CB1624">
        <v>0</v>
      </c>
      <c r="CC1624">
        <v>0</v>
      </c>
      <c r="CE1624">
        <v>30000</v>
      </c>
      <c r="CF1624">
        <v>30000</v>
      </c>
      <c r="CH1624">
        <v>11.541600000000001</v>
      </c>
      <c r="CI1624">
        <v>3.6</v>
      </c>
      <c r="CJ1624">
        <v>0</v>
      </c>
      <c r="CK1624">
        <v>0</v>
      </c>
      <c r="CL1624">
        <v>0</v>
      </c>
      <c r="CM1624" t="s">
        <v>1847</v>
      </c>
      <c r="CN1624">
        <v>0</v>
      </c>
      <c r="CO1624">
        <v>0</v>
      </c>
      <c r="CP1624">
        <v>0</v>
      </c>
      <c r="CQ1624">
        <v>0</v>
      </c>
    </row>
    <row r="1625" spans="1:95" hidden="1" x14ac:dyDescent="0.25">
      <c r="A1625" s="1">
        <v>42654</v>
      </c>
      <c r="B1625">
        <v>4</v>
      </c>
      <c r="C1625" t="s">
        <v>1241</v>
      </c>
      <c r="D1625" t="s">
        <v>96</v>
      </c>
      <c r="E1625" t="s">
        <v>224</v>
      </c>
      <c r="F1625" t="s">
        <v>98</v>
      </c>
      <c r="G1625">
        <v>20</v>
      </c>
      <c r="I1625" s="1">
        <v>42635</v>
      </c>
      <c r="K1625">
        <v>13.5</v>
      </c>
      <c r="L1625">
        <v>22</v>
      </c>
      <c r="M1625">
        <v>42629</v>
      </c>
      <c r="N1625" t="s">
        <v>1843</v>
      </c>
      <c r="Q1625" t="s">
        <v>1844</v>
      </c>
      <c r="V1625">
        <v>0</v>
      </c>
      <c r="W1625">
        <v>0</v>
      </c>
      <c r="X1625">
        <v>52</v>
      </c>
      <c r="Y1625">
        <v>0</v>
      </c>
      <c r="Z1625">
        <v>0</v>
      </c>
      <c r="AA1625">
        <v>24</v>
      </c>
      <c r="AB1625" t="s">
        <v>1837</v>
      </c>
      <c r="AC1625" t="s">
        <v>1744</v>
      </c>
      <c r="AD1625">
        <v>8.6300000000000008</v>
      </c>
      <c r="AE1625">
        <v>9.5</v>
      </c>
      <c r="AF1625">
        <v>9.07</v>
      </c>
      <c r="AG1625">
        <v>40824</v>
      </c>
      <c r="AH1625">
        <v>2</v>
      </c>
      <c r="AI1625">
        <v>6</v>
      </c>
      <c r="AJ1625">
        <v>180</v>
      </c>
      <c r="AK1625">
        <v>1</v>
      </c>
      <c r="AL1625" t="s">
        <v>1888</v>
      </c>
      <c r="AM1625" t="s">
        <v>1889</v>
      </c>
      <c r="AN1625">
        <v>0</v>
      </c>
      <c r="AO1625">
        <v>0</v>
      </c>
      <c r="AP1625">
        <v>0</v>
      </c>
      <c r="AQ1625">
        <v>0</v>
      </c>
      <c r="AR1625">
        <v>2.38</v>
      </c>
      <c r="AS1625">
        <v>0</v>
      </c>
      <c r="AT1625">
        <v>0</v>
      </c>
      <c r="AU1625">
        <v>0</v>
      </c>
      <c r="AV1625">
        <v>1.2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7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30</v>
      </c>
      <c r="BU1625">
        <v>38</v>
      </c>
      <c r="BV1625">
        <v>390</v>
      </c>
      <c r="BW1625">
        <v>350</v>
      </c>
      <c r="BX1625">
        <v>0</v>
      </c>
      <c r="BY1625">
        <v>0</v>
      </c>
      <c r="BZ1625">
        <v>740</v>
      </c>
      <c r="CA1625">
        <v>5</v>
      </c>
      <c r="CB1625">
        <v>19</v>
      </c>
      <c r="CC1625">
        <v>0</v>
      </c>
      <c r="CE1625">
        <v>30000</v>
      </c>
      <c r="CF1625">
        <v>30000</v>
      </c>
      <c r="CH1625">
        <v>11.47748</v>
      </c>
      <c r="CI1625">
        <v>3.58</v>
      </c>
      <c r="CJ1625">
        <v>0</v>
      </c>
      <c r="CK1625">
        <v>0</v>
      </c>
      <c r="CL1625">
        <v>0</v>
      </c>
      <c r="CM1625" t="s">
        <v>1847</v>
      </c>
      <c r="CN1625">
        <v>0</v>
      </c>
      <c r="CO1625">
        <v>0</v>
      </c>
      <c r="CP1625">
        <v>0</v>
      </c>
      <c r="CQ1625">
        <v>0</v>
      </c>
    </row>
    <row r="1626" spans="1:95" hidden="1" x14ac:dyDescent="0.25">
      <c r="A1626" s="1">
        <v>42655</v>
      </c>
      <c r="B1626">
        <v>4</v>
      </c>
      <c r="C1626" t="s">
        <v>1241</v>
      </c>
      <c r="D1626" t="s">
        <v>96</v>
      </c>
      <c r="E1626" t="s">
        <v>224</v>
      </c>
      <c r="F1626" t="s">
        <v>98</v>
      </c>
      <c r="G1626">
        <v>20</v>
      </c>
      <c r="I1626" s="1">
        <v>42635</v>
      </c>
      <c r="K1626">
        <v>13.5</v>
      </c>
      <c r="L1626">
        <v>22</v>
      </c>
      <c r="M1626">
        <v>42629</v>
      </c>
      <c r="N1626" t="s">
        <v>1843</v>
      </c>
      <c r="Q1626" t="s">
        <v>1844</v>
      </c>
      <c r="V1626">
        <v>3.02</v>
      </c>
      <c r="W1626">
        <v>24.3</v>
      </c>
      <c r="X1626">
        <v>52</v>
      </c>
      <c r="Y1626">
        <v>7.95</v>
      </c>
      <c r="Z1626">
        <v>8.06</v>
      </c>
      <c r="AA1626">
        <v>20.98</v>
      </c>
      <c r="AB1626" t="s">
        <v>1837</v>
      </c>
      <c r="AC1626" t="s">
        <v>1744</v>
      </c>
      <c r="AD1626">
        <v>8.6300000000000008</v>
      </c>
      <c r="AE1626">
        <v>9.5</v>
      </c>
      <c r="AF1626">
        <v>9.07</v>
      </c>
      <c r="AG1626">
        <v>40824</v>
      </c>
      <c r="AH1626">
        <v>4</v>
      </c>
      <c r="AI1626">
        <v>15</v>
      </c>
      <c r="AJ1626">
        <v>113</v>
      </c>
      <c r="AK1626">
        <v>1</v>
      </c>
      <c r="AL1626" t="s">
        <v>1890</v>
      </c>
      <c r="AM1626" t="s">
        <v>1891</v>
      </c>
      <c r="AN1626">
        <v>1.87</v>
      </c>
      <c r="AO1626">
        <v>0</v>
      </c>
      <c r="AP1626">
        <v>0</v>
      </c>
      <c r="AQ1626">
        <v>0</v>
      </c>
      <c r="AR1626">
        <v>2.4</v>
      </c>
      <c r="AS1626">
        <v>0</v>
      </c>
      <c r="AT1626">
        <v>0</v>
      </c>
      <c r="AU1626">
        <v>0</v>
      </c>
      <c r="AV1626">
        <v>1.08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30</v>
      </c>
      <c r="BU1626">
        <v>38</v>
      </c>
      <c r="BV1626">
        <v>0</v>
      </c>
      <c r="BW1626">
        <v>400</v>
      </c>
      <c r="BX1626">
        <v>0</v>
      </c>
      <c r="BY1626">
        <v>0</v>
      </c>
      <c r="BZ1626">
        <v>400</v>
      </c>
      <c r="CA1626">
        <v>0</v>
      </c>
      <c r="CB1626">
        <v>24</v>
      </c>
      <c r="CC1626">
        <v>0</v>
      </c>
      <c r="CE1626">
        <v>30000</v>
      </c>
      <c r="CF1626">
        <v>30000</v>
      </c>
      <c r="CH1626">
        <v>16.980060000000002</v>
      </c>
      <c r="CI1626">
        <v>5.35</v>
      </c>
      <c r="CJ1626">
        <v>0</v>
      </c>
      <c r="CK1626">
        <v>0</v>
      </c>
      <c r="CL1626">
        <v>0</v>
      </c>
      <c r="CM1626" t="s">
        <v>1847</v>
      </c>
      <c r="CN1626">
        <v>14.86092715</v>
      </c>
      <c r="CO1626">
        <v>0</v>
      </c>
      <c r="CP1626">
        <v>0</v>
      </c>
      <c r="CQ1626">
        <v>0</v>
      </c>
    </row>
    <row r="1627" spans="1:95" hidden="1" x14ac:dyDescent="0.25">
      <c r="A1627" s="1">
        <v>42656</v>
      </c>
      <c r="B1627">
        <v>4</v>
      </c>
      <c r="C1627" t="s">
        <v>1241</v>
      </c>
      <c r="D1627" t="s">
        <v>96</v>
      </c>
      <c r="E1627" t="s">
        <v>224</v>
      </c>
      <c r="F1627" t="s">
        <v>98</v>
      </c>
      <c r="G1627">
        <v>20</v>
      </c>
      <c r="I1627" s="1">
        <v>42635</v>
      </c>
      <c r="K1627">
        <v>13.5</v>
      </c>
      <c r="L1627">
        <v>22</v>
      </c>
      <c r="M1627">
        <v>42629</v>
      </c>
      <c r="N1627" t="s">
        <v>1843</v>
      </c>
      <c r="Q1627" t="s">
        <v>1844</v>
      </c>
      <c r="V1627">
        <v>0</v>
      </c>
      <c r="W1627">
        <v>0</v>
      </c>
      <c r="X1627">
        <v>52</v>
      </c>
      <c r="Y1627">
        <v>0</v>
      </c>
      <c r="Z1627">
        <v>0</v>
      </c>
      <c r="AA1627">
        <v>24</v>
      </c>
      <c r="AB1627" t="s">
        <v>1837</v>
      </c>
      <c r="AC1627" t="s">
        <v>1744</v>
      </c>
      <c r="AD1627">
        <v>8.6300000000000008</v>
      </c>
      <c r="AE1627">
        <v>9.5</v>
      </c>
      <c r="AF1627">
        <v>9.07</v>
      </c>
      <c r="AG1627">
        <v>40824</v>
      </c>
      <c r="AH1627">
        <v>4</v>
      </c>
      <c r="AI1627">
        <v>15</v>
      </c>
      <c r="AJ1627">
        <v>105</v>
      </c>
      <c r="AK1627">
        <v>1</v>
      </c>
      <c r="AL1627" t="s">
        <v>1888</v>
      </c>
      <c r="AM1627" t="s">
        <v>1786</v>
      </c>
      <c r="AN1627">
        <v>0</v>
      </c>
      <c r="AO1627">
        <v>0</v>
      </c>
      <c r="AP1627">
        <v>0</v>
      </c>
      <c r="AQ1627">
        <v>0</v>
      </c>
      <c r="AR1627">
        <v>2.4</v>
      </c>
      <c r="AS1627">
        <v>0</v>
      </c>
      <c r="AT1627">
        <v>0</v>
      </c>
      <c r="AU1627">
        <v>0</v>
      </c>
      <c r="AV1627">
        <v>1.18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12</v>
      </c>
      <c r="BC1627">
        <v>0</v>
      </c>
      <c r="BD1627">
        <v>0</v>
      </c>
      <c r="BE1627">
        <v>0</v>
      </c>
      <c r="BF1627">
        <v>2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30</v>
      </c>
      <c r="BU1627">
        <v>38</v>
      </c>
      <c r="BV1627">
        <v>436</v>
      </c>
      <c r="BW1627">
        <v>0</v>
      </c>
      <c r="BX1627">
        <v>0</v>
      </c>
      <c r="BY1627">
        <v>0</v>
      </c>
      <c r="BZ1627">
        <v>436</v>
      </c>
      <c r="CA1627">
        <v>24</v>
      </c>
      <c r="CB1627">
        <v>0</v>
      </c>
      <c r="CC1627">
        <v>0</v>
      </c>
      <c r="CE1627">
        <v>30000</v>
      </c>
      <c r="CF1627">
        <v>30000</v>
      </c>
      <c r="CH1627">
        <v>11.47748</v>
      </c>
      <c r="CI1627">
        <v>3.58</v>
      </c>
      <c r="CJ1627">
        <v>0</v>
      </c>
      <c r="CK1627">
        <v>0</v>
      </c>
      <c r="CL1627">
        <v>0</v>
      </c>
      <c r="CM1627" t="s">
        <v>1847</v>
      </c>
      <c r="CN1627">
        <v>0</v>
      </c>
      <c r="CO1627">
        <v>0</v>
      </c>
      <c r="CP1627">
        <v>0</v>
      </c>
      <c r="CQ1627">
        <v>0</v>
      </c>
    </row>
    <row r="1628" spans="1:95" hidden="1" x14ac:dyDescent="0.25">
      <c r="A1628" s="1">
        <v>42657</v>
      </c>
      <c r="B1628">
        <v>4</v>
      </c>
      <c r="C1628" t="s">
        <v>1241</v>
      </c>
      <c r="D1628" t="s">
        <v>96</v>
      </c>
      <c r="E1628" t="s">
        <v>224</v>
      </c>
      <c r="F1628" t="s">
        <v>98</v>
      </c>
      <c r="G1628">
        <v>20</v>
      </c>
      <c r="I1628" s="1">
        <v>42635</v>
      </c>
      <c r="K1628">
        <v>13.5</v>
      </c>
      <c r="L1628">
        <v>22</v>
      </c>
      <c r="M1628">
        <v>42629</v>
      </c>
      <c r="N1628" t="s">
        <v>1843</v>
      </c>
      <c r="Q1628" t="s">
        <v>1844</v>
      </c>
      <c r="V1628">
        <v>2.67</v>
      </c>
      <c r="W1628">
        <v>27</v>
      </c>
      <c r="X1628">
        <v>52</v>
      </c>
      <c r="Y1628">
        <v>9.75</v>
      </c>
      <c r="Z1628">
        <v>10.119999999999999</v>
      </c>
      <c r="AA1628">
        <v>21.33</v>
      </c>
      <c r="AB1628" t="s">
        <v>1837</v>
      </c>
      <c r="AC1628" t="s">
        <v>1744</v>
      </c>
      <c r="AD1628">
        <v>8.6300000000000008</v>
      </c>
      <c r="AE1628">
        <v>9.5</v>
      </c>
      <c r="AF1628">
        <v>9.07</v>
      </c>
      <c r="AG1628">
        <v>40824</v>
      </c>
      <c r="AH1628">
        <v>4</v>
      </c>
      <c r="AI1628">
        <v>15</v>
      </c>
      <c r="AJ1628">
        <v>90</v>
      </c>
      <c r="AK1628">
        <v>1</v>
      </c>
      <c r="AL1628" t="s">
        <v>1878</v>
      </c>
      <c r="AM1628" t="s">
        <v>1892</v>
      </c>
      <c r="AN1628">
        <v>2.0699999999999998</v>
      </c>
      <c r="AO1628">
        <v>0</v>
      </c>
      <c r="AP1628">
        <v>0</v>
      </c>
      <c r="AQ1628">
        <v>0</v>
      </c>
      <c r="AR1628">
        <v>2.5499999999999998</v>
      </c>
      <c r="AS1628">
        <v>0</v>
      </c>
      <c r="AT1628">
        <v>0</v>
      </c>
      <c r="AU1628">
        <v>0</v>
      </c>
      <c r="AV1628">
        <v>1.1299999999999999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14</v>
      </c>
      <c r="BC1628">
        <v>0</v>
      </c>
      <c r="BD1628">
        <v>0</v>
      </c>
      <c r="BE1628">
        <v>1.7</v>
      </c>
      <c r="BF1628">
        <v>3.7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30</v>
      </c>
      <c r="BU1628">
        <v>42</v>
      </c>
      <c r="BV1628">
        <v>361</v>
      </c>
      <c r="BW1628">
        <v>0</v>
      </c>
      <c r="BX1628">
        <v>0</v>
      </c>
      <c r="BY1628">
        <v>0</v>
      </c>
      <c r="BZ1628">
        <v>361</v>
      </c>
      <c r="CA1628">
        <v>24</v>
      </c>
      <c r="CB1628">
        <v>0</v>
      </c>
      <c r="CC1628">
        <v>0</v>
      </c>
      <c r="CE1628">
        <v>30000</v>
      </c>
      <c r="CF1628">
        <v>30000</v>
      </c>
      <c r="CH1628">
        <v>18.244060000000001</v>
      </c>
      <c r="CI1628">
        <v>5.75</v>
      </c>
      <c r="CJ1628">
        <v>0</v>
      </c>
      <c r="CK1628">
        <v>0</v>
      </c>
      <c r="CL1628">
        <v>0</v>
      </c>
      <c r="CM1628" t="s">
        <v>1847</v>
      </c>
      <c r="CN1628">
        <v>18.606741570000001</v>
      </c>
      <c r="CO1628">
        <v>0</v>
      </c>
      <c r="CP1628">
        <v>0</v>
      </c>
      <c r="CQ1628">
        <v>0</v>
      </c>
    </row>
    <row r="1629" spans="1:95" hidden="1" x14ac:dyDescent="0.25">
      <c r="A1629" s="1">
        <v>42658</v>
      </c>
      <c r="B1629">
        <v>4</v>
      </c>
      <c r="C1629" t="s">
        <v>1241</v>
      </c>
      <c r="D1629" t="s">
        <v>96</v>
      </c>
      <c r="E1629" t="s">
        <v>224</v>
      </c>
      <c r="F1629" t="s">
        <v>98</v>
      </c>
      <c r="G1629">
        <v>20</v>
      </c>
      <c r="I1629" s="1">
        <v>42635</v>
      </c>
      <c r="K1629">
        <v>13.5</v>
      </c>
      <c r="L1629">
        <v>22</v>
      </c>
      <c r="M1629">
        <v>42629</v>
      </c>
      <c r="N1629" t="s">
        <v>1843</v>
      </c>
      <c r="Q1629" t="s">
        <v>1844</v>
      </c>
      <c r="V1629">
        <v>0</v>
      </c>
      <c r="W1629">
        <v>0</v>
      </c>
      <c r="X1629">
        <v>52</v>
      </c>
      <c r="Y1629">
        <v>0</v>
      </c>
      <c r="Z1629">
        <v>0</v>
      </c>
      <c r="AA1629">
        <v>24</v>
      </c>
      <c r="AB1629" t="s">
        <v>1837</v>
      </c>
      <c r="AC1629" t="s">
        <v>1744</v>
      </c>
      <c r="AD1629">
        <v>8.6300000000000008</v>
      </c>
      <c r="AE1629">
        <v>9.5</v>
      </c>
      <c r="AF1629">
        <v>9.07</v>
      </c>
      <c r="AG1629">
        <v>40824</v>
      </c>
      <c r="AH1629">
        <v>4</v>
      </c>
      <c r="AI1629">
        <v>15</v>
      </c>
      <c r="AJ1629">
        <v>90</v>
      </c>
      <c r="AK1629">
        <v>1</v>
      </c>
      <c r="AL1629" t="s">
        <v>1872</v>
      </c>
      <c r="AM1629" t="s">
        <v>1893</v>
      </c>
      <c r="AN1629">
        <v>0</v>
      </c>
      <c r="AO1629">
        <v>0</v>
      </c>
      <c r="AP1629">
        <v>0</v>
      </c>
      <c r="AQ1629">
        <v>0</v>
      </c>
      <c r="AR1629">
        <v>2.4</v>
      </c>
      <c r="AS1629">
        <v>0</v>
      </c>
      <c r="AT1629">
        <v>0</v>
      </c>
      <c r="AU1629">
        <v>0</v>
      </c>
      <c r="AV1629">
        <v>1.2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29</v>
      </c>
      <c r="BU1629">
        <v>39</v>
      </c>
      <c r="BV1629">
        <v>364</v>
      </c>
      <c r="BW1629">
        <v>0</v>
      </c>
      <c r="BX1629">
        <v>0</v>
      </c>
      <c r="BY1629">
        <v>0</v>
      </c>
      <c r="BZ1629">
        <v>364</v>
      </c>
      <c r="CA1629">
        <v>24</v>
      </c>
      <c r="CB1629">
        <v>0</v>
      </c>
      <c r="CC1629">
        <v>0</v>
      </c>
      <c r="CE1629">
        <v>30000</v>
      </c>
      <c r="CF1629">
        <v>30000</v>
      </c>
      <c r="CH1629">
        <v>11.541600000000001</v>
      </c>
      <c r="CI1629">
        <v>3.6</v>
      </c>
      <c r="CJ1629">
        <v>0</v>
      </c>
      <c r="CK1629">
        <v>0</v>
      </c>
      <c r="CL1629">
        <v>0</v>
      </c>
      <c r="CM1629" t="s">
        <v>1847</v>
      </c>
      <c r="CN1629">
        <v>0</v>
      </c>
      <c r="CO1629">
        <v>0</v>
      </c>
      <c r="CP1629">
        <v>0</v>
      </c>
      <c r="CQ1629">
        <v>0</v>
      </c>
    </row>
    <row r="1630" spans="1:95" hidden="1" x14ac:dyDescent="0.25">
      <c r="A1630" s="1">
        <v>42659</v>
      </c>
      <c r="B1630">
        <v>4</v>
      </c>
      <c r="C1630" t="s">
        <v>1241</v>
      </c>
      <c r="D1630" t="s">
        <v>96</v>
      </c>
      <c r="E1630" t="s">
        <v>224</v>
      </c>
      <c r="F1630" t="s">
        <v>98</v>
      </c>
      <c r="G1630">
        <v>20</v>
      </c>
      <c r="I1630" s="1">
        <v>42635</v>
      </c>
      <c r="K1630">
        <v>13.5</v>
      </c>
      <c r="L1630">
        <v>22</v>
      </c>
      <c r="M1630">
        <v>42629</v>
      </c>
      <c r="N1630" t="s">
        <v>1843</v>
      </c>
      <c r="Q1630" t="s">
        <v>1844</v>
      </c>
      <c r="V1630">
        <v>0</v>
      </c>
      <c r="W1630">
        <v>0</v>
      </c>
      <c r="X1630">
        <v>52</v>
      </c>
      <c r="Y1630">
        <v>0</v>
      </c>
      <c r="Z1630">
        <v>0</v>
      </c>
      <c r="AA1630">
        <v>24</v>
      </c>
      <c r="AB1630" t="s">
        <v>1837</v>
      </c>
      <c r="AC1630" t="s">
        <v>1744</v>
      </c>
      <c r="AD1630">
        <v>8.6300000000000008</v>
      </c>
      <c r="AE1630">
        <v>9.5</v>
      </c>
      <c r="AF1630">
        <v>9.07</v>
      </c>
      <c r="AG1630">
        <v>40824</v>
      </c>
      <c r="AH1630">
        <v>2</v>
      </c>
      <c r="AI1630">
        <v>6</v>
      </c>
      <c r="AJ1630">
        <v>45</v>
      </c>
      <c r="AK1630">
        <v>1</v>
      </c>
      <c r="AL1630" t="s">
        <v>1894</v>
      </c>
      <c r="AM1630" t="s">
        <v>1866</v>
      </c>
      <c r="AN1630">
        <v>0</v>
      </c>
      <c r="AO1630">
        <v>0</v>
      </c>
      <c r="AP1630">
        <v>0</v>
      </c>
      <c r="AQ1630">
        <v>0</v>
      </c>
      <c r="AR1630">
        <v>2.39</v>
      </c>
      <c r="AS1630">
        <v>0</v>
      </c>
      <c r="AT1630">
        <v>0</v>
      </c>
      <c r="AU1630">
        <v>0</v>
      </c>
      <c r="AV1630">
        <v>1.2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29</v>
      </c>
      <c r="BU1630">
        <v>40</v>
      </c>
      <c r="BV1630">
        <v>0</v>
      </c>
      <c r="BW1630">
        <v>350</v>
      </c>
      <c r="BX1630">
        <v>0</v>
      </c>
      <c r="BY1630">
        <v>0</v>
      </c>
      <c r="BZ1630">
        <v>350</v>
      </c>
      <c r="CA1630">
        <v>0</v>
      </c>
      <c r="CB1630">
        <v>24</v>
      </c>
      <c r="CC1630">
        <v>0</v>
      </c>
      <c r="CE1630">
        <v>30000</v>
      </c>
      <c r="CF1630">
        <v>30000</v>
      </c>
      <c r="CH1630">
        <v>11.509539999999999</v>
      </c>
      <c r="CI1630">
        <v>3.59</v>
      </c>
      <c r="CJ1630">
        <v>0</v>
      </c>
      <c r="CK1630">
        <v>0</v>
      </c>
      <c r="CL1630">
        <v>0</v>
      </c>
      <c r="CM1630" t="s">
        <v>1847</v>
      </c>
      <c r="CN1630">
        <v>0</v>
      </c>
      <c r="CO1630">
        <v>0</v>
      </c>
      <c r="CP1630">
        <v>0</v>
      </c>
      <c r="CQ1630">
        <v>0</v>
      </c>
    </row>
    <row r="1631" spans="1:95" hidden="1" x14ac:dyDescent="0.25">
      <c r="A1631" s="1">
        <v>42660</v>
      </c>
      <c r="B1631">
        <v>4</v>
      </c>
      <c r="C1631" t="s">
        <v>1241</v>
      </c>
      <c r="D1631" t="s">
        <v>96</v>
      </c>
      <c r="E1631" t="s">
        <v>224</v>
      </c>
      <c r="F1631" t="s">
        <v>98</v>
      </c>
      <c r="G1631">
        <v>20</v>
      </c>
      <c r="I1631" s="1">
        <v>42635</v>
      </c>
      <c r="K1631">
        <v>13.5</v>
      </c>
      <c r="L1631">
        <v>22</v>
      </c>
      <c r="M1631">
        <v>42629</v>
      </c>
      <c r="N1631" t="s">
        <v>1843</v>
      </c>
      <c r="Q1631" t="s">
        <v>1844</v>
      </c>
      <c r="V1631">
        <v>3.5</v>
      </c>
      <c r="W1631">
        <v>35</v>
      </c>
      <c r="X1631">
        <v>52</v>
      </c>
      <c r="Y1631">
        <v>9.7100000000000009</v>
      </c>
      <c r="Z1631">
        <v>10</v>
      </c>
      <c r="AA1631">
        <v>20.5</v>
      </c>
      <c r="AB1631" t="s">
        <v>1837</v>
      </c>
      <c r="AC1631" t="s">
        <v>1744</v>
      </c>
      <c r="AD1631">
        <v>8.6300000000000008</v>
      </c>
      <c r="AE1631">
        <v>9.5</v>
      </c>
      <c r="AF1631">
        <v>9.07</v>
      </c>
      <c r="AG1631">
        <v>40824</v>
      </c>
      <c r="AH1631">
        <v>4</v>
      </c>
      <c r="AI1631">
        <v>15</v>
      </c>
      <c r="AJ1631">
        <v>90</v>
      </c>
      <c r="AK1631">
        <v>1</v>
      </c>
      <c r="AL1631" t="s">
        <v>1895</v>
      </c>
      <c r="AM1631" t="s">
        <v>1891</v>
      </c>
      <c r="AN1631">
        <v>2.83</v>
      </c>
      <c r="AO1631">
        <v>0</v>
      </c>
      <c r="AP1631">
        <v>0</v>
      </c>
      <c r="AQ1631">
        <v>0</v>
      </c>
      <c r="AR1631">
        <v>2.41</v>
      </c>
      <c r="AS1631">
        <v>0</v>
      </c>
      <c r="AT1631">
        <v>0</v>
      </c>
      <c r="AU1631">
        <v>0</v>
      </c>
      <c r="AV1631">
        <v>1.1200000000000001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20</v>
      </c>
      <c r="BC1631">
        <v>70</v>
      </c>
      <c r="BD1631">
        <v>0</v>
      </c>
      <c r="BE1631">
        <v>2.2999999999999998</v>
      </c>
      <c r="BF1631">
        <v>2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29</v>
      </c>
      <c r="BU1631">
        <v>46</v>
      </c>
      <c r="BV1631">
        <v>390</v>
      </c>
      <c r="BW1631">
        <v>371</v>
      </c>
      <c r="BX1631">
        <v>0</v>
      </c>
      <c r="BY1631">
        <v>0</v>
      </c>
      <c r="BZ1631">
        <v>761</v>
      </c>
      <c r="CA1631">
        <v>4</v>
      </c>
      <c r="CB1631">
        <v>20</v>
      </c>
      <c r="CC1631">
        <v>0</v>
      </c>
      <c r="CE1631">
        <v>30000</v>
      </c>
      <c r="CF1631">
        <v>30000</v>
      </c>
      <c r="CH1631">
        <v>20.129799999999999</v>
      </c>
      <c r="CI1631">
        <v>6.36</v>
      </c>
      <c r="CJ1631">
        <v>0</v>
      </c>
      <c r="CK1631">
        <v>0</v>
      </c>
      <c r="CL1631">
        <v>0</v>
      </c>
      <c r="CM1631" t="s">
        <v>1847</v>
      </c>
      <c r="CN1631">
        <v>19.405714289999999</v>
      </c>
      <c r="CO1631">
        <v>0</v>
      </c>
      <c r="CP1631">
        <v>0</v>
      </c>
      <c r="CQ1631">
        <v>0</v>
      </c>
    </row>
    <row r="1632" spans="1:95" hidden="1" x14ac:dyDescent="0.25">
      <c r="A1632" s="1">
        <v>42661</v>
      </c>
      <c r="B1632">
        <v>4</v>
      </c>
      <c r="C1632" t="s">
        <v>1241</v>
      </c>
      <c r="D1632" t="s">
        <v>96</v>
      </c>
      <c r="E1632" t="s">
        <v>224</v>
      </c>
      <c r="F1632" t="s">
        <v>98</v>
      </c>
      <c r="G1632">
        <v>20</v>
      </c>
      <c r="I1632" s="1">
        <v>42635</v>
      </c>
      <c r="K1632">
        <v>13.5</v>
      </c>
      <c r="L1632">
        <v>22</v>
      </c>
      <c r="M1632">
        <v>42629</v>
      </c>
      <c r="N1632" t="s">
        <v>1843</v>
      </c>
      <c r="Q1632" t="s">
        <v>1844</v>
      </c>
      <c r="V1632">
        <v>0</v>
      </c>
      <c r="W1632">
        <v>0</v>
      </c>
      <c r="X1632">
        <v>52</v>
      </c>
      <c r="Y1632">
        <v>0</v>
      </c>
      <c r="Z1632">
        <v>0</v>
      </c>
      <c r="AA1632">
        <v>24</v>
      </c>
      <c r="AB1632" t="s">
        <v>1837</v>
      </c>
      <c r="AC1632" t="s">
        <v>1744</v>
      </c>
      <c r="AD1632">
        <v>8.6300000000000008</v>
      </c>
      <c r="AE1632">
        <v>9.5</v>
      </c>
      <c r="AF1632">
        <v>9.07</v>
      </c>
      <c r="AG1632">
        <v>40824</v>
      </c>
      <c r="AH1632">
        <v>2</v>
      </c>
      <c r="AI1632">
        <v>6</v>
      </c>
      <c r="AJ1632">
        <v>35</v>
      </c>
      <c r="AK1632">
        <v>1</v>
      </c>
      <c r="AL1632" t="s">
        <v>1896</v>
      </c>
      <c r="AM1632" t="s">
        <v>1786</v>
      </c>
      <c r="AN1632">
        <v>0</v>
      </c>
      <c r="AO1632">
        <v>0</v>
      </c>
      <c r="AP1632">
        <v>0</v>
      </c>
      <c r="AQ1632">
        <v>0</v>
      </c>
      <c r="AR1632">
        <v>2.4</v>
      </c>
      <c r="AS1632">
        <v>0</v>
      </c>
      <c r="AT1632">
        <v>0</v>
      </c>
      <c r="AU1632">
        <v>0</v>
      </c>
      <c r="AV1632">
        <v>1.2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29</v>
      </c>
      <c r="BU1632">
        <v>46</v>
      </c>
      <c r="BV1632">
        <v>380</v>
      </c>
      <c r="BW1632">
        <v>0</v>
      </c>
      <c r="BX1632">
        <v>0</v>
      </c>
      <c r="BY1632">
        <v>0</v>
      </c>
      <c r="BZ1632">
        <v>380</v>
      </c>
      <c r="CA1632">
        <v>24</v>
      </c>
      <c r="CB1632">
        <v>0</v>
      </c>
      <c r="CC1632">
        <v>0</v>
      </c>
      <c r="CE1632">
        <v>30000</v>
      </c>
      <c r="CF1632">
        <v>30000</v>
      </c>
      <c r="CH1632">
        <v>11.541600000000001</v>
      </c>
      <c r="CI1632">
        <v>3.6</v>
      </c>
      <c r="CJ1632">
        <v>0</v>
      </c>
      <c r="CK1632">
        <v>0</v>
      </c>
      <c r="CL1632">
        <v>0</v>
      </c>
      <c r="CM1632" t="s">
        <v>1847</v>
      </c>
      <c r="CN1632">
        <v>0</v>
      </c>
      <c r="CO1632">
        <v>0</v>
      </c>
      <c r="CP1632">
        <v>0</v>
      </c>
      <c r="CQ1632">
        <v>0</v>
      </c>
    </row>
    <row r="1633" spans="1:95" hidden="1" x14ac:dyDescent="0.25">
      <c r="A1633" s="1">
        <v>42662</v>
      </c>
      <c r="B1633">
        <v>4</v>
      </c>
      <c r="C1633" t="s">
        <v>1241</v>
      </c>
      <c r="D1633" t="s">
        <v>96</v>
      </c>
      <c r="E1633" t="s">
        <v>224</v>
      </c>
      <c r="F1633" t="s">
        <v>98</v>
      </c>
      <c r="G1633">
        <v>20</v>
      </c>
      <c r="I1633" s="1">
        <v>42635</v>
      </c>
      <c r="K1633">
        <v>13.5</v>
      </c>
      <c r="L1633">
        <v>22</v>
      </c>
      <c r="M1633">
        <v>42629</v>
      </c>
      <c r="N1633" t="s">
        <v>1843</v>
      </c>
      <c r="Q1633" t="s">
        <v>1844</v>
      </c>
      <c r="V1633">
        <v>0</v>
      </c>
      <c r="W1633">
        <v>0</v>
      </c>
      <c r="X1633">
        <v>52</v>
      </c>
      <c r="Y1633">
        <v>0</v>
      </c>
      <c r="Z1633">
        <v>0</v>
      </c>
      <c r="AA1633">
        <v>24</v>
      </c>
      <c r="AB1633" t="s">
        <v>1837</v>
      </c>
      <c r="AC1633" t="s">
        <v>1744</v>
      </c>
      <c r="AD1633">
        <v>8.6300000000000008</v>
      </c>
      <c r="AE1633">
        <v>9.5</v>
      </c>
      <c r="AF1633">
        <v>9.07</v>
      </c>
      <c r="AG1633">
        <v>40824</v>
      </c>
      <c r="AH1633">
        <v>2</v>
      </c>
      <c r="AI1633">
        <v>6</v>
      </c>
      <c r="AJ1633">
        <v>205</v>
      </c>
      <c r="AK1633">
        <v>1</v>
      </c>
      <c r="AL1633" t="s">
        <v>1897</v>
      </c>
      <c r="AM1633" t="s">
        <v>1439</v>
      </c>
      <c r="AN1633">
        <v>0</v>
      </c>
      <c r="AO1633">
        <v>0</v>
      </c>
      <c r="AP1633">
        <v>0</v>
      </c>
      <c r="AQ1633">
        <v>0</v>
      </c>
      <c r="AR1633">
        <v>2.4</v>
      </c>
      <c r="AS1633">
        <v>0</v>
      </c>
      <c r="AT1633">
        <v>0</v>
      </c>
      <c r="AU1633">
        <v>0</v>
      </c>
      <c r="AV1633">
        <v>1.18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29</v>
      </c>
      <c r="BU1633">
        <v>40</v>
      </c>
      <c r="BV1633">
        <v>367</v>
      </c>
      <c r="BW1633">
        <v>389</v>
      </c>
      <c r="BX1633">
        <v>0</v>
      </c>
      <c r="BY1633">
        <v>0</v>
      </c>
      <c r="BZ1633">
        <v>756</v>
      </c>
      <c r="CA1633">
        <v>20</v>
      </c>
      <c r="CB1633">
        <v>4</v>
      </c>
      <c r="CC1633">
        <v>0</v>
      </c>
      <c r="CE1633">
        <v>30000</v>
      </c>
      <c r="CF1633">
        <v>30000</v>
      </c>
      <c r="CH1633">
        <v>11.47748</v>
      </c>
      <c r="CI1633">
        <v>3.58</v>
      </c>
      <c r="CJ1633">
        <v>0</v>
      </c>
      <c r="CK1633">
        <v>0</v>
      </c>
      <c r="CL1633">
        <v>0</v>
      </c>
      <c r="CM1633" t="s">
        <v>1847</v>
      </c>
      <c r="CN1633">
        <v>0</v>
      </c>
      <c r="CO1633">
        <v>0</v>
      </c>
      <c r="CP1633">
        <v>0</v>
      </c>
      <c r="CQ1633">
        <v>0</v>
      </c>
    </row>
    <row r="1634" spans="1:95" hidden="1" x14ac:dyDescent="0.25">
      <c r="A1634" s="1">
        <v>42663</v>
      </c>
      <c r="B1634">
        <v>4</v>
      </c>
      <c r="C1634" t="s">
        <v>1241</v>
      </c>
      <c r="D1634" t="s">
        <v>96</v>
      </c>
      <c r="E1634" t="s">
        <v>224</v>
      </c>
      <c r="F1634" t="s">
        <v>98</v>
      </c>
      <c r="G1634">
        <v>20</v>
      </c>
      <c r="I1634" s="1">
        <v>42635</v>
      </c>
      <c r="K1634">
        <v>13.5</v>
      </c>
      <c r="L1634">
        <v>22</v>
      </c>
      <c r="M1634">
        <v>42629</v>
      </c>
      <c r="N1634" t="s">
        <v>1843</v>
      </c>
      <c r="Q1634" t="s">
        <v>1844</v>
      </c>
      <c r="V1634">
        <v>3.5</v>
      </c>
      <c r="W1634">
        <v>33</v>
      </c>
      <c r="X1634">
        <v>52</v>
      </c>
      <c r="Y1634">
        <v>9.7100000000000009</v>
      </c>
      <c r="Z1634">
        <v>9.43</v>
      </c>
      <c r="AA1634">
        <v>20.5</v>
      </c>
      <c r="AB1634" t="s">
        <v>1837</v>
      </c>
      <c r="AC1634" t="s">
        <v>1744</v>
      </c>
      <c r="AD1634">
        <v>8.6300000000000008</v>
      </c>
      <c r="AE1634">
        <v>9.5</v>
      </c>
      <c r="AF1634">
        <v>9.07</v>
      </c>
      <c r="AG1634">
        <v>40824</v>
      </c>
      <c r="AH1634">
        <v>3</v>
      </c>
      <c r="AI1634">
        <v>10</v>
      </c>
      <c r="AJ1634">
        <v>112</v>
      </c>
      <c r="AK1634">
        <v>1</v>
      </c>
      <c r="AL1634" t="s">
        <v>1898</v>
      </c>
      <c r="AM1634" t="s">
        <v>1899</v>
      </c>
      <c r="AN1634">
        <v>2.67</v>
      </c>
      <c r="AO1634">
        <v>0</v>
      </c>
      <c r="AP1634">
        <v>0</v>
      </c>
      <c r="AQ1634">
        <v>0</v>
      </c>
      <c r="AR1634">
        <v>2.58</v>
      </c>
      <c r="AS1634">
        <v>0</v>
      </c>
      <c r="AT1634">
        <v>0</v>
      </c>
      <c r="AU1634">
        <v>0</v>
      </c>
      <c r="AV1634">
        <v>1.02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14</v>
      </c>
      <c r="BC1634">
        <v>0</v>
      </c>
      <c r="BD1634">
        <v>0</v>
      </c>
      <c r="BE1634">
        <v>2</v>
      </c>
      <c r="BF1634">
        <v>2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30</v>
      </c>
      <c r="BU1634">
        <v>42</v>
      </c>
      <c r="BV1634">
        <v>0</v>
      </c>
      <c r="BW1634">
        <v>346</v>
      </c>
      <c r="BX1634">
        <v>0</v>
      </c>
      <c r="BY1634">
        <v>0</v>
      </c>
      <c r="BZ1634">
        <v>346</v>
      </c>
      <c r="CA1634">
        <v>0</v>
      </c>
      <c r="CB1634">
        <v>24</v>
      </c>
      <c r="CC1634">
        <v>0</v>
      </c>
      <c r="CE1634">
        <v>30000</v>
      </c>
      <c r="CF1634">
        <v>30000</v>
      </c>
      <c r="CH1634">
        <v>19.855979999999999</v>
      </c>
      <c r="CI1634">
        <v>6.27</v>
      </c>
      <c r="CJ1634">
        <v>0</v>
      </c>
      <c r="CK1634">
        <v>0</v>
      </c>
      <c r="CL1634">
        <v>0</v>
      </c>
      <c r="CM1634" t="s">
        <v>1847</v>
      </c>
      <c r="CN1634">
        <v>18.308571430000001</v>
      </c>
      <c r="CO1634">
        <v>0</v>
      </c>
      <c r="CP1634">
        <v>0</v>
      </c>
      <c r="CQ1634">
        <v>0</v>
      </c>
    </row>
    <row r="1635" spans="1:95" hidden="1" x14ac:dyDescent="0.25">
      <c r="A1635" s="1">
        <v>42664</v>
      </c>
      <c r="B1635">
        <v>4</v>
      </c>
      <c r="C1635" t="s">
        <v>1241</v>
      </c>
      <c r="D1635" t="s">
        <v>96</v>
      </c>
      <c r="E1635" t="s">
        <v>224</v>
      </c>
      <c r="F1635" t="s">
        <v>98</v>
      </c>
      <c r="G1635">
        <v>20</v>
      </c>
      <c r="I1635" s="1">
        <v>42635</v>
      </c>
      <c r="K1635">
        <v>13.5</v>
      </c>
      <c r="L1635">
        <v>22</v>
      </c>
      <c r="M1635">
        <v>42629</v>
      </c>
      <c r="N1635" t="s">
        <v>1843</v>
      </c>
      <c r="Q1635" t="s">
        <v>1844</v>
      </c>
      <c r="V1635">
        <v>0</v>
      </c>
      <c r="W1635">
        <v>0</v>
      </c>
      <c r="X1635">
        <v>52</v>
      </c>
      <c r="Y1635">
        <v>0</v>
      </c>
      <c r="Z1635">
        <v>0</v>
      </c>
      <c r="AA1635">
        <v>24</v>
      </c>
      <c r="AB1635" t="s">
        <v>1837</v>
      </c>
      <c r="AC1635" t="s">
        <v>1744</v>
      </c>
      <c r="AD1635">
        <v>8.6300000000000008</v>
      </c>
      <c r="AE1635">
        <v>9.5</v>
      </c>
      <c r="AF1635">
        <v>9.07</v>
      </c>
      <c r="AG1635">
        <v>40824</v>
      </c>
      <c r="AH1635">
        <v>4</v>
      </c>
      <c r="AI1635">
        <v>15</v>
      </c>
      <c r="AJ1635">
        <v>90</v>
      </c>
      <c r="AK1635">
        <v>1</v>
      </c>
      <c r="AL1635" t="s">
        <v>1900</v>
      </c>
      <c r="AM1635" t="s">
        <v>1875</v>
      </c>
      <c r="AN1635">
        <v>0</v>
      </c>
      <c r="AO1635">
        <v>0</v>
      </c>
      <c r="AP1635">
        <v>0</v>
      </c>
      <c r="AQ1635">
        <v>0</v>
      </c>
      <c r="AR1635">
        <v>2.4</v>
      </c>
      <c r="AS1635">
        <v>0</v>
      </c>
      <c r="AT1635">
        <v>0</v>
      </c>
      <c r="AU1635">
        <v>0</v>
      </c>
      <c r="AV1635">
        <v>1.2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1.5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30</v>
      </c>
      <c r="BU1635">
        <v>45</v>
      </c>
      <c r="BV1635">
        <v>382</v>
      </c>
      <c r="BW1635">
        <v>392</v>
      </c>
      <c r="BX1635">
        <v>0</v>
      </c>
      <c r="BY1635">
        <v>0</v>
      </c>
      <c r="BZ1635">
        <v>774</v>
      </c>
      <c r="CA1635">
        <v>3</v>
      </c>
      <c r="CB1635">
        <v>21</v>
      </c>
      <c r="CC1635">
        <v>0</v>
      </c>
      <c r="CE1635">
        <v>30000</v>
      </c>
      <c r="CF1635">
        <v>30000</v>
      </c>
      <c r="CH1635">
        <v>11.541600000000001</v>
      </c>
      <c r="CI1635">
        <v>3.6</v>
      </c>
      <c r="CJ1635">
        <v>0</v>
      </c>
      <c r="CK1635">
        <v>0</v>
      </c>
      <c r="CL1635">
        <v>0</v>
      </c>
      <c r="CM1635" t="s">
        <v>1847</v>
      </c>
      <c r="CN1635">
        <v>0</v>
      </c>
      <c r="CO1635">
        <v>0</v>
      </c>
      <c r="CP1635">
        <v>0</v>
      </c>
      <c r="CQ1635">
        <v>0</v>
      </c>
    </row>
    <row r="1636" spans="1:95" hidden="1" x14ac:dyDescent="0.25">
      <c r="A1636" s="1">
        <v>42665</v>
      </c>
      <c r="B1636">
        <v>4</v>
      </c>
      <c r="C1636" t="s">
        <v>1241</v>
      </c>
      <c r="D1636" t="s">
        <v>96</v>
      </c>
      <c r="E1636" t="s">
        <v>224</v>
      </c>
      <c r="F1636" t="s">
        <v>98</v>
      </c>
      <c r="G1636">
        <v>20</v>
      </c>
      <c r="I1636" s="1">
        <v>42635</v>
      </c>
      <c r="K1636">
        <v>13.5</v>
      </c>
      <c r="L1636">
        <v>22</v>
      </c>
      <c r="M1636">
        <v>42629</v>
      </c>
      <c r="N1636" t="s">
        <v>1843</v>
      </c>
      <c r="Q1636" t="s">
        <v>1844</v>
      </c>
      <c r="V1636">
        <v>0</v>
      </c>
      <c r="W1636">
        <v>0</v>
      </c>
      <c r="X1636">
        <v>52</v>
      </c>
      <c r="Y1636">
        <v>0</v>
      </c>
      <c r="Z1636">
        <v>0</v>
      </c>
      <c r="AA1636">
        <v>24</v>
      </c>
      <c r="AB1636" t="s">
        <v>1837</v>
      </c>
      <c r="AC1636" t="s">
        <v>1744</v>
      </c>
      <c r="AD1636">
        <v>8.6300000000000008</v>
      </c>
      <c r="AE1636">
        <v>9.5</v>
      </c>
      <c r="AF1636">
        <v>9.07</v>
      </c>
      <c r="AG1636">
        <v>40824</v>
      </c>
      <c r="AH1636">
        <v>4</v>
      </c>
      <c r="AI1636">
        <v>15</v>
      </c>
      <c r="AJ1636">
        <v>90</v>
      </c>
      <c r="AK1636">
        <v>1</v>
      </c>
      <c r="AL1636" t="s">
        <v>1901</v>
      </c>
      <c r="AM1636" t="s">
        <v>1902</v>
      </c>
      <c r="AN1636">
        <v>0</v>
      </c>
      <c r="AO1636">
        <v>0</v>
      </c>
      <c r="AP1636">
        <v>0</v>
      </c>
      <c r="AQ1636">
        <v>0</v>
      </c>
      <c r="AR1636">
        <v>2.38</v>
      </c>
      <c r="AS1636">
        <v>0</v>
      </c>
      <c r="AT1636">
        <v>0</v>
      </c>
      <c r="AU1636">
        <v>0</v>
      </c>
      <c r="AV1636">
        <v>1.2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1.1000000000000001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30</v>
      </c>
      <c r="BU1636">
        <v>45</v>
      </c>
      <c r="BV1636">
        <v>395</v>
      </c>
      <c r="BW1636">
        <v>0</v>
      </c>
      <c r="BX1636">
        <v>0</v>
      </c>
      <c r="BY1636">
        <v>0</v>
      </c>
      <c r="BZ1636">
        <v>395</v>
      </c>
      <c r="CA1636">
        <v>24</v>
      </c>
      <c r="CB1636">
        <v>0</v>
      </c>
      <c r="CC1636">
        <v>0</v>
      </c>
      <c r="CE1636">
        <v>30000</v>
      </c>
      <c r="CF1636">
        <v>30000</v>
      </c>
      <c r="CH1636">
        <v>11.47748</v>
      </c>
      <c r="CI1636">
        <v>3.58</v>
      </c>
      <c r="CJ1636">
        <v>0</v>
      </c>
      <c r="CK1636">
        <v>0</v>
      </c>
      <c r="CL1636">
        <v>0</v>
      </c>
      <c r="CM1636" t="s">
        <v>1847</v>
      </c>
      <c r="CN1636">
        <v>0</v>
      </c>
      <c r="CO1636">
        <v>0</v>
      </c>
      <c r="CP1636">
        <v>0</v>
      </c>
      <c r="CQ1636">
        <v>0</v>
      </c>
    </row>
    <row r="1637" spans="1:95" hidden="1" x14ac:dyDescent="0.25">
      <c r="A1637" s="1">
        <v>42666</v>
      </c>
      <c r="B1637">
        <v>4</v>
      </c>
      <c r="C1637" t="s">
        <v>1241</v>
      </c>
      <c r="D1637" t="s">
        <v>96</v>
      </c>
      <c r="E1637" t="s">
        <v>224</v>
      </c>
      <c r="F1637" t="s">
        <v>98</v>
      </c>
      <c r="G1637">
        <v>20</v>
      </c>
      <c r="I1637" s="1">
        <v>42635</v>
      </c>
      <c r="K1637">
        <v>13.5</v>
      </c>
      <c r="L1637">
        <v>22</v>
      </c>
      <c r="M1637">
        <v>42629</v>
      </c>
      <c r="N1637" t="s">
        <v>1843</v>
      </c>
      <c r="Q1637" t="s">
        <v>1844</v>
      </c>
      <c r="V1637">
        <v>6.25</v>
      </c>
      <c r="W1637">
        <v>62</v>
      </c>
      <c r="X1637">
        <v>52</v>
      </c>
      <c r="Y1637">
        <v>9.92</v>
      </c>
      <c r="Z1637">
        <v>9.92</v>
      </c>
      <c r="AA1637">
        <v>17.75</v>
      </c>
      <c r="AB1637" t="s">
        <v>1837</v>
      </c>
      <c r="AC1637" t="s">
        <v>1744</v>
      </c>
      <c r="AD1637">
        <v>8.6300000000000008</v>
      </c>
      <c r="AE1637">
        <v>9.5</v>
      </c>
      <c r="AF1637">
        <v>9.07</v>
      </c>
      <c r="AG1637">
        <v>40824</v>
      </c>
      <c r="AH1637">
        <v>4</v>
      </c>
      <c r="AI1637">
        <v>15</v>
      </c>
      <c r="AJ1637">
        <v>90</v>
      </c>
      <c r="AK1637">
        <v>1</v>
      </c>
      <c r="AL1637" t="s">
        <v>1903</v>
      </c>
      <c r="AM1637" t="s">
        <v>1880</v>
      </c>
      <c r="AN1637">
        <v>5.09</v>
      </c>
      <c r="AO1637">
        <v>0</v>
      </c>
      <c r="AP1637">
        <v>0</v>
      </c>
      <c r="AQ1637">
        <v>0</v>
      </c>
      <c r="AR1637">
        <v>2.44</v>
      </c>
      <c r="AS1637">
        <v>0</v>
      </c>
      <c r="AT1637">
        <v>0</v>
      </c>
      <c r="AU1637">
        <v>0</v>
      </c>
      <c r="AV1637">
        <v>1.03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39</v>
      </c>
      <c r="BC1637">
        <v>0</v>
      </c>
      <c r="BD1637">
        <v>0</v>
      </c>
      <c r="BE1637">
        <v>4.0999999999999996</v>
      </c>
      <c r="BF1637">
        <v>1.2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30</v>
      </c>
      <c r="BU1637">
        <v>45</v>
      </c>
      <c r="BV1637">
        <v>359</v>
      </c>
      <c r="BW1637">
        <v>0</v>
      </c>
      <c r="BX1637">
        <v>0</v>
      </c>
      <c r="BY1637">
        <v>0</v>
      </c>
      <c r="BZ1637">
        <v>359</v>
      </c>
      <c r="CA1637">
        <v>24</v>
      </c>
      <c r="CB1637">
        <v>0</v>
      </c>
      <c r="CC1637">
        <v>0</v>
      </c>
      <c r="CE1637">
        <v>30000</v>
      </c>
      <c r="CF1637">
        <v>30000</v>
      </c>
      <c r="CH1637">
        <v>26.975079999999998</v>
      </c>
      <c r="CI1637">
        <v>8.56</v>
      </c>
      <c r="CJ1637">
        <v>0</v>
      </c>
      <c r="CK1637">
        <v>0</v>
      </c>
      <c r="CL1637">
        <v>0</v>
      </c>
      <c r="CM1637" t="s">
        <v>1847</v>
      </c>
      <c r="CN1637">
        <v>19.5456</v>
      </c>
      <c r="CO1637">
        <v>0</v>
      </c>
      <c r="CP1637">
        <v>0</v>
      </c>
      <c r="CQ1637">
        <v>0</v>
      </c>
    </row>
    <row r="1638" spans="1:95" hidden="1" x14ac:dyDescent="0.25">
      <c r="A1638" s="1">
        <v>42667</v>
      </c>
      <c r="B1638">
        <v>4</v>
      </c>
      <c r="C1638" t="s">
        <v>1241</v>
      </c>
      <c r="D1638" t="s">
        <v>96</v>
      </c>
      <c r="E1638" t="s">
        <v>224</v>
      </c>
      <c r="F1638" t="s">
        <v>98</v>
      </c>
      <c r="G1638">
        <v>20</v>
      </c>
      <c r="I1638" s="1">
        <v>42635</v>
      </c>
      <c r="K1638">
        <v>13.5</v>
      </c>
      <c r="L1638">
        <v>22</v>
      </c>
      <c r="M1638">
        <v>42629</v>
      </c>
      <c r="N1638" t="s">
        <v>1843</v>
      </c>
      <c r="Q1638" t="s">
        <v>1844</v>
      </c>
      <c r="V1638">
        <v>0</v>
      </c>
      <c r="W1638">
        <v>0</v>
      </c>
      <c r="X1638">
        <v>52</v>
      </c>
      <c r="Y1638">
        <v>0</v>
      </c>
      <c r="Z1638">
        <v>0</v>
      </c>
      <c r="AA1638">
        <v>24</v>
      </c>
      <c r="AB1638" t="s">
        <v>1837</v>
      </c>
      <c r="AC1638" t="s">
        <v>1744</v>
      </c>
      <c r="AD1638">
        <v>8.6300000000000008</v>
      </c>
      <c r="AE1638">
        <v>9.5</v>
      </c>
      <c r="AF1638">
        <v>9.07</v>
      </c>
      <c r="AG1638">
        <v>40824</v>
      </c>
      <c r="AH1638">
        <v>4</v>
      </c>
      <c r="AI1638">
        <v>15</v>
      </c>
      <c r="AJ1638">
        <v>90</v>
      </c>
      <c r="AK1638">
        <v>1</v>
      </c>
      <c r="AL1638" t="s">
        <v>1900</v>
      </c>
      <c r="AM1638" t="s">
        <v>1884</v>
      </c>
      <c r="AN1638">
        <v>0</v>
      </c>
      <c r="AO1638">
        <v>0</v>
      </c>
      <c r="AP1638">
        <v>0</v>
      </c>
      <c r="AQ1638">
        <v>0</v>
      </c>
      <c r="AR1638">
        <v>2.38</v>
      </c>
      <c r="AS1638">
        <v>0</v>
      </c>
      <c r="AT1638">
        <v>0</v>
      </c>
      <c r="AU1638">
        <v>0</v>
      </c>
      <c r="AV1638">
        <v>1.2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1.2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30</v>
      </c>
      <c r="BU1638">
        <v>45</v>
      </c>
      <c r="BV1638">
        <v>347</v>
      </c>
      <c r="BW1638">
        <v>0</v>
      </c>
      <c r="BX1638">
        <v>0</v>
      </c>
      <c r="BY1638">
        <v>0</v>
      </c>
      <c r="BZ1638">
        <v>347</v>
      </c>
      <c r="CA1638">
        <v>24</v>
      </c>
      <c r="CB1638">
        <v>0</v>
      </c>
      <c r="CC1638">
        <v>0</v>
      </c>
      <c r="CE1638">
        <v>30000</v>
      </c>
      <c r="CF1638">
        <v>30000</v>
      </c>
      <c r="CH1638">
        <v>11.47748</v>
      </c>
      <c r="CI1638">
        <v>3.58</v>
      </c>
      <c r="CJ1638">
        <v>0</v>
      </c>
      <c r="CK1638">
        <v>0</v>
      </c>
      <c r="CL1638">
        <v>0</v>
      </c>
      <c r="CM1638" t="s">
        <v>1847</v>
      </c>
      <c r="CN1638">
        <v>0</v>
      </c>
      <c r="CO1638">
        <v>0</v>
      </c>
      <c r="CP1638">
        <v>0</v>
      </c>
      <c r="CQ1638">
        <v>0</v>
      </c>
    </row>
    <row r="1639" spans="1:95" hidden="1" x14ac:dyDescent="0.25">
      <c r="A1639" s="1">
        <v>42668</v>
      </c>
      <c r="B1639">
        <v>4</v>
      </c>
      <c r="C1639" t="s">
        <v>1241</v>
      </c>
      <c r="D1639" t="s">
        <v>96</v>
      </c>
      <c r="E1639" t="s">
        <v>224</v>
      </c>
      <c r="F1639" t="s">
        <v>98</v>
      </c>
      <c r="G1639">
        <v>20</v>
      </c>
      <c r="I1639" s="1">
        <v>42635</v>
      </c>
      <c r="K1639">
        <v>13.5</v>
      </c>
      <c r="L1639">
        <v>22</v>
      </c>
      <c r="M1639">
        <v>42629</v>
      </c>
      <c r="N1639" t="s">
        <v>1843</v>
      </c>
      <c r="Q1639" t="s">
        <v>1844</v>
      </c>
      <c r="V1639">
        <v>0</v>
      </c>
      <c r="W1639">
        <v>0</v>
      </c>
      <c r="X1639">
        <v>52</v>
      </c>
      <c r="Y1639">
        <v>0</v>
      </c>
      <c r="Z1639">
        <v>0</v>
      </c>
      <c r="AA1639">
        <v>24</v>
      </c>
      <c r="AB1639" t="s">
        <v>1837</v>
      </c>
      <c r="AC1639" t="s">
        <v>1744</v>
      </c>
      <c r="AD1639">
        <v>8.6300000000000008</v>
      </c>
      <c r="AE1639">
        <v>9.5</v>
      </c>
      <c r="AF1639">
        <v>9.07</v>
      </c>
      <c r="AG1639">
        <v>40824</v>
      </c>
      <c r="AH1639">
        <v>2</v>
      </c>
      <c r="AI1639">
        <v>6</v>
      </c>
      <c r="AJ1639">
        <v>90</v>
      </c>
      <c r="AK1639">
        <v>0</v>
      </c>
      <c r="AL1639" t="s">
        <v>1904</v>
      </c>
      <c r="AM1639" t="s">
        <v>1905</v>
      </c>
      <c r="AN1639">
        <v>0</v>
      </c>
      <c r="AO1639">
        <v>0</v>
      </c>
      <c r="AP1639">
        <v>0</v>
      </c>
      <c r="AQ1639">
        <v>0</v>
      </c>
      <c r="AR1639">
        <v>2.38</v>
      </c>
      <c r="AS1639">
        <v>0</v>
      </c>
      <c r="AT1639">
        <v>0</v>
      </c>
      <c r="AU1639">
        <v>0</v>
      </c>
      <c r="AV1639">
        <v>1.19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1.2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30</v>
      </c>
      <c r="BU1639">
        <v>45</v>
      </c>
      <c r="BV1639">
        <v>345</v>
      </c>
      <c r="BW1639">
        <v>0</v>
      </c>
      <c r="BX1639">
        <v>0</v>
      </c>
      <c r="BY1639">
        <v>0</v>
      </c>
      <c r="BZ1639">
        <v>345</v>
      </c>
      <c r="CA1639">
        <v>24</v>
      </c>
      <c r="CB1639">
        <v>0</v>
      </c>
      <c r="CC1639">
        <v>0</v>
      </c>
      <c r="CE1639">
        <v>30000</v>
      </c>
      <c r="CF1639">
        <v>30000</v>
      </c>
      <c r="CH1639">
        <v>11.44542</v>
      </c>
      <c r="CI1639">
        <v>3.57</v>
      </c>
      <c r="CJ1639">
        <v>0</v>
      </c>
      <c r="CK1639">
        <v>0</v>
      </c>
      <c r="CL1639">
        <v>0</v>
      </c>
      <c r="CM1639" t="s">
        <v>1847</v>
      </c>
      <c r="CN1639">
        <v>0</v>
      </c>
      <c r="CO1639">
        <v>0</v>
      </c>
      <c r="CP1639">
        <v>0</v>
      </c>
      <c r="CQ1639">
        <v>0</v>
      </c>
    </row>
    <row r="1640" spans="1:95" hidden="1" x14ac:dyDescent="0.25">
      <c r="A1640" s="1">
        <v>42669</v>
      </c>
      <c r="B1640">
        <v>4</v>
      </c>
      <c r="C1640" t="s">
        <v>1241</v>
      </c>
      <c r="D1640" t="s">
        <v>96</v>
      </c>
      <c r="E1640" t="s">
        <v>224</v>
      </c>
      <c r="F1640" t="s">
        <v>98</v>
      </c>
      <c r="G1640">
        <v>20</v>
      </c>
      <c r="I1640" s="1">
        <v>42635</v>
      </c>
      <c r="K1640">
        <v>13.5</v>
      </c>
      <c r="L1640">
        <v>22</v>
      </c>
      <c r="M1640">
        <v>42629</v>
      </c>
      <c r="N1640" t="s">
        <v>1843</v>
      </c>
      <c r="Q1640" t="s">
        <v>1844</v>
      </c>
      <c r="V1640">
        <v>0</v>
      </c>
      <c r="W1640">
        <v>0</v>
      </c>
      <c r="X1640">
        <v>52</v>
      </c>
      <c r="Y1640">
        <v>0</v>
      </c>
      <c r="Z1640">
        <v>0</v>
      </c>
      <c r="AA1640">
        <v>24</v>
      </c>
      <c r="AB1640" t="s">
        <v>1837</v>
      </c>
      <c r="AC1640" t="s">
        <v>1744</v>
      </c>
      <c r="AD1640">
        <v>8.6300000000000008</v>
      </c>
      <c r="AE1640">
        <v>9.5</v>
      </c>
      <c r="AF1640">
        <v>9.07</v>
      </c>
      <c r="AG1640">
        <v>40824</v>
      </c>
      <c r="AH1640">
        <v>1</v>
      </c>
      <c r="AI1640">
        <v>3</v>
      </c>
      <c r="AJ1640">
        <v>315</v>
      </c>
      <c r="AK1640">
        <v>0</v>
      </c>
      <c r="AL1640" t="s">
        <v>1906</v>
      </c>
      <c r="AM1640" t="s">
        <v>1907</v>
      </c>
      <c r="AN1640">
        <v>0</v>
      </c>
      <c r="AO1640">
        <v>0</v>
      </c>
      <c r="AP1640">
        <v>0</v>
      </c>
      <c r="AQ1640">
        <v>0</v>
      </c>
      <c r="AR1640">
        <v>2.4</v>
      </c>
      <c r="AS1640">
        <v>0</v>
      </c>
      <c r="AT1640">
        <v>0</v>
      </c>
      <c r="AU1640">
        <v>0</v>
      </c>
      <c r="AV1640">
        <v>1.18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50</v>
      </c>
      <c r="BD1640">
        <v>0</v>
      </c>
      <c r="BE1640">
        <v>0</v>
      </c>
      <c r="BF1640">
        <v>1.2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30</v>
      </c>
      <c r="BU1640">
        <v>44</v>
      </c>
      <c r="BV1640">
        <v>348</v>
      </c>
      <c r="BW1640">
        <v>0</v>
      </c>
      <c r="BX1640">
        <v>0</v>
      </c>
      <c r="BY1640">
        <v>0</v>
      </c>
      <c r="BZ1640">
        <v>348</v>
      </c>
      <c r="CA1640">
        <v>24</v>
      </c>
      <c r="CB1640">
        <v>0</v>
      </c>
      <c r="CC1640">
        <v>0</v>
      </c>
      <c r="CE1640">
        <v>30000</v>
      </c>
      <c r="CF1640">
        <v>30000</v>
      </c>
      <c r="CH1640">
        <v>11.47748</v>
      </c>
      <c r="CI1640">
        <v>3.58</v>
      </c>
      <c r="CJ1640">
        <v>0</v>
      </c>
      <c r="CK1640">
        <v>0</v>
      </c>
      <c r="CL1640">
        <v>0</v>
      </c>
      <c r="CM1640" t="s">
        <v>1847</v>
      </c>
      <c r="CN1640">
        <v>0</v>
      </c>
      <c r="CO1640">
        <v>0</v>
      </c>
      <c r="CP1640">
        <v>0</v>
      </c>
      <c r="CQ1640">
        <v>0</v>
      </c>
    </row>
    <row r="1641" spans="1:95" hidden="1" x14ac:dyDescent="0.25">
      <c r="A1641" s="1">
        <v>42670</v>
      </c>
      <c r="B1641">
        <v>4</v>
      </c>
      <c r="C1641" t="s">
        <v>1241</v>
      </c>
      <c r="D1641" t="s">
        <v>96</v>
      </c>
      <c r="E1641" t="s">
        <v>224</v>
      </c>
      <c r="F1641" t="s">
        <v>98</v>
      </c>
      <c r="G1641">
        <v>20</v>
      </c>
      <c r="I1641" s="1">
        <v>42635</v>
      </c>
      <c r="K1641">
        <v>13.5</v>
      </c>
      <c r="L1641">
        <v>22</v>
      </c>
      <c r="M1641">
        <v>42629</v>
      </c>
      <c r="N1641" t="s">
        <v>1843</v>
      </c>
      <c r="Q1641" t="s">
        <v>1844</v>
      </c>
      <c r="V1641">
        <v>4.58</v>
      </c>
      <c r="W1641">
        <v>48</v>
      </c>
      <c r="X1641">
        <v>52</v>
      </c>
      <c r="Y1641">
        <v>10.47</v>
      </c>
      <c r="Z1641">
        <v>10.47</v>
      </c>
      <c r="AA1641">
        <v>19.420000000000002</v>
      </c>
      <c r="AB1641" t="s">
        <v>1837</v>
      </c>
      <c r="AC1641" t="s">
        <v>1744</v>
      </c>
      <c r="AD1641">
        <v>8.6300000000000008</v>
      </c>
      <c r="AE1641">
        <v>9.5</v>
      </c>
      <c r="AF1641">
        <v>9.07</v>
      </c>
      <c r="AG1641">
        <v>40824</v>
      </c>
      <c r="AH1641">
        <v>3</v>
      </c>
      <c r="AI1641">
        <v>10</v>
      </c>
      <c r="AJ1641">
        <v>115</v>
      </c>
      <c r="AK1641">
        <v>1</v>
      </c>
      <c r="AL1641" t="s">
        <v>1908</v>
      </c>
      <c r="AM1641" t="s">
        <v>1909</v>
      </c>
      <c r="AN1641">
        <v>3.51</v>
      </c>
      <c r="AO1641">
        <v>0</v>
      </c>
      <c r="AP1641">
        <v>0</v>
      </c>
      <c r="AQ1641">
        <v>0</v>
      </c>
      <c r="AR1641">
        <v>2.4</v>
      </c>
      <c r="AS1641">
        <v>0</v>
      </c>
      <c r="AT1641">
        <v>0</v>
      </c>
      <c r="AU1641">
        <v>0</v>
      </c>
      <c r="AV1641">
        <v>0.97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25</v>
      </c>
      <c r="BC1641">
        <v>0</v>
      </c>
      <c r="BD1641">
        <v>0</v>
      </c>
      <c r="BE1641">
        <v>3</v>
      </c>
      <c r="BF1641">
        <v>2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30</v>
      </c>
      <c r="BU1641">
        <v>45</v>
      </c>
      <c r="BV1641">
        <v>372</v>
      </c>
      <c r="BW1641">
        <v>0</v>
      </c>
      <c r="BX1641">
        <v>0</v>
      </c>
      <c r="BY1641">
        <v>0</v>
      </c>
      <c r="BZ1641">
        <v>372</v>
      </c>
      <c r="CA1641">
        <v>24</v>
      </c>
      <c r="CB1641">
        <v>0</v>
      </c>
      <c r="CC1641">
        <v>0</v>
      </c>
      <c r="CE1641">
        <v>30000</v>
      </c>
      <c r="CF1641">
        <v>30000</v>
      </c>
      <c r="CH1641">
        <v>21.734359999999999</v>
      </c>
      <c r="CI1641">
        <v>6.88</v>
      </c>
      <c r="CJ1641">
        <v>0</v>
      </c>
      <c r="CK1641">
        <v>0</v>
      </c>
      <c r="CL1641">
        <v>0</v>
      </c>
      <c r="CM1641" t="s">
        <v>1847</v>
      </c>
      <c r="CN1641">
        <v>18.393013100000001</v>
      </c>
      <c r="CO1641">
        <v>0</v>
      </c>
      <c r="CP1641">
        <v>0</v>
      </c>
      <c r="CQ1641">
        <v>0</v>
      </c>
    </row>
    <row r="1642" spans="1:95" hidden="1" x14ac:dyDescent="0.25">
      <c r="A1642" s="1">
        <v>42671</v>
      </c>
      <c r="B1642">
        <v>4</v>
      </c>
      <c r="C1642" t="s">
        <v>1241</v>
      </c>
      <c r="D1642" t="s">
        <v>96</v>
      </c>
      <c r="E1642" t="s">
        <v>224</v>
      </c>
      <c r="F1642" t="s">
        <v>98</v>
      </c>
      <c r="G1642">
        <v>20</v>
      </c>
      <c r="I1642" s="1">
        <v>42635</v>
      </c>
      <c r="K1642">
        <v>13.5</v>
      </c>
      <c r="L1642">
        <v>22</v>
      </c>
      <c r="M1642">
        <v>42629</v>
      </c>
      <c r="N1642" t="s">
        <v>1843</v>
      </c>
      <c r="Q1642" t="s">
        <v>1844</v>
      </c>
      <c r="V1642">
        <v>0</v>
      </c>
      <c r="W1642">
        <v>0</v>
      </c>
      <c r="X1642">
        <v>52</v>
      </c>
      <c r="Y1642">
        <v>0</v>
      </c>
      <c r="Z1642">
        <v>0</v>
      </c>
      <c r="AA1642">
        <v>24</v>
      </c>
      <c r="AB1642" t="s">
        <v>1837</v>
      </c>
      <c r="AC1642" t="s">
        <v>1744</v>
      </c>
      <c r="AD1642">
        <v>8.6300000000000008</v>
      </c>
      <c r="AE1642">
        <v>9.5</v>
      </c>
      <c r="AF1642">
        <v>9.07</v>
      </c>
      <c r="AG1642">
        <v>40824</v>
      </c>
      <c r="AH1642">
        <v>3</v>
      </c>
      <c r="AI1642">
        <v>10</v>
      </c>
      <c r="AJ1642">
        <v>90</v>
      </c>
      <c r="AK1642">
        <v>1</v>
      </c>
      <c r="AL1642" t="s">
        <v>1910</v>
      </c>
      <c r="AM1642" t="s">
        <v>1911</v>
      </c>
      <c r="AN1642">
        <v>0</v>
      </c>
      <c r="AO1642">
        <v>0</v>
      </c>
      <c r="AP1642">
        <v>0</v>
      </c>
      <c r="AQ1642">
        <v>0</v>
      </c>
      <c r="AR1642">
        <v>2.38</v>
      </c>
      <c r="AS1642">
        <v>0</v>
      </c>
      <c r="AT1642">
        <v>0</v>
      </c>
      <c r="AU1642">
        <v>0</v>
      </c>
      <c r="AV1642">
        <v>1.2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1.4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30</v>
      </c>
      <c r="BU1642">
        <v>42</v>
      </c>
      <c r="BV1642">
        <v>363</v>
      </c>
      <c r="BW1642">
        <v>342</v>
      </c>
      <c r="BX1642">
        <v>0</v>
      </c>
      <c r="BY1642">
        <v>0</v>
      </c>
      <c r="BZ1642">
        <v>705</v>
      </c>
      <c r="CA1642">
        <v>2</v>
      </c>
      <c r="CB1642">
        <v>23</v>
      </c>
      <c r="CC1642">
        <v>0</v>
      </c>
      <c r="CE1642">
        <v>30000</v>
      </c>
      <c r="CF1642">
        <v>30000</v>
      </c>
      <c r="CH1642">
        <v>11.47748</v>
      </c>
      <c r="CI1642">
        <v>3.58</v>
      </c>
      <c r="CJ1642">
        <v>0</v>
      </c>
      <c r="CK1642">
        <v>0</v>
      </c>
      <c r="CL1642">
        <v>0</v>
      </c>
      <c r="CM1642" t="s">
        <v>1847</v>
      </c>
      <c r="CN1642">
        <v>0</v>
      </c>
      <c r="CO1642">
        <v>0</v>
      </c>
      <c r="CP1642">
        <v>0</v>
      </c>
      <c r="CQ1642">
        <v>0</v>
      </c>
    </row>
    <row r="1643" spans="1:95" hidden="1" x14ac:dyDescent="0.25">
      <c r="A1643" s="1">
        <v>42672</v>
      </c>
      <c r="B1643">
        <v>4</v>
      </c>
      <c r="C1643" t="s">
        <v>1241</v>
      </c>
      <c r="D1643" t="s">
        <v>96</v>
      </c>
      <c r="E1643" t="s">
        <v>224</v>
      </c>
      <c r="F1643" t="s">
        <v>98</v>
      </c>
      <c r="G1643">
        <v>20</v>
      </c>
      <c r="I1643" s="1">
        <v>42635</v>
      </c>
      <c r="K1643">
        <v>13.5</v>
      </c>
      <c r="L1643">
        <v>22</v>
      </c>
      <c r="M1643">
        <v>42629</v>
      </c>
      <c r="N1643" t="s">
        <v>1843</v>
      </c>
      <c r="Q1643" t="s">
        <v>1844</v>
      </c>
      <c r="V1643">
        <v>0</v>
      </c>
      <c r="W1643">
        <v>0</v>
      </c>
      <c r="X1643">
        <v>52</v>
      </c>
      <c r="Y1643">
        <v>0</v>
      </c>
      <c r="Z1643">
        <v>0</v>
      </c>
      <c r="AA1643">
        <v>24</v>
      </c>
      <c r="AB1643" t="s">
        <v>1837</v>
      </c>
      <c r="AC1643" t="s">
        <v>1744</v>
      </c>
      <c r="AD1643">
        <v>8.6300000000000008</v>
      </c>
      <c r="AE1643">
        <v>9.5</v>
      </c>
      <c r="AF1643">
        <v>9.07</v>
      </c>
      <c r="AG1643">
        <v>40824</v>
      </c>
      <c r="AH1643">
        <v>4</v>
      </c>
      <c r="AI1643">
        <v>15</v>
      </c>
      <c r="AJ1643">
        <v>210</v>
      </c>
      <c r="AK1643">
        <v>1</v>
      </c>
      <c r="AL1643" t="s">
        <v>1888</v>
      </c>
      <c r="AM1643" t="s">
        <v>1912</v>
      </c>
      <c r="AN1643">
        <v>0</v>
      </c>
      <c r="AO1643">
        <v>0</v>
      </c>
      <c r="AP1643">
        <v>0</v>
      </c>
      <c r="AQ1643">
        <v>0</v>
      </c>
      <c r="AR1643">
        <v>2.37</v>
      </c>
      <c r="AS1643">
        <v>0</v>
      </c>
      <c r="AT1643">
        <v>0</v>
      </c>
      <c r="AU1643">
        <v>0</v>
      </c>
      <c r="AV1643">
        <v>1.19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1.2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30</v>
      </c>
      <c r="BU1643">
        <v>40</v>
      </c>
      <c r="BV1643">
        <v>396</v>
      </c>
      <c r="BW1643">
        <v>0</v>
      </c>
      <c r="BX1643">
        <v>0</v>
      </c>
      <c r="BY1643">
        <v>0</v>
      </c>
      <c r="BZ1643">
        <v>396</v>
      </c>
      <c r="CA1643">
        <v>24</v>
      </c>
      <c r="CB1643">
        <v>0</v>
      </c>
      <c r="CC1643">
        <v>0</v>
      </c>
      <c r="CE1643">
        <v>30000</v>
      </c>
      <c r="CF1643">
        <v>30000</v>
      </c>
      <c r="CH1643">
        <v>11.413360000000001</v>
      </c>
      <c r="CI1643">
        <v>3.56</v>
      </c>
      <c r="CJ1643">
        <v>0</v>
      </c>
      <c r="CK1643">
        <v>0</v>
      </c>
      <c r="CL1643">
        <v>0</v>
      </c>
      <c r="CM1643" t="s">
        <v>1847</v>
      </c>
      <c r="CN1643">
        <v>0</v>
      </c>
      <c r="CO1643">
        <v>0</v>
      </c>
      <c r="CP1643">
        <v>0</v>
      </c>
      <c r="CQ1643">
        <v>0</v>
      </c>
    </row>
    <row r="1644" spans="1:95" hidden="1" x14ac:dyDescent="0.25">
      <c r="A1644" s="1">
        <v>42673</v>
      </c>
      <c r="B1644">
        <v>4</v>
      </c>
      <c r="C1644" t="s">
        <v>1241</v>
      </c>
      <c r="D1644" t="s">
        <v>96</v>
      </c>
      <c r="E1644" t="s">
        <v>224</v>
      </c>
      <c r="F1644" t="s">
        <v>98</v>
      </c>
      <c r="G1644">
        <v>20</v>
      </c>
      <c r="I1644" s="1">
        <v>42635</v>
      </c>
      <c r="K1644">
        <v>13.5</v>
      </c>
      <c r="L1644">
        <v>22</v>
      </c>
      <c r="M1644">
        <v>42629</v>
      </c>
      <c r="N1644" t="s">
        <v>1843</v>
      </c>
      <c r="Q1644" t="s">
        <v>1844</v>
      </c>
      <c r="V1644">
        <v>0</v>
      </c>
      <c r="W1644">
        <v>0</v>
      </c>
      <c r="X1644">
        <v>52</v>
      </c>
      <c r="Y1644">
        <v>0</v>
      </c>
      <c r="Z1644">
        <v>0</v>
      </c>
      <c r="AA1644">
        <v>24</v>
      </c>
      <c r="AB1644" t="s">
        <v>1837</v>
      </c>
      <c r="AC1644" t="s">
        <v>1744</v>
      </c>
      <c r="AD1644">
        <v>8.6300000000000008</v>
      </c>
      <c r="AE1644">
        <v>9.5</v>
      </c>
      <c r="AF1644">
        <v>9.07</v>
      </c>
      <c r="AG1644">
        <v>40824</v>
      </c>
      <c r="AH1644">
        <v>3</v>
      </c>
      <c r="AI1644">
        <v>10</v>
      </c>
      <c r="AJ1644">
        <v>180</v>
      </c>
      <c r="AK1644">
        <v>1</v>
      </c>
      <c r="AL1644" t="s">
        <v>1913</v>
      </c>
      <c r="AM1644" t="s">
        <v>1887</v>
      </c>
      <c r="AN1644">
        <v>0</v>
      </c>
      <c r="AO1644">
        <v>0</v>
      </c>
      <c r="AP1644">
        <v>0</v>
      </c>
      <c r="AQ1644">
        <v>0</v>
      </c>
      <c r="AR1644">
        <v>2.38</v>
      </c>
      <c r="AS1644">
        <v>0</v>
      </c>
      <c r="AT1644">
        <v>0</v>
      </c>
      <c r="AU1644">
        <v>0</v>
      </c>
      <c r="AV1644">
        <v>1.08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1.2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30</v>
      </c>
      <c r="BU1644">
        <v>40</v>
      </c>
      <c r="BV1644">
        <v>389</v>
      </c>
      <c r="BW1644">
        <v>0</v>
      </c>
      <c r="BX1644">
        <v>0</v>
      </c>
      <c r="BY1644">
        <v>0</v>
      </c>
      <c r="BZ1644">
        <v>389</v>
      </c>
      <c r="CA1644">
        <v>24</v>
      </c>
      <c r="CB1644">
        <v>0</v>
      </c>
      <c r="CC1644">
        <v>0</v>
      </c>
      <c r="CE1644">
        <v>30000</v>
      </c>
      <c r="CF1644">
        <v>30000</v>
      </c>
      <c r="CH1644">
        <v>11.09276</v>
      </c>
      <c r="CI1644">
        <v>3.46</v>
      </c>
      <c r="CJ1644">
        <v>0</v>
      </c>
      <c r="CK1644">
        <v>0</v>
      </c>
      <c r="CL1644">
        <v>0</v>
      </c>
      <c r="CM1644" t="s">
        <v>1847</v>
      </c>
      <c r="CN1644">
        <v>0</v>
      </c>
      <c r="CO1644">
        <v>0</v>
      </c>
      <c r="CP1644">
        <v>0</v>
      </c>
      <c r="CQ1644">
        <v>0</v>
      </c>
    </row>
    <row r="1645" spans="1:95" hidden="1" x14ac:dyDescent="0.25">
      <c r="A1645" s="1">
        <v>42674</v>
      </c>
      <c r="B1645">
        <v>4</v>
      </c>
      <c r="C1645" t="s">
        <v>1241</v>
      </c>
      <c r="D1645" t="s">
        <v>96</v>
      </c>
      <c r="E1645" t="s">
        <v>224</v>
      </c>
      <c r="F1645" t="s">
        <v>98</v>
      </c>
      <c r="G1645">
        <v>20</v>
      </c>
      <c r="I1645" s="1">
        <v>42635</v>
      </c>
      <c r="K1645">
        <v>13.5</v>
      </c>
      <c r="L1645">
        <v>22</v>
      </c>
      <c r="M1645">
        <v>42629</v>
      </c>
      <c r="N1645" t="s">
        <v>1843</v>
      </c>
      <c r="Q1645" t="s">
        <v>1844</v>
      </c>
      <c r="V1645">
        <v>0</v>
      </c>
      <c r="W1645">
        <v>0</v>
      </c>
      <c r="X1645">
        <v>52</v>
      </c>
      <c r="Y1645">
        <v>0</v>
      </c>
      <c r="Z1645">
        <v>0</v>
      </c>
      <c r="AA1645">
        <v>24</v>
      </c>
      <c r="AB1645" t="s">
        <v>1837</v>
      </c>
      <c r="AC1645" t="s">
        <v>1744</v>
      </c>
      <c r="AD1645">
        <v>8.6300000000000008</v>
      </c>
      <c r="AE1645">
        <v>9.5</v>
      </c>
      <c r="AF1645">
        <v>9.07</v>
      </c>
      <c r="AG1645">
        <v>40824</v>
      </c>
      <c r="AH1645">
        <v>3</v>
      </c>
      <c r="AI1645">
        <v>10</v>
      </c>
      <c r="AJ1645">
        <v>155</v>
      </c>
      <c r="AK1645">
        <v>1</v>
      </c>
      <c r="AL1645" t="s">
        <v>1872</v>
      </c>
      <c r="AM1645" t="s">
        <v>1891</v>
      </c>
      <c r="AN1645">
        <v>0</v>
      </c>
      <c r="AO1645">
        <v>0</v>
      </c>
      <c r="AP1645">
        <v>0</v>
      </c>
      <c r="AQ1645">
        <v>0</v>
      </c>
      <c r="AR1645">
        <v>2.36</v>
      </c>
      <c r="AS1645">
        <v>0</v>
      </c>
      <c r="AT1645">
        <v>0</v>
      </c>
      <c r="AU1645">
        <v>0</v>
      </c>
      <c r="AV1645">
        <v>1.17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1.2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30</v>
      </c>
      <c r="BU1645">
        <v>40</v>
      </c>
      <c r="BV1645">
        <v>0</v>
      </c>
      <c r="BW1645">
        <v>349</v>
      </c>
      <c r="BX1645">
        <v>0</v>
      </c>
      <c r="BY1645">
        <v>0</v>
      </c>
      <c r="BZ1645">
        <v>349</v>
      </c>
      <c r="CA1645">
        <v>0</v>
      </c>
      <c r="CB1645">
        <v>24</v>
      </c>
      <c r="CC1645">
        <v>0</v>
      </c>
      <c r="CE1645">
        <v>30000</v>
      </c>
      <c r="CF1645">
        <v>30000</v>
      </c>
      <c r="CH1645">
        <v>11.31718</v>
      </c>
      <c r="CI1645">
        <v>3.53</v>
      </c>
      <c r="CJ1645">
        <v>0</v>
      </c>
      <c r="CK1645">
        <v>0</v>
      </c>
      <c r="CL1645">
        <v>0</v>
      </c>
      <c r="CM1645" t="s">
        <v>1847</v>
      </c>
      <c r="CN1645">
        <v>0</v>
      </c>
      <c r="CO1645">
        <v>0</v>
      </c>
      <c r="CP1645">
        <v>0</v>
      </c>
      <c r="CQ1645">
        <v>0</v>
      </c>
    </row>
    <row r="1646" spans="1:95" hidden="1" x14ac:dyDescent="0.25">
      <c r="A1646" s="1">
        <v>42675</v>
      </c>
      <c r="B1646">
        <v>4</v>
      </c>
      <c r="C1646" t="s">
        <v>1241</v>
      </c>
      <c r="D1646" t="s">
        <v>96</v>
      </c>
      <c r="E1646" t="s">
        <v>224</v>
      </c>
      <c r="F1646" t="s">
        <v>98</v>
      </c>
      <c r="G1646">
        <v>20</v>
      </c>
      <c r="I1646" s="1">
        <v>42635</v>
      </c>
      <c r="K1646">
        <v>13.5</v>
      </c>
      <c r="L1646">
        <v>22</v>
      </c>
      <c r="M1646">
        <v>42629</v>
      </c>
      <c r="N1646" t="s">
        <v>1843</v>
      </c>
      <c r="Q1646" t="s">
        <v>1844</v>
      </c>
      <c r="V1646">
        <v>0</v>
      </c>
      <c r="W1646">
        <v>0</v>
      </c>
      <c r="X1646">
        <v>52</v>
      </c>
      <c r="Y1646">
        <v>0</v>
      </c>
      <c r="Z1646">
        <v>0</v>
      </c>
      <c r="AA1646">
        <v>24</v>
      </c>
      <c r="AB1646" t="s">
        <v>1837</v>
      </c>
      <c r="AC1646" t="s">
        <v>1744</v>
      </c>
      <c r="AD1646">
        <v>8.6300000000000008</v>
      </c>
      <c r="AE1646">
        <v>9.5</v>
      </c>
      <c r="AF1646">
        <v>9.07</v>
      </c>
      <c r="AG1646">
        <v>40824</v>
      </c>
      <c r="AH1646">
        <v>2</v>
      </c>
      <c r="AI1646">
        <v>6</v>
      </c>
      <c r="AJ1646">
        <v>90</v>
      </c>
      <c r="AK1646">
        <v>1</v>
      </c>
      <c r="AL1646" t="s">
        <v>1914</v>
      </c>
      <c r="AM1646" t="s">
        <v>1439</v>
      </c>
      <c r="AN1646">
        <v>0</v>
      </c>
      <c r="AO1646">
        <v>0</v>
      </c>
      <c r="AP1646">
        <v>0</v>
      </c>
      <c r="AQ1646">
        <v>0</v>
      </c>
      <c r="AR1646">
        <v>2.35</v>
      </c>
      <c r="AS1646">
        <v>0</v>
      </c>
      <c r="AT1646">
        <v>0</v>
      </c>
      <c r="AU1646">
        <v>0</v>
      </c>
      <c r="AV1646">
        <v>1.0900000000000001</v>
      </c>
      <c r="AW1646">
        <v>0</v>
      </c>
      <c r="AX1646">
        <v>0.1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1.2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30</v>
      </c>
      <c r="BU1646">
        <v>40</v>
      </c>
      <c r="BV1646">
        <v>375</v>
      </c>
      <c r="BW1646">
        <v>349</v>
      </c>
      <c r="BX1646">
        <v>0</v>
      </c>
      <c r="BY1646">
        <v>0</v>
      </c>
      <c r="BZ1646">
        <v>724</v>
      </c>
      <c r="CA1646">
        <v>4</v>
      </c>
      <c r="CB1646">
        <v>20</v>
      </c>
      <c r="CC1646">
        <v>0</v>
      </c>
      <c r="CD1646">
        <v>0</v>
      </c>
      <c r="CE1646">
        <v>30000</v>
      </c>
      <c r="CF1646">
        <v>30000</v>
      </c>
      <c r="CH1646">
        <v>11.34924</v>
      </c>
      <c r="CI1646">
        <v>3.44</v>
      </c>
      <c r="CJ1646">
        <v>0</v>
      </c>
      <c r="CK1646">
        <v>0.1</v>
      </c>
      <c r="CL1646">
        <v>0</v>
      </c>
      <c r="CM1646" t="s">
        <v>1847</v>
      </c>
      <c r="CN1646">
        <v>0</v>
      </c>
      <c r="CO1646">
        <v>0</v>
      </c>
      <c r="CP1646">
        <v>0</v>
      </c>
      <c r="CQ1646">
        <v>0</v>
      </c>
    </row>
    <row r="1647" spans="1:95" hidden="1" x14ac:dyDescent="0.25">
      <c r="A1647" s="1">
        <v>42676</v>
      </c>
      <c r="B1647">
        <v>4</v>
      </c>
      <c r="C1647" t="s">
        <v>1241</v>
      </c>
      <c r="D1647" t="s">
        <v>96</v>
      </c>
      <c r="E1647" t="s">
        <v>224</v>
      </c>
      <c r="F1647" t="s">
        <v>98</v>
      </c>
      <c r="G1647">
        <v>20</v>
      </c>
      <c r="I1647" s="1">
        <v>42635</v>
      </c>
      <c r="K1647">
        <v>13.5</v>
      </c>
      <c r="L1647">
        <v>22</v>
      </c>
      <c r="M1647">
        <v>42629</v>
      </c>
      <c r="N1647" t="s">
        <v>1843</v>
      </c>
      <c r="Q1647" t="s">
        <v>1844</v>
      </c>
      <c r="V1647">
        <v>0</v>
      </c>
      <c r="W1647">
        <v>0</v>
      </c>
      <c r="X1647">
        <v>52</v>
      </c>
      <c r="Y1647">
        <v>0</v>
      </c>
      <c r="Z1647">
        <v>0</v>
      </c>
      <c r="AA1647">
        <v>24</v>
      </c>
      <c r="AB1647" t="s">
        <v>1837</v>
      </c>
      <c r="AC1647" t="s">
        <v>1744</v>
      </c>
      <c r="AD1647">
        <v>8.6300000000000008</v>
      </c>
      <c r="AE1647">
        <v>9.5</v>
      </c>
      <c r="AF1647">
        <v>9.07</v>
      </c>
      <c r="AG1647">
        <v>40824</v>
      </c>
      <c r="AH1647">
        <v>3</v>
      </c>
      <c r="AI1647">
        <v>10</v>
      </c>
      <c r="AJ1647">
        <v>245</v>
      </c>
      <c r="AK1647">
        <v>1</v>
      </c>
      <c r="AL1647" t="s">
        <v>1910</v>
      </c>
      <c r="AM1647" t="s">
        <v>1915</v>
      </c>
      <c r="AN1647">
        <v>0</v>
      </c>
      <c r="AO1647">
        <v>0</v>
      </c>
      <c r="AP1647">
        <v>0</v>
      </c>
      <c r="AQ1647">
        <v>0</v>
      </c>
      <c r="AR1647">
        <v>2.38</v>
      </c>
      <c r="AS1647">
        <v>0</v>
      </c>
      <c r="AT1647">
        <v>0</v>
      </c>
      <c r="AU1647">
        <v>0</v>
      </c>
      <c r="AV1647">
        <v>1.18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30</v>
      </c>
      <c r="BU1647">
        <v>44</v>
      </c>
      <c r="BV1647">
        <v>395</v>
      </c>
      <c r="BW1647">
        <v>0</v>
      </c>
      <c r="BX1647">
        <v>0</v>
      </c>
      <c r="BY1647">
        <v>0</v>
      </c>
      <c r="BZ1647">
        <v>395</v>
      </c>
      <c r="CA1647">
        <v>24</v>
      </c>
      <c r="CB1647">
        <v>0</v>
      </c>
      <c r="CC1647">
        <v>0</v>
      </c>
      <c r="CD1647">
        <v>0</v>
      </c>
      <c r="CE1647">
        <v>30000</v>
      </c>
      <c r="CF1647">
        <v>30000</v>
      </c>
      <c r="CH1647">
        <v>11.413360000000001</v>
      </c>
      <c r="CI1647">
        <v>3.56</v>
      </c>
      <c r="CJ1647">
        <v>0</v>
      </c>
      <c r="CK1647">
        <v>0</v>
      </c>
      <c r="CL1647">
        <v>0</v>
      </c>
      <c r="CM1647" t="s">
        <v>1847</v>
      </c>
      <c r="CN1647">
        <v>0</v>
      </c>
      <c r="CO1647">
        <v>0</v>
      </c>
      <c r="CP1647">
        <v>0</v>
      </c>
      <c r="CQ1647">
        <v>0</v>
      </c>
    </row>
    <row r="1648" spans="1:95" hidden="1" x14ac:dyDescent="0.25">
      <c r="A1648" s="1">
        <v>42677</v>
      </c>
      <c r="B1648">
        <v>4</v>
      </c>
      <c r="C1648" t="s">
        <v>1241</v>
      </c>
      <c r="D1648" t="s">
        <v>96</v>
      </c>
      <c r="E1648" t="s">
        <v>224</v>
      </c>
      <c r="F1648" t="s">
        <v>98</v>
      </c>
      <c r="G1648">
        <v>20</v>
      </c>
      <c r="I1648" s="1">
        <v>42635</v>
      </c>
      <c r="K1648">
        <v>13.5</v>
      </c>
      <c r="L1648">
        <v>22</v>
      </c>
      <c r="M1648">
        <v>42629</v>
      </c>
      <c r="N1648" t="s">
        <v>1843</v>
      </c>
      <c r="Q1648" t="s">
        <v>1844</v>
      </c>
      <c r="V1648">
        <v>0</v>
      </c>
      <c r="W1648">
        <v>0</v>
      </c>
      <c r="X1648">
        <v>52</v>
      </c>
      <c r="Y1648">
        <v>0</v>
      </c>
      <c r="Z1648">
        <v>0</v>
      </c>
      <c r="AA1648">
        <v>24</v>
      </c>
      <c r="AB1648" t="s">
        <v>1837</v>
      </c>
      <c r="AC1648" t="s">
        <v>1744</v>
      </c>
      <c r="AD1648">
        <v>8.6300000000000008</v>
      </c>
      <c r="AE1648">
        <v>9.5</v>
      </c>
      <c r="AF1648">
        <v>9.07</v>
      </c>
      <c r="AG1648">
        <v>40824</v>
      </c>
      <c r="AH1648">
        <v>2</v>
      </c>
      <c r="AI1648">
        <v>6</v>
      </c>
      <c r="AJ1648">
        <v>270</v>
      </c>
      <c r="AK1648">
        <v>0</v>
      </c>
      <c r="AL1648" t="s">
        <v>1916</v>
      </c>
      <c r="AM1648" t="s">
        <v>1917</v>
      </c>
      <c r="AN1648">
        <v>0</v>
      </c>
      <c r="AO1648">
        <v>0</v>
      </c>
      <c r="AP1648">
        <v>0</v>
      </c>
      <c r="AQ1648">
        <v>0</v>
      </c>
      <c r="AR1648">
        <v>2.38</v>
      </c>
      <c r="AS1648">
        <v>0</v>
      </c>
      <c r="AT1648">
        <v>0</v>
      </c>
      <c r="AU1648">
        <v>0</v>
      </c>
      <c r="AV1648">
        <v>1.07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40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30</v>
      </c>
      <c r="BU1648">
        <v>41</v>
      </c>
      <c r="BV1648">
        <v>355</v>
      </c>
      <c r="BW1648">
        <v>363</v>
      </c>
      <c r="BX1648">
        <v>0</v>
      </c>
      <c r="BY1648">
        <v>0</v>
      </c>
      <c r="BZ1648">
        <v>718</v>
      </c>
      <c r="CA1648">
        <v>20</v>
      </c>
      <c r="CB1648">
        <v>4</v>
      </c>
      <c r="CC1648">
        <v>0</v>
      </c>
      <c r="CE1648">
        <v>30000</v>
      </c>
      <c r="CF1648">
        <v>30000</v>
      </c>
      <c r="CH1648">
        <v>11.060700000000001</v>
      </c>
      <c r="CI1648">
        <v>3.45</v>
      </c>
      <c r="CJ1648">
        <v>0</v>
      </c>
      <c r="CK1648">
        <v>0</v>
      </c>
      <c r="CL1648">
        <v>0</v>
      </c>
      <c r="CM1648" t="s">
        <v>1847</v>
      </c>
      <c r="CN1648">
        <v>0</v>
      </c>
      <c r="CO1648">
        <v>0</v>
      </c>
      <c r="CP1648">
        <v>0</v>
      </c>
      <c r="CQ1648">
        <v>0</v>
      </c>
    </row>
    <row r="1649" spans="1:95" hidden="1" x14ac:dyDescent="0.25">
      <c r="A1649" s="1">
        <v>42678</v>
      </c>
      <c r="B1649">
        <v>4</v>
      </c>
      <c r="C1649" t="s">
        <v>1241</v>
      </c>
      <c r="D1649" t="s">
        <v>96</v>
      </c>
      <c r="E1649" t="s">
        <v>224</v>
      </c>
      <c r="F1649" t="s">
        <v>98</v>
      </c>
      <c r="G1649">
        <v>20</v>
      </c>
      <c r="I1649" s="1">
        <v>42635</v>
      </c>
      <c r="K1649">
        <v>13.5</v>
      </c>
      <c r="L1649">
        <v>22</v>
      </c>
      <c r="M1649">
        <v>42629</v>
      </c>
      <c r="N1649" t="s">
        <v>1843</v>
      </c>
      <c r="Q1649" t="s">
        <v>1844</v>
      </c>
      <c r="V1649">
        <v>4.32</v>
      </c>
      <c r="W1649">
        <v>45</v>
      </c>
      <c r="X1649">
        <v>52</v>
      </c>
      <c r="Y1649">
        <v>10.42</v>
      </c>
      <c r="Z1649">
        <v>10.42</v>
      </c>
      <c r="AA1649">
        <v>19.68</v>
      </c>
      <c r="AB1649" t="s">
        <v>1837</v>
      </c>
      <c r="AC1649" t="s">
        <v>1744</v>
      </c>
      <c r="AD1649">
        <v>8.6300000000000008</v>
      </c>
      <c r="AE1649">
        <v>9.5</v>
      </c>
      <c r="AF1649">
        <v>9.07</v>
      </c>
      <c r="AG1649">
        <v>40824</v>
      </c>
      <c r="AH1649">
        <v>4</v>
      </c>
      <c r="AI1649">
        <v>15</v>
      </c>
      <c r="AJ1649">
        <v>135</v>
      </c>
      <c r="AK1649">
        <v>1</v>
      </c>
      <c r="AL1649" t="s">
        <v>1903</v>
      </c>
      <c r="AM1649" t="s">
        <v>1918</v>
      </c>
      <c r="AN1649">
        <v>3.33</v>
      </c>
      <c r="AO1649">
        <v>0</v>
      </c>
      <c r="AP1649">
        <v>0</v>
      </c>
      <c r="AQ1649">
        <v>0</v>
      </c>
      <c r="AR1649">
        <v>2.4300000000000002</v>
      </c>
      <c r="AS1649">
        <v>0</v>
      </c>
      <c r="AT1649">
        <v>0</v>
      </c>
      <c r="AU1649">
        <v>0</v>
      </c>
      <c r="AV1649">
        <v>0.97</v>
      </c>
      <c r="AW1649">
        <v>0</v>
      </c>
      <c r="AX1649">
        <v>0.1</v>
      </c>
      <c r="AY1649">
        <v>0</v>
      </c>
      <c r="AZ1649">
        <v>0</v>
      </c>
      <c r="BA1649">
        <v>0</v>
      </c>
      <c r="BB1649">
        <v>23</v>
      </c>
      <c r="BC1649">
        <v>0</v>
      </c>
      <c r="BD1649">
        <v>0</v>
      </c>
      <c r="BE1649">
        <v>2.8</v>
      </c>
      <c r="BF1649">
        <v>1.2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30</v>
      </c>
      <c r="BU1649">
        <v>41</v>
      </c>
      <c r="BV1649">
        <v>0</v>
      </c>
      <c r="BW1649">
        <v>431</v>
      </c>
      <c r="BX1649">
        <v>0</v>
      </c>
      <c r="BY1649">
        <v>0</v>
      </c>
      <c r="BZ1649">
        <v>431</v>
      </c>
      <c r="CA1649">
        <v>0</v>
      </c>
      <c r="CB1649">
        <v>24</v>
      </c>
      <c r="CC1649">
        <v>0</v>
      </c>
      <c r="CE1649">
        <v>30000</v>
      </c>
      <c r="CF1649">
        <v>30000</v>
      </c>
      <c r="CH1649">
        <v>21.590620000000001</v>
      </c>
      <c r="CI1649">
        <v>6.73</v>
      </c>
      <c r="CJ1649">
        <v>0</v>
      </c>
      <c r="CK1649">
        <v>0.1</v>
      </c>
      <c r="CL1649">
        <v>0</v>
      </c>
      <c r="CM1649" t="s">
        <v>1847</v>
      </c>
      <c r="CN1649">
        <v>18.5</v>
      </c>
      <c r="CO1649">
        <v>0</v>
      </c>
      <c r="CP1649">
        <v>0</v>
      </c>
      <c r="CQ1649">
        <v>0</v>
      </c>
    </row>
    <row r="1650" spans="1:95" hidden="1" x14ac:dyDescent="0.25">
      <c r="A1650" s="1">
        <v>42679</v>
      </c>
      <c r="B1650">
        <v>4</v>
      </c>
      <c r="C1650" t="s">
        <v>1241</v>
      </c>
      <c r="D1650" t="s">
        <v>96</v>
      </c>
      <c r="E1650" t="s">
        <v>224</v>
      </c>
      <c r="F1650" t="s">
        <v>98</v>
      </c>
      <c r="G1650">
        <v>20</v>
      </c>
      <c r="I1650" s="1">
        <v>42635</v>
      </c>
      <c r="K1650">
        <v>13.5</v>
      </c>
      <c r="L1650">
        <v>22</v>
      </c>
      <c r="M1650">
        <v>42629</v>
      </c>
      <c r="N1650" t="s">
        <v>1843</v>
      </c>
      <c r="Q1650" t="s">
        <v>1844</v>
      </c>
      <c r="V1650">
        <v>1.17</v>
      </c>
      <c r="W1650">
        <v>9</v>
      </c>
      <c r="X1650">
        <v>52</v>
      </c>
      <c r="Y1650">
        <v>7.71</v>
      </c>
      <c r="Z1650">
        <v>7.71</v>
      </c>
      <c r="AA1650">
        <v>22.83</v>
      </c>
      <c r="AB1650" t="s">
        <v>1837</v>
      </c>
      <c r="AC1650" t="s">
        <v>1744</v>
      </c>
      <c r="AD1650">
        <v>8.6300000000000008</v>
      </c>
      <c r="AE1650">
        <v>9.5</v>
      </c>
      <c r="AF1650">
        <v>9.07</v>
      </c>
      <c r="AG1650">
        <v>40824</v>
      </c>
      <c r="AH1650">
        <v>3</v>
      </c>
      <c r="AI1650">
        <v>10</v>
      </c>
      <c r="AJ1650">
        <v>135</v>
      </c>
      <c r="AK1650">
        <v>1</v>
      </c>
      <c r="AL1650" t="s">
        <v>1919</v>
      </c>
      <c r="AM1650" t="s">
        <v>1920</v>
      </c>
      <c r="AN1650">
        <v>0.63</v>
      </c>
      <c r="AO1650">
        <v>0</v>
      </c>
      <c r="AP1650">
        <v>0</v>
      </c>
      <c r="AQ1650">
        <v>0</v>
      </c>
      <c r="AR1650">
        <v>2.39</v>
      </c>
      <c r="AS1650">
        <v>0</v>
      </c>
      <c r="AT1650">
        <v>0</v>
      </c>
      <c r="AU1650">
        <v>0</v>
      </c>
      <c r="AV1650">
        <v>1.1200000000000001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4</v>
      </c>
      <c r="BC1650">
        <v>0</v>
      </c>
      <c r="BD1650">
        <v>0</v>
      </c>
      <c r="BE1650">
        <v>0</v>
      </c>
      <c r="BF1650">
        <v>1.2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30</v>
      </c>
      <c r="BU1650">
        <v>41</v>
      </c>
      <c r="BV1650">
        <v>0</v>
      </c>
      <c r="BW1650">
        <v>393</v>
      </c>
      <c r="BX1650">
        <v>0</v>
      </c>
      <c r="BY1650">
        <v>0</v>
      </c>
      <c r="BZ1650">
        <v>393</v>
      </c>
      <c r="CA1650">
        <v>0</v>
      </c>
      <c r="CB1650">
        <v>24</v>
      </c>
      <c r="CC1650">
        <v>0</v>
      </c>
      <c r="CE1650">
        <v>30000</v>
      </c>
      <c r="CF1650">
        <v>30000</v>
      </c>
      <c r="CH1650">
        <v>13.214880000000001</v>
      </c>
      <c r="CI1650">
        <v>4.1399999999999997</v>
      </c>
      <c r="CJ1650">
        <v>0</v>
      </c>
      <c r="CK1650">
        <v>0</v>
      </c>
      <c r="CL1650">
        <v>0</v>
      </c>
      <c r="CM1650" t="s">
        <v>1847</v>
      </c>
      <c r="CN1650">
        <v>12.92307692</v>
      </c>
      <c r="CO1650">
        <v>0</v>
      </c>
      <c r="CP1650">
        <v>0</v>
      </c>
      <c r="CQ1650">
        <v>0</v>
      </c>
    </row>
    <row r="1651" spans="1:95" hidden="1" x14ac:dyDescent="0.25">
      <c r="A1651" s="1">
        <v>42680</v>
      </c>
      <c r="B1651">
        <v>4</v>
      </c>
      <c r="C1651" t="s">
        <v>1241</v>
      </c>
      <c r="D1651" t="s">
        <v>96</v>
      </c>
      <c r="E1651" t="s">
        <v>224</v>
      </c>
      <c r="F1651" t="s">
        <v>98</v>
      </c>
      <c r="G1651">
        <v>20</v>
      </c>
      <c r="I1651" s="1">
        <v>42635</v>
      </c>
      <c r="K1651">
        <v>13.5</v>
      </c>
      <c r="L1651">
        <v>22</v>
      </c>
      <c r="M1651">
        <v>42629</v>
      </c>
      <c r="N1651" t="s">
        <v>1843</v>
      </c>
      <c r="Q1651" t="s">
        <v>1844</v>
      </c>
      <c r="V1651">
        <v>12.97</v>
      </c>
      <c r="W1651">
        <v>131</v>
      </c>
      <c r="X1651">
        <v>52</v>
      </c>
      <c r="Y1651">
        <v>9.4499999999999993</v>
      </c>
      <c r="Z1651">
        <v>10.1</v>
      </c>
      <c r="AA1651">
        <v>11.03</v>
      </c>
      <c r="AB1651" t="s">
        <v>1837</v>
      </c>
      <c r="AC1651" t="s">
        <v>1744</v>
      </c>
      <c r="AD1651">
        <v>8.6300000000000008</v>
      </c>
      <c r="AE1651">
        <v>9.5</v>
      </c>
      <c r="AF1651">
        <v>9.07</v>
      </c>
      <c r="AG1651">
        <v>40824</v>
      </c>
      <c r="AH1651">
        <v>3</v>
      </c>
      <c r="AI1651">
        <v>10</v>
      </c>
      <c r="AJ1651">
        <v>113</v>
      </c>
      <c r="AK1651">
        <v>1</v>
      </c>
      <c r="AL1651" t="s">
        <v>1903</v>
      </c>
      <c r="AM1651" t="s">
        <v>1889</v>
      </c>
      <c r="AN1651">
        <v>8.73</v>
      </c>
      <c r="AO1651">
        <v>0</v>
      </c>
      <c r="AP1651">
        <v>0</v>
      </c>
      <c r="AQ1651">
        <v>0</v>
      </c>
      <c r="AR1651">
        <v>2.4900000000000002</v>
      </c>
      <c r="AS1651">
        <v>0</v>
      </c>
      <c r="AT1651">
        <v>0</v>
      </c>
      <c r="AU1651">
        <v>0</v>
      </c>
      <c r="AV1651">
        <v>0.51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64</v>
      </c>
      <c r="BC1651">
        <v>0</v>
      </c>
      <c r="BD1651">
        <v>0</v>
      </c>
      <c r="BE1651">
        <v>4</v>
      </c>
      <c r="BF1651">
        <v>1.5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30</v>
      </c>
      <c r="BU1651">
        <v>41</v>
      </c>
      <c r="BV1651">
        <v>205</v>
      </c>
      <c r="BW1651">
        <v>370</v>
      </c>
      <c r="BX1651">
        <v>0</v>
      </c>
      <c r="BY1651">
        <v>0</v>
      </c>
      <c r="BZ1651">
        <v>575</v>
      </c>
      <c r="CA1651">
        <v>2</v>
      </c>
      <c r="CB1651">
        <v>24</v>
      </c>
      <c r="CC1651">
        <v>0</v>
      </c>
      <c r="CE1651">
        <v>30000</v>
      </c>
      <c r="CF1651">
        <v>30000</v>
      </c>
      <c r="CH1651">
        <v>36.803220000000003</v>
      </c>
      <c r="CI1651">
        <v>11.73</v>
      </c>
      <c r="CJ1651">
        <v>0</v>
      </c>
      <c r="CK1651">
        <v>0</v>
      </c>
      <c r="CL1651">
        <v>0</v>
      </c>
      <c r="CM1651" t="s">
        <v>1847</v>
      </c>
      <c r="CN1651">
        <v>16.154202000000002</v>
      </c>
      <c r="CO1651">
        <v>0</v>
      </c>
      <c r="CP1651">
        <v>0</v>
      </c>
      <c r="CQ1651">
        <v>0</v>
      </c>
    </row>
    <row r="1652" spans="1:95" hidden="1" x14ac:dyDescent="0.25">
      <c r="A1652" s="1">
        <v>42681</v>
      </c>
      <c r="B1652">
        <v>4</v>
      </c>
      <c r="C1652" t="s">
        <v>1241</v>
      </c>
      <c r="D1652" t="s">
        <v>96</v>
      </c>
      <c r="E1652" t="s">
        <v>224</v>
      </c>
      <c r="F1652" t="s">
        <v>98</v>
      </c>
      <c r="G1652">
        <v>20</v>
      </c>
      <c r="I1652" s="1">
        <v>42635</v>
      </c>
      <c r="K1652">
        <v>13.5</v>
      </c>
      <c r="L1652">
        <v>22</v>
      </c>
      <c r="M1652">
        <v>42629</v>
      </c>
      <c r="N1652" t="s">
        <v>1843</v>
      </c>
      <c r="Q1652" t="s">
        <v>1844</v>
      </c>
      <c r="V1652">
        <v>0</v>
      </c>
      <c r="W1652">
        <v>0</v>
      </c>
      <c r="X1652">
        <v>52</v>
      </c>
      <c r="Y1652">
        <v>0</v>
      </c>
      <c r="Z1652">
        <v>0</v>
      </c>
      <c r="AA1652">
        <v>24</v>
      </c>
      <c r="AB1652" t="s">
        <v>1837</v>
      </c>
      <c r="AC1652" t="s">
        <v>1744</v>
      </c>
      <c r="AD1652">
        <v>8.6300000000000008</v>
      </c>
      <c r="AE1652">
        <v>9.5</v>
      </c>
      <c r="AF1652">
        <v>9.07</v>
      </c>
      <c r="AG1652">
        <v>40824</v>
      </c>
      <c r="AH1652">
        <v>2</v>
      </c>
      <c r="AI1652">
        <v>6</v>
      </c>
      <c r="AJ1652">
        <v>135</v>
      </c>
      <c r="AK1652">
        <v>1</v>
      </c>
      <c r="AL1652" t="s">
        <v>1921</v>
      </c>
      <c r="AM1652" t="s">
        <v>1871</v>
      </c>
      <c r="AN1652">
        <v>0</v>
      </c>
      <c r="AO1652">
        <v>0</v>
      </c>
      <c r="AP1652">
        <v>0</v>
      </c>
      <c r="AQ1652">
        <v>0</v>
      </c>
      <c r="AR1652">
        <v>2.35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1.5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30</v>
      </c>
      <c r="BU1652">
        <v>42</v>
      </c>
      <c r="BV1652">
        <v>0</v>
      </c>
      <c r="BW1652">
        <v>365</v>
      </c>
      <c r="BX1652">
        <v>0</v>
      </c>
      <c r="BY1652">
        <v>0</v>
      </c>
      <c r="BZ1652">
        <v>365</v>
      </c>
      <c r="CA1652">
        <v>0</v>
      </c>
      <c r="CB1652">
        <v>24</v>
      </c>
      <c r="CC1652">
        <v>0</v>
      </c>
      <c r="CE1652">
        <v>30000</v>
      </c>
      <c r="CF1652">
        <v>30000</v>
      </c>
      <c r="CH1652">
        <v>7.5340999999999996</v>
      </c>
      <c r="CI1652">
        <v>2.35</v>
      </c>
      <c r="CJ1652">
        <v>0</v>
      </c>
      <c r="CK1652">
        <v>0</v>
      </c>
      <c r="CL1652">
        <v>0</v>
      </c>
      <c r="CM1652" t="s">
        <v>1847</v>
      </c>
      <c r="CN1652">
        <v>0</v>
      </c>
      <c r="CO1652">
        <v>0</v>
      </c>
      <c r="CP1652">
        <v>0</v>
      </c>
      <c r="CQ1652">
        <v>0</v>
      </c>
    </row>
    <row r="1653" spans="1:95" hidden="1" x14ac:dyDescent="0.25">
      <c r="A1653" s="1">
        <v>42682</v>
      </c>
      <c r="B1653">
        <v>4</v>
      </c>
      <c r="C1653" t="s">
        <v>1241</v>
      </c>
      <c r="D1653" t="s">
        <v>96</v>
      </c>
      <c r="E1653" t="s">
        <v>224</v>
      </c>
      <c r="F1653" t="s">
        <v>98</v>
      </c>
      <c r="G1653">
        <v>20</v>
      </c>
      <c r="I1653" s="1">
        <v>42635</v>
      </c>
      <c r="K1653">
        <v>13.5</v>
      </c>
      <c r="L1653">
        <v>22</v>
      </c>
      <c r="M1653">
        <v>42629</v>
      </c>
      <c r="N1653" t="s">
        <v>1843</v>
      </c>
      <c r="Q1653" t="s">
        <v>1844</v>
      </c>
      <c r="V1653">
        <v>0</v>
      </c>
      <c r="W1653">
        <v>0</v>
      </c>
      <c r="X1653">
        <v>52</v>
      </c>
      <c r="Y1653">
        <v>0</v>
      </c>
      <c r="Z1653">
        <v>0</v>
      </c>
      <c r="AA1653">
        <v>24</v>
      </c>
      <c r="AB1653" t="s">
        <v>1837</v>
      </c>
      <c r="AC1653" t="s">
        <v>1744</v>
      </c>
      <c r="AD1653">
        <v>8.6300000000000008</v>
      </c>
      <c r="AE1653">
        <v>9.5</v>
      </c>
      <c r="AF1653">
        <v>9.07</v>
      </c>
      <c r="AG1653">
        <v>40824</v>
      </c>
      <c r="AH1653">
        <v>2</v>
      </c>
      <c r="AI1653">
        <v>6</v>
      </c>
      <c r="AJ1653">
        <v>155</v>
      </c>
      <c r="AK1653">
        <v>1</v>
      </c>
      <c r="AL1653" t="s">
        <v>1916</v>
      </c>
      <c r="AM1653" t="s">
        <v>1889</v>
      </c>
      <c r="AN1653">
        <v>0</v>
      </c>
      <c r="AO1653">
        <v>0</v>
      </c>
      <c r="AP1653">
        <v>0</v>
      </c>
      <c r="AQ1653">
        <v>0</v>
      </c>
      <c r="AR1653">
        <v>2.37</v>
      </c>
      <c r="AS1653">
        <v>0</v>
      </c>
      <c r="AT1653">
        <v>0</v>
      </c>
      <c r="AU1653">
        <v>0</v>
      </c>
      <c r="AV1653">
        <v>1.06</v>
      </c>
      <c r="AW1653">
        <v>0</v>
      </c>
      <c r="AX1653">
        <v>0.1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1.5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30</v>
      </c>
      <c r="BU1653">
        <v>42</v>
      </c>
      <c r="BV1653">
        <v>0</v>
      </c>
      <c r="BW1653">
        <v>363</v>
      </c>
      <c r="BX1653">
        <v>0</v>
      </c>
      <c r="BY1653">
        <v>0</v>
      </c>
      <c r="BZ1653">
        <v>363</v>
      </c>
      <c r="CA1653">
        <v>0</v>
      </c>
      <c r="CB1653">
        <v>24</v>
      </c>
      <c r="CC1653">
        <v>0</v>
      </c>
      <c r="CE1653">
        <v>30000</v>
      </c>
      <c r="CF1653">
        <v>30000</v>
      </c>
      <c r="CH1653">
        <v>11.31718</v>
      </c>
      <c r="CI1653">
        <v>3.43</v>
      </c>
      <c r="CJ1653">
        <v>0</v>
      </c>
      <c r="CK1653">
        <v>0.1</v>
      </c>
      <c r="CL1653">
        <v>0</v>
      </c>
      <c r="CM1653" t="s">
        <v>1847</v>
      </c>
      <c r="CN1653">
        <v>0</v>
      </c>
      <c r="CO1653">
        <v>0</v>
      </c>
      <c r="CP1653">
        <v>0</v>
      </c>
      <c r="CQ1653">
        <v>0</v>
      </c>
    </row>
    <row r="1654" spans="1:95" hidden="1" x14ac:dyDescent="0.25">
      <c r="A1654" s="1">
        <v>42683</v>
      </c>
      <c r="B1654">
        <v>4</v>
      </c>
      <c r="C1654" t="s">
        <v>1241</v>
      </c>
      <c r="D1654" t="s">
        <v>96</v>
      </c>
      <c r="E1654" t="s">
        <v>224</v>
      </c>
      <c r="F1654" t="s">
        <v>98</v>
      </c>
      <c r="G1654">
        <v>20</v>
      </c>
      <c r="I1654" s="1">
        <v>42635</v>
      </c>
      <c r="K1654">
        <v>13.5</v>
      </c>
      <c r="L1654">
        <v>22</v>
      </c>
      <c r="M1654">
        <v>42629</v>
      </c>
      <c r="N1654" t="s">
        <v>1843</v>
      </c>
      <c r="Q1654" t="s">
        <v>1844</v>
      </c>
      <c r="V1654">
        <v>3.83</v>
      </c>
      <c r="W1654">
        <v>37</v>
      </c>
      <c r="X1654">
        <v>52</v>
      </c>
      <c r="Y1654">
        <v>9.39</v>
      </c>
      <c r="Z1654">
        <v>9.65</v>
      </c>
      <c r="AA1654">
        <v>10.17</v>
      </c>
      <c r="AB1654" t="s">
        <v>1837</v>
      </c>
      <c r="AC1654" t="s">
        <v>1744</v>
      </c>
      <c r="AD1654">
        <v>8.6300000000000008</v>
      </c>
      <c r="AE1654">
        <v>9.5</v>
      </c>
      <c r="AF1654">
        <v>9.07</v>
      </c>
      <c r="AG1654">
        <v>40824</v>
      </c>
      <c r="AH1654">
        <v>3</v>
      </c>
      <c r="AI1654">
        <v>10</v>
      </c>
      <c r="AJ1654">
        <v>90</v>
      </c>
      <c r="AK1654">
        <v>1</v>
      </c>
      <c r="AL1654" t="s">
        <v>1922</v>
      </c>
      <c r="AM1654" t="s">
        <v>1923</v>
      </c>
      <c r="AN1654">
        <v>2.74</v>
      </c>
      <c r="AO1654">
        <v>0</v>
      </c>
      <c r="AP1654">
        <v>0</v>
      </c>
      <c r="AQ1654">
        <v>0</v>
      </c>
      <c r="AR1654">
        <v>2.39</v>
      </c>
      <c r="AS1654">
        <v>0</v>
      </c>
      <c r="AT1654">
        <v>0</v>
      </c>
      <c r="AU1654">
        <v>0</v>
      </c>
      <c r="AV1654">
        <v>0.94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20</v>
      </c>
      <c r="BC1654">
        <v>0</v>
      </c>
      <c r="BD1654">
        <v>0</v>
      </c>
      <c r="BE1654">
        <v>2</v>
      </c>
      <c r="BF1654">
        <v>1.5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31</v>
      </c>
      <c r="BU1654">
        <v>39</v>
      </c>
      <c r="BV1654">
        <v>0</v>
      </c>
      <c r="BW1654">
        <v>339</v>
      </c>
      <c r="BX1654">
        <v>0</v>
      </c>
      <c r="BY1654">
        <v>0</v>
      </c>
      <c r="BZ1654">
        <v>339</v>
      </c>
      <c r="CA1654">
        <v>0</v>
      </c>
      <c r="CB1654">
        <v>24</v>
      </c>
      <c r="CC1654">
        <v>0</v>
      </c>
      <c r="CE1654">
        <v>30000</v>
      </c>
      <c r="CF1654">
        <v>30000</v>
      </c>
      <c r="CH1654">
        <v>19.20834</v>
      </c>
      <c r="CI1654">
        <v>6.07</v>
      </c>
      <c r="CJ1654">
        <v>0</v>
      </c>
      <c r="CK1654">
        <v>0</v>
      </c>
      <c r="CL1654">
        <v>0</v>
      </c>
      <c r="CM1654" t="s">
        <v>1847</v>
      </c>
      <c r="CN1654">
        <v>17.169712789999998</v>
      </c>
      <c r="CO1654">
        <v>0</v>
      </c>
      <c r="CP1654">
        <v>0</v>
      </c>
      <c r="CQ1654">
        <v>0</v>
      </c>
    </row>
    <row r="1655" spans="1:95" hidden="1" x14ac:dyDescent="0.25">
      <c r="A1655" s="1">
        <v>42684</v>
      </c>
      <c r="B1655">
        <v>4</v>
      </c>
      <c r="C1655" t="s">
        <v>1241</v>
      </c>
      <c r="D1655" t="s">
        <v>96</v>
      </c>
      <c r="E1655" t="s">
        <v>224</v>
      </c>
      <c r="F1655" t="s">
        <v>98</v>
      </c>
      <c r="G1655">
        <v>20</v>
      </c>
      <c r="I1655" s="1">
        <v>42635</v>
      </c>
      <c r="K1655">
        <v>13.5</v>
      </c>
      <c r="L1655">
        <v>22</v>
      </c>
      <c r="M1655">
        <v>42629</v>
      </c>
      <c r="N1655" t="s">
        <v>1843</v>
      </c>
      <c r="Q1655" t="s">
        <v>1844</v>
      </c>
      <c r="V1655">
        <v>0</v>
      </c>
      <c r="W1655">
        <v>0</v>
      </c>
      <c r="X1655">
        <v>52</v>
      </c>
      <c r="Y1655">
        <v>0</v>
      </c>
      <c r="Z1655">
        <v>0</v>
      </c>
      <c r="AA1655">
        <v>24</v>
      </c>
      <c r="AB1655" t="s">
        <v>1837</v>
      </c>
      <c r="AC1655" t="s">
        <v>1744</v>
      </c>
      <c r="AD1655">
        <v>8.6300000000000008</v>
      </c>
      <c r="AE1655">
        <v>9.5</v>
      </c>
      <c r="AF1655">
        <v>9.07</v>
      </c>
      <c r="AG1655">
        <v>40824</v>
      </c>
      <c r="AH1655">
        <v>3</v>
      </c>
      <c r="AI1655">
        <v>10</v>
      </c>
      <c r="AJ1655">
        <v>67</v>
      </c>
      <c r="AK1655">
        <v>1</v>
      </c>
      <c r="AL1655" t="s">
        <v>1924</v>
      </c>
      <c r="AM1655" t="s">
        <v>1892</v>
      </c>
      <c r="AN1655">
        <v>0</v>
      </c>
      <c r="AO1655">
        <v>0</v>
      </c>
      <c r="AP1655">
        <v>0</v>
      </c>
      <c r="AQ1655">
        <v>0</v>
      </c>
      <c r="AR1655">
        <v>2.34</v>
      </c>
      <c r="AS1655">
        <v>0</v>
      </c>
      <c r="AT1655">
        <v>0</v>
      </c>
      <c r="AU1655">
        <v>0</v>
      </c>
      <c r="AV1655">
        <v>1.06</v>
      </c>
      <c r="AW1655">
        <v>0</v>
      </c>
      <c r="AX1655">
        <v>0.1</v>
      </c>
      <c r="AY1655">
        <v>0</v>
      </c>
      <c r="AZ1655">
        <v>0</v>
      </c>
      <c r="BA1655">
        <v>0</v>
      </c>
      <c r="BB1655">
        <v>0</v>
      </c>
      <c r="BC1655">
        <v>50</v>
      </c>
      <c r="BD1655">
        <v>0</v>
      </c>
      <c r="BE1655">
        <v>0</v>
      </c>
      <c r="BF1655">
        <v>1.5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30</v>
      </c>
      <c r="BU1655">
        <v>39</v>
      </c>
      <c r="BV1655">
        <v>0</v>
      </c>
      <c r="BW1655">
        <v>368</v>
      </c>
      <c r="BX1655">
        <v>0</v>
      </c>
      <c r="BY1655">
        <v>0</v>
      </c>
      <c r="BZ1655">
        <v>368</v>
      </c>
      <c r="CA1655">
        <v>0</v>
      </c>
      <c r="CB1655">
        <v>24</v>
      </c>
      <c r="CC1655">
        <v>0</v>
      </c>
      <c r="CE1655">
        <v>30000</v>
      </c>
      <c r="CF1655">
        <v>30000</v>
      </c>
      <c r="CH1655">
        <v>11.221</v>
      </c>
      <c r="CI1655">
        <v>3.4</v>
      </c>
      <c r="CJ1655">
        <v>0</v>
      </c>
      <c r="CK1655">
        <v>0.1</v>
      </c>
      <c r="CL1655">
        <v>0</v>
      </c>
      <c r="CM1655" t="s">
        <v>1847</v>
      </c>
      <c r="CN1655">
        <v>0</v>
      </c>
      <c r="CO1655">
        <v>0</v>
      </c>
      <c r="CP1655">
        <v>0</v>
      </c>
      <c r="CQ1655">
        <v>0</v>
      </c>
    </row>
    <row r="1656" spans="1:95" hidden="1" x14ac:dyDescent="0.25">
      <c r="A1656" s="1">
        <v>42685</v>
      </c>
      <c r="B1656">
        <v>4</v>
      </c>
      <c r="C1656" t="s">
        <v>1241</v>
      </c>
      <c r="D1656" t="s">
        <v>96</v>
      </c>
      <c r="E1656" t="s">
        <v>224</v>
      </c>
      <c r="F1656" t="s">
        <v>98</v>
      </c>
      <c r="G1656">
        <v>20</v>
      </c>
      <c r="I1656" s="1">
        <v>42635</v>
      </c>
      <c r="K1656">
        <v>13.5</v>
      </c>
      <c r="L1656">
        <v>22</v>
      </c>
      <c r="M1656">
        <v>42629</v>
      </c>
      <c r="N1656" t="s">
        <v>1843</v>
      </c>
      <c r="Q1656" t="s">
        <v>1844</v>
      </c>
      <c r="V1656">
        <v>0</v>
      </c>
      <c r="W1656">
        <v>0</v>
      </c>
      <c r="X1656">
        <v>52</v>
      </c>
      <c r="Y1656">
        <v>0</v>
      </c>
      <c r="Z1656">
        <v>0</v>
      </c>
      <c r="AA1656">
        <v>24</v>
      </c>
      <c r="AB1656" t="s">
        <v>1837</v>
      </c>
      <c r="AC1656" t="s">
        <v>1744</v>
      </c>
      <c r="AD1656">
        <v>8.6300000000000008</v>
      </c>
      <c r="AE1656">
        <v>9.5</v>
      </c>
      <c r="AF1656">
        <v>9.07</v>
      </c>
      <c r="AG1656">
        <v>40824</v>
      </c>
      <c r="AH1656">
        <v>3</v>
      </c>
      <c r="AI1656">
        <v>10</v>
      </c>
      <c r="AJ1656">
        <v>76</v>
      </c>
      <c r="AK1656">
        <v>1</v>
      </c>
      <c r="AL1656" t="s">
        <v>1906</v>
      </c>
      <c r="AM1656" t="s">
        <v>1911</v>
      </c>
      <c r="AN1656">
        <v>0</v>
      </c>
      <c r="AO1656">
        <v>0</v>
      </c>
      <c r="AP1656">
        <v>0</v>
      </c>
      <c r="AQ1656">
        <v>0</v>
      </c>
      <c r="AR1656">
        <v>2.35</v>
      </c>
      <c r="AS1656">
        <v>0</v>
      </c>
      <c r="AT1656">
        <v>0</v>
      </c>
      <c r="AU1656">
        <v>0</v>
      </c>
      <c r="AV1656">
        <v>1.1599999999999999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1.5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30</v>
      </c>
      <c r="BU1656">
        <v>38</v>
      </c>
      <c r="BV1656">
        <v>0</v>
      </c>
      <c r="BW1656">
        <v>340</v>
      </c>
      <c r="BX1656">
        <v>0</v>
      </c>
      <c r="BY1656">
        <v>0</v>
      </c>
      <c r="BZ1656">
        <v>340</v>
      </c>
      <c r="CA1656">
        <v>0</v>
      </c>
      <c r="CB1656">
        <v>24</v>
      </c>
      <c r="CC1656">
        <v>0</v>
      </c>
      <c r="CE1656">
        <v>30000</v>
      </c>
      <c r="CF1656">
        <v>30000</v>
      </c>
      <c r="CH1656">
        <v>11.25306</v>
      </c>
      <c r="CI1656">
        <v>3.51</v>
      </c>
      <c r="CJ1656">
        <v>0</v>
      </c>
      <c r="CK1656">
        <v>0</v>
      </c>
      <c r="CL1656">
        <v>0</v>
      </c>
      <c r="CM1656" t="s">
        <v>1847</v>
      </c>
      <c r="CN1656">
        <v>0</v>
      </c>
      <c r="CO1656">
        <v>0</v>
      </c>
      <c r="CP1656">
        <v>0</v>
      </c>
      <c r="CQ1656">
        <v>0</v>
      </c>
    </row>
    <row r="1657" spans="1:95" hidden="1" x14ac:dyDescent="0.25">
      <c r="A1657" s="1">
        <v>42686</v>
      </c>
      <c r="B1657">
        <v>4</v>
      </c>
      <c r="C1657" t="s">
        <v>1241</v>
      </c>
      <c r="D1657" t="s">
        <v>96</v>
      </c>
      <c r="E1657" t="s">
        <v>224</v>
      </c>
      <c r="F1657" t="s">
        <v>98</v>
      </c>
      <c r="G1657">
        <v>20</v>
      </c>
      <c r="I1657" s="1">
        <v>42635</v>
      </c>
      <c r="K1657">
        <v>13.5</v>
      </c>
      <c r="L1657">
        <v>22</v>
      </c>
      <c r="M1657">
        <v>42629</v>
      </c>
      <c r="N1657" t="s">
        <v>1843</v>
      </c>
      <c r="Q1657" t="s">
        <v>1844</v>
      </c>
      <c r="V1657">
        <v>0</v>
      </c>
      <c r="W1657">
        <v>0</v>
      </c>
      <c r="X1657">
        <v>52</v>
      </c>
      <c r="Y1657">
        <v>0</v>
      </c>
      <c r="Z1657">
        <v>0</v>
      </c>
      <c r="AA1657">
        <v>24</v>
      </c>
      <c r="AB1657" t="s">
        <v>1837</v>
      </c>
      <c r="AC1657" t="s">
        <v>1744</v>
      </c>
      <c r="AD1657">
        <v>8.6300000000000008</v>
      </c>
      <c r="AE1657">
        <v>9.5</v>
      </c>
      <c r="AF1657">
        <v>9.07</v>
      </c>
      <c r="AG1657">
        <v>40824</v>
      </c>
      <c r="AH1657">
        <v>3</v>
      </c>
      <c r="AI1657">
        <v>10</v>
      </c>
      <c r="AJ1657">
        <v>135</v>
      </c>
      <c r="AK1657">
        <v>1</v>
      </c>
      <c r="AL1657" t="s">
        <v>1925</v>
      </c>
      <c r="AM1657" t="s">
        <v>1439</v>
      </c>
      <c r="AN1657">
        <v>0</v>
      </c>
      <c r="AO1657">
        <v>0</v>
      </c>
      <c r="AP1657">
        <v>0</v>
      </c>
      <c r="AQ1657">
        <v>0</v>
      </c>
      <c r="AR1657">
        <v>2.36</v>
      </c>
      <c r="AS1657">
        <v>0</v>
      </c>
      <c r="AT1657">
        <v>0</v>
      </c>
      <c r="AU1657">
        <v>0</v>
      </c>
      <c r="AV1657">
        <v>1.07</v>
      </c>
      <c r="AW1657">
        <v>0</v>
      </c>
      <c r="AX1657">
        <v>0.1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1.5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30</v>
      </c>
      <c r="BU1657">
        <v>39</v>
      </c>
      <c r="BV1657">
        <v>0</v>
      </c>
      <c r="BW1657">
        <v>349</v>
      </c>
      <c r="BX1657">
        <v>0</v>
      </c>
      <c r="BY1657">
        <v>0</v>
      </c>
      <c r="BZ1657">
        <v>349</v>
      </c>
      <c r="CA1657">
        <v>0</v>
      </c>
      <c r="CB1657">
        <v>24</v>
      </c>
      <c r="CC1657">
        <v>0</v>
      </c>
      <c r="CE1657">
        <v>30000</v>
      </c>
      <c r="CF1657">
        <v>30000</v>
      </c>
      <c r="CH1657">
        <v>11.31718</v>
      </c>
      <c r="CI1657">
        <v>3.43</v>
      </c>
      <c r="CJ1657">
        <v>0</v>
      </c>
      <c r="CK1657">
        <v>0.1</v>
      </c>
      <c r="CL1657">
        <v>0</v>
      </c>
      <c r="CM1657" t="s">
        <v>1847</v>
      </c>
      <c r="CN1657">
        <v>0</v>
      </c>
      <c r="CO1657">
        <v>0</v>
      </c>
      <c r="CP1657">
        <v>0</v>
      </c>
      <c r="CQ1657">
        <v>0</v>
      </c>
    </row>
    <row r="1658" spans="1:95" hidden="1" x14ac:dyDescent="0.25">
      <c r="A1658" s="1">
        <v>42687</v>
      </c>
      <c r="B1658">
        <v>4</v>
      </c>
      <c r="C1658" t="s">
        <v>1241</v>
      </c>
      <c r="D1658" t="s">
        <v>96</v>
      </c>
      <c r="E1658" t="s">
        <v>224</v>
      </c>
      <c r="F1658" t="s">
        <v>98</v>
      </c>
      <c r="G1658">
        <v>20</v>
      </c>
      <c r="I1658" s="1">
        <v>42635</v>
      </c>
      <c r="K1658">
        <v>13.5</v>
      </c>
      <c r="L1658">
        <v>22</v>
      </c>
      <c r="M1658">
        <v>42629</v>
      </c>
      <c r="N1658" t="s">
        <v>1843</v>
      </c>
      <c r="Q1658" t="s">
        <v>1844</v>
      </c>
      <c r="V1658">
        <v>0</v>
      </c>
      <c r="W1658">
        <v>0</v>
      </c>
      <c r="X1658">
        <v>52</v>
      </c>
      <c r="Y1658">
        <v>0</v>
      </c>
      <c r="Z1658">
        <v>0</v>
      </c>
      <c r="AA1658">
        <v>24</v>
      </c>
      <c r="AB1658" t="s">
        <v>1837</v>
      </c>
      <c r="AC1658" t="s">
        <v>1744</v>
      </c>
      <c r="AD1658">
        <v>8.6300000000000008</v>
      </c>
      <c r="AE1658">
        <v>9.5</v>
      </c>
      <c r="AF1658">
        <v>9.07</v>
      </c>
      <c r="AG1658">
        <v>40824</v>
      </c>
      <c r="AH1658">
        <v>4</v>
      </c>
      <c r="AI1658">
        <v>15</v>
      </c>
      <c r="AJ1658">
        <v>67</v>
      </c>
      <c r="AK1658">
        <v>1</v>
      </c>
      <c r="AL1658" t="s">
        <v>1895</v>
      </c>
      <c r="AM1658" t="s">
        <v>1887</v>
      </c>
      <c r="AN1658">
        <v>0</v>
      </c>
      <c r="AO1658">
        <v>0</v>
      </c>
      <c r="AP1658">
        <v>0</v>
      </c>
      <c r="AQ1658">
        <v>0</v>
      </c>
      <c r="AR1658">
        <v>2.37</v>
      </c>
      <c r="AS1658">
        <v>0</v>
      </c>
      <c r="AT1658">
        <v>0</v>
      </c>
      <c r="AU1658">
        <v>0</v>
      </c>
      <c r="AV1658">
        <v>1.18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1.5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30</v>
      </c>
      <c r="BU1658">
        <v>38</v>
      </c>
      <c r="BV1658">
        <v>0</v>
      </c>
      <c r="BW1658">
        <v>399</v>
      </c>
      <c r="BX1658">
        <v>0</v>
      </c>
      <c r="BY1658">
        <v>0</v>
      </c>
      <c r="BZ1658">
        <v>399</v>
      </c>
      <c r="CA1658">
        <v>0</v>
      </c>
      <c r="CB1658">
        <v>24</v>
      </c>
      <c r="CC1658">
        <v>0</v>
      </c>
      <c r="CE1658">
        <v>30000</v>
      </c>
      <c r="CF1658">
        <v>30000</v>
      </c>
      <c r="CH1658">
        <v>11.3813</v>
      </c>
      <c r="CI1658">
        <v>3.55</v>
      </c>
      <c r="CJ1658">
        <v>0</v>
      </c>
      <c r="CK1658">
        <v>0</v>
      </c>
      <c r="CL1658">
        <v>0</v>
      </c>
      <c r="CM1658" t="s">
        <v>1847</v>
      </c>
      <c r="CN1658">
        <v>0</v>
      </c>
      <c r="CO1658">
        <v>0</v>
      </c>
      <c r="CP1658">
        <v>0</v>
      </c>
      <c r="CQ1658">
        <v>0</v>
      </c>
    </row>
    <row r="1659" spans="1:95" hidden="1" x14ac:dyDescent="0.25">
      <c r="A1659" s="1">
        <v>42688</v>
      </c>
      <c r="B1659">
        <v>4</v>
      </c>
      <c r="C1659" t="s">
        <v>1241</v>
      </c>
      <c r="D1659" t="s">
        <v>96</v>
      </c>
      <c r="E1659" t="s">
        <v>224</v>
      </c>
      <c r="F1659" t="s">
        <v>98</v>
      </c>
      <c r="G1659">
        <v>20</v>
      </c>
      <c r="I1659" s="1">
        <v>42635</v>
      </c>
      <c r="K1659">
        <v>13.5</v>
      </c>
      <c r="L1659">
        <v>22</v>
      </c>
      <c r="M1659">
        <v>42629</v>
      </c>
      <c r="N1659" t="s">
        <v>1843</v>
      </c>
      <c r="Q1659" t="s">
        <v>1844</v>
      </c>
      <c r="V1659">
        <v>0</v>
      </c>
      <c r="W1659">
        <v>0</v>
      </c>
      <c r="X1659">
        <v>52</v>
      </c>
      <c r="Y1659">
        <v>0</v>
      </c>
      <c r="Z1659">
        <v>0</v>
      </c>
      <c r="AA1659">
        <v>24</v>
      </c>
      <c r="AB1659" t="s">
        <v>1837</v>
      </c>
      <c r="AC1659" t="s">
        <v>1744</v>
      </c>
      <c r="AD1659">
        <v>8.6300000000000008</v>
      </c>
      <c r="AE1659">
        <v>9.5</v>
      </c>
      <c r="AF1659">
        <v>9.07</v>
      </c>
      <c r="AG1659">
        <v>40824</v>
      </c>
      <c r="AH1659">
        <v>4</v>
      </c>
      <c r="AI1659">
        <v>15</v>
      </c>
      <c r="AJ1659">
        <v>90</v>
      </c>
      <c r="AK1659">
        <v>1</v>
      </c>
      <c r="AL1659" t="s">
        <v>1885</v>
      </c>
      <c r="AM1659" t="s">
        <v>1926</v>
      </c>
      <c r="AN1659">
        <v>0</v>
      </c>
      <c r="AO1659">
        <v>0</v>
      </c>
      <c r="AP1659">
        <v>0</v>
      </c>
      <c r="AQ1659">
        <v>0</v>
      </c>
      <c r="AR1659">
        <v>2.36</v>
      </c>
      <c r="AS1659">
        <v>0</v>
      </c>
      <c r="AT1659">
        <v>0</v>
      </c>
      <c r="AU1659">
        <v>0</v>
      </c>
      <c r="AV1659">
        <v>1.06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40</v>
      </c>
      <c r="BD1659">
        <v>0</v>
      </c>
      <c r="BE1659">
        <v>0</v>
      </c>
      <c r="BF1659">
        <v>1.5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30</v>
      </c>
      <c r="BU1659">
        <v>42</v>
      </c>
      <c r="BV1659">
        <v>0</v>
      </c>
      <c r="BW1659">
        <v>0</v>
      </c>
      <c r="BX1659">
        <v>352</v>
      </c>
      <c r="BY1659">
        <v>0</v>
      </c>
      <c r="BZ1659">
        <v>352</v>
      </c>
      <c r="CA1659">
        <v>0</v>
      </c>
      <c r="CB1659">
        <v>0</v>
      </c>
      <c r="CC1659">
        <v>24</v>
      </c>
      <c r="CE1659">
        <v>30000</v>
      </c>
      <c r="CF1659">
        <v>30000</v>
      </c>
      <c r="CH1659">
        <v>10.96452</v>
      </c>
      <c r="CI1659">
        <v>3.42</v>
      </c>
      <c r="CJ1659">
        <v>0</v>
      </c>
      <c r="CK1659">
        <v>0</v>
      </c>
      <c r="CL1659">
        <v>0</v>
      </c>
      <c r="CM1659" t="s">
        <v>1847</v>
      </c>
      <c r="CN1659">
        <v>0</v>
      </c>
      <c r="CO1659">
        <v>0</v>
      </c>
      <c r="CP1659">
        <v>0</v>
      </c>
      <c r="CQ1659">
        <v>0</v>
      </c>
    </row>
    <row r="1660" spans="1:95" hidden="1" x14ac:dyDescent="0.25">
      <c r="A1660" s="1">
        <v>42689</v>
      </c>
      <c r="B1660">
        <v>4</v>
      </c>
      <c r="C1660" t="s">
        <v>1241</v>
      </c>
      <c r="D1660" t="s">
        <v>96</v>
      </c>
      <c r="E1660" t="s">
        <v>224</v>
      </c>
      <c r="F1660" t="s">
        <v>98</v>
      </c>
      <c r="G1660">
        <v>20</v>
      </c>
      <c r="I1660" s="1">
        <v>42635</v>
      </c>
      <c r="K1660">
        <v>13.5</v>
      </c>
      <c r="L1660">
        <v>22</v>
      </c>
      <c r="M1660">
        <v>42629</v>
      </c>
      <c r="N1660" t="s">
        <v>1843</v>
      </c>
      <c r="Q1660" t="s">
        <v>1844</v>
      </c>
      <c r="V1660">
        <v>0</v>
      </c>
      <c r="W1660">
        <v>0</v>
      </c>
      <c r="X1660">
        <v>52</v>
      </c>
      <c r="Y1660">
        <v>0</v>
      </c>
      <c r="Z1660">
        <v>0</v>
      </c>
      <c r="AA1660">
        <v>24</v>
      </c>
      <c r="AB1660" t="s">
        <v>1837</v>
      </c>
      <c r="AC1660" t="s">
        <v>1744</v>
      </c>
      <c r="AD1660">
        <v>8.6300000000000008</v>
      </c>
      <c r="AE1660">
        <v>9.5</v>
      </c>
      <c r="AF1660">
        <v>9.07</v>
      </c>
      <c r="AG1660">
        <v>40824</v>
      </c>
      <c r="AH1660">
        <v>3</v>
      </c>
      <c r="AI1660">
        <v>10</v>
      </c>
      <c r="AJ1660">
        <v>113</v>
      </c>
      <c r="AK1660">
        <v>1</v>
      </c>
      <c r="AL1660" t="s">
        <v>1900</v>
      </c>
      <c r="AM1660" t="s">
        <v>1927</v>
      </c>
      <c r="AN1660">
        <v>0</v>
      </c>
      <c r="AO1660">
        <v>0</v>
      </c>
      <c r="AP1660">
        <v>0</v>
      </c>
      <c r="AQ1660">
        <v>0</v>
      </c>
      <c r="AR1660">
        <v>2.34</v>
      </c>
      <c r="AS1660">
        <v>0</v>
      </c>
      <c r="AT1660">
        <v>0</v>
      </c>
      <c r="AU1660">
        <v>0</v>
      </c>
      <c r="AV1660">
        <v>1.03</v>
      </c>
      <c r="AW1660">
        <v>0</v>
      </c>
      <c r="AX1660">
        <v>0.1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1.5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30</v>
      </c>
      <c r="BU1660">
        <v>44</v>
      </c>
      <c r="BV1660">
        <v>0</v>
      </c>
      <c r="BW1660">
        <v>0</v>
      </c>
      <c r="BX1660">
        <v>364</v>
      </c>
      <c r="BY1660">
        <v>0</v>
      </c>
      <c r="BZ1660">
        <v>364</v>
      </c>
      <c r="CA1660">
        <v>0</v>
      </c>
      <c r="CB1660">
        <v>0</v>
      </c>
      <c r="CC1660">
        <v>24</v>
      </c>
      <c r="CE1660">
        <v>30000</v>
      </c>
      <c r="CF1660">
        <v>30000</v>
      </c>
      <c r="CH1660">
        <v>11.12482</v>
      </c>
      <c r="CI1660">
        <v>3.37</v>
      </c>
      <c r="CJ1660">
        <v>0</v>
      </c>
      <c r="CK1660">
        <v>0.1</v>
      </c>
      <c r="CL1660">
        <v>0</v>
      </c>
      <c r="CM1660" t="s">
        <v>1847</v>
      </c>
      <c r="CN1660">
        <v>0</v>
      </c>
      <c r="CO1660">
        <v>0</v>
      </c>
      <c r="CP1660">
        <v>0</v>
      </c>
      <c r="CQ1660">
        <v>0</v>
      </c>
    </row>
    <row r="1661" spans="1:95" hidden="1" x14ac:dyDescent="0.25">
      <c r="A1661" s="1">
        <v>42690</v>
      </c>
      <c r="B1661">
        <v>4</v>
      </c>
      <c r="C1661" t="s">
        <v>1241</v>
      </c>
      <c r="D1661" t="s">
        <v>96</v>
      </c>
      <c r="E1661" t="s">
        <v>224</v>
      </c>
      <c r="F1661" t="s">
        <v>98</v>
      </c>
      <c r="G1661">
        <v>20</v>
      </c>
      <c r="I1661" s="1">
        <v>42635</v>
      </c>
      <c r="K1661">
        <v>13.5</v>
      </c>
      <c r="L1661">
        <v>22</v>
      </c>
      <c r="M1661">
        <v>42629</v>
      </c>
      <c r="N1661" t="s">
        <v>1843</v>
      </c>
      <c r="Q1661" t="s">
        <v>1844</v>
      </c>
      <c r="V1661">
        <v>0</v>
      </c>
      <c r="W1661">
        <v>0</v>
      </c>
      <c r="X1661">
        <v>52</v>
      </c>
      <c r="Y1661">
        <v>0</v>
      </c>
      <c r="Z1661">
        <v>0</v>
      </c>
      <c r="AA1661">
        <v>24</v>
      </c>
      <c r="AB1661" t="s">
        <v>1837</v>
      </c>
      <c r="AC1661" t="s">
        <v>1744</v>
      </c>
      <c r="AD1661">
        <v>8.6300000000000008</v>
      </c>
      <c r="AE1661">
        <v>9.5</v>
      </c>
      <c r="AF1661">
        <v>9.07</v>
      </c>
      <c r="AG1661">
        <v>40824</v>
      </c>
      <c r="AH1661">
        <v>2</v>
      </c>
      <c r="AI1661">
        <v>6</v>
      </c>
      <c r="AJ1661">
        <v>140</v>
      </c>
      <c r="AK1661">
        <v>0</v>
      </c>
      <c r="AL1661" t="s">
        <v>1863</v>
      </c>
      <c r="AM1661" t="s">
        <v>1927</v>
      </c>
      <c r="AN1661">
        <v>0</v>
      </c>
      <c r="AO1661">
        <v>0</v>
      </c>
      <c r="AP1661">
        <v>0</v>
      </c>
      <c r="AQ1661">
        <v>0</v>
      </c>
      <c r="AR1661">
        <v>2.33</v>
      </c>
      <c r="AS1661">
        <v>0</v>
      </c>
      <c r="AT1661">
        <v>0</v>
      </c>
      <c r="AU1661">
        <v>0</v>
      </c>
      <c r="AV1661">
        <v>1.05</v>
      </c>
      <c r="AW1661">
        <v>0</v>
      </c>
      <c r="AX1661">
        <v>0.1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1.5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30</v>
      </c>
      <c r="BU1661">
        <v>44</v>
      </c>
      <c r="BV1661">
        <v>0</v>
      </c>
      <c r="BW1661">
        <v>0</v>
      </c>
      <c r="BX1661">
        <v>409</v>
      </c>
      <c r="BY1661">
        <v>0</v>
      </c>
      <c r="BZ1661">
        <v>409</v>
      </c>
      <c r="CA1661">
        <v>0</v>
      </c>
      <c r="CB1661">
        <v>0</v>
      </c>
      <c r="CC1661">
        <v>24</v>
      </c>
      <c r="CE1661">
        <v>30000</v>
      </c>
      <c r="CF1661">
        <v>30000</v>
      </c>
      <c r="CH1661">
        <v>11.156879999999999</v>
      </c>
      <c r="CI1661">
        <v>3.38</v>
      </c>
      <c r="CJ1661">
        <v>0</v>
      </c>
      <c r="CK1661">
        <v>0.1</v>
      </c>
      <c r="CL1661">
        <v>0</v>
      </c>
      <c r="CM1661" t="s">
        <v>1847</v>
      </c>
      <c r="CN1661">
        <v>0</v>
      </c>
      <c r="CO1661">
        <v>0</v>
      </c>
      <c r="CP1661">
        <v>0</v>
      </c>
      <c r="CQ1661">
        <v>0</v>
      </c>
    </row>
    <row r="1662" spans="1:95" hidden="1" x14ac:dyDescent="0.25">
      <c r="A1662" s="1">
        <v>42691</v>
      </c>
      <c r="B1662">
        <v>4</v>
      </c>
      <c r="C1662" t="s">
        <v>1241</v>
      </c>
      <c r="D1662" t="s">
        <v>96</v>
      </c>
      <c r="E1662" t="s">
        <v>224</v>
      </c>
      <c r="F1662" t="s">
        <v>98</v>
      </c>
      <c r="G1662">
        <v>20</v>
      </c>
      <c r="I1662" s="1">
        <v>42635</v>
      </c>
      <c r="K1662">
        <v>13.5</v>
      </c>
      <c r="L1662">
        <v>22</v>
      </c>
      <c r="M1662">
        <v>42629</v>
      </c>
      <c r="N1662" t="s">
        <v>1843</v>
      </c>
      <c r="Q1662" t="s">
        <v>1844</v>
      </c>
      <c r="V1662">
        <v>0</v>
      </c>
      <c r="W1662">
        <v>0</v>
      </c>
      <c r="X1662">
        <v>52</v>
      </c>
      <c r="Y1662">
        <v>0</v>
      </c>
      <c r="Z1662">
        <v>0</v>
      </c>
      <c r="AA1662">
        <v>24</v>
      </c>
      <c r="AB1662" t="s">
        <v>1837</v>
      </c>
      <c r="AC1662" t="s">
        <v>1744</v>
      </c>
      <c r="AD1662">
        <v>8.6300000000000008</v>
      </c>
      <c r="AE1662">
        <v>9.5</v>
      </c>
      <c r="AF1662">
        <v>9.07</v>
      </c>
      <c r="AG1662">
        <v>40824</v>
      </c>
      <c r="AH1662">
        <v>2</v>
      </c>
      <c r="AI1662">
        <v>6</v>
      </c>
      <c r="AJ1662">
        <v>205</v>
      </c>
      <c r="AK1662">
        <v>0</v>
      </c>
      <c r="AL1662" t="s">
        <v>1928</v>
      </c>
      <c r="AM1662" t="s">
        <v>1884</v>
      </c>
      <c r="AN1662">
        <v>0</v>
      </c>
      <c r="AO1662">
        <v>0</v>
      </c>
      <c r="AP1662">
        <v>0</v>
      </c>
      <c r="AQ1662">
        <v>0</v>
      </c>
      <c r="AR1662">
        <v>2.33</v>
      </c>
      <c r="AS1662">
        <v>0</v>
      </c>
      <c r="AT1662">
        <v>0</v>
      </c>
      <c r="AU1662">
        <v>0</v>
      </c>
      <c r="AV1662">
        <v>1.1399999999999999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1.5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30</v>
      </c>
      <c r="BU1662">
        <v>44</v>
      </c>
      <c r="BV1662">
        <v>0</v>
      </c>
      <c r="BW1662">
        <v>0</v>
      </c>
      <c r="BX1662">
        <v>339</v>
      </c>
      <c r="BY1662">
        <v>0</v>
      </c>
      <c r="BZ1662">
        <v>339</v>
      </c>
      <c r="CA1662">
        <v>0</v>
      </c>
      <c r="CB1662">
        <v>0</v>
      </c>
      <c r="CC1662">
        <v>24</v>
      </c>
      <c r="CE1662">
        <v>30000</v>
      </c>
      <c r="CF1662">
        <v>30000</v>
      </c>
      <c r="CH1662">
        <v>11.12482</v>
      </c>
      <c r="CI1662">
        <v>3.47</v>
      </c>
      <c r="CJ1662">
        <v>0</v>
      </c>
      <c r="CK1662">
        <v>0</v>
      </c>
      <c r="CL1662">
        <v>0</v>
      </c>
      <c r="CM1662" t="s">
        <v>1847</v>
      </c>
      <c r="CN1662">
        <v>0</v>
      </c>
      <c r="CO1662">
        <v>0</v>
      </c>
      <c r="CP1662">
        <v>0</v>
      </c>
      <c r="CQ1662">
        <v>0</v>
      </c>
    </row>
    <row r="1663" spans="1:95" hidden="1" x14ac:dyDescent="0.25">
      <c r="A1663" s="1">
        <v>42692</v>
      </c>
      <c r="B1663">
        <v>4</v>
      </c>
      <c r="C1663" t="s">
        <v>1241</v>
      </c>
      <c r="D1663" t="s">
        <v>96</v>
      </c>
      <c r="E1663" t="s">
        <v>224</v>
      </c>
      <c r="F1663" t="s">
        <v>98</v>
      </c>
      <c r="G1663">
        <v>20</v>
      </c>
      <c r="I1663" s="1">
        <v>42635</v>
      </c>
      <c r="K1663">
        <v>13.5</v>
      </c>
      <c r="L1663">
        <v>22</v>
      </c>
      <c r="M1663">
        <v>42629</v>
      </c>
      <c r="N1663" t="s">
        <v>1843</v>
      </c>
      <c r="Q1663" t="s">
        <v>1844</v>
      </c>
      <c r="V1663">
        <v>3.58</v>
      </c>
      <c r="W1663">
        <v>35</v>
      </c>
      <c r="X1663">
        <v>52</v>
      </c>
      <c r="Y1663">
        <v>9.49</v>
      </c>
      <c r="Z1663">
        <v>9.77</v>
      </c>
      <c r="AA1663">
        <v>20.420000000000002</v>
      </c>
      <c r="AB1663" t="s">
        <v>1837</v>
      </c>
      <c r="AC1663" t="s">
        <v>1744</v>
      </c>
      <c r="AD1663">
        <v>8.6300000000000008</v>
      </c>
      <c r="AE1663">
        <v>9.5</v>
      </c>
      <c r="AF1663">
        <v>9.07</v>
      </c>
      <c r="AG1663">
        <v>40824</v>
      </c>
      <c r="AH1663">
        <v>3</v>
      </c>
      <c r="AI1663">
        <v>10</v>
      </c>
      <c r="AJ1663">
        <v>115</v>
      </c>
      <c r="AK1663">
        <v>1</v>
      </c>
      <c r="AL1663" t="s">
        <v>1900</v>
      </c>
      <c r="AM1663" t="s">
        <v>1929</v>
      </c>
      <c r="AN1663">
        <v>2.42</v>
      </c>
      <c r="AO1663">
        <v>0</v>
      </c>
      <c r="AP1663">
        <v>0</v>
      </c>
      <c r="AQ1663">
        <v>0</v>
      </c>
      <c r="AR1663">
        <v>2.35</v>
      </c>
      <c r="AS1663">
        <v>0</v>
      </c>
      <c r="AT1663">
        <v>0</v>
      </c>
      <c r="AU1663">
        <v>0</v>
      </c>
      <c r="AV1663">
        <v>0.96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19</v>
      </c>
      <c r="BC1663">
        <v>0</v>
      </c>
      <c r="BD1663">
        <v>0</v>
      </c>
      <c r="BE1663">
        <v>2</v>
      </c>
      <c r="BF1663">
        <v>1.5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30</v>
      </c>
      <c r="BU1663">
        <v>44</v>
      </c>
      <c r="BV1663">
        <v>0</v>
      </c>
      <c r="BW1663">
        <v>0</v>
      </c>
      <c r="BX1663">
        <v>347</v>
      </c>
      <c r="BY1663">
        <v>0</v>
      </c>
      <c r="BZ1663">
        <v>347</v>
      </c>
      <c r="CA1663">
        <v>0</v>
      </c>
      <c r="CB1663">
        <v>0</v>
      </c>
      <c r="CC1663">
        <v>24</v>
      </c>
      <c r="CE1663">
        <v>30000</v>
      </c>
      <c r="CF1663">
        <v>30000</v>
      </c>
      <c r="CH1663">
        <v>18.147739999999999</v>
      </c>
      <c r="CI1663">
        <v>5.73</v>
      </c>
      <c r="CJ1663">
        <v>0</v>
      </c>
      <c r="CK1663">
        <v>0</v>
      </c>
      <c r="CL1663">
        <v>0</v>
      </c>
      <c r="CM1663" t="s">
        <v>1847</v>
      </c>
      <c r="CN1663">
        <v>16.223463689999999</v>
      </c>
      <c r="CO1663">
        <v>0</v>
      </c>
      <c r="CP1663">
        <v>0</v>
      </c>
      <c r="CQ1663">
        <v>0</v>
      </c>
    </row>
    <row r="1664" spans="1:95" hidden="1" x14ac:dyDescent="0.25">
      <c r="A1664" s="1">
        <v>42693</v>
      </c>
      <c r="B1664">
        <v>4</v>
      </c>
      <c r="C1664" t="s">
        <v>1241</v>
      </c>
      <c r="D1664" t="s">
        <v>96</v>
      </c>
      <c r="E1664" t="s">
        <v>224</v>
      </c>
      <c r="F1664" t="s">
        <v>98</v>
      </c>
      <c r="G1664">
        <v>20</v>
      </c>
      <c r="I1664" s="1">
        <v>42635</v>
      </c>
      <c r="K1664">
        <v>13.5</v>
      </c>
      <c r="L1664">
        <v>22</v>
      </c>
      <c r="M1664">
        <v>42629</v>
      </c>
      <c r="N1664" t="s">
        <v>1843</v>
      </c>
      <c r="Q1664" t="s">
        <v>1844</v>
      </c>
      <c r="V1664">
        <v>0</v>
      </c>
      <c r="W1664">
        <v>0</v>
      </c>
      <c r="X1664">
        <v>52</v>
      </c>
      <c r="Y1664">
        <v>0</v>
      </c>
      <c r="Z1664">
        <v>0</v>
      </c>
      <c r="AA1664">
        <v>24</v>
      </c>
      <c r="AB1664" t="s">
        <v>1837</v>
      </c>
      <c r="AC1664" t="s">
        <v>1744</v>
      </c>
      <c r="AD1664">
        <v>8.6300000000000008</v>
      </c>
      <c r="AE1664">
        <v>9.5</v>
      </c>
      <c r="AF1664">
        <v>9.07</v>
      </c>
      <c r="AG1664">
        <v>40824</v>
      </c>
      <c r="AH1664">
        <v>3</v>
      </c>
      <c r="AI1664">
        <v>10</v>
      </c>
      <c r="AJ1664">
        <v>115</v>
      </c>
      <c r="AK1664">
        <v>1</v>
      </c>
      <c r="AL1664" t="s">
        <v>1930</v>
      </c>
      <c r="AM1664" t="s">
        <v>1911</v>
      </c>
      <c r="AN1664">
        <v>0</v>
      </c>
      <c r="AO1664">
        <v>0</v>
      </c>
      <c r="AP1664">
        <v>0</v>
      </c>
      <c r="AQ1664">
        <v>0</v>
      </c>
      <c r="AR1664">
        <v>2.34</v>
      </c>
      <c r="AS1664">
        <v>0</v>
      </c>
      <c r="AT1664">
        <v>0</v>
      </c>
      <c r="AU1664">
        <v>0</v>
      </c>
      <c r="AV1664">
        <v>1.17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1.5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30</v>
      </c>
      <c r="BU1664">
        <v>44</v>
      </c>
      <c r="BV1664">
        <v>0</v>
      </c>
      <c r="BW1664">
        <v>0</v>
      </c>
      <c r="BX1664">
        <v>350</v>
      </c>
      <c r="BY1664">
        <v>0</v>
      </c>
      <c r="BZ1664">
        <v>350</v>
      </c>
      <c r="CA1664">
        <v>0</v>
      </c>
      <c r="CB1664">
        <v>0</v>
      </c>
      <c r="CC1664">
        <v>24</v>
      </c>
      <c r="CE1664">
        <v>30000</v>
      </c>
      <c r="CF1664">
        <v>30000</v>
      </c>
      <c r="CH1664">
        <v>11.25306</v>
      </c>
      <c r="CI1664">
        <v>3.51</v>
      </c>
      <c r="CJ1664">
        <v>0</v>
      </c>
      <c r="CK1664">
        <v>0</v>
      </c>
      <c r="CL1664">
        <v>0</v>
      </c>
      <c r="CM1664" t="s">
        <v>1847</v>
      </c>
      <c r="CN1664">
        <v>0</v>
      </c>
      <c r="CO1664">
        <v>0</v>
      </c>
      <c r="CP1664">
        <v>0</v>
      </c>
      <c r="CQ1664">
        <v>0</v>
      </c>
    </row>
    <row r="1665" spans="1:95" hidden="1" x14ac:dyDescent="0.25">
      <c r="A1665" s="1">
        <v>42694</v>
      </c>
      <c r="B1665">
        <v>4</v>
      </c>
      <c r="C1665" t="s">
        <v>1241</v>
      </c>
      <c r="D1665" t="s">
        <v>96</v>
      </c>
      <c r="E1665" t="s">
        <v>224</v>
      </c>
      <c r="F1665" t="s">
        <v>98</v>
      </c>
      <c r="G1665">
        <v>20</v>
      </c>
      <c r="I1665" s="1">
        <v>42635</v>
      </c>
      <c r="K1665">
        <v>13.5</v>
      </c>
      <c r="L1665">
        <v>22</v>
      </c>
      <c r="M1665">
        <v>42629</v>
      </c>
      <c r="N1665" t="s">
        <v>1843</v>
      </c>
      <c r="Q1665" t="s">
        <v>1844</v>
      </c>
      <c r="V1665">
        <v>0</v>
      </c>
      <c r="W1665">
        <v>0</v>
      </c>
      <c r="X1665">
        <v>52</v>
      </c>
      <c r="Y1665">
        <v>0</v>
      </c>
      <c r="Z1665">
        <v>0</v>
      </c>
      <c r="AA1665">
        <v>24</v>
      </c>
      <c r="AB1665" t="s">
        <v>1837</v>
      </c>
      <c r="AC1665" t="s">
        <v>1744</v>
      </c>
      <c r="AD1665">
        <v>8.6300000000000008</v>
      </c>
      <c r="AE1665">
        <v>9.5</v>
      </c>
      <c r="AF1665">
        <v>9.07</v>
      </c>
      <c r="AG1665">
        <v>40824</v>
      </c>
      <c r="AH1665">
        <v>4</v>
      </c>
      <c r="AI1665">
        <v>15</v>
      </c>
      <c r="AJ1665">
        <v>115</v>
      </c>
      <c r="AK1665">
        <v>1</v>
      </c>
      <c r="AL1665" t="s">
        <v>1931</v>
      </c>
      <c r="AM1665" t="s">
        <v>1918</v>
      </c>
      <c r="AN1665">
        <v>0</v>
      </c>
      <c r="AO1665">
        <v>0</v>
      </c>
      <c r="AP1665">
        <v>0</v>
      </c>
      <c r="AQ1665">
        <v>0</v>
      </c>
      <c r="AR1665">
        <v>2.33</v>
      </c>
      <c r="AS1665">
        <v>0</v>
      </c>
      <c r="AT1665">
        <v>0</v>
      </c>
      <c r="AU1665">
        <v>0</v>
      </c>
      <c r="AV1665">
        <v>1.06</v>
      </c>
      <c r="AW1665">
        <v>0</v>
      </c>
      <c r="AX1665">
        <v>0.1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1.5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30</v>
      </c>
      <c r="BU1665">
        <v>44</v>
      </c>
      <c r="BV1665">
        <v>0</v>
      </c>
      <c r="BW1665">
        <v>0</v>
      </c>
      <c r="BX1665">
        <v>347</v>
      </c>
      <c r="BY1665">
        <v>0</v>
      </c>
      <c r="BZ1665">
        <v>347</v>
      </c>
      <c r="CA1665">
        <v>0</v>
      </c>
      <c r="CB1665">
        <v>0</v>
      </c>
      <c r="CC1665">
        <v>24</v>
      </c>
      <c r="CE1665">
        <v>30000</v>
      </c>
      <c r="CF1665">
        <v>30000</v>
      </c>
      <c r="CH1665">
        <v>11.188940000000001</v>
      </c>
      <c r="CI1665">
        <v>3.39</v>
      </c>
      <c r="CJ1665">
        <v>0</v>
      </c>
      <c r="CK1665">
        <v>0.1</v>
      </c>
      <c r="CL1665">
        <v>0</v>
      </c>
      <c r="CM1665" t="s">
        <v>1847</v>
      </c>
      <c r="CN1665">
        <v>0</v>
      </c>
      <c r="CO1665">
        <v>0</v>
      </c>
      <c r="CP1665">
        <v>0</v>
      </c>
      <c r="CQ1665">
        <v>0</v>
      </c>
    </row>
    <row r="1666" spans="1:95" hidden="1" x14ac:dyDescent="0.25">
      <c r="A1666" s="1">
        <v>42695</v>
      </c>
      <c r="B1666">
        <v>4</v>
      </c>
      <c r="C1666" t="s">
        <v>1241</v>
      </c>
      <c r="D1666" t="s">
        <v>96</v>
      </c>
      <c r="E1666" t="s">
        <v>224</v>
      </c>
      <c r="F1666" t="s">
        <v>98</v>
      </c>
      <c r="G1666">
        <v>20</v>
      </c>
      <c r="I1666" s="1">
        <v>42635</v>
      </c>
      <c r="K1666">
        <v>13.5</v>
      </c>
      <c r="L1666">
        <v>22</v>
      </c>
      <c r="M1666">
        <v>42629</v>
      </c>
      <c r="N1666" t="s">
        <v>1843</v>
      </c>
      <c r="Q1666" t="s">
        <v>1844</v>
      </c>
      <c r="V1666">
        <v>0</v>
      </c>
      <c r="W1666">
        <v>0</v>
      </c>
      <c r="X1666">
        <v>52</v>
      </c>
      <c r="Y1666">
        <v>0</v>
      </c>
      <c r="Z1666">
        <v>0</v>
      </c>
      <c r="AA1666">
        <v>24</v>
      </c>
      <c r="AB1666" t="s">
        <v>1837</v>
      </c>
      <c r="AC1666" t="s">
        <v>1744</v>
      </c>
      <c r="AD1666">
        <v>8.6300000000000008</v>
      </c>
      <c r="AE1666">
        <v>9.5</v>
      </c>
      <c r="AF1666">
        <v>9.07</v>
      </c>
      <c r="AG1666">
        <v>40824</v>
      </c>
      <c r="AH1666">
        <v>2</v>
      </c>
      <c r="AI1666">
        <v>6</v>
      </c>
      <c r="AJ1666">
        <v>293</v>
      </c>
      <c r="AK1666">
        <v>0</v>
      </c>
      <c r="AL1666" t="s">
        <v>1924</v>
      </c>
      <c r="AM1666" t="s">
        <v>1911</v>
      </c>
      <c r="AN1666">
        <v>0</v>
      </c>
      <c r="AO1666">
        <v>0</v>
      </c>
      <c r="AP1666">
        <v>0</v>
      </c>
      <c r="AQ1666">
        <v>0</v>
      </c>
      <c r="AR1666">
        <v>2.35</v>
      </c>
      <c r="AS1666">
        <v>0</v>
      </c>
      <c r="AT1666">
        <v>0</v>
      </c>
      <c r="AU1666">
        <v>0</v>
      </c>
      <c r="AV1666">
        <v>1.17</v>
      </c>
      <c r="AW1666">
        <v>0</v>
      </c>
      <c r="AX1666">
        <v>0</v>
      </c>
      <c r="AY1666">
        <v>0</v>
      </c>
      <c r="AZ1666">
        <v>600</v>
      </c>
      <c r="BA1666">
        <v>0</v>
      </c>
      <c r="BB1666">
        <v>0</v>
      </c>
      <c r="BC1666">
        <v>40</v>
      </c>
      <c r="BD1666">
        <v>0</v>
      </c>
      <c r="BE1666">
        <v>0</v>
      </c>
      <c r="BF1666">
        <v>1.5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30</v>
      </c>
      <c r="BU1666">
        <v>44</v>
      </c>
      <c r="BV1666">
        <v>0</v>
      </c>
      <c r="BW1666">
        <v>0</v>
      </c>
      <c r="BX1666">
        <v>355</v>
      </c>
      <c r="BY1666">
        <v>0</v>
      </c>
      <c r="BZ1666">
        <v>355</v>
      </c>
      <c r="CA1666">
        <v>0</v>
      </c>
      <c r="CB1666">
        <v>0</v>
      </c>
      <c r="CC1666">
        <v>24</v>
      </c>
      <c r="CE1666">
        <v>30000</v>
      </c>
      <c r="CF1666">
        <v>30000</v>
      </c>
      <c r="CH1666">
        <v>11.285119999999999</v>
      </c>
      <c r="CI1666">
        <v>3.52</v>
      </c>
      <c r="CJ1666">
        <v>0</v>
      </c>
      <c r="CK1666">
        <v>0</v>
      </c>
      <c r="CL1666">
        <v>0</v>
      </c>
      <c r="CM1666" t="s">
        <v>1847</v>
      </c>
      <c r="CN1666">
        <v>0</v>
      </c>
      <c r="CO1666">
        <v>0</v>
      </c>
      <c r="CP1666">
        <v>0</v>
      </c>
      <c r="CQ1666">
        <v>0</v>
      </c>
    </row>
    <row r="1667" spans="1:95" hidden="1" x14ac:dyDescent="0.25">
      <c r="A1667" s="1">
        <v>42696</v>
      </c>
      <c r="B1667">
        <v>4</v>
      </c>
      <c r="C1667" t="s">
        <v>1241</v>
      </c>
      <c r="D1667" t="s">
        <v>96</v>
      </c>
      <c r="E1667" t="s">
        <v>224</v>
      </c>
      <c r="F1667" t="s">
        <v>98</v>
      </c>
      <c r="G1667">
        <v>20</v>
      </c>
      <c r="I1667" s="1">
        <v>42635</v>
      </c>
      <c r="K1667">
        <v>13.5</v>
      </c>
      <c r="L1667">
        <v>22</v>
      </c>
      <c r="M1667">
        <v>42629</v>
      </c>
      <c r="N1667" t="s">
        <v>1843</v>
      </c>
      <c r="Q1667" t="s">
        <v>1844</v>
      </c>
      <c r="V1667">
        <v>0</v>
      </c>
      <c r="W1667">
        <v>0</v>
      </c>
      <c r="X1667">
        <v>52</v>
      </c>
      <c r="Y1667">
        <v>0</v>
      </c>
      <c r="Z1667">
        <v>0</v>
      </c>
      <c r="AA1667">
        <v>24</v>
      </c>
      <c r="AB1667" t="s">
        <v>1837</v>
      </c>
      <c r="AC1667" t="s">
        <v>1744</v>
      </c>
      <c r="AD1667">
        <v>8.6300000000000008</v>
      </c>
      <c r="AE1667">
        <v>9.5</v>
      </c>
      <c r="AF1667">
        <v>9.07</v>
      </c>
      <c r="AG1667">
        <v>40824</v>
      </c>
      <c r="AH1667">
        <v>3</v>
      </c>
      <c r="AI1667">
        <v>10</v>
      </c>
      <c r="AJ1667">
        <v>90</v>
      </c>
      <c r="AK1667">
        <v>1</v>
      </c>
      <c r="AL1667" t="s">
        <v>1895</v>
      </c>
      <c r="AM1667" t="s">
        <v>1864</v>
      </c>
      <c r="AN1667">
        <v>0</v>
      </c>
      <c r="AO1667">
        <v>0</v>
      </c>
      <c r="AP1667">
        <v>0</v>
      </c>
      <c r="AQ1667">
        <v>0</v>
      </c>
      <c r="AR1667">
        <v>2.33</v>
      </c>
      <c r="AS1667">
        <v>0</v>
      </c>
      <c r="AT1667">
        <v>0</v>
      </c>
      <c r="AU1667">
        <v>0</v>
      </c>
      <c r="AV1667">
        <v>1.05</v>
      </c>
      <c r="AW1667">
        <v>0</v>
      </c>
      <c r="AX1667">
        <v>0.1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1.5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30</v>
      </c>
      <c r="BU1667">
        <v>43</v>
      </c>
      <c r="BV1667">
        <v>0</v>
      </c>
      <c r="BW1667">
        <v>0</v>
      </c>
      <c r="BX1667">
        <v>366</v>
      </c>
      <c r="BY1667">
        <v>0</v>
      </c>
      <c r="BZ1667">
        <v>366</v>
      </c>
      <c r="CA1667">
        <v>0</v>
      </c>
      <c r="CB1667">
        <v>0</v>
      </c>
      <c r="CC1667">
        <v>24</v>
      </c>
      <c r="CE1667">
        <v>30000</v>
      </c>
      <c r="CF1667">
        <v>30000</v>
      </c>
      <c r="CH1667">
        <v>11.156879999999999</v>
      </c>
      <c r="CI1667">
        <v>3.38</v>
      </c>
      <c r="CJ1667">
        <v>0</v>
      </c>
      <c r="CK1667">
        <v>0.1</v>
      </c>
      <c r="CL1667">
        <v>0</v>
      </c>
      <c r="CM1667" t="s">
        <v>1847</v>
      </c>
      <c r="CN1667">
        <v>0</v>
      </c>
      <c r="CO1667">
        <v>0</v>
      </c>
      <c r="CP1667">
        <v>0</v>
      </c>
      <c r="CQ1667">
        <v>0</v>
      </c>
    </row>
    <row r="1668" spans="1:95" hidden="1" x14ac:dyDescent="0.25">
      <c r="A1668" s="1">
        <v>42697</v>
      </c>
      <c r="B1668">
        <v>4</v>
      </c>
      <c r="C1668" t="s">
        <v>1241</v>
      </c>
      <c r="D1668" t="s">
        <v>96</v>
      </c>
      <c r="E1668" t="s">
        <v>224</v>
      </c>
      <c r="F1668" t="s">
        <v>98</v>
      </c>
      <c r="G1668">
        <v>20</v>
      </c>
      <c r="I1668" s="1">
        <v>42635</v>
      </c>
      <c r="K1668">
        <v>13.5</v>
      </c>
      <c r="L1668">
        <v>22</v>
      </c>
      <c r="M1668">
        <v>42629</v>
      </c>
      <c r="N1668" t="s">
        <v>1843</v>
      </c>
      <c r="Q1668" t="s">
        <v>1844</v>
      </c>
      <c r="V1668">
        <v>0</v>
      </c>
      <c r="W1668">
        <v>0</v>
      </c>
      <c r="X1668">
        <v>52</v>
      </c>
      <c r="Y1668">
        <v>0</v>
      </c>
      <c r="Z1668">
        <v>0</v>
      </c>
      <c r="AA1668">
        <v>24</v>
      </c>
      <c r="AB1668" t="s">
        <v>1837</v>
      </c>
      <c r="AC1668" t="s">
        <v>1744</v>
      </c>
      <c r="AD1668">
        <v>8.6300000000000008</v>
      </c>
      <c r="AE1668">
        <v>9.5</v>
      </c>
      <c r="AF1668">
        <v>9.07</v>
      </c>
      <c r="AG1668">
        <v>40824</v>
      </c>
      <c r="AH1668">
        <v>3</v>
      </c>
      <c r="AI1668">
        <v>10</v>
      </c>
      <c r="AJ1668">
        <v>135</v>
      </c>
      <c r="AK1668">
        <v>1</v>
      </c>
      <c r="AL1668" t="s">
        <v>1869</v>
      </c>
      <c r="AM1668" t="s">
        <v>1880</v>
      </c>
      <c r="AN1668">
        <v>0</v>
      </c>
      <c r="AO1668">
        <v>0</v>
      </c>
      <c r="AP1668">
        <v>0</v>
      </c>
      <c r="AQ1668">
        <v>0</v>
      </c>
      <c r="AR1668">
        <v>2.3199999999999998</v>
      </c>
      <c r="AS1668">
        <v>0</v>
      </c>
      <c r="AT1668">
        <v>0</v>
      </c>
      <c r="AU1668">
        <v>0</v>
      </c>
      <c r="AV1668">
        <v>1.06</v>
      </c>
      <c r="AW1668">
        <v>0</v>
      </c>
      <c r="AX1668">
        <v>0.1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1.5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30</v>
      </c>
      <c r="BU1668">
        <v>43</v>
      </c>
      <c r="BV1668">
        <v>0</v>
      </c>
      <c r="BW1668">
        <v>0</v>
      </c>
      <c r="BX1668">
        <v>439</v>
      </c>
      <c r="BY1668">
        <v>0</v>
      </c>
      <c r="BZ1668">
        <v>439</v>
      </c>
      <c r="CA1668">
        <v>0</v>
      </c>
      <c r="CB1668">
        <v>0</v>
      </c>
      <c r="CC1668">
        <v>24</v>
      </c>
      <c r="CE1668">
        <v>30000</v>
      </c>
      <c r="CF1668">
        <v>30000</v>
      </c>
      <c r="CH1668">
        <v>11.156879999999999</v>
      </c>
      <c r="CI1668">
        <v>3.38</v>
      </c>
      <c r="CJ1668">
        <v>0</v>
      </c>
      <c r="CK1668">
        <v>0.1</v>
      </c>
      <c r="CL1668">
        <v>0</v>
      </c>
      <c r="CM1668" t="s">
        <v>1847</v>
      </c>
      <c r="CN1668">
        <v>0</v>
      </c>
      <c r="CO1668">
        <v>0</v>
      </c>
      <c r="CP1668">
        <v>0</v>
      </c>
      <c r="CQ1668">
        <v>0</v>
      </c>
    </row>
    <row r="1669" spans="1:95" hidden="1" x14ac:dyDescent="0.25">
      <c r="A1669" s="1">
        <v>42698</v>
      </c>
      <c r="B1669">
        <v>4</v>
      </c>
      <c r="C1669" t="s">
        <v>1241</v>
      </c>
      <c r="D1669" t="s">
        <v>96</v>
      </c>
      <c r="E1669" t="s">
        <v>224</v>
      </c>
      <c r="F1669" t="s">
        <v>98</v>
      </c>
      <c r="G1669">
        <v>20</v>
      </c>
      <c r="I1669" s="1">
        <v>42635</v>
      </c>
      <c r="K1669">
        <v>13.5</v>
      </c>
      <c r="L1669">
        <v>22</v>
      </c>
      <c r="M1669">
        <v>42629</v>
      </c>
      <c r="N1669" t="s">
        <v>1843</v>
      </c>
      <c r="Q1669" t="s">
        <v>1844</v>
      </c>
      <c r="V1669">
        <v>0</v>
      </c>
      <c r="W1669">
        <v>0</v>
      </c>
      <c r="X1669">
        <v>52</v>
      </c>
      <c r="Y1669">
        <v>0</v>
      </c>
      <c r="Z1669">
        <v>0</v>
      </c>
      <c r="AA1669">
        <v>24</v>
      </c>
      <c r="AB1669" t="s">
        <v>1837</v>
      </c>
      <c r="AC1669" t="s">
        <v>1744</v>
      </c>
      <c r="AD1669">
        <v>8.6300000000000008</v>
      </c>
      <c r="AE1669">
        <v>9.5</v>
      </c>
      <c r="AF1669">
        <v>9.07</v>
      </c>
      <c r="AG1669">
        <v>40824</v>
      </c>
      <c r="AH1669">
        <v>3</v>
      </c>
      <c r="AI1669">
        <v>10</v>
      </c>
      <c r="AJ1669">
        <v>90</v>
      </c>
      <c r="AK1669">
        <v>1</v>
      </c>
      <c r="AL1669" t="s">
        <v>1932</v>
      </c>
      <c r="AM1669" t="s">
        <v>1893</v>
      </c>
      <c r="AN1669">
        <v>0</v>
      </c>
      <c r="AO1669">
        <v>0</v>
      </c>
      <c r="AP1669">
        <v>0</v>
      </c>
      <c r="AQ1669">
        <v>0</v>
      </c>
      <c r="AR1669">
        <v>2.33</v>
      </c>
      <c r="AS1669">
        <v>0</v>
      </c>
      <c r="AT1669">
        <v>0</v>
      </c>
      <c r="AU1669">
        <v>0</v>
      </c>
      <c r="AV1669">
        <v>1.06</v>
      </c>
      <c r="AW1669">
        <v>0</v>
      </c>
      <c r="AX1669">
        <v>0.1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1.5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30</v>
      </c>
      <c r="BU1669">
        <v>43</v>
      </c>
      <c r="BV1669">
        <v>370</v>
      </c>
      <c r="BW1669">
        <v>0</v>
      </c>
      <c r="BX1669">
        <v>0</v>
      </c>
      <c r="BY1669">
        <v>0</v>
      </c>
      <c r="BZ1669">
        <v>370</v>
      </c>
      <c r="CA1669">
        <v>24</v>
      </c>
      <c r="CB1669">
        <v>0</v>
      </c>
      <c r="CC1669">
        <v>0</v>
      </c>
      <c r="CE1669">
        <v>30000</v>
      </c>
      <c r="CF1669">
        <v>30000</v>
      </c>
      <c r="CH1669">
        <v>11.188940000000001</v>
      </c>
      <c r="CI1669">
        <v>3.39</v>
      </c>
      <c r="CJ1669">
        <v>0</v>
      </c>
      <c r="CK1669">
        <v>0.1</v>
      </c>
      <c r="CL1669">
        <v>0</v>
      </c>
      <c r="CM1669" t="s">
        <v>1847</v>
      </c>
      <c r="CN1669">
        <v>0</v>
      </c>
      <c r="CO1669">
        <v>0</v>
      </c>
      <c r="CP1669">
        <v>0</v>
      </c>
      <c r="CQ1669">
        <v>0</v>
      </c>
    </row>
    <row r="1670" spans="1:95" hidden="1" x14ac:dyDescent="0.25">
      <c r="A1670" s="1">
        <v>42699</v>
      </c>
      <c r="B1670">
        <v>4</v>
      </c>
      <c r="C1670" t="s">
        <v>1241</v>
      </c>
      <c r="D1670" t="s">
        <v>96</v>
      </c>
      <c r="E1670" t="s">
        <v>224</v>
      </c>
      <c r="F1670" t="s">
        <v>98</v>
      </c>
      <c r="G1670">
        <v>20</v>
      </c>
      <c r="I1670" s="1">
        <v>42635</v>
      </c>
      <c r="K1670">
        <v>13.5</v>
      </c>
      <c r="L1670">
        <v>22</v>
      </c>
      <c r="M1670">
        <v>42629</v>
      </c>
      <c r="N1670" t="s">
        <v>1843</v>
      </c>
      <c r="Q1670" t="s">
        <v>1844</v>
      </c>
      <c r="V1670">
        <v>0</v>
      </c>
      <c r="W1670">
        <v>0</v>
      </c>
      <c r="X1670">
        <v>52</v>
      </c>
      <c r="Y1670">
        <v>0</v>
      </c>
      <c r="Z1670">
        <v>0</v>
      </c>
      <c r="AA1670">
        <v>24</v>
      </c>
      <c r="AB1670" t="s">
        <v>1837</v>
      </c>
      <c r="AC1670" t="s">
        <v>1744</v>
      </c>
      <c r="AD1670">
        <v>8.6300000000000008</v>
      </c>
      <c r="AE1670">
        <v>9.5</v>
      </c>
      <c r="AF1670">
        <v>9.07</v>
      </c>
      <c r="AG1670">
        <v>40824</v>
      </c>
      <c r="AH1670">
        <v>4</v>
      </c>
      <c r="AI1670">
        <v>15</v>
      </c>
      <c r="AJ1670">
        <v>90</v>
      </c>
      <c r="AK1670">
        <v>1</v>
      </c>
      <c r="AL1670" t="s">
        <v>1896</v>
      </c>
      <c r="AM1670" t="s">
        <v>1891</v>
      </c>
      <c r="AN1670">
        <v>0</v>
      </c>
      <c r="AO1670">
        <v>0</v>
      </c>
      <c r="AP1670">
        <v>0</v>
      </c>
      <c r="AQ1670">
        <v>0</v>
      </c>
      <c r="AR1670">
        <v>2.35</v>
      </c>
      <c r="AS1670">
        <v>0</v>
      </c>
      <c r="AT1670">
        <v>0</v>
      </c>
      <c r="AU1670">
        <v>0</v>
      </c>
      <c r="AV1670">
        <v>1.07</v>
      </c>
      <c r="AW1670">
        <v>0</v>
      </c>
      <c r="AX1670">
        <v>0.1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1.5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30</v>
      </c>
      <c r="BU1670">
        <v>43</v>
      </c>
      <c r="BV1670">
        <v>367</v>
      </c>
      <c r="BW1670">
        <v>0</v>
      </c>
      <c r="BX1670">
        <v>0</v>
      </c>
      <c r="BY1670">
        <v>0</v>
      </c>
      <c r="BZ1670">
        <v>367</v>
      </c>
      <c r="CA1670">
        <v>24</v>
      </c>
      <c r="CB1670">
        <v>0</v>
      </c>
      <c r="CC1670">
        <v>0</v>
      </c>
      <c r="CE1670">
        <v>30000</v>
      </c>
      <c r="CF1670">
        <v>30000</v>
      </c>
      <c r="CH1670">
        <v>11.285119999999999</v>
      </c>
      <c r="CI1670">
        <v>3.42</v>
      </c>
      <c r="CJ1670">
        <v>0</v>
      </c>
      <c r="CK1670">
        <v>0.1</v>
      </c>
      <c r="CL1670">
        <v>0</v>
      </c>
      <c r="CM1670" t="s">
        <v>1847</v>
      </c>
      <c r="CN1670">
        <v>0</v>
      </c>
      <c r="CO1670">
        <v>0</v>
      </c>
      <c r="CP1670">
        <v>0</v>
      </c>
      <c r="CQ1670">
        <v>0</v>
      </c>
    </row>
    <row r="1671" spans="1:95" hidden="1" x14ac:dyDescent="0.25">
      <c r="A1671" s="1">
        <v>42700</v>
      </c>
      <c r="B1671">
        <v>4</v>
      </c>
      <c r="C1671" t="s">
        <v>1241</v>
      </c>
      <c r="D1671" t="s">
        <v>96</v>
      </c>
      <c r="E1671" t="s">
        <v>224</v>
      </c>
      <c r="F1671" t="s">
        <v>98</v>
      </c>
      <c r="G1671">
        <v>20</v>
      </c>
      <c r="I1671" s="1">
        <v>42635</v>
      </c>
      <c r="K1671">
        <v>13.5</v>
      </c>
      <c r="L1671">
        <v>22</v>
      </c>
      <c r="M1671">
        <v>42629</v>
      </c>
      <c r="N1671" t="s">
        <v>1843</v>
      </c>
      <c r="Q1671" t="s">
        <v>1844</v>
      </c>
      <c r="V1671">
        <v>0</v>
      </c>
      <c r="W1671">
        <v>0</v>
      </c>
      <c r="X1671">
        <v>52</v>
      </c>
      <c r="Y1671">
        <v>0</v>
      </c>
      <c r="Z1671">
        <v>0</v>
      </c>
      <c r="AA1671">
        <v>24</v>
      </c>
      <c r="AB1671" t="s">
        <v>1837</v>
      </c>
      <c r="AC1671" t="s">
        <v>1744</v>
      </c>
      <c r="AD1671">
        <v>8.6300000000000008</v>
      </c>
      <c r="AE1671">
        <v>9.5</v>
      </c>
      <c r="AF1671">
        <v>9.07</v>
      </c>
      <c r="AG1671">
        <v>40824</v>
      </c>
      <c r="AH1671">
        <v>4</v>
      </c>
      <c r="AI1671">
        <v>15</v>
      </c>
      <c r="AJ1671">
        <v>90</v>
      </c>
      <c r="AK1671">
        <v>1</v>
      </c>
      <c r="AL1671" t="s">
        <v>1928</v>
      </c>
      <c r="AM1671" t="s">
        <v>1933</v>
      </c>
      <c r="AN1671">
        <v>0</v>
      </c>
      <c r="AO1671">
        <v>0</v>
      </c>
      <c r="AP1671">
        <v>0</v>
      </c>
      <c r="AQ1671">
        <v>0</v>
      </c>
      <c r="AR1671">
        <v>2.34</v>
      </c>
      <c r="AS1671">
        <v>0</v>
      </c>
      <c r="AT1671">
        <v>0</v>
      </c>
      <c r="AU1671">
        <v>0</v>
      </c>
      <c r="AV1671">
        <v>1.06</v>
      </c>
      <c r="AW1671">
        <v>0</v>
      </c>
      <c r="AX1671">
        <v>0.1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1.5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30</v>
      </c>
      <c r="BU1671">
        <v>43</v>
      </c>
      <c r="BV1671">
        <v>378</v>
      </c>
      <c r="BW1671">
        <v>0</v>
      </c>
      <c r="BX1671">
        <v>0</v>
      </c>
      <c r="BY1671">
        <v>0</v>
      </c>
      <c r="BZ1671">
        <v>378</v>
      </c>
      <c r="CA1671">
        <v>24</v>
      </c>
      <c r="CB1671">
        <v>0</v>
      </c>
      <c r="CC1671">
        <v>0</v>
      </c>
      <c r="CE1671">
        <v>30000</v>
      </c>
      <c r="CF1671">
        <v>30000</v>
      </c>
      <c r="CH1671">
        <v>11.221</v>
      </c>
      <c r="CI1671">
        <v>3.4</v>
      </c>
      <c r="CJ1671">
        <v>0</v>
      </c>
      <c r="CK1671">
        <v>0.1</v>
      </c>
      <c r="CL1671">
        <v>0</v>
      </c>
      <c r="CM1671" t="s">
        <v>1847</v>
      </c>
      <c r="CN1671">
        <v>0</v>
      </c>
      <c r="CO1671">
        <v>0</v>
      </c>
      <c r="CP1671">
        <v>0</v>
      </c>
      <c r="CQ1671">
        <v>0</v>
      </c>
    </row>
    <row r="1672" spans="1:95" hidden="1" x14ac:dyDescent="0.25">
      <c r="A1672" s="1">
        <v>42701</v>
      </c>
      <c r="B1672">
        <v>4</v>
      </c>
      <c r="C1672" t="s">
        <v>1241</v>
      </c>
      <c r="D1672" t="s">
        <v>96</v>
      </c>
      <c r="E1672" t="s">
        <v>224</v>
      </c>
      <c r="F1672" t="s">
        <v>98</v>
      </c>
      <c r="G1672">
        <v>20</v>
      </c>
      <c r="I1672" s="1">
        <v>42635</v>
      </c>
      <c r="K1672">
        <v>13.5</v>
      </c>
      <c r="L1672">
        <v>22</v>
      </c>
      <c r="M1672">
        <v>42629</v>
      </c>
      <c r="N1672" t="s">
        <v>1843</v>
      </c>
      <c r="Q1672" t="s">
        <v>1844</v>
      </c>
      <c r="V1672">
        <v>0</v>
      </c>
      <c r="W1672">
        <v>0</v>
      </c>
      <c r="X1672">
        <v>52</v>
      </c>
      <c r="Y1672">
        <v>0</v>
      </c>
      <c r="Z1672">
        <v>0</v>
      </c>
      <c r="AA1672">
        <v>24</v>
      </c>
      <c r="AB1672" t="s">
        <v>1837</v>
      </c>
      <c r="AC1672" t="s">
        <v>1744</v>
      </c>
      <c r="AD1672">
        <v>8.6300000000000008</v>
      </c>
      <c r="AE1672">
        <v>9.5</v>
      </c>
      <c r="AF1672">
        <v>9.07</v>
      </c>
      <c r="AG1672">
        <v>40824</v>
      </c>
      <c r="AH1672">
        <v>3</v>
      </c>
      <c r="AI1672">
        <v>10</v>
      </c>
      <c r="AJ1672">
        <v>112</v>
      </c>
      <c r="AK1672">
        <v>1</v>
      </c>
      <c r="AL1672" t="s">
        <v>1489</v>
      </c>
      <c r="AM1672" t="s">
        <v>1764</v>
      </c>
      <c r="AN1672">
        <v>0</v>
      </c>
      <c r="AO1672">
        <v>0</v>
      </c>
      <c r="AP1672">
        <v>0</v>
      </c>
      <c r="AQ1672">
        <v>0</v>
      </c>
      <c r="AR1672">
        <v>2.33</v>
      </c>
      <c r="AS1672">
        <v>0</v>
      </c>
      <c r="AT1672">
        <v>0</v>
      </c>
      <c r="AU1672">
        <v>0</v>
      </c>
      <c r="AV1672">
        <v>1.07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50</v>
      </c>
      <c r="BD1672">
        <v>0</v>
      </c>
      <c r="BE1672">
        <v>0</v>
      </c>
      <c r="BF1672">
        <v>1.5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30</v>
      </c>
      <c r="BU1672">
        <v>43</v>
      </c>
      <c r="BV1672">
        <v>0</v>
      </c>
      <c r="BW1672">
        <v>339</v>
      </c>
      <c r="BX1672">
        <v>0</v>
      </c>
      <c r="BY1672">
        <v>0</v>
      </c>
      <c r="BZ1672">
        <v>339</v>
      </c>
      <c r="CA1672">
        <v>0</v>
      </c>
      <c r="CB1672">
        <v>24</v>
      </c>
      <c r="CC1672">
        <v>0</v>
      </c>
      <c r="CE1672">
        <v>30000</v>
      </c>
      <c r="CF1672">
        <v>30000</v>
      </c>
      <c r="CH1672">
        <v>10.900399999999999</v>
      </c>
      <c r="CI1672">
        <v>3.4</v>
      </c>
      <c r="CJ1672">
        <v>0</v>
      </c>
      <c r="CK1672">
        <v>0</v>
      </c>
      <c r="CL1672">
        <v>0</v>
      </c>
      <c r="CM1672" t="s">
        <v>1847</v>
      </c>
      <c r="CN1672">
        <v>0</v>
      </c>
      <c r="CO1672">
        <v>0</v>
      </c>
      <c r="CP1672">
        <v>0</v>
      </c>
      <c r="CQ1672">
        <v>0</v>
      </c>
    </row>
    <row r="1673" spans="1:95" hidden="1" x14ac:dyDescent="0.25">
      <c r="A1673" s="1">
        <v>42702</v>
      </c>
      <c r="B1673">
        <v>4</v>
      </c>
      <c r="C1673" t="s">
        <v>1241</v>
      </c>
      <c r="D1673" t="s">
        <v>96</v>
      </c>
      <c r="E1673" t="s">
        <v>224</v>
      </c>
      <c r="F1673" t="s">
        <v>98</v>
      </c>
      <c r="G1673">
        <v>20</v>
      </c>
      <c r="I1673" s="1">
        <v>42635</v>
      </c>
      <c r="K1673">
        <v>13.5</v>
      </c>
      <c r="L1673">
        <v>22</v>
      </c>
      <c r="M1673">
        <v>42629</v>
      </c>
      <c r="N1673" t="s">
        <v>1843</v>
      </c>
      <c r="Q1673" t="s">
        <v>1844</v>
      </c>
      <c r="V1673">
        <v>4</v>
      </c>
      <c r="W1673">
        <v>39</v>
      </c>
      <c r="X1673">
        <v>52</v>
      </c>
      <c r="Y1673">
        <v>9.5</v>
      </c>
      <c r="Z1673">
        <v>9.75</v>
      </c>
      <c r="AA1673">
        <v>20</v>
      </c>
      <c r="AB1673" t="s">
        <v>1837</v>
      </c>
      <c r="AC1673" t="s">
        <v>1744</v>
      </c>
      <c r="AD1673">
        <v>8.6300000000000008</v>
      </c>
      <c r="AE1673">
        <v>9.5</v>
      </c>
      <c r="AF1673">
        <v>9.07</v>
      </c>
      <c r="AG1673">
        <v>40824</v>
      </c>
      <c r="AH1673">
        <v>3</v>
      </c>
      <c r="AI1673">
        <v>10</v>
      </c>
      <c r="AJ1673">
        <v>270</v>
      </c>
      <c r="AK1673">
        <v>1</v>
      </c>
      <c r="AL1673" t="s">
        <v>1895</v>
      </c>
      <c r="AM1673" t="s">
        <v>1923</v>
      </c>
      <c r="AN1673">
        <v>0</v>
      </c>
      <c r="AO1673">
        <v>0</v>
      </c>
      <c r="AP1673">
        <v>0</v>
      </c>
      <c r="AQ1673">
        <v>0</v>
      </c>
      <c r="AR1673">
        <v>2.39</v>
      </c>
      <c r="AS1673">
        <v>0</v>
      </c>
      <c r="AT1673">
        <v>0</v>
      </c>
      <c r="AU1673">
        <v>0</v>
      </c>
      <c r="AV1673">
        <v>0.9</v>
      </c>
      <c r="AW1673">
        <v>0</v>
      </c>
      <c r="AX1673">
        <v>0.1</v>
      </c>
      <c r="AY1673">
        <v>0</v>
      </c>
      <c r="AZ1673">
        <v>0</v>
      </c>
      <c r="BA1673">
        <v>0</v>
      </c>
      <c r="BB1673">
        <v>21</v>
      </c>
      <c r="BC1673">
        <v>0</v>
      </c>
      <c r="BD1673">
        <v>0</v>
      </c>
      <c r="BE1673">
        <v>2</v>
      </c>
      <c r="BF1673">
        <v>1.5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30</v>
      </c>
      <c r="BU1673">
        <v>42</v>
      </c>
      <c r="BV1673">
        <v>0</v>
      </c>
      <c r="BW1673">
        <v>352</v>
      </c>
      <c r="BX1673">
        <v>0</v>
      </c>
      <c r="BY1673">
        <v>0</v>
      </c>
      <c r="BZ1673">
        <v>352</v>
      </c>
      <c r="CA1673">
        <v>0</v>
      </c>
      <c r="CB1673">
        <v>24</v>
      </c>
      <c r="CC1673">
        <v>0</v>
      </c>
      <c r="CE1673">
        <v>30000</v>
      </c>
      <c r="CF1673">
        <v>30000</v>
      </c>
      <c r="CH1673">
        <v>10.86834</v>
      </c>
      <c r="CI1673">
        <v>3.29</v>
      </c>
      <c r="CJ1673">
        <v>0</v>
      </c>
      <c r="CK1673">
        <v>0.1</v>
      </c>
      <c r="CL1673">
        <v>0</v>
      </c>
      <c r="CM1673" t="s">
        <v>1847</v>
      </c>
      <c r="CN1673">
        <v>0</v>
      </c>
      <c r="CO1673">
        <v>0</v>
      </c>
      <c r="CP1673">
        <v>0</v>
      </c>
      <c r="CQ1673">
        <v>0</v>
      </c>
    </row>
    <row r="1674" spans="1:95" hidden="1" x14ac:dyDescent="0.25">
      <c r="A1674" s="1">
        <v>42703</v>
      </c>
      <c r="B1674">
        <v>4</v>
      </c>
      <c r="C1674" t="s">
        <v>1241</v>
      </c>
      <c r="D1674" t="s">
        <v>96</v>
      </c>
      <c r="E1674" t="s">
        <v>224</v>
      </c>
      <c r="F1674" t="s">
        <v>98</v>
      </c>
      <c r="G1674">
        <v>20</v>
      </c>
      <c r="I1674" s="1">
        <v>42635</v>
      </c>
      <c r="K1674">
        <v>13.5</v>
      </c>
      <c r="L1674">
        <v>22</v>
      </c>
      <c r="M1674">
        <v>42629</v>
      </c>
      <c r="N1674" t="s">
        <v>1843</v>
      </c>
      <c r="Q1674" t="s">
        <v>1844</v>
      </c>
      <c r="V1674">
        <v>0</v>
      </c>
      <c r="W1674">
        <v>0</v>
      </c>
      <c r="X1674">
        <v>52</v>
      </c>
      <c r="Y1674">
        <v>0</v>
      </c>
      <c r="Z1674">
        <v>0</v>
      </c>
      <c r="AA1674">
        <v>24</v>
      </c>
      <c r="AB1674" t="s">
        <v>1837</v>
      </c>
      <c r="AC1674" t="s">
        <v>1744</v>
      </c>
      <c r="AD1674">
        <v>8.6300000000000008</v>
      </c>
      <c r="AE1674">
        <v>9.5</v>
      </c>
      <c r="AF1674">
        <v>9.07</v>
      </c>
      <c r="AG1674">
        <v>40824</v>
      </c>
      <c r="AH1674">
        <v>2</v>
      </c>
      <c r="AI1674">
        <v>6</v>
      </c>
      <c r="AJ1674">
        <v>203</v>
      </c>
      <c r="AK1674">
        <v>1</v>
      </c>
      <c r="AL1674" t="s">
        <v>1890</v>
      </c>
      <c r="AM1674" t="s">
        <v>1762</v>
      </c>
      <c r="AN1674">
        <v>0</v>
      </c>
      <c r="AO1674">
        <v>0</v>
      </c>
      <c r="AP1674">
        <v>0</v>
      </c>
      <c r="AQ1674">
        <v>0</v>
      </c>
      <c r="AR1674">
        <v>2.34</v>
      </c>
      <c r="AS1674">
        <v>0</v>
      </c>
      <c r="AT1674">
        <v>0</v>
      </c>
      <c r="AU1674">
        <v>0</v>
      </c>
      <c r="AV1674">
        <v>1.18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1.5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30</v>
      </c>
      <c r="BU1674">
        <v>42</v>
      </c>
      <c r="BV1674">
        <v>350</v>
      </c>
      <c r="BW1674">
        <v>0</v>
      </c>
      <c r="BX1674">
        <v>0</v>
      </c>
      <c r="BY1674">
        <v>0</v>
      </c>
      <c r="BZ1674">
        <v>350</v>
      </c>
      <c r="CA1674">
        <v>24</v>
      </c>
      <c r="CB1674">
        <v>0</v>
      </c>
      <c r="CC1674">
        <v>0</v>
      </c>
      <c r="CE1674">
        <v>30000</v>
      </c>
      <c r="CF1674">
        <v>30000</v>
      </c>
      <c r="CH1674">
        <v>11.285119999999999</v>
      </c>
      <c r="CI1674">
        <v>3.52</v>
      </c>
      <c r="CJ1674">
        <v>0</v>
      </c>
      <c r="CK1674">
        <v>0</v>
      </c>
      <c r="CL1674">
        <v>0</v>
      </c>
      <c r="CM1674" t="s">
        <v>1847</v>
      </c>
      <c r="CN1674">
        <v>0</v>
      </c>
      <c r="CO1674">
        <v>0</v>
      </c>
      <c r="CP1674">
        <v>0</v>
      </c>
      <c r="CQ1674">
        <v>0</v>
      </c>
    </row>
    <row r="1675" spans="1:95" hidden="1" x14ac:dyDescent="0.25">
      <c r="A1675" s="1">
        <v>42704</v>
      </c>
      <c r="B1675">
        <v>4</v>
      </c>
      <c r="C1675" t="s">
        <v>1241</v>
      </c>
      <c r="D1675" t="s">
        <v>96</v>
      </c>
      <c r="E1675" t="s">
        <v>224</v>
      </c>
      <c r="F1675" t="s">
        <v>98</v>
      </c>
      <c r="G1675">
        <v>20</v>
      </c>
      <c r="I1675" s="1">
        <v>42635</v>
      </c>
      <c r="K1675">
        <v>13.5</v>
      </c>
      <c r="L1675">
        <v>22</v>
      </c>
      <c r="M1675">
        <v>42629</v>
      </c>
      <c r="N1675" t="s">
        <v>1843</v>
      </c>
      <c r="Q1675" t="s">
        <v>1844</v>
      </c>
      <c r="V1675">
        <v>0</v>
      </c>
      <c r="W1675">
        <v>0</v>
      </c>
      <c r="X1675">
        <v>52</v>
      </c>
      <c r="Y1675">
        <v>0</v>
      </c>
      <c r="Z1675">
        <v>0</v>
      </c>
      <c r="AA1675">
        <v>24</v>
      </c>
      <c r="AB1675" t="s">
        <v>1837</v>
      </c>
      <c r="AC1675" t="s">
        <v>1744</v>
      </c>
      <c r="AD1675">
        <v>8.6300000000000008</v>
      </c>
      <c r="AE1675">
        <v>9.5</v>
      </c>
      <c r="AF1675">
        <v>9.07</v>
      </c>
      <c r="AG1675">
        <v>40824</v>
      </c>
      <c r="AH1675">
        <v>2</v>
      </c>
      <c r="AI1675">
        <v>6</v>
      </c>
      <c r="AJ1675">
        <v>135</v>
      </c>
      <c r="AK1675">
        <v>1</v>
      </c>
      <c r="AL1675" t="s">
        <v>1934</v>
      </c>
      <c r="AM1675" t="s">
        <v>1935</v>
      </c>
      <c r="AN1675">
        <v>0</v>
      </c>
      <c r="AO1675">
        <v>0</v>
      </c>
      <c r="AP1675">
        <v>0</v>
      </c>
      <c r="AQ1675">
        <v>0</v>
      </c>
      <c r="AR1675">
        <v>2.35</v>
      </c>
      <c r="AS1675">
        <v>0</v>
      </c>
      <c r="AT1675">
        <v>0</v>
      </c>
      <c r="AU1675">
        <v>0</v>
      </c>
      <c r="AV1675">
        <v>1.1000000000000001</v>
      </c>
      <c r="AW1675">
        <v>0</v>
      </c>
      <c r="AX1675">
        <v>0.1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1.5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30</v>
      </c>
      <c r="BU1675">
        <v>43</v>
      </c>
      <c r="BV1675">
        <v>0</v>
      </c>
      <c r="BW1675">
        <v>335</v>
      </c>
      <c r="BX1675">
        <v>0</v>
      </c>
      <c r="BY1675">
        <v>0</v>
      </c>
      <c r="BZ1675">
        <v>335</v>
      </c>
      <c r="CA1675">
        <v>0</v>
      </c>
      <c r="CB1675">
        <v>24</v>
      </c>
      <c r="CC1675">
        <v>0</v>
      </c>
      <c r="CE1675">
        <v>30000</v>
      </c>
      <c r="CF1675">
        <v>30000</v>
      </c>
      <c r="CH1675">
        <v>11.3813</v>
      </c>
      <c r="CI1675">
        <v>3.45</v>
      </c>
      <c r="CJ1675">
        <v>0</v>
      </c>
      <c r="CK1675">
        <v>0.1</v>
      </c>
      <c r="CL1675">
        <v>0</v>
      </c>
      <c r="CM1675" t="s">
        <v>1847</v>
      </c>
      <c r="CN1675">
        <v>0</v>
      </c>
      <c r="CO1675">
        <v>0</v>
      </c>
      <c r="CP1675">
        <v>0</v>
      </c>
      <c r="CQ1675">
        <v>0</v>
      </c>
    </row>
    <row r="1676" spans="1:95" hidden="1" x14ac:dyDescent="0.25">
      <c r="A1676" s="1">
        <v>42704</v>
      </c>
      <c r="B1676">
        <v>4</v>
      </c>
      <c r="C1676" t="s">
        <v>1241</v>
      </c>
      <c r="D1676" t="s">
        <v>110</v>
      </c>
      <c r="E1676" t="s">
        <v>111</v>
      </c>
      <c r="F1676" t="s">
        <v>98</v>
      </c>
      <c r="G1676">
        <v>20</v>
      </c>
      <c r="I1676" s="1">
        <v>42635</v>
      </c>
      <c r="K1676">
        <v>13.5</v>
      </c>
      <c r="L1676">
        <v>22</v>
      </c>
      <c r="M1676">
        <v>42629</v>
      </c>
      <c r="N1676" t="s">
        <v>1843</v>
      </c>
      <c r="O1676" s="1">
        <v>42704</v>
      </c>
      <c r="P1676" t="s">
        <v>1936</v>
      </c>
      <c r="Q1676" t="s">
        <v>1844</v>
      </c>
      <c r="U1676" s="1">
        <v>42704</v>
      </c>
      <c r="V1676">
        <v>3.7</v>
      </c>
      <c r="W1676">
        <v>41</v>
      </c>
      <c r="X1676">
        <v>0</v>
      </c>
      <c r="Y1676">
        <v>11.08</v>
      </c>
      <c r="Z1676">
        <v>11.08</v>
      </c>
      <c r="AA1676">
        <v>20.3</v>
      </c>
      <c r="AB1676" t="s">
        <v>1837</v>
      </c>
      <c r="AC1676" t="s">
        <v>1744</v>
      </c>
      <c r="AD1676">
        <v>8.4</v>
      </c>
      <c r="AE1676">
        <v>9.3000000000000007</v>
      </c>
      <c r="AF1676">
        <v>8.85</v>
      </c>
      <c r="AG1676">
        <v>40315</v>
      </c>
      <c r="AH1676">
        <v>3</v>
      </c>
      <c r="AI1676">
        <v>10</v>
      </c>
      <c r="AJ1676">
        <v>45</v>
      </c>
      <c r="AK1676">
        <v>2</v>
      </c>
      <c r="AL1676" t="s">
        <v>1766</v>
      </c>
      <c r="AM1676" t="s">
        <v>1775</v>
      </c>
      <c r="AN1676">
        <v>3.44</v>
      </c>
      <c r="AO1676">
        <v>0</v>
      </c>
      <c r="AP1676">
        <v>0</v>
      </c>
      <c r="AQ1676">
        <v>0</v>
      </c>
      <c r="AR1676">
        <v>1.1200000000000001</v>
      </c>
      <c r="AS1676">
        <v>0</v>
      </c>
      <c r="AT1676">
        <v>0</v>
      </c>
      <c r="AU1676">
        <v>0</v>
      </c>
      <c r="AV1676">
        <v>0.34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27</v>
      </c>
      <c r="BC1676">
        <v>0</v>
      </c>
      <c r="BD1676">
        <v>0</v>
      </c>
      <c r="BE1676">
        <v>1.5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30</v>
      </c>
      <c r="BU1676">
        <v>43</v>
      </c>
      <c r="BV1676">
        <v>350</v>
      </c>
      <c r="BW1676">
        <v>0</v>
      </c>
      <c r="BX1676">
        <v>0</v>
      </c>
      <c r="BY1676">
        <v>0</v>
      </c>
      <c r="BZ1676">
        <v>350</v>
      </c>
      <c r="CA1676">
        <v>4</v>
      </c>
      <c r="CB1676">
        <v>0</v>
      </c>
      <c r="CC1676">
        <v>0</v>
      </c>
      <c r="CE1676">
        <v>30000</v>
      </c>
      <c r="CF1676">
        <v>30000</v>
      </c>
      <c r="CH1676">
        <v>15.39292</v>
      </c>
      <c r="CI1676">
        <v>4.9000000000000004</v>
      </c>
      <c r="CJ1676">
        <v>0</v>
      </c>
      <c r="CK1676">
        <v>0</v>
      </c>
      <c r="CL1676">
        <v>0</v>
      </c>
      <c r="CM1676" t="s">
        <v>1847</v>
      </c>
      <c r="CN1676">
        <v>22.31351351</v>
      </c>
      <c r="CO1676">
        <v>0</v>
      </c>
      <c r="CP1676">
        <v>0</v>
      </c>
      <c r="CQ1676">
        <v>0</v>
      </c>
    </row>
    <row r="1677" spans="1:95" hidden="1" x14ac:dyDescent="0.25">
      <c r="A1677" s="1">
        <v>42705</v>
      </c>
      <c r="B1677">
        <v>4</v>
      </c>
      <c r="C1677" t="s">
        <v>1241</v>
      </c>
      <c r="D1677" t="s">
        <v>96</v>
      </c>
      <c r="E1677" t="s">
        <v>104</v>
      </c>
      <c r="F1677" t="s">
        <v>98</v>
      </c>
      <c r="G1677">
        <v>20</v>
      </c>
      <c r="I1677" s="1">
        <v>42635</v>
      </c>
      <c r="K1677">
        <v>13.5</v>
      </c>
      <c r="L1677">
        <v>22</v>
      </c>
      <c r="M1677">
        <v>42629</v>
      </c>
      <c r="N1677" t="s">
        <v>1843</v>
      </c>
      <c r="O1677" s="1">
        <v>42704</v>
      </c>
      <c r="P1677" t="s">
        <v>1936</v>
      </c>
      <c r="Q1677" t="s">
        <v>1937</v>
      </c>
      <c r="R1677" t="s">
        <v>1938</v>
      </c>
      <c r="U1677" s="1">
        <v>42704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1837</v>
      </c>
      <c r="AC1677" t="s">
        <v>1744</v>
      </c>
      <c r="AD1677">
        <v>8.4</v>
      </c>
      <c r="AE1677">
        <v>9.3000000000000007</v>
      </c>
      <c r="AF1677">
        <v>8.85</v>
      </c>
      <c r="AG1677">
        <v>40315</v>
      </c>
      <c r="AH1677">
        <v>4</v>
      </c>
      <c r="AI1677">
        <v>15</v>
      </c>
      <c r="AJ1677">
        <v>45</v>
      </c>
      <c r="AK1677">
        <v>1</v>
      </c>
      <c r="AL1677" t="s">
        <v>1766</v>
      </c>
      <c r="AM1677" t="s">
        <v>1775</v>
      </c>
      <c r="AN1677">
        <v>0</v>
      </c>
      <c r="AO1677">
        <v>0</v>
      </c>
      <c r="AP1677">
        <v>0</v>
      </c>
      <c r="AQ1677">
        <v>0</v>
      </c>
      <c r="AR1677">
        <v>1.28</v>
      </c>
      <c r="AS1677">
        <v>0</v>
      </c>
      <c r="AT1677">
        <v>0</v>
      </c>
      <c r="AU1677">
        <v>0</v>
      </c>
      <c r="AV1677">
        <v>0.64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30</v>
      </c>
      <c r="BU1677">
        <v>43</v>
      </c>
      <c r="BV1677">
        <v>350</v>
      </c>
      <c r="BW1677">
        <v>0</v>
      </c>
      <c r="BX1677">
        <v>0</v>
      </c>
      <c r="BY1677">
        <v>0</v>
      </c>
      <c r="BZ1677">
        <v>350</v>
      </c>
      <c r="CA1677">
        <v>20</v>
      </c>
      <c r="CB1677">
        <v>0</v>
      </c>
      <c r="CC1677">
        <v>0</v>
      </c>
      <c r="CE1677">
        <v>30000</v>
      </c>
      <c r="CF1677">
        <v>30000</v>
      </c>
      <c r="CH1677">
        <v>6.1555200000000001</v>
      </c>
      <c r="CI1677">
        <v>1.92</v>
      </c>
      <c r="CJ1677">
        <v>0</v>
      </c>
      <c r="CK1677">
        <v>0</v>
      </c>
      <c r="CL1677">
        <v>0</v>
      </c>
      <c r="CM1677" t="s">
        <v>1847</v>
      </c>
      <c r="CN1677">
        <v>0</v>
      </c>
      <c r="CO1677">
        <v>0</v>
      </c>
      <c r="CP1677">
        <v>0</v>
      </c>
      <c r="CQ1677">
        <v>0</v>
      </c>
    </row>
    <row r="1678" spans="1:95" hidden="1" x14ac:dyDescent="0.25">
      <c r="A1678" s="1">
        <v>42706</v>
      </c>
      <c r="B1678">
        <v>4</v>
      </c>
      <c r="C1678" t="s">
        <v>1241</v>
      </c>
      <c r="D1678" t="s">
        <v>96</v>
      </c>
      <c r="E1678" t="s">
        <v>104</v>
      </c>
      <c r="F1678" t="s">
        <v>98</v>
      </c>
      <c r="G1678">
        <v>20</v>
      </c>
      <c r="I1678" s="1">
        <v>42635</v>
      </c>
      <c r="K1678">
        <v>13.5</v>
      </c>
      <c r="L1678">
        <v>22</v>
      </c>
      <c r="M1678">
        <v>42629</v>
      </c>
      <c r="N1678" t="s">
        <v>1843</v>
      </c>
      <c r="O1678" s="1">
        <v>42704</v>
      </c>
      <c r="P1678" t="s">
        <v>1936</v>
      </c>
      <c r="Q1678" t="s">
        <v>1937</v>
      </c>
      <c r="R1678" t="s">
        <v>1938</v>
      </c>
      <c r="U1678" s="1">
        <v>42704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1837</v>
      </c>
      <c r="AC1678" t="s">
        <v>1744</v>
      </c>
      <c r="AD1678">
        <v>8.4</v>
      </c>
      <c r="AE1678">
        <v>9.3000000000000007</v>
      </c>
      <c r="AF1678">
        <v>8.85</v>
      </c>
      <c r="AG1678">
        <v>40315</v>
      </c>
      <c r="AH1678">
        <v>3</v>
      </c>
      <c r="AI1678">
        <v>10</v>
      </c>
      <c r="AJ1678">
        <v>45</v>
      </c>
      <c r="AK1678">
        <v>1</v>
      </c>
      <c r="AL1678" t="s">
        <v>1766</v>
      </c>
      <c r="AM1678" t="s">
        <v>1775</v>
      </c>
      <c r="AN1678">
        <v>0</v>
      </c>
      <c r="AO1678">
        <v>0</v>
      </c>
      <c r="AP1678">
        <v>0</v>
      </c>
      <c r="AQ1678">
        <v>0</v>
      </c>
      <c r="AR1678">
        <v>2.38</v>
      </c>
      <c r="AS1678">
        <v>0</v>
      </c>
      <c r="AT1678">
        <v>0</v>
      </c>
      <c r="AU1678">
        <v>0</v>
      </c>
      <c r="AV1678">
        <v>1.18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1.5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30</v>
      </c>
      <c r="BU1678">
        <v>46</v>
      </c>
      <c r="BV1678">
        <v>0</v>
      </c>
      <c r="BW1678">
        <v>356</v>
      </c>
      <c r="BX1678">
        <v>0</v>
      </c>
      <c r="BY1678">
        <v>0</v>
      </c>
      <c r="BZ1678">
        <v>356</v>
      </c>
      <c r="CA1678">
        <v>0</v>
      </c>
      <c r="CB1678">
        <v>24</v>
      </c>
      <c r="CC1678">
        <v>0</v>
      </c>
      <c r="CE1678">
        <v>30000</v>
      </c>
      <c r="CF1678">
        <v>30000</v>
      </c>
      <c r="CH1678">
        <v>11.413360000000001</v>
      </c>
      <c r="CI1678">
        <v>3.56</v>
      </c>
      <c r="CJ1678">
        <v>0</v>
      </c>
      <c r="CK1678">
        <v>0</v>
      </c>
      <c r="CL1678">
        <v>0</v>
      </c>
      <c r="CM1678" t="s">
        <v>1847</v>
      </c>
      <c r="CN1678">
        <v>0</v>
      </c>
      <c r="CO1678">
        <v>0</v>
      </c>
      <c r="CP1678">
        <v>0</v>
      </c>
      <c r="CQ1678">
        <v>0</v>
      </c>
    </row>
    <row r="1679" spans="1:95" hidden="1" x14ac:dyDescent="0.25">
      <c r="A1679" s="1">
        <v>42707</v>
      </c>
      <c r="B1679">
        <v>4</v>
      </c>
      <c r="C1679" t="s">
        <v>1241</v>
      </c>
      <c r="D1679" t="s">
        <v>96</v>
      </c>
      <c r="E1679" t="s">
        <v>104</v>
      </c>
      <c r="F1679" t="s">
        <v>98</v>
      </c>
      <c r="G1679">
        <v>20</v>
      </c>
      <c r="I1679" s="1">
        <v>42635</v>
      </c>
      <c r="K1679">
        <v>13.5</v>
      </c>
      <c r="L1679">
        <v>22</v>
      </c>
      <c r="M1679">
        <v>42629</v>
      </c>
      <c r="N1679" t="s">
        <v>1843</v>
      </c>
      <c r="O1679" s="1">
        <v>42704</v>
      </c>
      <c r="P1679" t="s">
        <v>1936</v>
      </c>
      <c r="Q1679" t="s">
        <v>1937</v>
      </c>
      <c r="R1679" t="s">
        <v>1938</v>
      </c>
      <c r="U1679" s="1">
        <v>42704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1837</v>
      </c>
      <c r="AC1679" t="s">
        <v>1744</v>
      </c>
      <c r="AD1679">
        <v>8.4</v>
      </c>
      <c r="AE1679">
        <v>9.3000000000000007</v>
      </c>
      <c r="AF1679">
        <v>8.85</v>
      </c>
      <c r="AG1679">
        <v>40315</v>
      </c>
      <c r="AH1679">
        <v>3</v>
      </c>
      <c r="AI1679">
        <v>10</v>
      </c>
      <c r="AJ1679">
        <v>45</v>
      </c>
      <c r="AK1679">
        <v>1</v>
      </c>
      <c r="AL1679" t="s">
        <v>1766</v>
      </c>
      <c r="AM1679" t="s">
        <v>1775</v>
      </c>
      <c r="AN1679">
        <v>0</v>
      </c>
      <c r="AO1679">
        <v>0</v>
      </c>
      <c r="AP1679">
        <v>0</v>
      </c>
      <c r="AQ1679">
        <v>0</v>
      </c>
      <c r="AR1679">
        <v>2.4</v>
      </c>
      <c r="AS1679">
        <v>0</v>
      </c>
      <c r="AT1679">
        <v>0</v>
      </c>
      <c r="AU1679">
        <v>0</v>
      </c>
      <c r="AV1679">
        <v>1.08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1.5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30</v>
      </c>
      <c r="BU1679">
        <v>44</v>
      </c>
      <c r="BV1679">
        <v>366</v>
      </c>
      <c r="BW1679">
        <v>0</v>
      </c>
      <c r="BX1679">
        <v>0</v>
      </c>
      <c r="BY1679">
        <v>0</v>
      </c>
      <c r="BZ1679">
        <v>366</v>
      </c>
      <c r="CA1679">
        <v>24</v>
      </c>
      <c r="CB1679">
        <v>0</v>
      </c>
      <c r="CC1679">
        <v>0</v>
      </c>
      <c r="CE1679">
        <v>30000</v>
      </c>
      <c r="CF1679">
        <v>30000</v>
      </c>
      <c r="CH1679">
        <v>11.156879999999999</v>
      </c>
      <c r="CI1679">
        <v>3.48</v>
      </c>
      <c r="CJ1679">
        <v>0</v>
      </c>
      <c r="CK1679">
        <v>0</v>
      </c>
      <c r="CL1679">
        <v>0</v>
      </c>
      <c r="CM1679" t="s">
        <v>1847</v>
      </c>
      <c r="CN1679">
        <v>0</v>
      </c>
      <c r="CO1679">
        <v>0</v>
      </c>
      <c r="CP1679">
        <v>0</v>
      </c>
      <c r="CQ1679">
        <v>0</v>
      </c>
    </row>
    <row r="1680" spans="1:95" hidden="1" x14ac:dyDescent="0.25">
      <c r="A1680" s="1">
        <v>42708</v>
      </c>
      <c r="B1680">
        <v>4</v>
      </c>
      <c r="C1680" t="s">
        <v>1241</v>
      </c>
      <c r="D1680" t="s">
        <v>96</v>
      </c>
      <c r="E1680" t="s">
        <v>104</v>
      </c>
      <c r="F1680" t="s">
        <v>98</v>
      </c>
      <c r="G1680">
        <v>20</v>
      </c>
      <c r="I1680" s="1">
        <v>42635</v>
      </c>
      <c r="K1680">
        <v>13.5</v>
      </c>
      <c r="L1680">
        <v>22</v>
      </c>
      <c r="M1680">
        <v>42629</v>
      </c>
      <c r="N1680" t="s">
        <v>1843</v>
      </c>
      <c r="O1680" s="1">
        <v>42704</v>
      </c>
      <c r="P1680" t="s">
        <v>1936</v>
      </c>
      <c r="Q1680" t="s">
        <v>1937</v>
      </c>
      <c r="R1680" t="s">
        <v>1938</v>
      </c>
      <c r="U1680" s="1">
        <v>42704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1837</v>
      </c>
      <c r="AC1680" t="s">
        <v>1744</v>
      </c>
      <c r="AD1680">
        <v>8.4</v>
      </c>
      <c r="AE1680">
        <v>9.3000000000000007</v>
      </c>
      <c r="AF1680">
        <v>8.85</v>
      </c>
      <c r="AG1680">
        <v>40315</v>
      </c>
      <c r="AH1680">
        <v>3</v>
      </c>
      <c r="AI1680">
        <v>10</v>
      </c>
      <c r="AJ1680">
        <v>45</v>
      </c>
      <c r="AK1680">
        <v>1</v>
      </c>
      <c r="AL1680" t="s">
        <v>1766</v>
      </c>
      <c r="AM1680" t="s">
        <v>1775</v>
      </c>
      <c r="AN1680">
        <v>0</v>
      </c>
      <c r="AO1680">
        <v>0</v>
      </c>
      <c r="AP1680">
        <v>0</v>
      </c>
      <c r="AQ1680">
        <v>0</v>
      </c>
      <c r="AR1680">
        <v>2.39</v>
      </c>
      <c r="AS1680">
        <v>0</v>
      </c>
      <c r="AT1680">
        <v>0</v>
      </c>
      <c r="AU1680">
        <v>0</v>
      </c>
      <c r="AV1680">
        <v>1.17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50</v>
      </c>
      <c r="BD1680">
        <v>0</v>
      </c>
      <c r="BE1680">
        <v>0</v>
      </c>
      <c r="BF1680">
        <v>1.5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30</v>
      </c>
      <c r="BU1680">
        <v>42</v>
      </c>
      <c r="BV1680">
        <v>368</v>
      </c>
      <c r="BW1680">
        <v>0</v>
      </c>
      <c r="BX1680">
        <v>399</v>
      </c>
      <c r="BY1680">
        <v>0</v>
      </c>
      <c r="BZ1680">
        <v>767</v>
      </c>
      <c r="CA1680">
        <v>20</v>
      </c>
      <c r="CB1680">
        <v>0</v>
      </c>
      <c r="CC1680">
        <v>4</v>
      </c>
      <c r="CE1680">
        <v>30000</v>
      </c>
      <c r="CF1680">
        <v>30000</v>
      </c>
      <c r="CH1680">
        <v>11.413360000000001</v>
      </c>
      <c r="CI1680">
        <v>3.56</v>
      </c>
      <c r="CJ1680">
        <v>0</v>
      </c>
      <c r="CK1680">
        <v>0</v>
      </c>
      <c r="CL1680">
        <v>0</v>
      </c>
      <c r="CM1680" t="s">
        <v>1847</v>
      </c>
      <c r="CN1680">
        <v>0</v>
      </c>
      <c r="CO1680">
        <v>0</v>
      </c>
      <c r="CP1680">
        <v>0</v>
      </c>
      <c r="CQ1680">
        <v>0</v>
      </c>
    </row>
    <row r="1681" spans="1:95" hidden="1" x14ac:dyDescent="0.25">
      <c r="A1681" s="1">
        <v>42709</v>
      </c>
      <c r="B1681">
        <v>4</v>
      </c>
      <c r="C1681" t="s">
        <v>1241</v>
      </c>
      <c r="D1681" t="s">
        <v>96</v>
      </c>
      <c r="E1681" t="s">
        <v>104</v>
      </c>
      <c r="F1681" t="s">
        <v>98</v>
      </c>
      <c r="G1681">
        <v>20</v>
      </c>
      <c r="I1681" s="1">
        <v>42635</v>
      </c>
      <c r="K1681">
        <v>13.5</v>
      </c>
      <c r="L1681">
        <v>22</v>
      </c>
      <c r="M1681">
        <v>42629</v>
      </c>
      <c r="N1681" t="s">
        <v>1843</v>
      </c>
      <c r="O1681" s="1">
        <v>42704</v>
      </c>
      <c r="P1681" t="s">
        <v>1936</v>
      </c>
      <c r="Q1681" t="s">
        <v>1937</v>
      </c>
      <c r="R1681" t="s">
        <v>1938</v>
      </c>
      <c r="U1681" s="1">
        <v>42704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1837</v>
      </c>
      <c r="AC1681" t="s">
        <v>1744</v>
      </c>
      <c r="AD1681">
        <v>8.4</v>
      </c>
      <c r="AE1681">
        <v>9.3000000000000007</v>
      </c>
      <c r="AF1681">
        <v>8.85</v>
      </c>
      <c r="AG1681">
        <v>40315</v>
      </c>
      <c r="AH1681">
        <v>3</v>
      </c>
      <c r="AI1681">
        <v>10</v>
      </c>
      <c r="AJ1681">
        <v>90</v>
      </c>
      <c r="AK1681">
        <v>1</v>
      </c>
      <c r="AL1681" t="s">
        <v>1766</v>
      </c>
      <c r="AM1681" t="s">
        <v>1775</v>
      </c>
      <c r="AN1681">
        <v>0</v>
      </c>
      <c r="AO1681">
        <v>0</v>
      </c>
      <c r="AP1681">
        <v>0</v>
      </c>
      <c r="AQ1681">
        <v>0</v>
      </c>
      <c r="AR1681">
        <v>2.33</v>
      </c>
      <c r="AS1681">
        <v>0</v>
      </c>
      <c r="AT1681">
        <v>0</v>
      </c>
      <c r="AU1681">
        <v>0</v>
      </c>
      <c r="AV1681">
        <v>1.05</v>
      </c>
      <c r="AW1681">
        <v>0</v>
      </c>
      <c r="AX1681">
        <v>0.1</v>
      </c>
      <c r="AY1681">
        <v>0</v>
      </c>
      <c r="AZ1681">
        <v>0</v>
      </c>
      <c r="BA1681">
        <v>0</v>
      </c>
      <c r="BB1681">
        <v>0</v>
      </c>
      <c r="BC1681">
        <v>50</v>
      </c>
      <c r="BD1681">
        <v>0</v>
      </c>
      <c r="BE1681">
        <v>0</v>
      </c>
      <c r="BF1681">
        <v>1.5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30</v>
      </c>
      <c r="BU1681">
        <v>44</v>
      </c>
      <c r="BV1681">
        <v>0</v>
      </c>
      <c r="BW1681">
        <v>0</v>
      </c>
      <c r="BX1681">
        <v>335</v>
      </c>
      <c r="BY1681">
        <v>0</v>
      </c>
      <c r="BZ1681">
        <v>335</v>
      </c>
      <c r="CA1681">
        <v>0</v>
      </c>
      <c r="CB1681">
        <v>0</v>
      </c>
      <c r="CC1681">
        <v>24</v>
      </c>
      <c r="CE1681">
        <v>30000</v>
      </c>
      <c r="CF1681">
        <v>30000</v>
      </c>
      <c r="CH1681">
        <v>11.156879999999999</v>
      </c>
      <c r="CI1681">
        <v>3.38</v>
      </c>
      <c r="CJ1681">
        <v>0</v>
      </c>
      <c r="CK1681">
        <v>0.1</v>
      </c>
      <c r="CL1681">
        <v>0</v>
      </c>
      <c r="CM1681" t="s">
        <v>1847</v>
      </c>
      <c r="CN1681">
        <v>0</v>
      </c>
      <c r="CO1681">
        <v>0</v>
      </c>
      <c r="CP1681">
        <v>0</v>
      </c>
      <c r="CQ1681">
        <v>0</v>
      </c>
    </row>
    <row r="1682" spans="1:95" hidden="1" x14ac:dyDescent="0.25">
      <c r="A1682" s="1">
        <v>42710</v>
      </c>
      <c r="B1682">
        <v>4</v>
      </c>
      <c r="C1682" t="s">
        <v>1241</v>
      </c>
      <c r="D1682" t="s">
        <v>96</v>
      </c>
      <c r="E1682" t="s">
        <v>104</v>
      </c>
      <c r="F1682" t="s">
        <v>98</v>
      </c>
      <c r="G1682">
        <v>20</v>
      </c>
      <c r="I1682" s="1">
        <v>42635</v>
      </c>
      <c r="K1682">
        <v>13.5</v>
      </c>
      <c r="L1682">
        <v>22</v>
      </c>
      <c r="M1682">
        <v>42629</v>
      </c>
      <c r="N1682" t="s">
        <v>1843</v>
      </c>
      <c r="O1682" s="1">
        <v>42704</v>
      </c>
      <c r="P1682" t="s">
        <v>1936</v>
      </c>
      <c r="Q1682" t="s">
        <v>1937</v>
      </c>
      <c r="R1682" t="s">
        <v>1938</v>
      </c>
      <c r="U1682" s="1">
        <v>42704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1837</v>
      </c>
      <c r="AC1682" t="s">
        <v>1744</v>
      </c>
      <c r="AD1682">
        <v>8.4</v>
      </c>
      <c r="AE1682">
        <v>9.3000000000000007</v>
      </c>
      <c r="AF1682">
        <v>8.85</v>
      </c>
      <c r="AG1682">
        <v>40315</v>
      </c>
      <c r="AH1682">
        <v>3</v>
      </c>
      <c r="AI1682">
        <v>10</v>
      </c>
      <c r="AJ1682">
        <v>45</v>
      </c>
      <c r="AK1682">
        <v>1</v>
      </c>
      <c r="AL1682" t="s">
        <v>1766</v>
      </c>
      <c r="AM1682" t="s">
        <v>1775</v>
      </c>
      <c r="AN1682">
        <v>0</v>
      </c>
      <c r="AO1682">
        <v>0</v>
      </c>
      <c r="AP1682">
        <v>0</v>
      </c>
      <c r="AQ1682">
        <v>0</v>
      </c>
      <c r="AR1682">
        <v>2.3199999999999998</v>
      </c>
      <c r="AS1682">
        <v>0</v>
      </c>
      <c r="AT1682">
        <v>0</v>
      </c>
      <c r="AU1682">
        <v>0</v>
      </c>
      <c r="AV1682">
        <v>1.04</v>
      </c>
      <c r="AW1682">
        <v>0</v>
      </c>
      <c r="AX1682">
        <v>0.1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1.5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30</v>
      </c>
      <c r="BU1682">
        <v>44</v>
      </c>
      <c r="BV1682">
        <v>0</v>
      </c>
      <c r="BW1682">
        <v>0</v>
      </c>
      <c r="BX1682">
        <v>370</v>
      </c>
      <c r="BY1682">
        <v>0</v>
      </c>
      <c r="BZ1682">
        <v>370</v>
      </c>
      <c r="CA1682">
        <v>0</v>
      </c>
      <c r="CB1682">
        <v>0</v>
      </c>
      <c r="CC1682">
        <v>24</v>
      </c>
      <c r="CE1682">
        <v>30000</v>
      </c>
      <c r="CF1682">
        <v>30000</v>
      </c>
      <c r="CH1682">
        <v>11.09276</v>
      </c>
      <c r="CI1682">
        <v>3.36</v>
      </c>
      <c r="CJ1682">
        <v>0</v>
      </c>
      <c r="CK1682">
        <v>0.1</v>
      </c>
      <c r="CL1682">
        <v>0</v>
      </c>
      <c r="CM1682" t="s">
        <v>1847</v>
      </c>
      <c r="CN1682">
        <v>0</v>
      </c>
      <c r="CO1682">
        <v>0</v>
      </c>
      <c r="CP1682">
        <v>0</v>
      </c>
      <c r="CQ1682">
        <v>0</v>
      </c>
    </row>
    <row r="1683" spans="1:95" hidden="1" x14ac:dyDescent="0.25">
      <c r="A1683" s="1">
        <v>42711</v>
      </c>
      <c r="B1683">
        <v>4</v>
      </c>
      <c r="C1683" t="s">
        <v>1241</v>
      </c>
      <c r="D1683" t="s">
        <v>96</v>
      </c>
      <c r="E1683" t="s">
        <v>97</v>
      </c>
      <c r="F1683" t="s">
        <v>98</v>
      </c>
      <c r="G1683">
        <v>20</v>
      </c>
      <c r="I1683" s="1">
        <v>42635</v>
      </c>
      <c r="J1683" s="1">
        <v>42711</v>
      </c>
      <c r="K1683">
        <v>13.5</v>
      </c>
      <c r="L1683">
        <v>22</v>
      </c>
      <c r="M1683">
        <v>42629</v>
      </c>
      <c r="N1683" t="s">
        <v>1843</v>
      </c>
      <c r="O1683" s="1">
        <v>42704</v>
      </c>
      <c r="P1683" t="s">
        <v>1936</v>
      </c>
      <c r="Q1683" t="s">
        <v>1939</v>
      </c>
      <c r="S1683" t="s">
        <v>1940</v>
      </c>
      <c r="T1683" s="1">
        <v>42711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1837</v>
      </c>
      <c r="AC1683" t="s">
        <v>1744</v>
      </c>
      <c r="AD1683">
        <v>8.5</v>
      </c>
      <c r="AE1683">
        <v>9.0399999999999991</v>
      </c>
      <c r="AF1683">
        <v>8.77</v>
      </c>
      <c r="AG1683">
        <v>40407</v>
      </c>
      <c r="AH1683">
        <v>4</v>
      </c>
      <c r="AI1683">
        <v>15</v>
      </c>
      <c r="AJ1683">
        <v>45</v>
      </c>
      <c r="AK1683">
        <v>1</v>
      </c>
      <c r="AL1683" t="s">
        <v>1774</v>
      </c>
      <c r="AM1683" t="s">
        <v>1775</v>
      </c>
      <c r="AN1683">
        <v>0</v>
      </c>
      <c r="AO1683">
        <v>0</v>
      </c>
      <c r="AP1683">
        <v>0</v>
      </c>
      <c r="AQ1683">
        <v>0</v>
      </c>
      <c r="AR1683">
        <v>2.41</v>
      </c>
      <c r="AS1683">
        <v>0</v>
      </c>
      <c r="AT1683">
        <v>0</v>
      </c>
      <c r="AU1683">
        <v>0</v>
      </c>
      <c r="AV1683">
        <v>1.1599999999999999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</v>
      </c>
      <c r="BC1683">
        <v>0</v>
      </c>
      <c r="BD1683">
        <v>0</v>
      </c>
      <c r="BE1683">
        <v>0</v>
      </c>
      <c r="BF1683">
        <v>6.2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30</v>
      </c>
      <c r="BU1683">
        <v>44</v>
      </c>
      <c r="BV1683">
        <v>342</v>
      </c>
      <c r="BW1683">
        <v>0</v>
      </c>
      <c r="BX1683">
        <v>219</v>
      </c>
      <c r="BY1683">
        <v>0</v>
      </c>
      <c r="BZ1683">
        <v>561</v>
      </c>
      <c r="CA1683">
        <v>24</v>
      </c>
      <c r="CB1683">
        <v>0</v>
      </c>
      <c r="CC1683">
        <v>5</v>
      </c>
      <c r="CE1683">
        <v>30000</v>
      </c>
      <c r="CF1683">
        <v>30000</v>
      </c>
      <c r="CH1683">
        <v>11.44542</v>
      </c>
      <c r="CI1683">
        <v>3.57</v>
      </c>
      <c r="CJ1683">
        <v>0</v>
      </c>
      <c r="CK1683">
        <v>0</v>
      </c>
      <c r="CL1683">
        <v>0</v>
      </c>
      <c r="CM1683" t="s">
        <v>1847</v>
      </c>
      <c r="CN1683">
        <v>0</v>
      </c>
      <c r="CO1683">
        <v>0</v>
      </c>
      <c r="CP1683">
        <v>0</v>
      </c>
      <c r="CQ1683">
        <v>0</v>
      </c>
    </row>
    <row r="1684" spans="1:95" hidden="1" x14ac:dyDescent="0.25">
      <c r="A1684" s="1">
        <v>42712</v>
      </c>
      <c r="B1684">
        <v>4</v>
      </c>
      <c r="C1684" t="s">
        <v>1241</v>
      </c>
      <c r="D1684" t="s">
        <v>96</v>
      </c>
      <c r="E1684" t="s">
        <v>104</v>
      </c>
      <c r="F1684" t="s">
        <v>98</v>
      </c>
      <c r="G1684">
        <v>20</v>
      </c>
      <c r="I1684" s="1">
        <v>42635</v>
      </c>
      <c r="K1684">
        <v>13.5</v>
      </c>
      <c r="L1684">
        <v>22</v>
      </c>
      <c r="M1684">
        <v>42629</v>
      </c>
      <c r="N1684" t="s">
        <v>1843</v>
      </c>
      <c r="O1684" s="1">
        <v>42704</v>
      </c>
      <c r="P1684" t="s">
        <v>1936</v>
      </c>
      <c r="Q1684" t="s">
        <v>1939</v>
      </c>
      <c r="R1684" t="s">
        <v>1941</v>
      </c>
      <c r="U1684" s="1">
        <v>42712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1837</v>
      </c>
      <c r="AC1684" t="s">
        <v>1744</v>
      </c>
      <c r="AD1684">
        <v>8.5</v>
      </c>
      <c r="AE1684">
        <v>9.0399999999999991</v>
      </c>
      <c r="AF1684">
        <v>8.77</v>
      </c>
      <c r="AG1684">
        <v>40407</v>
      </c>
      <c r="AH1684">
        <v>4</v>
      </c>
      <c r="AI1684">
        <v>15</v>
      </c>
      <c r="AJ1684">
        <v>45</v>
      </c>
      <c r="AK1684">
        <v>1</v>
      </c>
      <c r="AL1684" t="s">
        <v>1766</v>
      </c>
      <c r="AM1684" t="s">
        <v>1942</v>
      </c>
      <c r="AN1684">
        <v>0.31</v>
      </c>
      <c r="AO1684">
        <v>0</v>
      </c>
      <c r="AP1684">
        <v>0</v>
      </c>
      <c r="AQ1684">
        <v>0</v>
      </c>
      <c r="AR1684">
        <v>2.33</v>
      </c>
      <c r="AS1684">
        <v>0</v>
      </c>
      <c r="AT1684">
        <v>0</v>
      </c>
      <c r="AU1684">
        <v>0</v>
      </c>
      <c r="AV1684">
        <v>1.07</v>
      </c>
      <c r="AW1684">
        <v>0</v>
      </c>
      <c r="AX1684">
        <v>0.1</v>
      </c>
      <c r="AY1684">
        <v>0</v>
      </c>
      <c r="AZ1684">
        <v>0</v>
      </c>
      <c r="BA1684">
        <v>0</v>
      </c>
      <c r="BB1684">
        <v>3</v>
      </c>
      <c r="BC1684">
        <v>0</v>
      </c>
      <c r="BD1684">
        <v>0</v>
      </c>
      <c r="BE1684">
        <v>0</v>
      </c>
      <c r="BF1684">
        <v>1.5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30</v>
      </c>
      <c r="BU1684">
        <v>44</v>
      </c>
      <c r="BV1684">
        <v>336</v>
      </c>
      <c r="BW1684">
        <v>0</v>
      </c>
      <c r="BX1684">
        <v>401</v>
      </c>
      <c r="BY1684">
        <v>0</v>
      </c>
      <c r="BZ1684">
        <v>737</v>
      </c>
      <c r="CA1684">
        <v>4</v>
      </c>
      <c r="CB1684">
        <v>0</v>
      </c>
      <c r="CC1684">
        <v>24</v>
      </c>
      <c r="CE1684">
        <v>30000</v>
      </c>
      <c r="CF1684">
        <v>30000</v>
      </c>
      <c r="CH1684">
        <v>12.18634</v>
      </c>
      <c r="CI1684">
        <v>3.71</v>
      </c>
      <c r="CJ1684">
        <v>0</v>
      </c>
      <c r="CK1684">
        <v>0.1</v>
      </c>
      <c r="CL1684">
        <v>0</v>
      </c>
      <c r="CM1684" t="s">
        <v>1847</v>
      </c>
      <c r="CN1684">
        <v>0</v>
      </c>
      <c r="CO1684">
        <v>0</v>
      </c>
      <c r="CP1684">
        <v>0</v>
      </c>
      <c r="CQ1684">
        <v>0</v>
      </c>
    </row>
    <row r="1685" spans="1:95" hidden="1" x14ac:dyDescent="0.25">
      <c r="A1685" s="1">
        <v>42713</v>
      </c>
      <c r="B1685">
        <v>4</v>
      </c>
      <c r="C1685" t="s">
        <v>1241</v>
      </c>
      <c r="D1685" t="s">
        <v>96</v>
      </c>
      <c r="E1685" t="s">
        <v>104</v>
      </c>
      <c r="F1685" t="s">
        <v>98</v>
      </c>
      <c r="G1685">
        <v>20</v>
      </c>
      <c r="I1685" s="1">
        <v>42635</v>
      </c>
      <c r="K1685">
        <v>13.5</v>
      </c>
      <c r="L1685">
        <v>22</v>
      </c>
      <c r="M1685">
        <v>42629</v>
      </c>
      <c r="N1685" t="s">
        <v>1843</v>
      </c>
      <c r="O1685" s="1">
        <v>42704</v>
      </c>
      <c r="P1685" t="s">
        <v>1936</v>
      </c>
      <c r="Q1685" t="s">
        <v>1939</v>
      </c>
      <c r="R1685" t="s">
        <v>1941</v>
      </c>
      <c r="U1685" s="1">
        <v>42712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1837</v>
      </c>
      <c r="AC1685" t="s">
        <v>1744</v>
      </c>
      <c r="AD1685">
        <v>8.5</v>
      </c>
      <c r="AE1685">
        <v>9.0399999999999991</v>
      </c>
      <c r="AF1685">
        <v>8.77</v>
      </c>
      <c r="AG1685">
        <v>40407</v>
      </c>
      <c r="AH1685">
        <v>3</v>
      </c>
      <c r="AI1685">
        <v>10</v>
      </c>
      <c r="AJ1685">
        <v>315</v>
      </c>
      <c r="AK1685">
        <v>1</v>
      </c>
      <c r="AL1685" t="s">
        <v>1766</v>
      </c>
      <c r="AM1685" t="s">
        <v>1942</v>
      </c>
      <c r="AN1685">
        <v>0</v>
      </c>
      <c r="AO1685">
        <v>0</v>
      </c>
      <c r="AP1685">
        <v>0</v>
      </c>
      <c r="AQ1685">
        <v>0</v>
      </c>
      <c r="AR1685">
        <v>2.33</v>
      </c>
      <c r="AS1685">
        <v>0</v>
      </c>
      <c r="AT1685">
        <v>0</v>
      </c>
      <c r="AU1685">
        <v>0</v>
      </c>
      <c r="AV1685">
        <v>1.1599999999999999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1.5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30</v>
      </c>
      <c r="BU1685">
        <v>44</v>
      </c>
      <c r="BV1685">
        <v>315</v>
      </c>
      <c r="BW1685">
        <v>0</v>
      </c>
      <c r="BX1685">
        <v>0</v>
      </c>
      <c r="BY1685">
        <v>0</v>
      </c>
      <c r="BZ1685">
        <v>315</v>
      </c>
      <c r="CA1685">
        <v>24</v>
      </c>
      <c r="CB1685">
        <v>0</v>
      </c>
      <c r="CC1685">
        <v>0</v>
      </c>
      <c r="CE1685">
        <v>30000</v>
      </c>
      <c r="CF1685">
        <v>30000</v>
      </c>
      <c r="CH1685">
        <v>11.188940000000001</v>
      </c>
      <c r="CI1685">
        <v>3.49</v>
      </c>
      <c r="CJ1685">
        <v>0</v>
      </c>
      <c r="CK1685">
        <v>0</v>
      </c>
      <c r="CL1685">
        <v>0</v>
      </c>
      <c r="CM1685" t="s">
        <v>1847</v>
      </c>
      <c r="CN1685">
        <v>0</v>
      </c>
      <c r="CO1685">
        <v>0</v>
      </c>
      <c r="CP1685">
        <v>0</v>
      </c>
      <c r="CQ1685">
        <v>0</v>
      </c>
    </row>
    <row r="1686" spans="1:95" hidden="1" x14ac:dyDescent="0.25">
      <c r="A1686" s="1">
        <v>42714</v>
      </c>
      <c r="B1686">
        <v>4</v>
      </c>
      <c r="C1686" t="s">
        <v>1241</v>
      </c>
      <c r="D1686" t="s">
        <v>96</v>
      </c>
      <c r="E1686" t="s">
        <v>104</v>
      </c>
      <c r="F1686" t="s">
        <v>98</v>
      </c>
      <c r="G1686">
        <v>20</v>
      </c>
      <c r="I1686" s="1">
        <v>42635</v>
      </c>
      <c r="K1686">
        <v>13.5</v>
      </c>
      <c r="L1686">
        <v>22</v>
      </c>
      <c r="M1686">
        <v>42629</v>
      </c>
      <c r="N1686" t="s">
        <v>1843</v>
      </c>
      <c r="O1686" s="1">
        <v>42704</v>
      </c>
      <c r="P1686" t="s">
        <v>1936</v>
      </c>
      <c r="Q1686" t="s">
        <v>1939</v>
      </c>
      <c r="R1686" t="s">
        <v>1941</v>
      </c>
      <c r="U1686" s="1">
        <v>42712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1837</v>
      </c>
      <c r="AC1686" t="s">
        <v>1744</v>
      </c>
      <c r="AD1686">
        <v>8.5</v>
      </c>
      <c r="AE1686">
        <v>9.0399999999999991</v>
      </c>
      <c r="AF1686">
        <v>8.77</v>
      </c>
      <c r="AG1686">
        <v>40407</v>
      </c>
      <c r="AH1686">
        <v>3</v>
      </c>
      <c r="AI1686">
        <v>10</v>
      </c>
      <c r="AJ1686">
        <v>90</v>
      </c>
      <c r="AK1686">
        <v>1</v>
      </c>
      <c r="AL1686" t="s">
        <v>1766</v>
      </c>
      <c r="AM1686" t="s">
        <v>1942</v>
      </c>
      <c r="AN1686">
        <v>0</v>
      </c>
      <c r="AO1686">
        <v>0</v>
      </c>
      <c r="AP1686">
        <v>0</v>
      </c>
      <c r="AQ1686">
        <v>0</v>
      </c>
      <c r="AR1686">
        <v>2.38</v>
      </c>
      <c r="AS1686">
        <v>0</v>
      </c>
      <c r="AT1686">
        <v>0</v>
      </c>
      <c r="AU1686">
        <v>0</v>
      </c>
      <c r="AV1686">
        <v>1.18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1.5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30</v>
      </c>
      <c r="BU1686">
        <v>44</v>
      </c>
      <c r="BV1686">
        <v>346</v>
      </c>
      <c r="BW1686">
        <v>0</v>
      </c>
      <c r="BX1686">
        <v>0</v>
      </c>
      <c r="BY1686">
        <v>0</v>
      </c>
      <c r="BZ1686">
        <v>346</v>
      </c>
      <c r="CA1686">
        <v>24</v>
      </c>
      <c r="CB1686">
        <v>0</v>
      </c>
      <c r="CC1686">
        <v>0</v>
      </c>
      <c r="CE1686">
        <v>30000</v>
      </c>
      <c r="CF1686">
        <v>30000</v>
      </c>
      <c r="CH1686">
        <v>11.413360000000001</v>
      </c>
      <c r="CI1686">
        <v>3.56</v>
      </c>
      <c r="CJ1686">
        <v>0</v>
      </c>
      <c r="CK1686">
        <v>0</v>
      </c>
      <c r="CL1686">
        <v>0</v>
      </c>
      <c r="CM1686" t="s">
        <v>1847</v>
      </c>
      <c r="CN1686">
        <v>0</v>
      </c>
      <c r="CO1686">
        <v>0</v>
      </c>
      <c r="CP1686">
        <v>0</v>
      </c>
      <c r="CQ1686">
        <v>0</v>
      </c>
    </row>
    <row r="1687" spans="1:95" hidden="1" x14ac:dyDescent="0.25">
      <c r="A1687" s="1">
        <v>42715</v>
      </c>
      <c r="B1687">
        <v>4</v>
      </c>
      <c r="C1687" t="s">
        <v>1241</v>
      </c>
      <c r="D1687" t="s">
        <v>96</v>
      </c>
      <c r="E1687" t="s">
        <v>104</v>
      </c>
      <c r="F1687" t="s">
        <v>98</v>
      </c>
      <c r="G1687">
        <v>20</v>
      </c>
      <c r="I1687" s="1">
        <v>42635</v>
      </c>
      <c r="K1687">
        <v>13.5</v>
      </c>
      <c r="L1687">
        <v>22</v>
      </c>
      <c r="M1687">
        <v>42629</v>
      </c>
      <c r="N1687" t="s">
        <v>1843</v>
      </c>
      <c r="O1687" s="1">
        <v>42704</v>
      </c>
      <c r="P1687" t="s">
        <v>1936</v>
      </c>
      <c r="Q1687" t="s">
        <v>1939</v>
      </c>
      <c r="R1687" t="s">
        <v>1941</v>
      </c>
      <c r="U1687" s="1">
        <v>42712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1837</v>
      </c>
      <c r="AC1687" t="s">
        <v>1744</v>
      </c>
      <c r="AD1687">
        <v>8.5</v>
      </c>
      <c r="AE1687">
        <v>9.0399999999999991</v>
      </c>
      <c r="AF1687">
        <v>8.77</v>
      </c>
      <c r="AG1687">
        <v>40407</v>
      </c>
      <c r="AH1687">
        <v>4</v>
      </c>
      <c r="AI1687">
        <v>15</v>
      </c>
      <c r="AJ1687">
        <v>45</v>
      </c>
      <c r="AK1687">
        <v>1</v>
      </c>
      <c r="AL1687" t="s">
        <v>1766</v>
      </c>
      <c r="AM1687" t="s">
        <v>1942</v>
      </c>
      <c r="AN1687">
        <v>0</v>
      </c>
      <c r="AO1687">
        <v>0</v>
      </c>
      <c r="AP1687">
        <v>0</v>
      </c>
      <c r="AQ1687">
        <v>0</v>
      </c>
      <c r="AR1687">
        <v>2.35</v>
      </c>
      <c r="AS1687">
        <v>0</v>
      </c>
      <c r="AT1687">
        <v>0</v>
      </c>
      <c r="AU1687">
        <v>0</v>
      </c>
      <c r="AV1687">
        <v>1.06</v>
      </c>
      <c r="AW1687">
        <v>0</v>
      </c>
      <c r="AX1687">
        <v>0.1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1.5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30</v>
      </c>
      <c r="BU1687">
        <v>44</v>
      </c>
      <c r="BV1687">
        <v>308</v>
      </c>
      <c r="BW1687">
        <v>0</v>
      </c>
      <c r="BX1687">
        <v>0</v>
      </c>
      <c r="BY1687">
        <v>0</v>
      </c>
      <c r="BZ1687">
        <v>308</v>
      </c>
      <c r="CA1687">
        <v>24</v>
      </c>
      <c r="CB1687">
        <v>0</v>
      </c>
      <c r="CC1687">
        <v>0</v>
      </c>
      <c r="CE1687">
        <v>30000</v>
      </c>
      <c r="CF1687">
        <v>30000</v>
      </c>
      <c r="CH1687">
        <v>11.25306</v>
      </c>
      <c r="CI1687">
        <v>3.41</v>
      </c>
      <c r="CJ1687">
        <v>0</v>
      </c>
      <c r="CK1687">
        <v>0.1</v>
      </c>
      <c r="CL1687">
        <v>0</v>
      </c>
      <c r="CM1687" t="s">
        <v>1847</v>
      </c>
      <c r="CN1687">
        <v>0</v>
      </c>
      <c r="CO1687">
        <v>0</v>
      </c>
      <c r="CP1687">
        <v>0</v>
      </c>
      <c r="CQ1687">
        <v>0</v>
      </c>
    </row>
    <row r="1688" spans="1:95" hidden="1" x14ac:dyDescent="0.25">
      <c r="A1688" s="1">
        <v>42716</v>
      </c>
      <c r="B1688">
        <v>4</v>
      </c>
      <c r="C1688" t="s">
        <v>1241</v>
      </c>
      <c r="D1688" t="s">
        <v>96</v>
      </c>
      <c r="E1688" t="s">
        <v>104</v>
      </c>
      <c r="F1688" t="s">
        <v>98</v>
      </c>
      <c r="G1688">
        <v>20</v>
      </c>
      <c r="I1688" s="1">
        <v>42635</v>
      </c>
      <c r="K1688">
        <v>13.5</v>
      </c>
      <c r="L1688">
        <v>22</v>
      </c>
      <c r="M1688">
        <v>42629</v>
      </c>
      <c r="N1688" t="s">
        <v>1843</v>
      </c>
      <c r="O1688" s="1">
        <v>42704</v>
      </c>
      <c r="P1688" t="s">
        <v>1936</v>
      </c>
      <c r="Q1688" t="s">
        <v>1939</v>
      </c>
      <c r="R1688" t="s">
        <v>1941</v>
      </c>
      <c r="U1688" s="1">
        <v>42712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1837</v>
      </c>
      <c r="AC1688" t="s">
        <v>1744</v>
      </c>
      <c r="AD1688">
        <v>8.5</v>
      </c>
      <c r="AE1688">
        <v>9.0399999999999991</v>
      </c>
      <c r="AF1688">
        <v>8.77</v>
      </c>
      <c r="AG1688">
        <v>40407</v>
      </c>
      <c r="AH1688">
        <v>2</v>
      </c>
      <c r="AI1688">
        <v>6</v>
      </c>
      <c r="AJ1688">
        <v>45</v>
      </c>
      <c r="AK1688">
        <v>1</v>
      </c>
      <c r="AL1688" t="s">
        <v>1766</v>
      </c>
      <c r="AM1688" t="s">
        <v>1942</v>
      </c>
      <c r="AN1688">
        <v>0</v>
      </c>
      <c r="AO1688">
        <v>0</v>
      </c>
      <c r="AP1688">
        <v>0</v>
      </c>
      <c r="AQ1688">
        <v>0</v>
      </c>
      <c r="AR1688">
        <v>2.33</v>
      </c>
      <c r="AS1688">
        <v>0</v>
      </c>
      <c r="AT1688">
        <v>0</v>
      </c>
      <c r="AU1688">
        <v>0</v>
      </c>
      <c r="AV1688">
        <v>1.18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1.5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30</v>
      </c>
      <c r="BU1688">
        <v>44</v>
      </c>
      <c r="BV1688">
        <v>331</v>
      </c>
      <c r="BW1688">
        <v>0</v>
      </c>
      <c r="BX1688">
        <v>0</v>
      </c>
      <c r="BY1688">
        <v>0</v>
      </c>
      <c r="BZ1688">
        <v>331</v>
      </c>
      <c r="CA1688">
        <v>24</v>
      </c>
      <c r="CB1688">
        <v>0</v>
      </c>
      <c r="CC1688">
        <v>0</v>
      </c>
      <c r="CE1688">
        <v>30000</v>
      </c>
      <c r="CF1688">
        <v>30000</v>
      </c>
      <c r="CH1688">
        <v>11.25306</v>
      </c>
      <c r="CI1688">
        <v>3.51</v>
      </c>
      <c r="CJ1688">
        <v>0</v>
      </c>
      <c r="CK1688">
        <v>0</v>
      </c>
      <c r="CL1688">
        <v>0</v>
      </c>
      <c r="CM1688" t="s">
        <v>1847</v>
      </c>
      <c r="CN1688">
        <v>0</v>
      </c>
      <c r="CO1688">
        <v>0</v>
      </c>
      <c r="CP1688">
        <v>0</v>
      </c>
      <c r="CQ1688">
        <v>0</v>
      </c>
    </row>
    <row r="1689" spans="1:95" hidden="1" x14ac:dyDescent="0.25">
      <c r="A1689" s="1">
        <v>42717</v>
      </c>
      <c r="B1689">
        <v>4</v>
      </c>
      <c r="C1689" t="s">
        <v>1241</v>
      </c>
      <c r="D1689" t="s">
        <v>96</v>
      </c>
      <c r="E1689" t="s">
        <v>104</v>
      </c>
      <c r="F1689" t="s">
        <v>98</v>
      </c>
      <c r="G1689">
        <v>20</v>
      </c>
      <c r="I1689" s="1">
        <v>42635</v>
      </c>
      <c r="K1689">
        <v>13.5</v>
      </c>
      <c r="L1689">
        <v>22</v>
      </c>
      <c r="M1689">
        <v>42629</v>
      </c>
      <c r="N1689" t="s">
        <v>1843</v>
      </c>
      <c r="O1689" s="1">
        <v>42704</v>
      </c>
      <c r="P1689" t="s">
        <v>1936</v>
      </c>
      <c r="Q1689" t="s">
        <v>1939</v>
      </c>
      <c r="R1689" t="s">
        <v>1941</v>
      </c>
      <c r="U1689" s="1">
        <v>42712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1837</v>
      </c>
      <c r="AC1689" t="s">
        <v>1744</v>
      </c>
      <c r="AD1689">
        <v>8.5</v>
      </c>
      <c r="AE1689">
        <v>9.0399999999999991</v>
      </c>
      <c r="AF1689">
        <v>8.77</v>
      </c>
      <c r="AG1689">
        <v>40407</v>
      </c>
      <c r="AH1689">
        <v>3</v>
      </c>
      <c r="AI1689">
        <v>10</v>
      </c>
      <c r="AJ1689">
        <v>45</v>
      </c>
      <c r="AK1689">
        <v>1</v>
      </c>
      <c r="AL1689" t="s">
        <v>1766</v>
      </c>
      <c r="AM1689" t="s">
        <v>1942</v>
      </c>
      <c r="AN1689">
        <v>0</v>
      </c>
      <c r="AO1689">
        <v>0</v>
      </c>
      <c r="AP1689">
        <v>0</v>
      </c>
      <c r="AQ1689">
        <v>0</v>
      </c>
      <c r="AR1689">
        <v>2.34</v>
      </c>
      <c r="AS1689">
        <v>0</v>
      </c>
      <c r="AT1689">
        <v>0</v>
      </c>
      <c r="AU1689">
        <v>0</v>
      </c>
      <c r="AV1689">
        <v>1.06</v>
      </c>
      <c r="AW1689">
        <v>0</v>
      </c>
      <c r="AX1689">
        <v>0.1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1.5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30</v>
      </c>
      <c r="BU1689">
        <v>43</v>
      </c>
      <c r="BV1689">
        <v>347</v>
      </c>
      <c r="BW1689">
        <v>0</v>
      </c>
      <c r="BX1689">
        <v>0</v>
      </c>
      <c r="BY1689">
        <v>0</v>
      </c>
      <c r="BZ1689">
        <v>347</v>
      </c>
      <c r="CA1689">
        <v>24</v>
      </c>
      <c r="CB1689">
        <v>0</v>
      </c>
      <c r="CC1689">
        <v>0</v>
      </c>
      <c r="CE1689">
        <v>30000</v>
      </c>
      <c r="CF1689">
        <v>30000</v>
      </c>
      <c r="CH1689">
        <v>11.221</v>
      </c>
      <c r="CI1689">
        <v>3.4</v>
      </c>
      <c r="CJ1689">
        <v>0</v>
      </c>
      <c r="CK1689">
        <v>0.1</v>
      </c>
      <c r="CL1689">
        <v>0</v>
      </c>
      <c r="CM1689" t="s">
        <v>1847</v>
      </c>
      <c r="CN1689">
        <v>0</v>
      </c>
      <c r="CO1689">
        <v>0</v>
      </c>
      <c r="CP1689">
        <v>0</v>
      </c>
      <c r="CQ1689">
        <v>0</v>
      </c>
    </row>
    <row r="1690" spans="1:95" hidden="1" x14ac:dyDescent="0.25">
      <c r="A1690" s="1">
        <v>42718</v>
      </c>
      <c r="B1690">
        <v>4</v>
      </c>
      <c r="C1690" t="s">
        <v>1241</v>
      </c>
      <c r="D1690" t="s">
        <v>96</v>
      </c>
      <c r="E1690" t="s">
        <v>104</v>
      </c>
      <c r="F1690" t="s">
        <v>98</v>
      </c>
      <c r="G1690">
        <v>20</v>
      </c>
      <c r="I1690" s="1">
        <v>42635</v>
      </c>
      <c r="K1690">
        <v>13.5</v>
      </c>
      <c r="L1690">
        <v>22</v>
      </c>
      <c r="M1690">
        <v>42629</v>
      </c>
      <c r="N1690" t="s">
        <v>1843</v>
      </c>
      <c r="O1690" s="1">
        <v>42704</v>
      </c>
      <c r="P1690" t="s">
        <v>1936</v>
      </c>
      <c r="Q1690" t="s">
        <v>1939</v>
      </c>
      <c r="R1690" t="s">
        <v>1941</v>
      </c>
      <c r="U1690" s="1">
        <v>42712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1837</v>
      </c>
      <c r="AC1690" t="s">
        <v>1744</v>
      </c>
      <c r="AD1690">
        <v>8.5</v>
      </c>
      <c r="AE1690">
        <v>9.0399999999999991</v>
      </c>
      <c r="AF1690">
        <v>8.77</v>
      </c>
      <c r="AG1690">
        <v>40407</v>
      </c>
      <c r="AH1690">
        <v>3</v>
      </c>
      <c r="AI1690">
        <v>10</v>
      </c>
      <c r="AJ1690">
        <v>45</v>
      </c>
      <c r="AK1690">
        <v>1</v>
      </c>
      <c r="AL1690" t="s">
        <v>1766</v>
      </c>
      <c r="AM1690" t="s">
        <v>1942</v>
      </c>
      <c r="AN1690">
        <v>0</v>
      </c>
      <c r="AO1690">
        <v>0</v>
      </c>
      <c r="AP1690">
        <v>0</v>
      </c>
      <c r="AQ1690">
        <v>0</v>
      </c>
      <c r="AR1690">
        <v>2.35</v>
      </c>
      <c r="AS1690">
        <v>0</v>
      </c>
      <c r="AT1690">
        <v>0</v>
      </c>
      <c r="AU1690">
        <v>0</v>
      </c>
      <c r="AV1690">
        <v>1.18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1.5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30</v>
      </c>
      <c r="BU1690">
        <v>44</v>
      </c>
      <c r="BV1690">
        <v>0</v>
      </c>
      <c r="BW1690">
        <v>0</v>
      </c>
      <c r="BX1690">
        <v>330</v>
      </c>
      <c r="BY1690">
        <v>0</v>
      </c>
      <c r="BZ1690">
        <v>330</v>
      </c>
      <c r="CA1690">
        <v>0</v>
      </c>
      <c r="CB1690">
        <v>0</v>
      </c>
      <c r="CC1690">
        <v>24</v>
      </c>
      <c r="CE1690">
        <v>30000</v>
      </c>
      <c r="CF1690">
        <v>30000</v>
      </c>
      <c r="CH1690">
        <v>11.31718</v>
      </c>
      <c r="CI1690">
        <v>3.53</v>
      </c>
      <c r="CJ1690">
        <v>0</v>
      </c>
      <c r="CK1690">
        <v>0</v>
      </c>
      <c r="CL1690">
        <v>0</v>
      </c>
      <c r="CM1690" t="s">
        <v>1847</v>
      </c>
      <c r="CN1690">
        <v>0</v>
      </c>
      <c r="CO1690">
        <v>0</v>
      </c>
      <c r="CP1690">
        <v>0</v>
      </c>
      <c r="CQ1690">
        <v>0</v>
      </c>
    </row>
    <row r="1691" spans="1:95" hidden="1" x14ac:dyDescent="0.25">
      <c r="A1691" s="1">
        <v>42719</v>
      </c>
      <c r="B1691">
        <v>4</v>
      </c>
      <c r="C1691" t="s">
        <v>1241</v>
      </c>
      <c r="D1691" t="s">
        <v>96</v>
      </c>
      <c r="E1691" t="s">
        <v>97</v>
      </c>
      <c r="F1691" t="s">
        <v>98</v>
      </c>
      <c r="G1691">
        <v>20</v>
      </c>
      <c r="I1691" s="1">
        <v>42635</v>
      </c>
      <c r="J1691" s="1">
        <v>42718</v>
      </c>
      <c r="K1691">
        <v>13.5</v>
      </c>
      <c r="L1691">
        <v>22</v>
      </c>
      <c r="M1691">
        <v>42629</v>
      </c>
      <c r="N1691" t="s">
        <v>1843</v>
      </c>
      <c r="O1691" s="1">
        <v>42704</v>
      </c>
      <c r="P1691" t="s">
        <v>1936</v>
      </c>
      <c r="Q1691" t="s">
        <v>1943</v>
      </c>
      <c r="S1691" t="s">
        <v>1944</v>
      </c>
      <c r="T1691" s="1">
        <v>42718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1837</v>
      </c>
      <c r="AC1691" t="s">
        <v>1744</v>
      </c>
      <c r="AD1691">
        <v>8.5</v>
      </c>
      <c r="AE1691">
        <v>9.0399999999999991</v>
      </c>
      <c r="AF1691">
        <v>8.77</v>
      </c>
      <c r="AG1691">
        <v>40407</v>
      </c>
      <c r="AH1691">
        <v>3</v>
      </c>
      <c r="AI1691">
        <v>10</v>
      </c>
      <c r="AJ1691">
        <v>180</v>
      </c>
      <c r="AK1691">
        <v>1</v>
      </c>
      <c r="AL1691" t="s">
        <v>1785</v>
      </c>
      <c r="AM1691" t="s">
        <v>1767</v>
      </c>
      <c r="AN1691">
        <v>0.34</v>
      </c>
      <c r="AO1691">
        <v>0</v>
      </c>
      <c r="AP1691">
        <v>0</v>
      </c>
      <c r="AQ1691">
        <v>0</v>
      </c>
      <c r="AR1691">
        <v>2.57</v>
      </c>
      <c r="AS1691">
        <v>0</v>
      </c>
      <c r="AT1691">
        <v>0</v>
      </c>
      <c r="AU1691">
        <v>0</v>
      </c>
      <c r="AV1691">
        <v>1.08</v>
      </c>
      <c r="AW1691">
        <v>0</v>
      </c>
      <c r="AX1691">
        <v>0.1</v>
      </c>
      <c r="AY1691">
        <v>0</v>
      </c>
      <c r="AZ1691">
        <v>0</v>
      </c>
      <c r="BA1691">
        <v>0</v>
      </c>
      <c r="BB1691">
        <v>3</v>
      </c>
      <c r="BC1691">
        <v>0</v>
      </c>
      <c r="BD1691">
        <v>0</v>
      </c>
      <c r="BE1691">
        <v>0</v>
      </c>
      <c r="BF1691">
        <v>3.5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30</v>
      </c>
      <c r="BU1691">
        <v>44</v>
      </c>
      <c r="BV1691">
        <v>271</v>
      </c>
      <c r="BW1691">
        <v>263</v>
      </c>
      <c r="BX1691">
        <v>0</v>
      </c>
      <c r="BY1691">
        <v>0</v>
      </c>
      <c r="BZ1691">
        <v>534</v>
      </c>
      <c r="CA1691">
        <v>4</v>
      </c>
      <c r="CB1691">
        <v>24</v>
      </c>
      <c r="CC1691">
        <v>0</v>
      </c>
      <c r="CE1691">
        <v>30000</v>
      </c>
      <c r="CF1691">
        <v>30000</v>
      </c>
      <c r="CH1691">
        <v>13.08126</v>
      </c>
      <c r="CI1691">
        <v>3.99</v>
      </c>
      <c r="CJ1691">
        <v>0</v>
      </c>
      <c r="CK1691">
        <v>0.1</v>
      </c>
      <c r="CL1691">
        <v>0</v>
      </c>
      <c r="CM1691" t="s">
        <v>1847</v>
      </c>
      <c r="CN1691">
        <v>0</v>
      </c>
      <c r="CO1691">
        <v>0</v>
      </c>
      <c r="CP1691">
        <v>0</v>
      </c>
      <c r="CQ1691">
        <v>0</v>
      </c>
    </row>
    <row r="1692" spans="1:95" hidden="1" x14ac:dyDescent="0.25">
      <c r="A1692" s="1">
        <v>42720</v>
      </c>
      <c r="B1692">
        <v>4</v>
      </c>
      <c r="C1692" t="s">
        <v>1241</v>
      </c>
      <c r="D1692" t="s">
        <v>96</v>
      </c>
      <c r="E1692" t="s">
        <v>97</v>
      </c>
      <c r="F1692" t="s">
        <v>98</v>
      </c>
      <c r="G1692">
        <v>20</v>
      </c>
      <c r="I1692" s="1">
        <v>42635</v>
      </c>
      <c r="J1692" s="1">
        <v>42718</v>
      </c>
      <c r="K1692">
        <v>13.5</v>
      </c>
      <c r="L1692">
        <v>22</v>
      </c>
      <c r="M1692">
        <v>42629</v>
      </c>
      <c r="N1692" t="s">
        <v>1843</v>
      </c>
      <c r="O1692" s="1">
        <v>42704</v>
      </c>
      <c r="P1692" t="s">
        <v>1936</v>
      </c>
      <c r="Q1692" t="s">
        <v>1943</v>
      </c>
      <c r="S1692" t="s">
        <v>1944</v>
      </c>
      <c r="T1692" s="1">
        <v>42718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1837</v>
      </c>
      <c r="AC1692" t="s">
        <v>1744</v>
      </c>
      <c r="AD1692">
        <v>8.5</v>
      </c>
      <c r="AE1692">
        <v>9.0399999999999991</v>
      </c>
      <c r="AF1692">
        <v>8.77</v>
      </c>
      <c r="AG1692">
        <v>40407</v>
      </c>
      <c r="AH1692">
        <v>3</v>
      </c>
      <c r="AI1692">
        <v>10</v>
      </c>
      <c r="AJ1692">
        <v>25</v>
      </c>
      <c r="AK1692">
        <v>1</v>
      </c>
      <c r="AL1692" t="s">
        <v>1785</v>
      </c>
      <c r="AM1692" t="s">
        <v>1767</v>
      </c>
      <c r="AN1692">
        <v>0</v>
      </c>
      <c r="AO1692">
        <v>0</v>
      </c>
      <c r="AP1692">
        <v>0</v>
      </c>
      <c r="AQ1692">
        <v>0</v>
      </c>
      <c r="AR1692">
        <v>2.64</v>
      </c>
      <c r="AS1692">
        <v>0</v>
      </c>
      <c r="AT1692">
        <v>0</v>
      </c>
      <c r="AU1692">
        <v>0</v>
      </c>
      <c r="AV1692">
        <v>1.18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1.5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30</v>
      </c>
      <c r="BU1692">
        <v>44</v>
      </c>
      <c r="BV1692">
        <v>223</v>
      </c>
      <c r="BW1692">
        <v>225</v>
      </c>
      <c r="BX1692">
        <v>0</v>
      </c>
      <c r="BY1692">
        <v>0</v>
      </c>
      <c r="BZ1692">
        <v>448</v>
      </c>
      <c r="CA1692">
        <v>12</v>
      </c>
      <c r="CB1692">
        <v>24</v>
      </c>
      <c r="CC1692">
        <v>0</v>
      </c>
      <c r="CE1692">
        <v>30000</v>
      </c>
      <c r="CF1692">
        <v>30000</v>
      </c>
      <c r="CH1692">
        <v>12.246919999999999</v>
      </c>
      <c r="CI1692">
        <v>3.82</v>
      </c>
      <c r="CJ1692">
        <v>0</v>
      </c>
      <c r="CK1692">
        <v>0</v>
      </c>
      <c r="CL1692">
        <v>0</v>
      </c>
      <c r="CM1692" t="s">
        <v>1847</v>
      </c>
      <c r="CN1692">
        <v>0</v>
      </c>
      <c r="CO1692">
        <v>0</v>
      </c>
      <c r="CP1692">
        <v>0</v>
      </c>
      <c r="CQ1692">
        <v>0</v>
      </c>
    </row>
    <row r="1693" spans="1:95" hidden="1" x14ac:dyDescent="0.25">
      <c r="A1693" s="1">
        <v>42721</v>
      </c>
      <c r="B1693">
        <v>4</v>
      </c>
      <c r="C1693" t="s">
        <v>1241</v>
      </c>
      <c r="D1693" t="s">
        <v>96</v>
      </c>
      <c r="E1693" t="s">
        <v>97</v>
      </c>
      <c r="F1693" t="s">
        <v>98</v>
      </c>
      <c r="G1693">
        <v>20</v>
      </c>
      <c r="I1693" s="1">
        <v>42635</v>
      </c>
      <c r="J1693" s="1">
        <v>42718</v>
      </c>
      <c r="K1693">
        <v>13.5</v>
      </c>
      <c r="L1693">
        <v>22</v>
      </c>
      <c r="M1693">
        <v>42629</v>
      </c>
      <c r="N1693" t="s">
        <v>1843</v>
      </c>
      <c r="O1693" s="1">
        <v>42704</v>
      </c>
      <c r="P1693" t="s">
        <v>1936</v>
      </c>
      <c r="Q1693" t="s">
        <v>1943</v>
      </c>
      <c r="S1693" t="s">
        <v>1944</v>
      </c>
      <c r="T1693" s="1">
        <v>42718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1837</v>
      </c>
      <c r="AC1693" t="s">
        <v>1744</v>
      </c>
      <c r="AD1693">
        <v>7.97</v>
      </c>
      <c r="AE1693">
        <v>8.65</v>
      </c>
      <c r="AF1693">
        <v>8.31</v>
      </c>
      <c r="AG1693">
        <v>38091</v>
      </c>
      <c r="AH1693">
        <v>3</v>
      </c>
      <c r="AI1693">
        <v>10</v>
      </c>
      <c r="AJ1693">
        <v>45</v>
      </c>
      <c r="AK1693">
        <v>1</v>
      </c>
      <c r="AL1693" t="s">
        <v>1785</v>
      </c>
      <c r="AM1693" t="s">
        <v>1767</v>
      </c>
      <c r="AN1693">
        <v>0</v>
      </c>
      <c r="AO1693">
        <v>0</v>
      </c>
      <c r="AP1693">
        <v>0</v>
      </c>
      <c r="AQ1693">
        <v>0</v>
      </c>
      <c r="AR1693">
        <v>3.5</v>
      </c>
      <c r="AS1693">
        <v>0</v>
      </c>
      <c r="AT1693">
        <v>0</v>
      </c>
      <c r="AU1693">
        <v>0</v>
      </c>
      <c r="AV1693">
        <v>1.18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2.5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30</v>
      </c>
      <c r="BU1693">
        <v>44</v>
      </c>
      <c r="BV1693">
        <v>224</v>
      </c>
      <c r="BW1693">
        <v>228</v>
      </c>
      <c r="BX1693">
        <v>0</v>
      </c>
      <c r="BY1693">
        <v>0</v>
      </c>
      <c r="BZ1693">
        <v>452</v>
      </c>
      <c r="CA1693">
        <v>13.5</v>
      </c>
      <c r="CB1693">
        <v>24</v>
      </c>
      <c r="CC1693">
        <v>0</v>
      </c>
      <c r="CE1693">
        <v>27749.75</v>
      </c>
      <c r="CG1693">
        <v>2250.25</v>
      </c>
      <c r="CH1693">
        <v>15.00408</v>
      </c>
      <c r="CI1693">
        <v>4.68</v>
      </c>
      <c r="CJ1693">
        <v>0</v>
      </c>
      <c r="CK1693">
        <v>0</v>
      </c>
      <c r="CL1693">
        <v>0</v>
      </c>
      <c r="CM1693" t="s">
        <v>1847</v>
      </c>
      <c r="CN1693">
        <v>0</v>
      </c>
      <c r="CO1693">
        <v>0</v>
      </c>
      <c r="CP1693">
        <v>0</v>
      </c>
      <c r="CQ1693">
        <v>0</v>
      </c>
    </row>
    <row r="1694" spans="1:95" hidden="1" x14ac:dyDescent="0.25">
      <c r="A1694" s="1">
        <v>42722</v>
      </c>
      <c r="B1694">
        <v>4</v>
      </c>
      <c r="C1694" t="s">
        <v>1241</v>
      </c>
      <c r="D1694" t="s">
        <v>96</v>
      </c>
      <c r="E1694" t="s">
        <v>97</v>
      </c>
      <c r="F1694" t="s">
        <v>98</v>
      </c>
      <c r="G1694">
        <v>20</v>
      </c>
      <c r="I1694" s="1">
        <v>42635</v>
      </c>
      <c r="J1694" s="1">
        <v>42718</v>
      </c>
      <c r="K1694">
        <v>13.5</v>
      </c>
      <c r="L1694">
        <v>22</v>
      </c>
      <c r="M1694">
        <v>42629</v>
      </c>
      <c r="N1694" t="s">
        <v>1843</v>
      </c>
      <c r="O1694" s="1">
        <v>42704</v>
      </c>
      <c r="P1694" t="s">
        <v>1936</v>
      </c>
      <c r="Q1694" t="s">
        <v>1943</v>
      </c>
      <c r="S1694" t="s">
        <v>1944</v>
      </c>
      <c r="T1694" s="1">
        <v>42718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1837</v>
      </c>
      <c r="AC1694" t="s">
        <v>1744</v>
      </c>
      <c r="AD1694">
        <v>6.79</v>
      </c>
      <c r="AE1694">
        <v>8.16</v>
      </c>
      <c r="AF1694">
        <v>7.48</v>
      </c>
      <c r="AG1694">
        <v>34074</v>
      </c>
      <c r="AH1694">
        <v>3</v>
      </c>
      <c r="AI1694">
        <v>10</v>
      </c>
      <c r="AJ1694">
        <v>45</v>
      </c>
      <c r="AK1694">
        <v>1</v>
      </c>
      <c r="AL1694" t="s">
        <v>1785</v>
      </c>
      <c r="AM1694" t="s">
        <v>1767</v>
      </c>
      <c r="AN1694">
        <v>0</v>
      </c>
      <c r="AO1694">
        <v>0</v>
      </c>
      <c r="AP1694">
        <v>0</v>
      </c>
      <c r="AQ1694">
        <v>0</v>
      </c>
      <c r="AR1694">
        <v>3.51</v>
      </c>
      <c r="AS1694">
        <v>0</v>
      </c>
      <c r="AT1694">
        <v>0</v>
      </c>
      <c r="AU1694">
        <v>0</v>
      </c>
      <c r="AV1694">
        <v>1.08</v>
      </c>
      <c r="AW1694">
        <v>0</v>
      </c>
      <c r="AX1694">
        <v>0.1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4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30</v>
      </c>
      <c r="BU1694">
        <v>44</v>
      </c>
      <c r="BV1694">
        <v>225</v>
      </c>
      <c r="BW1694">
        <v>224</v>
      </c>
      <c r="BX1694">
        <v>0</v>
      </c>
      <c r="BY1694">
        <v>0</v>
      </c>
      <c r="BZ1694">
        <v>449</v>
      </c>
      <c r="CA1694">
        <v>13.5</v>
      </c>
      <c r="CB1694">
        <v>24</v>
      </c>
      <c r="CC1694">
        <v>0</v>
      </c>
      <c r="CE1694">
        <v>23742</v>
      </c>
      <c r="CG1694">
        <v>4007.75</v>
      </c>
      <c r="CH1694">
        <v>15.03614</v>
      </c>
      <c r="CI1694">
        <v>4.59</v>
      </c>
      <c r="CJ1694">
        <v>0</v>
      </c>
      <c r="CK1694">
        <v>0.1</v>
      </c>
      <c r="CL1694">
        <v>0</v>
      </c>
      <c r="CM1694" t="s">
        <v>1847</v>
      </c>
      <c r="CN1694">
        <v>0</v>
      </c>
      <c r="CO1694">
        <v>0</v>
      </c>
      <c r="CP1694">
        <v>0</v>
      </c>
      <c r="CQ1694">
        <v>0</v>
      </c>
    </row>
    <row r="1695" spans="1:95" hidden="1" x14ac:dyDescent="0.25">
      <c r="A1695" s="1">
        <v>42723</v>
      </c>
      <c r="B1695">
        <v>4</v>
      </c>
      <c r="C1695" t="s">
        <v>1241</v>
      </c>
      <c r="D1695" t="s">
        <v>96</v>
      </c>
      <c r="E1695" t="s">
        <v>97</v>
      </c>
      <c r="F1695" t="s">
        <v>98</v>
      </c>
      <c r="G1695">
        <v>20</v>
      </c>
      <c r="I1695" s="1">
        <v>42635</v>
      </c>
      <c r="J1695" s="1">
        <v>42718</v>
      </c>
      <c r="K1695">
        <v>13.5</v>
      </c>
      <c r="L1695">
        <v>22</v>
      </c>
      <c r="M1695">
        <v>42629</v>
      </c>
      <c r="N1695" t="s">
        <v>1843</v>
      </c>
      <c r="O1695" s="1">
        <v>42704</v>
      </c>
      <c r="P1695" t="s">
        <v>1936</v>
      </c>
      <c r="Q1695" t="s">
        <v>1943</v>
      </c>
      <c r="S1695" t="s">
        <v>1944</v>
      </c>
      <c r="T1695" s="1">
        <v>42718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1837</v>
      </c>
      <c r="AC1695" t="s">
        <v>1744</v>
      </c>
      <c r="AD1695">
        <v>6.06</v>
      </c>
      <c r="AE1695">
        <v>7.76</v>
      </c>
      <c r="AF1695">
        <v>6.91</v>
      </c>
      <c r="AG1695">
        <v>31402</v>
      </c>
      <c r="AH1695">
        <v>3</v>
      </c>
      <c r="AI1695">
        <v>10</v>
      </c>
      <c r="AJ1695">
        <v>45</v>
      </c>
      <c r="AK1695">
        <v>1</v>
      </c>
      <c r="AL1695" t="s">
        <v>1785</v>
      </c>
      <c r="AM1695" t="s">
        <v>1767</v>
      </c>
      <c r="AN1695">
        <v>0</v>
      </c>
      <c r="AO1695">
        <v>0</v>
      </c>
      <c r="AP1695">
        <v>0</v>
      </c>
      <c r="AQ1695">
        <v>0</v>
      </c>
      <c r="AR1695">
        <v>3.48</v>
      </c>
      <c r="AS1695">
        <v>0</v>
      </c>
      <c r="AT1695">
        <v>0</v>
      </c>
      <c r="AU1695">
        <v>0</v>
      </c>
      <c r="AV1695">
        <v>1.18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4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30</v>
      </c>
      <c r="BU1695">
        <v>45</v>
      </c>
      <c r="BV1695">
        <v>313</v>
      </c>
      <c r="BW1695">
        <v>308</v>
      </c>
      <c r="BX1695">
        <v>0</v>
      </c>
      <c r="BY1695">
        <v>0</v>
      </c>
      <c r="BZ1695">
        <v>621</v>
      </c>
      <c r="CA1695">
        <v>12.5</v>
      </c>
      <c r="CB1695">
        <v>24</v>
      </c>
      <c r="CC1695">
        <v>0</v>
      </c>
      <c r="CE1695">
        <v>21017</v>
      </c>
      <c r="CG1695">
        <v>2725</v>
      </c>
      <c r="CH1695">
        <v>14.939959999999999</v>
      </c>
      <c r="CI1695">
        <v>4.66</v>
      </c>
      <c r="CJ1695">
        <v>0</v>
      </c>
      <c r="CK1695">
        <v>0</v>
      </c>
      <c r="CL1695">
        <v>0</v>
      </c>
      <c r="CM1695" t="s">
        <v>1847</v>
      </c>
      <c r="CN1695">
        <v>0</v>
      </c>
      <c r="CO1695">
        <v>0</v>
      </c>
      <c r="CP1695">
        <v>0</v>
      </c>
      <c r="CQ1695">
        <v>0</v>
      </c>
    </row>
    <row r="1696" spans="1:95" hidden="1" x14ac:dyDescent="0.25">
      <c r="A1696" s="1">
        <v>42724</v>
      </c>
      <c r="B1696">
        <v>4</v>
      </c>
      <c r="C1696" t="s">
        <v>1241</v>
      </c>
      <c r="D1696" t="s">
        <v>96</v>
      </c>
      <c r="E1696" t="s">
        <v>97</v>
      </c>
      <c r="F1696" t="s">
        <v>98</v>
      </c>
      <c r="G1696">
        <v>20</v>
      </c>
      <c r="I1696" s="1">
        <v>42635</v>
      </c>
      <c r="J1696" s="1">
        <v>42718</v>
      </c>
      <c r="K1696">
        <v>13.5</v>
      </c>
      <c r="L1696">
        <v>22</v>
      </c>
      <c r="M1696">
        <v>42629</v>
      </c>
      <c r="N1696" t="s">
        <v>1843</v>
      </c>
      <c r="O1696" s="1">
        <v>42704</v>
      </c>
      <c r="P1696" t="s">
        <v>1936</v>
      </c>
      <c r="Q1696" t="s">
        <v>1943</v>
      </c>
      <c r="S1696" t="s">
        <v>1944</v>
      </c>
      <c r="T1696" s="1">
        <v>42718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1837</v>
      </c>
      <c r="AC1696" t="s">
        <v>1744</v>
      </c>
      <c r="AD1696">
        <v>4.66</v>
      </c>
      <c r="AE1696">
        <v>7.73</v>
      </c>
      <c r="AF1696">
        <v>6.2</v>
      </c>
      <c r="AG1696">
        <v>27803</v>
      </c>
      <c r="AH1696">
        <v>3</v>
      </c>
      <c r="AI1696">
        <v>10</v>
      </c>
      <c r="AJ1696">
        <v>45</v>
      </c>
      <c r="AK1696">
        <v>1</v>
      </c>
      <c r="AL1696" t="s">
        <v>1785</v>
      </c>
      <c r="AM1696" t="s">
        <v>1767</v>
      </c>
      <c r="AN1696">
        <v>0</v>
      </c>
      <c r="AO1696">
        <v>0</v>
      </c>
      <c r="AP1696">
        <v>0</v>
      </c>
      <c r="AQ1696">
        <v>0</v>
      </c>
      <c r="AR1696">
        <v>3.51</v>
      </c>
      <c r="AS1696">
        <v>0</v>
      </c>
      <c r="AT1696">
        <v>0</v>
      </c>
      <c r="AU1696">
        <v>0</v>
      </c>
      <c r="AV1696">
        <v>1.07</v>
      </c>
      <c r="AW1696">
        <v>0</v>
      </c>
      <c r="AX1696">
        <v>0.1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4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30</v>
      </c>
      <c r="BU1696">
        <v>45</v>
      </c>
      <c r="BV1696">
        <v>287</v>
      </c>
      <c r="BW1696">
        <v>263</v>
      </c>
      <c r="BX1696">
        <v>0</v>
      </c>
      <c r="BY1696">
        <v>0</v>
      </c>
      <c r="BZ1696">
        <v>550</v>
      </c>
      <c r="CA1696">
        <v>13</v>
      </c>
      <c r="CB1696">
        <v>24</v>
      </c>
      <c r="CC1696">
        <v>0</v>
      </c>
      <c r="CE1696">
        <v>17490</v>
      </c>
      <c r="CG1696">
        <v>3527</v>
      </c>
      <c r="CH1696">
        <v>15.00408</v>
      </c>
      <c r="CI1696">
        <v>4.58</v>
      </c>
      <c r="CJ1696">
        <v>0</v>
      </c>
      <c r="CK1696">
        <v>0.1</v>
      </c>
      <c r="CL1696">
        <v>0</v>
      </c>
      <c r="CM1696" t="s">
        <v>1847</v>
      </c>
      <c r="CN1696">
        <v>0</v>
      </c>
      <c r="CO1696">
        <v>0</v>
      </c>
      <c r="CP1696">
        <v>0</v>
      </c>
      <c r="CQ1696">
        <v>0</v>
      </c>
    </row>
    <row r="1697" spans="1:95" hidden="1" x14ac:dyDescent="0.25">
      <c r="A1697" s="1">
        <v>42725</v>
      </c>
      <c r="B1697">
        <v>4</v>
      </c>
      <c r="C1697" t="s">
        <v>1241</v>
      </c>
      <c r="D1697" t="s">
        <v>96</v>
      </c>
      <c r="E1697" t="s">
        <v>97</v>
      </c>
      <c r="F1697" t="s">
        <v>98</v>
      </c>
      <c r="G1697">
        <v>20</v>
      </c>
      <c r="I1697" s="1">
        <v>42635</v>
      </c>
      <c r="J1697" s="1">
        <v>42718</v>
      </c>
      <c r="K1697">
        <v>13.5</v>
      </c>
      <c r="L1697">
        <v>22</v>
      </c>
      <c r="M1697">
        <v>42629</v>
      </c>
      <c r="N1697" t="s">
        <v>1843</v>
      </c>
      <c r="O1697" s="1">
        <v>42704</v>
      </c>
      <c r="P1697" t="s">
        <v>1936</v>
      </c>
      <c r="Q1697" t="s">
        <v>1943</v>
      </c>
      <c r="S1697" t="s">
        <v>1944</v>
      </c>
      <c r="T1697" s="1">
        <v>42718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1837</v>
      </c>
      <c r="AC1697" t="s">
        <v>1744</v>
      </c>
      <c r="AD1697">
        <v>4.42</v>
      </c>
      <c r="AE1697">
        <v>7</v>
      </c>
      <c r="AF1697">
        <v>5.7</v>
      </c>
      <c r="AG1697">
        <v>25182</v>
      </c>
      <c r="AH1697">
        <v>3</v>
      </c>
      <c r="AI1697">
        <v>10</v>
      </c>
      <c r="AJ1697">
        <v>203</v>
      </c>
      <c r="AK1697">
        <v>1</v>
      </c>
      <c r="AL1697" t="s">
        <v>1785</v>
      </c>
      <c r="AM1697" t="s">
        <v>1767</v>
      </c>
      <c r="AN1697">
        <v>0</v>
      </c>
      <c r="AO1697">
        <v>0</v>
      </c>
      <c r="AP1697">
        <v>0</v>
      </c>
      <c r="AQ1697">
        <v>0</v>
      </c>
      <c r="AR1697">
        <v>3.49</v>
      </c>
      <c r="AS1697">
        <v>0</v>
      </c>
      <c r="AT1697">
        <v>0</v>
      </c>
      <c r="AU1697">
        <v>0</v>
      </c>
      <c r="AV1697">
        <v>1.17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4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30</v>
      </c>
      <c r="BU1697">
        <v>45</v>
      </c>
      <c r="BV1697">
        <v>224</v>
      </c>
      <c r="BW1697">
        <v>228</v>
      </c>
      <c r="BX1697">
        <v>0</v>
      </c>
      <c r="BY1697">
        <v>0</v>
      </c>
      <c r="BZ1697">
        <v>452</v>
      </c>
      <c r="CA1697">
        <v>13</v>
      </c>
      <c r="CB1697">
        <v>24</v>
      </c>
      <c r="CC1697">
        <v>0</v>
      </c>
      <c r="CE1697">
        <v>14826</v>
      </c>
      <c r="CG1697">
        <v>2664</v>
      </c>
      <c r="CH1697">
        <v>14.939959999999999</v>
      </c>
      <c r="CI1697">
        <v>4.66</v>
      </c>
      <c r="CJ1697">
        <v>0</v>
      </c>
      <c r="CK1697">
        <v>0</v>
      </c>
      <c r="CL1697">
        <v>0</v>
      </c>
      <c r="CM1697" t="s">
        <v>1847</v>
      </c>
      <c r="CN1697">
        <v>0</v>
      </c>
      <c r="CO1697">
        <v>0</v>
      </c>
      <c r="CP1697">
        <v>0</v>
      </c>
      <c r="CQ1697">
        <v>0</v>
      </c>
    </row>
    <row r="1698" spans="1:95" hidden="1" x14ac:dyDescent="0.25">
      <c r="A1698" s="1">
        <v>42726</v>
      </c>
      <c r="B1698">
        <v>4</v>
      </c>
      <c r="C1698" t="s">
        <v>1241</v>
      </c>
      <c r="D1698" t="s">
        <v>96</v>
      </c>
      <c r="E1698" t="s">
        <v>97</v>
      </c>
      <c r="F1698" t="s">
        <v>98</v>
      </c>
      <c r="G1698">
        <v>20</v>
      </c>
      <c r="I1698" s="1">
        <v>42635</v>
      </c>
      <c r="J1698" s="1">
        <v>42718</v>
      </c>
      <c r="K1698">
        <v>13.5</v>
      </c>
      <c r="L1698">
        <v>22</v>
      </c>
      <c r="M1698">
        <v>42629</v>
      </c>
      <c r="N1698" t="s">
        <v>1843</v>
      </c>
      <c r="O1698" s="1">
        <v>42704</v>
      </c>
      <c r="P1698" t="s">
        <v>1936</v>
      </c>
      <c r="Q1698" t="s">
        <v>1943</v>
      </c>
      <c r="S1698" t="s">
        <v>1944</v>
      </c>
      <c r="T1698" s="1">
        <v>42718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1837</v>
      </c>
      <c r="AC1698" t="s">
        <v>1744</v>
      </c>
      <c r="AD1698">
        <v>4.28</v>
      </c>
      <c r="AE1698">
        <v>6.2</v>
      </c>
      <c r="AF1698">
        <v>5.24</v>
      </c>
      <c r="AG1698">
        <v>21986</v>
      </c>
      <c r="AH1698">
        <v>3</v>
      </c>
      <c r="AI1698">
        <v>10</v>
      </c>
      <c r="AJ1698">
        <v>45</v>
      </c>
      <c r="AK1698">
        <v>1</v>
      </c>
      <c r="AL1698" t="s">
        <v>1785</v>
      </c>
      <c r="AM1698" t="s">
        <v>1767</v>
      </c>
      <c r="AN1698">
        <v>0</v>
      </c>
      <c r="AO1698">
        <v>0</v>
      </c>
      <c r="AP1698">
        <v>0</v>
      </c>
      <c r="AQ1698">
        <v>0</v>
      </c>
      <c r="AR1698">
        <v>3.5</v>
      </c>
      <c r="AS1698">
        <v>0</v>
      </c>
      <c r="AT1698">
        <v>0</v>
      </c>
      <c r="AU1698">
        <v>0</v>
      </c>
      <c r="AV1698">
        <v>1.07</v>
      </c>
      <c r="AW1698">
        <v>0</v>
      </c>
      <c r="AX1698">
        <v>0.1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3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30</v>
      </c>
      <c r="BU1698">
        <v>44</v>
      </c>
      <c r="BV1698">
        <v>306</v>
      </c>
      <c r="BW1698">
        <v>334</v>
      </c>
      <c r="BX1698">
        <v>0</v>
      </c>
      <c r="BY1698">
        <v>0</v>
      </c>
      <c r="BZ1698">
        <v>640</v>
      </c>
      <c r="CA1698">
        <v>13</v>
      </c>
      <c r="CB1698">
        <v>24</v>
      </c>
      <c r="CC1698">
        <v>0</v>
      </c>
      <c r="CE1698">
        <v>11213</v>
      </c>
      <c r="CG1698">
        <v>3613</v>
      </c>
      <c r="CH1698">
        <v>14.972020000000001</v>
      </c>
      <c r="CI1698">
        <v>4.57</v>
      </c>
      <c r="CJ1698">
        <v>0</v>
      </c>
      <c r="CK1698">
        <v>0.1</v>
      </c>
      <c r="CL1698">
        <v>0</v>
      </c>
      <c r="CM1698" t="s">
        <v>1847</v>
      </c>
      <c r="CN1698">
        <v>0</v>
      </c>
      <c r="CO1698">
        <v>0</v>
      </c>
      <c r="CP1698">
        <v>0</v>
      </c>
      <c r="CQ1698">
        <v>0</v>
      </c>
    </row>
    <row r="1699" spans="1:95" hidden="1" x14ac:dyDescent="0.25">
      <c r="A1699" s="1">
        <v>42727</v>
      </c>
      <c r="B1699">
        <v>4</v>
      </c>
      <c r="C1699" t="s">
        <v>1241</v>
      </c>
      <c r="D1699" t="s">
        <v>96</v>
      </c>
      <c r="E1699" t="s">
        <v>97</v>
      </c>
      <c r="F1699" t="s">
        <v>98</v>
      </c>
      <c r="G1699">
        <v>20</v>
      </c>
      <c r="I1699" s="1">
        <v>42635</v>
      </c>
      <c r="J1699" s="1">
        <v>42718</v>
      </c>
      <c r="K1699">
        <v>13.5</v>
      </c>
      <c r="L1699">
        <v>22</v>
      </c>
      <c r="M1699">
        <v>42629</v>
      </c>
      <c r="N1699" t="s">
        <v>1843</v>
      </c>
      <c r="O1699" s="1">
        <v>42704</v>
      </c>
      <c r="P1699" t="s">
        <v>1936</v>
      </c>
      <c r="Q1699" t="s">
        <v>1943</v>
      </c>
      <c r="S1699" t="s">
        <v>1944</v>
      </c>
      <c r="T1699" s="1">
        <v>42718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1837</v>
      </c>
      <c r="AC1699" t="s">
        <v>1744</v>
      </c>
      <c r="AD1699">
        <v>3.75</v>
      </c>
      <c r="AE1699">
        <v>7.03</v>
      </c>
      <c r="AF1699">
        <v>5.39</v>
      </c>
      <c r="AG1699">
        <v>23450</v>
      </c>
      <c r="AH1699">
        <v>2</v>
      </c>
      <c r="AI1699">
        <v>6</v>
      </c>
      <c r="AJ1699">
        <v>45</v>
      </c>
      <c r="AK1699">
        <v>0</v>
      </c>
      <c r="AL1699" t="s">
        <v>1785</v>
      </c>
      <c r="AM1699" t="s">
        <v>1767</v>
      </c>
      <c r="AN1699">
        <v>0</v>
      </c>
      <c r="AO1699">
        <v>0</v>
      </c>
      <c r="AP1699">
        <v>0</v>
      </c>
      <c r="AQ1699">
        <v>0</v>
      </c>
      <c r="AR1699">
        <v>3.65</v>
      </c>
      <c r="AS1699">
        <v>0</v>
      </c>
      <c r="AT1699">
        <v>0</v>
      </c>
      <c r="AU1699">
        <v>0</v>
      </c>
      <c r="AV1699">
        <v>1.18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5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29</v>
      </c>
      <c r="BU1699">
        <v>44</v>
      </c>
      <c r="BV1699">
        <v>370</v>
      </c>
      <c r="BW1699">
        <v>374</v>
      </c>
      <c r="BX1699">
        <v>0</v>
      </c>
      <c r="BY1699">
        <v>0</v>
      </c>
      <c r="BZ1699">
        <v>744</v>
      </c>
      <c r="CA1699">
        <v>17.5</v>
      </c>
      <c r="CB1699">
        <v>24</v>
      </c>
      <c r="CC1699">
        <v>0</v>
      </c>
      <c r="CE1699">
        <v>6418</v>
      </c>
      <c r="CG1699">
        <v>4795</v>
      </c>
      <c r="CH1699">
        <v>15.48498</v>
      </c>
      <c r="CI1699">
        <v>4.83</v>
      </c>
      <c r="CJ1699">
        <v>0</v>
      </c>
      <c r="CK1699">
        <v>0</v>
      </c>
      <c r="CL1699">
        <v>0</v>
      </c>
      <c r="CM1699" t="s">
        <v>1847</v>
      </c>
      <c r="CN1699">
        <v>0</v>
      </c>
      <c r="CO1699">
        <v>0</v>
      </c>
      <c r="CP1699">
        <v>0</v>
      </c>
      <c r="CQ1699">
        <v>0</v>
      </c>
    </row>
    <row r="1700" spans="1:95" hidden="1" x14ac:dyDescent="0.25">
      <c r="A1700" s="1">
        <v>42728</v>
      </c>
      <c r="B1700">
        <v>4</v>
      </c>
      <c r="C1700" t="s">
        <v>1241</v>
      </c>
      <c r="D1700" t="s">
        <v>96</v>
      </c>
      <c r="E1700" t="s">
        <v>97</v>
      </c>
      <c r="F1700" t="s">
        <v>98</v>
      </c>
      <c r="G1700">
        <v>20</v>
      </c>
      <c r="I1700" s="1">
        <v>42635</v>
      </c>
      <c r="J1700" s="1">
        <v>42718</v>
      </c>
      <c r="K1700">
        <v>13.5</v>
      </c>
      <c r="L1700">
        <v>22</v>
      </c>
      <c r="M1700">
        <v>42629</v>
      </c>
      <c r="N1700" t="s">
        <v>1843</v>
      </c>
      <c r="O1700" s="1">
        <v>42704</v>
      </c>
      <c r="P1700" t="s">
        <v>1936</v>
      </c>
      <c r="Q1700" t="s">
        <v>1943</v>
      </c>
      <c r="S1700" t="s">
        <v>1944</v>
      </c>
      <c r="T1700" s="1">
        <v>42718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1837</v>
      </c>
      <c r="AC1700" t="s">
        <v>1744</v>
      </c>
      <c r="AD1700">
        <v>5.05</v>
      </c>
      <c r="AE1700">
        <v>6.4</v>
      </c>
      <c r="AF1700">
        <v>5.73</v>
      </c>
      <c r="AG1700">
        <v>25061</v>
      </c>
      <c r="AH1700">
        <v>2</v>
      </c>
      <c r="AI1700">
        <v>6</v>
      </c>
      <c r="AJ1700">
        <v>45</v>
      </c>
      <c r="AK1700">
        <v>0</v>
      </c>
      <c r="AL1700" t="s">
        <v>1785</v>
      </c>
      <c r="AM1700" t="s">
        <v>1767</v>
      </c>
      <c r="AN1700">
        <v>0</v>
      </c>
      <c r="AO1700">
        <v>0</v>
      </c>
      <c r="AP1700">
        <v>0</v>
      </c>
      <c r="AQ1700">
        <v>0</v>
      </c>
      <c r="AR1700">
        <v>2.98</v>
      </c>
      <c r="AS1700">
        <v>0</v>
      </c>
      <c r="AT1700">
        <v>0</v>
      </c>
      <c r="AU1700">
        <v>0</v>
      </c>
      <c r="AV1700">
        <v>1.17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4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29</v>
      </c>
      <c r="BU1700">
        <v>44</v>
      </c>
      <c r="BV1700">
        <v>0</v>
      </c>
      <c r="BW1700">
        <v>308</v>
      </c>
      <c r="BX1700">
        <v>370</v>
      </c>
      <c r="BY1700">
        <v>0</v>
      </c>
      <c r="BZ1700">
        <v>678</v>
      </c>
      <c r="CA1700">
        <v>0</v>
      </c>
      <c r="CB1700">
        <v>20</v>
      </c>
      <c r="CC1700">
        <v>6</v>
      </c>
      <c r="CE1700">
        <v>4308</v>
      </c>
      <c r="CG1700">
        <v>487</v>
      </c>
      <c r="CH1700">
        <v>13.3049</v>
      </c>
      <c r="CI1700">
        <v>4.1500000000000004</v>
      </c>
      <c r="CJ1700">
        <v>0</v>
      </c>
      <c r="CK1700">
        <v>0</v>
      </c>
      <c r="CL1700">
        <v>0</v>
      </c>
      <c r="CM1700" t="s">
        <v>1847</v>
      </c>
      <c r="CN1700">
        <v>0</v>
      </c>
      <c r="CO1700">
        <v>0</v>
      </c>
      <c r="CP1700">
        <v>0</v>
      </c>
      <c r="CQ1700">
        <v>0</v>
      </c>
    </row>
    <row r="1701" spans="1:95" hidden="1" x14ac:dyDescent="0.25">
      <c r="A1701" s="1">
        <v>42729</v>
      </c>
      <c r="B1701">
        <v>4</v>
      </c>
      <c r="C1701" t="s">
        <v>1241</v>
      </c>
      <c r="D1701" t="s">
        <v>96</v>
      </c>
      <c r="E1701" t="s">
        <v>97</v>
      </c>
      <c r="F1701" t="s">
        <v>98</v>
      </c>
      <c r="G1701">
        <v>20</v>
      </c>
      <c r="I1701" s="1">
        <v>42635</v>
      </c>
      <c r="J1701" s="1">
        <v>42718</v>
      </c>
      <c r="K1701">
        <v>13.5</v>
      </c>
      <c r="L1701">
        <v>22</v>
      </c>
      <c r="M1701">
        <v>42629</v>
      </c>
      <c r="N1701" t="s">
        <v>1843</v>
      </c>
      <c r="O1701" s="1">
        <v>42704</v>
      </c>
      <c r="P1701" t="s">
        <v>1936</v>
      </c>
      <c r="Q1701" t="s">
        <v>1943</v>
      </c>
      <c r="S1701" t="s">
        <v>1944</v>
      </c>
      <c r="T1701" s="1">
        <v>42718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1837</v>
      </c>
      <c r="AC1701" t="s">
        <v>1744</v>
      </c>
      <c r="AD1701">
        <v>5.05</v>
      </c>
      <c r="AE1701">
        <v>6.4</v>
      </c>
      <c r="AF1701">
        <v>5.73</v>
      </c>
      <c r="AG1701">
        <v>25061</v>
      </c>
      <c r="AH1701">
        <v>3</v>
      </c>
      <c r="AI1701">
        <v>10</v>
      </c>
      <c r="AJ1701">
        <v>45</v>
      </c>
      <c r="AK1701">
        <v>1</v>
      </c>
      <c r="AL1701" t="s">
        <v>1785</v>
      </c>
      <c r="AM1701" t="s">
        <v>1767</v>
      </c>
      <c r="AN1701">
        <v>0</v>
      </c>
      <c r="AO1701">
        <v>0</v>
      </c>
      <c r="AP1701">
        <v>0</v>
      </c>
      <c r="AQ1701">
        <v>0</v>
      </c>
      <c r="AR1701">
        <v>2.36</v>
      </c>
      <c r="AS1701">
        <v>0</v>
      </c>
      <c r="AT1701">
        <v>0</v>
      </c>
      <c r="AU1701">
        <v>0</v>
      </c>
      <c r="AV1701">
        <v>1.08</v>
      </c>
      <c r="AW1701">
        <v>0</v>
      </c>
      <c r="AX1701">
        <v>0.1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4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29</v>
      </c>
      <c r="BU1701">
        <v>44</v>
      </c>
      <c r="BV1701">
        <v>0</v>
      </c>
      <c r="BW1701">
        <v>0</v>
      </c>
      <c r="BX1701">
        <v>376</v>
      </c>
      <c r="BY1701">
        <v>0</v>
      </c>
      <c r="BZ1701">
        <v>376</v>
      </c>
      <c r="CA1701">
        <v>0</v>
      </c>
      <c r="CB1701">
        <v>0</v>
      </c>
      <c r="CC1701">
        <v>24</v>
      </c>
      <c r="CE1701">
        <v>4308</v>
      </c>
      <c r="CH1701">
        <v>11.34924</v>
      </c>
      <c r="CI1701">
        <v>3.44</v>
      </c>
      <c r="CJ1701">
        <v>0</v>
      </c>
      <c r="CK1701">
        <v>0.1</v>
      </c>
      <c r="CL1701">
        <v>0</v>
      </c>
      <c r="CM1701" t="s">
        <v>1847</v>
      </c>
      <c r="CN1701">
        <v>0</v>
      </c>
      <c r="CO1701">
        <v>0</v>
      </c>
      <c r="CP1701">
        <v>0</v>
      </c>
      <c r="CQ1701">
        <v>0</v>
      </c>
    </row>
    <row r="1702" spans="1:95" hidden="1" x14ac:dyDescent="0.25">
      <c r="A1702" s="1">
        <v>42730</v>
      </c>
      <c r="B1702">
        <v>4</v>
      </c>
      <c r="C1702" t="s">
        <v>1241</v>
      </c>
      <c r="D1702" t="s">
        <v>96</v>
      </c>
      <c r="E1702" t="s">
        <v>97</v>
      </c>
      <c r="F1702" t="s">
        <v>98</v>
      </c>
      <c r="G1702">
        <v>20</v>
      </c>
      <c r="I1702" s="1">
        <v>42635</v>
      </c>
      <c r="J1702" s="1">
        <v>42718</v>
      </c>
      <c r="K1702">
        <v>13.5</v>
      </c>
      <c r="L1702">
        <v>22</v>
      </c>
      <c r="M1702">
        <v>42629</v>
      </c>
      <c r="N1702" t="s">
        <v>1843</v>
      </c>
      <c r="O1702" s="1">
        <v>42704</v>
      </c>
      <c r="P1702" t="s">
        <v>1936</v>
      </c>
      <c r="Q1702" t="s">
        <v>1943</v>
      </c>
      <c r="S1702" t="s">
        <v>1944</v>
      </c>
      <c r="T1702" s="1">
        <v>42718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1837</v>
      </c>
      <c r="AC1702" t="s">
        <v>1744</v>
      </c>
      <c r="AD1702">
        <v>5.05</v>
      </c>
      <c r="AE1702">
        <v>6.4</v>
      </c>
      <c r="AF1702">
        <v>5.73</v>
      </c>
      <c r="AG1702">
        <v>25061</v>
      </c>
      <c r="AH1702">
        <v>3</v>
      </c>
      <c r="AI1702">
        <v>10</v>
      </c>
      <c r="AJ1702">
        <v>90</v>
      </c>
      <c r="AK1702">
        <v>1</v>
      </c>
      <c r="AL1702" t="s">
        <v>1785</v>
      </c>
      <c r="AM1702" t="s">
        <v>1767</v>
      </c>
      <c r="AN1702">
        <v>0</v>
      </c>
      <c r="AO1702">
        <v>0</v>
      </c>
      <c r="AP1702">
        <v>0</v>
      </c>
      <c r="AQ1702">
        <v>0</v>
      </c>
      <c r="AR1702">
        <v>2.37</v>
      </c>
      <c r="AS1702">
        <v>0</v>
      </c>
      <c r="AT1702">
        <v>0</v>
      </c>
      <c r="AU1702">
        <v>0</v>
      </c>
      <c r="AV1702">
        <v>1.18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4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29</v>
      </c>
      <c r="BU1702">
        <v>44</v>
      </c>
      <c r="BV1702">
        <v>0</v>
      </c>
      <c r="BW1702">
        <v>0</v>
      </c>
      <c r="BX1702">
        <v>380</v>
      </c>
      <c r="BY1702">
        <v>0</v>
      </c>
      <c r="BZ1702">
        <v>380</v>
      </c>
      <c r="CA1702">
        <v>0</v>
      </c>
      <c r="CB1702">
        <v>0</v>
      </c>
      <c r="CC1702">
        <v>24</v>
      </c>
      <c r="CE1702">
        <v>4308</v>
      </c>
      <c r="CH1702">
        <v>11.3813</v>
      </c>
      <c r="CI1702">
        <v>3.55</v>
      </c>
      <c r="CJ1702">
        <v>0</v>
      </c>
      <c r="CK1702">
        <v>0</v>
      </c>
      <c r="CL1702">
        <v>0</v>
      </c>
      <c r="CM1702" t="s">
        <v>1847</v>
      </c>
      <c r="CN1702">
        <v>0</v>
      </c>
      <c r="CO1702">
        <v>0</v>
      </c>
      <c r="CP1702">
        <v>0</v>
      </c>
      <c r="CQ1702">
        <v>0</v>
      </c>
    </row>
    <row r="1703" spans="1:95" hidden="1" x14ac:dyDescent="0.25">
      <c r="A1703" s="1">
        <v>42731</v>
      </c>
      <c r="B1703">
        <v>4</v>
      </c>
      <c r="C1703" t="s">
        <v>1241</v>
      </c>
      <c r="D1703" t="s">
        <v>96</v>
      </c>
      <c r="E1703" t="s">
        <v>97</v>
      </c>
      <c r="F1703" t="s">
        <v>98</v>
      </c>
      <c r="G1703">
        <v>20</v>
      </c>
      <c r="I1703" s="1">
        <v>42635</v>
      </c>
      <c r="J1703" s="1">
        <v>42718</v>
      </c>
      <c r="K1703">
        <v>13.5</v>
      </c>
      <c r="L1703">
        <v>22</v>
      </c>
      <c r="M1703">
        <v>42629</v>
      </c>
      <c r="N1703" t="s">
        <v>1843</v>
      </c>
      <c r="O1703" s="1">
        <v>42704</v>
      </c>
      <c r="P1703" t="s">
        <v>1936</v>
      </c>
      <c r="Q1703" t="s">
        <v>1943</v>
      </c>
      <c r="S1703" t="s">
        <v>1944</v>
      </c>
      <c r="T1703" s="1">
        <v>42718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1837</v>
      </c>
      <c r="AC1703" t="s">
        <v>1744</v>
      </c>
      <c r="AD1703">
        <v>4.8499999999999996</v>
      </c>
      <c r="AE1703">
        <v>6.1</v>
      </c>
      <c r="AF1703">
        <v>5.48</v>
      </c>
      <c r="AG1703">
        <v>23845</v>
      </c>
      <c r="AH1703">
        <v>4</v>
      </c>
      <c r="AI1703">
        <v>15</v>
      </c>
      <c r="AJ1703">
        <v>90</v>
      </c>
      <c r="AK1703">
        <v>1</v>
      </c>
      <c r="AL1703" t="s">
        <v>1785</v>
      </c>
      <c r="AM1703" t="s">
        <v>1767</v>
      </c>
      <c r="AN1703">
        <v>0</v>
      </c>
      <c r="AO1703">
        <v>0</v>
      </c>
      <c r="AP1703">
        <v>0</v>
      </c>
      <c r="AQ1703">
        <v>0</v>
      </c>
      <c r="AR1703">
        <v>3.62</v>
      </c>
      <c r="AS1703">
        <v>0</v>
      </c>
      <c r="AT1703">
        <v>0</v>
      </c>
      <c r="AU1703">
        <v>0</v>
      </c>
      <c r="AV1703">
        <v>1.18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4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29</v>
      </c>
      <c r="BU1703">
        <v>45</v>
      </c>
      <c r="BV1703">
        <v>317</v>
      </c>
      <c r="BW1703">
        <v>302</v>
      </c>
      <c r="BX1703">
        <v>0</v>
      </c>
      <c r="BY1703">
        <v>0</v>
      </c>
      <c r="BZ1703">
        <v>619</v>
      </c>
      <c r="CA1703">
        <v>17.5</v>
      </c>
      <c r="CB1703">
        <v>24</v>
      </c>
      <c r="CC1703">
        <v>0</v>
      </c>
      <c r="CE1703">
        <v>3159</v>
      </c>
      <c r="CG1703">
        <v>1149</v>
      </c>
      <c r="CH1703">
        <v>15.3888</v>
      </c>
      <c r="CI1703">
        <v>4.8</v>
      </c>
      <c r="CJ1703">
        <v>0</v>
      </c>
      <c r="CK1703">
        <v>0</v>
      </c>
      <c r="CL1703">
        <v>0</v>
      </c>
      <c r="CM1703" t="s">
        <v>1847</v>
      </c>
      <c r="CN1703">
        <v>0</v>
      </c>
      <c r="CO1703">
        <v>0</v>
      </c>
      <c r="CP1703">
        <v>0</v>
      </c>
      <c r="CQ1703">
        <v>0</v>
      </c>
    </row>
    <row r="1704" spans="1:95" hidden="1" x14ac:dyDescent="0.25">
      <c r="A1704" s="1">
        <v>42732</v>
      </c>
      <c r="B1704">
        <v>4</v>
      </c>
      <c r="C1704" t="s">
        <v>1241</v>
      </c>
      <c r="D1704" t="s">
        <v>96</v>
      </c>
      <c r="E1704" t="s">
        <v>97</v>
      </c>
      <c r="F1704" t="s">
        <v>98</v>
      </c>
      <c r="G1704">
        <v>20</v>
      </c>
      <c r="I1704" s="1">
        <v>42635</v>
      </c>
      <c r="J1704" s="1">
        <v>42718</v>
      </c>
      <c r="K1704">
        <v>13.5</v>
      </c>
      <c r="L1704">
        <v>22</v>
      </c>
      <c r="M1704">
        <v>42629</v>
      </c>
      <c r="N1704" t="s">
        <v>1843</v>
      </c>
      <c r="O1704" s="1">
        <v>42704</v>
      </c>
      <c r="P1704" t="s">
        <v>1936</v>
      </c>
      <c r="Q1704" t="s">
        <v>1943</v>
      </c>
      <c r="S1704" t="s">
        <v>1945</v>
      </c>
      <c r="T1704" s="1">
        <v>42718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1837</v>
      </c>
      <c r="AC1704" t="s">
        <v>1744</v>
      </c>
      <c r="AD1704">
        <v>4.28</v>
      </c>
      <c r="AE1704">
        <v>5.94</v>
      </c>
      <c r="AF1704">
        <v>5.1100000000000003</v>
      </c>
      <c r="AG1704">
        <v>21764</v>
      </c>
      <c r="AH1704">
        <v>4</v>
      </c>
      <c r="AI1704">
        <v>15</v>
      </c>
      <c r="AJ1704">
        <v>45</v>
      </c>
      <c r="AK1704">
        <v>1</v>
      </c>
      <c r="AL1704" t="s">
        <v>1785</v>
      </c>
      <c r="AM1704" t="s">
        <v>1767</v>
      </c>
      <c r="AN1704">
        <v>0</v>
      </c>
      <c r="AO1704">
        <v>0</v>
      </c>
      <c r="AP1704">
        <v>0</v>
      </c>
      <c r="AQ1704">
        <v>0</v>
      </c>
      <c r="AR1704">
        <v>3.48</v>
      </c>
      <c r="AS1704">
        <v>0</v>
      </c>
      <c r="AT1704">
        <v>0</v>
      </c>
      <c r="AU1704">
        <v>0</v>
      </c>
      <c r="AV1704">
        <v>1.17</v>
      </c>
      <c r="AW1704">
        <v>0</v>
      </c>
      <c r="AX1704">
        <v>0.1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29</v>
      </c>
      <c r="BU1704">
        <v>45</v>
      </c>
      <c r="BV1704">
        <v>205</v>
      </c>
      <c r="BW1704">
        <v>201</v>
      </c>
      <c r="BX1704">
        <v>0</v>
      </c>
      <c r="BY1704">
        <v>0</v>
      </c>
      <c r="BZ1704">
        <v>406</v>
      </c>
      <c r="CA1704">
        <v>24</v>
      </c>
      <c r="CB1704">
        <v>15</v>
      </c>
      <c r="CC1704">
        <v>0</v>
      </c>
      <c r="CE1704">
        <v>1085</v>
      </c>
      <c r="CG1704">
        <v>2074</v>
      </c>
      <c r="CH1704">
        <v>15.2285</v>
      </c>
      <c r="CI1704">
        <v>4.6500000000000004</v>
      </c>
      <c r="CJ1704">
        <v>0</v>
      </c>
      <c r="CK1704">
        <v>0.1</v>
      </c>
      <c r="CL1704">
        <v>0</v>
      </c>
      <c r="CM1704" t="s">
        <v>1847</v>
      </c>
      <c r="CN1704">
        <v>0</v>
      </c>
      <c r="CO1704">
        <v>0</v>
      </c>
      <c r="CP1704">
        <v>0</v>
      </c>
      <c r="CQ1704">
        <v>0</v>
      </c>
    </row>
    <row r="1705" spans="1:95" hidden="1" x14ac:dyDescent="0.25">
      <c r="A1705" s="1">
        <v>42733</v>
      </c>
      <c r="B1705">
        <v>4</v>
      </c>
      <c r="C1705" t="s">
        <v>1241</v>
      </c>
      <c r="D1705" t="s">
        <v>96</v>
      </c>
      <c r="E1705" t="s">
        <v>97</v>
      </c>
      <c r="F1705" t="s">
        <v>98</v>
      </c>
      <c r="G1705">
        <v>20</v>
      </c>
      <c r="I1705" s="1">
        <v>42635</v>
      </c>
      <c r="J1705" s="1">
        <v>42718</v>
      </c>
      <c r="K1705">
        <v>13.5</v>
      </c>
      <c r="L1705">
        <v>22</v>
      </c>
      <c r="M1705">
        <v>42629</v>
      </c>
      <c r="N1705" t="s">
        <v>1843</v>
      </c>
      <c r="O1705" s="1">
        <v>42704</v>
      </c>
      <c r="P1705" t="s">
        <v>1936</v>
      </c>
      <c r="Q1705" t="s">
        <v>1943</v>
      </c>
      <c r="S1705" t="s">
        <v>1945</v>
      </c>
      <c r="T1705" s="1">
        <v>42718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1837</v>
      </c>
      <c r="AC1705" t="s">
        <v>1744</v>
      </c>
      <c r="AD1705">
        <v>4.24</v>
      </c>
      <c r="AE1705">
        <v>5.9</v>
      </c>
      <c r="AF1705">
        <v>5.07</v>
      </c>
      <c r="AG1705">
        <v>21609</v>
      </c>
      <c r="AH1705">
        <v>3</v>
      </c>
      <c r="AI1705">
        <v>10</v>
      </c>
      <c r="AJ1705">
        <v>45</v>
      </c>
      <c r="AK1705">
        <v>1</v>
      </c>
      <c r="AL1705" t="s">
        <v>1785</v>
      </c>
      <c r="AM1705" t="s">
        <v>1767</v>
      </c>
      <c r="AN1705">
        <v>0</v>
      </c>
      <c r="AO1705">
        <v>0</v>
      </c>
      <c r="AP1705">
        <v>0</v>
      </c>
      <c r="AQ1705">
        <v>0</v>
      </c>
      <c r="AR1705">
        <v>3.38</v>
      </c>
      <c r="AS1705">
        <v>0</v>
      </c>
      <c r="AT1705">
        <v>0</v>
      </c>
      <c r="AU1705">
        <v>0</v>
      </c>
      <c r="AV1705">
        <v>1.17</v>
      </c>
      <c r="AW1705">
        <v>0</v>
      </c>
      <c r="AX1705">
        <v>0</v>
      </c>
      <c r="AY1705">
        <v>0</v>
      </c>
      <c r="AZ1705">
        <v>500</v>
      </c>
      <c r="BA1705">
        <v>0</v>
      </c>
      <c r="BB1705">
        <v>0</v>
      </c>
      <c r="BC1705">
        <v>55</v>
      </c>
      <c r="BD1705">
        <v>0</v>
      </c>
      <c r="BE1705">
        <v>0</v>
      </c>
      <c r="BF1705">
        <v>4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29</v>
      </c>
      <c r="BU1705">
        <v>45</v>
      </c>
      <c r="BV1705">
        <v>217</v>
      </c>
      <c r="BW1705">
        <v>224</v>
      </c>
      <c r="BX1705">
        <v>0</v>
      </c>
      <c r="BY1705">
        <v>0</v>
      </c>
      <c r="BZ1705">
        <v>441</v>
      </c>
      <c r="CA1705">
        <v>12.5</v>
      </c>
      <c r="CB1705">
        <v>24</v>
      </c>
      <c r="CC1705">
        <v>0</v>
      </c>
      <c r="CE1705">
        <v>857</v>
      </c>
      <c r="CG1705">
        <v>228</v>
      </c>
      <c r="CH1705">
        <v>14.587300000000001</v>
      </c>
      <c r="CI1705">
        <v>4.55</v>
      </c>
      <c r="CJ1705">
        <v>0</v>
      </c>
      <c r="CK1705">
        <v>0</v>
      </c>
      <c r="CL1705">
        <v>0</v>
      </c>
      <c r="CM1705" t="s">
        <v>1847</v>
      </c>
      <c r="CN1705">
        <v>0</v>
      </c>
      <c r="CO1705">
        <v>0</v>
      </c>
      <c r="CP1705">
        <v>0</v>
      </c>
      <c r="CQ1705">
        <v>0</v>
      </c>
    </row>
    <row r="1706" spans="1:95" hidden="1" x14ac:dyDescent="0.25">
      <c r="A1706" s="1">
        <v>42734</v>
      </c>
      <c r="B1706">
        <v>4</v>
      </c>
      <c r="C1706" t="s">
        <v>1241</v>
      </c>
      <c r="D1706" t="s">
        <v>96</v>
      </c>
      <c r="E1706" t="s">
        <v>97</v>
      </c>
      <c r="F1706" t="s">
        <v>98</v>
      </c>
      <c r="G1706">
        <v>20</v>
      </c>
      <c r="I1706" s="1">
        <v>42635</v>
      </c>
      <c r="J1706" s="1">
        <v>42718</v>
      </c>
      <c r="K1706">
        <v>13.5</v>
      </c>
      <c r="L1706">
        <v>22</v>
      </c>
      <c r="M1706">
        <v>42629</v>
      </c>
      <c r="N1706" t="s">
        <v>1843</v>
      </c>
      <c r="O1706" s="1">
        <v>42704</v>
      </c>
      <c r="P1706" t="s">
        <v>1936</v>
      </c>
      <c r="Q1706" t="s">
        <v>1943</v>
      </c>
      <c r="S1706" t="s">
        <v>1945</v>
      </c>
      <c r="T1706" s="1">
        <v>42718</v>
      </c>
      <c r="V1706">
        <v>0</v>
      </c>
      <c r="W1706">
        <v>0</v>
      </c>
      <c r="X1706">
        <v>0</v>
      </c>
      <c r="Y1706">
        <v>0</v>
      </c>
      <c r="Z1706">
        <v>0</v>
      </c>
      <c r="AB1706" t="s">
        <v>1837</v>
      </c>
      <c r="AC1706" t="s">
        <v>1744</v>
      </c>
      <c r="AD1706">
        <v>4.38</v>
      </c>
      <c r="AE1706">
        <v>6.15</v>
      </c>
      <c r="AF1706">
        <v>5.27</v>
      </c>
      <c r="AG1706">
        <v>22534</v>
      </c>
      <c r="AH1706">
        <v>3</v>
      </c>
      <c r="AI1706">
        <v>10</v>
      </c>
      <c r="AJ1706">
        <v>45</v>
      </c>
      <c r="AK1706">
        <v>1</v>
      </c>
      <c r="AL1706" t="s">
        <v>1785</v>
      </c>
      <c r="AM1706" t="s">
        <v>1767</v>
      </c>
      <c r="AN1706">
        <v>0</v>
      </c>
      <c r="AO1706">
        <v>0</v>
      </c>
      <c r="AP1706">
        <v>0</v>
      </c>
      <c r="AQ1706">
        <v>0</v>
      </c>
      <c r="AR1706">
        <v>3.41</v>
      </c>
      <c r="AS1706">
        <v>0</v>
      </c>
      <c r="AT1706">
        <v>0</v>
      </c>
      <c r="AU1706">
        <v>0</v>
      </c>
      <c r="AV1706">
        <v>1.17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50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29</v>
      </c>
      <c r="BU1706">
        <v>45</v>
      </c>
      <c r="BV1706">
        <v>215</v>
      </c>
      <c r="BW1706">
        <v>222</v>
      </c>
      <c r="BX1706">
        <v>0</v>
      </c>
      <c r="BY1706">
        <v>0</v>
      </c>
      <c r="BZ1706">
        <v>437</v>
      </c>
      <c r="CA1706">
        <v>24</v>
      </c>
      <c r="CB1706">
        <v>17</v>
      </c>
      <c r="CC1706">
        <v>0</v>
      </c>
      <c r="CE1706">
        <v>0</v>
      </c>
      <c r="CG1706">
        <v>857</v>
      </c>
      <c r="CH1706">
        <v>14.683479999999999</v>
      </c>
      <c r="CI1706">
        <v>4.58</v>
      </c>
      <c r="CJ1706">
        <v>0</v>
      </c>
      <c r="CK1706">
        <v>0</v>
      </c>
      <c r="CL1706">
        <v>0</v>
      </c>
      <c r="CM1706" t="s">
        <v>1847</v>
      </c>
      <c r="CN1706">
        <v>0</v>
      </c>
      <c r="CO1706">
        <v>0</v>
      </c>
      <c r="CP1706">
        <v>0</v>
      </c>
      <c r="CQ1706">
        <v>0</v>
      </c>
    </row>
    <row r="1707" spans="1:95" hidden="1" x14ac:dyDescent="0.25">
      <c r="A1707" s="1">
        <v>42734</v>
      </c>
      <c r="B1707">
        <v>4</v>
      </c>
      <c r="C1707" t="s">
        <v>1241</v>
      </c>
      <c r="D1707" t="s">
        <v>110</v>
      </c>
      <c r="E1707" t="s">
        <v>111</v>
      </c>
      <c r="F1707" t="s">
        <v>109</v>
      </c>
      <c r="G1707">
        <v>20</v>
      </c>
      <c r="H1707" s="1">
        <v>42734</v>
      </c>
      <c r="K1707">
        <v>13.5</v>
      </c>
      <c r="L1707">
        <v>22</v>
      </c>
      <c r="M1707">
        <v>42734</v>
      </c>
      <c r="N1707" t="s">
        <v>1946</v>
      </c>
      <c r="Q1707" t="s">
        <v>1947</v>
      </c>
      <c r="V1707">
        <v>1.1000000000000001</v>
      </c>
      <c r="W1707">
        <v>4.21</v>
      </c>
      <c r="X1707">
        <v>193</v>
      </c>
      <c r="Y1707">
        <v>3.92</v>
      </c>
      <c r="Z1707">
        <v>3.83</v>
      </c>
      <c r="AB1707" t="s">
        <v>1837</v>
      </c>
      <c r="AC1707" t="s">
        <v>1744</v>
      </c>
      <c r="AD1707">
        <v>4.5</v>
      </c>
      <c r="AE1707">
        <v>6.4</v>
      </c>
      <c r="AF1707">
        <v>5.45</v>
      </c>
      <c r="AG1707">
        <v>22529.52</v>
      </c>
      <c r="AH1707">
        <v>4</v>
      </c>
      <c r="AI1707">
        <v>15</v>
      </c>
      <c r="AJ1707">
        <v>360</v>
      </c>
      <c r="AK1707">
        <v>1</v>
      </c>
      <c r="AL1707" t="s">
        <v>1785</v>
      </c>
      <c r="AM1707" t="s">
        <v>1767</v>
      </c>
      <c r="AN1707">
        <v>0</v>
      </c>
      <c r="AO1707">
        <v>0</v>
      </c>
      <c r="AP1707">
        <v>0</v>
      </c>
      <c r="AQ1707">
        <v>0</v>
      </c>
      <c r="AR1707">
        <v>0.32</v>
      </c>
      <c r="AS1707">
        <v>0</v>
      </c>
      <c r="AT1707">
        <v>0</v>
      </c>
      <c r="AU1707">
        <v>0</v>
      </c>
      <c r="AV1707">
        <v>0.11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29</v>
      </c>
      <c r="BU1707">
        <v>45</v>
      </c>
      <c r="BV1707">
        <v>215</v>
      </c>
      <c r="BW1707">
        <v>222</v>
      </c>
      <c r="BX1707">
        <v>0</v>
      </c>
      <c r="BY1707">
        <v>0</v>
      </c>
      <c r="BZ1707">
        <v>437</v>
      </c>
      <c r="CA1707">
        <v>2.2000000000000002</v>
      </c>
      <c r="CB1707">
        <v>2.2000000000000002</v>
      </c>
      <c r="CC1707">
        <v>0</v>
      </c>
      <c r="CE1707">
        <v>0</v>
      </c>
      <c r="CH1707">
        <v>1.3785799999999999</v>
      </c>
      <c r="CI1707">
        <v>0.43</v>
      </c>
      <c r="CJ1707">
        <v>0</v>
      </c>
      <c r="CK1707">
        <v>0</v>
      </c>
      <c r="CL1707">
        <v>0</v>
      </c>
      <c r="CM1707" t="s">
        <v>1847</v>
      </c>
      <c r="CN1707">
        <v>0</v>
      </c>
      <c r="CO1707">
        <v>0</v>
      </c>
      <c r="CP1707">
        <v>0</v>
      </c>
      <c r="CQ1707">
        <v>0</v>
      </c>
    </row>
    <row r="1708" spans="1:95" hidden="1" x14ac:dyDescent="0.25">
      <c r="A1708" s="1">
        <v>42734</v>
      </c>
      <c r="B1708">
        <v>4</v>
      </c>
      <c r="C1708" t="s">
        <v>1241</v>
      </c>
      <c r="D1708" t="s">
        <v>110</v>
      </c>
      <c r="E1708" t="s">
        <v>111</v>
      </c>
      <c r="F1708" t="s">
        <v>109</v>
      </c>
      <c r="G1708">
        <v>20</v>
      </c>
      <c r="H1708" s="1">
        <v>42734</v>
      </c>
      <c r="K1708">
        <v>13.5</v>
      </c>
      <c r="L1708">
        <v>22</v>
      </c>
      <c r="M1708">
        <v>42734</v>
      </c>
      <c r="N1708" t="s">
        <v>1946</v>
      </c>
      <c r="Q1708" t="s">
        <v>1947</v>
      </c>
      <c r="V1708">
        <v>0</v>
      </c>
      <c r="W1708">
        <v>0</v>
      </c>
      <c r="X1708">
        <v>188</v>
      </c>
      <c r="Y1708">
        <v>0</v>
      </c>
      <c r="Z1708">
        <v>0</v>
      </c>
      <c r="AB1708" t="s">
        <v>1744</v>
      </c>
      <c r="AC1708" t="s">
        <v>1948</v>
      </c>
      <c r="AD1708">
        <v>4.5</v>
      </c>
      <c r="AE1708">
        <v>6.4</v>
      </c>
      <c r="AF1708">
        <v>5.45</v>
      </c>
      <c r="AG1708">
        <v>22529.52</v>
      </c>
      <c r="AH1708">
        <v>4</v>
      </c>
      <c r="AI1708">
        <v>15</v>
      </c>
      <c r="AJ1708">
        <v>360</v>
      </c>
      <c r="AK1708">
        <v>1</v>
      </c>
      <c r="AL1708" t="s">
        <v>1949</v>
      </c>
      <c r="AM1708" t="s">
        <v>1767</v>
      </c>
      <c r="AN1708">
        <v>0</v>
      </c>
      <c r="AO1708">
        <v>0</v>
      </c>
      <c r="AP1708">
        <v>0</v>
      </c>
      <c r="AQ1708">
        <v>0</v>
      </c>
      <c r="AR1708">
        <v>0.2</v>
      </c>
      <c r="AS1708">
        <v>0</v>
      </c>
      <c r="AT1708">
        <v>0</v>
      </c>
      <c r="AU1708">
        <v>0</v>
      </c>
      <c r="AV1708">
        <v>7.0000000000000007E-2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29</v>
      </c>
      <c r="BU1708">
        <v>45</v>
      </c>
      <c r="BV1708">
        <v>215</v>
      </c>
      <c r="BW1708">
        <v>222</v>
      </c>
      <c r="BX1708">
        <v>0</v>
      </c>
      <c r="BY1708">
        <v>0</v>
      </c>
      <c r="BZ1708">
        <v>437</v>
      </c>
      <c r="CA1708">
        <v>1.5</v>
      </c>
      <c r="CB1708">
        <v>1.5</v>
      </c>
      <c r="CC1708">
        <v>0</v>
      </c>
      <c r="CE1708">
        <v>0</v>
      </c>
      <c r="CH1708">
        <v>0.86561999999999995</v>
      </c>
      <c r="CI1708">
        <v>0.27</v>
      </c>
      <c r="CJ1708">
        <v>0</v>
      </c>
      <c r="CK1708">
        <v>0</v>
      </c>
      <c r="CL1708">
        <v>0</v>
      </c>
      <c r="CM1708" t="s">
        <v>1950</v>
      </c>
      <c r="CN1708">
        <v>0</v>
      </c>
      <c r="CO1708">
        <v>0</v>
      </c>
      <c r="CP1708">
        <v>0</v>
      </c>
      <c r="CQ1708">
        <v>0</v>
      </c>
    </row>
    <row r="1709" spans="1:95" hidden="1" x14ac:dyDescent="0.25">
      <c r="A1709" s="1">
        <v>42735</v>
      </c>
      <c r="B1709">
        <v>4</v>
      </c>
      <c r="C1709" t="s">
        <v>1241</v>
      </c>
      <c r="D1709" t="s">
        <v>110</v>
      </c>
      <c r="E1709" t="s">
        <v>111</v>
      </c>
      <c r="F1709" t="s">
        <v>109</v>
      </c>
      <c r="G1709">
        <v>20</v>
      </c>
      <c r="H1709" s="1">
        <v>42734</v>
      </c>
      <c r="K1709">
        <v>13.5</v>
      </c>
      <c r="L1709">
        <v>22</v>
      </c>
      <c r="M1709">
        <v>42734</v>
      </c>
      <c r="N1709" t="s">
        <v>1946</v>
      </c>
      <c r="O1709" s="1">
        <v>42735</v>
      </c>
      <c r="P1709" t="s">
        <v>1951</v>
      </c>
      <c r="Q1709" t="s">
        <v>1947</v>
      </c>
      <c r="V1709">
        <v>14.7</v>
      </c>
      <c r="W1709">
        <v>175</v>
      </c>
      <c r="X1709">
        <v>15</v>
      </c>
      <c r="Y1709">
        <v>11.95</v>
      </c>
      <c r="Z1709">
        <v>11.9</v>
      </c>
      <c r="AB1709" t="s">
        <v>1744</v>
      </c>
      <c r="AC1709" t="s">
        <v>1948</v>
      </c>
      <c r="AD1709">
        <v>4.5</v>
      </c>
      <c r="AE1709">
        <v>6.4</v>
      </c>
      <c r="AF1709">
        <v>5.45</v>
      </c>
      <c r="AG1709">
        <v>22529.52</v>
      </c>
      <c r="AH1709">
        <v>5</v>
      </c>
      <c r="AI1709">
        <v>21</v>
      </c>
      <c r="AJ1709">
        <v>90</v>
      </c>
      <c r="AK1709">
        <v>3</v>
      </c>
      <c r="AL1709" t="s">
        <v>1952</v>
      </c>
      <c r="AM1709" t="s">
        <v>1953</v>
      </c>
      <c r="AN1709">
        <v>12.61</v>
      </c>
      <c r="AO1709">
        <v>0</v>
      </c>
      <c r="AP1709">
        <v>0</v>
      </c>
      <c r="AQ1709">
        <v>0</v>
      </c>
      <c r="AR1709">
        <v>1.47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84</v>
      </c>
      <c r="BC1709">
        <v>0</v>
      </c>
      <c r="BD1709">
        <v>0</v>
      </c>
      <c r="BE1709">
        <v>0</v>
      </c>
      <c r="BF1709">
        <v>2</v>
      </c>
      <c r="BG1709">
        <v>85.9</v>
      </c>
      <c r="BH1709">
        <v>205.38</v>
      </c>
      <c r="BI1709">
        <v>14.8</v>
      </c>
      <c r="BJ1709">
        <v>4087</v>
      </c>
      <c r="BK1709">
        <v>0</v>
      </c>
      <c r="BL1709">
        <v>85</v>
      </c>
      <c r="BM1709">
        <v>17294</v>
      </c>
      <c r="BN1709">
        <v>0</v>
      </c>
      <c r="BO1709">
        <v>2</v>
      </c>
      <c r="BP1709">
        <v>4.8</v>
      </c>
      <c r="BQ1709">
        <v>366</v>
      </c>
      <c r="BR1709">
        <v>393</v>
      </c>
      <c r="BS1709">
        <v>2.5</v>
      </c>
      <c r="BT1709">
        <v>29</v>
      </c>
      <c r="BU1709">
        <v>45</v>
      </c>
      <c r="BV1709">
        <v>380</v>
      </c>
      <c r="BW1709">
        <v>0</v>
      </c>
      <c r="BX1709">
        <v>0</v>
      </c>
      <c r="BY1709">
        <v>0</v>
      </c>
      <c r="BZ1709">
        <v>380</v>
      </c>
      <c r="CA1709">
        <v>14.7</v>
      </c>
      <c r="CB1709">
        <v>0</v>
      </c>
      <c r="CC1709">
        <v>0</v>
      </c>
      <c r="CE1709">
        <v>0</v>
      </c>
      <c r="CH1709">
        <v>43.980359999999997</v>
      </c>
      <c r="CI1709">
        <v>14.08</v>
      </c>
      <c r="CJ1709">
        <v>0</v>
      </c>
      <c r="CK1709">
        <v>0</v>
      </c>
      <c r="CL1709">
        <v>0</v>
      </c>
      <c r="CM1709" t="s">
        <v>1950</v>
      </c>
      <c r="CN1709">
        <v>20.587755099999999</v>
      </c>
      <c r="CO1709">
        <v>209.8906604</v>
      </c>
      <c r="CP1709">
        <v>1.258345276</v>
      </c>
      <c r="CQ1709">
        <v>0</v>
      </c>
    </row>
    <row r="1710" spans="1:95" hidden="1" x14ac:dyDescent="0.25">
      <c r="A1710" s="1">
        <v>42736</v>
      </c>
      <c r="B1710">
        <v>4</v>
      </c>
      <c r="C1710" t="s">
        <v>1241</v>
      </c>
      <c r="D1710" t="s">
        <v>96</v>
      </c>
      <c r="E1710" t="s">
        <v>104</v>
      </c>
      <c r="F1710" t="s">
        <v>109</v>
      </c>
      <c r="G1710">
        <v>20</v>
      </c>
      <c r="H1710" s="1">
        <v>42734</v>
      </c>
      <c r="I1710" s="1">
        <v>42735</v>
      </c>
      <c r="K1710">
        <v>13.5</v>
      </c>
      <c r="L1710">
        <v>22</v>
      </c>
      <c r="M1710">
        <v>42734</v>
      </c>
      <c r="N1710" t="s">
        <v>1946</v>
      </c>
      <c r="O1710" s="1">
        <v>42735</v>
      </c>
      <c r="P1710" t="s">
        <v>1954</v>
      </c>
      <c r="Q1710" t="s">
        <v>1955</v>
      </c>
      <c r="R1710" t="s">
        <v>1956</v>
      </c>
      <c r="S1710" t="s">
        <v>1957</v>
      </c>
      <c r="U1710" s="1">
        <v>42735</v>
      </c>
      <c r="V1710">
        <v>0</v>
      </c>
      <c r="W1710">
        <v>0</v>
      </c>
      <c r="X1710">
        <v>0</v>
      </c>
      <c r="Y1710">
        <v>0</v>
      </c>
      <c r="Z1710">
        <v>0</v>
      </c>
      <c r="AB1710" t="s">
        <v>1958</v>
      </c>
      <c r="AC1710" t="s">
        <v>1959</v>
      </c>
      <c r="AD1710">
        <v>4.5</v>
      </c>
      <c r="AE1710">
        <v>5.5</v>
      </c>
      <c r="AF1710">
        <v>5</v>
      </c>
      <c r="AG1710">
        <v>22529.52</v>
      </c>
      <c r="AH1710">
        <v>5</v>
      </c>
      <c r="AI1710">
        <v>18</v>
      </c>
      <c r="AJ1710">
        <v>90</v>
      </c>
      <c r="AK1710">
        <v>1</v>
      </c>
      <c r="AL1710" t="s">
        <v>1960</v>
      </c>
      <c r="AM1710" t="s">
        <v>1961</v>
      </c>
      <c r="AN1710">
        <v>2</v>
      </c>
      <c r="AO1710">
        <v>0</v>
      </c>
      <c r="AP1710">
        <v>0</v>
      </c>
      <c r="AQ1710">
        <v>0</v>
      </c>
      <c r="AR1710">
        <v>2.4</v>
      </c>
      <c r="AS1710">
        <v>0</v>
      </c>
      <c r="AT1710">
        <v>0</v>
      </c>
      <c r="AU1710">
        <v>0</v>
      </c>
      <c r="AV1710">
        <v>1.19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28</v>
      </c>
      <c r="BU1710">
        <v>45</v>
      </c>
      <c r="BV1710">
        <v>340</v>
      </c>
      <c r="BW1710">
        <v>0</v>
      </c>
      <c r="BX1710">
        <v>0</v>
      </c>
      <c r="BY1710">
        <v>0</v>
      </c>
      <c r="BZ1710">
        <v>340</v>
      </c>
      <c r="CA1710">
        <v>24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17.737539999999999</v>
      </c>
      <c r="CI1710">
        <v>5.59</v>
      </c>
      <c r="CJ1710">
        <v>0</v>
      </c>
      <c r="CK1710">
        <v>0</v>
      </c>
      <c r="CL1710">
        <v>0</v>
      </c>
      <c r="CM1710" t="s">
        <v>1962</v>
      </c>
      <c r="CN1710">
        <v>0</v>
      </c>
      <c r="CO1710">
        <v>0</v>
      </c>
      <c r="CP1710">
        <v>0</v>
      </c>
      <c r="CQ1710">
        <v>0</v>
      </c>
    </row>
    <row r="1711" spans="1:95" hidden="1" x14ac:dyDescent="0.25">
      <c r="A1711" s="1">
        <v>42737</v>
      </c>
      <c r="B1711">
        <v>4</v>
      </c>
      <c r="C1711" t="s">
        <v>1241</v>
      </c>
      <c r="D1711" t="s">
        <v>96</v>
      </c>
      <c r="E1711" t="s">
        <v>104</v>
      </c>
      <c r="F1711" t="s">
        <v>109</v>
      </c>
      <c r="G1711">
        <v>20</v>
      </c>
      <c r="H1711" s="1">
        <v>42734</v>
      </c>
      <c r="I1711" s="1">
        <v>42735</v>
      </c>
      <c r="K1711">
        <v>13.5</v>
      </c>
      <c r="L1711">
        <v>22</v>
      </c>
      <c r="M1711">
        <v>42734</v>
      </c>
      <c r="N1711" t="s">
        <v>1946</v>
      </c>
      <c r="O1711" s="1">
        <v>42735</v>
      </c>
      <c r="P1711" t="s">
        <v>1954</v>
      </c>
      <c r="Q1711" t="s">
        <v>1955</v>
      </c>
      <c r="R1711" t="s">
        <v>1956</v>
      </c>
      <c r="S1711" t="s">
        <v>1957</v>
      </c>
      <c r="U1711" s="1">
        <v>42735</v>
      </c>
      <c r="V1711">
        <v>0</v>
      </c>
      <c r="W1711">
        <v>0</v>
      </c>
      <c r="X1711">
        <v>0</v>
      </c>
      <c r="Y1711">
        <v>0</v>
      </c>
      <c r="Z1711">
        <v>0</v>
      </c>
      <c r="AB1711" t="s">
        <v>1958</v>
      </c>
      <c r="AC1711" t="s">
        <v>1959</v>
      </c>
      <c r="AD1711">
        <v>4.5</v>
      </c>
      <c r="AE1711">
        <v>5.5</v>
      </c>
      <c r="AF1711">
        <v>5</v>
      </c>
      <c r="AG1711">
        <v>22529.52</v>
      </c>
      <c r="AH1711">
        <v>5</v>
      </c>
      <c r="AI1711">
        <v>18</v>
      </c>
      <c r="AJ1711">
        <v>68</v>
      </c>
      <c r="AK1711">
        <v>1</v>
      </c>
      <c r="AL1711" t="s">
        <v>1960</v>
      </c>
      <c r="AM1711" t="s">
        <v>1961</v>
      </c>
      <c r="AN1711">
        <v>0</v>
      </c>
      <c r="AO1711">
        <v>0</v>
      </c>
      <c r="AP1711">
        <v>0</v>
      </c>
      <c r="AQ1711">
        <v>0</v>
      </c>
      <c r="AR1711">
        <v>2.37</v>
      </c>
      <c r="AS1711">
        <v>0</v>
      </c>
      <c r="AT1711">
        <v>0</v>
      </c>
      <c r="AU1711">
        <v>0</v>
      </c>
      <c r="AV1711">
        <v>1.18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3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28</v>
      </c>
      <c r="BU1711">
        <v>45</v>
      </c>
      <c r="BV1711">
        <v>417</v>
      </c>
      <c r="BW1711">
        <v>0</v>
      </c>
      <c r="BX1711">
        <v>0</v>
      </c>
      <c r="BY1711">
        <v>0</v>
      </c>
      <c r="BZ1711">
        <v>417</v>
      </c>
      <c r="CA1711">
        <v>24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11.3813</v>
      </c>
      <c r="CI1711">
        <v>3.55</v>
      </c>
      <c r="CJ1711">
        <v>0</v>
      </c>
      <c r="CK1711">
        <v>0</v>
      </c>
      <c r="CL1711">
        <v>0</v>
      </c>
      <c r="CM1711" t="s">
        <v>1962</v>
      </c>
      <c r="CN1711">
        <v>0</v>
      </c>
      <c r="CO1711">
        <v>0</v>
      </c>
      <c r="CP1711">
        <v>0</v>
      </c>
      <c r="CQ1711">
        <v>0</v>
      </c>
    </row>
    <row r="1712" spans="1:95" hidden="1" x14ac:dyDescent="0.25">
      <c r="A1712" s="1">
        <v>42738</v>
      </c>
      <c r="B1712">
        <v>4</v>
      </c>
      <c r="C1712" t="s">
        <v>1241</v>
      </c>
      <c r="D1712" t="s">
        <v>96</v>
      </c>
      <c r="E1712" t="s">
        <v>104</v>
      </c>
      <c r="F1712" t="s">
        <v>109</v>
      </c>
      <c r="G1712">
        <v>20</v>
      </c>
      <c r="H1712" s="1">
        <v>42734</v>
      </c>
      <c r="I1712" s="1">
        <v>42735</v>
      </c>
      <c r="K1712">
        <v>13.5</v>
      </c>
      <c r="L1712">
        <v>22</v>
      </c>
      <c r="M1712">
        <v>42734</v>
      </c>
      <c r="N1712" t="s">
        <v>1946</v>
      </c>
      <c r="O1712" s="1">
        <v>42735</v>
      </c>
      <c r="P1712" t="s">
        <v>1954</v>
      </c>
      <c r="Q1712" t="s">
        <v>1955</v>
      </c>
      <c r="R1712" t="s">
        <v>1956</v>
      </c>
      <c r="S1712" t="s">
        <v>1957</v>
      </c>
      <c r="U1712" s="1">
        <v>42735</v>
      </c>
      <c r="V1712">
        <v>0</v>
      </c>
      <c r="W1712">
        <v>0</v>
      </c>
      <c r="X1712">
        <v>0</v>
      </c>
      <c r="Y1712">
        <v>0</v>
      </c>
      <c r="Z1712">
        <v>0</v>
      </c>
      <c r="AB1712" t="s">
        <v>1958</v>
      </c>
      <c r="AC1712" t="s">
        <v>1959</v>
      </c>
      <c r="AD1712">
        <v>4.5</v>
      </c>
      <c r="AE1712">
        <v>5.5</v>
      </c>
      <c r="AF1712">
        <v>5</v>
      </c>
      <c r="AG1712">
        <v>22529.52</v>
      </c>
      <c r="AH1712">
        <v>4</v>
      </c>
      <c r="AI1712">
        <v>15</v>
      </c>
      <c r="AJ1712">
        <v>90</v>
      </c>
      <c r="AK1712">
        <v>1</v>
      </c>
      <c r="AL1712" t="s">
        <v>1960</v>
      </c>
      <c r="AM1712" t="s">
        <v>1961</v>
      </c>
      <c r="AN1712">
        <v>0</v>
      </c>
      <c r="AO1712">
        <v>0</v>
      </c>
      <c r="AP1712">
        <v>0</v>
      </c>
      <c r="AQ1712">
        <v>0</v>
      </c>
      <c r="AR1712">
        <v>2.38</v>
      </c>
      <c r="AS1712">
        <v>0</v>
      </c>
      <c r="AT1712">
        <v>0</v>
      </c>
      <c r="AU1712">
        <v>0</v>
      </c>
      <c r="AV1712">
        <v>1.0900000000000001</v>
      </c>
      <c r="AW1712">
        <v>0</v>
      </c>
      <c r="AX1712">
        <v>0.1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20</v>
      </c>
      <c r="BE1712">
        <v>0</v>
      </c>
      <c r="BF1712">
        <v>3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28</v>
      </c>
      <c r="BU1712">
        <v>43</v>
      </c>
      <c r="BV1712">
        <v>344</v>
      </c>
      <c r="BW1712">
        <v>375</v>
      </c>
      <c r="BX1712">
        <v>0</v>
      </c>
      <c r="BY1712">
        <v>0</v>
      </c>
      <c r="BZ1712">
        <v>719</v>
      </c>
      <c r="CA1712">
        <v>8</v>
      </c>
      <c r="CB1712">
        <v>18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11.44542</v>
      </c>
      <c r="CI1712">
        <v>3.47</v>
      </c>
      <c r="CJ1712">
        <v>0</v>
      </c>
      <c r="CK1712">
        <v>0.1</v>
      </c>
      <c r="CL1712">
        <v>0</v>
      </c>
      <c r="CM1712" t="s">
        <v>1962</v>
      </c>
      <c r="CN1712">
        <v>0</v>
      </c>
      <c r="CO1712">
        <v>0</v>
      </c>
      <c r="CP1712">
        <v>0</v>
      </c>
      <c r="CQ1712">
        <v>0</v>
      </c>
    </row>
    <row r="1713" spans="1:95" hidden="1" x14ac:dyDescent="0.25">
      <c r="A1713" s="1">
        <v>42739</v>
      </c>
      <c r="B1713">
        <v>4</v>
      </c>
      <c r="C1713" t="s">
        <v>1241</v>
      </c>
      <c r="D1713" t="s">
        <v>96</v>
      </c>
      <c r="E1713" t="s">
        <v>104</v>
      </c>
      <c r="F1713" t="s">
        <v>109</v>
      </c>
      <c r="G1713">
        <v>20</v>
      </c>
      <c r="H1713" s="1">
        <v>42734</v>
      </c>
      <c r="I1713" s="1">
        <v>42735</v>
      </c>
      <c r="K1713">
        <v>13.5</v>
      </c>
      <c r="L1713">
        <v>22</v>
      </c>
      <c r="M1713">
        <v>42734</v>
      </c>
      <c r="N1713" t="s">
        <v>1946</v>
      </c>
      <c r="O1713" s="1">
        <v>42735</v>
      </c>
      <c r="P1713" t="s">
        <v>1954</v>
      </c>
      <c r="Q1713" t="s">
        <v>1955</v>
      </c>
      <c r="R1713" t="s">
        <v>1956</v>
      </c>
      <c r="S1713" t="s">
        <v>1957</v>
      </c>
      <c r="U1713" s="1">
        <v>42735</v>
      </c>
      <c r="V1713">
        <v>0</v>
      </c>
      <c r="W1713">
        <v>0</v>
      </c>
      <c r="X1713">
        <v>0</v>
      </c>
      <c r="Y1713">
        <v>0</v>
      </c>
      <c r="Z1713">
        <v>0</v>
      </c>
      <c r="AB1713" t="s">
        <v>1958</v>
      </c>
      <c r="AC1713" t="s">
        <v>1959</v>
      </c>
      <c r="AD1713">
        <v>4.5</v>
      </c>
      <c r="AE1713">
        <v>5.5</v>
      </c>
      <c r="AF1713">
        <v>5</v>
      </c>
      <c r="AG1713">
        <v>22529.52</v>
      </c>
      <c r="AH1713">
        <v>5</v>
      </c>
      <c r="AI1713">
        <v>19</v>
      </c>
      <c r="AJ1713">
        <v>90</v>
      </c>
      <c r="AK1713">
        <v>1</v>
      </c>
      <c r="AL1713" t="s">
        <v>1960</v>
      </c>
      <c r="AM1713" t="s">
        <v>1961</v>
      </c>
      <c r="AN1713">
        <v>0</v>
      </c>
      <c r="AO1713">
        <v>0</v>
      </c>
      <c r="AP1713">
        <v>0</v>
      </c>
      <c r="AQ1713">
        <v>0</v>
      </c>
      <c r="AR1713">
        <v>2.39</v>
      </c>
      <c r="AS1713">
        <v>0</v>
      </c>
      <c r="AT1713">
        <v>0</v>
      </c>
      <c r="AU1713">
        <v>0</v>
      </c>
      <c r="AV1713">
        <v>1.19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29</v>
      </c>
      <c r="BU1713">
        <v>42</v>
      </c>
      <c r="BV1713">
        <v>352</v>
      </c>
      <c r="BW1713">
        <v>0</v>
      </c>
      <c r="BX1713">
        <v>0</v>
      </c>
      <c r="BY1713">
        <v>0</v>
      </c>
      <c r="BZ1713">
        <v>352</v>
      </c>
      <c r="CA1713">
        <v>24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11.47748</v>
      </c>
      <c r="CI1713">
        <v>3.58</v>
      </c>
      <c r="CJ1713">
        <v>0</v>
      </c>
      <c r="CK1713">
        <v>0</v>
      </c>
      <c r="CL1713">
        <v>0</v>
      </c>
      <c r="CM1713" t="s">
        <v>1962</v>
      </c>
      <c r="CN1713">
        <v>0</v>
      </c>
      <c r="CO1713">
        <v>0</v>
      </c>
      <c r="CP1713">
        <v>0</v>
      </c>
      <c r="CQ1713">
        <v>0</v>
      </c>
    </row>
    <row r="1714" spans="1:95" hidden="1" x14ac:dyDescent="0.25">
      <c r="A1714" s="1">
        <v>42739</v>
      </c>
      <c r="B1714">
        <v>4</v>
      </c>
      <c r="C1714" t="s">
        <v>1241</v>
      </c>
      <c r="D1714" t="s">
        <v>96</v>
      </c>
      <c r="E1714" t="s">
        <v>108</v>
      </c>
      <c r="F1714" t="s">
        <v>109</v>
      </c>
      <c r="G1714">
        <v>21</v>
      </c>
      <c r="H1714" s="1">
        <v>42739</v>
      </c>
      <c r="I1714" s="1">
        <v>42735</v>
      </c>
      <c r="K1714">
        <v>13.5</v>
      </c>
      <c r="L1714">
        <v>22</v>
      </c>
      <c r="M1714">
        <v>42739</v>
      </c>
      <c r="N1714" t="s">
        <v>146</v>
      </c>
      <c r="Q1714" t="s">
        <v>1963</v>
      </c>
      <c r="V1714">
        <v>0</v>
      </c>
      <c r="W1714">
        <v>0</v>
      </c>
      <c r="X1714">
        <v>0</v>
      </c>
      <c r="Y1714">
        <v>0</v>
      </c>
      <c r="Z1714">
        <v>0</v>
      </c>
      <c r="AB1714" t="s">
        <v>1958</v>
      </c>
      <c r="AC1714" t="s">
        <v>1959</v>
      </c>
      <c r="AD1714">
        <v>4.7</v>
      </c>
      <c r="AE1714">
        <v>5.7</v>
      </c>
      <c r="AF1714">
        <v>5.2</v>
      </c>
      <c r="AG1714">
        <v>24118</v>
      </c>
      <c r="AH1714">
        <v>5</v>
      </c>
      <c r="AI1714">
        <v>19</v>
      </c>
      <c r="AJ1714">
        <v>90</v>
      </c>
      <c r="AK1714">
        <v>2</v>
      </c>
      <c r="AL1714" t="s">
        <v>1964</v>
      </c>
      <c r="AM1714" t="s">
        <v>1965</v>
      </c>
      <c r="AN1714">
        <v>0.48</v>
      </c>
      <c r="AO1714">
        <v>0</v>
      </c>
      <c r="AP1714">
        <v>0</v>
      </c>
      <c r="AQ1714">
        <v>0</v>
      </c>
      <c r="AR1714">
        <v>0.42</v>
      </c>
      <c r="AS1714">
        <v>0</v>
      </c>
      <c r="AT1714">
        <v>0</v>
      </c>
      <c r="AU1714">
        <v>0</v>
      </c>
      <c r="AV1714">
        <v>0.19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29</v>
      </c>
      <c r="BU1714">
        <v>45</v>
      </c>
      <c r="BV1714">
        <v>370</v>
      </c>
      <c r="BW1714">
        <v>0</v>
      </c>
      <c r="BX1714">
        <v>0</v>
      </c>
      <c r="BY1714">
        <v>0</v>
      </c>
      <c r="BZ1714">
        <v>370</v>
      </c>
      <c r="CA1714">
        <v>4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3.45038</v>
      </c>
      <c r="CI1714">
        <v>1.0900000000000001</v>
      </c>
      <c r="CJ1714">
        <v>0</v>
      </c>
      <c r="CK1714">
        <v>0</v>
      </c>
      <c r="CL1714">
        <v>0</v>
      </c>
      <c r="CM1714" t="s">
        <v>1962</v>
      </c>
      <c r="CN1714">
        <v>0</v>
      </c>
      <c r="CO1714">
        <v>0</v>
      </c>
      <c r="CP1714">
        <v>0</v>
      </c>
      <c r="CQ1714">
        <v>0</v>
      </c>
    </row>
    <row r="1715" spans="1:95" hidden="1" x14ac:dyDescent="0.25">
      <c r="A1715" s="1">
        <v>42740</v>
      </c>
      <c r="B1715">
        <v>4</v>
      </c>
      <c r="C1715" t="s">
        <v>1241</v>
      </c>
      <c r="D1715" t="s">
        <v>110</v>
      </c>
      <c r="E1715" t="s">
        <v>111</v>
      </c>
      <c r="F1715" t="s">
        <v>109</v>
      </c>
      <c r="G1715">
        <v>21</v>
      </c>
      <c r="H1715" s="1">
        <v>42739</v>
      </c>
      <c r="I1715" s="1">
        <v>42744</v>
      </c>
      <c r="K1715">
        <v>13.5</v>
      </c>
      <c r="L1715">
        <v>22</v>
      </c>
      <c r="M1715">
        <v>42739</v>
      </c>
      <c r="N1715" t="s">
        <v>146</v>
      </c>
      <c r="Q1715" t="s">
        <v>1963</v>
      </c>
      <c r="V1715">
        <v>20</v>
      </c>
      <c r="W1715">
        <v>285</v>
      </c>
      <c r="X1715">
        <v>1480</v>
      </c>
      <c r="Y1715">
        <v>13.5</v>
      </c>
      <c r="Z1715">
        <v>14.25</v>
      </c>
      <c r="AB1715" t="s">
        <v>1958</v>
      </c>
      <c r="AC1715" t="s">
        <v>1959</v>
      </c>
      <c r="AD1715">
        <v>4.7</v>
      </c>
      <c r="AE1715">
        <v>6.65</v>
      </c>
      <c r="AF1715">
        <v>5.68</v>
      </c>
      <c r="AG1715">
        <v>24118</v>
      </c>
      <c r="AH1715">
        <v>5</v>
      </c>
      <c r="AI1715">
        <v>19</v>
      </c>
      <c r="AJ1715">
        <v>90</v>
      </c>
      <c r="AK1715">
        <v>2</v>
      </c>
      <c r="AL1715" t="s">
        <v>1966</v>
      </c>
      <c r="AM1715" t="s">
        <v>1967</v>
      </c>
      <c r="AN1715">
        <v>15.98</v>
      </c>
      <c r="AO1715">
        <v>0</v>
      </c>
      <c r="AP1715">
        <v>0</v>
      </c>
      <c r="AQ1715">
        <v>0</v>
      </c>
      <c r="AR1715">
        <v>2.42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111</v>
      </c>
      <c r="BC1715">
        <v>0</v>
      </c>
      <c r="BD1715">
        <v>0</v>
      </c>
      <c r="BE1715">
        <v>7.3</v>
      </c>
      <c r="BF1715">
        <v>1.3</v>
      </c>
      <c r="BG1715">
        <v>88.5</v>
      </c>
      <c r="BH1715">
        <v>277.86</v>
      </c>
      <c r="BI1715">
        <v>-2.57</v>
      </c>
      <c r="BJ1715">
        <v>4537</v>
      </c>
      <c r="BK1715">
        <v>0</v>
      </c>
      <c r="BL1715">
        <v>88</v>
      </c>
      <c r="BM1715">
        <v>17198</v>
      </c>
      <c r="BN1715">
        <v>0</v>
      </c>
      <c r="BO1715">
        <v>1.9</v>
      </c>
      <c r="BP1715">
        <v>48</v>
      </c>
      <c r="BQ1715">
        <v>372</v>
      </c>
      <c r="BR1715">
        <v>388</v>
      </c>
      <c r="BS1715">
        <v>2.5</v>
      </c>
      <c r="BT1715">
        <v>28</v>
      </c>
      <c r="BU1715">
        <v>52</v>
      </c>
      <c r="BV1715">
        <v>313</v>
      </c>
      <c r="BW1715">
        <v>0</v>
      </c>
      <c r="BX1715">
        <v>339</v>
      </c>
      <c r="BY1715">
        <v>0</v>
      </c>
      <c r="BZ1715">
        <v>652</v>
      </c>
      <c r="CA1715">
        <v>4.5</v>
      </c>
      <c r="CB1715">
        <v>0</v>
      </c>
      <c r="CC1715">
        <v>24</v>
      </c>
      <c r="CD1715">
        <v>0</v>
      </c>
      <c r="CE1715">
        <v>0</v>
      </c>
      <c r="CF1715">
        <v>0</v>
      </c>
      <c r="CG1715">
        <v>0</v>
      </c>
      <c r="CH1715">
        <v>57.520240000000001</v>
      </c>
      <c r="CI1715">
        <v>18.399999999999999</v>
      </c>
      <c r="CJ1715">
        <v>0</v>
      </c>
      <c r="CK1715">
        <v>0</v>
      </c>
      <c r="CL1715">
        <v>0</v>
      </c>
      <c r="CM1715" t="s">
        <v>1962</v>
      </c>
      <c r="CN1715">
        <v>19.175999999999998</v>
      </c>
      <c r="CO1715">
        <v>176.1075601</v>
      </c>
      <c r="CP1715">
        <v>1.100947763</v>
      </c>
      <c r="CQ1715">
        <v>0</v>
      </c>
    </row>
    <row r="1716" spans="1:95" hidden="1" x14ac:dyDescent="0.25">
      <c r="A1716" s="1">
        <v>42741</v>
      </c>
      <c r="B1716">
        <v>4</v>
      </c>
      <c r="C1716" t="s">
        <v>1241</v>
      </c>
      <c r="D1716" t="s">
        <v>110</v>
      </c>
      <c r="E1716" t="s">
        <v>111</v>
      </c>
      <c r="F1716" t="s">
        <v>109</v>
      </c>
      <c r="G1716">
        <v>21</v>
      </c>
      <c r="H1716" s="1">
        <v>42739</v>
      </c>
      <c r="I1716" s="1">
        <v>42744</v>
      </c>
      <c r="K1716">
        <v>13.5</v>
      </c>
      <c r="L1716">
        <v>22</v>
      </c>
      <c r="M1716">
        <v>42739</v>
      </c>
      <c r="N1716" t="s">
        <v>146</v>
      </c>
      <c r="Q1716" t="s">
        <v>1963</v>
      </c>
      <c r="V1716">
        <v>25</v>
      </c>
      <c r="W1716">
        <v>349</v>
      </c>
      <c r="X1716">
        <v>1131</v>
      </c>
      <c r="Y1716">
        <v>13.84</v>
      </c>
      <c r="Z1716">
        <v>13.96</v>
      </c>
      <c r="AB1716" t="s">
        <v>1958</v>
      </c>
      <c r="AC1716" t="s">
        <v>1959</v>
      </c>
      <c r="AD1716">
        <v>4.7</v>
      </c>
      <c r="AE1716">
        <v>6.65</v>
      </c>
      <c r="AF1716">
        <v>5.68</v>
      </c>
      <c r="AG1716">
        <v>24118</v>
      </c>
      <c r="AH1716">
        <v>4</v>
      </c>
      <c r="AI1716">
        <v>14</v>
      </c>
      <c r="AJ1716">
        <v>90</v>
      </c>
      <c r="AK1716">
        <v>1</v>
      </c>
      <c r="AL1716" t="s">
        <v>1968</v>
      </c>
      <c r="AM1716" t="s">
        <v>1969</v>
      </c>
      <c r="AN1716">
        <v>0</v>
      </c>
      <c r="AO1716">
        <v>0</v>
      </c>
      <c r="AP1716">
        <v>0</v>
      </c>
      <c r="AQ1716">
        <v>0</v>
      </c>
      <c r="AR1716">
        <v>20.100000000000001</v>
      </c>
      <c r="AS1716">
        <v>0</v>
      </c>
      <c r="AT1716">
        <v>0</v>
      </c>
      <c r="AU1716">
        <v>0</v>
      </c>
      <c r="AV1716">
        <v>3.25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140</v>
      </c>
      <c r="BC1716">
        <v>0</v>
      </c>
      <c r="BD1716">
        <v>0</v>
      </c>
      <c r="BE1716">
        <v>9.4</v>
      </c>
      <c r="BF1716">
        <v>4.4000000000000004</v>
      </c>
      <c r="BG1716">
        <v>88.5</v>
      </c>
      <c r="BH1716">
        <v>347.33</v>
      </c>
      <c r="BI1716">
        <v>-0.48</v>
      </c>
      <c r="BJ1716">
        <v>4416</v>
      </c>
      <c r="BK1716">
        <v>0</v>
      </c>
      <c r="BL1716">
        <v>88</v>
      </c>
      <c r="BM1716">
        <v>17189</v>
      </c>
      <c r="BN1716">
        <v>0</v>
      </c>
      <c r="BO1716">
        <v>1.9</v>
      </c>
      <c r="BP1716">
        <v>47</v>
      </c>
      <c r="BQ1716">
        <v>369</v>
      </c>
      <c r="BR1716">
        <v>388</v>
      </c>
      <c r="BS1716">
        <v>2.6</v>
      </c>
      <c r="BT1716">
        <v>30</v>
      </c>
      <c r="BU1716">
        <v>48</v>
      </c>
      <c r="BV1716">
        <v>227</v>
      </c>
      <c r="BW1716">
        <v>0</v>
      </c>
      <c r="BX1716">
        <v>208</v>
      </c>
      <c r="BY1716">
        <v>0</v>
      </c>
      <c r="BZ1716">
        <v>435</v>
      </c>
      <c r="CA1716">
        <v>25</v>
      </c>
      <c r="CB1716">
        <v>0</v>
      </c>
      <c r="CC1716">
        <v>25</v>
      </c>
      <c r="CD1716">
        <v>0</v>
      </c>
      <c r="CE1716">
        <v>0</v>
      </c>
      <c r="CF1716">
        <v>0</v>
      </c>
      <c r="CG1716">
        <v>0</v>
      </c>
      <c r="CH1716">
        <v>74.860100000000003</v>
      </c>
      <c r="CI1716">
        <v>23.35</v>
      </c>
      <c r="CJ1716">
        <v>0</v>
      </c>
      <c r="CK1716">
        <v>0</v>
      </c>
      <c r="CL1716">
        <v>0</v>
      </c>
      <c r="CM1716" t="s">
        <v>1962</v>
      </c>
      <c r="CN1716">
        <v>0</v>
      </c>
      <c r="CO1716">
        <v>0</v>
      </c>
      <c r="CP1716">
        <v>1.141304348</v>
      </c>
      <c r="CQ1716">
        <v>0</v>
      </c>
    </row>
    <row r="1717" spans="1:95" hidden="1" x14ac:dyDescent="0.25">
      <c r="A1717" s="1">
        <v>42742</v>
      </c>
      <c r="B1717">
        <v>4</v>
      </c>
      <c r="C1717" t="s">
        <v>1241</v>
      </c>
      <c r="D1717" t="s">
        <v>110</v>
      </c>
      <c r="E1717" t="s">
        <v>111</v>
      </c>
      <c r="F1717" t="s">
        <v>109</v>
      </c>
      <c r="G1717">
        <v>21</v>
      </c>
      <c r="H1717" s="1">
        <v>42739</v>
      </c>
      <c r="I1717" s="1">
        <v>42744</v>
      </c>
      <c r="K1717">
        <v>13.5</v>
      </c>
      <c r="L1717">
        <v>22</v>
      </c>
      <c r="M1717">
        <v>42739</v>
      </c>
      <c r="N1717" t="s">
        <v>146</v>
      </c>
      <c r="Q1717" t="s">
        <v>1970</v>
      </c>
      <c r="V1717">
        <v>24</v>
      </c>
      <c r="W1717">
        <v>341</v>
      </c>
      <c r="X1717">
        <v>790</v>
      </c>
      <c r="Y1717">
        <v>14.21</v>
      </c>
      <c r="Z1717">
        <v>14.21</v>
      </c>
      <c r="AB1717" t="s">
        <v>1958</v>
      </c>
      <c r="AC1717" t="s">
        <v>1959</v>
      </c>
      <c r="AD1717">
        <v>4.7</v>
      </c>
      <c r="AE1717">
        <v>6.65</v>
      </c>
      <c r="AF1717">
        <v>5.68</v>
      </c>
      <c r="AG1717">
        <v>24118</v>
      </c>
      <c r="AH1717">
        <v>3</v>
      </c>
      <c r="AI1717">
        <v>8</v>
      </c>
      <c r="AJ1717">
        <v>203</v>
      </c>
      <c r="AK1717">
        <v>1</v>
      </c>
      <c r="AL1717" t="s">
        <v>1971</v>
      </c>
      <c r="AM1717" t="s">
        <v>1972</v>
      </c>
      <c r="AN1717">
        <v>19.62</v>
      </c>
      <c r="AO1717">
        <v>0</v>
      </c>
      <c r="AP1717">
        <v>0</v>
      </c>
      <c r="AQ1717">
        <v>0</v>
      </c>
      <c r="AR1717">
        <v>2.38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138</v>
      </c>
      <c r="BC1717">
        <v>0</v>
      </c>
      <c r="BD1717">
        <v>0</v>
      </c>
      <c r="BE1717">
        <v>9</v>
      </c>
      <c r="BF1717">
        <v>5</v>
      </c>
      <c r="BG1717">
        <v>88.5</v>
      </c>
      <c r="BH1717">
        <v>333.43</v>
      </c>
      <c r="BI1717">
        <v>-2.27</v>
      </c>
      <c r="BJ1717">
        <v>4416</v>
      </c>
      <c r="BK1717">
        <v>0</v>
      </c>
      <c r="BL1717">
        <v>88</v>
      </c>
      <c r="BM1717">
        <v>17112</v>
      </c>
      <c r="BN1717">
        <v>0</v>
      </c>
      <c r="BO1717">
        <v>1.9</v>
      </c>
      <c r="BP1717">
        <v>48</v>
      </c>
      <c r="BQ1717">
        <v>368</v>
      </c>
      <c r="BR1717">
        <v>385</v>
      </c>
      <c r="BS1717">
        <v>2.5</v>
      </c>
      <c r="BT1717">
        <v>30</v>
      </c>
      <c r="BU1717">
        <v>45</v>
      </c>
      <c r="BV1717">
        <v>0</v>
      </c>
      <c r="BW1717">
        <v>0</v>
      </c>
      <c r="BX1717">
        <v>404</v>
      </c>
      <c r="BY1717">
        <v>0</v>
      </c>
      <c r="BZ1717">
        <v>404</v>
      </c>
      <c r="CA1717">
        <v>0</v>
      </c>
      <c r="CB1717">
        <v>0</v>
      </c>
      <c r="CC1717">
        <v>24</v>
      </c>
      <c r="CD1717">
        <v>0</v>
      </c>
      <c r="CE1717">
        <v>0</v>
      </c>
      <c r="CF1717">
        <v>0</v>
      </c>
      <c r="CG1717">
        <v>0</v>
      </c>
      <c r="CH1717">
        <v>68.726960000000005</v>
      </c>
      <c r="CI1717">
        <v>22</v>
      </c>
      <c r="CJ1717">
        <v>0</v>
      </c>
      <c r="CK1717">
        <v>0</v>
      </c>
      <c r="CL1717">
        <v>0</v>
      </c>
      <c r="CM1717" t="s">
        <v>1962</v>
      </c>
      <c r="CN1717">
        <v>19.62</v>
      </c>
      <c r="CO1717">
        <v>185.12228260000001</v>
      </c>
      <c r="CP1717">
        <v>1.171875</v>
      </c>
      <c r="CQ1717">
        <v>0</v>
      </c>
    </row>
    <row r="1718" spans="1:95" hidden="1" x14ac:dyDescent="0.25">
      <c r="A1718" s="1">
        <v>42743</v>
      </c>
      <c r="B1718">
        <v>4</v>
      </c>
      <c r="C1718" t="s">
        <v>1241</v>
      </c>
      <c r="D1718" t="s">
        <v>110</v>
      </c>
      <c r="E1718" t="s">
        <v>111</v>
      </c>
      <c r="F1718" t="s">
        <v>109</v>
      </c>
      <c r="G1718">
        <v>21</v>
      </c>
      <c r="H1718" s="1">
        <v>42739</v>
      </c>
      <c r="I1718" s="1">
        <v>42745</v>
      </c>
      <c r="K1718">
        <v>13.5</v>
      </c>
      <c r="L1718">
        <v>22</v>
      </c>
      <c r="M1718">
        <v>42739</v>
      </c>
      <c r="N1718" t="s">
        <v>146</v>
      </c>
      <c r="Q1718" t="s">
        <v>1973</v>
      </c>
      <c r="V1718">
        <v>25</v>
      </c>
      <c r="W1718">
        <v>220</v>
      </c>
      <c r="X1718">
        <v>570</v>
      </c>
      <c r="Y1718">
        <v>7.92</v>
      </c>
      <c r="Z1718">
        <v>8.8000000000000007</v>
      </c>
      <c r="AB1718" t="s">
        <v>1958</v>
      </c>
      <c r="AC1718" t="s">
        <v>1959</v>
      </c>
      <c r="AD1718">
        <v>4.7</v>
      </c>
      <c r="AE1718">
        <v>6.65</v>
      </c>
      <c r="AF1718">
        <v>5.68</v>
      </c>
      <c r="AG1718">
        <v>24118</v>
      </c>
      <c r="AH1718">
        <v>6</v>
      </c>
      <c r="AI1718">
        <v>25</v>
      </c>
      <c r="AJ1718">
        <v>35</v>
      </c>
      <c r="AK1718">
        <v>6</v>
      </c>
      <c r="AL1718" t="s">
        <v>1974</v>
      </c>
      <c r="AM1718" t="s">
        <v>1975</v>
      </c>
      <c r="AN1718">
        <v>18.57</v>
      </c>
      <c r="AO1718">
        <v>0</v>
      </c>
      <c r="AP1718">
        <v>0</v>
      </c>
      <c r="AQ1718">
        <v>0</v>
      </c>
      <c r="AR1718">
        <v>2.4300000000000002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117</v>
      </c>
      <c r="BC1718">
        <v>0</v>
      </c>
      <c r="BD1718">
        <v>0</v>
      </c>
      <c r="BE1718">
        <v>9</v>
      </c>
      <c r="BF1718">
        <v>5</v>
      </c>
      <c r="BG1718">
        <v>78.5</v>
      </c>
      <c r="BH1718">
        <v>308.08</v>
      </c>
      <c r="BI1718">
        <v>28.59</v>
      </c>
      <c r="BJ1718">
        <v>3025</v>
      </c>
      <c r="BK1718">
        <v>0</v>
      </c>
      <c r="BL1718">
        <v>78</v>
      </c>
      <c r="BM1718">
        <v>0</v>
      </c>
      <c r="BN1718">
        <v>14321</v>
      </c>
      <c r="BO1718">
        <v>1.2</v>
      </c>
      <c r="BP1718">
        <v>40</v>
      </c>
      <c r="BQ1718">
        <v>338</v>
      </c>
      <c r="BR1718">
        <v>348</v>
      </c>
      <c r="BS1718">
        <v>2.6</v>
      </c>
      <c r="BT1718">
        <v>29</v>
      </c>
      <c r="BU1718">
        <v>38</v>
      </c>
      <c r="BV1718">
        <v>0</v>
      </c>
      <c r="BW1718">
        <v>350</v>
      </c>
      <c r="BX1718">
        <v>0</v>
      </c>
      <c r="BY1718">
        <v>0</v>
      </c>
      <c r="BZ1718">
        <v>350</v>
      </c>
      <c r="CA1718">
        <v>0</v>
      </c>
      <c r="CB1718">
        <v>25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65.617559999999997</v>
      </c>
      <c r="CI1718">
        <v>21</v>
      </c>
      <c r="CJ1718">
        <v>0</v>
      </c>
      <c r="CK1718">
        <v>0</v>
      </c>
      <c r="CL1718">
        <v>0</v>
      </c>
      <c r="CM1718" t="s">
        <v>1962</v>
      </c>
      <c r="CN1718">
        <v>17.827200000000001</v>
      </c>
      <c r="CO1718">
        <v>245.553719</v>
      </c>
      <c r="CP1718">
        <v>1.3923966940000001</v>
      </c>
      <c r="CQ1718">
        <v>0</v>
      </c>
    </row>
    <row r="1719" spans="1:95" hidden="1" x14ac:dyDescent="0.25">
      <c r="A1719" s="1">
        <v>42744</v>
      </c>
      <c r="B1719">
        <v>4</v>
      </c>
      <c r="C1719" t="s">
        <v>1241</v>
      </c>
      <c r="D1719" t="s">
        <v>110</v>
      </c>
      <c r="E1719" t="s">
        <v>111</v>
      </c>
      <c r="F1719" t="s">
        <v>109</v>
      </c>
      <c r="G1719">
        <v>21</v>
      </c>
      <c r="H1719" s="1">
        <v>42739</v>
      </c>
      <c r="I1719" s="1">
        <v>42745</v>
      </c>
      <c r="K1719">
        <v>13.5</v>
      </c>
      <c r="L1719">
        <v>22</v>
      </c>
      <c r="M1719">
        <v>42739</v>
      </c>
      <c r="N1719" t="s">
        <v>146</v>
      </c>
      <c r="Q1719" t="s">
        <v>1976</v>
      </c>
      <c r="V1719">
        <v>24</v>
      </c>
      <c r="W1719">
        <v>293</v>
      </c>
      <c r="X1719">
        <v>277</v>
      </c>
      <c r="Y1719">
        <v>12.42</v>
      </c>
      <c r="Z1719">
        <v>12.21</v>
      </c>
      <c r="AB1719" t="s">
        <v>1958</v>
      </c>
      <c r="AC1719" t="s">
        <v>1959</v>
      </c>
      <c r="AD1719">
        <v>4.7</v>
      </c>
      <c r="AE1719">
        <v>6.65</v>
      </c>
      <c r="AF1719">
        <v>5.68</v>
      </c>
      <c r="AG1719">
        <v>24118</v>
      </c>
      <c r="AH1719">
        <v>4</v>
      </c>
      <c r="AI1719">
        <v>13</v>
      </c>
      <c r="AJ1719">
        <v>113</v>
      </c>
      <c r="AK1719">
        <v>1</v>
      </c>
      <c r="AL1719" t="s">
        <v>1977</v>
      </c>
      <c r="AM1719" t="s">
        <v>1978</v>
      </c>
      <c r="AN1719">
        <v>13.54</v>
      </c>
      <c r="AO1719">
        <v>0</v>
      </c>
      <c r="AP1719">
        <v>5.83</v>
      </c>
      <c r="AQ1719">
        <v>0</v>
      </c>
      <c r="AR1719">
        <v>1.67</v>
      </c>
      <c r="AS1719">
        <v>0</v>
      </c>
      <c r="AT1719">
        <v>0.7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36</v>
      </c>
      <c r="BB1719">
        <v>98</v>
      </c>
      <c r="BC1719">
        <v>0</v>
      </c>
      <c r="BD1719">
        <v>0</v>
      </c>
      <c r="BE1719">
        <v>9</v>
      </c>
      <c r="BF1719">
        <v>5</v>
      </c>
      <c r="BG1719">
        <v>79.650000000000006</v>
      </c>
      <c r="BH1719">
        <v>300.08999999999997</v>
      </c>
      <c r="BI1719">
        <v>2.36</v>
      </c>
      <c r="BJ1719">
        <v>4356</v>
      </c>
      <c r="BK1719">
        <v>0</v>
      </c>
      <c r="BL1719">
        <v>88</v>
      </c>
      <c r="BM1719">
        <v>16848</v>
      </c>
      <c r="BN1719">
        <v>0</v>
      </c>
      <c r="BO1719">
        <v>1.9</v>
      </c>
      <c r="BP1719">
        <v>45</v>
      </c>
      <c r="BQ1719">
        <v>355</v>
      </c>
      <c r="BR1719">
        <v>372</v>
      </c>
      <c r="BS1719">
        <v>2.6</v>
      </c>
      <c r="BT1719">
        <v>25</v>
      </c>
      <c r="BU1719">
        <v>37</v>
      </c>
      <c r="BV1719">
        <v>0</v>
      </c>
      <c r="BW1719">
        <v>0</v>
      </c>
      <c r="BX1719">
        <v>378</v>
      </c>
      <c r="BY1719">
        <v>0</v>
      </c>
      <c r="BZ1719">
        <v>378</v>
      </c>
      <c r="CA1719">
        <v>0</v>
      </c>
      <c r="CB1719">
        <v>0</v>
      </c>
      <c r="CC1719">
        <v>24</v>
      </c>
      <c r="CD1719">
        <v>0</v>
      </c>
      <c r="CE1719">
        <v>0</v>
      </c>
      <c r="CF1719">
        <v>0</v>
      </c>
      <c r="CG1719">
        <v>0</v>
      </c>
      <c r="CH1719">
        <v>68.452759999999998</v>
      </c>
      <c r="CI1719">
        <v>15.21</v>
      </c>
      <c r="CJ1719">
        <v>0</v>
      </c>
      <c r="CK1719">
        <v>6.53</v>
      </c>
      <c r="CL1719">
        <v>0</v>
      </c>
      <c r="CM1719" t="s">
        <v>1962</v>
      </c>
      <c r="CN1719">
        <v>19.37</v>
      </c>
      <c r="CO1719">
        <v>185.2808387</v>
      </c>
      <c r="CP1719">
        <v>1.1535812670000001</v>
      </c>
      <c r="CQ1719">
        <v>0</v>
      </c>
    </row>
    <row r="1720" spans="1:95" hidden="1" x14ac:dyDescent="0.25">
      <c r="A1720" s="1">
        <v>42745</v>
      </c>
      <c r="B1720">
        <v>4</v>
      </c>
      <c r="C1720" t="s">
        <v>1241</v>
      </c>
      <c r="D1720" t="s">
        <v>110</v>
      </c>
      <c r="E1720" t="s">
        <v>1182</v>
      </c>
      <c r="F1720" t="s">
        <v>109</v>
      </c>
      <c r="G1720">
        <v>21</v>
      </c>
      <c r="H1720" s="1">
        <v>42739</v>
      </c>
      <c r="I1720" s="1">
        <v>42745</v>
      </c>
      <c r="K1720">
        <v>13.5</v>
      </c>
      <c r="L1720">
        <v>22</v>
      </c>
      <c r="M1720">
        <v>42739</v>
      </c>
      <c r="N1720" t="s">
        <v>146</v>
      </c>
      <c r="O1720" s="1">
        <v>42745</v>
      </c>
      <c r="P1720" t="s">
        <v>1979</v>
      </c>
      <c r="Q1720" t="s">
        <v>1980</v>
      </c>
      <c r="R1720" t="s">
        <v>1981</v>
      </c>
      <c r="U1720" s="1">
        <v>42745</v>
      </c>
      <c r="V1720">
        <v>18.899999999999999</v>
      </c>
      <c r="W1720">
        <v>253</v>
      </c>
      <c r="X1720">
        <v>24</v>
      </c>
      <c r="Y1720">
        <v>13.22</v>
      </c>
      <c r="Z1720">
        <v>13.39</v>
      </c>
      <c r="AB1720" t="s">
        <v>1958</v>
      </c>
      <c r="AC1720" t="s">
        <v>1959</v>
      </c>
      <c r="AD1720">
        <v>4.7</v>
      </c>
      <c r="AE1720">
        <v>6.65</v>
      </c>
      <c r="AF1720">
        <v>5.68</v>
      </c>
      <c r="AG1720">
        <v>23924</v>
      </c>
      <c r="AH1720">
        <v>4</v>
      </c>
      <c r="AI1720">
        <v>14</v>
      </c>
      <c r="AJ1720">
        <v>180</v>
      </c>
      <c r="AK1720">
        <v>1</v>
      </c>
      <c r="AL1720" t="s">
        <v>1982</v>
      </c>
      <c r="AM1720" t="s">
        <v>1983</v>
      </c>
      <c r="AN1720">
        <v>0</v>
      </c>
      <c r="AO1720">
        <v>0</v>
      </c>
      <c r="AP1720">
        <v>15.53</v>
      </c>
      <c r="AQ1720">
        <v>0</v>
      </c>
      <c r="AR1720">
        <v>0</v>
      </c>
      <c r="AS1720">
        <v>0</v>
      </c>
      <c r="AT1720">
        <v>2.0099999999999998</v>
      </c>
      <c r="AU1720">
        <v>0</v>
      </c>
      <c r="AV1720">
        <v>0</v>
      </c>
      <c r="AW1720">
        <v>0</v>
      </c>
      <c r="AX1720">
        <v>0.06</v>
      </c>
      <c r="AY1720">
        <v>0</v>
      </c>
      <c r="AZ1720">
        <v>0</v>
      </c>
      <c r="BA1720">
        <v>107</v>
      </c>
      <c r="BB1720">
        <v>0</v>
      </c>
      <c r="BC1720">
        <v>0</v>
      </c>
      <c r="BD1720">
        <v>0</v>
      </c>
      <c r="BE1720">
        <v>9</v>
      </c>
      <c r="BF1720">
        <v>2</v>
      </c>
      <c r="BG1720">
        <v>86.2</v>
      </c>
      <c r="BH1720">
        <v>255.75</v>
      </c>
      <c r="BI1720">
        <v>1.08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28</v>
      </c>
      <c r="BU1720">
        <v>35</v>
      </c>
      <c r="BV1720">
        <v>227</v>
      </c>
      <c r="BW1720">
        <v>290</v>
      </c>
      <c r="BX1720">
        <v>0</v>
      </c>
      <c r="BY1720">
        <v>0</v>
      </c>
      <c r="BZ1720">
        <v>517</v>
      </c>
      <c r="CA1720">
        <v>1.2</v>
      </c>
      <c r="CB1720">
        <v>18.899999999999999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56.425600000000003</v>
      </c>
      <c r="CI1720">
        <v>0</v>
      </c>
      <c r="CJ1720">
        <v>0</v>
      </c>
      <c r="CK1720">
        <v>17.600000000000001</v>
      </c>
      <c r="CL1720">
        <v>0</v>
      </c>
      <c r="CM1720" t="s">
        <v>1962</v>
      </c>
      <c r="CN1720">
        <v>19.720634919999998</v>
      </c>
      <c r="CO1720">
        <v>0</v>
      </c>
      <c r="CP1720">
        <v>0</v>
      </c>
      <c r="CQ1720">
        <v>0</v>
      </c>
    </row>
    <row r="1721" spans="1:95" hidden="1" x14ac:dyDescent="0.25">
      <c r="A1721" s="1">
        <v>42745</v>
      </c>
      <c r="B1721">
        <v>4</v>
      </c>
      <c r="C1721" t="s">
        <v>1241</v>
      </c>
      <c r="D1721" t="s">
        <v>96</v>
      </c>
      <c r="E1721" t="s">
        <v>104</v>
      </c>
      <c r="F1721" t="s">
        <v>109</v>
      </c>
      <c r="G1721">
        <v>21</v>
      </c>
      <c r="H1721" s="1">
        <v>42739</v>
      </c>
      <c r="I1721" s="1">
        <v>42745</v>
      </c>
      <c r="K1721">
        <v>13.5</v>
      </c>
      <c r="L1721">
        <v>22</v>
      </c>
      <c r="M1721">
        <v>42739</v>
      </c>
      <c r="N1721" t="s">
        <v>146</v>
      </c>
      <c r="O1721" s="1">
        <v>42745</v>
      </c>
      <c r="P1721" t="s">
        <v>1979</v>
      </c>
      <c r="Q1721" t="s">
        <v>1980</v>
      </c>
      <c r="R1721" t="s">
        <v>1981</v>
      </c>
      <c r="U1721" s="1">
        <v>42745</v>
      </c>
      <c r="V1721">
        <v>0</v>
      </c>
      <c r="W1721">
        <v>0</v>
      </c>
      <c r="X1721">
        <v>0</v>
      </c>
      <c r="Y1721">
        <v>0</v>
      </c>
      <c r="Z1721">
        <v>0</v>
      </c>
      <c r="AB1721" t="s">
        <v>1958</v>
      </c>
      <c r="AC1721" t="s">
        <v>1959</v>
      </c>
      <c r="AD1721">
        <v>4.7</v>
      </c>
      <c r="AE1721">
        <v>6.65</v>
      </c>
      <c r="AF1721">
        <v>5.68</v>
      </c>
      <c r="AG1721">
        <v>23924</v>
      </c>
      <c r="AH1721">
        <v>4</v>
      </c>
      <c r="AI1721">
        <v>14</v>
      </c>
      <c r="AJ1721">
        <v>180</v>
      </c>
      <c r="AK1721">
        <v>1</v>
      </c>
      <c r="AL1721" t="s">
        <v>1982</v>
      </c>
      <c r="AM1721" t="s">
        <v>1983</v>
      </c>
      <c r="AN1721">
        <v>0</v>
      </c>
      <c r="AO1721">
        <v>0</v>
      </c>
      <c r="AP1721">
        <v>15.53</v>
      </c>
      <c r="AQ1721">
        <v>0</v>
      </c>
      <c r="AR1721">
        <v>0</v>
      </c>
      <c r="AS1721">
        <v>0</v>
      </c>
      <c r="AT1721">
        <v>2.0099999999999998</v>
      </c>
      <c r="AU1721">
        <v>0</v>
      </c>
      <c r="AV1721">
        <v>0</v>
      </c>
      <c r="AW1721">
        <v>0</v>
      </c>
      <c r="AX1721">
        <v>0.06</v>
      </c>
      <c r="AY1721">
        <v>0</v>
      </c>
      <c r="AZ1721">
        <v>0</v>
      </c>
      <c r="BA1721">
        <v>107</v>
      </c>
      <c r="BB1721">
        <v>0</v>
      </c>
      <c r="BC1721">
        <v>0</v>
      </c>
      <c r="BD1721">
        <v>0</v>
      </c>
      <c r="BE1721">
        <v>9</v>
      </c>
      <c r="BF1721">
        <v>2</v>
      </c>
      <c r="BG1721">
        <v>86.2</v>
      </c>
      <c r="BH1721">
        <v>255.75</v>
      </c>
      <c r="BI1721">
        <v>1.08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28</v>
      </c>
      <c r="BU1721">
        <v>35</v>
      </c>
      <c r="BV1721">
        <v>227</v>
      </c>
      <c r="BW1721">
        <v>290</v>
      </c>
      <c r="BX1721">
        <v>0</v>
      </c>
      <c r="BY1721">
        <v>0</v>
      </c>
      <c r="BZ1721">
        <v>517</v>
      </c>
      <c r="CA1721">
        <v>1.2</v>
      </c>
      <c r="CB1721">
        <v>18.899999999999999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56.425600000000003</v>
      </c>
      <c r="CI1721">
        <v>0</v>
      </c>
      <c r="CJ1721">
        <v>0</v>
      </c>
      <c r="CK1721">
        <v>17.600000000000001</v>
      </c>
      <c r="CL1721">
        <v>0</v>
      </c>
      <c r="CM1721" t="s">
        <v>1962</v>
      </c>
      <c r="CN1721">
        <v>0</v>
      </c>
      <c r="CO1721">
        <v>0</v>
      </c>
      <c r="CP1721">
        <v>0</v>
      </c>
      <c r="CQ1721">
        <v>0</v>
      </c>
    </row>
    <row r="1722" spans="1:95" hidden="1" x14ac:dyDescent="0.25">
      <c r="A1722" s="1">
        <v>42746</v>
      </c>
      <c r="B1722">
        <v>4</v>
      </c>
      <c r="C1722" t="s">
        <v>1241</v>
      </c>
      <c r="D1722" t="s">
        <v>96</v>
      </c>
      <c r="E1722" t="s">
        <v>104</v>
      </c>
      <c r="F1722" t="s">
        <v>109</v>
      </c>
      <c r="G1722">
        <v>21</v>
      </c>
      <c r="H1722" s="1">
        <v>42739</v>
      </c>
      <c r="I1722" s="1">
        <v>42745</v>
      </c>
      <c r="K1722">
        <v>13.5</v>
      </c>
      <c r="L1722">
        <v>22</v>
      </c>
      <c r="M1722">
        <v>42739</v>
      </c>
      <c r="N1722" t="s">
        <v>146</v>
      </c>
      <c r="O1722" s="1">
        <v>42745</v>
      </c>
      <c r="P1722" t="s">
        <v>1979</v>
      </c>
      <c r="Q1722" t="s">
        <v>1980</v>
      </c>
      <c r="R1722" t="s">
        <v>1984</v>
      </c>
      <c r="U1722" s="1">
        <v>42745</v>
      </c>
      <c r="V1722">
        <v>0</v>
      </c>
      <c r="W1722">
        <v>0</v>
      </c>
      <c r="X1722">
        <v>0</v>
      </c>
      <c r="Y1722">
        <v>0</v>
      </c>
      <c r="Z1722">
        <v>0</v>
      </c>
      <c r="AB1722" t="s">
        <v>1958</v>
      </c>
      <c r="AC1722" t="s">
        <v>1959</v>
      </c>
      <c r="AD1722">
        <v>4.7</v>
      </c>
      <c r="AE1722">
        <v>6.65</v>
      </c>
      <c r="AF1722">
        <v>5.68</v>
      </c>
      <c r="AG1722">
        <v>23924</v>
      </c>
      <c r="AH1722">
        <v>4</v>
      </c>
      <c r="AI1722">
        <v>14</v>
      </c>
      <c r="AJ1722">
        <v>203</v>
      </c>
      <c r="AK1722">
        <v>1</v>
      </c>
      <c r="AL1722" t="s">
        <v>1982</v>
      </c>
      <c r="AM1722" t="s">
        <v>1983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2.38</v>
      </c>
      <c r="AU1722">
        <v>0</v>
      </c>
      <c r="AV1722">
        <v>0</v>
      </c>
      <c r="AW1722">
        <v>0</v>
      </c>
      <c r="AX1722">
        <v>1.1499999999999999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18</v>
      </c>
      <c r="BU1722">
        <v>30</v>
      </c>
      <c r="BV1722">
        <v>0</v>
      </c>
      <c r="BW1722">
        <v>311</v>
      </c>
      <c r="BX1722">
        <v>0</v>
      </c>
      <c r="BY1722">
        <v>0</v>
      </c>
      <c r="BZ1722">
        <v>311</v>
      </c>
      <c r="CA1722">
        <v>0</v>
      </c>
      <c r="CB1722">
        <v>24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11.31718</v>
      </c>
      <c r="CI1722">
        <v>0</v>
      </c>
      <c r="CJ1722">
        <v>0</v>
      </c>
      <c r="CK1722">
        <v>3.53</v>
      </c>
      <c r="CL1722">
        <v>0</v>
      </c>
      <c r="CM1722" t="s">
        <v>1962</v>
      </c>
      <c r="CN1722">
        <v>0</v>
      </c>
      <c r="CO1722">
        <v>0</v>
      </c>
      <c r="CP1722">
        <v>0</v>
      </c>
      <c r="CQ1722">
        <v>0</v>
      </c>
    </row>
    <row r="1723" spans="1:95" hidden="1" x14ac:dyDescent="0.25">
      <c r="A1723" s="1">
        <v>42747</v>
      </c>
      <c r="B1723">
        <v>4</v>
      </c>
      <c r="C1723" t="s">
        <v>1241</v>
      </c>
      <c r="D1723" t="s">
        <v>96</v>
      </c>
      <c r="E1723" t="s">
        <v>97</v>
      </c>
      <c r="F1723" t="s">
        <v>98</v>
      </c>
      <c r="G1723">
        <v>21</v>
      </c>
      <c r="H1723" s="1">
        <v>42739</v>
      </c>
      <c r="I1723" s="1">
        <v>42746</v>
      </c>
      <c r="J1723" s="1">
        <v>42746</v>
      </c>
      <c r="K1723">
        <v>13.5</v>
      </c>
      <c r="L1723">
        <v>22</v>
      </c>
      <c r="M1723">
        <v>42739</v>
      </c>
      <c r="N1723" t="s">
        <v>146</v>
      </c>
      <c r="O1723" s="1">
        <v>42745</v>
      </c>
      <c r="P1723" t="s">
        <v>1979</v>
      </c>
      <c r="Q1723" t="s">
        <v>1985</v>
      </c>
      <c r="S1723" t="s">
        <v>188</v>
      </c>
      <c r="T1723" s="1">
        <v>42746</v>
      </c>
      <c r="U1723" t="s">
        <v>164</v>
      </c>
      <c r="V1723">
        <v>0</v>
      </c>
      <c r="W1723">
        <v>0</v>
      </c>
      <c r="X1723">
        <v>0</v>
      </c>
      <c r="Y1723">
        <v>0</v>
      </c>
      <c r="Z1723">
        <v>0</v>
      </c>
      <c r="AB1723" t="s">
        <v>1958</v>
      </c>
      <c r="AC1723" t="s">
        <v>1959</v>
      </c>
      <c r="AD1723">
        <v>4.7</v>
      </c>
      <c r="AE1723">
        <v>6.65</v>
      </c>
      <c r="AF1723">
        <v>5.68</v>
      </c>
      <c r="AG1723">
        <v>23823</v>
      </c>
      <c r="AH1723">
        <v>4</v>
      </c>
      <c r="AI1723">
        <v>14</v>
      </c>
      <c r="AJ1723">
        <v>125</v>
      </c>
      <c r="AK1723">
        <v>1</v>
      </c>
      <c r="AL1723" t="s">
        <v>1833</v>
      </c>
      <c r="AM1723" t="s">
        <v>1986</v>
      </c>
      <c r="AN1723">
        <v>0</v>
      </c>
      <c r="AO1723">
        <v>0</v>
      </c>
      <c r="AP1723">
        <v>1.84</v>
      </c>
      <c r="AQ1723">
        <v>0</v>
      </c>
      <c r="AR1723">
        <v>0</v>
      </c>
      <c r="AS1723">
        <v>0</v>
      </c>
      <c r="AT1723">
        <v>3.15</v>
      </c>
      <c r="AU1723">
        <v>0</v>
      </c>
      <c r="AV1723">
        <v>0</v>
      </c>
      <c r="AW1723">
        <v>0</v>
      </c>
      <c r="AX1723">
        <v>1.02</v>
      </c>
      <c r="AY1723">
        <v>0</v>
      </c>
      <c r="AZ1723">
        <v>0</v>
      </c>
      <c r="BA1723">
        <v>10</v>
      </c>
      <c r="BB1723">
        <v>0</v>
      </c>
      <c r="BC1723">
        <v>0</v>
      </c>
      <c r="BD1723">
        <v>0</v>
      </c>
      <c r="BE1723">
        <v>0</v>
      </c>
      <c r="BF1723">
        <v>6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15</v>
      </c>
      <c r="BU1723">
        <v>30</v>
      </c>
      <c r="BV1723">
        <v>0</v>
      </c>
      <c r="BW1723">
        <v>247</v>
      </c>
      <c r="BX1723">
        <v>247</v>
      </c>
      <c r="BY1723">
        <v>0</v>
      </c>
      <c r="BZ1723">
        <v>494</v>
      </c>
      <c r="CA1723">
        <v>0</v>
      </c>
      <c r="CB1723">
        <v>12.4</v>
      </c>
      <c r="CC1723">
        <v>12.4</v>
      </c>
      <c r="CD1723">
        <v>0</v>
      </c>
      <c r="CE1723">
        <v>0</v>
      </c>
      <c r="CF1723">
        <v>0</v>
      </c>
      <c r="CG1723">
        <v>0</v>
      </c>
      <c r="CH1723">
        <v>19.268059999999998</v>
      </c>
      <c r="CI1723">
        <v>0</v>
      </c>
      <c r="CJ1723">
        <v>0</v>
      </c>
      <c r="CK1723">
        <v>6.01</v>
      </c>
      <c r="CL1723">
        <v>0</v>
      </c>
      <c r="CM1723" t="s">
        <v>1962</v>
      </c>
      <c r="CN1723">
        <v>0</v>
      </c>
      <c r="CO1723">
        <v>0</v>
      </c>
      <c r="CP1723">
        <v>0</v>
      </c>
      <c r="CQ1723">
        <v>0</v>
      </c>
    </row>
    <row r="1724" spans="1:95" hidden="1" x14ac:dyDescent="0.25">
      <c r="A1724" s="1">
        <v>42748</v>
      </c>
      <c r="B1724">
        <v>4</v>
      </c>
      <c r="C1724" t="s">
        <v>1241</v>
      </c>
      <c r="D1724" t="s">
        <v>96</v>
      </c>
      <c r="E1724" t="s">
        <v>97</v>
      </c>
      <c r="F1724" t="s">
        <v>109</v>
      </c>
      <c r="G1724">
        <v>21</v>
      </c>
      <c r="H1724" s="1">
        <v>42739</v>
      </c>
      <c r="I1724" s="1">
        <v>42745</v>
      </c>
      <c r="J1724" s="1">
        <v>42746</v>
      </c>
      <c r="K1724">
        <v>13.5</v>
      </c>
      <c r="L1724">
        <v>22</v>
      </c>
      <c r="M1724">
        <v>42739</v>
      </c>
      <c r="N1724" t="s">
        <v>146</v>
      </c>
      <c r="O1724" s="1">
        <v>42745</v>
      </c>
      <c r="P1724" t="s">
        <v>1979</v>
      </c>
      <c r="Q1724" t="s">
        <v>1985</v>
      </c>
      <c r="S1724" t="s">
        <v>188</v>
      </c>
      <c r="T1724" s="1">
        <v>42746</v>
      </c>
      <c r="U1724" t="s">
        <v>164</v>
      </c>
      <c r="V1724">
        <v>0</v>
      </c>
      <c r="W1724">
        <v>0</v>
      </c>
      <c r="X1724">
        <v>0</v>
      </c>
      <c r="Y1724">
        <v>0</v>
      </c>
      <c r="Z1724">
        <v>0</v>
      </c>
      <c r="AB1724" t="s">
        <v>1959</v>
      </c>
      <c r="AC1724" t="s">
        <v>1987</v>
      </c>
      <c r="AD1724">
        <v>7.64</v>
      </c>
      <c r="AE1724">
        <v>10.1</v>
      </c>
      <c r="AF1724">
        <v>8.8699999999999992</v>
      </c>
      <c r="AG1724">
        <v>40291</v>
      </c>
      <c r="AH1724">
        <v>4</v>
      </c>
      <c r="AI1724">
        <v>14</v>
      </c>
      <c r="AJ1724">
        <v>123</v>
      </c>
      <c r="AK1724">
        <v>1</v>
      </c>
      <c r="AL1724" t="s">
        <v>1833</v>
      </c>
      <c r="AM1724" t="s">
        <v>1986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3.15</v>
      </c>
      <c r="AU1724">
        <v>0</v>
      </c>
      <c r="AV1724">
        <v>0</v>
      </c>
      <c r="AW1724">
        <v>0</v>
      </c>
      <c r="AX1724">
        <v>1.1599999999999999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4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14</v>
      </c>
      <c r="BU1724">
        <v>30</v>
      </c>
      <c r="BV1724">
        <v>0</v>
      </c>
      <c r="BW1724">
        <v>324</v>
      </c>
      <c r="BX1724">
        <v>329</v>
      </c>
      <c r="BY1724">
        <v>0</v>
      </c>
      <c r="BZ1724">
        <v>653</v>
      </c>
      <c r="CA1724">
        <v>0</v>
      </c>
      <c r="CB1724">
        <v>12</v>
      </c>
      <c r="CC1724">
        <v>22.5</v>
      </c>
      <c r="CD1724">
        <v>0</v>
      </c>
      <c r="CE1724">
        <v>29652</v>
      </c>
      <c r="CF1724">
        <v>29652</v>
      </c>
      <c r="CG1724">
        <v>0</v>
      </c>
      <c r="CH1724">
        <v>13.81786</v>
      </c>
      <c r="CI1724">
        <v>0</v>
      </c>
      <c r="CJ1724">
        <v>0</v>
      </c>
      <c r="CK1724">
        <v>4.3099999999999996</v>
      </c>
      <c r="CL1724">
        <v>0</v>
      </c>
      <c r="CM1724" t="s">
        <v>1988</v>
      </c>
      <c r="CN1724">
        <v>0</v>
      </c>
      <c r="CO1724">
        <v>0</v>
      </c>
      <c r="CP1724">
        <v>0</v>
      </c>
      <c r="CQ1724">
        <v>0</v>
      </c>
    </row>
    <row r="1725" spans="1:95" hidden="1" x14ac:dyDescent="0.25">
      <c r="A1725" s="1">
        <v>42748</v>
      </c>
      <c r="B1725">
        <v>4</v>
      </c>
      <c r="C1725" t="s">
        <v>1241</v>
      </c>
      <c r="D1725" t="s">
        <v>96</v>
      </c>
      <c r="E1725" t="s">
        <v>105</v>
      </c>
      <c r="F1725" t="s">
        <v>109</v>
      </c>
      <c r="G1725">
        <v>21</v>
      </c>
      <c r="H1725" s="1">
        <v>42749</v>
      </c>
      <c r="I1725" s="1">
        <v>42754</v>
      </c>
      <c r="K1725">
        <v>13.5</v>
      </c>
      <c r="L1725">
        <v>22</v>
      </c>
      <c r="M1725">
        <v>42749</v>
      </c>
      <c r="N1725" t="s">
        <v>174</v>
      </c>
      <c r="Q1725" t="s">
        <v>1989</v>
      </c>
      <c r="V1725">
        <v>0</v>
      </c>
      <c r="W1725">
        <v>0</v>
      </c>
      <c r="X1725">
        <v>1539</v>
      </c>
      <c r="Y1725">
        <v>0</v>
      </c>
      <c r="Z1725">
        <v>0</v>
      </c>
      <c r="AB1725" t="s">
        <v>1959</v>
      </c>
      <c r="AC1725" t="s">
        <v>1987</v>
      </c>
      <c r="AD1725">
        <v>9.43</v>
      </c>
      <c r="AE1725">
        <v>9.67</v>
      </c>
      <c r="AF1725">
        <v>9.5500000000000007</v>
      </c>
      <c r="AG1725">
        <v>43639</v>
      </c>
      <c r="AH1725">
        <v>5</v>
      </c>
      <c r="AI1725">
        <v>19</v>
      </c>
      <c r="AJ1725">
        <v>135</v>
      </c>
      <c r="AK1725">
        <v>2</v>
      </c>
      <c r="AL1725" t="s">
        <v>1833</v>
      </c>
      <c r="AM1725" t="s">
        <v>1986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0.52</v>
      </c>
      <c r="AU1725">
        <v>0</v>
      </c>
      <c r="AV1725">
        <v>0</v>
      </c>
      <c r="AW1725">
        <v>0</v>
      </c>
      <c r="AX1725">
        <v>0.21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14</v>
      </c>
      <c r="BU1725">
        <v>30</v>
      </c>
      <c r="BV1725">
        <v>0</v>
      </c>
      <c r="BW1725">
        <v>347</v>
      </c>
      <c r="BX1725">
        <v>0</v>
      </c>
      <c r="BY1725">
        <v>0</v>
      </c>
      <c r="BZ1725">
        <v>347</v>
      </c>
      <c r="CA1725">
        <v>0</v>
      </c>
      <c r="CB1725">
        <v>5.2</v>
      </c>
      <c r="CC1725">
        <v>0</v>
      </c>
      <c r="CD1725">
        <v>0</v>
      </c>
      <c r="CE1725">
        <v>32999.51</v>
      </c>
      <c r="CF1725">
        <v>32999.51</v>
      </c>
      <c r="CG1725">
        <v>0</v>
      </c>
      <c r="CH1725">
        <v>2.3403800000000001</v>
      </c>
      <c r="CI1725">
        <v>0</v>
      </c>
      <c r="CJ1725">
        <v>0</v>
      </c>
      <c r="CK1725">
        <v>0.73</v>
      </c>
      <c r="CL1725">
        <v>0</v>
      </c>
      <c r="CM1725" t="s">
        <v>1988</v>
      </c>
      <c r="CN1725">
        <v>0</v>
      </c>
      <c r="CO1725">
        <v>0</v>
      </c>
      <c r="CP1725">
        <v>0</v>
      </c>
      <c r="CQ1725">
        <v>0</v>
      </c>
    </row>
    <row r="1726" spans="1:95" hidden="1" x14ac:dyDescent="0.25">
      <c r="A1726" s="1">
        <v>42749</v>
      </c>
      <c r="B1726">
        <v>4</v>
      </c>
      <c r="C1726" t="s">
        <v>1241</v>
      </c>
      <c r="D1726" t="s">
        <v>96</v>
      </c>
      <c r="E1726" t="s">
        <v>108</v>
      </c>
      <c r="F1726" t="s">
        <v>98</v>
      </c>
      <c r="G1726">
        <v>21</v>
      </c>
      <c r="H1726" s="1">
        <v>42749</v>
      </c>
      <c r="I1726" s="1">
        <v>42754</v>
      </c>
      <c r="K1726">
        <v>13.5</v>
      </c>
      <c r="L1726">
        <v>22</v>
      </c>
      <c r="M1726">
        <v>42749</v>
      </c>
      <c r="N1726" t="s">
        <v>174</v>
      </c>
      <c r="Q1726" t="s">
        <v>1989</v>
      </c>
      <c r="V1726">
        <v>0</v>
      </c>
      <c r="W1726">
        <v>0</v>
      </c>
      <c r="X1726">
        <v>0</v>
      </c>
      <c r="Y1726">
        <v>0</v>
      </c>
      <c r="Z1726">
        <v>0</v>
      </c>
      <c r="AB1726" t="s">
        <v>1959</v>
      </c>
      <c r="AC1726" t="s">
        <v>1987</v>
      </c>
      <c r="AD1726">
        <v>9.43</v>
      </c>
      <c r="AE1726">
        <v>9.67</v>
      </c>
      <c r="AF1726">
        <v>9.5500000000000007</v>
      </c>
      <c r="AG1726">
        <v>43639</v>
      </c>
      <c r="AH1726">
        <v>5</v>
      </c>
      <c r="AI1726">
        <v>19</v>
      </c>
      <c r="AJ1726">
        <v>125</v>
      </c>
      <c r="AK1726">
        <v>2</v>
      </c>
      <c r="AL1726" t="s">
        <v>1680</v>
      </c>
      <c r="AM1726" t="s">
        <v>1990</v>
      </c>
      <c r="AN1726">
        <v>0</v>
      </c>
      <c r="AO1726">
        <v>0</v>
      </c>
      <c r="AP1726">
        <v>5.12</v>
      </c>
      <c r="AQ1726">
        <v>0</v>
      </c>
      <c r="AR1726">
        <v>0</v>
      </c>
      <c r="AS1726">
        <v>0</v>
      </c>
      <c r="AT1726">
        <v>0.93</v>
      </c>
      <c r="AU1726">
        <v>0</v>
      </c>
      <c r="AV1726">
        <v>0</v>
      </c>
      <c r="AW1726">
        <v>0</v>
      </c>
      <c r="AX1726">
        <v>0.02</v>
      </c>
      <c r="AY1726">
        <v>0</v>
      </c>
      <c r="AZ1726">
        <v>0</v>
      </c>
      <c r="BA1726">
        <v>35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14</v>
      </c>
      <c r="BU1726">
        <v>30</v>
      </c>
      <c r="BV1726">
        <v>0</v>
      </c>
      <c r="BW1726">
        <v>243</v>
      </c>
      <c r="BX1726">
        <v>238</v>
      </c>
      <c r="BY1726">
        <v>0</v>
      </c>
      <c r="BZ1726">
        <v>481</v>
      </c>
      <c r="CA1726">
        <v>0</v>
      </c>
      <c r="CB1726">
        <v>8</v>
      </c>
      <c r="CC1726">
        <v>8</v>
      </c>
      <c r="CD1726">
        <v>0</v>
      </c>
      <c r="CE1726">
        <v>32999.51</v>
      </c>
      <c r="CF1726">
        <v>32999.51</v>
      </c>
      <c r="CG1726">
        <v>0</v>
      </c>
      <c r="CH1726">
        <v>19.460419999999999</v>
      </c>
      <c r="CI1726">
        <v>0</v>
      </c>
      <c r="CJ1726">
        <v>0</v>
      </c>
      <c r="CK1726">
        <v>6.07</v>
      </c>
      <c r="CL1726">
        <v>0</v>
      </c>
      <c r="CM1726" t="s">
        <v>1988</v>
      </c>
      <c r="CN1726">
        <v>0</v>
      </c>
      <c r="CO1726">
        <v>0</v>
      </c>
      <c r="CP1726">
        <v>0</v>
      </c>
      <c r="CQ1726">
        <v>0</v>
      </c>
    </row>
    <row r="1727" spans="1:95" hidden="1" x14ac:dyDescent="0.25">
      <c r="A1727" s="1">
        <v>42749</v>
      </c>
      <c r="B1727">
        <v>4</v>
      </c>
      <c r="C1727" t="s">
        <v>1241</v>
      </c>
      <c r="D1727" t="s">
        <v>110</v>
      </c>
      <c r="E1727" t="s">
        <v>111</v>
      </c>
      <c r="F1727" t="s">
        <v>98</v>
      </c>
      <c r="G1727">
        <v>21</v>
      </c>
      <c r="H1727" s="1">
        <v>42749</v>
      </c>
      <c r="I1727" s="1">
        <v>42754</v>
      </c>
      <c r="K1727">
        <v>13.5</v>
      </c>
      <c r="L1727">
        <v>22</v>
      </c>
      <c r="M1727">
        <v>42749</v>
      </c>
      <c r="N1727" t="s">
        <v>174</v>
      </c>
      <c r="Q1727" t="s">
        <v>1989</v>
      </c>
      <c r="T1727" t="s">
        <v>1991</v>
      </c>
      <c r="V1727">
        <v>10.8</v>
      </c>
      <c r="W1727">
        <v>131</v>
      </c>
      <c r="X1727">
        <v>1502</v>
      </c>
      <c r="Y1727">
        <v>11.94</v>
      </c>
      <c r="Z1727">
        <v>12.13</v>
      </c>
      <c r="AB1727" t="s">
        <v>1959</v>
      </c>
      <c r="AC1727" t="s">
        <v>1987</v>
      </c>
      <c r="AD1727">
        <v>9.43</v>
      </c>
      <c r="AE1727">
        <v>9.67</v>
      </c>
      <c r="AF1727">
        <v>9.5500000000000007</v>
      </c>
      <c r="AG1727">
        <v>43639</v>
      </c>
      <c r="AH1727">
        <v>6</v>
      </c>
      <c r="AI1727">
        <v>25</v>
      </c>
      <c r="AJ1727">
        <v>113</v>
      </c>
      <c r="AK1727">
        <v>4</v>
      </c>
      <c r="AL1727" t="s">
        <v>1992</v>
      </c>
      <c r="AM1727" t="s">
        <v>1993</v>
      </c>
      <c r="AN1727">
        <v>0</v>
      </c>
      <c r="AO1727">
        <v>0</v>
      </c>
      <c r="AP1727">
        <v>8.9499999999999993</v>
      </c>
      <c r="AQ1727">
        <v>0</v>
      </c>
      <c r="AR1727">
        <v>0</v>
      </c>
      <c r="AS1727">
        <v>0</v>
      </c>
      <c r="AT1727">
        <v>1.08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59</v>
      </c>
      <c r="BB1727">
        <v>0</v>
      </c>
      <c r="BC1727">
        <v>0</v>
      </c>
      <c r="BD1727">
        <v>0</v>
      </c>
      <c r="BE1727">
        <v>5</v>
      </c>
      <c r="BF1727">
        <v>5</v>
      </c>
      <c r="BG1727">
        <v>90</v>
      </c>
      <c r="BH1727">
        <v>152.59</v>
      </c>
      <c r="BI1727">
        <v>14.15</v>
      </c>
      <c r="BJ1727">
        <v>4477</v>
      </c>
      <c r="BK1727">
        <v>0</v>
      </c>
      <c r="BL1727">
        <v>89</v>
      </c>
      <c r="BM1727">
        <v>17320</v>
      </c>
      <c r="BN1727">
        <v>0</v>
      </c>
      <c r="BO1727">
        <v>2.1</v>
      </c>
      <c r="BP1727">
        <v>47</v>
      </c>
      <c r="BQ1727">
        <v>372</v>
      </c>
      <c r="BR1727">
        <v>389</v>
      </c>
      <c r="BS1727">
        <v>2.5</v>
      </c>
      <c r="BT1727">
        <v>24</v>
      </c>
      <c r="BU1727">
        <v>37</v>
      </c>
      <c r="BV1727">
        <v>0</v>
      </c>
      <c r="BW1727">
        <v>325</v>
      </c>
      <c r="BX1727">
        <v>0</v>
      </c>
      <c r="BY1727">
        <v>0</v>
      </c>
      <c r="BZ1727">
        <v>0</v>
      </c>
      <c r="CA1727">
        <v>0</v>
      </c>
      <c r="CB1727">
        <v>10.8</v>
      </c>
      <c r="CC1727">
        <v>0</v>
      </c>
      <c r="CD1727">
        <v>0</v>
      </c>
      <c r="CE1727">
        <v>32999.51</v>
      </c>
      <c r="CF1727">
        <v>32999.51</v>
      </c>
      <c r="CG1727">
        <v>0</v>
      </c>
      <c r="CH1727">
        <v>32.156179999999999</v>
      </c>
      <c r="CI1727">
        <v>0</v>
      </c>
      <c r="CJ1727">
        <v>0</v>
      </c>
      <c r="CK1727">
        <v>10.029999999999999</v>
      </c>
      <c r="CL1727">
        <v>0</v>
      </c>
      <c r="CM1727" t="s">
        <v>1988</v>
      </c>
      <c r="CN1727">
        <v>19.88888889</v>
      </c>
      <c r="CO1727">
        <v>185.1024578</v>
      </c>
      <c r="CP1727">
        <v>1.0982056440000001</v>
      </c>
      <c r="CQ1727">
        <v>0</v>
      </c>
    </row>
    <row r="1728" spans="1:95" hidden="1" x14ac:dyDescent="0.25">
      <c r="A1728" s="1">
        <v>42750</v>
      </c>
      <c r="B1728">
        <v>4</v>
      </c>
      <c r="C1728" t="s">
        <v>1241</v>
      </c>
      <c r="D1728" t="s">
        <v>110</v>
      </c>
      <c r="E1728" t="s">
        <v>111</v>
      </c>
      <c r="F1728" t="s">
        <v>98</v>
      </c>
      <c r="G1728">
        <v>21</v>
      </c>
      <c r="H1728" s="1">
        <v>42749</v>
      </c>
      <c r="I1728" s="1">
        <v>42754</v>
      </c>
      <c r="K1728">
        <v>13.5</v>
      </c>
      <c r="L1728">
        <v>22</v>
      </c>
      <c r="M1728">
        <v>42749</v>
      </c>
      <c r="N1728" t="s">
        <v>174</v>
      </c>
      <c r="Q1728" t="s">
        <v>1989</v>
      </c>
      <c r="V1728">
        <v>24</v>
      </c>
      <c r="W1728">
        <v>284</v>
      </c>
      <c r="X1728">
        <v>1060</v>
      </c>
      <c r="Y1728">
        <v>11.83</v>
      </c>
      <c r="Z1728">
        <v>11.83</v>
      </c>
      <c r="AB1728" t="s">
        <v>1959</v>
      </c>
      <c r="AC1728" t="s">
        <v>1987</v>
      </c>
      <c r="AD1728">
        <v>9.43</v>
      </c>
      <c r="AE1728">
        <v>9.67</v>
      </c>
      <c r="AF1728">
        <v>9.5500000000000007</v>
      </c>
      <c r="AG1728">
        <v>43639</v>
      </c>
      <c r="AH1728">
        <v>6</v>
      </c>
      <c r="AI1728">
        <v>25</v>
      </c>
      <c r="AJ1728">
        <v>113</v>
      </c>
      <c r="AK1728">
        <v>4</v>
      </c>
      <c r="AL1728" t="s">
        <v>1994</v>
      </c>
      <c r="AM1728" t="s">
        <v>1995</v>
      </c>
      <c r="AN1728">
        <v>14.58</v>
      </c>
      <c r="AO1728">
        <v>0</v>
      </c>
      <c r="AP1728">
        <v>5.73</v>
      </c>
      <c r="AQ1728">
        <v>0</v>
      </c>
      <c r="AR1728">
        <v>1.71</v>
      </c>
      <c r="AS1728">
        <v>0</v>
      </c>
      <c r="AT1728">
        <v>0.69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42</v>
      </c>
      <c r="BB1728">
        <v>104</v>
      </c>
      <c r="BC1728">
        <v>0</v>
      </c>
      <c r="BD1728">
        <v>0</v>
      </c>
      <c r="BE1728">
        <v>9</v>
      </c>
      <c r="BF1728">
        <v>4</v>
      </c>
      <c r="BG1728">
        <v>90</v>
      </c>
      <c r="BH1728">
        <v>339.08</v>
      </c>
      <c r="BI1728">
        <v>16.239999999999998</v>
      </c>
      <c r="BJ1728">
        <v>4537</v>
      </c>
      <c r="BK1728">
        <v>0</v>
      </c>
      <c r="BL1728">
        <v>93</v>
      </c>
      <c r="BM1728">
        <v>17547</v>
      </c>
      <c r="BN1728">
        <v>0</v>
      </c>
      <c r="BO1728">
        <v>2.1</v>
      </c>
      <c r="BP1728">
        <v>48</v>
      </c>
      <c r="BQ1728">
        <v>372</v>
      </c>
      <c r="BR1728">
        <v>388</v>
      </c>
      <c r="BS1728">
        <v>2.5</v>
      </c>
      <c r="BT1728">
        <v>25</v>
      </c>
      <c r="BU1728">
        <v>40</v>
      </c>
      <c r="BV1728">
        <v>0</v>
      </c>
      <c r="BW1728">
        <v>0</v>
      </c>
      <c r="BX1728">
        <v>411</v>
      </c>
      <c r="BY1728">
        <v>0</v>
      </c>
      <c r="BZ1728">
        <v>411</v>
      </c>
      <c r="CA1728">
        <v>0</v>
      </c>
      <c r="CB1728">
        <v>0</v>
      </c>
      <c r="CC1728">
        <v>24</v>
      </c>
      <c r="CD1728">
        <v>0</v>
      </c>
      <c r="CE1728">
        <v>32999.51</v>
      </c>
      <c r="CF1728">
        <v>32999.51</v>
      </c>
      <c r="CG1728">
        <v>0</v>
      </c>
      <c r="CH1728">
        <v>71.466899999999995</v>
      </c>
      <c r="CI1728">
        <v>16.29</v>
      </c>
      <c r="CJ1728">
        <v>0</v>
      </c>
      <c r="CK1728">
        <v>6.42</v>
      </c>
      <c r="CL1728">
        <v>0</v>
      </c>
      <c r="CM1728" t="s">
        <v>1988</v>
      </c>
      <c r="CN1728">
        <v>20.309999999999999</v>
      </c>
      <c r="CO1728">
        <v>186.52193080000001</v>
      </c>
      <c r="CP1728">
        <v>1.2067445450000001</v>
      </c>
      <c r="CQ1728">
        <v>0</v>
      </c>
    </row>
    <row r="1729" spans="1:95" hidden="1" x14ac:dyDescent="0.25">
      <c r="A1729" s="1">
        <v>42751</v>
      </c>
      <c r="B1729">
        <v>4</v>
      </c>
      <c r="C1729" t="s">
        <v>1241</v>
      </c>
      <c r="D1729" t="s">
        <v>110</v>
      </c>
      <c r="E1729" t="s">
        <v>111</v>
      </c>
      <c r="F1729" t="s">
        <v>98</v>
      </c>
      <c r="G1729">
        <v>21</v>
      </c>
      <c r="H1729" s="1">
        <v>42749</v>
      </c>
      <c r="I1729" s="1">
        <v>42754</v>
      </c>
      <c r="K1729">
        <v>13.5</v>
      </c>
      <c r="L1729">
        <v>22</v>
      </c>
      <c r="M1729">
        <v>42749</v>
      </c>
      <c r="N1729" t="s">
        <v>174</v>
      </c>
      <c r="Q1729" t="s">
        <v>1996</v>
      </c>
      <c r="V1729">
        <v>23</v>
      </c>
      <c r="W1729">
        <v>263</v>
      </c>
      <c r="X1729">
        <v>805</v>
      </c>
      <c r="Y1729">
        <v>11.17</v>
      </c>
      <c r="Z1729">
        <v>11.43</v>
      </c>
      <c r="AB1729" t="s">
        <v>1959</v>
      </c>
      <c r="AC1729" t="s">
        <v>1987</v>
      </c>
      <c r="AD1729">
        <v>9.43</v>
      </c>
      <c r="AE1729">
        <v>9.67</v>
      </c>
      <c r="AF1729">
        <v>9.5500000000000007</v>
      </c>
      <c r="AG1729">
        <v>43639</v>
      </c>
      <c r="AH1729">
        <v>7</v>
      </c>
      <c r="AI1729">
        <v>30</v>
      </c>
      <c r="AJ1729">
        <v>115</v>
      </c>
      <c r="AK1729">
        <v>5</v>
      </c>
      <c r="AL1729" t="s">
        <v>1997</v>
      </c>
      <c r="AM1729" t="s">
        <v>1998</v>
      </c>
      <c r="AN1729">
        <v>19.36</v>
      </c>
      <c r="AO1729">
        <v>0</v>
      </c>
      <c r="AP1729">
        <v>0</v>
      </c>
      <c r="AQ1729">
        <v>0</v>
      </c>
      <c r="AR1729">
        <v>2.2999999999999998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137</v>
      </c>
      <c r="BC1729">
        <v>0</v>
      </c>
      <c r="BD1729">
        <v>0</v>
      </c>
      <c r="BE1729">
        <v>8</v>
      </c>
      <c r="BF1729">
        <v>5</v>
      </c>
      <c r="BG1729">
        <v>90</v>
      </c>
      <c r="BH1729">
        <v>325.32</v>
      </c>
      <c r="BI1729">
        <v>19.16</v>
      </c>
      <c r="BJ1729">
        <v>4537</v>
      </c>
      <c r="BK1729">
        <v>0</v>
      </c>
      <c r="BL1729">
        <v>91</v>
      </c>
      <c r="BM1729">
        <v>17376</v>
      </c>
      <c r="BN1729">
        <v>0</v>
      </c>
      <c r="BO1729">
        <v>2.1</v>
      </c>
      <c r="BP1729">
        <v>48</v>
      </c>
      <c r="BQ1729">
        <v>368</v>
      </c>
      <c r="BR1729">
        <v>378</v>
      </c>
      <c r="BS1729">
        <v>2.5</v>
      </c>
      <c r="BT1729">
        <v>28</v>
      </c>
      <c r="BU1729">
        <v>41</v>
      </c>
      <c r="BV1729">
        <v>0</v>
      </c>
      <c r="BW1729">
        <v>0</v>
      </c>
      <c r="BX1729">
        <v>473</v>
      </c>
      <c r="BY1729">
        <v>0</v>
      </c>
      <c r="BZ1729">
        <v>473</v>
      </c>
      <c r="CA1729">
        <v>0</v>
      </c>
      <c r="CB1729">
        <v>0</v>
      </c>
      <c r="CC1729">
        <v>23</v>
      </c>
      <c r="CD1729">
        <v>0</v>
      </c>
      <c r="CE1729">
        <v>32999.51</v>
      </c>
      <c r="CF1729">
        <v>32999.51</v>
      </c>
      <c r="CG1729">
        <v>0</v>
      </c>
      <c r="CH1729">
        <v>67.660839999999993</v>
      </c>
      <c r="CI1729">
        <v>21.66</v>
      </c>
      <c r="CJ1729">
        <v>0</v>
      </c>
      <c r="CK1729">
        <v>0</v>
      </c>
      <c r="CL1729">
        <v>0</v>
      </c>
      <c r="CM1729" t="s">
        <v>1988</v>
      </c>
      <c r="CN1729">
        <v>20.20173913</v>
      </c>
      <c r="CO1729">
        <v>185.5276902</v>
      </c>
      <c r="CP1729">
        <v>1.1815890600000001</v>
      </c>
      <c r="CQ1729">
        <v>0</v>
      </c>
    </row>
    <row r="1730" spans="1:95" hidden="1" x14ac:dyDescent="0.25">
      <c r="A1730" s="1">
        <v>42752</v>
      </c>
      <c r="B1730">
        <v>4</v>
      </c>
      <c r="C1730" t="s">
        <v>1241</v>
      </c>
      <c r="D1730" t="s">
        <v>110</v>
      </c>
      <c r="E1730" t="s">
        <v>111</v>
      </c>
      <c r="F1730" t="s">
        <v>98</v>
      </c>
      <c r="G1730">
        <v>21</v>
      </c>
      <c r="H1730" s="1">
        <v>42749</v>
      </c>
      <c r="I1730" s="1">
        <v>42754</v>
      </c>
      <c r="K1730">
        <v>13.5</v>
      </c>
      <c r="L1730">
        <v>22</v>
      </c>
      <c r="M1730">
        <v>42749</v>
      </c>
      <c r="N1730" t="s">
        <v>174</v>
      </c>
      <c r="Q1730" t="s">
        <v>1999</v>
      </c>
      <c r="V1730">
        <v>24</v>
      </c>
      <c r="W1730">
        <v>276</v>
      </c>
      <c r="X1730">
        <v>537</v>
      </c>
      <c r="Y1730">
        <v>11.16</v>
      </c>
      <c r="Z1730">
        <v>11.5</v>
      </c>
      <c r="AB1730" t="s">
        <v>1959</v>
      </c>
      <c r="AC1730" t="s">
        <v>1987</v>
      </c>
      <c r="AD1730">
        <v>9.43</v>
      </c>
      <c r="AE1730">
        <v>9.67</v>
      </c>
      <c r="AF1730">
        <v>9.5500000000000007</v>
      </c>
      <c r="AG1730">
        <v>43639</v>
      </c>
      <c r="AH1730">
        <v>7</v>
      </c>
      <c r="AI1730">
        <v>28</v>
      </c>
      <c r="AJ1730">
        <v>90</v>
      </c>
      <c r="AK1730">
        <v>4</v>
      </c>
      <c r="AL1730" t="s">
        <v>2000</v>
      </c>
      <c r="AM1730" t="s">
        <v>2001</v>
      </c>
      <c r="AN1730">
        <v>20.22</v>
      </c>
      <c r="AO1730">
        <v>0</v>
      </c>
      <c r="AP1730">
        <v>0</v>
      </c>
      <c r="AQ1730">
        <v>0</v>
      </c>
      <c r="AR1730">
        <v>2.4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145</v>
      </c>
      <c r="BC1730">
        <v>0</v>
      </c>
      <c r="BD1730">
        <v>0</v>
      </c>
      <c r="BE1730">
        <v>9</v>
      </c>
      <c r="BF1730">
        <v>5</v>
      </c>
      <c r="BG1730">
        <v>90</v>
      </c>
      <c r="BH1730">
        <v>339.08</v>
      </c>
      <c r="BI1730">
        <v>18.600000000000001</v>
      </c>
      <c r="BJ1730">
        <v>4537</v>
      </c>
      <c r="BK1730">
        <v>0</v>
      </c>
      <c r="BL1730">
        <v>91</v>
      </c>
      <c r="BM1730">
        <v>17395</v>
      </c>
      <c r="BN1730">
        <v>0</v>
      </c>
      <c r="BO1730">
        <v>2</v>
      </c>
      <c r="BP1730">
        <v>47</v>
      </c>
      <c r="BQ1730">
        <v>370</v>
      </c>
      <c r="BR1730">
        <v>384</v>
      </c>
      <c r="BS1730">
        <v>2.6</v>
      </c>
      <c r="BT1730">
        <v>28</v>
      </c>
      <c r="BU1730">
        <v>42</v>
      </c>
      <c r="BV1730">
        <v>0</v>
      </c>
      <c r="BW1730">
        <v>0</v>
      </c>
      <c r="BX1730">
        <v>422</v>
      </c>
      <c r="BY1730">
        <v>0</v>
      </c>
      <c r="BZ1730">
        <v>422</v>
      </c>
      <c r="CA1730">
        <v>0</v>
      </c>
      <c r="CB1730">
        <v>0</v>
      </c>
      <c r="CC1730">
        <v>24</v>
      </c>
      <c r="CD1730">
        <v>0</v>
      </c>
      <c r="CE1730">
        <v>32999.51</v>
      </c>
      <c r="CF1730">
        <v>32999.51</v>
      </c>
      <c r="CG1730">
        <v>0</v>
      </c>
      <c r="CH1730">
        <v>70.659480000000002</v>
      </c>
      <c r="CI1730">
        <v>22.62</v>
      </c>
      <c r="CJ1730">
        <v>0</v>
      </c>
      <c r="CK1730">
        <v>0</v>
      </c>
      <c r="CL1730">
        <v>0</v>
      </c>
      <c r="CM1730" t="s">
        <v>1988</v>
      </c>
      <c r="CN1730">
        <v>20.22</v>
      </c>
      <c r="CO1730">
        <v>185.6953934</v>
      </c>
      <c r="CP1730">
        <v>1.198479171</v>
      </c>
      <c r="CQ1730">
        <v>0</v>
      </c>
    </row>
    <row r="1731" spans="1:95" hidden="1" x14ac:dyDescent="0.25">
      <c r="A1731" s="1">
        <v>42753</v>
      </c>
      <c r="B1731">
        <v>4</v>
      </c>
      <c r="C1731" t="s">
        <v>1241</v>
      </c>
      <c r="D1731" t="s">
        <v>110</v>
      </c>
      <c r="E1731" t="s">
        <v>111</v>
      </c>
      <c r="F1731" t="s">
        <v>98</v>
      </c>
      <c r="G1731">
        <v>21</v>
      </c>
      <c r="H1731" s="1">
        <v>42749</v>
      </c>
      <c r="I1731" s="1">
        <v>42754</v>
      </c>
      <c r="K1731">
        <v>13.5</v>
      </c>
      <c r="L1731">
        <v>22</v>
      </c>
      <c r="M1731">
        <v>42749</v>
      </c>
      <c r="N1731" t="s">
        <v>174</v>
      </c>
      <c r="Q1731" t="s">
        <v>1999</v>
      </c>
      <c r="V1731">
        <v>24</v>
      </c>
      <c r="W1731">
        <v>277</v>
      </c>
      <c r="X1731">
        <v>272</v>
      </c>
      <c r="Y1731">
        <v>11.04</v>
      </c>
      <c r="Z1731">
        <v>11.54</v>
      </c>
      <c r="AB1731" t="s">
        <v>1959</v>
      </c>
      <c r="AC1731" t="s">
        <v>1987</v>
      </c>
      <c r="AD1731">
        <v>9.43</v>
      </c>
      <c r="AE1731">
        <v>9.67</v>
      </c>
      <c r="AF1731">
        <v>9.5500000000000007</v>
      </c>
      <c r="AG1731">
        <v>43639</v>
      </c>
      <c r="AH1731">
        <v>7</v>
      </c>
      <c r="AI1731">
        <v>28</v>
      </c>
      <c r="AJ1731">
        <v>90</v>
      </c>
      <c r="AK1731">
        <v>4</v>
      </c>
      <c r="AL1731" t="s">
        <v>2002</v>
      </c>
      <c r="AM1731" t="s">
        <v>2003</v>
      </c>
      <c r="AN1731">
        <v>20.2</v>
      </c>
      <c r="AO1731">
        <v>0</v>
      </c>
      <c r="AP1731">
        <v>0</v>
      </c>
      <c r="AQ1731">
        <v>0</v>
      </c>
      <c r="AR1731">
        <v>2.38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145</v>
      </c>
      <c r="BC1731">
        <v>0</v>
      </c>
      <c r="BD1731">
        <v>0</v>
      </c>
      <c r="BE1731">
        <v>9</v>
      </c>
      <c r="BF1731">
        <v>5</v>
      </c>
      <c r="BG1731">
        <v>90</v>
      </c>
      <c r="BH1731">
        <v>339.08</v>
      </c>
      <c r="BI1731">
        <v>18.309999999999999</v>
      </c>
      <c r="BJ1731">
        <v>4537</v>
      </c>
      <c r="BK1731">
        <v>0</v>
      </c>
      <c r="BL1731">
        <v>91</v>
      </c>
      <c r="BM1731">
        <v>17568</v>
      </c>
      <c r="BN1731">
        <v>0</v>
      </c>
      <c r="BO1731">
        <v>2</v>
      </c>
      <c r="BP1731">
        <v>47</v>
      </c>
      <c r="BQ1731">
        <v>382</v>
      </c>
      <c r="BR1731">
        <v>390</v>
      </c>
      <c r="BS1731">
        <v>2.4</v>
      </c>
      <c r="BT1731">
        <v>28</v>
      </c>
      <c r="BU1731">
        <v>43</v>
      </c>
      <c r="BV1731">
        <v>0</v>
      </c>
      <c r="BW1731">
        <v>0</v>
      </c>
      <c r="BX1731">
        <v>423</v>
      </c>
      <c r="BY1731">
        <v>0</v>
      </c>
      <c r="BZ1731">
        <v>423</v>
      </c>
      <c r="CA1731">
        <v>0</v>
      </c>
      <c r="CB1731">
        <v>0</v>
      </c>
      <c r="CC1731">
        <v>24</v>
      </c>
      <c r="CD1731">
        <v>0</v>
      </c>
      <c r="CE1731">
        <v>32999.51</v>
      </c>
      <c r="CF1731">
        <v>32999.51</v>
      </c>
      <c r="CG1731">
        <v>0</v>
      </c>
      <c r="CH1731">
        <v>70.533079999999998</v>
      </c>
      <c r="CI1731">
        <v>22.58</v>
      </c>
      <c r="CJ1731">
        <v>0</v>
      </c>
      <c r="CK1731">
        <v>0</v>
      </c>
      <c r="CL1731">
        <v>0</v>
      </c>
      <c r="CM1731" t="s">
        <v>1988</v>
      </c>
      <c r="CN1731">
        <v>20.2</v>
      </c>
      <c r="CO1731">
        <v>185.5117185</v>
      </c>
      <c r="CP1731">
        <v>1.198479171</v>
      </c>
      <c r="CQ1731">
        <v>0</v>
      </c>
    </row>
    <row r="1732" spans="1:95" hidden="1" x14ac:dyDescent="0.25">
      <c r="A1732" s="1">
        <v>42754</v>
      </c>
      <c r="B1732">
        <v>4</v>
      </c>
      <c r="C1732" t="s">
        <v>1241</v>
      </c>
      <c r="D1732" t="s">
        <v>110</v>
      </c>
      <c r="E1732" t="s">
        <v>1182</v>
      </c>
      <c r="F1732" t="s">
        <v>98</v>
      </c>
      <c r="G1732">
        <v>21</v>
      </c>
      <c r="H1732" s="1">
        <v>42749</v>
      </c>
      <c r="I1732" s="1">
        <v>42754</v>
      </c>
      <c r="K1732">
        <v>13.5</v>
      </c>
      <c r="L1732">
        <v>22</v>
      </c>
      <c r="M1732">
        <v>42749</v>
      </c>
      <c r="N1732" t="s">
        <v>174</v>
      </c>
      <c r="O1732" s="1">
        <v>42754</v>
      </c>
      <c r="P1732" t="s">
        <v>2004</v>
      </c>
      <c r="Q1732" t="s">
        <v>2005</v>
      </c>
      <c r="V1732">
        <v>23.7</v>
      </c>
      <c r="W1732">
        <v>273</v>
      </c>
      <c r="X1732">
        <v>0</v>
      </c>
      <c r="Y1732">
        <v>11.05</v>
      </c>
      <c r="Z1732">
        <v>11.52</v>
      </c>
      <c r="AB1732" t="s">
        <v>1959</v>
      </c>
      <c r="AC1732" t="s">
        <v>1987</v>
      </c>
      <c r="AD1732">
        <v>9.27</v>
      </c>
      <c r="AE1732">
        <v>9.4600000000000009</v>
      </c>
      <c r="AF1732">
        <v>9.3699999999999992</v>
      </c>
      <c r="AG1732">
        <v>43639</v>
      </c>
      <c r="AH1732">
        <v>6</v>
      </c>
      <c r="AI1732">
        <v>25</v>
      </c>
      <c r="AJ1732">
        <v>45</v>
      </c>
      <c r="AK1732">
        <v>4</v>
      </c>
      <c r="AL1732" t="s">
        <v>2006</v>
      </c>
      <c r="AM1732" t="s">
        <v>1969</v>
      </c>
      <c r="AN1732">
        <v>21.05</v>
      </c>
      <c r="AO1732">
        <v>0</v>
      </c>
      <c r="AP1732">
        <v>0</v>
      </c>
      <c r="AQ1732">
        <v>0</v>
      </c>
      <c r="AR1732">
        <v>2.65</v>
      </c>
      <c r="AS1732">
        <v>0</v>
      </c>
      <c r="AT1732">
        <v>0</v>
      </c>
      <c r="AU1732">
        <v>0</v>
      </c>
      <c r="AV1732">
        <v>0.08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154</v>
      </c>
      <c r="BC1732">
        <v>0</v>
      </c>
      <c r="BD1732">
        <v>0</v>
      </c>
      <c r="BE1732">
        <v>9</v>
      </c>
      <c r="BF1732">
        <v>4</v>
      </c>
      <c r="BG1732">
        <v>90.1</v>
      </c>
      <c r="BH1732">
        <v>335.22</v>
      </c>
      <c r="BI1732">
        <v>18.559999999999999</v>
      </c>
      <c r="BJ1732">
        <v>4537</v>
      </c>
      <c r="BK1732">
        <v>0</v>
      </c>
      <c r="BL1732">
        <v>91</v>
      </c>
      <c r="BM1732">
        <v>17540</v>
      </c>
      <c r="BN1732">
        <v>0</v>
      </c>
      <c r="BO1732">
        <v>2</v>
      </c>
      <c r="BP1732">
        <v>47</v>
      </c>
      <c r="BQ1732">
        <v>378</v>
      </c>
      <c r="BR1732">
        <v>389</v>
      </c>
      <c r="BS1732">
        <v>2.6</v>
      </c>
      <c r="BT1732">
        <v>28</v>
      </c>
      <c r="BU1732">
        <v>42</v>
      </c>
      <c r="BV1732">
        <v>0</v>
      </c>
      <c r="BW1732">
        <v>0</v>
      </c>
      <c r="BX1732">
        <v>399</v>
      </c>
      <c r="BY1732">
        <v>0</v>
      </c>
      <c r="BZ1732">
        <v>399</v>
      </c>
      <c r="CA1732">
        <v>0</v>
      </c>
      <c r="CB1732">
        <v>0</v>
      </c>
      <c r="CC1732">
        <v>23.7</v>
      </c>
      <c r="CD1732">
        <v>0</v>
      </c>
      <c r="CE1732">
        <v>32999.51</v>
      </c>
      <c r="CF1732">
        <v>32999.51</v>
      </c>
      <c r="CG1732">
        <v>0</v>
      </c>
      <c r="CH1732">
        <v>74.302080000000004</v>
      </c>
      <c r="CI1732">
        <v>23.78</v>
      </c>
      <c r="CJ1732">
        <v>0</v>
      </c>
      <c r="CK1732">
        <v>0</v>
      </c>
      <c r="CL1732">
        <v>0</v>
      </c>
      <c r="CM1732" t="s">
        <v>1988</v>
      </c>
      <c r="CN1732">
        <v>21.316455699999999</v>
      </c>
      <c r="CO1732">
        <v>195.7649667</v>
      </c>
      <c r="CP1732">
        <v>1.2889797810000001</v>
      </c>
      <c r="CQ1732">
        <v>0</v>
      </c>
    </row>
    <row r="1733" spans="1:95" hidden="1" x14ac:dyDescent="0.25">
      <c r="A1733" s="1">
        <v>42755</v>
      </c>
      <c r="B1733">
        <v>4</v>
      </c>
      <c r="C1733" t="s">
        <v>1241</v>
      </c>
      <c r="D1733" t="s">
        <v>96</v>
      </c>
      <c r="E1733" t="s">
        <v>104</v>
      </c>
      <c r="F1733" t="s">
        <v>98</v>
      </c>
      <c r="G1733">
        <v>21</v>
      </c>
      <c r="H1733" s="1">
        <v>42749</v>
      </c>
      <c r="I1733" s="1">
        <v>42754</v>
      </c>
      <c r="K1733">
        <v>13.5</v>
      </c>
      <c r="L1733">
        <v>22</v>
      </c>
      <c r="M1733">
        <v>42749</v>
      </c>
      <c r="N1733" t="s">
        <v>174</v>
      </c>
      <c r="O1733" s="1">
        <v>42754</v>
      </c>
      <c r="P1733" t="s">
        <v>2004</v>
      </c>
      <c r="Q1733" t="s">
        <v>2005</v>
      </c>
      <c r="R1733" t="s">
        <v>197</v>
      </c>
      <c r="U1733" s="1">
        <v>42754</v>
      </c>
      <c r="V1733">
        <v>0</v>
      </c>
      <c r="W1733">
        <v>0</v>
      </c>
      <c r="X1733">
        <v>0</v>
      </c>
      <c r="Y1733">
        <v>0</v>
      </c>
      <c r="Z1733">
        <v>0</v>
      </c>
      <c r="AB1733" t="s">
        <v>1959</v>
      </c>
      <c r="AC1733" t="s">
        <v>1987</v>
      </c>
      <c r="AD1733">
        <v>9.27</v>
      </c>
      <c r="AE1733">
        <v>9.4600000000000009</v>
      </c>
      <c r="AF1733">
        <v>9.3699999999999992</v>
      </c>
      <c r="AG1733">
        <v>43639</v>
      </c>
      <c r="AH1733">
        <v>4</v>
      </c>
      <c r="AI1733">
        <v>14</v>
      </c>
      <c r="AJ1733">
        <v>35</v>
      </c>
      <c r="AK1733">
        <v>1</v>
      </c>
      <c r="AL1733" t="s">
        <v>2006</v>
      </c>
      <c r="AM1733" t="s">
        <v>1969</v>
      </c>
      <c r="AN1733">
        <v>21.05</v>
      </c>
      <c r="AO1733">
        <v>0</v>
      </c>
      <c r="AP1733">
        <v>0</v>
      </c>
      <c r="AQ1733">
        <v>0</v>
      </c>
      <c r="AR1733">
        <v>2.65</v>
      </c>
      <c r="AS1733">
        <v>0</v>
      </c>
      <c r="AT1733">
        <v>0</v>
      </c>
      <c r="AU1733">
        <v>0</v>
      </c>
      <c r="AV1733">
        <v>0.08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154</v>
      </c>
      <c r="BC1733">
        <v>0</v>
      </c>
      <c r="BD1733">
        <v>0</v>
      </c>
      <c r="BE1733">
        <v>9</v>
      </c>
      <c r="BF1733">
        <v>4</v>
      </c>
      <c r="BG1733">
        <v>90.1</v>
      </c>
      <c r="BH1733">
        <v>335.22</v>
      </c>
      <c r="BI1733">
        <v>18.559999999999999</v>
      </c>
      <c r="BJ1733">
        <v>4537</v>
      </c>
      <c r="BK1733">
        <v>0</v>
      </c>
      <c r="BL1733">
        <v>91</v>
      </c>
      <c r="BM1733">
        <v>17540</v>
      </c>
      <c r="BN1733">
        <v>0</v>
      </c>
      <c r="BO1733">
        <v>2</v>
      </c>
      <c r="BP1733">
        <v>47</v>
      </c>
      <c r="BQ1733">
        <v>378</v>
      </c>
      <c r="BR1733">
        <v>389</v>
      </c>
      <c r="BS1733">
        <v>2.6</v>
      </c>
      <c r="BT1733">
        <v>28</v>
      </c>
      <c r="BU1733">
        <v>42</v>
      </c>
      <c r="BV1733">
        <v>0</v>
      </c>
      <c r="BW1733">
        <v>0</v>
      </c>
      <c r="BX1733">
        <v>399</v>
      </c>
      <c r="BY1733">
        <v>0</v>
      </c>
      <c r="BZ1733">
        <v>399</v>
      </c>
      <c r="CA1733">
        <v>0</v>
      </c>
      <c r="CB1733">
        <v>0</v>
      </c>
      <c r="CC1733">
        <v>23.7</v>
      </c>
      <c r="CD1733">
        <v>0</v>
      </c>
      <c r="CE1733">
        <v>32999.51</v>
      </c>
      <c r="CF1733">
        <v>32999.51</v>
      </c>
      <c r="CG1733">
        <v>0</v>
      </c>
      <c r="CH1733">
        <v>74.302080000000004</v>
      </c>
      <c r="CI1733">
        <v>23.78</v>
      </c>
      <c r="CJ1733">
        <v>0</v>
      </c>
      <c r="CK1733">
        <v>0</v>
      </c>
      <c r="CL1733">
        <v>0</v>
      </c>
      <c r="CM1733" t="s">
        <v>1988</v>
      </c>
      <c r="CN1733">
        <v>0</v>
      </c>
      <c r="CO1733">
        <v>0</v>
      </c>
      <c r="CP1733">
        <v>0</v>
      </c>
      <c r="CQ1733">
        <v>0</v>
      </c>
    </row>
    <row r="1734" spans="1:95" hidden="1" x14ac:dyDescent="0.25">
      <c r="A1734" s="1">
        <v>42756</v>
      </c>
      <c r="B1734">
        <v>4</v>
      </c>
      <c r="C1734" t="s">
        <v>1241</v>
      </c>
      <c r="D1734" t="s">
        <v>96</v>
      </c>
      <c r="E1734" t="s">
        <v>104</v>
      </c>
      <c r="F1734" t="s">
        <v>98</v>
      </c>
      <c r="G1734">
        <v>21</v>
      </c>
      <c r="H1734" s="1">
        <v>42749</v>
      </c>
      <c r="I1734" s="1">
        <v>42754</v>
      </c>
      <c r="K1734">
        <v>13.5</v>
      </c>
      <c r="L1734">
        <v>22</v>
      </c>
      <c r="M1734">
        <v>42749</v>
      </c>
      <c r="N1734" t="s">
        <v>174</v>
      </c>
      <c r="O1734" s="1">
        <v>42754</v>
      </c>
      <c r="P1734" t="s">
        <v>2004</v>
      </c>
      <c r="Q1734" t="s">
        <v>2005</v>
      </c>
      <c r="R1734" t="s">
        <v>2007</v>
      </c>
      <c r="U1734" s="1">
        <v>42754</v>
      </c>
      <c r="V1734">
        <v>0</v>
      </c>
      <c r="W1734">
        <v>0</v>
      </c>
      <c r="X1734">
        <v>0</v>
      </c>
      <c r="Y1734">
        <v>0</v>
      </c>
      <c r="Z1734">
        <v>0</v>
      </c>
      <c r="AB1734" t="s">
        <v>1959</v>
      </c>
      <c r="AC1734" t="s">
        <v>1987</v>
      </c>
      <c r="AD1734">
        <v>9.27</v>
      </c>
      <c r="AE1734">
        <v>9.4600000000000009</v>
      </c>
      <c r="AF1734">
        <v>9.3699999999999992</v>
      </c>
      <c r="AG1734">
        <v>43639</v>
      </c>
      <c r="AH1734">
        <v>3</v>
      </c>
      <c r="AI1734">
        <v>8</v>
      </c>
      <c r="AJ1734">
        <v>90</v>
      </c>
      <c r="AK1734">
        <v>1</v>
      </c>
      <c r="AL1734" t="s">
        <v>2008</v>
      </c>
      <c r="AM1734" t="s">
        <v>2009</v>
      </c>
      <c r="AN1734">
        <v>1.42</v>
      </c>
      <c r="AO1734">
        <v>0</v>
      </c>
      <c r="AP1734">
        <v>0</v>
      </c>
      <c r="AQ1734">
        <v>0</v>
      </c>
      <c r="AR1734">
        <v>2.5299999999999998</v>
      </c>
      <c r="AS1734">
        <v>0</v>
      </c>
      <c r="AT1734">
        <v>0</v>
      </c>
      <c r="AU1734">
        <v>0</v>
      </c>
      <c r="AV1734">
        <v>1.19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6</v>
      </c>
      <c r="BC1734">
        <v>0</v>
      </c>
      <c r="BD1734">
        <v>100</v>
      </c>
      <c r="BE1734">
        <v>0</v>
      </c>
      <c r="BF1734">
        <v>2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28</v>
      </c>
      <c r="BU1734">
        <v>43</v>
      </c>
      <c r="BV1734">
        <v>0</v>
      </c>
      <c r="BW1734">
        <v>0</v>
      </c>
      <c r="BX1734">
        <v>222</v>
      </c>
      <c r="BY1734">
        <v>0</v>
      </c>
      <c r="BZ1734">
        <v>222</v>
      </c>
      <c r="CA1734">
        <v>0</v>
      </c>
      <c r="CB1734">
        <v>0</v>
      </c>
      <c r="CC1734">
        <v>24</v>
      </c>
      <c r="CD1734">
        <v>0</v>
      </c>
      <c r="CE1734">
        <v>32999.51</v>
      </c>
      <c r="CF1734">
        <v>32999.51</v>
      </c>
      <c r="CG1734">
        <v>0</v>
      </c>
      <c r="CH1734">
        <v>16.348199999999999</v>
      </c>
      <c r="CI1734">
        <v>5.14</v>
      </c>
      <c r="CJ1734">
        <v>0</v>
      </c>
      <c r="CK1734">
        <v>0</v>
      </c>
      <c r="CL1734">
        <v>0</v>
      </c>
      <c r="CM1734" t="s">
        <v>1988</v>
      </c>
      <c r="CN1734">
        <v>0</v>
      </c>
      <c r="CO1734">
        <v>0</v>
      </c>
      <c r="CP1734">
        <v>0</v>
      </c>
      <c r="CQ1734">
        <v>0</v>
      </c>
    </row>
    <row r="1735" spans="1:95" hidden="1" x14ac:dyDescent="0.25">
      <c r="A1735" s="1">
        <v>42756</v>
      </c>
      <c r="B1735">
        <v>4</v>
      </c>
      <c r="C1735" t="s">
        <v>1241</v>
      </c>
      <c r="D1735" t="s">
        <v>96</v>
      </c>
      <c r="E1735" t="s">
        <v>105</v>
      </c>
      <c r="F1735" t="s">
        <v>98</v>
      </c>
      <c r="G1735">
        <v>21</v>
      </c>
      <c r="H1735" s="1">
        <v>42749</v>
      </c>
      <c r="I1735" s="1">
        <v>42754</v>
      </c>
      <c r="K1735">
        <v>13.5</v>
      </c>
      <c r="L1735">
        <v>22</v>
      </c>
      <c r="M1735">
        <v>42749</v>
      </c>
      <c r="N1735" t="s">
        <v>174</v>
      </c>
      <c r="O1735" t="s">
        <v>164</v>
      </c>
      <c r="P1735" t="s">
        <v>164</v>
      </c>
      <c r="Q1735" t="s">
        <v>2005</v>
      </c>
      <c r="V1735">
        <v>0</v>
      </c>
      <c r="W1735">
        <v>0</v>
      </c>
      <c r="X1735">
        <v>0</v>
      </c>
      <c r="Y1735">
        <v>0</v>
      </c>
      <c r="Z1735">
        <v>0</v>
      </c>
      <c r="AB1735" t="s">
        <v>1959</v>
      </c>
      <c r="AC1735" t="s">
        <v>1987</v>
      </c>
      <c r="AD1735">
        <v>9.51</v>
      </c>
      <c r="AE1735">
        <v>9.65</v>
      </c>
      <c r="AF1735">
        <v>9.58</v>
      </c>
      <c r="AG1735">
        <v>43536</v>
      </c>
      <c r="AH1735">
        <v>3</v>
      </c>
      <c r="AI1735">
        <v>8</v>
      </c>
      <c r="AJ1735">
        <v>10</v>
      </c>
      <c r="AK1735">
        <v>1</v>
      </c>
      <c r="AL1735" t="s">
        <v>2010</v>
      </c>
      <c r="AM1735" t="s">
        <v>2011</v>
      </c>
      <c r="AN1735">
        <v>1.91</v>
      </c>
      <c r="AO1735">
        <v>0</v>
      </c>
      <c r="AP1735">
        <v>0</v>
      </c>
      <c r="AQ1735">
        <v>0</v>
      </c>
      <c r="AR1735">
        <v>1.67</v>
      </c>
      <c r="AS1735">
        <v>0</v>
      </c>
      <c r="AT1735">
        <v>0</v>
      </c>
      <c r="AU1735">
        <v>0</v>
      </c>
      <c r="AV1735">
        <v>0.68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20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29</v>
      </c>
      <c r="BU1735">
        <v>43</v>
      </c>
      <c r="BV1735">
        <v>232</v>
      </c>
      <c r="BW1735">
        <v>0</v>
      </c>
      <c r="BX1735">
        <v>228</v>
      </c>
      <c r="BY1735">
        <v>0</v>
      </c>
      <c r="BZ1735">
        <v>460</v>
      </c>
      <c r="CA1735">
        <v>14.5</v>
      </c>
      <c r="CB1735">
        <v>0</v>
      </c>
      <c r="CC1735">
        <v>10</v>
      </c>
      <c r="CD1735">
        <v>0</v>
      </c>
      <c r="CE1735">
        <v>32999.51</v>
      </c>
      <c r="CF1735">
        <v>32999.51</v>
      </c>
      <c r="CG1735">
        <v>0</v>
      </c>
      <c r="CH1735">
        <v>13.48184</v>
      </c>
      <c r="CI1735">
        <v>4.26</v>
      </c>
      <c r="CJ1735">
        <v>0</v>
      </c>
      <c r="CK1735">
        <v>0</v>
      </c>
      <c r="CL1735">
        <v>0</v>
      </c>
      <c r="CM1735" t="s">
        <v>1988</v>
      </c>
      <c r="CN1735">
        <v>0</v>
      </c>
      <c r="CO1735">
        <v>0</v>
      </c>
      <c r="CP1735">
        <v>0</v>
      </c>
      <c r="CQ1735">
        <v>0</v>
      </c>
    </row>
    <row r="1736" spans="1:95" hidden="1" x14ac:dyDescent="0.25">
      <c r="A1736" s="1">
        <v>42757</v>
      </c>
      <c r="B1736">
        <v>4</v>
      </c>
      <c r="C1736" t="s">
        <v>1241</v>
      </c>
      <c r="D1736" t="s">
        <v>96</v>
      </c>
      <c r="E1736" t="s">
        <v>108</v>
      </c>
      <c r="F1736" t="s">
        <v>98</v>
      </c>
      <c r="G1736">
        <v>21</v>
      </c>
      <c r="H1736" s="1">
        <v>42757</v>
      </c>
      <c r="I1736" s="1">
        <v>42759</v>
      </c>
      <c r="K1736">
        <v>13.5</v>
      </c>
      <c r="L1736">
        <v>22</v>
      </c>
      <c r="M1736">
        <v>42757</v>
      </c>
      <c r="N1736" t="s">
        <v>2012</v>
      </c>
      <c r="O1736" t="s">
        <v>164</v>
      </c>
      <c r="P1736" t="s">
        <v>164</v>
      </c>
      <c r="Q1736" t="s">
        <v>2013</v>
      </c>
      <c r="V1736">
        <v>0</v>
      </c>
      <c r="W1736">
        <v>0</v>
      </c>
      <c r="X1736">
        <v>0</v>
      </c>
      <c r="Y1736">
        <v>0</v>
      </c>
      <c r="Z1736">
        <v>0</v>
      </c>
      <c r="AB1736" t="s">
        <v>1987</v>
      </c>
      <c r="AC1736" t="s">
        <v>2014</v>
      </c>
      <c r="AD1736">
        <v>9.51</v>
      </c>
      <c r="AE1736">
        <v>9.65</v>
      </c>
      <c r="AF1736">
        <v>9.58</v>
      </c>
      <c r="AG1736">
        <v>43536</v>
      </c>
      <c r="AH1736">
        <v>4</v>
      </c>
      <c r="AI1736">
        <v>15</v>
      </c>
      <c r="AJ1736">
        <v>175</v>
      </c>
      <c r="AK1736">
        <v>1</v>
      </c>
      <c r="AL1736" t="s">
        <v>2015</v>
      </c>
      <c r="AM1736" t="s">
        <v>2016</v>
      </c>
      <c r="AN1736">
        <v>0.78</v>
      </c>
      <c r="AO1736">
        <v>0</v>
      </c>
      <c r="AP1736">
        <v>0</v>
      </c>
      <c r="AQ1736">
        <v>0</v>
      </c>
      <c r="AR1736">
        <v>0.12</v>
      </c>
      <c r="AS1736">
        <v>0</v>
      </c>
      <c r="AT1736">
        <v>0</v>
      </c>
      <c r="AU1736">
        <v>0</v>
      </c>
      <c r="AV1736">
        <v>0.03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7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29</v>
      </c>
      <c r="BU1736">
        <v>44</v>
      </c>
      <c r="BV1736">
        <v>218</v>
      </c>
      <c r="BW1736">
        <v>0</v>
      </c>
      <c r="BX1736">
        <v>220</v>
      </c>
      <c r="BY1736">
        <v>0</v>
      </c>
      <c r="BZ1736">
        <v>438</v>
      </c>
      <c r="CA1736">
        <v>1.2</v>
      </c>
      <c r="CB1736">
        <v>0</v>
      </c>
      <c r="CC1736">
        <v>1.2</v>
      </c>
      <c r="CD1736">
        <v>0</v>
      </c>
      <c r="CE1736">
        <v>32999.51</v>
      </c>
      <c r="CF1736">
        <v>32999.51</v>
      </c>
      <c r="CG1736">
        <v>0</v>
      </c>
      <c r="CH1736">
        <v>2.9098199999999999</v>
      </c>
      <c r="CI1736">
        <v>0.93</v>
      </c>
      <c r="CJ1736">
        <v>0</v>
      </c>
      <c r="CK1736">
        <v>0</v>
      </c>
      <c r="CL1736">
        <v>0</v>
      </c>
      <c r="CM1736" t="s">
        <v>2017</v>
      </c>
      <c r="CN1736">
        <v>0</v>
      </c>
      <c r="CO1736">
        <v>0</v>
      </c>
      <c r="CP1736">
        <v>0</v>
      </c>
      <c r="CQ1736">
        <v>0</v>
      </c>
    </row>
    <row r="1737" spans="1:95" hidden="1" x14ac:dyDescent="0.25">
      <c r="A1737" s="1">
        <v>42757</v>
      </c>
      <c r="B1737">
        <v>4</v>
      </c>
      <c r="C1737" t="s">
        <v>1241</v>
      </c>
      <c r="D1737" t="s">
        <v>110</v>
      </c>
      <c r="E1737" t="s">
        <v>111</v>
      </c>
      <c r="F1737" t="s">
        <v>98</v>
      </c>
      <c r="G1737">
        <v>21</v>
      </c>
      <c r="H1737" s="1">
        <v>42757</v>
      </c>
      <c r="I1737" s="1">
        <v>42759</v>
      </c>
      <c r="K1737">
        <v>13.5</v>
      </c>
      <c r="L1737">
        <v>22</v>
      </c>
      <c r="M1737">
        <v>42757</v>
      </c>
      <c r="N1737" t="s">
        <v>2012</v>
      </c>
      <c r="Q1737" t="s">
        <v>2013</v>
      </c>
      <c r="V1737">
        <v>8.3000000000000007</v>
      </c>
      <c r="W1737">
        <v>108</v>
      </c>
      <c r="X1737">
        <v>622</v>
      </c>
      <c r="Y1737">
        <v>12.65</v>
      </c>
      <c r="Z1737">
        <v>13.01</v>
      </c>
      <c r="AB1737" t="s">
        <v>1987</v>
      </c>
      <c r="AC1737" t="s">
        <v>2014</v>
      </c>
      <c r="AD1737">
        <v>9.43</v>
      </c>
      <c r="AE1737">
        <v>9.6300000000000008</v>
      </c>
      <c r="AF1737">
        <v>9.5299999999999994</v>
      </c>
      <c r="AG1737">
        <v>43536</v>
      </c>
      <c r="AH1737">
        <v>4</v>
      </c>
      <c r="AI1737">
        <v>15</v>
      </c>
      <c r="AJ1737">
        <v>25</v>
      </c>
      <c r="AK1737">
        <v>1</v>
      </c>
      <c r="AL1737" t="s">
        <v>2018</v>
      </c>
      <c r="AM1737" t="s">
        <v>2019</v>
      </c>
      <c r="AN1737">
        <v>6.88</v>
      </c>
      <c r="AO1737">
        <v>0</v>
      </c>
      <c r="AP1737">
        <v>0</v>
      </c>
      <c r="AQ1737">
        <v>0</v>
      </c>
      <c r="AR1737">
        <v>0.83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45</v>
      </c>
      <c r="BC1737">
        <v>0</v>
      </c>
      <c r="BD1737">
        <v>0</v>
      </c>
      <c r="BE1737">
        <v>1</v>
      </c>
      <c r="BF1737">
        <v>2</v>
      </c>
      <c r="BG1737">
        <v>90</v>
      </c>
      <c r="BH1737">
        <v>117.27</v>
      </c>
      <c r="BI1737">
        <v>7.9</v>
      </c>
      <c r="BJ1737">
        <v>4537</v>
      </c>
      <c r="BK1737">
        <v>0</v>
      </c>
      <c r="BL1737">
        <v>90</v>
      </c>
      <c r="BM1737">
        <v>17340</v>
      </c>
      <c r="BN1737">
        <v>0</v>
      </c>
      <c r="BO1737">
        <v>2.1</v>
      </c>
      <c r="BP1737">
        <v>48</v>
      </c>
      <c r="BQ1737">
        <v>384</v>
      </c>
      <c r="BR1737">
        <v>398</v>
      </c>
      <c r="BS1737">
        <v>2.6</v>
      </c>
      <c r="BT1737">
        <v>28</v>
      </c>
      <c r="BU1737">
        <v>42</v>
      </c>
      <c r="BV1737">
        <v>0</v>
      </c>
      <c r="BW1737">
        <v>0</v>
      </c>
      <c r="BX1737">
        <v>394</v>
      </c>
      <c r="BY1737">
        <v>0</v>
      </c>
      <c r="BZ1737">
        <v>394</v>
      </c>
      <c r="CA1737">
        <v>0</v>
      </c>
      <c r="CB1737">
        <v>0</v>
      </c>
      <c r="CC1737">
        <v>8.3000000000000007</v>
      </c>
      <c r="CD1737">
        <v>0</v>
      </c>
      <c r="CE1737">
        <v>32999.51</v>
      </c>
      <c r="CF1737">
        <v>32999.51</v>
      </c>
      <c r="CG1737">
        <v>0</v>
      </c>
      <c r="CH1737">
        <v>24.0853</v>
      </c>
      <c r="CI1737">
        <v>7.71</v>
      </c>
      <c r="CJ1737">
        <v>0</v>
      </c>
      <c r="CK1737">
        <v>0</v>
      </c>
      <c r="CL1737">
        <v>0</v>
      </c>
      <c r="CM1737" t="s">
        <v>2017</v>
      </c>
      <c r="CN1737">
        <v>19.893975900000001</v>
      </c>
      <c r="CO1737">
        <v>182.70127009999999</v>
      </c>
      <c r="CP1737">
        <v>1.075494395</v>
      </c>
      <c r="CQ1737">
        <v>0</v>
      </c>
    </row>
    <row r="1738" spans="1:95" hidden="1" x14ac:dyDescent="0.25">
      <c r="A1738" s="1">
        <v>42758</v>
      </c>
      <c r="B1738">
        <v>4</v>
      </c>
      <c r="C1738" t="s">
        <v>1241</v>
      </c>
      <c r="D1738" t="s">
        <v>110</v>
      </c>
      <c r="E1738" t="s">
        <v>111</v>
      </c>
      <c r="F1738" t="s">
        <v>98</v>
      </c>
      <c r="G1738">
        <v>21</v>
      </c>
      <c r="H1738" s="1">
        <v>42757</v>
      </c>
      <c r="I1738" s="1">
        <v>42759</v>
      </c>
      <c r="K1738">
        <v>13.5</v>
      </c>
      <c r="L1738">
        <v>22</v>
      </c>
      <c r="M1738">
        <v>42757</v>
      </c>
      <c r="N1738" t="s">
        <v>2012</v>
      </c>
      <c r="Q1738" t="s">
        <v>2020</v>
      </c>
      <c r="V1738">
        <v>24</v>
      </c>
      <c r="W1738">
        <v>306</v>
      </c>
      <c r="X1738">
        <v>317</v>
      </c>
      <c r="Y1738">
        <v>12.67</v>
      </c>
      <c r="Z1738">
        <v>12.75</v>
      </c>
      <c r="AB1738" t="s">
        <v>1987</v>
      </c>
      <c r="AC1738" t="s">
        <v>2014</v>
      </c>
      <c r="AD1738">
        <v>9.4499999999999993</v>
      </c>
      <c r="AE1738">
        <v>9.65</v>
      </c>
      <c r="AF1738">
        <v>9.5500000000000007</v>
      </c>
      <c r="AG1738">
        <v>43536</v>
      </c>
      <c r="AH1738">
        <v>4</v>
      </c>
      <c r="AI1738">
        <v>15</v>
      </c>
      <c r="AJ1738">
        <v>180</v>
      </c>
      <c r="AK1738">
        <v>1</v>
      </c>
      <c r="AL1738" t="s">
        <v>2021</v>
      </c>
      <c r="AM1738" t="s">
        <v>2022</v>
      </c>
      <c r="AN1738">
        <v>20.18</v>
      </c>
      <c r="AO1738">
        <v>0</v>
      </c>
      <c r="AP1738">
        <v>0</v>
      </c>
      <c r="AQ1738">
        <v>0</v>
      </c>
      <c r="AR1738">
        <v>2.39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142</v>
      </c>
      <c r="BC1738">
        <v>0</v>
      </c>
      <c r="BD1738">
        <v>0</v>
      </c>
      <c r="BE1738">
        <v>8</v>
      </c>
      <c r="BF1738">
        <v>5</v>
      </c>
      <c r="BG1738">
        <v>90</v>
      </c>
      <c r="BH1738">
        <v>339.46</v>
      </c>
      <c r="BI1738">
        <v>9.86</v>
      </c>
      <c r="BJ1738">
        <v>4537</v>
      </c>
      <c r="BK1738">
        <v>0</v>
      </c>
      <c r="BL1738">
        <v>90</v>
      </c>
      <c r="BM1738">
        <v>17432</v>
      </c>
      <c r="BN1738">
        <v>0</v>
      </c>
      <c r="BO1738">
        <v>2</v>
      </c>
      <c r="BP1738">
        <v>48</v>
      </c>
      <c r="BQ1738">
        <v>378</v>
      </c>
      <c r="BR1738">
        <v>392</v>
      </c>
      <c r="BS1738">
        <v>2.5</v>
      </c>
      <c r="BT1738">
        <v>28</v>
      </c>
      <c r="BU1738">
        <v>43</v>
      </c>
      <c r="BV1738">
        <v>0</v>
      </c>
      <c r="BW1738">
        <v>0</v>
      </c>
      <c r="BX1738">
        <v>423</v>
      </c>
      <c r="BY1738">
        <v>0</v>
      </c>
      <c r="BZ1738">
        <v>423</v>
      </c>
      <c r="CA1738">
        <v>0</v>
      </c>
      <c r="CB1738">
        <v>0</v>
      </c>
      <c r="CC1738">
        <v>24</v>
      </c>
      <c r="CD1738">
        <v>0</v>
      </c>
      <c r="CE1738">
        <v>32999.51</v>
      </c>
      <c r="CF1738">
        <v>32999.51</v>
      </c>
      <c r="CG1738">
        <v>0</v>
      </c>
      <c r="CH1738">
        <v>70.502859999999998</v>
      </c>
      <c r="CI1738">
        <v>22.57</v>
      </c>
      <c r="CJ1738">
        <v>0</v>
      </c>
      <c r="CK1738">
        <v>0</v>
      </c>
      <c r="CL1738">
        <v>0</v>
      </c>
      <c r="CM1738" t="s">
        <v>2017</v>
      </c>
      <c r="CN1738">
        <v>20.18</v>
      </c>
      <c r="CO1738">
        <v>185.32804350000001</v>
      </c>
      <c r="CP1738">
        <v>1.1736830499999999</v>
      </c>
      <c r="CQ1738">
        <v>0</v>
      </c>
    </row>
    <row r="1739" spans="1:95" hidden="1" x14ac:dyDescent="0.25">
      <c r="A1739" s="1">
        <v>42759</v>
      </c>
      <c r="B1739">
        <v>4</v>
      </c>
      <c r="C1739" t="s">
        <v>1241</v>
      </c>
      <c r="D1739" t="s">
        <v>110</v>
      </c>
      <c r="E1739" t="s">
        <v>111</v>
      </c>
      <c r="F1739" t="s">
        <v>98</v>
      </c>
      <c r="G1739">
        <v>21</v>
      </c>
      <c r="H1739" s="1">
        <v>42757</v>
      </c>
      <c r="I1739" s="1">
        <v>42759</v>
      </c>
      <c r="K1739">
        <v>13.5</v>
      </c>
      <c r="L1739">
        <v>22</v>
      </c>
      <c r="M1739">
        <v>42757</v>
      </c>
      <c r="N1739" t="s">
        <v>2012</v>
      </c>
      <c r="Q1739" t="s">
        <v>2023</v>
      </c>
      <c r="V1739">
        <v>24</v>
      </c>
      <c r="W1739">
        <v>302</v>
      </c>
      <c r="X1739">
        <v>15</v>
      </c>
      <c r="Y1739">
        <v>12.5</v>
      </c>
      <c r="Z1739">
        <v>12.58</v>
      </c>
      <c r="AB1739" t="s">
        <v>1987</v>
      </c>
      <c r="AC1739" t="s">
        <v>2014</v>
      </c>
      <c r="AD1739">
        <v>9.5</v>
      </c>
      <c r="AE1739">
        <v>9.75</v>
      </c>
      <c r="AF1739">
        <v>9.6300000000000008</v>
      </c>
      <c r="AG1739">
        <v>43536</v>
      </c>
      <c r="AH1739">
        <v>4</v>
      </c>
      <c r="AI1739">
        <v>15</v>
      </c>
      <c r="AJ1739">
        <v>245</v>
      </c>
      <c r="AK1739">
        <v>2</v>
      </c>
      <c r="AL1739" t="s">
        <v>2024</v>
      </c>
      <c r="AM1739" t="s">
        <v>2025</v>
      </c>
      <c r="AN1739">
        <v>20.350000000000001</v>
      </c>
      <c r="AO1739">
        <v>0</v>
      </c>
      <c r="AP1739">
        <v>0</v>
      </c>
      <c r="AQ1739">
        <v>0</v>
      </c>
      <c r="AR1739">
        <v>2.4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145</v>
      </c>
      <c r="BC1739">
        <v>0</v>
      </c>
      <c r="BD1739">
        <v>0</v>
      </c>
      <c r="BE1739">
        <v>8</v>
      </c>
      <c r="BF1739">
        <v>2</v>
      </c>
      <c r="BG1739">
        <v>90</v>
      </c>
      <c r="BH1739">
        <v>339.08</v>
      </c>
      <c r="BI1739">
        <v>10.94</v>
      </c>
      <c r="BJ1739">
        <v>4537</v>
      </c>
      <c r="BK1739">
        <v>0</v>
      </c>
      <c r="BL1739">
        <v>90</v>
      </c>
      <c r="BM1739">
        <v>17520</v>
      </c>
      <c r="BN1739">
        <v>0</v>
      </c>
      <c r="BO1739">
        <v>2</v>
      </c>
      <c r="BP1739">
        <v>48</v>
      </c>
      <c r="BQ1739">
        <v>383</v>
      </c>
      <c r="BR1739">
        <v>391</v>
      </c>
      <c r="BS1739">
        <v>2.6</v>
      </c>
      <c r="BT1739">
        <v>28</v>
      </c>
      <c r="BU1739">
        <v>43</v>
      </c>
      <c r="BV1739">
        <v>0</v>
      </c>
      <c r="BW1739">
        <v>0</v>
      </c>
      <c r="BX1739">
        <v>394</v>
      </c>
      <c r="BY1739">
        <v>0</v>
      </c>
      <c r="BZ1739">
        <v>394</v>
      </c>
      <c r="CA1739">
        <v>0</v>
      </c>
      <c r="CB1739">
        <v>0</v>
      </c>
      <c r="CC1739">
        <v>24</v>
      </c>
      <c r="CD1739">
        <v>0</v>
      </c>
      <c r="CE1739">
        <v>32999.51</v>
      </c>
      <c r="CF1739">
        <v>32999.51</v>
      </c>
      <c r="CG1739">
        <v>0</v>
      </c>
      <c r="CH1739">
        <v>71.064300000000003</v>
      </c>
      <c r="CI1739">
        <v>22.75</v>
      </c>
      <c r="CJ1739">
        <v>0</v>
      </c>
      <c r="CK1739">
        <v>0</v>
      </c>
      <c r="CL1739">
        <v>0</v>
      </c>
      <c r="CM1739" t="s">
        <v>2017</v>
      </c>
      <c r="CN1739">
        <v>20.350000000000001</v>
      </c>
      <c r="CO1739">
        <v>186.8892807</v>
      </c>
      <c r="CP1739">
        <v>1.198479171</v>
      </c>
      <c r="CQ1739">
        <v>0</v>
      </c>
    </row>
    <row r="1740" spans="1:95" hidden="1" x14ac:dyDescent="0.25">
      <c r="A1740" s="1">
        <v>42759</v>
      </c>
      <c r="B1740">
        <v>4</v>
      </c>
      <c r="C1740" t="s">
        <v>1241</v>
      </c>
      <c r="D1740" t="s">
        <v>110</v>
      </c>
      <c r="E1740" t="s">
        <v>1182</v>
      </c>
      <c r="F1740" t="s">
        <v>98</v>
      </c>
      <c r="G1740">
        <v>21</v>
      </c>
      <c r="H1740" s="1">
        <v>42757</v>
      </c>
      <c r="I1740" s="1">
        <v>42759</v>
      </c>
      <c r="K1740">
        <v>13.5</v>
      </c>
      <c r="L1740">
        <v>22</v>
      </c>
      <c r="M1740">
        <v>42757</v>
      </c>
      <c r="N1740" t="s">
        <v>2012</v>
      </c>
      <c r="O1740" s="1">
        <v>42759</v>
      </c>
      <c r="P1740" t="s">
        <v>2026</v>
      </c>
      <c r="Q1740" t="s">
        <v>2027</v>
      </c>
      <c r="V1740">
        <v>0.4</v>
      </c>
      <c r="W1740">
        <v>5</v>
      </c>
      <c r="X1740">
        <v>0</v>
      </c>
      <c r="Y1740">
        <v>12.5</v>
      </c>
      <c r="Z1740">
        <v>12.5</v>
      </c>
      <c r="AB1740" t="s">
        <v>1987</v>
      </c>
      <c r="AC1740" t="s">
        <v>2014</v>
      </c>
      <c r="AD1740">
        <v>9.5</v>
      </c>
      <c r="AE1740">
        <v>9.7200000000000006</v>
      </c>
      <c r="AF1740">
        <v>9.61</v>
      </c>
      <c r="AG1740">
        <v>43536</v>
      </c>
      <c r="AH1740">
        <v>4</v>
      </c>
      <c r="AI1740">
        <v>15</v>
      </c>
      <c r="AJ1740">
        <v>90</v>
      </c>
      <c r="AK1740">
        <v>1</v>
      </c>
      <c r="AL1740" t="s">
        <v>2028</v>
      </c>
      <c r="AM1740" t="s">
        <v>1969</v>
      </c>
      <c r="AN1740">
        <v>4.82</v>
      </c>
      <c r="AO1740">
        <v>0</v>
      </c>
      <c r="AP1740">
        <v>0</v>
      </c>
      <c r="AQ1740">
        <v>0</v>
      </c>
      <c r="AR1740">
        <v>1.24</v>
      </c>
      <c r="AS1740">
        <v>0</v>
      </c>
      <c r="AT1740">
        <v>0</v>
      </c>
      <c r="AU1740">
        <v>0</v>
      </c>
      <c r="AV1740">
        <v>0.43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31</v>
      </c>
      <c r="BC1740">
        <v>0</v>
      </c>
      <c r="BD1740">
        <v>0</v>
      </c>
      <c r="BE1740">
        <v>0</v>
      </c>
      <c r="BF1740">
        <v>8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20</v>
      </c>
      <c r="BU1740">
        <v>41</v>
      </c>
      <c r="BV1740">
        <v>189</v>
      </c>
      <c r="BW1740">
        <v>0</v>
      </c>
      <c r="BX1740">
        <v>194</v>
      </c>
      <c r="BY1740">
        <v>0</v>
      </c>
      <c r="BZ1740">
        <v>383</v>
      </c>
      <c r="CA1740">
        <v>9.5</v>
      </c>
      <c r="CB1740">
        <v>0</v>
      </c>
      <c r="CC1740">
        <v>9.5</v>
      </c>
      <c r="CD1740">
        <v>0</v>
      </c>
      <c r="CE1740">
        <v>32999.51</v>
      </c>
      <c r="CF1740">
        <v>32999.51</v>
      </c>
      <c r="CG1740">
        <v>0</v>
      </c>
      <c r="CH1740">
        <v>20.363499999999998</v>
      </c>
      <c r="CI1740">
        <v>6.49</v>
      </c>
      <c r="CJ1740">
        <v>0</v>
      </c>
      <c r="CK1740">
        <v>0</v>
      </c>
      <c r="CL1740">
        <v>0</v>
      </c>
      <c r="CM1740" t="s">
        <v>2017</v>
      </c>
      <c r="CN1740">
        <v>289.2</v>
      </c>
      <c r="CO1740">
        <v>0</v>
      </c>
      <c r="CP1740">
        <v>0</v>
      </c>
      <c r="CQ1740">
        <v>0</v>
      </c>
    </row>
    <row r="1741" spans="1:95" hidden="1" x14ac:dyDescent="0.25">
      <c r="A1741" s="1">
        <v>42760</v>
      </c>
      <c r="B1741">
        <v>4</v>
      </c>
      <c r="C1741" t="s">
        <v>1241</v>
      </c>
      <c r="D1741" t="s">
        <v>96</v>
      </c>
      <c r="E1741" t="s">
        <v>97</v>
      </c>
      <c r="F1741" t="s">
        <v>98</v>
      </c>
      <c r="G1741">
        <v>21</v>
      </c>
      <c r="H1741" s="1">
        <v>42757</v>
      </c>
      <c r="I1741" s="1">
        <v>42759</v>
      </c>
      <c r="J1741" s="1">
        <v>42759</v>
      </c>
      <c r="K1741">
        <v>13.5</v>
      </c>
      <c r="L1741">
        <v>22</v>
      </c>
      <c r="M1741">
        <v>42757</v>
      </c>
      <c r="N1741" t="s">
        <v>2012</v>
      </c>
      <c r="O1741" s="1">
        <v>42759</v>
      </c>
      <c r="P1741" t="s">
        <v>2026</v>
      </c>
      <c r="Q1741" t="s">
        <v>2027</v>
      </c>
      <c r="S1741" t="s">
        <v>2029</v>
      </c>
      <c r="T1741" s="1">
        <v>42759</v>
      </c>
      <c r="V1741">
        <v>0</v>
      </c>
      <c r="W1741">
        <v>0</v>
      </c>
      <c r="X1741">
        <v>0</v>
      </c>
      <c r="Y1741">
        <v>0</v>
      </c>
      <c r="Z1741">
        <v>0</v>
      </c>
      <c r="AB1741" t="s">
        <v>1987</v>
      </c>
      <c r="AC1741" t="s">
        <v>2014</v>
      </c>
      <c r="AD1741">
        <v>9.06</v>
      </c>
      <c r="AE1741">
        <v>9.1</v>
      </c>
      <c r="AF1741">
        <v>9.08</v>
      </c>
      <c r="AG1741">
        <v>41580</v>
      </c>
      <c r="AH1741">
        <v>2</v>
      </c>
      <c r="AI1741">
        <v>4</v>
      </c>
      <c r="AJ1741">
        <v>90</v>
      </c>
      <c r="AK1741">
        <v>0</v>
      </c>
      <c r="AL1741" t="s">
        <v>2028</v>
      </c>
      <c r="AM1741" t="s">
        <v>1969</v>
      </c>
      <c r="AN1741">
        <v>0</v>
      </c>
      <c r="AO1741">
        <v>0</v>
      </c>
      <c r="AP1741">
        <v>0</v>
      </c>
      <c r="AQ1741">
        <v>0</v>
      </c>
      <c r="AR1741">
        <v>2.58</v>
      </c>
      <c r="AS1741">
        <v>0</v>
      </c>
      <c r="AT1741">
        <v>0</v>
      </c>
      <c r="AU1741">
        <v>0</v>
      </c>
      <c r="AV1741">
        <v>0.76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1300</v>
      </c>
      <c r="BD1741">
        <v>0</v>
      </c>
      <c r="BE1741">
        <v>0</v>
      </c>
      <c r="BF1741">
        <v>4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27</v>
      </c>
      <c r="BU1741">
        <v>36</v>
      </c>
      <c r="BV1741">
        <v>228</v>
      </c>
      <c r="BW1741">
        <v>0</v>
      </c>
      <c r="BX1741">
        <v>255</v>
      </c>
      <c r="BY1741">
        <v>0</v>
      </c>
      <c r="BZ1741">
        <v>483</v>
      </c>
      <c r="CA1741">
        <v>15.5</v>
      </c>
      <c r="CB1741">
        <v>0</v>
      </c>
      <c r="CC1741">
        <v>15.5</v>
      </c>
      <c r="CD1741">
        <v>0</v>
      </c>
      <c r="CE1741">
        <v>30842.51</v>
      </c>
      <c r="CF1741">
        <v>0</v>
      </c>
      <c r="CG1741">
        <v>2157</v>
      </c>
      <c r="CH1741">
        <v>10.70804</v>
      </c>
      <c r="CI1741">
        <v>3.34</v>
      </c>
      <c r="CJ1741">
        <v>0</v>
      </c>
      <c r="CK1741">
        <v>0</v>
      </c>
      <c r="CL1741">
        <v>0</v>
      </c>
      <c r="CM1741" t="s">
        <v>2017</v>
      </c>
      <c r="CN1741">
        <v>0</v>
      </c>
      <c r="CO1741">
        <v>0</v>
      </c>
      <c r="CP1741">
        <v>0</v>
      </c>
      <c r="CQ1741">
        <v>0</v>
      </c>
    </row>
    <row r="1742" spans="1:95" hidden="1" x14ac:dyDescent="0.25">
      <c r="A1742" s="1">
        <v>42761</v>
      </c>
      <c r="B1742">
        <v>4</v>
      </c>
      <c r="C1742" t="s">
        <v>1241</v>
      </c>
      <c r="D1742" t="s">
        <v>96</v>
      </c>
      <c r="E1742" t="s">
        <v>97</v>
      </c>
      <c r="F1742" t="s">
        <v>98</v>
      </c>
      <c r="G1742">
        <v>21</v>
      </c>
      <c r="H1742" s="1">
        <v>42757</v>
      </c>
      <c r="I1742" s="1">
        <v>42759</v>
      </c>
      <c r="J1742" s="1">
        <v>42759</v>
      </c>
      <c r="K1742">
        <v>13.5</v>
      </c>
      <c r="L1742">
        <v>22</v>
      </c>
      <c r="M1742">
        <v>42757</v>
      </c>
      <c r="N1742" t="s">
        <v>2012</v>
      </c>
      <c r="O1742" s="1">
        <v>42759</v>
      </c>
      <c r="P1742" t="s">
        <v>2026</v>
      </c>
      <c r="Q1742" t="s">
        <v>2027</v>
      </c>
      <c r="S1742" t="s">
        <v>2029</v>
      </c>
      <c r="T1742" s="1">
        <v>42759</v>
      </c>
      <c r="V1742">
        <v>0</v>
      </c>
      <c r="W1742">
        <v>0</v>
      </c>
      <c r="X1742">
        <v>0</v>
      </c>
      <c r="Y1742">
        <v>0</v>
      </c>
      <c r="Z1742">
        <v>0</v>
      </c>
      <c r="AB1742" t="s">
        <v>1987</v>
      </c>
      <c r="AC1742" t="s">
        <v>2014</v>
      </c>
      <c r="AD1742">
        <v>7</v>
      </c>
      <c r="AE1742">
        <v>8.98</v>
      </c>
      <c r="AF1742">
        <v>7.99</v>
      </c>
      <c r="AG1742">
        <v>36434</v>
      </c>
      <c r="AH1742">
        <v>2</v>
      </c>
      <c r="AI1742">
        <v>4</v>
      </c>
      <c r="AJ1742">
        <v>203</v>
      </c>
      <c r="AK1742">
        <v>0</v>
      </c>
      <c r="AL1742" t="s">
        <v>2028</v>
      </c>
      <c r="AM1742" t="s">
        <v>1969</v>
      </c>
      <c r="AN1742">
        <v>0</v>
      </c>
      <c r="AO1742">
        <v>0</v>
      </c>
      <c r="AP1742">
        <v>0</v>
      </c>
      <c r="AQ1742">
        <v>0</v>
      </c>
      <c r="AR1742">
        <v>4.12</v>
      </c>
      <c r="AS1742">
        <v>0</v>
      </c>
      <c r="AT1742">
        <v>0</v>
      </c>
      <c r="AU1742">
        <v>0</v>
      </c>
      <c r="AV1742">
        <v>1.2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5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28</v>
      </c>
      <c r="BU1742">
        <v>36</v>
      </c>
      <c r="BV1742">
        <v>281</v>
      </c>
      <c r="BW1742">
        <v>0</v>
      </c>
      <c r="BX1742">
        <v>248</v>
      </c>
      <c r="BY1742">
        <v>0</v>
      </c>
      <c r="BZ1742">
        <v>529</v>
      </c>
      <c r="CA1742">
        <v>24</v>
      </c>
      <c r="CB1742">
        <v>0</v>
      </c>
      <c r="CC1742">
        <v>24</v>
      </c>
      <c r="CD1742">
        <v>0</v>
      </c>
      <c r="CE1742">
        <v>23583.81</v>
      </c>
      <c r="CF1742">
        <v>0</v>
      </c>
      <c r="CG1742">
        <v>9415.7000000000007</v>
      </c>
      <c r="CH1742">
        <v>17.05592</v>
      </c>
      <c r="CI1742">
        <v>5.32</v>
      </c>
      <c r="CJ1742">
        <v>0</v>
      </c>
      <c r="CK1742">
        <v>0</v>
      </c>
      <c r="CL1742">
        <v>0</v>
      </c>
      <c r="CM1742" t="s">
        <v>2017</v>
      </c>
      <c r="CN1742">
        <v>0</v>
      </c>
      <c r="CO1742">
        <v>0</v>
      </c>
      <c r="CP1742">
        <v>0</v>
      </c>
      <c r="CQ1742">
        <v>0</v>
      </c>
    </row>
    <row r="1743" spans="1:95" hidden="1" x14ac:dyDescent="0.25">
      <c r="A1743" s="1">
        <v>42762</v>
      </c>
      <c r="B1743">
        <v>4</v>
      </c>
      <c r="C1743" t="s">
        <v>1241</v>
      </c>
      <c r="D1743" t="s">
        <v>96</v>
      </c>
      <c r="E1743" t="s">
        <v>97</v>
      </c>
      <c r="F1743" t="s">
        <v>98</v>
      </c>
      <c r="G1743">
        <v>21</v>
      </c>
      <c r="H1743" s="1">
        <v>42757</v>
      </c>
      <c r="I1743" s="1">
        <v>42759</v>
      </c>
      <c r="J1743" s="1">
        <v>42759</v>
      </c>
      <c r="K1743">
        <v>13.5</v>
      </c>
      <c r="L1743">
        <v>22</v>
      </c>
      <c r="M1743">
        <v>42757</v>
      </c>
      <c r="N1743" t="s">
        <v>2012</v>
      </c>
      <c r="O1743" s="1">
        <v>42759</v>
      </c>
      <c r="P1743" t="s">
        <v>2026</v>
      </c>
      <c r="Q1743" t="s">
        <v>2027</v>
      </c>
      <c r="S1743" t="s">
        <v>2029</v>
      </c>
      <c r="T1743" s="1">
        <v>42759</v>
      </c>
      <c r="V1743">
        <v>0</v>
      </c>
      <c r="W1743">
        <v>0</v>
      </c>
      <c r="X1743">
        <v>0</v>
      </c>
      <c r="Y1743">
        <v>0</v>
      </c>
      <c r="Z1743">
        <v>0</v>
      </c>
      <c r="AB1743" t="s">
        <v>1987</v>
      </c>
      <c r="AC1743" t="s">
        <v>2014</v>
      </c>
      <c r="AD1743">
        <v>5.75</v>
      </c>
      <c r="AE1743">
        <v>8.25</v>
      </c>
      <c r="AF1743">
        <v>7</v>
      </c>
      <c r="AG1743">
        <v>31542</v>
      </c>
      <c r="AH1743">
        <v>2</v>
      </c>
      <c r="AI1743">
        <v>4</v>
      </c>
      <c r="AJ1743">
        <v>200</v>
      </c>
      <c r="AK1743">
        <v>0</v>
      </c>
      <c r="AL1743" t="s">
        <v>2028</v>
      </c>
      <c r="AM1743" t="s">
        <v>1969</v>
      </c>
      <c r="AN1743">
        <v>0</v>
      </c>
      <c r="AO1743">
        <v>0</v>
      </c>
      <c r="AP1743">
        <v>0</v>
      </c>
      <c r="AQ1743">
        <v>0</v>
      </c>
      <c r="AR1743">
        <v>3.93</v>
      </c>
      <c r="AS1743">
        <v>0</v>
      </c>
      <c r="AT1743">
        <v>0</v>
      </c>
      <c r="AU1743">
        <v>0</v>
      </c>
      <c r="AV1743">
        <v>1.18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6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28</v>
      </c>
      <c r="BU1743">
        <v>36</v>
      </c>
      <c r="BV1743">
        <v>0</v>
      </c>
      <c r="BW1743">
        <v>275</v>
      </c>
      <c r="BX1743">
        <v>271</v>
      </c>
      <c r="BY1743">
        <v>0</v>
      </c>
      <c r="BZ1743">
        <v>546</v>
      </c>
      <c r="CA1743">
        <v>0</v>
      </c>
      <c r="CB1743">
        <v>24</v>
      </c>
      <c r="CC1743">
        <v>24</v>
      </c>
      <c r="CD1743">
        <v>0</v>
      </c>
      <c r="CE1743">
        <v>19021.509999999998</v>
      </c>
      <c r="CF1743">
        <v>0</v>
      </c>
      <c r="CG1743">
        <v>13978</v>
      </c>
      <c r="CH1743">
        <v>16.382660000000001</v>
      </c>
      <c r="CI1743">
        <v>5.1100000000000003</v>
      </c>
      <c r="CJ1743">
        <v>0</v>
      </c>
      <c r="CK1743">
        <v>0</v>
      </c>
      <c r="CL1743">
        <v>0</v>
      </c>
      <c r="CM1743" t="s">
        <v>2017</v>
      </c>
      <c r="CN1743">
        <v>0</v>
      </c>
      <c r="CO1743">
        <v>0</v>
      </c>
      <c r="CP1743">
        <v>0</v>
      </c>
      <c r="CQ1743">
        <v>0</v>
      </c>
    </row>
    <row r="1744" spans="1:95" hidden="1" x14ac:dyDescent="0.25">
      <c r="A1744" s="1">
        <v>42763</v>
      </c>
      <c r="B1744">
        <v>4</v>
      </c>
      <c r="C1744" t="s">
        <v>1241</v>
      </c>
      <c r="D1744" t="s">
        <v>96</v>
      </c>
      <c r="E1744" t="s">
        <v>97</v>
      </c>
      <c r="F1744" t="s">
        <v>98</v>
      </c>
      <c r="G1744">
        <v>21</v>
      </c>
      <c r="H1744" s="1">
        <v>42757</v>
      </c>
      <c r="I1744" s="1">
        <v>42759</v>
      </c>
      <c r="J1744" s="1">
        <v>42759</v>
      </c>
      <c r="K1744">
        <v>13.5</v>
      </c>
      <c r="L1744">
        <v>22</v>
      </c>
      <c r="M1744">
        <v>42757</v>
      </c>
      <c r="N1744" t="s">
        <v>2012</v>
      </c>
      <c r="O1744" s="1">
        <v>42759</v>
      </c>
      <c r="P1744" t="s">
        <v>2026</v>
      </c>
      <c r="Q1744" t="s">
        <v>2027</v>
      </c>
      <c r="S1744" t="s">
        <v>2029</v>
      </c>
      <c r="T1744" s="1">
        <v>42759</v>
      </c>
      <c r="V1744">
        <v>0</v>
      </c>
      <c r="W1744">
        <v>0</v>
      </c>
      <c r="X1744">
        <v>0</v>
      </c>
      <c r="Y1744">
        <v>0</v>
      </c>
      <c r="Z1744">
        <v>0</v>
      </c>
      <c r="AB1744" t="s">
        <v>1987</v>
      </c>
      <c r="AC1744" t="s">
        <v>2014</v>
      </c>
      <c r="AD1744">
        <v>5.0199999999999996</v>
      </c>
      <c r="AE1744">
        <v>7.52</v>
      </c>
      <c r="AF1744">
        <v>6.27</v>
      </c>
      <c r="AG1744">
        <v>27320</v>
      </c>
      <c r="AH1744">
        <v>2</v>
      </c>
      <c r="AI1744">
        <v>4</v>
      </c>
      <c r="AJ1744">
        <v>270</v>
      </c>
      <c r="AK1744">
        <v>0</v>
      </c>
      <c r="AL1744" t="s">
        <v>2028</v>
      </c>
      <c r="AM1744" t="s">
        <v>1969</v>
      </c>
      <c r="AN1744">
        <v>0</v>
      </c>
      <c r="AO1744">
        <v>0</v>
      </c>
      <c r="AP1744">
        <v>0</v>
      </c>
      <c r="AQ1744">
        <v>0</v>
      </c>
      <c r="AR1744">
        <v>4.13</v>
      </c>
      <c r="AS1744">
        <v>0</v>
      </c>
      <c r="AT1744">
        <v>0</v>
      </c>
      <c r="AU1744">
        <v>0</v>
      </c>
      <c r="AV1744">
        <v>1.19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28</v>
      </c>
      <c r="BU1744">
        <v>36</v>
      </c>
      <c r="BV1744">
        <v>0</v>
      </c>
      <c r="BW1744">
        <v>235</v>
      </c>
      <c r="BX1744">
        <v>253</v>
      </c>
      <c r="BY1744">
        <v>0</v>
      </c>
      <c r="BZ1744">
        <v>488</v>
      </c>
      <c r="CA1744">
        <v>0</v>
      </c>
      <c r="CB1744">
        <v>24</v>
      </c>
      <c r="CC1744">
        <v>24</v>
      </c>
      <c r="CD1744">
        <v>0</v>
      </c>
      <c r="CE1744">
        <v>14809.51</v>
      </c>
      <c r="CF1744">
        <v>0</v>
      </c>
      <c r="CG1744">
        <v>18190</v>
      </c>
      <c r="CH1744">
        <v>17.05592</v>
      </c>
      <c r="CI1744">
        <v>5.32</v>
      </c>
      <c r="CJ1744">
        <v>0</v>
      </c>
      <c r="CK1744">
        <v>0</v>
      </c>
      <c r="CL1744">
        <v>0</v>
      </c>
      <c r="CM1744" t="s">
        <v>2017</v>
      </c>
      <c r="CN1744">
        <v>0</v>
      </c>
      <c r="CO1744">
        <v>0</v>
      </c>
      <c r="CP1744">
        <v>0</v>
      </c>
      <c r="CQ1744">
        <v>0</v>
      </c>
    </row>
    <row r="1745" spans="1:95" hidden="1" x14ac:dyDescent="0.25">
      <c r="A1745" s="1">
        <v>42764</v>
      </c>
      <c r="B1745">
        <v>4</v>
      </c>
      <c r="C1745" t="s">
        <v>1241</v>
      </c>
      <c r="D1745" t="s">
        <v>96</v>
      </c>
      <c r="E1745" t="s">
        <v>97</v>
      </c>
      <c r="F1745" t="s">
        <v>98</v>
      </c>
      <c r="G1745">
        <v>21</v>
      </c>
      <c r="H1745" s="1">
        <v>42757</v>
      </c>
      <c r="I1745" s="1">
        <v>42759</v>
      </c>
      <c r="J1745" s="1">
        <v>42759</v>
      </c>
      <c r="K1745">
        <v>13.5</v>
      </c>
      <c r="L1745">
        <v>22</v>
      </c>
      <c r="M1745">
        <v>42757</v>
      </c>
      <c r="N1745" t="s">
        <v>2012</v>
      </c>
      <c r="O1745" s="1">
        <v>42759</v>
      </c>
      <c r="P1745" t="s">
        <v>2026</v>
      </c>
      <c r="Q1745" t="s">
        <v>2027</v>
      </c>
      <c r="S1745" t="s">
        <v>2030</v>
      </c>
      <c r="T1745" s="1">
        <v>42759</v>
      </c>
      <c r="V1745">
        <v>0</v>
      </c>
      <c r="W1745">
        <v>0</v>
      </c>
      <c r="X1745">
        <v>0</v>
      </c>
      <c r="Y1745">
        <v>0</v>
      </c>
      <c r="Z1745">
        <v>0</v>
      </c>
      <c r="AB1745" t="s">
        <v>1987</v>
      </c>
      <c r="AC1745" t="s">
        <v>2014</v>
      </c>
      <c r="AD1745">
        <v>4.88</v>
      </c>
      <c r="AE1745">
        <v>6.48</v>
      </c>
      <c r="AF1745">
        <v>5.68</v>
      </c>
      <c r="AG1745">
        <v>23706</v>
      </c>
      <c r="AH1745">
        <v>2</v>
      </c>
      <c r="AI1745">
        <v>4</v>
      </c>
      <c r="AJ1745">
        <v>90</v>
      </c>
      <c r="AK1745">
        <v>0</v>
      </c>
      <c r="AL1745" t="s">
        <v>2028</v>
      </c>
      <c r="AM1745" t="s">
        <v>1969</v>
      </c>
      <c r="AN1745">
        <v>0</v>
      </c>
      <c r="AO1745">
        <v>0</v>
      </c>
      <c r="AP1745">
        <v>0</v>
      </c>
      <c r="AQ1745">
        <v>0</v>
      </c>
      <c r="AR1745">
        <v>4.1399999999999997</v>
      </c>
      <c r="AS1745">
        <v>0</v>
      </c>
      <c r="AT1745">
        <v>0</v>
      </c>
      <c r="AU1745">
        <v>0</v>
      </c>
      <c r="AV1745">
        <v>1.2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5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28</v>
      </c>
      <c r="BU1745">
        <v>34</v>
      </c>
      <c r="BV1745">
        <v>0</v>
      </c>
      <c r="BW1745">
        <v>375</v>
      </c>
      <c r="BX1745">
        <v>331</v>
      </c>
      <c r="BY1745">
        <v>0</v>
      </c>
      <c r="BZ1745">
        <v>706</v>
      </c>
      <c r="CA1745">
        <v>0</v>
      </c>
      <c r="CB1745">
        <v>24</v>
      </c>
      <c r="CC1745">
        <v>24</v>
      </c>
      <c r="CD1745">
        <v>0</v>
      </c>
      <c r="CE1745">
        <v>9105.51</v>
      </c>
      <c r="CF1745">
        <v>0</v>
      </c>
      <c r="CG1745">
        <v>23894</v>
      </c>
      <c r="CH1745">
        <v>17.120039999999999</v>
      </c>
      <c r="CI1745">
        <v>5.34</v>
      </c>
      <c r="CJ1745">
        <v>0</v>
      </c>
      <c r="CK1745">
        <v>0</v>
      </c>
      <c r="CL1745">
        <v>0</v>
      </c>
      <c r="CM1745" t="s">
        <v>2017</v>
      </c>
      <c r="CN1745">
        <v>0</v>
      </c>
      <c r="CO1745">
        <v>0</v>
      </c>
      <c r="CP1745">
        <v>0</v>
      </c>
      <c r="CQ1745">
        <v>0</v>
      </c>
    </row>
    <row r="1746" spans="1:95" hidden="1" x14ac:dyDescent="0.25">
      <c r="A1746" s="1">
        <v>42765</v>
      </c>
      <c r="B1746">
        <v>4</v>
      </c>
      <c r="C1746" t="s">
        <v>1241</v>
      </c>
      <c r="D1746" t="s">
        <v>96</v>
      </c>
      <c r="E1746" t="s">
        <v>97</v>
      </c>
      <c r="F1746" t="s">
        <v>98</v>
      </c>
      <c r="G1746">
        <v>21</v>
      </c>
      <c r="H1746" s="1">
        <v>42757</v>
      </c>
      <c r="I1746" s="1">
        <v>42759</v>
      </c>
      <c r="J1746" s="1">
        <v>42759</v>
      </c>
      <c r="K1746">
        <v>13.5</v>
      </c>
      <c r="L1746">
        <v>22</v>
      </c>
      <c r="M1746">
        <v>42757</v>
      </c>
      <c r="N1746" t="s">
        <v>2012</v>
      </c>
      <c r="O1746" s="1">
        <v>42759</v>
      </c>
      <c r="P1746" t="s">
        <v>2026</v>
      </c>
      <c r="Q1746" t="s">
        <v>2027</v>
      </c>
      <c r="S1746" t="s">
        <v>2030</v>
      </c>
      <c r="T1746" s="1">
        <v>42759</v>
      </c>
      <c r="V1746">
        <v>0</v>
      </c>
      <c r="W1746">
        <v>0</v>
      </c>
      <c r="X1746">
        <v>0</v>
      </c>
      <c r="Y1746">
        <v>0</v>
      </c>
      <c r="Z1746">
        <v>0</v>
      </c>
      <c r="AB1746" t="s">
        <v>1987</v>
      </c>
      <c r="AC1746" t="s">
        <v>2014</v>
      </c>
      <c r="AD1746">
        <v>5.32</v>
      </c>
      <c r="AE1746">
        <v>6.17</v>
      </c>
      <c r="AF1746">
        <v>5.75</v>
      </c>
      <c r="AG1746">
        <v>24990</v>
      </c>
      <c r="AH1746">
        <v>2</v>
      </c>
      <c r="AI1746">
        <v>4</v>
      </c>
      <c r="AJ1746">
        <v>115</v>
      </c>
      <c r="AK1746">
        <v>0</v>
      </c>
      <c r="AL1746" t="s">
        <v>2028</v>
      </c>
      <c r="AM1746" t="s">
        <v>1969</v>
      </c>
      <c r="AN1746">
        <v>0</v>
      </c>
      <c r="AO1746">
        <v>0</v>
      </c>
      <c r="AP1746">
        <v>0</v>
      </c>
      <c r="AQ1746">
        <v>0</v>
      </c>
      <c r="AR1746">
        <v>4.12</v>
      </c>
      <c r="AS1746">
        <v>0</v>
      </c>
      <c r="AT1746">
        <v>0</v>
      </c>
      <c r="AU1746">
        <v>0</v>
      </c>
      <c r="AV1746">
        <v>1.18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6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28</v>
      </c>
      <c r="BU1746">
        <v>34</v>
      </c>
      <c r="BV1746">
        <v>0</v>
      </c>
      <c r="BW1746">
        <v>200</v>
      </c>
      <c r="BX1746">
        <v>210</v>
      </c>
      <c r="BY1746">
        <v>0</v>
      </c>
      <c r="BZ1746">
        <v>410</v>
      </c>
      <c r="CA1746">
        <v>0</v>
      </c>
      <c r="CB1746">
        <v>24</v>
      </c>
      <c r="CC1746">
        <v>24</v>
      </c>
      <c r="CD1746">
        <v>0</v>
      </c>
      <c r="CE1746">
        <v>5599.96</v>
      </c>
      <c r="CF1746">
        <v>0</v>
      </c>
      <c r="CG1746">
        <v>27399.55</v>
      </c>
      <c r="CH1746">
        <v>16.991800000000001</v>
      </c>
      <c r="CI1746">
        <v>5.3</v>
      </c>
      <c r="CJ1746">
        <v>0</v>
      </c>
      <c r="CK1746">
        <v>0</v>
      </c>
      <c r="CL1746">
        <v>0</v>
      </c>
      <c r="CM1746" t="s">
        <v>2017</v>
      </c>
      <c r="CN1746">
        <v>0</v>
      </c>
      <c r="CO1746">
        <v>0</v>
      </c>
      <c r="CP1746">
        <v>0</v>
      </c>
      <c r="CQ1746">
        <v>0</v>
      </c>
    </row>
    <row r="1747" spans="1:95" hidden="1" x14ac:dyDescent="0.25">
      <c r="A1747" s="1">
        <v>42766</v>
      </c>
      <c r="B1747">
        <v>4</v>
      </c>
      <c r="C1747" t="s">
        <v>1241</v>
      </c>
      <c r="D1747" t="s">
        <v>96</v>
      </c>
      <c r="E1747" t="s">
        <v>97</v>
      </c>
      <c r="F1747" t="s">
        <v>98</v>
      </c>
      <c r="G1747">
        <v>21</v>
      </c>
      <c r="H1747" s="1">
        <v>42757</v>
      </c>
      <c r="I1747" s="1">
        <v>42759</v>
      </c>
      <c r="J1747" s="1">
        <v>42759</v>
      </c>
      <c r="K1747">
        <v>13.5</v>
      </c>
      <c r="L1747">
        <v>22</v>
      </c>
      <c r="M1747">
        <v>42757</v>
      </c>
      <c r="N1747" t="s">
        <v>2012</v>
      </c>
      <c r="O1747" s="1">
        <v>42759</v>
      </c>
      <c r="P1747" t="s">
        <v>2026</v>
      </c>
      <c r="Q1747" t="s">
        <v>2027</v>
      </c>
      <c r="S1747" t="s">
        <v>2031</v>
      </c>
      <c r="T1747" s="1">
        <v>42759</v>
      </c>
      <c r="V1747">
        <v>0</v>
      </c>
      <c r="W1747">
        <v>0</v>
      </c>
      <c r="X1747">
        <v>0</v>
      </c>
      <c r="Y1747">
        <v>0</v>
      </c>
      <c r="Z1747">
        <v>0</v>
      </c>
      <c r="AB1747" t="s">
        <v>1987</v>
      </c>
      <c r="AC1747" t="s">
        <v>2014</v>
      </c>
      <c r="AD1747">
        <v>5.77</v>
      </c>
      <c r="AE1747">
        <v>6.33</v>
      </c>
      <c r="AF1747">
        <v>6.05</v>
      </c>
      <c r="AG1747">
        <v>26984</v>
      </c>
      <c r="AH1747">
        <v>2</v>
      </c>
      <c r="AI1747">
        <v>4</v>
      </c>
      <c r="AJ1747">
        <v>25</v>
      </c>
      <c r="AK1747">
        <v>0</v>
      </c>
      <c r="AL1747" t="s">
        <v>2028</v>
      </c>
      <c r="AM1747" t="s">
        <v>1969</v>
      </c>
      <c r="AN1747">
        <v>0</v>
      </c>
      <c r="AO1747">
        <v>0</v>
      </c>
      <c r="AP1747">
        <v>0</v>
      </c>
      <c r="AQ1747">
        <v>0</v>
      </c>
      <c r="AR1747">
        <v>4.13</v>
      </c>
      <c r="AS1747">
        <v>0</v>
      </c>
      <c r="AT1747">
        <v>0</v>
      </c>
      <c r="AU1747">
        <v>0</v>
      </c>
      <c r="AV1747">
        <v>1.18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28</v>
      </c>
      <c r="BU1747">
        <v>35</v>
      </c>
      <c r="BV1747">
        <v>315</v>
      </c>
      <c r="BW1747">
        <v>220</v>
      </c>
      <c r="BX1747">
        <v>304</v>
      </c>
      <c r="BY1747">
        <v>0</v>
      </c>
      <c r="BZ1747">
        <v>839</v>
      </c>
      <c r="CA1747">
        <v>16</v>
      </c>
      <c r="CB1747">
        <v>8</v>
      </c>
      <c r="CC1747">
        <v>24</v>
      </c>
      <c r="CD1747">
        <v>0</v>
      </c>
      <c r="CE1747">
        <v>3764.21</v>
      </c>
      <c r="CF1747">
        <v>0</v>
      </c>
      <c r="CG1747">
        <v>29235.3</v>
      </c>
      <c r="CH1747">
        <v>17.023859999999999</v>
      </c>
      <c r="CI1747">
        <v>5.31</v>
      </c>
      <c r="CJ1747">
        <v>0</v>
      </c>
      <c r="CK1747">
        <v>0</v>
      </c>
      <c r="CL1747">
        <v>0</v>
      </c>
      <c r="CM1747" t="s">
        <v>2017</v>
      </c>
      <c r="CN1747">
        <v>0</v>
      </c>
      <c r="CO1747">
        <v>0</v>
      </c>
      <c r="CP1747">
        <v>0</v>
      </c>
      <c r="CQ1747">
        <v>0</v>
      </c>
    </row>
    <row r="1748" spans="1:95" hidden="1" x14ac:dyDescent="0.25">
      <c r="A1748" s="1">
        <v>42767</v>
      </c>
      <c r="B1748">
        <v>4</v>
      </c>
      <c r="C1748" t="s">
        <v>1241</v>
      </c>
      <c r="D1748" t="s">
        <v>96</v>
      </c>
      <c r="E1748" t="s">
        <v>97</v>
      </c>
      <c r="F1748" t="s">
        <v>98</v>
      </c>
      <c r="G1748">
        <v>21</v>
      </c>
      <c r="H1748" s="1">
        <v>42757</v>
      </c>
      <c r="I1748" s="1">
        <v>42759</v>
      </c>
      <c r="J1748" s="1">
        <v>42759</v>
      </c>
      <c r="K1748">
        <v>13.5</v>
      </c>
      <c r="L1748">
        <v>22</v>
      </c>
      <c r="M1748">
        <v>42757</v>
      </c>
      <c r="N1748" t="s">
        <v>2012</v>
      </c>
      <c r="O1748" s="1">
        <v>42759</v>
      </c>
      <c r="P1748" t="s">
        <v>2026</v>
      </c>
      <c r="Q1748" t="s">
        <v>2027</v>
      </c>
      <c r="S1748" t="s">
        <v>2032</v>
      </c>
      <c r="T1748" s="1">
        <v>42759</v>
      </c>
      <c r="V1748">
        <v>0</v>
      </c>
      <c r="W1748">
        <v>0</v>
      </c>
      <c r="X1748">
        <v>0</v>
      </c>
      <c r="Y1748">
        <v>0</v>
      </c>
      <c r="Z1748">
        <v>0</v>
      </c>
      <c r="AB1748" t="s">
        <v>1987</v>
      </c>
      <c r="AC1748" t="s">
        <v>2014</v>
      </c>
      <c r="AD1748">
        <v>4.93</v>
      </c>
      <c r="AE1748">
        <v>6.18</v>
      </c>
      <c r="AF1748">
        <v>5.56</v>
      </c>
      <c r="AG1748">
        <v>21130</v>
      </c>
      <c r="AH1748">
        <v>2</v>
      </c>
      <c r="AI1748">
        <v>4</v>
      </c>
      <c r="AJ1748">
        <v>30</v>
      </c>
      <c r="AK1748">
        <v>0</v>
      </c>
      <c r="AL1748" t="s">
        <v>2028</v>
      </c>
      <c r="AM1748" t="s">
        <v>2009</v>
      </c>
      <c r="AN1748">
        <v>0</v>
      </c>
      <c r="AO1748">
        <v>0</v>
      </c>
      <c r="AP1748">
        <v>0</v>
      </c>
      <c r="AQ1748">
        <v>0</v>
      </c>
      <c r="AR1748">
        <v>4.12</v>
      </c>
      <c r="AS1748">
        <v>0</v>
      </c>
      <c r="AT1748">
        <v>0</v>
      </c>
      <c r="AU1748">
        <v>0</v>
      </c>
      <c r="AV1748">
        <v>1.2</v>
      </c>
      <c r="AW1748">
        <v>0</v>
      </c>
      <c r="AX1748">
        <v>0</v>
      </c>
      <c r="AY1748">
        <v>0</v>
      </c>
      <c r="AZ1748">
        <v>500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5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28</v>
      </c>
      <c r="BU1748">
        <v>35</v>
      </c>
      <c r="BV1748">
        <v>217</v>
      </c>
      <c r="BW1748">
        <v>0</v>
      </c>
      <c r="BX1748">
        <v>258</v>
      </c>
      <c r="BY1748">
        <v>0</v>
      </c>
      <c r="BZ1748">
        <v>475</v>
      </c>
      <c r="CA1748">
        <v>24</v>
      </c>
      <c r="CB1748">
        <v>0</v>
      </c>
      <c r="CC1748">
        <v>24</v>
      </c>
      <c r="CD1748">
        <v>0</v>
      </c>
      <c r="CE1748">
        <v>1146.71</v>
      </c>
      <c r="CF1748">
        <v>0</v>
      </c>
      <c r="CG1748">
        <v>31852.799999999999</v>
      </c>
      <c r="CH1748">
        <v>17.05592</v>
      </c>
      <c r="CI1748">
        <v>5.32</v>
      </c>
      <c r="CJ1748">
        <v>0</v>
      </c>
      <c r="CK1748">
        <v>0</v>
      </c>
      <c r="CL1748">
        <v>0</v>
      </c>
      <c r="CM1748" t="s">
        <v>2017</v>
      </c>
      <c r="CN1748">
        <v>0</v>
      </c>
      <c r="CO1748">
        <v>0</v>
      </c>
      <c r="CP1748">
        <v>0</v>
      </c>
      <c r="CQ1748">
        <v>0</v>
      </c>
    </row>
    <row r="1749" spans="1:95" hidden="1" x14ac:dyDescent="0.25">
      <c r="A1749" s="1">
        <v>42767</v>
      </c>
      <c r="B1749">
        <v>4</v>
      </c>
      <c r="C1749" t="s">
        <v>1241</v>
      </c>
      <c r="D1749" t="s">
        <v>96</v>
      </c>
      <c r="E1749" t="s">
        <v>335</v>
      </c>
      <c r="F1749" t="s">
        <v>98</v>
      </c>
      <c r="G1749">
        <v>21</v>
      </c>
      <c r="H1749" s="1">
        <v>42768</v>
      </c>
      <c r="I1749" s="1">
        <v>42770</v>
      </c>
      <c r="K1749">
        <v>13.5</v>
      </c>
      <c r="L1749">
        <v>22</v>
      </c>
      <c r="M1749">
        <v>42768</v>
      </c>
      <c r="N1749" t="s">
        <v>2033</v>
      </c>
      <c r="Q1749" t="s">
        <v>2034</v>
      </c>
      <c r="V1749">
        <v>0</v>
      </c>
      <c r="W1749">
        <v>0</v>
      </c>
      <c r="X1749">
        <v>747</v>
      </c>
      <c r="Y1749">
        <v>0</v>
      </c>
      <c r="Z1749">
        <v>0</v>
      </c>
      <c r="AB1749" t="s">
        <v>2014</v>
      </c>
      <c r="AC1749" t="s">
        <v>1551</v>
      </c>
      <c r="AD1749">
        <v>4.6500000000000004</v>
      </c>
      <c r="AE1749">
        <v>6.4</v>
      </c>
      <c r="AF1749">
        <v>5.53</v>
      </c>
      <c r="AG1749">
        <v>23647</v>
      </c>
      <c r="AH1749">
        <v>3</v>
      </c>
      <c r="AI1749">
        <v>8</v>
      </c>
      <c r="AJ1749">
        <v>135</v>
      </c>
      <c r="AK1749">
        <v>0</v>
      </c>
      <c r="AL1749" t="s">
        <v>2028</v>
      </c>
      <c r="AM1749" t="s">
        <v>1969</v>
      </c>
      <c r="AN1749">
        <v>0</v>
      </c>
      <c r="AO1749">
        <v>0</v>
      </c>
      <c r="AP1749">
        <v>0</v>
      </c>
      <c r="AQ1749">
        <v>0</v>
      </c>
      <c r="AR1749">
        <v>1.1399999999999999</v>
      </c>
      <c r="AS1749">
        <v>0</v>
      </c>
      <c r="AT1749">
        <v>0</v>
      </c>
      <c r="AU1749">
        <v>0</v>
      </c>
      <c r="AV1749">
        <v>0.33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28</v>
      </c>
      <c r="BU1749">
        <v>35</v>
      </c>
      <c r="BV1749">
        <v>218</v>
      </c>
      <c r="BW1749">
        <v>0</v>
      </c>
      <c r="BX1749">
        <v>258</v>
      </c>
      <c r="BY1749">
        <v>0</v>
      </c>
      <c r="BZ1749">
        <v>476</v>
      </c>
      <c r="CA1749">
        <v>6.7</v>
      </c>
      <c r="CB1749">
        <v>0</v>
      </c>
      <c r="CC1749">
        <v>6.7</v>
      </c>
      <c r="CD1749">
        <v>0</v>
      </c>
      <c r="CE1749">
        <v>0</v>
      </c>
      <c r="CF1749">
        <v>0</v>
      </c>
      <c r="CG1749">
        <v>32999.51</v>
      </c>
      <c r="CH1749">
        <v>4.7128199999999998</v>
      </c>
      <c r="CI1749">
        <v>1.47</v>
      </c>
      <c r="CJ1749">
        <v>0</v>
      </c>
      <c r="CK1749">
        <v>0</v>
      </c>
      <c r="CL1749">
        <v>0</v>
      </c>
      <c r="CM1749" t="s">
        <v>2035</v>
      </c>
      <c r="CN1749">
        <v>0</v>
      </c>
      <c r="CO1749">
        <v>0</v>
      </c>
      <c r="CP1749">
        <v>0</v>
      </c>
      <c r="CQ1749">
        <v>0</v>
      </c>
    </row>
    <row r="1750" spans="1:95" hidden="1" x14ac:dyDescent="0.25">
      <c r="A1750" s="1">
        <v>42768</v>
      </c>
      <c r="B1750">
        <v>4</v>
      </c>
      <c r="C1750" t="s">
        <v>1241</v>
      </c>
      <c r="D1750" t="s">
        <v>96</v>
      </c>
      <c r="E1750" t="s">
        <v>108</v>
      </c>
      <c r="F1750" t="s">
        <v>109</v>
      </c>
      <c r="G1750">
        <v>22</v>
      </c>
      <c r="H1750" s="1">
        <v>42768</v>
      </c>
      <c r="I1750" s="1">
        <v>42770</v>
      </c>
      <c r="K1750">
        <v>13.5</v>
      </c>
      <c r="L1750">
        <v>22</v>
      </c>
      <c r="M1750">
        <v>42768</v>
      </c>
      <c r="N1750" t="s">
        <v>2033</v>
      </c>
      <c r="Q1750" t="s">
        <v>2034</v>
      </c>
      <c r="V1750">
        <v>0</v>
      </c>
      <c r="W1750">
        <v>0</v>
      </c>
      <c r="X1750">
        <v>0</v>
      </c>
      <c r="Y1750">
        <v>0</v>
      </c>
      <c r="Z1750">
        <v>0</v>
      </c>
      <c r="AB1750" t="s">
        <v>2014</v>
      </c>
      <c r="AC1750" t="s">
        <v>1551</v>
      </c>
      <c r="AD1750">
        <v>4.6500000000000004</v>
      </c>
      <c r="AE1750">
        <v>6.4</v>
      </c>
      <c r="AF1750">
        <v>5.53</v>
      </c>
      <c r="AG1750">
        <v>23647</v>
      </c>
      <c r="AH1750">
        <v>4</v>
      </c>
      <c r="AI1750">
        <v>13</v>
      </c>
      <c r="AJ1750">
        <v>180</v>
      </c>
      <c r="AK1750">
        <v>1</v>
      </c>
      <c r="AL1750" t="s">
        <v>2036</v>
      </c>
      <c r="AM1750" t="s">
        <v>2037</v>
      </c>
      <c r="AN1750">
        <v>3.97</v>
      </c>
      <c r="AO1750">
        <v>0</v>
      </c>
      <c r="AP1750">
        <v>0</v>
      </c>
      <c r="AQ1750">
        <v>0</v>
      </c>
      <c r="AR1750">
        <v>1.1200000000000001</v>
      </c>
      <c r="AS1750">
        <v>0</v>
      </c>
      <c r="AT1750">
        <v>0</v>
      </c>
      <c r="AU1750">
        <v>0</v>
      </c>
      <c r="AV1750">
        <v>0.15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33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28</v>
      </c>
      <c r="BU1750">
        <v>35</v>
      </c>
      <c r="BV1750">
        <v>215</v>
      </c>
      <c r="BW1750">
        <v>0</v>
      </c>
      <c r="BX1750">
        <v>260</v>
      </c>
      <c r="BY1750">
        <v>0</v>
      </c>
      <c r="BZ1750">
        <v>475</v>
      </c>
      <c r="CA1750">
        <v>6</v>
      </c>
      <c r="CB1750">
        <v>0</v>
      </c>
      <c r="CC1750">
        <v>6</v>
      </c>
      <c r="CD1750">
        <v>0</v>
      </c>
      <c r="CE1750">
        <v>0</v>
      </c>
      <c r="CF1750">
        <v>0</v>
      </c>
      <c r="CG1750">
        <v>0</v>
      </c>
      <c r="CH1750">
        <v>16.434200000000001</v>
      </c>
      <c r="CI1750">
        <v>5.24</v>
      </c>
      <c r="CJ1750">
        <v>0</v>
      </c>
      <c r="CK1750">
        <v>0</v>
      </c>
      <c r="CL1750">
        <v>0</v>
      </c>
      <c r="CM1750" t="s">
        <v>2035</v>
      </c>
      <c r="CN1750">
        <v>0</v>
      </c>
      <c r="CO1750">
        <v>0</v>
      </c>
      <c r="CP1750">
        <v>0</v>
      </c>
      <c r="CQ1750">
        <v>0</v>
      </c>
    </row>
    <row r="1751" spans="1:95" hidden="1" x14ac:dyDescent="0.25">
      <c r="A1751" s="1">
        <v>42768</v>
      </c>
      <c r="B1751">
        <v>4</v>
      </c>
      <c r="C1751" t="s">
        <v>1241</v>
      </c>
      <c r="D1751" t="s">
        <v>110</v>
      </c>
      <c r="E1751" t="s">
        <v>111</v>
      </c>
      <c r="F1751" t="s">
        <v>109</v>
      </c>
      <c r="G1751">
        <v>22</v>
      </c>
      <c r="H1751" s="1">
        <v>42768</v>
      </c>
      <c r="I1751" s="1">
        <v>42770</v>
      </c>
      <c r="K1751">
        <v>13.5</v>
      </c>
      <c r="L1751">
        <v>22</v>
      </c>
      <c r="M1751">
        <v>42768</v>
      </c>
      <c r="N1751" t="s">
        <v>2033</v>
      </c>
      <c r="Q1751" t="s">
        <v>2034</v>
      </c>
      <c r="V1751">
        <v>9.6999999999999993</v>
      </c>
      <c r="W1751">
        <v>129</v>
      </c>
      <c r="X1751">
        <v>559</v>
      </c>
      <c r="Y1751">
        <v>13.09</v>
      </c>
      <c r="Z1751">
        <v>13.3</v>
      </c>
      <c r="AB1751" t="s">
        <v>2014</v>
      </c>
      <c r="AC1751" t="s">
        <v>1551</v>
      </c>
      <c r="AD1751">
        <v>4.6500000000000004</v>
      </c>
      <c r="AE1751">
        <v>6.4</v>
      </c>
      <c r="AF1751">
        <v>5.53</v>
      </c>
      <c r="AG1751">
        <v>23647</v>
      </c>
      <c r="AH1751">
        <v>4</v>
      </c>
      <c r="AI1751">
        <v>13</v>
      </c>
      <c r="AJ1751">
        <v>90</v>
      </c>
      <c r="AK1751">
        <v>1</v>
      </c>
      <c r="AL1751" t="s">
        <v>2038</v>
      </c>
      <c r="AM1751" t="s">
        <v>2039</v>
      </c>
      <c r="AN1751">
        <v>7.35</v>
      </c>
      <c r="AO1751">
        <v>0</v>
      </c>
      <c r="AP1751">
        <v>0</v>
      </c>
      <c r="AQ1751">
        <v>0</v>
      </c>
      <c r="AR1751">
        <v>1.73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53</v>
      </c>
      <c r="BC1751">
        <v>0</v>
      </c>
      <c r="BD1751">
        <v>0</v>
      </c>
      <c r="BE1751">
        <v>4</v>
      </c>
      <c r="BF1751">
        <v>8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28</v>
      </c>
      <c r="BU1751">
        <v>42</v>
      </c>
      <c r="BV1751">
        <v>292</v>
      </c>
      <c r="BW1751">
        <v>0</v>
      </c>
      <c r="BX1751">
        <v>269</v>
      </c>
      <c r="BY1751">
        <v>0</v>
      </c>
      <c r="BZ1751">
        <v>561</v>
      </c>
      <c r="CA1751">
        <v>11.3</v>
      </c>
      <c r="CB1751">
        <v>0</v>
      </c>
      <c r="CC1751">
        <v>5.5</v>
      </c>
      <c r="CD1751">
        <v>0</v>
      </c>
      <c r="CE1751">
        <v>0</v>
      </c>
      <c r="CF1751">
        <v>0</v>
      </c>
      <c r="CG1751">
        <v>0</v>
      </c>
      <c r="CH1751">
        <v>28.434280000000001</v>
      </c>
      <c r="CI1751">
        <v>9.08</v>
      </c>
      <c r="CJ1751">
        <v>0</v>
      </c>
      <c r="CK1751">
        <v>0</v>
      </c>
      <c r="CL1751">
        <v>0</v>
      </c>
      <c r="CM1751" t="s">
        <v>2035</v>
      </c>
      <c r="CN1751">
        <v>18.18556701</v>
      </c>
      <c r="CO1751">
        <v>0</v>
      </c>
      <c r="CP1751">
        <v>0</v>
      </c>
      <c r="CQ1751">
        <v>0</v>
      </c>
    </row>
    <row r="1752" spans="1:95" hidden="1" x14ac:dyDescent="0.25">
      <c r="A1752" s="1">
        <v>42769</v>
      </c>
      <c r="B1752">
        <v>4</v>
      </c>
      <c r="C1752" t="s">
        <v>1241</v>
      </c>
      <c r="D1752" t="s">
        <v>110</v>
      </c>
      <c r="E1752" t="s">
        <v>111</v>
      </c>
      <c r="F1752" t="s">
        <v>109</v>
      </c>
      <c r="G1752">
        <v>22</v>
      </c>
      <c r="H1752" s="1">
        <v>42768</v>
      </c>
      <c r="I1752" s="1">
        <v>42770</v>
      </c>
      <c r="K1752">
        <v>13.5</v>
      </c>
      <c r="L1752">
        <v>22</v>
      </c>
      <c r="M1752">
        <v>42768</v>
      </c>
      <c r="N1752" t="s">
        <v>2033</v>
      </c>
      <c r="Q1752" t="s">
        <v>2034</v>
      </c>
      <c r="V1752">
        <v>24</v>
      </c>
      <c r="W1752">
        <v>312</v>
      </c>
      <c r="X1752">
        <v>247</v>
      </c>
      <c r="Y1752">
        <v>12.83</v>
      </c>
      <c r="Z1752">
        <v>13</v>
      </c>
      <c r="AB1752" t="s">
        <v>2014</v>
      </c>
      <c r="AC1752" t="s">
        <v>1551</v>
      </c>
      <c r="AD1752">
        <v>4.1500000000000004</v>
      </c>
      <c r="AE1752">
        <v>6.6</v>
      </c>
      <c r="AF1752">
        <v>5.56</v>
      </c>
      <c r="AG1752">
        <v>23500</v>
      </c>
      <c r="AH1752">
        <v>4</v>
      </c>
      <c r="AI1752">
        <v>14</v>
      </c>
      <c r="AJ1752">
        <v>90</v>
      </c>
      <c r="AK1752">
        <v>1</v>
      </c>
      <c r="AL1752" t="s">
        <v>2040</v>
      </c>
      <c r="AM1752" t="s">
        <v>2041</v>
      </c>
      <c r="AN1752">
        <v>19.600000000000001</v>
      </c>
      <c r="AO1752">
        <v>0</v>
      </c>
      <c r="AP1752">
        <v>0</v>
      </c>
      <c r="AQ1752">
        <v>0</v>
      </c>
      <c r="AR1752">
        <v>4.3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140</v>
      </c>
      <c r="BC1752">
        <v>0</v>
      </c>
      <c r="BD1752">
        <v>0</v>
      </c>
      <c r="BE1752">
        <v>8</v>
      </c>
      <c r="BF1752">
        <v>6</v>
      </c>
      <c r="BG1752">
        <v>90</v>
      </c>
      <c r="BH1752">
        <v>339.08</v>
      </c>
      <c r="BI1752">
        <v>7.99</v>
      </c>
      <c r="BJ1752">
        <v>4537</v>
      </c>
      <c r="BK1752">
        <v>0</v>
      </c>
      <c r="BL1752">
        <v>90</v>
      </c>
      <c r="BM1752">
        <v>19432</v>
      </c>
      <c r="BN1752">
        <v>0</v>
      </c>
      <c r="BO1752">
        <v>2</v>
      </c>
      <c r="BP1752">
        <v>48</v>
      </c>
      <c r="BQ1752">
        <v>372</v>
      </c>
      <c r="BR1752">
        <v>393</v>
      </c>
      <c r="BS1752">
        <v>0</v>
      </c>
      <c r="BT1752">
        <v>28</v>
      </c>
      <c r="BU1752">
        <v>43</v>
      </c>
      <c r="BV1752">
        <v>330</v>
      </c>
      <c r="BW1752">
        <v>0</v>
      </c>
      <c r="BX1752">
        <v>225</v>
      </c>
      <c r="BY1752">
        <v>0</v>
      </c>
      <c r="BZ1752">
        <v>555</v>
      </c>
      <c r="CA1752">
        <v>24</v>
      </c>
      <c r="CB1752">
        <v>0</v>
      </c>
      <c r="CC1752">
        <v>23</v>
      </c>
      <c r="CD1752">
        <v>0</v>
      </c>
      <c r="CE1752">
        <v>0</v>
      </c>
      <c r="CF1752">
        <v>0</v>
      </c>
      <c r="CG1752">
        <v>0</v>
      </c>
      <c r="CH1752">
        <v>74.8202</v>
      </c>
      <c r="CI1752">
        <v>23.9</v>
      </c>
      <c r="CJ1752">
        <v>0</v>
      </c>
      <c r="CK1752">
        <v>0</v>
      </c>
      <c r="CL1752">
        <v>0</v>
      </c>
      <c r="CM1752" t="s">
        <v>2035</v>
      </c>
      <c r="CN1752">
        <v>19.600000000000001</v>
      </c>
      <c r="CO1752">
        <v>180.00146939999999</v>
      </c>
      <c r="CP1752">
        <v>1.1571523029999999</v>
      </c>
      <c r="CQ1752">
        <v>0</v>
      </c>
    </row>
    <row r="1753" spans="1:95" hidden="1" x14ac:dyDescent="0.25">
      <c r="A1753" s="1">
        <v>42770</v>
      </c>
      <c r="B1753">
        <v>4</v>
      </c>
      <c r="C1753" t="s">
        <v>1241</v>
      </c>
      <c r="D1753" t="s">
        <v>110</v>
      </c>
      <c r="E1753" t="s">
        <v>1182</v>
      </c>
      <c r="F1753" t="s">
        <v>109</v>
      </c>
      <c r="G1753">
        <v>22</v>
      </c>
      <c r="H1753" s="1">
        <v>42768</v>
      </c>
      <c r="I1753" s="1">
        <v>42770</v>
      </c>
      <c r="K1753">
        <v>13.5</v>
      </c>
      <c r="L1753">
        <v>22</v>
      </c>
      <c r="M1753">
        <v>42768</v>
      </c>
      <c r="N1753" t="s">
        <v>2033</v>
      </c>
      <c r="O1753" s="1">
        <v>42770</v>
      </c>
      <c r="P1753" t="s">
        <v>834</v>
      </c>
      <c r="Q1753" t="s">
        <v>2042</v>
      </c>
      <c r="U1753" s="1">
        <v>42770</v>
      </c>
      <c r="V1753">
        <v>19.5</v>
      </c>
      <c r="W1753">
        <v>250</v>
      </c>
      <c r="X1753">
        <v>0</v>
      </c>
      <c r="Y1753">
        <v>12.72</v>
      </c>
      <c r="Z1753">
        <v>12.82</v>
      </c>
      <c r="AB1753" t="s">
        <v>2014</v>
      </c>
      <c r="AC1753" t="s">
        <v>1551</v>
      </c>
      <c r="AD1753">
        <v>4</v>
      </c>
      <c r="AE1753">
        <v>6.8</v>
      </c>
      <c r="AF1753">
        <v>5.4</v>
      </c>
      <c r="AG1753">
        <v>23500</v>
      </c>
      <c r="AH1753">
        <v>4</v>
      </c>
      <c r="AI1753">
        <v>13</v>
      </c>
      <c r="AJ1753">
        <v>150</v>
      </c>
      <c r="AK1753">
        <v>1</v>
      </c>
      <c r="AL1753" t="s">
        <v>2043</v>
      </c>
      <c r="AM1753" t="s">
        <v>2044</v>
      </c>
      <c r="AN1753">
        <v>16.84</v>
      </c>
      <c r="AO1753">
        <v>0</v>
      </c>
      <c r="AP1753">
        <v>0</v>
      </c>
      <c r="AQ1753">
        <v>0</v>
      </c>
      <c r="AR1753">
        <v>2.15</v>
      </c>
      <c r="AS1753">
        <v>0</v>
      </c>
      <c r="AT1753">
        <v>0</v>
      </c>
      <c r="AU1753">
        <v>0</v>
      </c>
      <c r="AV1753">
        <v>7.0000000000000007E-2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122</v>
      </c>
      <c r="BC1753">
        <v>0</v>
      </c>
      <c r="BD1753">
        <v>0</v>
      </c>
      <c r="BE1753">
        <v>8</v>
      </c>
      <c r="BF1753">
        <v>2</v>
      </c>
      <c r="BG1753">
        <v>90</v>
      </c>
      <c r="BH1753">
        <v>275.51</v>
      </c>
      <c r="BI1753">
        <v>9.26</v>
      </c>
      <c r="BJ1753">
        <v>4537</v>
      </c>
      <c r="BK1753">
        <v>0</v>
      </c>
      <c r="BL1753">
        <v>90</v>
      </c>
      <c r="BM1753">
        <v>17352</v>
      </c>
      <c r="BN1753">
        <v>0</v>
      </c>
      <c r="BO1753">
        <v>2</v>
      </c>
      <c r="BP1753">
        <v>48</v>
      </c>
      <c r="BQ1753">
        <v>375</v>
      </c>
      <c r="BR1753">
        <v>395</v>
      </c>
      <c r="BS1753">
        <v>0</v>
      </c>
      <c r="BT1753">
        <v>28</v>
      </c>
      <c r="BU1753">
        <v>44</v>
      </c>
      <c r="BV1753">
        <v>385</v>
      </c>
      <c r="BW1753">
        <v>0</v>
      </c>
      <c r="BX1753">
        <v>232</v>
      </c>
      <c r="BY1753">
        <v>0</v>
      </c>
      <c r="BZ1753">
        <v>617</v>
      </c>
      <c r="CA1753">
        <v>21</v>
      </c>
      <c r="CB1753">
        <v>0</v>
      </c>
      <c r="CC1753">
        <v>1.5</v>
      </c>
      <c r="CD1753">
        <v>0</v>
      </c>
      <c r="CE1753">
        <v>0</v>
      </c>
      <c r="CF1753">
        <v>0</v>
      </c>
      <c r="CG1753">
        <v>0</v>
      </c>
      <c r="CH1753">
        <v>59.557079999999999</v>
      </c>
      <c r="CI1753">
        <v>19.059999999999999</v>
      </c>
      <c r="CJ1753">
        <v>0</v>
      </c>
      <c r="CK1753">
        <v>0</v>
      </c>
      <c r="CL1753">
        <v>0</v>
      </c>
      <c r="CM1753" t="s">
        <v>2035</v>
      </c>
      <c r="CN1753">
        <v>20.726153849999999</v>
      </c>
      <c r="CO1753">
        <v>190.343783</v>
      </c>
      <c r="CP1753">
        <v>1.2410776349999999</v>
      </c>
      <c r="CQ1753">
        <v>0</v>
      </c>
    </row>
    <row r="1754" spans="1:95" hidden="1" x14ac:dyDescent="0.25">
      <c r="A1754" s="1">
        <v>42770</v>
      </c>
      <c r="B1754">
        <v>4</v>
      </c>
      <c r="C1754" t="s">
        <v>1241</v>
      </c>
      <c r="D1754" t="s">
        <v>96</v>
      </c>
      <c r="E1754" t="s">
        <v>104</v>
      </c>
      <c r="F1754" t="s">
        <v>109</v>
      </c>
      <c r="G1754">
        <v>22</v>
      </c>
      <c r="H1754" s="1">
        <v>42768</v>
      </c>
      <c r="I1754" s="1">
        <v>42770</v>
      </c>
      <c r="K1754">
        <v>13.5</v>
      </c>
      <c r="L1754">
        <v>22</v>
      </c>
      <c r="M1754">
        <v>42768</v>
      </c>
      <c r="N1754" t="s">
        <v>2033</v>
      </c>
      <c r="O1754" s="1">
        <v>42770</v>
      </c>
      <c r="P1754" t="s">
        <v>834</v>
      </c>
      <c r="Q1754" t="s">
        <v>2042</v>
      </c>
      <c r="R1754" t="s">
        <v>1957</v>
      </c>
      <c r="U1754" s="1">
        <v>42770</v>
      </c>
      <c r="V1754">
        <v>0</v>
      </c>
      <c r="W1754">
        <v>0</v>
      </c>
      <c r="X1754">
        <v>0</v>
      </c>
      <c r="Y1754">
        <v>0</v>
      </c>
      <c r="Z1754">
        <v>0</v>
      </c>
      <c r="AB1754" t="s">
        <v>2014</v>
      </c>
      <c r="AC1754" t="s">
        <v>1551</v>
      </c>
      <c r="AD1754">
        <v>4</v>
      </c>
      <c r="AE1754">
        <v>6.8</v>
      </c>
      <c r="AF1754">
        <v>5.4</v>
      </c>
      <c r="AG1754">
        <v>23500</v>
      </c>
      <c r="AH1754">
        <v>4</v>
      </c>
      <c r="AI1754">
        <v>13</v>
      </c>
      <c r="AJ1754">
        <v>180</v>
      </c>
      <c r="AK1754">
        <v>1</v>
      </c>
      <c r="AL1754" t="s">
        <v>2043</v>
      </c>
      <c r="AM1754" t="s">
        <v>2044</v>
      </c>
      <c r="AN1754">
        <v>0</v>
      </c>
      <c r="AO1754">
        <v>0</v>
      </c>
      <c r="AP1754">
        <v>0</v>
      </c>
      <c r="AQ1754">
        <v>0</v>
      </c>
      <c r="AR1754">
        <v>0.3</v>
      </c>
      <c r="AS1754">
        <v>0</v>
      </c>
      <c r="AT1754">
        <v>0</v>
      </c>
      <c r="AU1754">
        <v>0</v>
      </c>
      <c r="AV1754">
        <v>0.15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25</v>
      </c>
      <c r="BU1754">
        <v>37</v>
      </c>
      <c r="BV1754">
        <v>375</v>
      </c>
      <c r="BW1754">
        <v>0</v>
      </c>
      <c r="BX1754">
        <v>0</v>
      </c>
      <c r="BY1754">
        <v>0</v>
      </c>
      <c r="BZ1754">
        <v>375</v>
      </c>
      <c r="CA1754">
        <v>3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1.4427000000000001</v>
      </c>
      <c r="CI1754">
        <v>0.45</v>
      </c>
      <c r="CJ1754">
        <v>0</v>
      </c>
      <c r="CK1754">
        <v>0</v>
      </c>
      <c r="CL1754">
        <v>0</v>
      </c>
      <c r="CM1754" t="s">
        <v>2035</v>
      </c>
      <c r="CN1754">
        <v>0</v>
      </c>
      <c r="CO1754">
        <v>0</v>
      </c>
      <c r="CP1754">
        <v>0</v>
      </c>
      <c r="CQ1754">
        <v>0</v>
      </c>
    </row>
    <row r="1755" spans="1:95" hidden="1" x14ac:dyDescent="0.25">
      <c r="A1755" s="1">
        <v>42771</v>
      </c>
      <c r="B1755">
        <v>4</v>
      </c>
      <c r="C1755" t="s">
        <v>1241</v>
      </c>
      <c r="D1755" t="s">
        <v>96</v>
      </c>
      <c r="E1755" t="s">
        <v>97</v>
      </c>
      <c r="F1755" t="s">
        <v>109</v>
      </c>
      <c r="G1755">
        <v>22</v>
      </c>
      <c r="H1755" s="1">
        <v>42768</v>
      </c>
      <c r="I1755" s="1">
        <v>42770</v>
      </c>
      <c r="J1755" s="1">
        <v>42770</v>
      </c>
      <c r="K1755">
        <v>13.5</v>
      </c>
      <c r="L1755">
        <v>22</v>
      </c>
      <c r="M1755">
        <v>42768</v>
      </c>
      <c r="N1755" t="s">
        <v>2033</v>
      </c>
      <c r="O1755" s="1">
        <v>42770</v>
      </c>
      <c r="P1755" t="s">
        <v>834</v>
      </c>
      <c r="Q1755" t="s">
        <v>2045</v>
      </c>
      <c r="R1755" t="s">
        <v>1957</v>
      </c>
      <c r="S1755" t="s">
        <v>2046</v>
      </c>
      <c r="T1755" s="1">
        <v>42770</v>
      </c>
      <c r="V1755">
        <v>0</v>
      </c>
      <c r="W1755">
        <v>0</v>
      </c>
      <c r="X1755">
        <v>0</v>
      </c>
      <c r="Y1755">
        <v>0</v>
      </c>
      <c r="Z1755">
        <v>0</v>
      </c>
      <c r="AB1755" t="s">
        <v>2014</v>
      </c>
      <c r="AC1755" t="s">
        <v>1551</v>
      </c>
      <c r="AD1755">
        <v>7.49</v>
      </c>
      <c r="AE1755">
        <v>8.1</v>
      </c>
      <c r="AF1755">
        <v>7.8</v>
      </c>
      <c r="AG1755">
        <v>35539</v>
      </c>
      <c r="AH1755">
        <v>4</v>
      </c>
      <c r="AI1755">
        <v>13</v>
      </c>
      <c r="AJ1755">
        <v>175</v>
      </c>
      <c r="AK1755">
        <v>1</v>
      </c>
      <c r="AL1755" t="s">
        <v>2047</v>
      </c>
      <c r="AM1755" t="s">
        <v>2048</v>
      </c>
      <c r="AN1755">
        <v>0.48</v>
      </c>
      <c r="AO1755">
        <v>0</v>
      </c>
      <c r="AP1755">
        <v>0</v>
      </c>
      <c r="AQ1755">
        <v>0</v>
      </c>
      <c r="AR1755">
        <v>2.8</v>
      </c>
      <c r="AS1755">
        <v>0</v>
      </c>
      <c r="AT1755">
        <v>0</v>
      </c>
      <c r="AU1755">
        <v>0</v>
      </c>
      <c r="AV1755">
        <v>1.19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3</v>
      </c>
      <c r="BC1755">
        <v>0</v>
      </c>
      <c r="BD1755">
        <v>0</v>
      </c>
      <c r="BE1755">
        <v>0</v>
      </c>
      <c r="BF1755">
        <v>2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25</v>
      </c>
      <c r="BU1755">
        <v>35</v>
      </c>
      <c r="BV1755">
        <v>233</v>
      </c>
      <c r="BW1755">
        <v>231</v>
      </c>
      <c r="BX1755">
        <v>325</v>
      </c>
      <c r="BY1755">
        <v>0</v>
      </c>
      <c r="BZ1755">
        <v>789</v>
      </c>
      <c r="CA1755">
        <v>24</v>
      </c>
      <c r="CB1755">
        <v>8</v>
      </c>
      <c r="CC1755">
        <v>2.9</v>
      </c>
      <c r="CD1755">
        <v>0</v>
      </c>
      <c r="CE1755">
        <v>12199.11</v>
      </c>
      <c r="CF1755">
        <v>12199.11</v>
      </c>
      <c r="CG1755">
        <v>0</v>
      </c>
      <c r="CH1755">
        <v>14.286659999999999</v>
      </c>
      <c r="CI1755">
        <v>4.47</v>
      </c>
      <c r="CJ1755">
        <v>0</v>
      </c>
      <c r="CK1755">
        <v>0</v>
      </c>
      <c r="CL1755">
        <v>0</v>
      </c>
      <c r="CM1755" t="s">
        <v>2035</v>
      </c>
      <c r="CN1755">
        <v>0</v>
      </c>
      <c r="CO1755">
        <v>0</v>
      </c>
      <c r="CP1755">
        <v>0</v>
      </c>
      <c r="CQ1755">
        <v>0</v>
      </c>
    </row>
    <row r="1756" spans="1:95" hidden="1" x14ac:dyDescent="0.25">
      <c r="A1756" s="1">
        <v>42771</v>
      </c>
      <c r="B1756">
        <v>4</v>
      </c>
      <c r="C1756" t="s">
        <v>1241</v>
      </c>
      <c r="D1756" t="s">
        <v>96</v>
      </c>
      <c r="E1756" t="s">
        <v>335</v>
      </c>
      <c r="F1756" t="s">
        <v>109</v>
      </c>
      <c r="G1756">
        <v>22</v>
      </c>
      <c r="H1756" s="1">
        <v>42768</v>
      </c>
      <c r="I1756" s="1">
        <v>42770</v>
      </c>
      <c r="J1756" s="1">
        <v>42770</v>
      </c>
      <c r="K1756">
        <v>13.5</v>
      </c>
      <c r="L1756">
        <v>22</v>
      </c>
      <c r="M1756">
        <v>42768</v>
      </c>
      <c r="N1756" t="s">
        <v>2033</v>
      </c>
      <c r="O1756" s="1">
        <v>42770</v>
      </c>
      <c r="P1756" t="s">
        <v>834</v>
      </c>
      <c r="Q1756" t="s">
        <v>2034</v>
      </c>
      <c r="R1756" t="s">
        <v>1957</v>
      </c>
      <c r="T1756" s="1">
        <v>42770</v>
      </c>
      <c r="V1756">
        <v>0</v>
      </c>
      <c r="W1756">
        <v>0</v>
      </c>
      <c r="X1756">
        <v>0</v>
      </c>
      <c r="Y1756">
        <v>0</v>
      </c>
      <c r="Z1756">
        <v>0</v>
      </c>
      <c r="AB1756" t="s">
        <v>1551</v>
      </c>
      <c r="AC1756" t="s">
        <v>2049</v>
      </c>
      <c r="AD1756">
        <v>7.49</v>
      </c>
      <c r="AE1756">
        <v>8.1</v>
      </c>
      <c r="AF1756">
        <v>7.8</v>
      </c>
      <c r="AG1756">
        <v>35539</v>
      </c>
      <c r="AH1756">
        <v>4</v>
      </c>
      <c r="AI1756">
        <v>13</v>
      </c>
      <c r="AJ1756">
        <v>180</v>
      </c>
      <c r="AK1756">
        <v>1</v>
      </c>
      <c r="AL1756" t="s">
        <v>2047</v>
      </c>
      <c r="AM1756" t="s">
        <v>2048</v>
      </c>
      <c r="AN1756">
        <v>0</v>
      </c>
      <c r="AO1756">
        <v>0</v>
      </c>
      <c r="AP1756">
        <v>0</v>
      </c>
      <c r="AQ1756">
        <v>0</v>
      </c>
      <c r="AR1756">
        <v>0.18</v>
      </c>
      <c r="AS1756">
        <v>0</v>
      </c>
      <c r="AT1756">
        <v>0</v>
      </c>
      <c r="AU1756">
        <v>0</v>
      </c>
      <c r="AV1756">
        <v>0.09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18</v>
      </c>
      <c r="BU1756">
        <v>34</v>
      </c>
      <c r="BV1756">
        <v>333</v>
      </c>
      <c r="BW1756">
        <v>255</v>
      </c>
      <c r="BX1756">
        <v>0</v>
      </c>
      <c r="BY1756">
        <v>0</v>
      </c>
      <c r="BZ1756">
        <v>588</v>
      </c>
      <c r="CA1756">
        <v>1.8</v>
      </c>
      <c r="CB1756">
        <v>0.8</v>
      </c>
      <c r="CC1756">
        <v>0</v>
      </c>
      <c r="CD1756">
        <v>0</v>
      </c>
      <c r="CE1756">
        <v>12199.11</v>
      </c>
      <c r="CF1756">
        <v>12199.11</v>
      </c>
      <c r="CG1756">
        <v>0</v>
      </c>
      <c r="CH1756">
        <v>0.86561999999999995</v>
      </c>
      <c r="CI1756">
        <v>0.27</v>
      </c>
      <c r="CJ1756">
        <v>0</v>
      </c>
      <c r="CK1756">
        <v>0</v>
      </c>
      <c r="CL1756">
        <v>0</v>
      </c>
      <c r="CM1756" t="s">
        <v>2050</v>
      </c>
      <c r="CN1756">
        <v>0</v>
      </c>
      <c r="CO1756">
        <v>0</v>
      </c>
      <c r="CP1756">
        <v>0</v>
      </c>
      <c r="CQ1756">
        <v>0</v>
      </c>
    </row>
    <row r="1757" spans="1:95" hidden="1" x14ac:dyDescent="0.25">
      <c r="A1757" s="1">
        <v>42771</v>
      </c>
      <c r="B1757">
        <v>4</v>
      </c>
      <c r="C1757" t="s">
        <v>1241</v>
      </c>
      <c r="D1757" t="s">
        <v>96</v>
      </c>
      <c r="E1757" t="s">
        <v>108</v>
      </c>
      <c r="F1757" t="s">
        <v>98</v>
      </c>
      <c r="G1757">
        <v>22</v>
      </c>
      <c r="H1757" s="1">
        <v>42771</v>
      </c>
      <c r="I1757" s="1">
        <v>42773</v>
      </c>
      <c r="K1757">
        <v>13.5</v>
      </c>
      <c r="L1757">
        <v>22</v>
      </c>
      <c r="M1757">
        <v>42771</v>
      </c>
      <c r="N1757" t="s">
        <v>2051</v>
      </c>
      <c r="Q1757" t="s">
        <v>2052</v>
      </c>
      <c r="V1757">
        <v>0</v>
      </c>
      <c r="W1757">
        <v>0</v>
      </c>
      <c r="X1757">
        <v>465</v>
      </c>
      <c r="Y1757">
        <v>0</v>
      </c>
      <c r="Z1757">
        <v>0</v>
      </c>
      <c r="AB1757" t="s">
        <v>1551</v>
      </c>
      <c r="AC1757" t="s">
        <v>2049</v>
      </c>
      <c r="AD1757">
        <v>7.49</v>
      </c>
      <c r="AE1757">
        <v>8.1</v>
      </c>
      <c r="AF1757">
        <v>7.8</v>
      </c>
      <c r="AG1757">
        <v>35539</v>
      </c>
      <c r="AH1757">
        <v>4</v>
      </c>
      <c r="AI1757">
        <v>13</v>
      </c>
      <c r="AJ1757">
        <v>157</v>
      </c>
      <c r="AK1757">
        <v>1</v>
      </c>
      <c r="AL1757" t="s">
        <v>2053</v>
      </c>
      <c r="AM1757" t="s">
        <v>2054</v>
      </c>
      <c r="AN1757">
        <v>0.84</v>
      </c>
      <c r="AO1757">
        <v>0</v>
      </c>
      <c r="AP1757">
        <v>0</v>
      </c>
      <c r="AQ1757">
        <v>0</v>
      </c>
      <c r="AR1757">
        <v>0.26</v>
      </c>
      <c r="AS1757">
        <v>0</v>
      </c>
      <c r="AT1757">
        <v>0</v>
      </c>
      <c r="AU1757">
        <v>0</v>
      </c>
      <c r="AV1757">
        <v>0.03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6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17</v>
      </c>
      <c r="BU1757">
        <v>35</v>
      </c>
      <c r="BV1757">
        <v>256</v>
      </c>
      <c r="BW1757">
        <v>232</v>
      </c>
      <c r="BX1757">
        <v>0</v>
      </c>
      <c r="BY1757">
        <v>0</v>
      </c>
      <c r="BZ1757">
        <v>488</v>
      </c>
      <c r="CA1757">
        <v>1.6</v>
      </c>
      <c r="CB1757">
        <v>1.6</v>
      </c>
      <c r="CC1757">
        <v>0</v>
      </c>
      <c r="CD1757">
        <v>0</v>
      </c>
      <c r="CE1757">
        <v>12199.11</v>
      </c>
      <c r="CF1757">
        <v>12199.11</v>
      </c>
      <c r="CG1757">
        <v>0</v>
      </c>
      <c r="CH1757">
        <v>3.5455000000000001</v>
      </c>
      <c r="CI1757">
        <v>1.1299999999999999</v>
      </c>
      <c r="CJ1757">
        <v>0</v>
      </c>
      <c r="CK1757">
        <v>0</v>
      </c>
      <c r="CL1757">
        <v>0</v>
      </c>
      <c r="CM1757" t="s">
        <v>2050</v>
      </c>
      <c r="CN1757">
        <v>0</v>
      </c>
      <c r="CO1757">
        <v>0</v>
      </c>
      <c r="CP1757">
        <v>0</v>
      </c>
      <c r="CQ1757">
        <v>0</v>
      </c>
    </row>
    <row r="1758" spans="1:95" hidden="1" x14ac:dyDescent="0.25">
      <c r="A1758" s="1">
        <v>42772</v>
      </c>
      <c r="B1758">
        <v>4</v>
      </c>
      <c r="C1758" t="s">
        <v>1241</v>
      </c>
      <c r="D1758" t="s">
        <v>110</v>
      </c>
      <c r="E1758" t="s">
        <v>111</v>
      </c>
      <c r="F1758" t="s">
        <v>98</v>
      </c>
      <c r="G1758">
        <v>22</v>
      </c>
      <c r="H1758" s="1">
        <v>42771</v>
      </c>
      <c r="I1758" s="1">
        <v>42773</v>
      </c>
      <c r="K1758">
        <v>13.5</v>
      </c>
      <c r="L1758">
        <v>22</v>
      </c>
      <c r="M1758">
        <v>42771</v>
      </c>
      <c r="N1758" t="s">
        <v>2051</v>
      </c>
      <c r="Q1758" t="s">
        <v>2052</v>
      </c>
      <c r="V1758">
        <v>20.6</v>
      </c>
      <c r="W1758">
        <v>268</v>
      </c>
      <c r="X1758">
        <v>197</v>
      </c>
      <c r="Y1758">
        <v>12.86</v>
      </c>
      <c r="Z1758">
        <v>13.01</v>
      </c>
      <c r="AB1758" t="s">
        <v>1551</v>
      </c>
      <c r="AC1758" t="s">
        <v>2049</v>
      </c>
      <c r="AD1758">
        <v>7.49</v>
      </c>
      <c r="AE1758">
        <v>8.1</v>
      </c>
      <c r="AF1758">
        <v>7.8</v>
      </c>
      <c r="AG1758">
        <v>35539</v>
      </c>
      <c r="AH1758">
        <v>4</v>
      </c>
      <c r="AI1758">
        <v>13</v>
      </c>
      <c r="AJ1758">
        <v>155</v>
      </c>
      <c r="AK1758">
        <v>2</v>
      </c>
      <c r="AL1758" t="s">
        <v>2055</v>
      </c>
      <c r="AM1758" t="s">
        <v>2056</v>
      </c>
      <c r="AN1758">
        <v>16.8</v>
      </c>
      <c r="AO1758">
        <v>0</v>
      </c>
      <c r="AP1758">
        <v>0</v>
      </c>
      <c r="AQ1758">
        <v>0</v>
      </c>
      <c r="AR1758">
        <v>2.0499999999999998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120</v>
      </c>
      <c r="BC1758">
        <v>0</v>
      </c>
      <c r="BD1758">
        <v>0</v>
      </c>
      <c r="BE1758">
        <v>0</v>
      </c>
      <c r="BF1758">
        <v>6</v>
      </c>
      <c r="BG1758">
        <v>90</v>
      </c>
      <c r="BH1758">
        <v>291.05</v>
      </c>
      <c r="BI1758">
        <v>7.92</v>
      </c>
      <c r="BJ1758">
        <v>4598</v>
      </c>
      <c r="BK1758">
        <v>0</v>
      </c>
      <c r="BL1758">
        <v>92</v>
      </c>
      <c r="BM1758">
        <v>17684</v>
      </c>
      <c r="BN1758">
        <v>0</v>
      </c>
      <c r="BO1758">
        <v>2.1</v>
      </c>
      <c r="BP1758">
        <v>48</v>
      </c>
      <c r="BQ1758">
        <v>374</v>
      </c>
      <c r="BR1758">
        <v>392</v>
      </c>
      <c r="BS1758">
        <v>2.6</v>
      </c>
      <c r="BT1758">
        <v>22</v>
      </c>
      <c r="BU1758">
        <v>37</v>
      </c>
      <c r="BV1758">
        <v>263</v>
      </c>
      <c r="BW1758">
        <v>251</v>
      </c>
      <c r="BX1758">
        <v>0</v>
      </c>
      <c r="BY1758">
        <v>0</v>
      </c>
      <c r="BZ1758">
        <v>514</v>
      </c>
      <c r="CA1758">
        <v>20.5</v>
      </c>
      <c r="CB1758">
        <v>3</v>
      </c>
      <c r="CC1758">
        <v>0</v>
      </c>
      <c r="CD1758">
        <v>0</v>
      </c>
      <c r="CE1758">
        <v>12199.11</v>
      </c>
      <c r="CF1758">
        <v>12199.11</v>
      </c>
      <c r="CG1758">
        <v>0</v>
      </c>
      <c r="CH1758">
        <v>58.887500000000003</v>
      </c>
      <c r="CI1758">
        <v>18.850000000000001</v>
      </c>
      <c r="CJ1758">
        <v>0</v>
      </c>
      <c r="CK1758">
        <v>0</v>
      </c>
      <c r="CL1758">
        <v>0</v>
      </c>
      <c r="CM1758" t="s">
        <v>2050</v>
      </c>
      <c r="CN1758">
        <v>19.57281553</v>
      </c>
      <c r="CO1758">
        <v>177.3671119</v>
      </c>
      <c r="CP1758">
        <v>1.1402171480000001</v>
      </c>
      <c r="CQ1758">
        <v>0</v>
      </c>
    </row>
    <row r="1759" spans="1:95" hidden="1" x14ac:dyDescent="0.25">
      <c r="A1759" s="1">
        <v>42773</v>
      </c>
      <c r="B1759">
        <v>4</v>
      </c>
      <c r="C1759" t="s">
        <v>1241</v>
      </c>
      <c r="D1759" t="s">
        <v>110</v>
      </c>
      <c r="E1759" t="s">
        <v>1182</v>
      </c>
      <c r="F1759" t="s">
        <v>98</v>
      </c>
      <c r="G1759">
        <v>22</v>
      </c>
      <c r="H1759" s="1">
        <v>42771</v>
      </c>
      <c r="I1759" s="1">
        <v>42773</v>
      </c>
      <c r="K1759">
        <v>13.5</v>
      </c>
      <c r="L1759">
        <v>22</v>
      </c>
      <c r="M1759">
        <v>42771</v>
      </c>
      <c r="N1759" t="s">
        <v>2051</v>
      </c>
      <c r="O1759" s="1">
        <v>42773</v>
      </c>
      <c r="P1759" t="s">
        <v>2057</v>
      </c>
      <c r="Q1759" t="s">
        <v>2058</v>
      </c>
      <c r="U1759" s="1">
        <v>42773</v>
      </c>
      <c r="V1759">
        <v>15.1</v>
      </c>
      <c r="W1759">
        <v>193</v>
      </c>
      <c r="X1759">
        <v>0</v>
      </c>
      <c r="Y1759">
        <v>12.52</v>
      </c>
      <c r="Z1759">
        <v>12.78</v>
      </c>
      <c r="AB1759" t="s">
        <v>1551</v>
      </c>
      <c r="AC1759" t="s">
        <v>2049</v>
      </c>
      <c r="AD1759">
        <v>5.91</v>
      </c>
      <c r="AE1759">
        <v>7.68</v>
      </c>
      <c r="AF1759">
        <v>6.8</v>
      </c>
      <c r="AG1759">
        <v>35539</v>
      </c>
      <c r="AH1759">
        <v>4</v>
      </c>
      <c r="AI1759">
        <v>13</v>
      </c>
      <c r="AJ1759">
        <v>135</v>
      </c>
      <c r="AK1759">
        <v>1</v>
      </c>
      <c r="AL1759" t="s">
        <v>2059</v>
      </c>
      <c r="AM1759" t="s">
        <v>2060</v>
      </c>
      <c r="AN1759">
        <v>13.23</v>
      </c>
      <c r="AO1759">
        <v>0</v>
      </c>
      <c r="AP1759">
        <v>0</v>
      </c>
      <c r="AQ1759">
        <v>0</v>
      </c>
      <c r="AR1759">
        <v>1.85</v>
      </c>
      <c r="AS1759">
        <v>0</v>
      </c>
      <c r="AT1759">
        <v>0</v>
      </c>
      <c r="AU1759">
        <v>0</v>
      </c>
      <c r="AV1759">
        <v>0.1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100</v>
      </c>
      <c r="BC1759">
        <v>0</v>
      </c>
      <c r="BD1759">
        <v>0</v>
      </c>
      <c r="BE1759">
        <v>0</v>
      </c>
      <c r="BF1759">
        <v>5</v>
      </c>
      <c r="BG1759">
        <v>90</v>
      </c>
      <c r="BH1759">
        <v>213.34</v>
      </c>
      <c r="BI1759">
        <v>9.5299999999999994</v>
      </c>
      <c r="BJ1759">
        <v>4575</v>
      </c>
      <c r="BK1759">
        <v>0</v>
      </c>
      <c r="BL1759">
        <v>92</v>
      </c>
      <c r="BM1759">
        <v>17638</v>
      </c>
      <c r="BN1759">
        <v>0</v>
      </c>
      <c r="BO1759">
        <v>2.1</v>
      </c>
      <c r="BP1759">
        <v>48</v>
      </c>
      <c r="BQ1759">
        <v>380</v>
      </c>
      <c r="BR1759">
        <v>394</v>
      </c>
      <c r="BS1759">
        <v>2.6</v>
      </c>
      <c r="BT1759">
        <v>19</v>
      </c>
      <c r="BU1759">
        <v>35</v>
      </c>
      <c r="BV1759">
        <v>258</v>
      </c>
      <c r="BW1759">
        <v>232</v>
      </c>
      <c r="BX1759">
        <v>366</v>
      </c>
      <c r="BY1759">
        <v>0</v>
      </c>
      <c r="BZ1759">
        <v>856</v>
      </c>
      <c r="CA1759">
        <v>2.4</v>
      </c>
      <c r="CB1759">
        <v>2.4</v>
      </c>
      <c r="CC1759">
        <v>15.1</v>
      </c>
      <c r="CD1759">
        <v>0</v>
      </c>
      <c r="CE1759">
        <v>12199.11</v>
      </c>
      <c r="CF1759">
        <v>12199.11</v>
      </c>
      <c r="CG1759">
        <v>0</v>
      </c>
      <c r="CH1759">
        <v>47.449919999999999</v>
      </c>
      <c r="CI1759">
        <v>15.18</v>
      </c>
      <c r="CJ1759">
        <v>0</v>
      </c>
      <c r="CK1759">
        <v>0</v>
      </c>
      <c r="CL1759">
        <v>0</v>
      </c>
      <c r="CM1759" t="s">
        <v>2050</v>
      </c>
      <c r="CN1759">
        <v>21.02781457</v>
      </c>
      <c r="CO1759">
        <v>191.51015090000001</v>
      </c>
      <c r="CP1759">
        <v>1.3027901420000001</v>
      </c>
      <c r="CQ1759">
        <v>0</v>
      </c>
    </row>
    <row r="1760" spans="1:95" hidden="1" x14ac:dyDescent="0.25">
      <c r="A1760" s="1">
        <v>42773</v>
      </c>
      <c r="B1760">
        <v>4</v>
      </c>
      <c r="C1760" t="s">
        <v>1241</v>
      </c>
      <c r="D1760" t="s">
        <v>96</v>
      </c>
      <c r="E1760" t="s">
        <v>104</v>
      </c>
      <c r="F1760" t="s">
        <v>98</v>
      </c>
      <c r="G1760">
        <v>22</v>
      </c>
      <c r="H1760" s="1">
        <v>42771</v>
      </c>
      <c r="I1760" s="1">
        <v>42773</v>
      </c>
      <c r="K1760">
        <v>13.5</v>
      </c>
      <c r="L1760">
        <v>22</v>
      </c>
      <c r="M1760">
        <v>42771</v>
      </c>
      <c r="N1760" t="s">
        <v>2051</v>
      </c>
      <c r="O1760" s="1">
        <v>42773</v>
      </c>
      <c r="P1760" t="s">
        <v>2057</v>
      </c>
      <c r="Q1760" t="s">
        <v>2058</v>
      </c>
      <c r="R1760" t="s">
        <v>2061</v>
      </c>
      <c r="U1760" s="1">
        <v>42773</v>
      </c>
      <c r="V1760">
        <v>0</v>
      </c>
      <c r="W1760">
        <v>0</v>
      </c>
      <c r="X1760">
        <v>0</v>
      </c>
      <c r="Y1760">
        <v>0</v>
      </c>
      <c r="Z1760">
        <v>0</v>
      </c>
      <c r="AB1760" t="s">
        <v>2049</v>
      </c>
      <c r="AC1760" t="s">
        <v>1551</v>
      </c>
      <c r="AD1760">
        <v>5.91</v>
      </c>
      <c r="AE1760">
        <v>7.68</v>
      </c>
      <c r="AF1760">
        <v>6.8</v>
      </c>
      <c r="AG1760">
        <v>35539</v>
      </c>
      <c r="AH1760">
        <v>3</v>
      </c>
      <c r="AI1760">
        <v>8</v>
      </c>
      <c r="AJ1760">
        <v>155</v>
      </c>
      <c r="AK1760">
        <v>1</v>
      </c>
      <c r="AL1760" t="s">
        <v>2059</v>
      </c>
      <c r="AM1760" t="s">
        <v>2060</v>
      </c>
      <c r="AN1760">
        <v>0</v>
      </c>
      <c r="AO1760">
        <v>0</v>
      </c>
      <c r="AP1760">
        <v>0</v>
      </c>
      <c r="AQ1760">
        <v>0</v>
      </c>
      <c r="AR1760">
        <v>0.65</v>
      </c>
      <c r="AS1760">
        <v>0</v>
      </c>
      <c r="AT1760">
        <v>0</v>
      </c>
      <c r="AU1760">
        <v>0</v>
      </c>
      <c r="AV1760">
        <v>0.32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16</v>
      </c>
      <c r="BU1760">
        <v>33</v>
      </c>
      <c r="BV1760">
        <v>207</v>
      </c>
      <c r="BW1760">
        <v>204</v>
      </c>
      <c r="BX1760">
        <v>0</v>
      </c>
      <c r="BY1760">
        <v>0</v>
      </c>
      <c r="BZ1760">
        <v>411</v>
      </c>
      <c r="CA1760">
        <v>6.5</v>
      </c>
      <c r="CB1760">
        <v>1.5</v>
      </c>
      <c r="CC1760">
        <v>0</v>
      </c>
      <c r="CD1760">
        <v>0</v>
      </c>
      <c r="CE1760">
        <v>12199.11</v>
      </c>
      <c r="CF1760">
        <v>12199.11</v>
      </c>
      <c r="CG1760">
        <v>0</v>
      </c>
      <c r="CH1760">
        <v>3.10982</v>
      </c>
      <c r="CI1760">
        <v>0.97</v>
      </c>
      <c r="CJ1760">
        <v>0</v>
      </c>
      <c r="CK1760">
        <v>0</v>
      </c>
      <c r="CL1760">
        <v>0</v>
      </c>
      <c r="CM1760" t="s">
        <v>2062</v>
      </c>
      <c r="CN1760">
        <v>0</v>
      </c>
      <c r="CO1760">
        <v>0</v>
      </c>
      <c r="CP1760">
        <v>0</v>
      </c>
      <c r="CQ1760">
        <v>0</v>
      </c>
    </row>
    <row r="1761" spans="1:95" hidden="1" x14ac:dyDescent="0.25">
      <c r="A1761" s="1">
        <v>42774</v>
      </c>
      <c r="B1761">
        <v>4</v>
      </c>
      <c r="C1761" t="s">
        <v>1241</v>
      </c>
      <c r="D1761" t="s">
        <v>96</v>
      </c>
      <c r="E1761" t="s">
        <v>104</v>
      </c>
      <c r="F1761" t="s">
        <v>98</v>
      </c>
      <c r="G1761">
        <v>22</v>
      </c>
      <c r="H1761" s="1">
        <v>42771</v>
      </c>
      <c r="I1761" s="1">
        <v>42773</v>
      </c>
      <c r="K1761">
        <v>13.5</v>
      </c>
      <c r="L1761">
        <v>22</v>
      </c>
      <c r="M1761">
        <v>42771</v>
      </c>
      <c r="N1761" t="s">
        <v>2051</v>
      </c>
      <c r="O1761" s="1">
        <v>42773</v>
      </c>
      <c r="P1761" t="s">
        <v>2057</v>
      </c>
      <c r="Q1761" t="s">
        <v>2058</v>
      </c>
      <c r="R1761" t="s">
        <v>2063</v>
      </c>
      <c r="U1761" s="1">
        <v>42773</v>
      </c>
      <c r="V1761">
        <v>0</v>
      </c>
      <c r="W1761">
        <v>0</v>
      </c>
      <c r="X1761">
        <v>0</v>
      </c>
      <c r="Y1761">
        <v>0</v>
      </c>
      <c r="Z1761">
        <v>0</v>
      </c>
      <c r="AB1761" t="s">
        <v>2049</v>
      </c>
      <c r="AC1761" t="s">
        <v>1551</v>
      </c>
      <c r="AD1761">
        <v>5.91</v>
      </c>
      <c r="AE1761">
        <v>7.68</v>
      </c>
      <c r="AF1761">
        <v>6.8</v>
      </c>
      <c r="AG1761">
        <v>35539</v>
      </c>
      <c r="AH1761">
        <v>3</v>
      </c>
      <c r="AI1761">
        <v>8</v>
      </c>
      <c r="AJ1761">
        <v>135</v>
      </c>
      <c r="AK1761">
        <v>1</v>
      </c>
      <c r="AL1761" t="s">
        <v>2059</v>
      </c>
      <c r="AM1761" t="s">
        <v>2060</v>
      </c>
      <c r="AN1761">
        <v>0</v>
      </c>
      <c r="AO1761">
        <v>0</v>
      </c>
      <c r="AP1761">
        <v>0</v>
      </c>
      <c r="AQ1761">
        <v>0</v>
      </c>
      <c r="AR1761">
        <v>2.4</v>
      </c>
      <c r="AS1761">
        <v>0</v>
      </c>
      <c r="AT1761">
        <v>0</v>
      </c>
      <c r="AU1761">
        <v>0</v>
      </c>
      <c r="AV1761">
        <v>1.19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50</v>
      </c>
      <c r="BD1761">
        <v>0</v>
      </c>
      <c r="BE1761">
        <v>0</v>
      </c>
      <c r="BF1761">
        <v>6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16</v>
      </c>
      <c r="BU1761">
        <v>31</v>
      </c>
      <c r="BV1761">
        <v>0</v>
      </c>
      <c r="BW1761">
        <v>260</v>
      </c>
      <c r="BX1761">
        <v>279</v>
      </c>
      <c r="BY1761">
        <v>0</v>
      </c>
      <c r="BZ1761">
        <v>539</v>
      </c>
      <c r="CA1761">
        <v>0</v>
      </c>
      <c r="CB1761">
        <v>24</v>
      </c>
      <c r="CC1761">
        <v>4</v>
      </c>
      <c r="CD1761">
        <v>0</v>
      </c>
      <c r="CE1761">
        <v>12199.11</v>
      </c>
      <c r="CF1761">
        <v>12199.11</v>
      </c>
      <c r="CG1761">
        <v>0</v>
      </c>
      <c r="CH1761">
        <v>11.509539999999999</v>
      </c>
      <c r="CI1761">
        <v>3.59</v>
      </c>
      <c r="CJ1761">
        <v>0</v>
      </c>
      <c r="CK1761">
        <v>0</v>
      </c>
      <c r="CL1761">
        <v>0</v>
      </c>
      <c r="CM1761" t="s">
        <v>2062</v>
      </c>
      <c r="CN1761">
        <v>0</v>
      </c>
      <c r="CO1761">
        <v>0</v>
      </c>
      <c r="CP1761">
        <v>0</v>
      </c>
      <c r="CQ1761">
        <v>0</v>
      </c>
    </row>
    <row r="1762" spans="1:95" hidden="1" x14ac:dyDescent="0.25">
      <c r="A1762" s="1">
        <v>42775</v>
      </c>
      <c r="B1762">
        <v>4</v>
      </c>
      <c r="C1762" t="s">
        <v>1241</v>
      </c>
      <c r="D1762" t="s">
        <v>96</v>
      </c>
      <c r="E1762" t="s">
        <v>97</v>
      </c>
      <c r="F1762" t="s">
        <v>98</v>
      </c>
      <c r="G1762">
        <v>22</v>
      </c>
      <c r="H1762" s="1">
        <v>42771</v>
      </c>
      <c r="I1762" s="1">
        <v>42773</v>
      </c>
      <c r="J1762" s="1">
        <v>42774</v>
      </c>
      <c r="K1762">
        <v>13.5</v>
      </c>
      <c r="L1762">
        <v>22</v>
      </c>
      <c r="M1762">
        <v>42771</v>
      </c>
      <c r="N1762" t="s">
        <v>2051</v>
      </c>
      <c r="O1762" s="1">
        <v>42773</v>
      </c>
      <c r="P1762" t="s">
        <v>2057</v>
      </c>
      <c r="Q1762" t="s">
        <v>2058</v>
      </c>
      <c r="R1762" t="s">
        <v>2063</v>
      </c>
      <c r="S1762" t="s">
        <v>2061</v>
      </c>
      <c r="T1762" s="1">
        <v>42774</v>
      </c>
      <c r="V1762">
        <v>0</v>
      </c>
      <c r="W1762">
        <v>0</v>
      </c>
      <c r="X1762">
        <v>0</v>
      </c>
      <c r="Y1762">
        <v>0</v>
      </c>
      <c r="Z1762">
        <v>0</v>
      </c>
      <c r="AB1762" t="s">
        <v>2049</v>
      </c>
      <c r="AC1762" t="s">
        <v>1551</v>
      </c>
      <c r="AD1762">
        <v>6.02</v>
      </c>
      <c r="AE1762">
        <v>8.1999999999999993</v>
      </c>
      <c r="AF1762">
        <v>7.11</v>
      </c>
      <c r="AG1762">
        <v>31817</v>
      </c>
      <c r="AH1762">
        <v>3</v>
      </c>
      <c r="AI1762">
        <v>8</v>
      </c>
      <c r="AJ1762">
        <v>135</v>
      </c>
      <c r="AK1762">
        <v>0</v>
      </c>
      <c r="AL1762" t="s">
        <v>2064</v>
      </c>
      <c r="AM1762" t="s">
        <v>2065</v>
      </c>
      <c r="AN1762">
        <v>0.19</v>
      </c>
      <c r="AO1762">
        <v>0</v>
      </c>
      <c r="AP1762">
        <v>0</v>
      </c>
      <c r="AQ1762">
        <v>0</v>
      </c>
      <c r="AR1762">
        <v>2.95</v>
      </c>
      <c r="AS1762">
        <v>0</v>
      </c>
      <c r="AT1762">
        <v>0</v>
      </c>
      <c r="AU1762">
        <v>0</v>
      </c>
      <c r="AV1762">
        <v>1.1599999999999999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3</v>
      </c>
      <c r="BC1762">
        <v>0</v>
      </c>
      <c r="BD1762">
        <v>0</v>
      </c>
      <c r="BE1762">
        <v>0</v>
      </c>
      <c r="BF1762">
        <v>8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15</v>
      </c>
      <c r="BU1762">
        <v>33</v>
      </c>
      <c r="BV1762">
        <v>0</v>
      </c>
      <c r="BW1762">
        <v>389</v>
      </c>
      <c r="BX1762">
        <v>261</v>
      </c>
      <c r="BY1762">
        <v>0</v>
      </c>
      <c r="BZ1762">
        <v>650</v>
      </c>
      <c r="CA1762">
        <v>0</v>
      </c>
      <c r="CB1762">
        <v>15.71</v>
      </c>
      <c r="CC1762">
        <v>5</v>
      </c>
      <c r="CD1762">
        <v>0</v>
      </c>
      <c r="CE1762">
        <v>20993.86</v>
      </c>
      <c r="CF1762">
        <v>20993.86</v>
      </c>
      <c r="CG1762">
        <v>0</v>
      </c>
      <c r="CH1762">
        <v>13.768319999999999</v>
      </c>
      <c r="CI1762">
        <v>4.3</v>
      </c>
      <c r="CJ1762">
        <v>0</v>
      </c>
      <c r="CK1762">
        <v>0</v>
      </c>
      <c r="CL1762">
        <v>0</v>
      </c>
      <c r="CM1762" t="s">
        <v>2062</v>
      </c>
      <c r="CN1762">
        <v>0</v>
      </c>
      <c r="CO1762">
        <v>0</v>
      </c>
      <c r="CP1762">
        <v>0</v>
      </c>
      <c r="CQ1762">
        <v>0</v>
      </c>
    </row>
    <row r="1763" spans="1:95" hidden="1" x14ac:dyDescent="0.25">
      <c r="A1763" s="1">
        <v>42776</v>
      </c>
      <c r="B1763">
        <v>4</v>
      </c>
      <c r="C1763" t="s">
        <v>1241</v>
      </c>
      <c r="D1763" t="s">
        <v>96</v>
      </c>
      <c r="E1763" t="s">
        <v>335</v>
      </c>
      <c r="F1763" t="s">
        <v>98</v>
      </c>
      <c r="G1763">
        <v>22</v>
      </c>
      <c r="H1763" s="1">
        <v>42776</v>
      </c>
      <c r="I1763" s="1">
        <v>42777</v>
      </c>
      <c r="K1763">
        <v>13.5</v>
      </c>
      <c r="L1763">
        <v>22</v>
      </c>
      <c r="M1763">
        <v>42776</v>
      </c>
      <c r="N1763" t="s">
        <v>2066</v>
      </c>
      <c r="Q1763" t="s">
        <v>2067</v>
      </c>
      <c r="V1763">
        <v>0</v>
      </c>
      <c r="W1763">
        <v>0</v>
      </c>
      <c r="X1763">
        <v>460</v>
      </c>
      <c r="Y1763">
        <v>0</v>
      </c>
      <c r="Z1763">
        <v>0</v>
      </c>
      <c r="AB1763" t="s">
        <v>2049</v>
      </c>
      <c r="AC1763" t="s">
        <v>1551</v>
      </c>
      <c r="AD1763">
        <v>9.4499999999999993</v>
      </c>
      <c r="AE1763">
        <v>9.5299999999999994</v>
      </c>
      <c r="AF1763">
        <v>9.49</v>
      </c>
      <c r="AG1763">
        <v>44163.5</v>
      </c>
      <c r="AH1763">
        <v>4</v>
      </c>
      <c r="AI1763">
        <v>14</v>
      </c>
      <c r="AJ1763">
        <v>135</v>
      </c>
      <c r="AK1763">
        <v>1</v>
      </c>
      <c r="AL1763" t="s">
        <v>2064</v>
      </c>
      <c r="AM1763" t="s">
        <v>2065</v>
      </c>
      <c r="AN1763">
        <v>0</v>
      </c>
      <c r="AO1763">
        <v>0</v>
      </c>
      <c r="AP1763">
        <v>0</v>
      </c>
      <c r="AQ1763">
        <v>0</v>
      </c>
      <c r="AR1763">
        <v>1.03</v>
      </c>
      <c r="AS1763">
        <v>0</v>
      </c>
      <c r="AT1763">
        <v>0</v>
      </c>
      <c r="AU1763">
        <v>0</v>
      </c>
      <c r="AV1763">
        <v>0.28999999999999998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15</v>
      </c>
      <c r="BU1763">
        <v>34</v>
      </c>
      <c r="BV1763">
        <v>206</v>
      </c>
      <c r="BW1763">
        <v>207</v>
      </c>
      <c r="BX1763">
        <v>0</v>
      </c>
      <c r="BY1763">
        <v>0</v>
      </c>
      <c r="BZ1763">
        <v>413</v>
      </c>
      <c r="CA1763">
        <v>12.8</v>
      </c>
      <c r="CB1763">
        <v>2</v>
      </c>
      <c r="CC1763">
        <v>0</v>
      </c>
      <c r="CD1763">
        <v>0</v>
      </c>
      <c r="CE1763">
        <v>33799.19</v>
      </c>
      <c r="CF1763">
        <v>33799.19</v>
      </c>
      <c r="CG1763">
        <v>0</v>
      </c>
      <c r="CH1763">
        <v>4.2319199999999997</v>
      </c>
      <c r="CI1763">
        <v>1.32</v>
      </c>
      <c r="CJ1763">
        <v>0</v>
      </c>
      <c r="CK1763">
        <v>0</v>
      </c>
      <c r="CL1763">
        <v>0</v>
      </c>
      <c r="CM1763" t="s">
        <v>2062</v>
      </c>
      <c r="CN1763">
        <v>0</v>
      </c>
      <c r="CO1763">
        <v>0</v>
      </c>
      <c r="CP1763">
        <v>0</v>
      </c>
      <c r="CQ1763">
        <v>0</v>
      </c>
    </row>
    <row r="1764" spans="1:95" hidden="1" x14ac:dyDescent="0.25">
      <c r="A1764" s="1">
        <v>42776</v>
      </c>
      <c r="B1764">
        <v>4</v>
      </c>
      <c r="C1764" t="s">
        <v>1241</v>
      </c>
      <c r="D1764" t="s">
        <v>96</v>
      </c>
      <c r="E1764" t="s">
        <v>108</v>
      </c>
      <c r="F1764" t="s">
        <v>98</v>
      </c>
      <c r="G1764">
        <v>22</v>
      </c>
      <c r="H1764" s="1">
        <v>42776</v>
      </c>
      <c r="I1764" s="1">
        <v>42777</v>
      </c>
      <c r="K1764">
        <v>13.5</v>
      </c>
      <c r="L1764">
        <v>22</v>
      </c>
      <c r="M1764">
        <v>42776</v>
      </c>
      <c r="N1764" t="s">
        <v>2066</v>
      </c>
      <c r="Q1764" t="s">
        <v>2067</v>
      </c>
      <c r="V1764">
        <v>0</v>
      </c>
      <c r="W1764">
        <v>0</v>
      </c>
      <c r="X1764">
        <v>460</v>
      </c>
      <c r="Y1764">
        <v>0</v>
      </c>
      <c r="Z1764">
        <v>0</v>
      </c>
      <c r="AB1764" t="s">
        <v>1551</v>
      </c>
      <c r="AC1764" t="s">
        <v>2068</v>
      </c>
      <c r="AD1764">
        <v>9.4600000000000009</v>
      </c>
      <c r="AE1764">
        <v>9.51</v>
      </c>
      <c r="AF1764">
        <v>9.49</v>
      </c>
      <c r="AG1764">
        <v>44163.5</v>
      </c>
      <c r="AH1764">
        <v>4</v>
      </c>
      <c r="AI1764">
        <v>14</v>
      </c>
      <c r="AJ1764">
        <v>135</v>
      </c>
      <c r="AK1764">
        <v>1</v>
      </c>
      <c r="AL1764" t="s">
        <v>2069</v>
      </c>
      <c r="AM1764" t="s">
        <v>2070</v>
      </c>
      <c r="AN1764">
        <v>0.49</v>
      </c>
      <c r="AO1764">
        <v>0</v>
      </c>
      <c r="AP1764">
        <v>0</v>
      </c>
      <c r="AQ1764">
        <v>0</v>
      </c>
      <c r="AR1764">
        <v>0.21</v>
      </c>
      <c r="AS1764">
        <v>0</v>
      </c>
      <c r="AT1764">
        <v>0</v>
      </c>
      <c r="AU1764">
        <v>0</v>
      </c>
      <c r="AV1764">
        <v>0.08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6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15</v>
      </c>
      <c r="BU1764">
        <v>36</v>
      </c>
      <c r="BV1764">
        <v>210</v>
      </c>
      <c r="BW1764">
        <v>205</v>
      </c>
      <c r="BX1764">
        <v>0</v>
      </c>
      <c r="BY1764">
        <v>0</v>
      </c>
      <c r="BZ1764">
        <v>415</v>
      </c>
      <c r="CA1764">
        <v>1.3</v>
      </c>
      <c r="CB1764">
        <v>1.3</v>
      </c>
      <c r="CC1764">
        <v>0</v>
      </c>
      <c r="CD1764">
        <v>0</v>
      </c>
      <c r="CE1764">
        <v>33799.19</v>
      </c>
      <c r="CF1764">
        <v>33799.19</v>
      </c>
      <c r="CG1764">
        <v>0</v>
      </c>
      <c r="CH1764">
        <v>2.4556</v>
      </c>
      <c r="CI1764">
        <v>0.78</v>
      </c>
      <c r="CJ1764">
        <v>0</v>
      </c>
      <c r="CK1764">
        <v>0</v>
      </c>
      <c r="CL1764">
        <v>0</v>
      </c>
      <c r="CM1764" t="s">
        <v>2071</v>
      </c>
      <c r="CN1764">
        <v>0</v>
      </c>
      <c r="CO1764">
        <v>0</v>
      </c>
      <c r="CP1764">
        <v>0</v>
      </c>
      <c r="CQ1764">
        <v>0</v>
      </c>
    </row>
    <row r="1765" spans="1:95" hidden="1" x14ac:dyDescent="0.25">
      <c r="A1765" s="1">
        <v>42776</v>
      </c>
      <c r="B1765">
        <v>4</v>
      </c>
      <c r="C1765" t="s">
        <v>1241</v>
      </c>
      <c r="D1765" t="s">
        <v>110</v>
      </c>
      <c r="E1765" t="s">
        <v>111</v>
      </c>
      <c r="F1765" t="s">
        <v>98</v>
      </c>
      <c r="G1765">
        <v>22</v>
      </c>
      <c r="H1765" s="1">
        <v>42776</v>
      </c>
      <c r="I1765" s="1">
        <v>42777</v>
      </c>
      <c r="K1765">
        <v>13.5</v>
      </c>
      <c r="L1765">
        <v>22</v>
      </c>
      <c r="M1765">
        <v>42776</v>
      </c>
      <c r="N1765" t="s">
        <v>2066</v>
      </c>
      <c r="Q1765" t="s">
        <v>2067</v>
      </c>
      <c r="V1765">
        <v>9.9</v>
      </c>
      <c r="W1765">
        <v>129</v>
      </c>
      <c r="X1765">
        <v>331</v>
      </c>
      <c r="Y1765">
        <v>12.93</v>
      </c>
      <c r="Z1765">
        <v>13.03</v>
      </c>
      <c r="AB1765" t="s">
        <v>1551</v>
      </c>
      <c r="AC1765" t="s">
        <v>2068</v>
      </c>
      <c r="AD1765">
        <v>9.4600000000000009</v>
      </c>
      <c r="AE1765">
        <v>9.51</v>
      </c>
      <c r="AF1765">
        <v>9.49</v>
      </c>
      <c r="AG1765">
        <v>44163.5</v>
      </c>
      <c r="AH1765">
        <v>4</v>
      </c>
      <c r="AI1765">
        <v>14</v>
      </c>
      <c r="AJ1765">
        <v>135</v>
      </c>
      <c r="AK1765">
        <v>1</v>
      </c>
      <c r="AL1765" t="s">
        <v>2072</v>
      </c>
      <c r="AM1765" t="s">
        <v>2073</v>
      </c>
      <c r="AN1765">
        <v>8.17</v>
      </c>
      <c r="AO1765">
        <v>0</v>
      </c>
      <c r="AP1765">
        <v>0</v>
      </c>
      <c r="AQ1765">
        <v>0</v>
      </c>
      <c r="AR1765">
        <v>0.98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54</v>
      </c>
      <c r="BC1765">
        <v>0</v>
      </c>
      <c r="BD1765">
        <v>0</v>
      </c>
      <c r="BE1765">
        <v>1</v>
      </c>
      <c r="BF1765">
        <v>2</v>
      </c>
      <c r="BG1765">
        <v>90</v>
      </c>
      <c r="BH1765">
        <v>139.87</v>
      </c>
      <c r="BI1765">
        <v>7.77</v>
      </c>
      <c r="BJ1765">
        <v>4537</v>
      </c>
      <c r="BK1765">
        <v>0</v>
      </c>
      <c r="BL1765">
        <v>91</v>
      </c>
      <c r="BM1765">
        <v>17498</v>
      </c>
      <c r="BN1765">
        <v>0</v>
      </c>
      <c r="BO1765">
        <v>2</v>
      </c>
      <c r="BP1765">
        <v>47</v>
      </c>
      <c r="BQ1765">
        <v>367</v>
      </c>
      <c r="BR1765">
        <v>382</v>
      </c>
      <c r="BS1765">
        <v>2.6</v>
      </c>
      <c r="BT1765">
        <v>20</v>
      </c>
      <c r="BU1765">
        <v>37</v>
      </c>
      <c r="BV1765">
        <v>0</v>
      </c>
      <c r="BW1765">
        <v>395</v>
      </c>
      <c r="BX1765">
        <v>0</v>
      </c>
      <c r="BY1765">
        <v>0</v>
      </c>
      <c r="BZ1765">
        <v>395</v>
      </c>
      <c r="CA1765">
        <v>0</v>
      </c>
      <c r="CB1765">
        <v>9.9</v>
      </c>
      <c r="CC1765">
        <v>0</v>
      </c>
      <c r="CD1765">
        <v>0</v>
      </c>
      <c r="CE1765">
        <v>33799.19</v>
      </c>
      <c r="CF1765">
        <v>33799.19</v>
      </c>
      <c r="CG1765">
        <v>0</v>
      </c>
      <c r="CH1765">
        <v>28.583259999999999</v>
      </c>
      <c r="CI1765">
        <v>9.15</v>
      </c>
      <c r="CJ1765">
        <v>0</v>
      </c>
      <c r="CK1765">
        <v>0</v>
      </c>
      <c r="CL1765">
        <v>0</v>
      </c>
      <c r="CM1765" t="s">
        <v>2071</v>
      </c>
      <c r="CN1765">
        <v>19.806060609999999</v>
      </c>
      <c r="CO1765">
        <v>181.89387819999999</v>
      </c>
      <c r="CP1765">
        <v>1.082012543</v>
      </c>
      <c r="CQ1765">
        <v>0</v>
      </c>
    </row>
    <row r="1766" spans="1:95" hidden="1" x14ac:dyDescent="0.25">
      <c r="A1766" s="1">
        <v>42777</v>
      </c>
      <c r="B1766">
        <v>4</v>
      </c>
      <c r="C1766" t="s">
        <v>1241</v>
      </c>
      <c r="D1766" t="s">
        <v>110</v>
      </c>
      <c r="E1766" t="s">
        <v>111</v>
      </c>
      <c r="F1766" t="s">
        <v>98</v>
      </c>
      <c r="G1766">
        <v>22</v>
      </c>
      <c r="H1766" s="1">
        <v>42776</v>
      </c>
      <c r="I1766" s="1">
        <v>42777</v>
      </c>
      <c r="K1766">
        <v>13.5</v>
      </c>
      <c r="L1766">
        <v>22</v>
      </c>
      <c r="M1766">
        <v>42776</v>
      </c>
      <c r="N1766" t="s">
        <v>2066</v>
      </c>
      <c r="Q1766" t="s">
        <v>2067</v>
      </c>
      <c r="V1766">
        <v>24</v>
      </c>
      <c r="W1766">
        <v>300</v>
      </c>
      <c r="X1766">
        <v>31</v>
      </c>
      <c r="Y1766">
        <v>12.42</v>
      </c>
      <c r="Z1766">
        <v>12.5</v>
      </c>
      <c r="AB1766" t="s">
        <v>1551</v>
      </c>
      <c r="AC1766" t="s">
        <v>2068</v>
      </c>
      <c r="AD1766">
        <v>9.4600000000000009</v>
      </c>
      <c r="AE1766">
        <v>9.52</v>
      </c>
      <c r="AF1766">
        <v>9.49</v>
      </c>
      <c r="AG1766">
        <v>44163.5</v>
      </c>
      <c r="AH1766">
        <v>4</v>
      </c>
      <c r="AI1766">
        <v>14</v>
      </c>
      <c r="AJ1766">
        <v>1</v>
      </c>
      <c r="AK1766">
        <v>2</v>
      </c>
      <c r="AL1766" t="s">
        <v>2074</v>
      </c>
      <c r="AM1766" t="s">
        <v>2075</v>
      </c>
      <c r="AN1766">
        <v>19.649999999999999</v>
      </c>
      <c r="AO1766">
        <v>0</v>
      </c>
      <c r="AP1766">
        <v>0</v>
      </c>
      <c r="AQ1766">
        <v>0</v>
      </c>
      <c r="AR1766">
        <v>2.35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135</v>
      </c>
      <c r="BC1766">
        <v>0</v>
      </c>
      <c r="BD1766">
        <v>0</v>
      </c>
      <c r="BE1766">
        <v>0</v>
      </c>
      <c r="BF1766">
        <v>0</v>
      </c>
      <c r="BG1766">
        <v>90</v>
      </c>
      <c r="BH1766">
        <v>339.08</v>
      </c>
      <c r="BI1766">
        <v>11.53</v>
      </c>
      <c r="BJ1766">
        <v>4337</v>
      </c>
      <c r="BK1766">
        <v>0</v>
      </c>
      <c r="BL1766">
        <v>91</v>
      </c>
      <c r="BM1766">
        <v>17454</v>
      </c>
      <c r="BN1766">
        <v>0</v>
      </c>
      <c r="BO1766">
        <v>2</v>
      </c>
      <c r="BP1766">
        <v>47</v>
      </c>
      <c r="BQ1766">
        <v>369</v>
      </c>
      <c r="BR1766">
        <v>382</v>
      </c>
      <c r="BS1766">
        <v>2.6</v>
      </c>
      <c r="BT1766">
        <v>23</v>
      </c>
      <c r="BU1766">
        <v>35</v>
      </c>
      <c r="BV1766">
        <v>0</v>
      </c>
      <c r="BW1766">
        <v>386</v>
      </c>
      <c r="BX1766">
        <v>0</v>
      </c>
      <c r="BY1766">
        <v>0</v>
      </c>
      <c r="BZ1766">
        <v>386</v>
      </c>
      <c r="CA1766">
        <v>0</v>
      </c>
      <c r="CB1766">
        <v>24</v>
      </c>
      <c r="CC1766">
        <v>0</v>
      </c>
      <c r="CD1766">
        <v>0</v>
      </c>
      <c r="CE1766">
        <v>33799.19</v>
      </c>
      <c r="CF1766">
        <v>33799.19</v>
      </c>
      <c r="CG1766">
        <v>0</v>
      </c>
      <c r="CH1766">
        <v>68.724199999999996</v>
      </c>
      <c r="CI1766">
        <v>22</v>
      </c>
      <c r="CJ1766">
        <v>0</v>
      </c>
      <c r="CK1766">
        <v>0</v>
      </c>
      <c r="CL1766">
        <v>0</v>
      </c>
      <c r="CM1766" t="s">
        <v>2071</v>
      </c>
      <c r="CN1766">
        <v>19.649999999999999</v>
      </c>
      <c r="CO1766">
        <v>188.78256859999999</v>
      </c>
      <c r="CP1766">
        <v>1.167281531</v>
      </c>
      <c r="CQ1766">
        <v>0</v>
      </c>
    </row>
    <row r="1767" spans="1:95" hidden="1" x14ac:dyDescent="0.25">
      <c r="A1767" s="1">
        <v>42777</v>
      </c>
      <c r="B1767">
        <v>4</v>
      </c>
      <c r="C1767" t="s">
        <v>1241</v>
      </c>
      <c r="D1767" t="s">
        <v>110</v>
      </c>
      <c r="E1767" t="s">
        <v>1182</v>
      </c>
      <c r="F1767" t="s">
        <v>98</v>
      </c>
      <c r="G1767">
        <v>22</v>
      </c>
      <c r="H1767" s="1">
        <v>42776</v>
      </c>
      <c r="I1767" s="1">
        <v>42777</v>
      </c>
      <c r="J1767" s="1">
        <v>42777</v>
      </c>
      <c r="K1767">
        <v>13.5</v>
      </c>
      <c r="L1767">
        <v>22</v>
      </c>
      <c r="M1767">
        <v>42776</v>
      </c>
      <c r="N1767" t="s">
        <v>2066</v>
      </c>
      <c r="O1767" s="1">
        <v>42777</v>
      </c>
      <c r="P1767" t="s">
        <v>2076</v>
      </c>
      <c r="Q1767" t="s">
        <v>2077</v>
      </c>
      <c r="T1767" s="1">
        <v>42777</v>
      </c>
      <c r="V1767">
        <v>0</v>
      </c>
      <c r="W1767">
        <v>0</v>
      </c>
      <c r="X1767">
        <v>0</v>
      </c>
      <c r="Y1767">
        <v>0</v>
      </c>
      <c r="Z1767">
        <v>0</v>
      </c>
      <c r="AB1767" t="s">
        <v>1551</v>
      </c>
      <c r="AC1767" t="s">
        <v>2068</v>
      </c>
      <c r="AD1767">
        <v>9.4600000000000009</v>
      </c>
      <c r="AE1767">
        <v>9.52</v>
      </c>
      <c r="AF1767">
        <v>9.49</v>
      </c>
      <c r="AG1767">
        <v>44163.5</v>
      </c>
      <c r="AH1767">
        <v>4</v>
      </c>
      <c r="AI1767">
        <v>14</v>
      </c>
      <c r="AJ1767">
        <v>5</v>
      </c>
      <c r="AK1767">
        <v>1</v>
      </c>
      <c r="AL1767" t="s">
        <v>2043</v>
      </c>
      <c r="AM1767" t="s">
        <v>2078</v>
      </c>
      <c r="AN1767">
        <v>2.12</v>
      </c>
      <c r="AO1767">
        <v>0</v>
      </c>
      <c r="AP1767">
        <v>0</v>
      </c>
      <c r="AQ1767">
        <v>0</v>
      </c>
      <c r="AR1767">
        <v>0.34</v>
      </c>
      <c r="AS1767">
        <v>0</v>
      </c>
      <c r="AT1767">
        <v>0</v>
      </c>
      <c r="AU1767">
        <v>0</v>
      </c>
      <c r="AV1767">
        <v>0.06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17</v>
      </c>
      <c r="BC1767">
        <v>0</v>
      </c>
      <c r="BD1767">
        <v>0</v>
      </c>
      <c r="BE1767">
        <v>0</v>
      </c>
      <c r="BF1767">
        <v>0</v>
      </c>
      <c r="BG1767">
        <v>90</v>
      </c>
      <c r="BH1767">
        <v>28.26</v>
      </c>
      <c r="BI1767">
        <v>4.46</v>
      </c>
      <c r="BJ1767">
        <v>4337</v>
      </c>
      <c r="BK1767">
        <v>0</v>
      </c>
      <c r="BL1767">
        <v>91</v>
      </c>
      <c r="BM1767">
        <v>17521</v>
      </c>
      <c r="BN1767">
        <v>0</v>
      </c>
      <c r="BO1767">
        <v>2</v>
      </c>
      <c r="BP1767">
        <v>47</v>
      </c>
      <c r="BQ1767">
        <v>365</v>
      </c>
      <c r="BR1767">
        <v>380</v>
      </c>
      <c r="BS1767">
        <v>2.6</v>
      </c>
      <c r="BT1767">
        <v>20</v>
      </c>
      <c r="BU1767">
        <v>35</v>
      </c>
      <c r="BV1767">
        <v>207</v>
      </c>
      <c r="BW1767">
        <v>204</v>
      </c>
      <c r="BX1767">
        <v>0</v>
      </c>
      <c r="BY1767">
        <v>0</v>
      </c>
      <c r="BZ1767">
        <v>411</v>
      </c>
      <c r="CA1767">
        <v>1.5</v>
      </c>
      <c r="CB1767">
        <v>3.5</v>
      </c>
      <c r="CC1767">
        <v>0</v>
      </c>
      <c r="CD1767">
        <v>0</v>
      </c>
      <c r="CE1767">
        <v>33799.19</v>
      </c>
      <c r="CF1767">
        <v>33799.19</v>
      </c>
      <c r="CG1767">
        <v>0</v>
      </c>
      <c r="CH1767">
        <v>7.88408</v>
      </c>
      <c r="CI1767">
        <v>2.52</v>
      </c>
      <c r="CJ1767">
        <v>0</v>
      </c>
      <c r="CK1767">
        <v>0</v>
      </c>
      <c r="CL1767">
        <v>0</v>
      </c>
      <c r="CM1767" t="s">
        <v>2071</v>
      </c>
      <c r="CN1767">
        <v>0</v>
      </c>
      <c r="CO1767">
        <v>0</v>
      </c>
      <c r="CP1767">
        <v>0</v>
      </c>
      <c r="CQ1767">
        <v>0</v>
      </c>
    </row>
    <row r="1768" spans="1:95" hidden="1" x14ac:dyDescent="0.25">
      <c r="A1768" s="1">
        <v>42778</v>
      </c>
      <c r="B1768">
        <v>4</v>
      </c>
      <c r="C1768" t="s">
        <v>1241</v>
      </c>
      <c r="D1768" t="s">
        <v>96</v>
      </c>
      <c r="E1768" t="s">
        <v>335</v>
      </c>
      <c r="F1768" t="s">
        <v>98</v>
      </c>
      <c r="G1768">
        <v>22</v>
      </c>
      <c r="H1768" s="1">
        <v>42778</v>
      </c>
      <c r="I1768" s="1">
        <v>42777</v>
      </c>
      <c r="K1768">
        <v>13.5</v>
      </c>
      <c r="L1768">
        <v>22</v>
      </c>
      <c r="M1768">
        <v>42778</v>
      </c>
      <c r="N1768" t="s">
        <v>1568</v>
      </c>
      <c r="O1768" t="s">
        <v>164</v>
      </c>
      <c r="P1768" t="s">
        <v>164</v>
      </c>
      <c r="Q1768" t="s">
        <v>2079</v>
      </c>
      <c r="V1768">
        <v>0</v>
      </c>
      <c r="W1768">
        <v>0</v>
      </c>
      <c r="X1768">
        <v>0</v>
      </c>
      <c r="Y1768">
        <v>0</v>
      </c>
      <c r="Z1768">
        <v>0</v>
      </c>
      <c r="AB1768" t="s">
        <v>1551</v>
      </c>
      <c r="AC1768" t="s">
        <v>2068</v>
      </c>
      <c r="AD1768">
        <v>9.36</v>
      </c>
      <c r="AE1768">
        <v>9.61</v>
      </c>
      <c r="AF1768">
        <v>9.86</v>
      </c>
      <c r="AG1768">
        <v>44163.5</v>
      </c>
      <c r="AH1768">
        <v>4</v>
      </c>
      <c r="AI1768">
        <v>14</v>
      </c>
      <c r="AJ1768">
        <v>135</v>
      </c>
      <c r="AK1768">
        <v>1</v>
      </c>
      <c r="AL1768" t="s">
        <v>2080</v>
      </c>
      <c r="AM1768" t="s">
        <v>2081</v>
      </c>
      <c r="AN1768">
        <v>0.11</v>
      </c>
      <c r="AO1768">
        <v>0</v>
      </c>
      <c r="AP1768">
        <v>0</v>
      </c>
      <c r="AQ1768">
        <v>0</v>
      </c>
      <c r="AR1768">
        <v>1.5</v>
      </c>
      <c r="AS1768">
        <v>0</v>
      </c>
      <c r="AT1768">
        <v>0</v>
      </c>
      <c r="AU1768">
        <v>0</v>
      </c>
      <c r="AV1768">
        <v>0.73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18</v>
      </c>
      <c r="BU1768">
        <v>34</v>
      </c>
      <c r="BV1768">
        <v>206</v>
      </c>
      <c r="BW1768">
        <v>209</v>
      </c>
      <c r="BX1768">
        <v>0</v>
      </c>
      <c r="BY1768">
        <v>0</v>
      </c>
      <c r="BZ1768">
        <v>415</v>
      </c>
      <c r="CA1768">
        <v>14.5</v>
      </c>
      <c r="CB1768">
        <v>2</v>
      </c>
      <c r="CC1768">
        <v>0</v>
      </c>
      <c r="CD1768">
        <v>0</v>
      </c>
      <c r="CE1768">
        <v>33799.19</v>
      </c>
      <c r="CF1768">
        <v>33799.19</v>
      </c>
      <c r="CG1768">
        <v>0</v>
      </c>
      <c r="CH1768">
        <v>7.4919200000000004</v>
      </c>
      <c r="CI1768">
        <v>2.34</v>
      </c>
      <c r="CJ1768">
        <v>0</v>
      </c>
      <c r="CK1768">
        <v>0</v>
      </c>
      <c r="CL1768">
        <v>0</v>
      </c>
      <c r="CM1768" t="s">
        <v>2071</v>
      </c>
      <c r="CN1768">
        <v>0</v>
      </c>
      <c r="CO1768">
        <v>0</v>
      </c>
      <c r="CP1768">
        <v>0</v>
      </c>
      <c r="CQ1768">
        <v>0</v>
      </c>
    </row>
    <row r="1769" spans="1:95" hidden="1" x14ac:dyDescent="0.25">
      <c r="A1769" s="1">
        <v>42778</v>
      </c>
      <c r="B1769">
        <v>4</v>
      </c>
      <c r="C1769" t="s">
        <v>1241</v>
      </c>
      <c r="D1769" t="s">
        <v>96</v>
      </c>
      <c r="E1769" t="s">
        <v>108</v>
      </c>
      <c r="F1769" t="s">
        <v>98</v>
      </c>
      <c r="G1769">
        <v>22</v>
      </c>
      <c r="H1769" s="1">
        <v>42778</v>
      </c>
      <c r="I1769" s="1">
        <v>42777</v>
      </c>
      <c r="K1769">
        <v>13.5</v>
      </c>
      <c r="L1769">
        <v>22</v>
      </c>
      <c r="M1769">
        <v>42778</v>
      </c>
      <c r="N1769" t="s">
        <v>1568</v>
      </c>
      <c r="O1769" t="s">
        <v>164</v>
      </c>
      <c r="P1769" t="s">
        <v>164</v>
      </c>
      <c r="Q1769" t="s">
        <v>2079</v>
      </c>
      <c r="V1769">
        <v>0</v>
      </c>
      <c r="W1769">
        <v>0</v>
      </c>
      <c r="X1769">
        <v>0</v>
      </c>
      <c r="Y1769">
        <v>0</v>
      </c>
      <c r="Z1769">
        <v>0</v>
      </c>
      <c r="AB1769" t="s">
        <v>1551</v>
      </c>
      <c r="AC1769" t="s">
        <v>2068</v>
      </c>
      <c r="AD1769">
        <v>9.36</v>
      </c>
      <c r="AE1769">
        <v>9.61</v>
      </c>
      <c r="AF1769">
        <v>9.86</v>
      </c>
      <c r="AG1769">
        <v>44163.5</v>
      </c>
      <c r="AH1769">
        <v>4</v>
      </c>
      <c r="AI1769">
        <v>14</v>
      </c>
      <c r="AJ1769">
        <v>155</v>
      </c>
      <c r="AK1769">
        <v>1</v>
      </c>
      <c r="AL1769" t="s">
        <v>2082</v>
      </c>
      <c r="AM1769" t="s">
        <v>2083</v>
      </c>
      <c r="AN1769">
        <v>1.02</v>
      </c>
      <c r="AO1769">
        <v>0</v>
      </c>
      <c r="AP1769">
        <v>0</v>
      </c>
      <c r="AQ1769">
        <v>0</v>
      </c>
      <c r="AR1769">
        <v>0.22</v>
      </c>
      <c r="AS1769">
        <v>0</v>
      </c>
      <c r="AT1769">
        <v>0</v>
      </c>
      <c r="AU1769">
        <v>0</v>
      </c>
      <c r="AV1769">
        <v>7.0000000000000007E-2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9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18</v>
      </c>
      <c r="BU1769">
        <v>34</v>
      </c>
      <c r="BV1769">
        <v>215</v>
      </c>
      <c r="BW1769">
        <v>217</v>
      </c>
      <c r="BX1769">
        <v>0</v>
      </c>
      <c r="BY1769">
        <v>0</v>
      </c>
      <c r="BZ1769">
        <v>432</v>
      </c>
      <c r="CA1769">
        <v>2.1</v>
      </c>
      <c r="CB1769">
        <v>1.8</v>
      </c>
      <c r="CC1769">
        <v>0</v>
      </c>
      <c r="CD1769">
        <v>0</v>
      </c>
      <c r="CE1769">
        <v>33799.19</v>
      </c>
      <c r="CF1769">
        <v>33799.19</v>
      </c>
      <c r="CG1769">
        <v>0</v>
      </c>
      <c r="CH1769">
        <v>4.10602</v>
      </c>
      <c r="CI1769">
        <v>1.31</v>
      </c>
      <c r="CJ1769">
        <v>0</v>
      </c>
      <c r="CK1769">
        <v>0</v>
      </c>
      <c r="CL1769">
        <v>0</v>
      </c>
      <c r="CM1769" t="s">
        <v>2071</v>
      </c>
      <c r="CN1769">
        <v>0</v>
      </c>
      <c r="CO1769">
        <v>0</v>
      </c>
      <c r="CP1769">
        <v>0</v>
      </c>
      <c r="CQ1769">
        <v>0</v>
      </c>
    </row>
    <row r="1770" spans="1:95" hidden="1" x14ac:dyDescent="0.25">
      <c r="A1770" s="1">
        <v>42778</v>
      </c>
      <c r="B1770">
        <v>4</v>
      </c>
      <c r="C1770" t="s">
        <v>1241</v>
      </c>
      <c r="D1770" t="s">
        <v>110</v>
      </c>
      <c r="E1770" t="s">
        <v>111</v>
      </c>
      <c r="F1770" t="s">
        <v>98</v>
      </c>
      <c r="G1770">
        <v>22</v>
      </c>
      <c r="H1770" s="1">
        <v>42778</v>
      </c>
      <c r="I1770" s="1">
        <v>42777</v>
      </c>
      <c r="K1770">
        <v>13.5</v>
      </c>
      <c r="L1770">
        <v>22</v>
      </c>
      <c r="M1770">
        <v>42778</v>
      </c>
      <c r="N1770" t="s">
        <v>1568</v>
      </c>
      <c r="O1770" t="s">
        <v>164</v>
      </c>
      <c r="P1770" t="s">
        <v>164</v>
      </c>
      <c r="Q1770" t="s">
        <v>2079</v>
      </c>
      <c r="V1770">
        <v>3.9</v>
      </c>
      <c r="W1770">
        <v>51</v>
      </c>
      <c r="X1770">
        <v>9702</v>
      </c>
      <c r="Y1770">
        <v>12.56</v>
      </c>
      <c r="Z1770">
        <v>13.08</v>
      </c>
      <c r="AB1770" t="s">
        <v>1551</v>
      </c>
      <c r="AC1770" t="s">
        <v>2068</v>
      </c>
      <c r="AD1770">
        <v>9.36</v>
      </c>
      <c r="AE1770">
        <v>9.61</v>
      </c>
      <c r="AF1770">
        <v>9.86</v>
      </c>
      <c r="AG1770">
        <v>44163.5</v>
      </c>
      <c r="AH1770">
        <v>4</v>
      </c>
      <c r="AI1770">
        <v>15</v>
      </c>
      <c r="AJ1770">
        <v>135</v>
      </c>
      <c r="AK1770">
        <v>1</v>
      </c>
      <c r="AL1770" t="s">
        <v>2080</v>
      </c>
      <c r="AM1770" t="s">
        <v>2081</v>
      </c>
      <c r="AN1770">
        <v>3.24</v>
      </c>
      <c r="AO1770">
        <v>0</v>
      </c>
      <c r="AP1770">
        <v>0</v>
      </c>
      <c r="AQ1770">
        <v>0</v>
      </c>
      <c r="AR1770">
        <v>0.38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19</v>
      </c>
      <c r="BC1770">
        <v>0</v>
      </c>
      <c r="BD1770">
        <v>0</v>
      </c>
      <c r="BE1770">
        <v>0</v>
      </c>
      <c r="BF1770">
        <v>1</v>
      </c>
      <c r="BG1770">
        <v>90</v>
      </c>
      <c r="BH1770">
        <v>55.1</v>
      </c>
      <c r="BI1770">
        <v>7.44</v>
      </c>
      <c r="BJ1770">
        <v>4537</v>
      </c>
      <c r="BK1770">
        <v>0</v>
      </c>
      <c r="BL1770">
        <v>91</v>
      </c>
      <c r="BM1770">
        <v>17398</v>
      </c>
      <c r="BN1770">
        <v>0</v>
      </c>
      <c r="BO1770">
        <v>2</v>
      </c>
      <c r="BP1770">
        <v>47</v>
      </c>
      <c r="BQ1770">
        <v>372</v>
      </c>
      <c r="BR1770">
        <v>386</v>
      </c>
      <c r="BS1770">
        <v>2.6</v>
      </c>
      <c r="BT1770">
        <v>25</v>
      </c>
      <c r="BU1770">
        <v>36</v>
      </c>
      <c r="BV1770">
        <v>0</v>
      </c>
      <c r="BW1770">
        <v>384</v>
      </c>
      <c r="BX1770">
        <v>0</v>
      </c>
      <c r="BY1770">
        <v>0</v>
      </c>
      <c r="BZ1770">
        <v>384</v>
      </c>
      <c r="CA1770">
        <v>0</v>
      </c>
      <c r="CB1770">
        <v>3.9</v>
      </c>
      <c r="CC1770">
        <v>0</v>
      </c>
      <c r="CD1770">
        <v>0</v>
      </c>
      <c r="CE1770">
        <v>33799.19</v>
      </c>
      <c r="CF1770">
        <v>33799.19</v>
      </c>
      <c r="CG1770">
        <v>0</v>
      </c>
      <c r="CH1770">
        <v>11.307639999999999</v>
      </c>
      <c r="CI1770">
        <v>3.62</v>
      </c>
      <c r="CJ1770">
        <v>0</v>
      </c>
      <c r="CK1770">
        <v>0</v>
      </c>
      <c r="CL1770">
        <v>0</v>
      </c>
      <c r="CM1770" t="s">
        <v>2071</v>
      </c>
      <c r="CN1770">
        <v>19.938461539999999</v>
      </c>
      <c r="CO1770">
        <v>183.109815</v>
      </c>
      <c r="CP1770">
        <v>0.96641291299999998</v>
      </c>
      <c r="CQ1770">
        <v>0</v>
      </c>
    </row>
    <row r="1771" spans="1:95" hidden="1" x14ac:dyDescent="0.25">
      <c r="A1771" s="1">
        <v>42779</v>
      </c>
      <c r="B1771">
        <v>4</v>
      </c>
      <c r="C1771" t="s">
        <v>1241</v>
      </c>
      <c r="D1771" t="s">
        <v>110</v>
      </c>
      <c r="E1771" t="s">
        <v>111</v>
      </c>
      <c r="F1771" t="s">
        <v>98</v>
      </c>
      <c r="G1771">
        <v>22</v>
      </c>
      <c r="H1771" s="1">
        <v>42778</v>
      </c>
      <c r="I1771" s="1">
        <v>42777</v>
      </c>
      <c r="K1771">
        <v>13.5</v>
      </c>
      <c r="L1771">
        <v>22</v>
      </c>
      <c r="M1771">
        <v>42778</v>
      </c>
      <c r="N1771" t="s">
        <v>1568</v>
      </c>
      <c r="O1771" t="s">
        <v>164</v>
      </c>
      <c r="P1771" t="s">
        <v>164</v>
      </c>
      <c r="Q1771" t="s">
        <v>2079</v>
      </c>
      <c r="V1771">
        <v>24</v>
      </c>
      <c r="W1771">
        <v>304</v>
      </c>
      <c r="X1771">
        <v>9398</v>
      </c>
      <c r="Y1771">
        <v>12.58</v>
      </c>
      <c r="Z1771">
        <v>12.67</v>
      </c>
      <c r="AB1771" t="s">
        <v>1551</v>
      </c>
      <c r="AC1771" t="s">
        <v>2068</v>
      </c>
      <c r="AD1771">
        <v>9.36</v>
      </c>
      <c r="AE1771">
        <v>9.61</v>
      </c>
      <c r="AF1771">
        <v>9.86</v>
      </c>
      <c r="AG1771">
        <v>44163.5</v>
      </c>
      <c r="AH1771">
        <v>5</v>
      </c>
      <c r="AI1771">
        <v>21</v>
      </c>
      <c r="AJ1771">
        <v>247</v>
      </c>
      <c r="AK1771">
        <v>2</v>
      </c>
      <c r="AL1771" t="s">
        <v>2084</v>
      </c>
      <c r="AM1771" t="s">
        <v>2085</v>
      </c>
      <c r="AN1771">
        <v>20.07</v>
      </c>
      <c r="AO1771">
        <v>0</v>
      </c>
      <c r="AP1771">
        <v>0</v>
      </c>
      <c r="AQ1771">
        <v>0</v>
      </c>
      <c r="AR1771">
        <v>2.38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140</v>
      </c>
      <c r="BC1771">
        <v>0</v>
      </c>
      <c r="BD1771">
        <v>0</v>
      </c>
      <c r="BE1771">
        <v>9</v>
      </c>
      <c r="BF1771">
        <v>5</v>
      </c>
      <c r="BG1771">
        <v>90.05</v>
      </c>
      <c r="BH1771">
        <v>339.27</v>
      </c>
      <c r="BI1771">
        <v>10.3</v>
      </c>
      <c r="BJ1771">
        <v>4537</v>
      </c>
      <c r="BK1771">
        <v>0</v>
      </c>
      <c r="BL1771">
        <v>91</v>
      </c>
      <c r="BM1771">
        <v>17483</v>
      </c>
      <c r="BN1771">
        <v>0</v>
      </c>
      <c r="BO1771">
        <v>2</v>
      </c>
      <c r="BP1771">
        <v>48</v>
      </c>
      <c r="BQ1771">
        <v>373</v>
      </c>
      <c r="BR1771">
        <v>385</v>
      </c>
      <c r="BS1771">
        <v>2.6</v>
      </c>
      <c r="BT1771">
        <v>28</v>
      </c>
      <c r="BU1771">
        <v>38</v>
      </c>
      <c r="BV1771">
        <v>0</v>
      </c>
      <c r="BW1771">
        <v>417</v>
      </c>
      <c r="BX1771">
        <v>0</v>
      </c>
      <c r="BY1771">
        <v>0</v>
      </c>
      <c r="BZ1771">
        <v>417</v>
      </c>
      <c r="CA1771">
        <v>0</v>
      </c>
      <c r="CB1771">
        <v>24</v>
      </c>
      <c r="CC1771">
        <v>0</v>
      </c>
      <c r="CD1771">
        <v>0</v>
      </c>
      <c r="CE1771">
        <v>33799.19</v>
      </c>
      <c r="CF1771">
        <v>33799.19</v>
      </c>
      <c r="CG1771">
        <v>0</v>
      </c>
      <c r="CH1771">
        <v>70.128259999999997</v>
      </c>
      <c r="CI1771">
        <v>22.45</v>
      </c>
      <c r="CJ1771">
        <v>0</v>
      </c>
      <c r="CK1771">
        <v>0</v>
      </c>
      <c r="CL1771">
        <v>0</v>
      </c>
      <c r="CM1771" t="s">
        <v>2071</v>
      </c>
      <c r="CN1771">
        <v>20.07</v>
      </c>
      <c r="CO1771">
        <v>184.3178312</v>
      </c>
      <c r="CP1771">
        <v>1.1571523029999999</v>
      </c>
      <c r="CQ1771">
        <v>0</v>
      </c>
    </row>
    <row r="1772" spans="1:95" hidden="1" x14ac:dyDescent="0.25">
      <c r="A1772" s="1">
        <v>42780</v>
      </c>
      <c r="B1772">
        <v>4</v>
      </c>
      <c r="C1772" t="s">
        <v>1241</v>
      </c>
      <c r="D1772" t="s">
        <v>110</v>
      </c>
      <c r="E1772" t="s">
        <v>111</v>
      </c>
      <c r="F1772" t="s">
        <v>98</v>
      </c>
      <c r="G1772">
        <v>22</v>
      </c>
      <c r="H1772" s="1">
        <v>42778</v>
      </c>
      <c r="I1772" s="1">
        <v>42777</v>
      </c>
      <c r="K1772">
        <v>13.5</v>
      </c>
      <c r="L1772">
        <v>22</v>
      </c>
      <c r="M1772">
        <v>42778</v>
      </c>
      <c r="N1772" t="s">
        <v>1568</v>
      </c>
      <c r="O1772" t="s">
        <v>164</v>
      </c>
      <c r="P1772" t="s">
        <v>164</v>
      </c>
      <c r="Q1772" t="s">
        <v>2079</v>
      </c>
      <c r="V1772">
        <v>25</v>
      </c>
      <c r="W1772">
        <v>315</v>
      </c>
      <c r="X1772">
        <v>9020</v>
      </c>
      <c r="Y1772">
        <v>12.48</v>
      </c>
      <c r="Z1772">
        <v>12.67</v>
      </c>
      <c r="AB1772" t="s">
        <v>1551</v>
      </c>
      <c r="AC1772" t="s">
        <v>2068</v>
      </c>
      <c r="AD1772">
        <v>9.36</v>
      </c>
      <c r="AE1772">
        <v>9.61</v>
      </c>
      <c r="AF1772">
        <v>9.86</v>
      </c>
      <c r="AG1772">
        <v>44163.5</v>
      </c>
      <c r="AH1772">
        <v>5</v>
      </c>
      <c r="AI1772">
        <v>21</v>
      </c>
      <c r="AJ1772">
        <v>270</v>
      </c>
      <c r="AK1772">
        <v>2</v>
      </c>
      <c r="AL1772" t="s">
        <v>2086</v>
      </c>
      <c r="AM1772" t="s">
        <v>2087</v>
      </c>
      <c r="AN1772">
        <v>20.87</v>
      </c>
      <c r="AO1772">
        <v>0</v>
      </c>
      <c r="AP1772">
        <v>0</v>
      </c>
      <c r="AQ1772">
        <v>0</v>
      </c>
      <c r="AR1772">
        <v>2.46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146</v>
      </c>
      <c r="BC1772">
        <v>0</v>
      </c>
      <c r="BD1772">
        <v>0</v>
      </c>
      <c r="BE1772">
        <v>10</v>
      </c>
      <c r="BF1772">
        <v>5</v>
      </c>
      <c r="BG1772">
        <v>90</v>
      </c>
      <c r="BH1772">
        <v>353.21</v>
      </c>
      <c r="BI1772">
        <v>10.82</v>
      </c>
      <c r="BJ1772">
        <v>4537</v>
      </c>
      <c r="BK1772">
        <v>0</v>
      </c>
      <c r="BL1772">
        <v>91</v>
      </c>
      <c r="BM1772">
        <v>17453</v>
      </c>
      <c r="BN1772">
        <v>0</v>
      </c>
      <c r="BO1772">
        <v>2</v>
      </c>
      <c r="BP1772">
        <v>47</v>
      </c>
      <c r="BQ1772">
        <v>375</v>
      </c>
      <c r="BR1772">
        <v>382</v>
      </c>
      <c r="BS1772">
        <v>2.6</v>
      </c>
      <c r="BT1772">
        <v>28</v>
      </c>
      <c r="BU1772">
        <v>40</v>
      </c>
      <c r="BV1772">
        <v>0</v>
      </c>
      <c r="BW1772">
        <v>472</v>
      </c>
      <c r="BX1772">
        <v>0</v>
      </c>
      <c r="BY1772">
        <v>0</v>
      </c>
      <c r="BZ1772">
        <v>472</v>
      </c>
      <c r="CA1772">
        <v>0</v>
      </c>
      <c r="CB1772">
        <v>25</v>
      </c>
      <c r="CC1772">
        <v>0</v>
      </c>
      <c r="CD1772">
        <v>0</v>
      </c>
      <c r="CE1772">
        <v>33799.19</v>
      </c>
      <c r="CF1772">
        <v>33799.19</v>
      </c>
      <c r="CG1772">
        <v>0</v>
      </c>
      <c r="CH1772">
        <v>72.87594</v>
      </c>
      <c r="CI1772">
        <v>23.33</v>
      </c>
      <c r="CJ1772">
        <v>0</v>
      </c>
      <c r="CK1772">
        <v>0</v>
      </c>
      <c r="CL1772">
        <v>0</v>
      </c>
      <c r="CM1772" t="s">
        <v>2071</v>
      </c>
      <c r="CN1772">
        <v>20.0352</v>
      </c>
      <c r="CO1772">
        <v>183.99823670000001</v>
      </c>
      <c r="CP1772">
        <v>1.1584747630000001</v>
      </c>
      <c r="CQ1772">
        <v>0</v>
      </c>
    </row>
    <row r="1773" spans="1:95" hidden="1" x14ac:dyDescent="0.25">
      <c r="A1773" s="1">
        <v>42781</v>
      </c>
      <c r="B1773">
        <v>4</v>
      </c>
      <c r="C1773" t="s">
        <v>1241</v>
      </c>
      <c r="D1773" t="s">
        <v>110</v>
      </c>
      <c r="E1773" t="s">
        <v>111</v>
      </c>
      <c r="F1773" t="s">
        <v>98</v>
      </c>
      <c r="G1773">
        <v>22</v>
      </c>
      <c r="H1773" s="1">
        <v>42778</v>
      </c>
      <c r="I1773" s="1">
        <v>42777</v>
      </c>
      <c r="K1773">
        <v>13.5</v>
      </c>
      <c r="L1773">
        <v>22</v>
      </c>
      <c r="M1773">
        <v>42778</v>
      </c>
      <c r="N1773" t="s">
        <v>1568</v>
      </c>
      <c r="O1773" t="s">
        <v>164</v>
      </c>
      <c r="P1773" t="s">
        <v>164</v>
      </c>
      <c r="Q1773" t="s">
        <v>2079</v>
      </c>
      <c r="V1773">
        <v>24</v>
      </c>
      <c r="W1773">
        <v>300</v>
      </c>
      <c r="X1773">
        <v>8720</v>
      </c>
      <c r="Y1773">
        <v>12.42</v>
      </c>
      <c r="Z1773">
        <v>12.5</v>
      </c>
      <c r="AB1773" t="s">
        <v>1551</v>
      </c>
      <c r="AC1773" t="s">
        <v>2068</v>
      </c>
      <c r="AD1773">
        <v>9.36</v>
      </c>
      <c r="AE1773">
        <v>9.61</v>
      </c>
      <c r="AF1773">
        <v>9.86</v>
      </c>
      <c r="AG1773">
        <v>44163.5</v>
      </c>
      <c r="AH1773">
        <v>5</v>
      </c>
      <c r="AI1773">
        <v>21</v>
      </c>
      <c r="AJ1773">
        <v>225</v>
      </c>
      <c r="AK1773">
        <v>2</v>
      </c>
      <c r="AL1773" t="s">
        <v>2088</v>
      </c>
      <c r="AM1773" t="s">
        <v>2089</v>
      </c>
      <c r="AN1773">
        <v>19.739999999999998</v>
      </c>
      <c r="AO1773">
        <v>0</v>
      </c>
      <c r="AP1773">
        <v>0</v>
      </c>
      <c r="AQ1773">
        <v>0</v>
      </c>
      <c r="AR1773">
        <v>2.36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140</v>
      </c>
      <c r="BC1773">
        <v>0</v>
      </c>
      <c r="BD1773">
        <v>0</v>
      </c>
      <c r="BE1773">
        <v>9</v>
      </c>
      <c r="BF1773">
        <v>5</v>
      </c>
      <c r="BG1773">
        <v>90</v>
      </c>
      <c r="BH1773">
        <v>339.08</v>
      </c>
      <c r="BI1773">
        <v>11.53</v>
      </c>
      <c r="BJ1773">
        <v>4537</v>
      </c>
      <c r="BK1773">
        <v>0</v>
      </c>
      <c r="BL1773">
        <v>91</v>
      </c>
      <c r="BM1773">
        <v>17473</v>
      </c>
      <c r="BN1773">
        <v>0</v>
      </c>
      <c r="BO1773">
        <v>2</v>
      </c>
      <c r="BP1773">
        <v>47</v>
      </c>
      <c r="BQ1773">
        <v>367</v>
      </c>
      <c r="BR1773">
        <v>382</v>
      </c>
      <c r="BS1773">
        <v>2.6</v>
      </c>
      <c r="BT1773">
        <v>28</v>
      </c>
      <c r="BU1773">
        <v>38</v>
      </c>
      <c r="BV1773">
        <v>0</v>
      </c>
      <c r="BW1773">
        <v>457</v>
      </c>
      <c r="BX1773">
        <v>0</v>
      </c>
      <c r="BY1773">
        <v>0</v>
      </c>
      <c r="BZ1773">
        <v>457</v>
      </c>
      <c r="CA1773">
        <v>0</v>
      </c>
      <c r="CB1773">
        <v>24</v>
      </c>
      <c r="CC1773">
        <v>0</v>
      </c>
      <c r="CD1773">
        <v>0</v>
      </c>
      <c r="CE1773">
        <v>33799.19</v>
      </c>
      <c r="CF1773">
        <v>33799.19</v>
      </c>
      <c r="CG1773">
        <v>0</v>
      </c>
      <c r="CH1773">
        <v>69.036519999999996</v>
      </c>
      <c r="CI1773">
        <v>22.1</v>
      </c>
      <c r="CJ1773">
        <v>0</v>
      </c>
      <c r="CK1773">
        <v>0</v>
      </c>
      <c r="CL1773">
        <v>0</v>
      </c>
      <c r="CM1773" t="s">
        <v>2071</v>
      </c>
      <c r="CN1773">
        <v>19.739999999999998</v>
      </c>
      <c r="CO1773">
        <v>181.28719419999999</v>
      </c>
      <c r="CP1773">
        <v>1.1571523029999999</v>
      </c>
      <c r="CQ1773">
        <v>0</v>
      </c>
    </row>
    <row r="1774" spans="1:95" hidden="1" x14ac:dyDescent="0.25">
      <c r="A1774" s="1">
        <v>42782</v>
      </c>
      <c r="B1774">
        <v>4</v>
      </c>
      <c r="C1774" t="s">
        <v>1241</v>
      </c>
      <c r="D1774" t="s">
        <v>110</v>
      </c>
      <c r="E1774" t="s">
        <v>111</v>
      </c>
      <c r="F1774" t="s">
        <v>98</v>
      </c>
      <c r="G1774">
        <v>22</v>
      </c>
      <c r="H1774" s="1">
        <v>42778</v>
      </c>
      <c r="I1774" s="1">
        <v>42777</v>
      </c>
      <c r="K1774">
        <v>13.5</v>
      </c>
      <c r="L1774">
        <v>22</v>
      </c>
      <c r="M1774">
        <v>42778</v>
      </c>
      <c r="N1774" t="s">
        <v>1568</v>
      </c>
      <c r="O1774" t="s">
        <v>164</v>
      </c>
      <c r="P1774" t="s">
        <v>164</v>
      </c>
      <c r="Q1774" t="s">
        <v>2079</v>
      </c>
      <c r="V1774">
        <v>24</v>
      </c>
      <c r="W1774">
        <v>300</v>
      </c>
      <c r="X1774">
        <v>8420</v>
      </c>
      <c r="Y1774">
        <v>12.38</v>
      </c>
      <c r="Z1774">
        <v>12.5</v>
      </c>
      <c r="AB1774" t="s">
        <v>1551</v>
      </c>
      <c r="AC1774" t="s">
        <v>2068</v>
      </c>
      <c r="AD1774">
        <v>9.36</v>
      </c>
      <c r="AE1774">
        <v>9.61</v>
      </c>
      <c r="AF1774">
        <v>9.86</v>
      </c>
      <c r="AG1774">
        <v>44163.5</v>
      </c>
      <c r="AH1774">
        <v>5</v>
      </c>
      <c r="AI1774">
        <v>21</v>
      </c>
      <c r="AJ1774">
        <v>235</v>
      </c>
      <c r="AK1774">
        <v>2</v>
      </c>
      <c r="AL1774" t="s">
        <v>2090</v>
      </c>
      <c r="AM1774" t="s">
        <v>2091</v>
      </c>
      <c r="AN1774">
        <v>19.68</v>
      </c>
      <c r="AO1774">
        <v>0</v>
      </c>
      <c r="AP1774">
        <v>0</v>
      </c>
      <c r="AQ1774">
        <v>0</v>
      </c>
      <c r="AR1774">
        <v>2.37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140</v>
      </c>
      <c r="BC1774">
        <v>0</v>
      </c>
      <c r="BD1774">
        <v>0</v>
      </c>
      <c r="BE1774">
        <v>9</v>
      </c>
      <c r="BF1774">
        <v>5</v>
      </c>
      <c r="BG1774">
        <v>90.02</v>
      </c>
      <c r="BH1774">
        <v>339.16</v>
      </c>
      <c r="BI1774">
        <v>11.55</v>
      </c>
      <c r="BJ1774">
        <v>4537</v>
      </c>
      <c r="BK1774">
        <v>0</v>
      </c>
      <c r="BL1774">
        <v>91</v>
      </c>
      <c r="BM1774">
        <v>17532</v>
      </c>
      <c r="BN1774">
        <v>0</v>
      </c>
      <c r="BO1774">
        <v>2</v>
      </c>
      <c r="BP1774">
        <v>47</v>
      </c>
      <c r="BQ1774">
        <v>368</v>
      </c>
      <c r="BR1774">
        <v>380</v>
      </c>
      <c r="BS1774">
        <v>2.6</v>
      </c>
      <c r="BT1774">
        <v>28</v>
      </c>
      <c r="BU1774">
        <v>38</v>
      </c>
      <c r="BV1774">
        <v>0</v>
      </c>
      <c r="BW1774">
        <v>0</v>
      </c>
      <c r="BX1774">
        <v>412</v>
      </c>
      <c r="BY1774">
        <v>0</v>
      </c>
      <c r="BZ1774">
        <v>412</v>
      </c>
      <c r="CA1774">
        <v>0</v>
      </c>
      <c r="CB1774">
        <v>0</v>
      </c>
      <c r="CC1774">
        <v>24</v>
      </c>
      <c r="CD1774">
        <v>0</v>
      </c>
      <c r="CE1774">
        <v>33799.19</v>
      </c>
      <c r="CF1774">
        <v>33799.19</v>
      </c>
      <c r="CG1774">
        <v>0</v>
      </c>
      <c r="CH1774">
        <v>68.881739999999994</v>
      </c>
      <c r="CI1774">
        <v>22.05</v>
      </c>
      <c r="CJ1774">
        <v>0</v>
      </c>
      <c r="CK1774">
        <v>0</v>
      </c>
      <c r="CL1774">
        <v>0</v>
      </c>
      <c r="CM1774" t="s">
        <v>2071</v>
      </c>
      <c r="CN1774">
        <v>19.68</v>
      </c>
      <c r="CO1774">
        <v>180.7361693</v>
      </c>
      <c r="CP1774">
        <v>1.1571523029999999</v>
      </c>
      <c r="CQ1774">
        <v>0</v>
      </c>
    </row>
    <row r="1775" spans="1:95" hidden="1" x14ac:dyDescent="0.25">
      <c r="A1775" s="1">
        <v>42783</v>
      </c>
      <c r="B1775">
        <v>4</v>
      </c>
      <c r="C1775" t="s">
        <v>1241</v>
      </c>
      <c r="D1775" t="s">
        <v>110</v>
      </c>
      <c r="E1775" t="s">
        <v>111</v>
      </c>
      <c r="F1775" t="s">
        <v>98</v>
      </c>
      <c r="G1775">
        <v>22</v>
      </c>
      <c r="H1775" s="1">
        <v>42778</v>
      </c>
      <c r="I1775" s="1">
        <v>42777</v>
      </c>
      <c r="K1775">
        <v>13.5</v>
      </c>
      <c r="L1775">
        <v>22</v>
      </c>
      <c r="M1775">
        <v>42778</v>
      </c>
      <c r="N1775" t="s">
        <v>1568</v>
      </c>
      <c r="O1775" t="s">
        <v>164</v>
      </c>
      <c r="P1775" t="s">
        <v>164</v>
      </c>
      <c r="Q1775" t="s">
        <v>2079</v>
      </c>
      <c r="V1775">
        <v>25</v>
      </c>
      <c r="W1775">
        <v>310</v>
      </c>
      <c r="X1775">
        <v>8110</v>
      </c>
      <c r="Y1775">
        <v>12.72</v>
      </c>
      <c r="Z1775">
        <v>12.4</v>
      </c>
      <c r="AB1775" t="s">
        <v>1551</v>
      </c>
      <c r="AC1775" t="s">
        <v>2068</v>
      </c>
      <c r="AD1775">
        <v>9.36</v>
      </c>
      <c r="AE1775">
        <v>9.61</v>
      </c>
      <c r="AF1775">
        <v>9.86</v>
      </c>
      <c r="AG1775">
        <v>44163.5</v>
      </c>
      <c r="AH1775">
        <v>4</v>
      </c>
      <c r="AI1775">
        <v>15</v>
      </c>
      <c r="AJ1775">
        <v>203</v>
      </c>
      <c r="AK1775">
        <v>2</v>
      </c>
      <c r="AL1775" t="s">
        <v>2092</v>
      </c>
      <c r="AM1775" t="s">
        <v>2093</v>
      </c>
      <c r="AN1775">
        <v>20.52</v>
      </c>
      <c r="AO1775">
        <v>0</v>
      </c>
      <c r="AP1775">
        <v>0</v>
      </c>
      <c r="AQ1775">
        <v>0</v>
      </c>
      <c r="AR1775">
        <v>2.46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143</v>
      </c>
      <c r="BC1775">
        <v>0</v>
      </c>
      <c r="BD1775">
        <v>0</v>
      </c>
      <c r="BE1775">
        <v>9</v>
      </c>
      <c r="BF1775">
        <v>5</v>
      </c>
      <c r="BG1775">
        <v>90</v>
      </c>
      <c r="BH1775">
        <v>353.21</v>
      </c>
      <c r="BI1775">
        <v>12.23</v>
      </c>
      <c r="BJ1775">
        <v>4537</v>
      </c>
      <c r="BK1775">
        <v>0</v>
      </c>
      <c r="BL1775">
        <v>91</v>
      </c>
      <c r="BM1775">
        <v>17583</v>
      </c>
      <c r="BN1775">
        <v>0</v>
      </c>
      <c r="BO1775">
        <v>2</v>
      </c>
      <c r="BP1775">
        <v>48</v>
      </c>
      <c r="BQ1775">
        <v>378</v>
      </c>
      <c r="BR1775">
        <v>389</v>
      </c>
      <c r="BS1775">
        <v>2.6</v>
      </c>
      <c r="BT1775">
        <v>28</v>
      </c>
      <c r="BU1775">
        <v>41</v>
      </c>
      <c r="BV1775">
        <v>0</v>
      </c>
      <c r="BW1775">
        <v>0</v>
      </c>
      <c r="BX1775">
        <v>415</v>
      </c>
      <c r="BY1775">
        <v>0</v>
      </c>
      <c r="BZ1775">
        <v>415</v>
      </c>
      <c r="CA1775">
        <v>0</v>
      </c>
      <c r="CB1775">
        <v>0</v>
      </c>
      <c r="CC1775">
        <v>24</v>
      </c>
      <c r="CD1775">
        <v>0</v>
      </c>
      <c r="CE1775">
        <v>33799.19</v>
      </c>
      <c r="CF1775">
        <v>33799.19</v>
      </c>
      <c r="CG1775">
        <v>0</v>
      </c>
      <c r="CH1775">
        <v>71.78604</v>
      </c>
      <c r="CI1775">
        <v>22.98</v>
      </c>
      <c r="CJ1775">
        <v>0</v>
      </c>
      <c r="CK1775">
        <v>0</v>
      </c>
      <c r="CL1775">
        <v>0</v>
      </c>
      <c r="CM1775" t="s">
        <v>2071</v>
      </c>
      <c r="CN1775">
        <v>19.699200000000001</v>
      </c>
      <c r="CO1775">
        <v>180.91249719999999</v>
      </c>
      <c r="CP1775">
        <v>1.1346704869999999</v>
      </c>
      <c r="CQ1775">
        <v>0</v>
      </c>
    </row>
    <row r="1776" spans="1:95" hidden="1" x14ac:dyDescent="0.25">
      <c r="A1776" s="1">
        <v>42784</v>
      </c>
      <c r="B1776">
        <v>4</v>
      </c>
      <c r="C1776" t="s">
        <v>1241</v>
      </c>
      <c r="D1776" t="s">
        <v>110</v>
      </c>
      <c r="E1776" t="s">
        <v>111</v>
      </c>
      <c r="F1776" t="s">
        <v>98</v>
      </c>
      <c r="G1776">
        <v>22</v>
      </c>
      <c r="H1776" s="1">
        <v>42778</v>
      </c>
      <c r="I1776" s="1">
        <v>42777</v>
      </c>
      <c r="K1776">
        <v>13.5</v>
      </c>
      <c r="L1776">
        <v>22</v>
      </c>
      <c r="M1776">
        <v>42778</v>
      </c>
      <c r="N1776" t="s">
        <v>1568</v>
      </c>
      <c r="O1776" t="s">
        <v>164</v>
      </c>
      <c r="P1776" t="s">
        <v>164</v>
      </c>
      <c r="Q1776" t="s">
        <v>2094</v>
      </c>
      <c r="V1776">
        <v>24</v>
      </c>
      <c r="W1776">
        <v>307</v>
      </c>
      <c r="X1776">
        <v>7803</v>
      </c>
      <c r="Y1776">
        <v>13</v>
      </c>
      <c r="Z1776">
        <v>13.79</v>
      </c>
      <c r="AB1776" t="s">
        <v>1551</v>
      </c>
      <c r="AC1776" t="s">
        <v>2068</v>
      </c>
      <c r="AD1776">
        <v>9.36</v>
      </c>
      <c r="AE1776">
        <v>9.61</v>
      </c>
      <c r="AF1776">
        <v>9.86</v>
      </c>
      <c r="AG1776">
        <v>44163.5</v>
      </c>
      <c r="AH1776">
        <v>4</v>
      </c>
      <c r="AI1776">
        <v>14</v>
      </c>
      <c r="AJ1776">
        <v>90</v>
      </c>
      <c r="AK1776">
        <v>2</v>
      </c>
      <c r="AL1776" t="s">
        <v>2095</v>
      </c>
      <c r="AM1776" t="s">
        <v>2096</v>
      </c>
      <c r="AN1776">
        <v>19.739999999999998</v>
      </c>
      <c r="AO1776">
        <v>0</v>
      </c>
      <c r="AP1776">
        <v>0</v>
      </c>
      <c r="AQ1776">
        <v>0</v>
      </c>
      <c r="AR1776">
        <v>2.36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137</v>
      </c>
      <c r="BC1776">
        <v>0</v>
      </c>
      <c r="BD1776">
        <v>0</v>
      </c>
      <c r="BE1776">
        <v>9</v>
      </c>
      <c r="BF1776">
        <v>5</v>
      </c>
      <c r="BG1776">
        <v>90</v>
      </c>
      <c r="BH1776">
        <v>339.08</v>
      </c>
      <c r="BI1776">
        <v>9.4600000000000009</v>
      </c>
      <c r="BJ1776">
        <v>4537</v>
      </c>
      <c r="BK1776">
        <v>0</v>
      </c>
      <c r="BL1776">
        <v>91</v>
      </c>
      <c r="BM1776">
        <v>17576</v>
      </c>
      <c r="BN1776">
        <v>0</v>
      </c>
      <c r="BO1776">
        <v>2</v>
      </c>
      <c r="BP1776">
        <v>48</v>
      </c>
      <c r="BQ1776">
        <v>365</v>
      </c>
      <c r="BR1776">
        <v>382</v>
      </c>
      <c r="BS1776">
        <v>2.6</v>
      </c>
      <c r="BT1776">
        <v>28</v>
      </c>
      <c r="BU1776">
        <v>41</v>
      </c>
      <c r="BV1776">
        <v>452</v>
      </c>
      <c r="BW1776">
        <v>0</v>
      </c>
      <c r="BX1776">
        <v>0</v>
      </c>
      <c r="BY1776">
        <v>0</v>
      </c>
      <c r="BZ1776">
        <v>452</v>
      </c>
      <c r="CA1776">
        <v>24</v>
      </c>
      <c r="CB1776">
        <v>0</v>
      </c>
      <c r="CC1776">
        <v>0</v>
      </c>
      <c r="CD1776">
        <v>0</v>
      </c>
      <c r="CE1776">
        <v>33799.19</v>
      </c>
      <c r="CF1776">
        <v>33799.19</v>
      </c>
      <c r="CG1776">
        <v>0</v>
      </c>
      <c r="CH1776">
        <v>69.036519999999996</v>
      </c>
      <c r="CI1776">
        <v>22.1</v>
      </c>
      <c r="CJ1776">
        <v>0</v>
      </c>
      <c r="CK1776">
        <v>0</v>
      </c>
      <c r="CL1776">
        <v>0</v>
      </c>
      <c r="CM1776" t="s">
        <v>2071</v>
      </c>
      <c r="CN1776">
        <v>19.739999999999998</v>
      </c>
      <c r="CO1776">
        <v>181.28719419999999</v>
      </c>
      <c r="CP1776">
        <v>1.1323561820000001</v>
      </c>
      <c r="CQ1776">
        <v>0</v>
      </c>
    </row>
    <row r="1777" spans="1:95" hidden="1" x14ac:dyDescent="0.25">
      <c r="A1777" s="1">
        <v>42785</v>
      </c>
      <c r="B1777">
        <v>4</v>
      </c>
      <c r="C1777" t="s">
        <v>1241</v>
      </c>
      <c r="D1777" t="s">
        <v>110</v>
      </c>
      <c r="E1777" t="s">
        <v>111</v>
      </c>
      <c r="F1777" t="s">
        <v>98</v>
      </c>
      <c r="G1777">
        <v>22</v>
      </c>
      <c r="H1777" s="1">
        <v>42778</v>
      </c>
      <c r="I1777" s="1">
        <v>42777</v>
      </c>
      <c r="K1777">
        <v>13.5</v>
      </c>
      <c r="L1777">
        <v>22</v>
      </c>
      <c r="M1777">
        <v>42778</v>
      </c>
      <c r="N1777" t="s">
        <v>1568</v>
      </c>
      <c r="O1777" t="s">
        <v>164</v>
      </c>
      <c r="P1777" t="s">
        <v>164</v>
      </c>
      <c r="Q1777" t="s">
        <v>2094</v>
      </c>
      <c r="V1777">
        <v>24</v>
      </c>
      <c r="W1777">
        <v>305</v>
      </c>
      <c r="X1777">
        <v>7498</v>
      </c>
      <c r="Y1777">
        <v>13.08</v>
      </c>
      <c r="Z1777">
        <v>12.71</v>
      </c>
      <c r="AB1777" t="s">
        <v>1551</v>
      </c>
      <c r="AC1777" t="s">
        <v>2068</v>
      </c>
      <c r="AD1777">
        <v>9.36</v>
      </c>
      <c r="AE1777">
        <v>9.61</v>
      </c>
      <c r="AF1777">
        <v>9.86</v>
      </c>
      <c r="AG1777">
        <v>44163.5</v>
      </c>
      <c r="AH1777">
        <v>4</v>
      </c>
      <c r="AI1777">
        <v>14</v>
      </c>
      <c r="AJ1777">
        <v>45</v>
      </c>
      <c r="AK1777">
        <v>2</v>
      </c>
      <c r="AL1777" t="s">
        <v>2097</v>
      </c>
      <c r="AM1777" t="s">
        <v>2098</v>
      </c>
      <c r="AN1777">
        <v>19.829999999999998</v>
      </c>
      <c r="AO1777">
        <v>0</v>
      </c>
      <c r="AP1777">
        <v>0</v>
      </c>
      <c r="AQ1777">
        <v>0</v>
      </c>
      <c r="AR1777">
        <v>2.37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141</v>
      </c>
      <c r="BC1777">
        <v>0</v>
      </c>
      <c r="BD1777">
        <v>0</v>
      </c>
      <c r="BE1777">
        <v>9</v>
      </c>
      <c r="BF1777">
        <v>5</v>
      </c>
      <c r="BG1777">
        <v>90</v>
      </c>
      <c r="BH1777">
        <v>339.08</v>
      </c>
      <c r="BI1777">
        <v>10.050000000000001</v>
      </c>
      <c r="BJ1777">
        <v>4598</v>
      </c>
      <c r="BK1777">
        <v>0</v>
      </c>
      <c r="BL1777">
        <v>91</v>
      </c>
      <c r="BM1777">
        <v>17631</v>
      </c>
      <c r="BN1777">
        <v>0</v>
      </c>
      <c r="BO1777">
        <v>2</v>
      </c>
      <c r="BP1777">
        <v>49</v>
      </c>
      <c r="BQ1777">
        <v>368</v>
      </c>
      <c r="BR1777">
        <v>393</v>
      </c>
      <c r="BS1777">
        <v>2.6</v>
      </c>
      <c r="BT1777">
        <v>29</v>
      </c>
      <c r="BU1777">
        <v>42</v>
      </c>
      <c r="BV1777">
        <v>438</v>
      </c>
      <c r="BW1777">
        <v>0</v>
      </c>
      <c r="BX1777">
        <v>0</v>
      </c>
      <c r="BY1777">
        <v>0</v>
      </c>
      <c r="BZ1777">
        <v>438</v>
      </c>
      <c r="CA1777">
        <v>24</v>
      </c>
      <c r="CB1777">
        <v>0</v>
      </c>
      <c r="CC1777">
        <v>0</v>
      </c>
      <c r="CD1777">
        <v>0</v>
      </c>
      <c r="CE1777">
        <v>33799.19</v>
      </c>
      <c r="CF1777">
        <v>33799.19</v>
      </c>
      <c r="CG1777">
        <v>0</v>
      </c>
      <c r="CH1777">
        <v>69.348839999999996</v>
      </c>
      <c r="CI1777">
        <v>22.2</v>
      </c>
      <c r="CJ1777">
        <v>0</v>
      </c>
      <c r="CK1777">
        <v>0</v>
      </c>
      <c r="CL1777">
        <v>0</v>
      </c>
      <c r="CM1777" t="s">
        <v>2071</v>
      </c>
      <c r="CN1777">
        <v>19.829999999999998</v>
      </c>
      <c r="CO1777">
        <v>179.69769460000001</v>
      </c>
      <c r="CP1777">
        <v>1.1499565030000001</v>
      </c>
      <c r="CQ1777">
        <v>0</v>
      </c>
    </row>
    <row r="1778" spans="1:95" hidden="1" x14ac:dyDescent="0.25">
      <c r="A1778" s="1">
        <v>42786</v>
      </c>
      <c r="B1778">
        <v>4</v>
      </c>
      <c r="C1778" t="s">
        <v>1241</v>
      </c>
      <c r="D1778" t="s">
        <v>110</v>
      </c>
      <c r="E1778" t="s">
        <v>111</v>
      </c>
      <c r="F1778" t="s">
        <v>98</v>
      </c>
      <c r="G1778">
        <v>22</v>
      </c>
      <c r="H1778" s="1">
        <v>42778</v>
      </c>
      <c r="I1778" s="1">
        <v>42777</v>
      </c>
      <c r="K1778">
        <v>13.5</v>
      </c>
      <c r="L1778">
        <v>22</v>
      </c>
      <c r="M1778">
        <v>42778</v>
      </c>
      <c r="N1778" t="s">
        <v>1568</v>
      </c>
      <c r="Q1778" t="s">
        <v>2094</v>
      </c>
      <c r="V1778">
        <v>25</v>
      </c>
      <c r="W1778">
        <v>304</v>
      </c>
      <c r="X1778">
        <v>7194</v>
      </c>
      <c r="Y1778">
        <v>12.8</v>
      </c>
      <c r="Z1778">
        <v>12.16</v>
      </c>
      <c r="AB1778" t="s">
        <v>1551</v>
      </c>
      <c r="AC1778" t="s">
        <v>2068</v>
      </c>
      <c r="AD1778">
        <v>9.36</v>
      </c>
      <c r="AE1778">
        <v>9.61</v>
      </c>
      <c r="AF1778">
        <v>9.86</v>
      </c>
      <c r="AG1778">
        <v>44163.5</v>
      </c>
      <c r="AH1778">
        <v>5</v>
      </c>
      <c r="AI1778">
        <v>21</v>
      </c>
      <c r="AJ1778">
        <v>315</v>
      </c>
      <c r="AK1778">
        <v>3</v>
      </c>
      <c r="AL1778" t="s">
        <v>2099</v>
      </c>
      <c r="AM1778" t="s">
        <v>2100</v>
      </c>
      <c r="AN1778">
        <v>20.71</v>
      </c>
      <c r="AO1778">
        <v>0</v>
      </c>
      <c r="AP1778">
        <v>0</v>
      </c>
      <c r="AQ1778">
        <v>0</v>
      </c>
      <c r="AR1778">
        <v>2.46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148</v>
      </c>
      <c r="BC1778">
        <v>0</v>
      </c>
      <c r="BD1778">
        <v>0</v>
      </c>
      <c r="BE1778">
        <v>10</v>
      </c>
      <c r="BF1778">
        <v>5</v>
      </c>
      <c r="BG1778">
        <v>90.01</v>
      </c>
      <c r="BH1778">
        <v>353.25</v>
      </c>
      <c r="BI1778">
        <v>13.9</v>
      </c>
      <c r="BJ1778">
        <v>4537</v>
      </c>
      <c r="BK1778">
        <v>0</v>
      </c>
      <c r="BL1778">
        <v>91</v>
      </c>
      <c r="BM1778">
        <v>17534</v>
      </c>
      <c r="BN1778">
        <v>0</v>
      </c>
      <c r="BO1778">
        <v>2</v>
      </c>
      <c r="BP1778">
        <v>48</v>
      </c>
      <c r="BQ1778">
        <v>329</v>
      </c>
      <c r="BR1778">
        <v>369</v>
      </c>
      <c r="BS1778">
        <v>2.6</v>
      </c>
      <c r="BT1778">
        <v>29</v>
      </c>
      <c r="BU1778">
        <v>42</v>
      </c>
      <c r="BV1778">
        <v>413</v>
      </c>
      <c r="BW1778">
        <v>0</v>
      </c>
      <c r="BX1778">
        <v>0</v>
      </c>
      <c r="BY1778">
        <v>0</v>
      </c>
      <c r="BZ1778">
        <v>413</v>
      </c>
      <c r="CA1778">
        <v>25</v>
      </c>
      <c r="CB1778">
        <v>0</v>
      </c>
      <c r="CC1778">
        <v>0</v>
      </c>
      <c r="CD1778">
        <v>0</v>
      </c>
      <c r="CE1778">
        <v>33799.19</v>
      </c>
      <c r="CF1778">
        <v>33799.19</v>
      </c>
      <c r="CG1778">
        <v>0</v>
      </c>
      <c r="CH1778">
        <v>72.377700000000004</v>
      </c>
      <c r="CI1778">
        <v>23.17</v>
      </c>
      <c r="CJ1778">
        <v>0</v>
      </c>
      <c r="CK1778">
        <v>0</v>
      </c>
      <c r="CL1778">
        <v>0</v>
      </c>
      <c r="CM1778" t="s">
        <v>2071</v>
      </c>
      <c r="CN1778">
        <v>19.881599999999999</v>
      </c>
      <c r="CO1778">
        <v>182.587613</v>
      </c>
      <c r="CP1778">
        <v>1.1743442799999999</v>
      </c>
      <c r="CQ1778">
        <v>0</v>
      </c>
    </row>
    <row r="1779" spans="1:95" hidden="1" x14ac:dyDescent="0.25">
      <c r="A1779" s="1">
        <v>42787</v>
      </c>
      <c r="B1779">
        <v>4</v>
      </c>
      <c r="C1779" t="s">
        <v>1241</v>
      </c>
      <c r="D1779" t="s">
        <v>110</v>
      </c>
      <c r="E1779" t="s">
        <v>111</v>
      </c>
      <c r="F1779" t="s">
        <v>98</v>
      </c>
      <c r="G1779">
        <v>22</v>
      </c>
      <c r="H1779" s="1">
        <v>42778</v>
      </c>
      <c r="I1779" s="1">
        <v>42777</v>
      </c>
      <c r="K1779">
        <v>13.5</v>
      </c>
      <c r="L1779">
        <v>22</v>
      </c>
      <c r="M1779">
        <v>42778</v>
      </c>
      <c r="N1779" t="s">
        <v>1568</v>
      </c>
      <c r="Q1779" t="s">
        <v>2094</v>
      </c>
      <c r="V1779">
        <v>24</v>
      </c>
      <c r="W1779">
        <v>301</v>
      </c>
      <c r="X1779">
        <v>6893</v>
      </c>
      <c r="Y1779">
        <v>12.79</v>
      </c>
      <c r="Z1779">
        <v>12.54</v>
      </c>
      <c r="AB1779" t="s">
        <v>1551</v>
      </c>
      <c r="AC1779" t="s">
        <v>2068</v>
      </c>
      <c r="AD1779">
        <v>9.36</v>
      </c>
      <c r="AE1779">
        <v>9.61</v>
      </c>
      <c r="AF1779">
        <v>9.86</v>
      </c>
      <c r="AG1779">
        <v>44163.5</v>
      </c>
      <c r="AH1779">
        <v>5</v>
      </c>
      <c r="AI1779">
        <v>21</v>
      </c>
      <c r="AJ1779">
        <v>315</v>
      </c>
      <c r="AK1779">
        <v>3</v>
      </c>
      <c r="AL1779" t="s">
        <v>2101</v>
      </c>
      <c r="AM1779" t="s">
        <v>2102</v>
      </c>
      <c r="AN1779">
        <v>19.72</v>
      </c>
      <c r="AO1779">
        <v>0</v>
      </c>
      <c r="AP1779">
        <v>0</v>
      </c>
      <c r="AQ1779">
        <v>0</v>
      </c>
      <c r="AR1779">
        <v>2.37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136</v>
      </c>
      <c r="BC1779">
        <v>80</v>
      </c>
      <c r="BD1779">
        <v>0</v>
      </c>
      <c r="BE1779">
        <v>9</v>
      </c>
      <c r="BF1779">
        <v>5</v>
      </c>
      <c r="BG1779">
        <v>90</v>
      </c>
      <c r="BH1779">
        <v>339.08</v>
      </c>
      <c r="BI1779">
        <v>11.2</v>
      </c>
      <c r="BJ1779">
        <v>4537</v>
      </c>
      <c r="BK1779">
        <v>0</v>
      </c>
      <c r="BL1779">
        <v>90</v>
      </c>
      <c r="BM1779">
        <v>17519</v>
      </c>
      <c r="BN1779">
        <v>0</v>
      </c>
      <c r="BO1779">
        <v>2</v>
      </c>
      <c r="BP1779">
        <v>48</v>
      </c>
      <c r="BQ1779">
        <v>368</v>
      </c>
      <c r="BR1779">
        <v>393</v>
      </c>
      <c r="BS1779">
        <v>2.6</v>
      </c>
      <c r="BT1779">
        <v>29</v>
      </c>
      <c r="BU1779">
        <v>41</v>
      </c>
      <c r="BV1779">
        <v>440</v>
      </c>
      <c r="BW1779">
        <v>0</v>
      </c>
      <c r="BX1779">
        <v>0</v>
      </c>
      <c r="BY1779">
        <v>0</v>
      </c>
      <c r="BZ1779">
        <v>440</v>
      </c>
      <c r="CA1779">
        <v>24</v>
      </c>
      <c r="CB1779">
        <v>0</v>
      </c>
      <c r="CC1779">
        <v>0</v>
      </c>
      <c r="CD1779">
        <v>0</v>
      </c>
      <c r="CE1779">
        <v>33799.19</v>
      </c>
      <c r="CF1779">
        <v>33799.19</v>
      </c>
      <c r="CG1779">
        <v>0</v>
      </c>
      <c r="CH1779">
        <v>69.006299999999996</v>
      </c>
      <c r="CI1779">
        <v>22.09</v>
      </c>
      <c r="CJ1779">
        <v>0</v>
      </c>
      <c r="CK1779">
        <v>0</v>
      </c>
      <c r="CL1779">
        <v>0</v>
      </c>
      <c r="CM1779" t="s">
        <v>2071</v>
      </c>
      <c r="CN1779">
        <v>19.72</v>
      </c>
      <c r="CO1779">
        <v>181.10351919999999</v>
      </c>
      <c r="CP1779">
        <v>1.1240908089999999</v>
      </c>
      <c r="CQ1779">
        <v>0</v>
      </c>
    </row>
    <row r="1780" spans="1:95" hidden="1" x14ac:dyDescent="0.25">
      <c r="A1780" s="1">
        <v>42788</v>
      </c>
      <c r="B1780">
        <v>4</v>
      </c>
      <c r="C1780" t="s">
        <v>1241</v>
      </c>
      <c r="D1780" t="s">
        <v>110</v>
      </c>
      <c r="E1780" t="s">
        <v>111</v>
      </c>
      <c r="F1780" t="s">
        <v>98</v>
      </c>
      <c r="G1780">
        <v>22</v>
      </c>
      <c r="H1780" s="1">
        <v>42778</v>
      </c>
      <c r="I1780" s="1">
        <v>42777</v>
      </c>
      <c r="K1780">
        <v>13.5</v>
      </c>
      <c r="L1780">
        <v>22</v>
      </c>
      <c r="M1780">
        <v>42778</v>
      </c>
      <c r="N1780" t="s">
        <v>1568</v>
      </c>
      <c r="Q1780" t="s">
        <v>2094</v>
      </c>
      <c r="V1780">
        <v>24</v>
      </c>
      <c r="W1780">
        <v>300</v>
      </c>
      <c r="X1780">
        <v>6593</v>
      </c>
      <c r="Y1780">
        <v>12.83</v>
      </c>
      <c r="Z1780">
        <v>12.5</v>
      </c>
      <c r="AB1780" t="s">
        <v>1551</v>
      </c>
      <c r="AC1780" t="s">
        <v>2068</v>
      </c>
      <c r="AD1780">
        <v>9.36</v>
      </c>
      <c r="AE1780">
        <v>9.61</v>
      </c>
      <c r="AF1780">
        <v>9.86</v>
      </c>
      <c r="AG1780">
        <v>44163.5</v>
      </c>
      <c r="AH1780">
        <v>5</v>
      </c>
      <c r="AI1780">
        <v>21</v>
      </c>
      <c r="AJ1780">
        <v>315</v>
      </c>
      <c r="AK1780">
        <v>3</v>
      </c>
      <c r="AL1780" t="s">
        <v>2103</v>
      </c>
      <c r="AM1780" t="s">
        <v>2104</v>
      </c>
      <c r="AN1780">
        <v>19.72</v>
      </c>
      <c r="AO1780">
        <v>0</v>
      </c>
      <c r="AP1780">
        <v>0</v>
      </c>
      <c r="AQ1780">
        <v>0</v>
      </c>
      <c r="AR1780">
        <v>2.37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136</v>
      </c>
      <c r="BC1780">
        <v>80</v>
      </c>
      <c r="BD1780">
        <v>0</v>
      </c>
      <c r="BE1780">
        <v>9</v>
      </c>
      <c r="BF1780">
        <v>5</v>
      </c>
      <c r="BG1780">
        <v>90</v>
      </c>
      <c r="BH1780">
        <v>339.08</v>
      </c>
      <c r="BI1780">
        <v>11.2</v>
      </c>
      <c r="BJ1780">
        <v>4537</v>
      </c>
      <c r="BK1780">
        <v>0</v>
      </c>
      <c r="BL1780">
        <v>90</v>
      </c>
      <c r="BM1780">
        <v>17519</v>
      </c>
      <c r="BN1780">
        <v>0</v>
      </c>
      <c r="BO1780">
        <v>2</v>
      </c>
      <c r="BP1780">
        <v>48</v>
      </c>
      <c r="BQ1780">
        <v>368</v>
      </c>
      <c r="BR1780">
        <v>393</v>
      </c>
      <c r="BS1780">
        <v>2.6</v>
      </c>
      <c r="BT1780">
        <v>29</v>
      </c>
      <c r="BU1780">
        <v>41</v>
      </c>
      <c r="BV1780">
        <v>440</v>
      </c>
      <c r="BW1780">
        <v>0</v>
      </c>
      <c r="BX1780">
        <v>0</v>
      </c>
      <c r="BY1780">
        <v>0</v>
      </c>
      <c r="BZ1780">
        <v>440</v>
      </c>
      <c r="CA1780">
        <v>24</v>
      </c>
      <c r="CB1780">
        <v>0</v>
      </c>
      <c r="CC1780">
        <v>0</v>
      </c>
      <c r="CD1780">
        <v>0</v>
      </c>
      <c r="CE1780">
        <v>33799.19</v>
      </c>
      <c r="CF1780">
        <v>33799.19</v>
      </c>
      <c r="CG1780">
        <v>0</v>
      </c>
      <c r="CH1780">
        <v>69.006299999999996</v>
      </c>
      <c r="CI1780">
        <v>22.09</v>
      </c>
      <c r="CJ1780">
        <v>0</v>
      </c>
      <c r="CK1780">
        <v>0</v>
      </c>
      <c r="CL1780">
        <v>0</v>
      </c>
      <c r="CM1780" t="s">
        <v>2071</v>
      </c>
      <c r="CN1780">
        <v>19.72</v>
      </c>
      <c r="CO1780">
        <v>181.10351919999999</v>
      </c>
      <c r="CP1780">
        <v>1.1240908089999999</v>
      </c>
      <c r="CQ1780">
        <v>0</v>
      </c>
    </row>
    <row r="1781" spans="1:95" hidden="1" x14ac:dyDescent="0.25">
      <c r="A1781" s="1">
        <v>42789</v>
      </c>
      <c r="B1781">
        <v>4</v>
      </c>
      <c r="C1781" t="s">
        <v>1241</v>
      </c>
      <c r="D1781" t="s">
        <v>110</v>
      </c>
      <c r="E1781" t="s">
        <v>111</v>
      </c>
      <c r="F1781" t="s">
        <v>98</v>
      </c>
      <c r="G1781">
        <v>22</v>
      </c>
      <c r="H1781" s="1">
        <v>42778</v>
      </c>
      <c r="I1781" s="1">
        <v>42777</v>
      </c>
      <c r="K1781">
        <v>13.5</v>
      </c>
      <c r="L1781">
        <v>22</v>
      </c>
      <c r="M1781">
        <v>42778</v>
      </c>
      <c r="N1781" t="s">
        <v>1568</v>
      </c>
      <c r="Q1781" t="s">
        <v>2094</v>
      </c>
      <c r="V1781">
        <v>24</v>
      </c>
      <c r="W1781">
        <v>294</v>
      </c>
      <c r="X1781">
        <v>6299</v>
      </c>
      <c r="Y1781">
        <v>13</v>
      </c>
      <c r="Z1781">
        <v>12.25</v>
      </c>
      <c r="AB1781" t="s">
        <v>1551</v>
      </c>
      <c r="AC1781" t="s">
        <v>2068</v>
      </c>
      <c r="AD1781">
        <v>9.36</v>
      </c>
      <c r="AE1781">
        <v>9.61</v>
      </c>
      <c r="AF1781">
        <v>9.86</v>
      </c>
      <c r="AG1781">
        <v>44163.5</v>
      </c>
      <c r="AH1781">
        <v>5</v>
      </c>
      <c r="AI1781">
        <v>21</v>
      </c>
      <c r="AJ1781">
        <v>315</v>
      </c>
      <c r="AK1781">
        <v>3</v>
      </c>
      <c r="AL1781" t="s">
        <v>2105</v>
      </c>
      <c r="AM1781" t="s">
        <v>2106</v>
      </c>
      <c r="AN1781">
        <v>19.82</v>
      </c>
      <c r="AO1781">
        <v>0</v>
      </c>
      <c r="AP1781">
        <v>0</v>
      </c>
      <c r="AQ1781">
        <v>0</v>
      </c>
      <c r="AR1781">
        <v>2.37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138</v>
      </c>
      <c r="BC1781">
        <v>0</v>
      </c>
      <c r="BD1781">
        <v>0</v>
      </c>
      <c r="BE1781">
        <v>8</v>
      </c>
      <c r="BF1781">
        <v>5</v>
      </c>
      <c r="BG1781">
        <v>90</v>
      </c>
      <c r="BH1781">
        <v>339.08</v>
      </c>
      <c r="BI1781">
        <v>13.3</v>
      </c>
      <c r="BJ1781">
        <v>4537</v>
      </c>
      <c r="BK1781">
        <v>0</v>
      </c>
      <c r="BL1781">
        <v>90</v>
      </c>
      <c r="BM1781">
        <v>17480</v>
      </c>
      <c r="BN1781">
        <v>0</v>
      </c>
      <c r="BO1781">
        <v>2.1</v>
      </c>
      <c r="BP1781">
        <v>49</v>
      </c>
      <c r="BQ1781">
        <v>368</v>
      </c>
      <c r="BR1781">
        <v>386</v>
      </c>
      <c r="BS1781">
        <v>2.6</v>
      </c>
      <c r="BT1781">
        <v>29</v>
      </c>
      <c r="BU1781">
        <v>40</v>
      </c>
      <c r="BV1781">
        <v>453</v>
      </c>
      <c r="BW1781">
        <v>0</v>
      </c>
      <c r="BX1781">
        <v>0</v>
      </c>
      <c r="BY1781">
        <v>0</v>
      </c>
      <c r="BZ1781">
        <v>453</v>
      </c>
      <c r="CA1781">
        <v>24</v>
      </c>
      <c r="CB1781">
        <v>0</v>
      </c>
      <c r="CC1781">
        <v>0</v>
      </c>
      <c r="CD1781">
        <v>0</v>
      </c>
      <c r="CE1781">
        <v>33799.19</v>
      </c>
      <c r="CF1781">
        <v>33799.19</v>
      </c>
      <c r="CG1781">
        <v>0</v>
      </c>
      <c r="CH1781">
        <v>69.317700000000002</v>
      </c>
      <c r="CI1781">
        <v>22.19</v>
      </c>
      <c r="CJ1781">
        <v>0</v>
      </c>
      <c r="CK1781">
        <v>0</v>
      </c>
      <c r="CL1781">
        <v>0</v>
      </c>
      <c r="CM1781" t="s">
        <v>2071</v>
      </c>
      <c r="CN1781">
        <v>19.82</v>
      </c>
      <c r="CO1781">
        <v>182.0218941</v>
      </c>
      <c r="CP1781">
        <v>1.1406215559999999</v>
      </c>
      <c r="CQ1781">
        <v>0</v>
      </c>
    </row>
    <row r="1782" spans="1:95" hidden="1" x14ac:dyDescent="0.25">
      <c r="A1782" s="1">
        <v>42790</v>
      </c>
      <c r="B1782">
        <v>4</v>
      </c>
      <c r="C1782" t="s">
        <v>1241</v>
      </c>
      <c r="D1782" t="s">
        <v>110</v>
      </c>
      <c r="E1782" t="s">
        <v>111</v>
      </c>
      <c r="F1782" t="s">
        <v>98</v>
      </c>
      <c r="G1782">
        <v>22</v>
      </c>
      <c r="H1782" s="1">
        <v>42778</v>
      </c>
      <c r="I1782" s="1">
        <v>42777</v>
      </c>
      <c r="K1782">
        <v>13.5</v>
      </c>
      <c r="L1782">
        <v>22</v>
      </c>
      <c r="M1782">
        <v>42778</v>
      </c>
      <c r="N1782" t="s">
        <v>1568</v>
      </c>
      <c r="Q1782" t="s">
        <v>2094</v>
      </c>
      <c r="V1782">
        <v>25</v>
      </c>
      <c r="W1782">
        <v>296</v>
      </c>
      <c r="X1782">
        <v>6003</v>
      </c>
      <c r="Y1782">
        <v>12.68</v>
      </c>
      <c r="Z1782">
        <v>11.84</v>
      </c>
      <c r="AB1782" t="s">
        <v>1551</v>
      </c>
      <c r="AC1782" t="s">
        <v>2068</v>
      </c>
      <c r="AD1782">
        <v>9.36</v>
      </c>
      <c r="AE1782">
        <v>9.61</v>
      </c>
      <c r="AF1782">
        <v>9.86</v>
      </c>
      <c r="AG1782">
        <v>44163.5</v>
      </c>
      <c r="AH1782">
        <v>5</v>
      </c>
      <c r="AI1782">
        <v>21</v>
      </c>
      <c r="AJ1782">
        <v>315</v>
      </c>
      <c r="AK1782">
        <v>3</v>
      </c>
      <c r="AL1782" t="s">
        <v>2107</v>
      </c>
      <c r="AM1782" t="s">
        <v>2108</v>
      </c>
      <c r="AN1782">
        <v>20.64</v>
      </c>
      <c r="AO1782">
        <v>0</v>
      </c>
      <c r="AP1782">
        <v>0</v>
      </c>
      <c r="AQ1782">
        <v>0</v>
      </c>
      <c r="AR1782">
        <v>2.4700000000000002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148</v>
      </c>
      <c r="BC1782">
        <v>0</v>
      </c>
      <c r="BD1782">
        <v>0</v>
      </c>
      <c r="BE1782">
        <v>9</v>
      </c>
      <c r="BF1782">
        <v>5</v>
      </c>
      <c r="BG1782">
        <v>90</v>
      </c>
      <c r="BH1782">
        <v>353.21</v>
      </c>
      <c r="BI1782">
        <v>16.2</v>
      </c>
      <c r="BJ1782">
        <v>4537</v>
      </c>
      <c r="BK1782">
        <v>0</v>
      </c>
      <c r="BL1782">
        <v>90</v>
      </c>
      <c r="BM1782">
        <v>17516</v>
      </c>
      <c r="BN1782">
        <v>0</v>
      </c>
      <c r="BO1782">
        <v>2</v>
      </c>
      <c r="BP1782">
        <v>49</v>
      </c>
      <c r="BQ1782">
        <v>370</v>
      </c>
      <c r="BR1782">
        <v>386</v>
      </c>
      <c r="BS1782">
        <v>2.6</v>
      </c>
      <c r="BT1782">
        <v>29</v>
      </c>
      <c r="BU1782">
        <v>40</v>
      </c>
      <c r="BV1782">
        <v>453</v>
      </c>
      <c r="BW1782">
        <v>396</v>
      </c>
      <c r="BX1782">
        <v>0</v>
      </c>
      <c r="BY1782">
        <v>0</v>
      </c>
      <c r="BZ1782">
        <v>849</v>
      </c>
      <c r="CA1782">
        <v>5</v>
      </c>
      <c r="CB1782">
        <v>20</v>
      </c>
      <c r="CC1782">
        <v>0</v>
      </c>
      <c r="CD1782">
        <v>0</v>
      </c>
      <c r="CE1782">
        <v>33799.19</v>
      </c>
      <c r="CF1782">
        <v>33799.19</v>
      </c>
      <c r="CG1782">
        <v>0</v>
      </c>
      <c r="CH1782">
        <v>72.191779999999994</v>
      </c>
      <c r="CI1782">
        <v>23.11</v>
      </c>
      <c r="CJ1782">
        <v>0</v>
      </c>
      <c r="CK1782">
        <v>0</v>
      </c>
      <c r="CL1782">
        <v>0</v>
      </c>
      <c r="CM1782" t="s">
        <v>2071</v>
      </c>
      <c r="CN1782">
        <v>19.814399999999999</v>
      </c>
      <c r="CO1782">
        <v>181.97046510000001</v>
      </c>
      <c r="CP1782">
        <v>1.1743442799999999</v>
      </c>
      <c r="CQ1782">
        <v>0</v>
      </c>
    </row>
    <row r="1783" spans="1:95" hidden="1" x14ac:dyDescent="0.25">
      <c r="A1783" s="1">
        <v>42791</v>
      </c>
      <c r="B1783">
        <v>4</v>
      </c>
      <c r="C1783" t="s">
        <v>1241</v>
      </c>
      <c r="D1783" t="s">
        <v>110</v>
      </c>
      <c r="E1783" t="s">
        <v>111</v>
      </c>
      <c r="F1783" t="s">
        <v>98</v>
      </c>
      <c r="G1783">
        <v>22</v>
      </c>
      <c r="H1783" s="1">
        <v>42778</v>
      </c>
      <c r="I1783" s="1">
        <v>42777</v>
      </c>
      <c r="K1783">
        <v>13.5</v>
      </c>
      <c r="L1783">
        <v>22</v>
      </c>
      <c r="M1783">
        <v>42778</v>
      </c>
      <c r="N1783" t="s">
        <v>1568</v>
      </c>
      <c r="Q1783" t="s">
        <v>2094</v>
      </c>
      <c r="V1783">
        <v>24</v>
      </c>
      <c r="W1783">
        <v>297</v>
      </c>
      <c r="X1783">
        <v>5706</v>
      </c>
      <c r="Y1783">
        <v>12.95</v>
      </c>
      <c r="Z1783">
        <v>12.38</v>
      </c>
      <c r="AB1783" t="s">
        <v>1551</v>
      </c>
      <c r="AC1783" t="s">
        <v>2068</v>
      </c>
      <c r="AD1783">
        <v>9.36</v>
      </c>
      <c r="AE1783">
        <v>9.61</v>
      </c>
      <c r="AF1783">
        <v>9.86</v>
      </c>
      <c r="AG1783">
        <v>44163.5</v>
      </c>
      <c r="AH1783">
        <v>5</v>
      </c>
      <c r="AI1783">
        <v>21</v>
      </c>
      <c r="AJ1783">
        <v>315</v>
      </c>
      <c r="AK1783">
        <v>3</v>
      </c>
      <c r="AL1783" t="s">
        <v>2109</v>
      </c>
      <c r="AM1783" t="s">
        <v>2110</v>
      </c>
      <c r="AN1783">
        <v>19.96</v>
      </c>
      <c r="AO1783">
        <v>0</v>
      </c>
      <c r="AP1783">
        <v>0</v>
      </c>
      <c r="AQ1783">
        <v>0</v>
      </c>
      <c r="AR1783">
        <v>2.39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142</v>
      </c>
      <c r="BC1783">
        <v>0</v>
      </c>
      <c r="BD1783">
        <v>0</v>
      </c>
      <c r="BE1783">
        <v>9</v>
      </c>
      <c r="BF1783">
        <v>5</v>
      </c>
      <c r="BG1783">
        <v>90.01</v>
      </c>
      <c r="BH1783">
        <v>339.12</v>
      </c>
      <c r="BI1783">
        <v>12.4</v>
      </c>
      <c r="BJ1783">
        <v>4537</v>
      </c>
      <c r="BK1783">
        <v>0</v>
      </c>
      <c r="BL1783">
        <v>90.01</v>
      </c>
      <c r="BM1783">
        <v>17538</v>
      </c>
      <c r="BN1783">
        <v>0</v>
      </c>
      <c r="BO1783">
        <v>2</v>
      </c>
      <c r="BP1783">
        <v>48</v>
      </c>
      <c r="BQ1783">
        <v>371</v>
      </c>
      <c r="BR1783">
        <v>386</v>
      </c>
      <c r="BS1783">
        <v>2.5</v>
      </c>
      <c r="BT1783">
        <v>29</v>
      </c>
      <c r="BU1783">
        <v>40</v>
      </c>
      <c r="BV1783">
        <v>0</v>
      </c>
      <c r="BW1783">
        <v>432</v>
      </c>
      <c r="BX1783">
        <v>0</v>
      </c>
      <c r="BY1783">
        <v>0</v>
      </c>
      <c r="BZ1783">
        <v>432</v>
      </c>
      <c r="CA1783">
        <v>0</v>
      </c>
      <c r="CB1783">
        <v>24</v>
      </c>
      <c r="CC1783">
        <v>0</v>
      </c>
      <c r="CD1783">
        <v>0</v>
      </c>
      <c r="CE1783">
        <v>33799.19</v>
      </c>
      <c r="CF1783">
        <v>33799.19</v>
      </c>
      <c r="CG1783">
        <v>0</v>
      </c>
      <c r="CH1783">
        <v>69.817779999999999</v>
      </c>
      <c r="CI1783">
        <v>22.35</v>
      </c>
      <c r="CJ1783">
        <v>0</v>
      </c>
      <c r="CK1783">
        <v>0</v>
      </c>
      <c r="CL1783">
        <v>0</v>
      </c>
      <c r="CM1783" t="s">
        <v>2071</v>
      </c>
      <c r="CN1783">
        <v>19.96</v>
      </c>
      <c r="CO1783">
        <v>183.3076188</v>
      </c>
      <c r="CP1783">
        <v>1.1736830499999999</v>
      </c>
      <c r="CQ1783">
        <v>0</v>
      </c>
    </row>
    <row r="1784" spans="1:95" hidden="1" x14ac:dyDescent="0.25">
      <c r="A1784" s="1">
        <v>42792</v>
      </c>
      <c r="B1784">
        <v>4</v>
      </c>
      <c r="C1784" t="s">
        <v>1241</v>
      </c>
      <c r="D1784" t="s">
        <v>110</v>
      </c>
      <c r="E1784" t="s">
        <v>111</v>
      </c>
      <c r="F1784" t="s">
        <v>98</v>
      </c>
      <c r="G1784">
        <v>22</v>
      </c>
      <c r="H1784" s="1">
        <v>42778</v>
      </c>
      <c r="I1784" s="1">
        <v>42777</v>
      </c>
      <c r="K1784">
        <v>13.5</v>
      </c>
      <c r="L1784">
        <v>22</v>
      </c>
      <c r="M1784">
        <v>42778</v>
      </c>
      <c r="N1784" t="s">
        <v>1568</v>
      </c>
      <c r="Q1784" t="s">
        <v>2094</v>
      </c>
      <c r="V1784">
        <v>25</v>
      </c>
      <c r="W1784">
        <v>305</v>
      </c>
      <c r="X1784">
        <v>5401</v>
      </c>
      <c r="Y1784">
        <v>12.72</v>
      </c>
      <c r="Z1784">
        <v>12.2</v>
      </c>
      <c r="AB1784" t="s">
        <v>1551</v>
      </c>
      <c r="AC1784" t="s">
        <v>2068</v>
      </c>
      <c r="AD1784">
        <v>9.36</v>
      </c>
      <c r="AE1784">
        <v>9.61</v>
      </c>
      <c r="AF1784">
        <v>9.86</v>
      </c>
      <c r="AG1784">
        <v>44163.5</v>
      </c>
      <c r="AH1784">
        <v>5</v>
      </c>
      <c r="AI1784">
        <v>21</v>
      </c>
      <c r="AJ1784">
        <v>315</v>
      </c>
      <c r="AK1784">
        <v>3</v>
      </c>
      <c r="AL1784" t="s">
        <v>2111</v>
      </c>
      <c r="AM1784" t="s">
        <v>2112</v>
      </c>
      <c r="AN1784">
        <v>20.89</v>
      </c>
      <c r="AO1784">
        <v>0</v>
      </c>
      <c r="AP1784">
        <v>0</v>
      </c>
      <c r="AQ1784">
        <v>0</v>
      </c>
      <c r="AR1784">
        <v>2.4700000000000002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147</v>
      </c>
      <c r="BC1784">
        <v>0</v>
      </c>
      <c r="BD1784">
        <v>0</v>
      </c>
      <c r="BE1784">
        <v>9</v>
      </c>
      <c r="BF1784">
        <v>9</v>
      </c>
      <c r="BG1784">
        <v>90</v>
      </c>
      <c r="BH1784">
        <v>353.21</v>
      </c>
      <c r="BI1784">
        <v>13.6</v>
      </c>
      <c r="BJ1784">
        <v>4537</v>
      </c>
      <c r="BK1784">
        <v>0</v>
      </c>
      <c r="BL1784">
        <v>90</v>
      </c>
      <c r="BM1784">
        <v>17561</v>
      </c>
      <c r="BN1784">
        <v>0</v>
      </c>
      <c r="BO1784">
        <v>2</v>
      </c>
      <c r="BP1784">
        <v>48</v>
      </c>
      <c r="BQ1784">
        <v>368</v>
      </c>
      <c r="BR1784">
        <v>386</v>
      </c>
      <c r="BS1784">
        <v>2.5</v>
      </c>
      <c r="BT1784">
        <v>29</v>
      </c>
      <c r="BU1784">
        <v>40</v>
      </c>
      <c r="BV1784">
        <v>0</v>
      </c>
      <c r="BW1784">
        <v>441</v>
      </c>
      <c r="BX1784">
        <v>0</v>
      </c>
      <c r="BY1784">
        <v>0</v>
      </c>
      <c r="BZ1784">
        <v>441</v>
      </c>
      <c r="CA1784">
        <v>0</v>
      </c>
      <c r="CB1784">
        <v>24</v>
      </c>
      <c r="CC1784">
        <v>0</v>
      </c>
      <c r="CD1784">
        <v>0</v>
      </c>
      <c r="CE1784">
        <v>33799.19</v>
      </c>
      <c r="CF1784">
        <v>33799.19</v>
      </c>
      <c r="CG1784">
        <v>0</v>
      </c>
      <c r="CH1784">
        <v>72.970280000000002</v>
      </c>
      <c r="CI1784">
        <v>23.36</v>
      </c>
      <c r="CJ1784">
        <v>0</v>
      </c>
      <c r="CK1784">
        <v>0</v>
      </c>
      <c r="CL1784">
        <v>0</v>
      </c>
      <c r="CM1784" t="s">
        <v>2071</v>
      </c>
      <c r="CN1784">
        <v>20.054400000000001</v>
      </c>
      <c r="CO1784">
        <v>184.17456469999999</v>
      </c>
      <c r="CP1784">
        <v>1.1664095219999999</v>
      </c>
      <c r="CQ1784">
        <v>0</v>
      </c>
    </row>
    <row r="1785" spans="1:95" hidden="1" x14ac:dyDescent="0.25">
      <c r="A1785" s="1">
        <v>42793</v>
      </c>
      <c r="B1785">
        <v>4</v>
      </c>
      <c r="C1785" t="s">
        <v>1241</v>
      </c>
      <c r="D1785" t="s">
        <v>110</v>
      </c>
      <c r="E1785" t="s">
        <v>111</v>
      </c>
      <c r="F1785" t="s">
        <v>98</v>
      </c>
      <c r="G1785">
        <v>22</v>
      </c>
      <c r="H1785" s="1">
        <v>42778</v>
      </c>
      <c r="I1785" s="1">
        <v>42777</v>
      </c>
      <c r="K1785">
        <v>13.5</v>
      </c>
      <c r="L1785">
        <v>22</v>
      </c>
      <c r="M1785">
        <v>42778</v>
      </c>
      <c r="N1785" t="s">
        <v>1568</v>
      </c>
      <c r="Q1785" t="s">
        <v>2094</v>
      </c>
      <c r="V1785">
        <v>24</v>
      </c>
      <c r="W1785">
        <v>280</v>
      </c>
      <c r="X1785">
        <v>5121</v>
      </c>
      <c r="Y1785">
        <v>12.83</v>
      </c>
      <c r="Z1785">
        <v>11.67</v>
      </c>
      <c r="AB1785" t="s">
        <v>1551</v>
      </c>
      <c r="AC1785" t="s">
        <v>2068</v>
      </c>
      <c r="AD1785">
        <v>9.36</v>
      </c>
      <c r="AE1785">
        <v>9.61</v>
      </c>
      <c r="AF1785">
        <v>9.86</v>
      </c>
      <c r="AG1785">
        <v>44163.5</v>
      </c>
      <c r="AH1785">
        <v>5</v>
      </c>
      <c r="AI1785">
        <v>21</v>
      </c>
      <c r="AJ1785">
        <v>320</v>
      </c>
      <c r="AK1785">
        <v>3</v>
      </c>
      <c r="AL1785" t="s">
        <v>2113</v>
      </c>
      <c r="AM1785" t="s">
        <v>2114</v>
      </c>
      <c r="AN1785">
        <v>19.73</v>
      </c>
      <c r="AO1785">
        <v>0</v>
      </c>
      <c r="AP1785">
        <v>0</v>
      </c>
      <c r="AQ1785">
        <v>0</v>
      </c>
      <c r="AR1785">
        <v>2.39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140</v>
      </c>
      <c r="BC1785">
        <v>0</v>
      </c>
      <c r="BD1785">
        <v>0</v>
      </c>
      <c r="BE1785">
        <v>9</v>
      </c>
      <c r="BF1785">
        <v>5</v>
      </c>
      <c r="BG1785">
        <v>90</v>
      </c>
      <c r="BH1785">
        <v>339.08</v>
      </c>
      <c r="BI1785">
        <v>17.399999999999999</v>
      </c>
      <c r="BJ1785">
        <v>4537</v>
      </c>
      <c r="BK1785">
        <v>0</v>
      </c>
      <c r="BL1785">
        <v>90</v>
      </c>
      <c r="BM1785">
        <v>17538</v>
      </c>
      <c r="BN1785">
        <v>0</v>
      </c>
      <c r="BO1785">
        <v>2</v>
      </c>
      <c r="BP1785">
        <v>48</v>
      </c>
      <c r="BQ1785">
        <v>370</v>
      </c>
      <c r="BR1785">
        <v>387</v>
      </c>
      <c r="BS1785">
        <v>2.6</v>
      </c>
      <c r="BT1785">
        <v>29</v>
      </c>
      <c r="BU1785">
        <v>40</v>
      </c>
      <c r="BV1785">
        <v>0</v>
      </c>
      <c r="BW1785">
        <v>423</v>
      </c>
      <c r="BX1785">
        <v>0</v>
      </c>
      <c r="BY1785">
        <v>0</v>
      </c>
      <c r="BZ1785">
        <v>423</v>
      </c>
      <c r="CA1785">
        <v>0</v>
      </c>
      <c r="CB1785">
        <v>24</v>
      </c>
      <c r="CC1785">
        <v>0</v>
      </c>
      <c r="CD1785">
        <v>0</v>
      </c>
      <c r="CE1785">
        <v>33799.19</v>
      </c>
      <c r="CF1785">
        <v>33799.19</v>
      </c>
      <c r="CG1785">
        <v>0</v>
      </c>
      <c r="CH1785">
        <v>69.101560000000006</v>
      </c>
      <c r="CI1785">
        <v>22.12</v>
      </c>
      <c r="CJ1785">
        <v>0</v>
      </c>
      <c r="CK1785">
        <v>0</v>
      </c>
      <c r="CL1785">
        <v>0</v>
      </c>
      <c r="CM1785" t="s">
        <v>2071</v>
      </c>
      <c r="CN1785">
        <v>19.73</v>
      </c>
      <c r="CO1785">
        <v>181.19535669999999</v>
      </c>
      <c r="CP1785">
        <v>1.1571523029999999</v>
      </c>
      <c r="CQ1785">
        <v>0</v>
      </c>
    </row>
    <row r="1786" spans="1:95" hidden="1" x14ac:dyDescent="0.25">
      <c r="A1786" s="1">
        <v>42794</v>
      </c>
      <c r="B1786">
        <v>4</v>
      </c>
      <c r="C1786" t="s">
        <v>1241</v>
      </c>
      <c r="D1786" t="s">
        <v>110</v>
      </c>
      <c r="E1786" t="s">
        <v>111</v>
      </c>
      <c r="F1786" t="s">
        <v>98</v>
      </c>
      <c r="G1786">
        <v>22</v>
      </c>
      <c r="H1786" s="1">
        <v>42778</v>
      </c>
      <c r="I1786" s="1">
        <v>42777</v>
      </c>
      <c r="K1786">
        <v>13.5</v>
      </c>
      <c r="L1786">
        <v>22</v>
      </c>
      <c r="M1786">
        <v>42778</v>
      </c>
      <c r="N1786" t="s">
        <v>1568</v>
      </c>
      <c r="Q1786" t="s">
        <v>2094</v>
      </c>
      <c r="V1786">
        <v>24</v>
      </c>
      <c r="W1786">
        <v>267</v>
      </c>
      <c r="X1786">
        <v>4854</v>
      </c>
      <c r="Y1786">
        <v>12.42</v>
      </c>
      <c r="Z1786">
        <v>11.12</v>
      </c>
      <c r="AB1786" t="s">
        <v>1551</v>
      </c>
      <c r="AC1786" t="s">
        <v>2068</v>
      </c>
      <c r="AD1786">
        <v>9.36</v>
      </c>
      <c r="AE1786">
        <v>9.61</v>
      </c>
      <c r="AF1786">
        <v>9.86</v>
      </c>
      <c r="AG1786">
        <v>44163.5</v>
      </c>
      <c r="AH1786">
        <v>5</v>
      </c>
      <c r="AI1786">
        <v>21</v>
      </c>
      <c r="AJ1786">
        <v>318</v>
      </c>
      <c r="AK1786">
        <v>3</v>
      </c>
      <c r="AL1786" t="s">
        <v>2115</v>
      </c>
      <c r="AM1786" t="s">
        <v>2116</v>
      </c>
      <c r="AN1786">
        <v>19.940000000000001</v>
      </c>
      <c r="AO1786">
        <v>0</v>
      </c>
      <c r="AQ1786">
        <v>0</v>
      </c>
      <c r="AR1786">
        <v>2.4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140</v>
      </c>
      <c r="BC1786">
        <v>0</v>
      </c>
      <c r="BD1786">
        <v>0</v>
      </c>
      <c r="BE1786">
        <v>9</v>
      </c>
      <c r="BF1786">
        <v>5</v>
      </c>
      <c r="BG1786">
        <v>90</v>
      </c>
      <c r="BH1786">
        <v>339.08</v>
      </c>
      <c r="BI1786">
        <v>21.26</v>
      </c>
      <c r="BJ1786">
        <v>4537</v>
      </c>
      <c r="BK1786">
        <v>0</v>
      </c>
      <c r="BL1786">
        <v>90</v>
      </c>
      <c r="BM1786">
        <v>17597</v>
      </c>
      <c r="BN1786">
        <v>0</v>
      </c>
      <c r="BO1786">
        <v>2</v>
      </c>
      <c r="BP1786">
        <v>48</v>
      </c>
      <c r="BQ1786">
        <v>371</v>
      </c>
      <c r="BR1786">
        <v>388</v>
      </c>
      <c r="BS1786">
        <v>2.6</v>
      </c>
      <c r="BT1786">
        <v>29</v>
      </c>
      <c r="BU1786">
        <v>40</v>
      </c>
      <c r="BV1786">
        <v>0</v>
      </c>
      <c r="BW1786">
        <v>452</v>
      </c>
      <c r="BX1786">
        <v>0</v>
      </c>
      <c r="BY1786">
        <v>0</v>
      </c>
      <c r="BZ1786">
        <v>452</v>
      </c>
      <c r="CA1786">
        <v>0</v>
      </c>
      <c r="CB1786">
        <v>24</v>
      </c>
      <c r="CC1786">
        <v>0</v>
      </c>
      <c r="CD1786">
        <v>0</v>
      </c>
      <c r="CE1786">
        <v>33799.19</v>
      </c>
      <c r="CF1786">
        <v>33799.19</v>
      </c>
      <c r="CG1786">
        <v>0</v>
      </c>
      <c r="CH1786">
        <v>69.787559999999999</v>
      </c>
      <c r="CI1786">
        <v>22.34</v>
      </c>
      <c r="CJ1786">
        <v>0</v>
      </c>
      <c r="CK1786">
        <v>0</v>
      </c>
      <c r="CL1786">
        <v>0</v>
      </c>
      <c r="CM1786" t="s">
        <v>2071</v>
      </c>
      <c r="CN1786">
        <v>19.940000000000001</v>
      </c>
      <c r="CO1786">
        <v>183.1239439</v>
      </c>
      <c r="CP1786">
        <v>1.1571523029999999</v>
      </c>
      <c r="CQ1786">
        <v>0</v>
      </c>
    </row>
    <row r="1787" spans="1:95" hidden="1" x14ac:dyDescent="0.25">
      <c r="A1787" s="1">
        <v>42795</v>
      </c>
      <c r="B1787">
        <v>4</v>
      </c>
      <c r="C1787" t="s">
        <v>1241</v>
      </c>
      <c r="D1787" t="s">
        <v>110</v>
      </c>
      <c r="E1787" t="s">
        <v>111</v>
      </c>
      <c r="F1787" t="s">
        <v>98</v>
      </c>
      <c r="G1787">
        <v>22</v>
      </c>
      <c r="H1787" s="1">
        <v>42778</v>
      </c>
      <c r="K1787">
        <v>13.5</v>
      </c>
      <c r="L1787">
        <v>22</v>
      </c>
      <c r="M1787">
        <v>42778</v>
      </c>
      <c r="N1787" t="s">
        <v>1568</v>
      </c>
      <c r="Q1787" t="s">
        <v>2094</v>
      </c>
      <c r="V1787">
        <v>25</v>
      </c>
      <c r="W1787">
        <v>270</v>
      </c>
      <c r="X1787">
        <v>4584</v>
      </c>
      <c r="Y1787">
        <v>12.72</v>
      </c>
      <c r="Z1787">
        <v>10.8</v>
      </c>
      <c r="AB1787" t="s">
        <v>1551</v>
      </c>
      <c r="AC1787" t="s">
        <v>2068</v>
      </c>
      <c r="AD1787">
        <v>9.36</v>
      </c>
      <c r="AE1787">
        <v>9.61</v>
      </c>
      <c r="AF1787">
        <v>9.86</v>
      </c>
      <c r="AG1787">
        <v>44163.5</v>
      </c>
      <c r="AH1787">
        <v>5</v>
      </c>
      <c r="AI1787">
        <v>21</v>
      </c>
      <c r="AJ1787">
        <v>315</v>
      </c>
      <c r="AK1787">
        <v>3</v>
      </c>
      <c r="AL1787" t="s">
        <v>2117</v>
      </c>
      <c r="AM1787" t="s">
        <v>2118</v>
      </c>
      <c r="AN1787">
        <v>20.76</v>
      </c>
      <c r="AO1787">
        <v>0</v>
      </c>
      <c r="AP1787">
        <v>0</v>
      </c>
      <c r="AQ1787">
        <v>0</v>
      </c>
      <c r="AR1787">
        <v>2.4700000000000002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148</v>
      </c>
      <c r="BC1787">
        <v>0</v>
      </c>
      <c r="BD1787">
        <v>0</v>
      </c>
      <c r="BE1787">
        <v>15</v>
      </c>
      <c r="BF1787">
        <v>15</v>
      </c>
      <c r="BG1787">
        <v>90</v>
      </c>
      <c r="BH1787">
        <v>353.21</v>
      </c>
      <c r="BI1787">
        <v>23.6</v>
      </c>
      <c r="BJ1787">
        <v>4537</v>
      </c>
      <c r="BK1787">
        <v>0</v>
      </c>
      <c r="BL1787">
        <v>90</v>
      </c>
      <c r="BM1787">
        <v>17600</v>
      </c>
      <c r="BN1787">
        <v>0</v>
      </c>
      <c r="BO1787">
        <v>2</v>
      </c>
      <c r="BP1787">
        <v>48</v>
      </c>
      <c r="BQ1787">
        <v>371</v>
      </c>
      <c r="BR1787">
        <v>389</v>
      </c>
      <c r="BS1787">
        <v>2.6</v>
      </c>
      <c r="BT1787">
        <v>29</v>
      </c>
      <c r="BU1787">
        <v>43</v>
      </c>
      <c r="BV1787">
        <v>402</v>
      </c>
      <c r="BW1787">
        <v>400</v>
      </c>
      <c r="BX1787">
        <v>0</v>
      </c>
      <c r="BY1787">
        <v>0</v>
      </c>
      <c r="BZ1787">
        <v>802</v>
      </c>
      <c r="CA1787">
        <v>9</v>
      </c>
      <c r="CB1787">
        <v>16</v>
      </c>
      <c r="CC1787">
        <v>0</v>
      </c>
      <c r="CD1787">
        <v>0</v>
      </c>
      <c r="CE1787">
        <v>33799.19</v>
      </c>
      <c r="CF1787">
        <v>33799.19</v>
      </c>
      <c r="CG1787">
        <v>0</v>
      </c>
      <c r="CH1787">
        <v>72.565460000000002</v>
      </c>
      <c r="CI1787">
        <v>23.23</v>
      </c>
      <c r="CJ1787">
        <v>0</v>
      </c>
      <c r="CK1787">
        <v>0</v>
      </c>
      <c r="CL1787">
        <v>0</v>
      </c>
      <c r="CM1787" t="s">
        <v>2071</v>
      </c>
      <c r="CN1787">
        <v>19.929600000000001</v>
      </c>
      <c r="CO1787">
        <v>183.02843290000001</v>
      </c>
      <c r="CP1787">
        <v>1.1743442799999999</v>
      </c>
      <c r="CQ1787">
        <v>0</v>
      </c>
    </row>
    <row r="1788" spans="1:95" hidden="1" x14ac:dyDescent="0.25">
      <c r="A1788" s="1">
        <v>42796</v>
      </c>
      <c r="B1788">
        <v>4</v>
      </c>
      <c r="C1788" t="s">
        <v>1241</v>
      </c>
      <c r="D1788" t="s">
        <v>110</v>
      </c>
      <c r="E1788" t="s">
        <v>111</v>
      </c>
      <c r="F1788" t="s">
        <v>98</v>
      </c>
      <c r="G1788">
        <v>22</v>
      </c>
      <c r="H1788" s="1">
        <v>42778</v>
      </c>
      <c r="K1788">
        <v>13.5</v>
      </c>
      <c r="L1788">
        <v>22</v>
      </c>
      <c r="M1788">
        <v>42778</v>
      </c>
      <c r="N1788" t="s">
        <v>1568</v>
      </c>
      <c r="Q1788" t="s">
        <v>2094</v>
      </c>
      <c r="V1788">
        <v>24</v>
      </c>
      <c r="W1788">
        <v>267</v>
      </c>
      <c r="X1788">
        <v>4317</v>
      </c>
      <c r="Y1788">
        <v>12.75</v>
      </c>
      <c r="Z1788">
        <v>11.12</v>
      </c>
      <c r="AB1788" t="s">
        <v>1551</v>
      </c>
      <c r="AC1788" t="s">
        <v>2068</v>
      </c>
      <c r="AD1788">
        <v>9.36</v>
      </c>
      <c r="AE1788">
        <v>9.61</v>
      </c>
      <c r="AF1788">
        <v>9.86</v>
      </c>
      <c r="AG1788">
        <v>44163.5</v>
      </c>
      <c r="AH1788">
        <v>5</v>
      </c>
      <c r="AI1788">
        <v>21</v>
      </c>
      <c r="AJ1788">
        <v>320</v>
      </c>
      <c r="AK1788">
        <v>3</v>
      </c>
      <c r="AL1788" t="s">
        <v>2119</v>
      </c>
      <c r="AM1788" t="s">
        <v>2120</v>
      </c>
      <c r="AN1788">
        <v>19.73</v>
      </c>
      <c r="AO1788">
        <v>0</v>
      </c>
      <c r="AP1788">
        <v>0</v>
      </c>
      <c r="AQ1788">
        <v>0</v>
      </c>
      <c r="AR1788">
        <v>2.36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140</v>
      </c>
      <c r="BC1788">
        <v>0</v>
      </c>
      <c r="BD1788">
        <v>0</v>
      </c>
      <c r="BE1788">
        <v>15</v>
      </c>
      <c r="BF1788">
        <v>15</v>
      </c>
      <c r="BG1788">
        <v>90</v>
      </c>
      <c r="BH1788">
        <v>339.08</v>
      </c>
      <c r="BI1788">
        <v>21.3</v>
      </c>
      <c r="BJ1788">
        <v>4537</v>
      </c>
      <c r="BK1788">
        <v>0</v>
      </c>
      <c r="BL1788">
        <v>90</v>
      </c>
      <c r="BM1788">
        <v>17596</v>
      </c>
      <c r="BN1788">
        <v>0</v>
      </c>
      <c r="BO1788">
        <v>2</v>
      </c>
      <c r="BP1788">
        <v>49</v>
      </c>
      <c r="BQ1788">
        <v>378</v>
      </c>
      <c r="BR1788">
        <v>391</v>
      </c>
      <c r="BS1788">
        <v>2.6</v>
      </c>
      <c r="BT1788">
        <v>29</v>
      </c>
      <c r="BU1788">
        <v>42</v>
      </c>
      <c r="BV1788">
        <v>460</v>
      </c>
      <c r="BW1788">
        <v>0</v>
      </c>
      <c r="BX1788">
        <v>0</v>
      </c>
      <c r="BY1788">
        <v>0</v>
      </c>
      <c r="BZ1788">
        <v>460</v>
      </c>
      <c r="CA1788">
        <v>24</v>
      </c>
      <c r="CB1788">
        <v>0</v>
      </c>
      <c r="CC1788">
        <v>0</v>
      </c>
      <c r="CD1788">
        <v>0</v>
      </c>
      <c r="CE1788">
        <v>33799.19</v>
      </c>
      <c r="CF1788">
        <v>33799.19</v>
      </c>
      <c r="CG1788">
        <v>0</v>
      </c>
      <c r="CH1788">
        <v>69.005380000000002</v>
      </c>
      <c r="CI1788">
        <v>22.09</v>
      </c>
      <c r="CJ1788">
        <v>0</v>
      </c>
      <c r="CK1788">
        <v>0</v>
      </c>
      <c r="CL1788">
        <v>0</v>
      </c>
      <c r="CM1788" t="s">
        <v>2071</v>
      </c>
      <c r="CN1788">
        <v>19.73</v>
      </c>
      <c r="CO1788">
        <v>181.19535669999999</v>
      </c>
      <c r="CP1788">
        <v>1.1571523029999999</v>
      </c>
      <c r="CQ1788">
        <v>0</v>
      </c>
    </row>
    <row r="1789" spans="1:95" hidden="1" x14ac:dyDescent="0.25">
      <c r="A1789" s="1">
        <v>42797</v>
      </c>
      <c r="B1789">
        <v>4</v>
      </c>
      <c r="C1789" t="s">
        <v>1241</v>
      </c>
      <c r="D1789" t="s">
        <v>110</v>
      </c>
      <c r="E1789" t="s">
        <v>111</v>
      </c>
      <c r="F1789" t="s">
        <v>98</v>
      </c>
      <c r="G1789">
        <v>22</v>
      </c>
      <c r="H1789" s="1">
        <v>42778</v>
      </c>
      <c r="K1789">
        <v>13.5</v>
      </c>
      <c r="L1789">
        <v>22</v>
      </c>
      <c r="M1789">
        <v>42778</v>
      </c>
      <c r="N1789" t="s">
        <v>1568</v>
      </c>
      <c r="Q1789" t="s">
        <v>2079</v>
      </c>
      <c r="V1789">
        <v>24</v>
      </c>
      <c r="W1789">
        <v>285</v>
      </c>
      <c r="X1789">
        <v>4032</v>
      </c>
      <c r="Y1789">
        <v>12.92</v>
      </c>
      <c r="Z1789">
        <v>11.88</v>
      </c>
      <c r="AB1789" t="s">
        <v>1551</v>
      </c>
      <c r="AC1789" t="s">
        <v>2068</v>
      </c>
      <c r="AD1789">
        <v>9.36</v>
      </c>
      <c r="AE1789">
        <v>9.61</v>
      </c>
      <c r="AF1789">
        <v>9.86</v>
      </c>
      <c r="AG1789">
        <v>44163.5</v>
      </c>
      <c r="AH1789">
        <v>5</v>
      </c>
      <c r="AI1789">
        <v>21</v>
      </c>
      <c r="AJ1789">
        <v>325</v>
      </c>
      <c r="AK1789">
        <v>3</v>
      </c>
      <c r="AL1789" t="s">
        <v>2121</v>
      </c>
      <c r="AM1789" t="s">
        <v>2122</v>
      </c>
      <c r="AN1789">
        <v>19.760000000000002</v>
      </c>
      <c r="AO1789">
        <v>0</v>
      </c>
      <c r="AP1789">
        <v>0</v>
      </c>
      <c r="AQ1789">
        <v>0</v>
      </c>
      <c r="AR1789">
        <v>2.37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142</v>
      </c>
      <c r="BC1789">
        <v>0</v>
      </c>
      <c r="BD1789">
        <v>0</v>
      </c>
      <c r="BE1789">
        <v>15</v>
      </c>
      <c r="BF1789">
        <v>15</v>
      </c>
      <c r="BG1789">
        <v>90</v>
      </c>
      <c r="BH1789">
        <v>339.08</v>
      </c>
      <c r="BI1789">
        <v>15.9</v>
      </c>
      <c r="BJ1789">
        <v>4537</v>
      </c>
      <c r="BK1789">
        <v>0</v>
      </c>
      <c r="BL1789">
        <v>90</v>
      </c>
      <c r="BM1789">
        <v>17615</v>
      </c>
      <c r="BN1789">
        <v>0</v>
      </c>
      <c r="BO1789">
        <v>2</v>
      </c>
      <c r="BP1789">
        <v>48</v>
      </c>
      <c r="BQ1789">
        <v>376</v>
      </c>
      <c r="BR1789">
        <v>390</v>
      </c>
      <c r="BS1789">
        <v>2.6</v>
      </c>
      <c r="BT1789">
        <v>30</v>
      </c>
      <c r="BU1789">
        <v>42</v>
      </c>
      <c r="BV1789">
        <v>423</v>
      </c>
      <c r="BW1789">
        <v>0</v>
      </c>
      <c r="BX1789">
        <v>0</v>
      </c>
      <c r="BY1789">
        <v>0</v>
      </c>
      <c r="BZ1789">
        <v>423</v>
      </c>
      <c r="CA1789">
        <v>24</v>
      </c>
      <c r="CB1789">
        <v>0</v>
      </c>
      <c r="CC1789">
        <v>0</v>
      </c>
      <c r="CD1789">
        <v>0</v>
      </c>
      <c r="CE1789">
        <v>33799.19</v>
      </c>
      <c r="CF1789">
        <v>33799.19</v>
      </c>
      <c r="CG1789">
        <v>0</v>
      </c>
      <c r="CH1789">
        <v>69.130859999999998</v>
      </c>
      <c r="CI1789">
        <v>22.13</v>
      </c>
      <c r="CJ1789">
        <v>0</v>
      </c>
      <c r="CK1789">
        <v>0</v>
      </c>
      <c r="CL1789">
        <v>0</v>
      </c>
      <c r="CM1789" t="s">
        <v>2071</v>
      </c>
      <c r="CN1789">
        <v>19.760000000000002</v>
      </c>
      <c r="CO1789">
        <v>181.47086909999999</v>
      </c>
      <c r="CP1789">
        <v>1.1736830499999999</v>
      </c>
      <c r="CQ1789">
        <v>0</v>
      </c>
    </row>
    <row r="1790" spans="1:95" hidden="1" x14ac:dyDescent="0.25">
      <c r="A1790" s="1">
        <v>42798</v>
      </c>
      <c r="B1790">
        <v>4</v>
      </c>
      <c r="C1790" t="s">
        <v>1241</v>
      </c>
      <c r="D1790" t="s">
        <v>110</v>
      </c>
      <c r="E1790" t="s">
        <v>111</v>
      </c>
      <c r="F1790" t="s">
        <v>98</v>
      </c>
      <c r="G1790">
        <v>22</v>
      </c>
      <c r="H1790" s="1">
        <v>42778</v>
      </c>
      <c r="K1790">
        <v>13.5</v>
      </c>
      <c r="L1790">
        <v>22</v>
      </c>
      <c r="M1790">
        <v>42778</v>
      </c>
      <c r="N1790" t="s">
        <v>1568</v>
      </c>
      <c r="Q1790" t="s">
        <v>2079</v>
      </c>
      <c r="V1790">
        <v>24</v>
      </c>
      <c r="W1790">
        <v>293</v>
      </c>
      <c r="X1790">
        <v>3739</v>
      </c>
      <c r="Y1790">
        <v>12.83</v>
      </c>
      <c r="Z1790">
        <v>12.21</v>
      </c>
      <c r="AB1790" t="s">
        <v>1551</v>
      </c>
      <c r="AC1790" t="s">
        <v>2068</v>
      </c>
      <c r="AD1790">
        <v>9.36</v>
      </c>
      <c r="AE1790">
        <v>9.61</v>
      </c>
      <c r="AF1790">
        <v>9.86</v>
      </c>
      <c r="AG1790">
        <v>44163.5</v>
      </c>
      <c r="AH1790">
        <v>5</v>
      </c>
      <c r="AI1790">
        <v>21</v>
      </c>
      <c r="AJ1790">
        <v>335</v>
      </c>
      <c r="AK1790">
        <v>3</v>
      </c>
      <c r="AL1790" t="s">
        <v>2123</v>
      </c>
      <c r="AM1790" t="s">
        <v>2124</v>
      </c>
      <c r="AN1790">
        <v>19.809999999999999</v>
      </c>
      <c r="AO1790">
        <v>0</v>
      </c>
      <c r="AP1790">
        <v>0</v>
      </c>
      <c r="AQ1790">
        <v>0</v>
      </c>
      <c r="AR1790">
        <v>2.39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144</v>
      </c>
      <c r="BC1790">
        <v>0</v>
      </c>
      <c r="BD1790">
        <v>0</v>
      </c>
      <c r="BE1790">
        <v>15</v>
      </c>
      <c r="BF1790">
        <v>15</v>
      </c>
      <c r="BG1790">
        <v>90.01</v>
      </c>
      <c r="BH1790">
        <v>339.12</v>
      </c>
      <c r="BI1790">
        <v>13.6</v>
      </c>
      <c r="BJ1790">
        <v>4537</v>
      </c>
      <c r="BK1790">
        <v>0</v>
      </c>
      <c r="BL1790">
        <v>90.01</v>
      </c>
      <c r="BM1790">
        <v>17632</v>
      </c>
      <c r="BN1790">
        <v>0</v>
      </c>
      <c r="BO1790">
        <v>2</v>
      </c>
      <c r="BP1790">
        <v>49</v>
      </c>
      <c r="BQ1790">
        <v>368</v>
      </c>
      <c r="BR1790">
        <v>390</v>
      </c>
      <c r="BS1790">
        <v>2.5</v>
      </c>
      <c r="BT1790">
        <v>29</v>
      </c>
      <c r="BU1790">
        <v>42</v>
      </c>
      <c r="BV1790">
        <v>440</v>
      </c>
      <c r="BW1790">
        <v>0</v>
      </c>
      <c r="BX1790">
        <v>0</v>
      </c>
      <c r="BY1790">
        <v>0</v>
      </c>
      <c r="BZ1790">
        <v>440</v>
      </c>
      <c r="CA1790">
        <v>24</v>
      </c>
      <c r="CB1790">
        <v>0</v>
      </c>
      <c r="CC1790">
        <v>0</v>
      </c>
      <c r="CD1790">
        <v>0</v>
      </c>
      <c r="CE1790">
        <v>33799.19</v>
      </c>
      <c r="CF1790">
        <v>33799.19</v>
      </c>
      <c r="CG1790">
        <v>0</v>
      </c>
      <c r="CH1790">
        <v>69.350679999999997</v>
      </c>
      <c r="CI1790">
        <v>22.2</v>
      </c>
      <c r="CJ1790">
        <v>0</v>
      </c>
      <c r="CK1790">
        <v>0</v>
      </c>
      <c r="CL1790">
        <v>0</v>
      </c>
      <c r="CM1790" t="s">
        <v>2071</v>
      </c>
      <c r="CN1790">
        <v>19.809999999999999</v>
      </c>
      <c r="CO1790">
        <v>181.9300566</v>
      </c>
      <c r="CP1790">
        <v>1.190213798</v>
      </c>
      <c r="CQ1790">
        <v>0</v>
      </c>
    </row>
    <row r="1791" spans="1:95" hidden="1" x14ac:dyDescent="0.25">
      <c r="A1791" s="1">
        <v>42799</v>
      </c>
      <c r="B1791">
        <v>4</v>
      </c>
      <c r="C1791" t="s">
        <v>1241</v>
      </c>
      <c r="D1791" t="s">
        <v>110</v>
      </c>
      <c r="E1791" t="s">
        <v>111</v>
      </c>
      <c r="F1791" t="s">
        <v>98</v>
      </c>
      <c r="G1791">
        <v>22</v>
      </c>
      <c r="H1791" s="1">
        <v>42778</v>
      </c>
      <c r="K1791">
        <v>13.5</v>
      </c>
      <c r="L1791">
        <v>22</v>
      </c>
      <c r="M1791">
        <v>42778</v>
      </c>
      <c r="N1791" t="s">
        <v>1568</v>
      </c>
      <c r="Q1791" t="s">
        <v>2079</v>
      </c>
      <c r="V1791">
        <v>25</v>
      </c>
      <c r="W1791">
        <v>299</v>
      </c>
      <c r="X1791">
        <v>3440</v>
      </c>
      <c r="Y1791">
        <v>12.72</v>
      </c>
      <c r="Z1791">
        <v>11.96</v>
      </c>
      <c r="AB1791" t="s">
        <v>1551</v>
      </c>
      <c r="AC1791" t="s">
        <v>2068</v>
      </c>
      <c r="AD1791">
        <v>9.36</v>
      </c>
      <c r="AE1791">
        <v>9.61</v>
      </c>
      <c r="AF1791">
        <v>9.86</v>
      </c>
      <c r="AG1791">
        <v>44163.5</v>
      </c>
      <c r="AH1791">
        <v>5</v>
      </c>
      <c r="AI1791">
        <v>21</v>
      </c>
      <c r="AJ1791">
        <v>335</v>
      </c>
      <c r="AK1791">
        <v>3</v>
      </c>
      <c r="AL1791" t="s">
        <v>2125</v>
      </c>
      <c r="AM1791" t="s">
        <v>2126</v>
      </c>
      <c r="AN1791">
        <v>20.78</v>
      </c>
      <c r="AO1791">
        <v>0</v>
      </c>
      <c r="AP1791">
        <v>0</v>
      </c>
      <c r="AQ1791">
        <v>0</v>
      </c>
      <c r="AR1791">
        <v>2.4700000000000002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150</v>
      </c>
      <c r="BC1791">
        <v>0</v>
      </c>
      <c r="BD1791">
        <v>0</v>
      </c>
      <c r="BE1791">
        <v>14</v>
      </c>
      <c r="BF1791">
        <v>14</v>
      </c>
      <c r="BG1791">
        <v>90</v>
      </c>
      <c r="BH1791">
        <v>353.21</v>
      </c>
      <c r="BI1791">
        <v>15.3</v>
      </c>
      <c r="BJ1791">
        <v>4598</v>
      </c>
      <c r="BK1791">
        <v>0</v>
      </c>
      <c r="BL1791">
        <v>90</v>
      </c>
      <c r="BM1791">
        <v>17693</v>
      </c>
      <c r="BN1791">
        <v>0</v>
      </c>
      <c r="BO1791">
        <v>2.1</v>
      </c>
      <c r="BP1791">
        <v>49</v>
      </c>
      <c r="BQ1791">
        <v>373</v>
      </c>
      <c r="BR1791">
        <v>394</v>
      </c>
      <c r="BS1791">
        <v>2.6</v>
      </c>
      <c r="BT1791">
        <v>29</v>
      </c>
      <c r="BU1791">
        <v>42</v>
      </c>
      <c r="BV1791">
        <v>478</v>
      </c>
      <c r="BW1791">
        <v>0</v>
      </c>
      <c r="BX1791">
        <v>0</v>
      </c>
      <c r="BY1791">
        <v>0</v>
      </c>
      <c r="BZ1791">
        <v>478</v>
      </c>
      <c r="CA1791">
        <v>25</v>
      </c>
      <c r="CB1791">
        <v>0</v>
      </c>
      <c r="CC1791">
        <v>0</v>
      </c>
      <c r="CD1791">
        <v>0</v>
      </c>
      <c r="CE1791">
        <v>33799.19</v>
      </c>
      <c r="CF1791">
        <v>33799.19</v>
      </c>
      <c r="CG1791">
        <v>0</v>
      </c>
      <c r="CH1791">
        <v>72.627740000000003</v>
      </c>
      <c r="CI1791">
        <v>23.25</v>
      </c>
      <c r="CJ1791">
        <v>0</v>
      </c>
      <c r="CK1791">
        <v>0</v>
      </c>
      <c r="CL1791">
        <v>0</v>
      </c>
      <c r="CM1791" t="s">
        <v>2071</v>
      </c>
      <c r="CN1791">
        <v>19.948799999999999</v>
      </c>
      <c r="CO1791">
        <v>180.77424970000001</v>
      </c>
      <c r="CP1791">
        <v>1.1744236619999999</v>
      </c>
      <c r="CQ1791">
        <v>0</v>
      </c>
    </row>
    <row r="1792" spans="1:95" hidden="1" x14ac:dyDescent="0.25">
      <c r="A1792" s="1">
        <v>42800</v>
      </c>
      <c r="B1792">
        <v>4</v>
      </c>
      <c r="C1792" t="s">
        <v>1241</v>
      </c>
      <c r="D1792" t="s">
        <v>110</v>
      </c>
      <c r="E1792" t="s">
        <v>111</v>
      </c>
      <c r="F1792" t="s">
        <v>98</v>
      </c>
      <c r="G1792">
        <v>22</v>
      </c>
      <c r="K1792">
        <v>0</v>
      </c>
      <c r="L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B1792" t="s">
        <v>164</v>
      </c>
      <c r="AC1792" t="s">
        <v>164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 t="s">
        <v>838</v>
      </c>
      <c r="CN1792">
        <v>0</v>
      </c>
      <c r="CO1792">
        <v>0</v>
      </c>
      <c r="CP1792">
        <v>0</v>
      </c>
      <c r="CQ1792">
        <v>0</v>
      </c>
    </row>
    <row r="1793" spans="1:95" hidden="1" x14ac:dyDescent="0.25">
      <c r="A1793" s="1">
        <v>42801</v>
      </c>
      <c r="B1793">
        <v>4</v>
      </c>
      <c r="C1793" t="s">
        <v>1241</v>
      </c>
      <c r="D1793" t="s">
        <v>110</v>
      </c>
      <c r="E1793" t="s">
        <v>111</v>
      </c>
      <c r="F1793" t="s">
        <v>98</v>
      </c>
      <c r="G1793">
        <v>22</v>
      </c>
      <c r="H1793" s="1">
        <v>42778</v>
      </c>
      <c r="K1793">
        <v>13.5</v>
      </c>
      <c r="L1793">
        <v>22</v>
      </c>
      <c r="M1793">
        <v>42778</v>
      </c>
      <c r="N1793" t="s">
        <v>1568</v>
      </c>
      <c r="Q1793" t="s">
        <v>2079</v>
      </c>
      <c r="V1793">
        <v>24</v>
      </c>
      <c r="W1793">
        <v>283</v>
      </c>
      <c r="X1793">
        <v>3157</v>
      </c>
      <c r="Y1793">
        <v>12.71</v>
      </c>
      <c r="Z1793">
        <v>11.79</v>
      </c>
      <c r="AB1793" t="s">
        <v>1551</v>
      </c>
      <c r="AC1793" t="s">
        <v>2068</v>
      </c>
      <c r="AD1793">
        <v>9.36</v>
      </c>
      <c r="AE1793">
        <v>9.61</v>
      </c>
      <c r="AF1793">
        <v>9.86</v>
      </c>
      <c r="AG1793">
        <v>44163.5</v>
      </c>
      <c r="AH1793">
        <v>5</v>
      </c>
      <c r="AI1793">
        <v>21</v>
      </c>
      <c r="AJ1793">
        <v>335</v>
      </c>
      <c r="AK1793">
        <v>3</v>
      </c>
      <c r="AL1793" t="s">
        <v>1913</v>
      </c>
      <c r="AM1793" t="s">
        <v>2127</v>
      </c>
      <c r="AN1793">
        <v>19.829999999999998</v>
      </c>
      <c r="AO1793">
        <v>0</v>
      </c>
      <c r="AP1793">
        <v>0</v>
      </c>
      <c r="AQ1793">
        <v>0</v>
      </c>
      <c r="AR1793">
        <v>2.39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142</v>
      </c>
      <c r="BC1793">
        <v>0</v>
      </c>
      <c r="BD1793">
        <v>0</v>
      </c>
      <c r="BE1793">
        <v>15</v>
      </c>
      <c r="BF1793">
        <v>15</v>
      </c>
      <c r="BG1793">
        <v>90</v>
      </c>
      <c r="BH1793">
        <v>339.08</v>
      </c>
      <c r="BI1793">
        <v>16.54</v>
      </c>
      <c r="BJ1793">
        <v>4537</v>
      </c>
      <c r="BK1793">
        <v>0</v>
      </c>
      <c r="BL1793">
        <v>90</v>
      </c>
      <c r="BM1793">
        <v>17598</v>
      </c>
      <c r="BN1793">
        <v>0</v>
      </c>
      <c r="BO1793">
        <v>2</v>
      </c>
      <c r="BP1793">
        <v>48</v>
      </c>
      <c r="BQ1793">
        <v>370</v>
      </c>
      <c r="BR1793">
        <v>378</v>
      </c>
      <c r="BS1793">
        <v>2.6</v>
      </c>
      <c r="BT1793">
        <v>29</v>
      </c>
      <c r="BU1793">
        <v>41</v>
      </c>
      <c r="BV1793">
        <v>400</v>
      </c>
      <c r="BW1793">
        <v>435</v>
      </c>
      <c r="BX1793">
        <v>0</v>
      </c>
      <c r="BY1793">
        <v>0</v>
      </c>
      <c r="BZ1793">
        <v>835</v>
      </c>
      <c r="CA1793">
        <v>15.5</v>
      </c>
      <c r="CB1793">
        <v>8.5</v>
      </c>
      <c r="CC1793">
        <v>0</v>
      </c>
      <c r="CD1793">
        <v>0</v>
      </c>
      <c r="CE1793">
        <v>33799.19</v>
      </c>
      <c r="CF1793">
        <v>33799.19</v>
      </c>
      <c r="CG1793">
        <v>0</v>
      </c>
      <c r="CH1793">
        <v>69.412959999999998</v>
      </c>
      <c r="CI1793">
        <v>22.22</v>
      </c>
      <c r="CJ1793">
        <v>0</v>
      </c>
      <c r="CK1793">
        <v>0</v>
      </c>
      <c r="CL1793">
        <v>0</v>
      </c>
      <c r="CM1793" t="s">
        <v>2071</v>
      </c>
      <c r="CN1793">
        <v>19.829999999999998</v>
      </c>
      <c r="CO1793">
        <v>182.1137315</v>
      </c>
      <c r="CP1793">
        <v>1.1736830499999999</v>
      </c>
      <c r="CQ1793">
        <v>0</v>
      </c>
    </row>
    <row r="1794" spans="1:95" hidden="1" x14ac:dyDescent="0.25">
      <c r="A1794" s="1">
        <v>42802</v>
      </c>
      <c r="B1794">
        <v>4</v>
      </c>
      <c r="C1794" t="s">
        <v>1241</v>
      </c>
      <c r="D1794" t="s">
        <v>110</v>
      </c>
      <c r="E1794" t="s">
        <v>111</v>
      </c>
      <c r="F1794" t="s">
        <v>98</v>
      </c>
      <c r="G1794">
        <v>22</v>
      </c>
      <c r="H1794" s="1">
        <v>42778</v>
      </c>
      <c r="K1794">
        <v>13.5</v>
      </c>
      <c r="L1794">
        <v>22</v>
      </c>
      <c r="M1794">
        <v>42778</v>
      </c>
      <c r="N1794" t="s">
        <v>1568</v>
      </c>
      <c r="Q1794" t="s">
        <v>2128</v>
      </c>
      <c r="V1794">
        <v>25</v>
      </c>
      <c r="W1794">
        <v>301</v>
      </c>
      <c r="X1794">
        <v>2856</v>
      </c>
      <c r="Y1794">
        <v>12.72</v>
      </c>
      <c r="Z1794">
        <v>12.04</v>
      </c>
      <c r="AB1794" t="s">
        <v>1551</v>
      </c>
      <c r="AC1794" t="s">
        <v>2068</v>
      </c>
      <c r="AD1794">
        <v>9.36</v>
      </c>
      <c r="AE1794">
        <v>9.61</v>
      </c>
      <c r="AF1794">
        <v>9.86</v>
      </c>
      <c r="AG1794">
        <v>44163.5</v>
      </c>
      <c r="AH1794">
        <v>5</v>
      </c>
      <c r="AI1794">
        <v>21</v>
      </c>
      <c r="AJ1794">
        <v>318</v>
      </c>
      <c r="AK1794">
        <v>3</v>
      </c>
      <c r="AL1794" t="s">
        <v>1876</v>
      </c>
      <c r="AM1794" t="s">
        <v>2129</v>
      </c>
      <c r="AN1794">
        <v>20.62</v>
      </c>
      <c r="AO1794">
        <v>0</v>
      </c>
      <c r="AP1794">
        <v>0</v>
      </c>
      <c r="AQ1794">
        <v>0</v>
      </c>
      <c r="AR1794">
        <v>2.46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148</v>
      </c>
      <c r="BC1794">
        <v>0</v>
      </c>
      <c r="BD1794">
        <v>0</v>
      </c>
      <c r="BE1794">
        <v>15</v>
      </c>
      <c r="BF1794">
        <v>15</v>
      </c>
      <c r="BG1794">
        <v>90</v>
      </c>
      <c r="BH1794">
        <v>353.21</v>
      </c>
      <c r="BI1794">
        <v>14.8</v>
      </c>
      <c r="BJ1794">
        <v>4537</v>
      </c>
      <c r="BK1794">
        <v>0</v>
      </c>
      <c r="BL1794">
        <v>90</v>
      </c>
      <c r="BM1794">
        <v>17582</v>
      </c>
      <c r="BN1794">
        <v>0</v>
      </c>
      <c r="BO1794">
        <v>2</v>
      </c>
      <c r="BP1794">
        <v>48</v>
      </c>
      <c r="BQ1794">
        <v>371</v>
      </c>
      <c r="BR1794">
        <v>388</v>
      </c>
      <c r="BS1794">
        <v>2.5</v>
      </c>
      <c r="BT1794">
        <v>29</v>
      </c>
      <c r="BU1794">
        <v>41</v>
      </c>
      <c r="BV1794">
        <v>0</v>
      </c>
      <c r="BW1794">
        <v>461</v>
      </c>
      <c r="BX1794">
        <v>0</v>
      </c>
      <c r="BY1794">
        <v>0</v>
      </c>
      <c r="BZ1794">
        <v>461</v>
      </c>
      <c r="CA1794">
        <v>0</v>
      </c>
      <c r="CB1794">
        <v>25</v>
      </c>
      <c r="CC1794">
        <v>0</v>
      </c>
      <c r="CD1794">
        <v>0</v>
      </c>
      <c r="CE1794">
        <v>33799.19</v>
      </c>
      <c r="CF1794">
        <v>33799.19</v>
      </c>
      <c r="CG1794">
        <v>0</v>
      </c>
      <c r="CH1794">
        <v>72.097440000000006</v>
      </c>
      <c r="CI1794">
        <v>23.08</v>
      </c>
      <c r="CJ1794">
        <v>0</v>
      </c>
      <c r="CK1794">
        <v>0</v>
      </c>
      <c r="CL1794">
        <v>0</v>
      </c>
      <c r="CM1794" t="s">
        <v>2071</v>
      </c>
      <c r="CN1794">
        <v>19.795200000000001</v>
      </c>
      <c r="CO1794">
        <v>181.7941371</v>
      </c>
      <c r="CP1794">
        <v>1.1743442799999999</v>
      </c>
      <c r="CQ1794">
        <v>0</v>
      </c>
    </row>
    <row r="1795" spans="1:95" hidden="1" x14ac:dyDescent="0.25">
      <c r="A1795" s="1">
        <v>42803</v>
      </c>
      <c r="B1795">
        <v>4</v>
      </c>
      <c r="C1795" t="s">
        <v>1241</v>
      </c>
      <c r="D1795" t="s">
        <v>110</v>
      </c>
      <c r="E1795" t="s">
        <v>111</v>
      </c>
      <c r="F1795" t="s">
        <v>98</v>
      </c>
      <c r="G1795">
        <v>22</v>
      </c>
      <c r="H1795" s="1">
        <v>42778</v>
      </c>
      <c r="K1795">
        <v>13.5</v>
      </c>
      <c r="L1795">
        <v>22</v>
      </c>
      <c r="M1795">
        <v>42778</v>
      </c>
      <c r="N1795" t="s">
        <v>1568</v>
      </c>
      <c r="Q1795" t="s">
        <v>2128</v>
      </c>
      <c r="V1795">
        <v>24</v>
      </c>
      <c r="W1795">
        <v>288</v>
      </c>
      <c r="X1795">
        <v>2568</v>
      </c>
      <c r="Y1795">
        <v>12.75</v>
      </c>
      <c r="Z1795">
        <v>12</v>
      </c>
      <c r="AB1795" t="s">
        <v>1551</v>
      </c>
      <c r="AC1795" t="s">
        <v>2068</v>
      </c>
      <c r="AD1795">
        <v>9.36</v>
      </c>
      <c r="AE1795">
        <v>9.61</v>
      </c>
      <c r="AF1795">
        <v>9.86</v>
      </c>
      <c r="AG1795">
        <v>44163.5</v>
      </c>
      <c r="AH1795">
        <v>5</v>
      </c>
      <c r="AI1795">
        <v>21</v>
      </c>
      <c r="AJ1795">
        <v>335</v>
      </c>
      <c r="AK1795">
        <v>3</v>
      </c>
      <c r="AL1795" t="s">
        <v>2130</v>
      </c>
      <c r="AM1795" t="s">
        <v>2131</v>
      </c>
      <c r="AN1795">
        <v>19.88</v>
      </c>
      <c r="AO1795">
        <v>0</v>
      </c>
      <c r="AP1795">
        <v>0</v>
      </c>
      <c r="AQ1795">
        <v>0</v>
      </c>
      <c r="AR1795">
        <v>2.39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145</v>
      </c>
      <c r="BC1795">
        <v>0</v>
      </c>
      <c r="BD1795">
        <v>0</v>
      </c>
      <c r="BE1795">
        <v>14</v>
      </c>
      <c r="BF1795">
        <v>14</v>
      </c>
      <c r="BG1795">
        <v>90</v>
      </c>
      <c r="BH1795">
        <v>339.08</v>
      </c>
      <c r="BI1795">
        <v>15.1</v>
      </c>
      <c r="BJ1795">
        <v>4598</v>
      </c>
      <c r="BK1795">
        <v>0</v>
      </c>
      <c r="BL1795">
        <v>90</v>
      </c>
      <c r="BM1795">
        <v>17692</v>
      </c>
      <c r="BN1795">
        <v>0</v>
      </c>
      <c r="BO1795">
        <v>2.1</v>
      </c>
      <c r="BP1795">
        <v>49</v>
      </c>
      <c r="BQ1795">
        <v>372</v>
      </c>
      <c r="BR1795">
        <v>389</v>
      </c>
      <c r="BS1795">
        <v>2.6</v>
      </c>
      <c r="BT1795">
        <v>29</v>
      </c>
      <c r="BU1795">
        <v>42</v>
      </c>
      <c r="BV1795">
        <v>0</v>
      </c>
      <c r="BW1795">
        <v>446</v>
      </c>
      <c r="BX1795">
        <v>0</v>
      </c>
      <c r="BY1795">
        <v>0</v>
      </c>
      <c r="BZ1795">
        <v>446</v>
      </c>
      <c r="CA1795">
        <v>0</v>
      </c>
      <c r="CB1795">
        <v>24</v>
      </c>
      <c r="CC1795">
        <v>0</v>
      </c>
      <c r="CD1795">
        <v>0</v>
      </c>
      <c r="CE1795">
        <v>33799.19</v>
      </c>
      <c r="CF1795">
        <v>33799.19</v>
      </c>
      <c r="CG1795">
        <v>0</v>
      </c>
      <c r="CH1795">
        <v>69.568659999999994</v>
      </c>
      <c r="CI1795">
        <v>22.27</v>
      </c>
      <c r="CJ1795">
        <v>0</v>
      </c>
      <c r="CK1795">
        <v>0</v>
      </c>
      <c r="CL1795">
        <v>0</v>
      </c>
      <c r="CM1795" t="s">
        <v>2071</v>
      </c>
      <c r="CN1795">
        <v>19.88</v>
      </c>
      <c r="CO1795">
        <v>180.15079019999999</v>
      </c>
      <c r="CP1795">
        <v>1.1825793819999999</v>
      </c>
      <c r="CQ1795">
        <v>0</v>
      </c>
    </row>
    <row r="1796" spans="1:95" hidden="1" x14ac:dyDescent="0.25">
      <c r="A1796" s="1">
        <v>42804</v>
      </c>
      <c r="B1796">
        <v>4</v>
      </c>
      <c r="C1796" t="s">
        <v>1241</v>
      </c>
      <c r="D1796" t="s">
        <v>110</v>
      </c>
      <c r="E1796" t="s">
        <v>111</v>
      </c>
      <c r="F1796" t="s">
        <v>98</v>
      </c>
      <c r="G1796">
        <v>22</v>
      </c>
      <c r="H1796" s="1">
        <v>42778</v>
      </c>
      <c r="K1796">
        <v>13.5</v>
      </c>
      <c r="L1796">
        <v>22</v>
      </c>
      <c r="M1796">
        <v>42778</v>
      </c>
      <c r="N1796" t="s">
        <v>1568</v>
      </c>
      <c r="Q1796" t="s">
        <v>2128</v>
      </c>
      <c r="V1796">
        <v>24</v>
      </c>
      <c r="W1796">
        <v>293</v>
      </c>
      <c r="X1796">
        <v>2275</v>
      </c>
      <c r="Y1796">
        <v>12.71</v>
      </c>
      <c r="Z1796">
        <v>12.21</v>
      </c>
      <c r="AB1796" t="s">
        <v>1551</v>
      </c>
      <c r="AC1796" t="s">
        <v>2068</v>
      </c>
      <c r="AD1796">
        <v>9.36</v>
      </c>
      <c r="AE1796">
        <v>9.61</v>
      </c>
      <c r="AF1796">
        <v>9.86</v>
      </c>
      <c r="AG1796">
        <v>44163.5</v>
      </c>
      <c r="AH1796">
        <v>5</v>
      </c>
      <c r="AI1796">
        <v>21</v>
      </c>
      <c r="AJ1796">
        <v>330</v>
      </c>
      <c r="AK1796">
        <v>3</v>
      </c>
      <c r="AL1796" t="s">
        <v>2132</v>
      </c>
      <c r="AM1796" t="s">
        <v>2133</v>
      </c>
      <c r="AN1796">
        <v>19.87</v>
      </c>
      <c r="AO1796">
        <v>0</v>
      </c>
      <c r="AP1796">
        <v>0</v>
      </c>
      <c r="AQ1796">
        <v>0</v>
      </c>
      <c r="AR1796">
        <v>2.38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144</v>
      </c>
      <c r="BC1796">
        <v>0</v>
      </c>
      <c r="BD1796">
        <v>0</v>
      </c>
      <c r="BE1796">
        <v>15</v>
      </c>
      <c r="BF1796">
        <v>15</v>
      </c>
      <c r="BG1796">
        <v>90</v>
      </c>
      <c r="BH1796">
        <v>339.08</v>
      </c>
      <c r="BI1796">
        <v>13.6</v>
      </c>
      <c r="BJ1796">
        <v>4598</v>
      </c>
      <c r="BK1796">
        <v>0</v>
      </c>
      <c r="BL1796">
        <v>90</v>
      </c>
      <c r="BM1796">
        <v>17732</v>
      </c>
      <c r="BN1796">
        <v>0</v>
      </c>
      <c r="BO1796">
        <v>2.1</v>
      </c>
      <c r="BP1796">
        <v>49</v>
      </c>
      <c r="BQ1796">
        <v>373</v>
      </c>
      <c r="BR1796">
        <v>394</v>
      </c>
      <c r="BS1796">
        <v>2.6</v>
      </c>
      <c r="BT1796">
        <v>29</v>
      </c>
      <c r="BU1796">
        <v>42</v>
      </c>
      <c r="BV1796">
        <v>0</v>
      </c>
      <c r="BW1796">
        <v>437</v>
      </c>
      <c r="BX1796">
        <v>0</v>
      </c>
      <c r="BY1796">
        <v>0</v>
      </c>
      <c r="BZ1796">
        <v>437</v>
      </c>
      <c r="CA1796">
        <v>0</v>
      </c>
      <c r="CB1796">
        <v>24</v>
      </c>
      <c r="CC1796">
        <v>0</v>
      </c>
      <c r="CD1796">
        <v>0</v>
      </c>
      <c r="CE1796">
        <v>33799.19</v>
      </c>
      <c r="CF1796">
        <v>33799.19</v>
      </c>
      <c r="CG1796">
        <v>0</v>
      </c>
      <c r="CH1796">
        <v>69.505459999999999</v>
      </c>
      <c r="CI1796">
        <v>22.25</v>
      </c>
      <c r="CJ1796">
        <v>0</v>
      </c>
      <c r="CK1796">
        <v>0</v>
      </c>
      <c r="CL1796">
        <v>0</v>
      </c>
      <c r="CM1796" t="s">
        <v>2071</v>
      </c>
      <c r="CN1796">
        <v>19.87</v>
      </c>
      <c r="CO1796">
        <v>180.06017109999999</v>
      </c>
      <c r="CP1796">
        <v>1.1744236619999999</v>
      </c>
      <c r="CQ1796">
        <v>0</v>
      </c>
    </row>
    <row r="1797" spans="1:95" hidden="1" x14ac:dyDescent="0.25">
      <c r="A1797" s="1">
        <v>42805</v>
      </c>
      <c r="B1797">
        <v>4</v>
      </c>
      <c r="C1797" t="s">
        <v>1241</v>
      </c>
      <c r="D1797" t="s">
        <v>110</v>
      </c>
      <c r="E1797" t="s">
        <v>111</v>
      </c>
      <c r="F1797" t="s">
        <v>98</v>
      </c>
      <c r="G1797">
        <v>22</v>
      </c>
      <c r="H1797" s="1">
        <v>42778</v>
      </c>
      <c r="K1797">
        <v>13.5</v>
      </c>
      <c r="L1797">
        <v>22</v>
      </c>
      <c r="M1797">
        <v>42778</v>
      </c>
      <c r="N1797" t="s">
        <v>1568</v>
      </c>
      <c r="Q1797" t="s">
        <v>2128</v>
      </c>
      <c r="V1797">
        <v>25</v>
      </c>
      <c r="W1797">
        <v>305</v>
      </c>
      <c r="X1797">
        <v>1970</v>
      </c>
      <c r="Y1797">
        <v>12.8</v>
      </c>
      <c r="Z1797">
        <v>12.2</v>
      </c>
      <c r="AB1797" t="s">
        <v>1551</v>
      </c>
      <c r="AC1797" t="s">
        <v>2068</v>
      </c>
      <c r="AD1797">
        <v>9.36</v>
      </c>
      <c r="AE1797">
        <v>9.61</v>
      </c>
      <c r="AF1797">
        <v>9.86</v>
      </c>
      <c r="AG1797">
        <v>44163.5</v>
      </c>
      <c r="AH1797">
        <v>5</v>
      </c>
      <c r="AI1797">
        <v>21</v>
      </c>
      <c r="AJ1797">
        <v>335</v>
      </c>
      <c r="AK1797">
        <v>3</v>
      </c>
      <c r="AL1797" t="s">
        <v>2134</v>
      </c>
      <c r="AM1797" t="s">
        <v>2135</v>
      </c>
      <c r="AN1797">
        <v>20.73</v>
      </c>
      <c r="AO1797">
        <v>0</v>
      </c>
      <c r="AP1797">
        <v>0</v>
      </c>
      <c r="AQ1797">
        <v>0</v>
      </c>
      <c r="AR1797">
        <v>2.4700000000000002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150</v>
      </c>
      <c r="BC1797">
        <v>0</v>
      </c>
      <c r="BD1797">
        <v>0</v>
      </c>
      <c r="BE1797">
        <v>14</v>
      </c>
      <c r="BF1797">
        <v>14</v>
      </c>
      <c r="BG1797">
        <v>90</v>
      </c>
      <c r="BH1797">
        <v>353.21</v>
      </c>
      <c r="BI1797">
        <v>13.6</v>
      </c>
      <c r="BJ1797">
        <v>4598</v>
      </c>
      <c r="BK1797">
        <v>0</v>
      </c>
      <c r="BL1797">
        <v>90</v>
      </c>
      <c r="BM1797">
        <v>17732</v>
      </c>
      <c r="BN1797">
        <v>0</v>
      </c>
      <c r="BO1797">
        <v>2.1</v>
      </c>
      <c r="BP1797">
        <v>49</v>
      </c>
      <c r="BQ1797">
        <v>375</v>
      </c>
      <c r="BR1797">
        <v>392</v>
      </c>
      <c r="BS1797">
        <v>2.6</v>
      </c>
      <c r="BT1797">
        <v>30</v>
      </c>
      <c r="BU1797">
        <v>43</v>
      </c>
      <c r="BV1797">
        <v>0</v>
      </c>
      <c r="BW1797">
        <v>446</v>
      </c>
      <c r="BX1797">
        <v>0</v>
      </c>
      <c r="BY1797">
        <v>0</v>
      </c>
      <c r="BZ1797">
        <v>446</v>
      </c>
      <c r="CA1797">
        <v>0</v>
      </c>
      <c r="CB1797">
        <v>25</v>
      </c>
      <c r="CC1797">
        <v>0</v>
      </c>
      <c r="CD1797">
        <v>0</v>
      </c>
      <c r="CE1797">
        <v>33799.19</v>
      </c>
      <c r="CF1797">
        <v>33799.19</v>
      </c>
      <c r="CG1797">
        <v>0</v>
      </c>
      <c r="CH1797">
        <v>72.472040000000007</v>
      </c>
      <c r="CI1797">
        <v>23.2</v>
      </c>
      <c r="CJ1797">
        <v>0</v>
      </c>
      <c r="CK1797">
        <v>0</v>
      </c>
      <c r="CL1797">
        <v>0</v>
      </c>
      <c r="CM1797" t="s">
        <v>2071</v>
      </c>
      <c r="CN1797">
        <v>19.9008</v>
      </c>
      <c r="CO1797">
        <v>180.33927790000001</v>
      </c>
      <c r="CP1797">
        <v>1.1744236619999999</v>
      </c>
      <c r="CQ1797">
        <v>0</v>
      </c>
    </row>
    <row r="1798" spans="1:95" hidden="1" x14ac:dyDescent="0.25">
      <c r="A1798" s="1">
        <v>42806</v>
      </c>
      <c r="B1798">
        <v>4</v>
      </c>
      <c r="C1798" t="s">
        <v>1241</v>
      </c>
      <c r="D1798" t="s">
        <v>110</v>
      </c>
      <c r="E1798" t="s">
        <v>111</v>
      </c>
      <c r="F1798" t="s">
        <v>98</v>
      </c>
      <c r="G1798">
        <v>22</v>
      </c>
      <c r="H1798" s="1">
        <v>42778</v>
      </c>
      <c r="K1798">
        <v>13.5</v>
      </c>
      <c r="L1798">
        <v>22</v>
      </c>
      <c r="M1798">
        <v>42778</v>
      </c>
      <c r="N1798" t="s">
        <v>1568</v>
      </c>
      <c r="Q1798" t="s">
        <v>2136</v>
      </c>
      <c r="V1798">
        <v>24</v>
      </c>
      <c r="W1798">
        <v>290</v>
      </c>
      <c r="X1798">
        <v>1680</v>
      </c>
      <c r="Y1798">
        <v>12.79</v>
      </c>
      <c r="Z1798">
        <v>12.08</v>
      </c>
      <c r="AB1798" t="s">
        <v>1551</v>
      </c>
      <c r="AC1798" t="s">
        <v>2068</v>
      </c>
      <c r="AD1798">
        <v>9.36</v>
      </c>
      <c r="AE1798">
        <v>9.61</v>
      </c>
      <c r="AF1798">
        <v>9.86</v>
      </c>
      <c r="AG1798">
        <v>44163.5</v>
      </c>
      <c r="AH1798">
        <v>5</v>
      </c>
      <c r="AI1798">
        <v>21</v>
      </c>
      <c r="AJ1798">
        <v>330</v>
      </c>
      <c r="AK1798">
        <v>3</v>
      </c>
      <c r="AL1798" t="s">
        <v>2137</v>
      </c>
      <c r="AM1798" t="s">
        <v>2138</v>
      </c>
      <c r="AN1798">
        <v>20.059999999999999</v>
      </c>
      <c r="AO1798">
        <v>0</v>
      </c>
      <c r="AP1798">
        <v>0</v>
      </c>
      <c r="AQ1798">
        <v>0</v>
      </c>
      <c r="AR1798">
        <v>2.39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148</v>
      </c>
      <c r="BC1798">
        <v>0</v>
      </c>
      <c r="BD1798">
        <v>0</v>
      </c>
      <c r="BE1798">
        <v>14</v>
      </c>
      <c r="BF1798">
        <v>14</v>
      </c>
      <c r="BG1798">
        <v>90</v>
      </c>
      <c r="BH1798">
        <v>339.08</v>
      </c>
      <c r="BI1798">
        <v>14.5</v>
      </c>
      <c r="BJ1798">
        <v>4598</v>
      </c>
      <c r="BK1798">
        <v>0</v>
      </c>
      <c r="BL1798">
        <v>90</v>
      </c>
      <c r="BM1798">
        <v>17709</v>
      </c>
      <c r="BN1798">
        <v>0</v>
      </c>
      <c r="BO1798">
        <v>2.1</v>
      </c>
      <c r="BP1798">
        <v>49</v>
      </c>
      <c r="BQ1798">
        <v>376</v>
      </c>
      <c r="BR1798">
        <v>393</v>
      </c>
      <c r="BS1798">
        <v>2.6</v>
      </c>
      <c r="BT1798">
        <v>30</v>
      </c>
      <c r="BU1798">
        <v>43</v>
      </c>
      <c r="BV1798">
        <v>0</v>
      </c>
      <c r="BW1798">
        <v>422</v>
      </c>
      <c r="BY1798">
        <v>0</v>
      </c>
      <c r="BZ1798">
        <v>422</v>
      </c>
      <c r="CA1798">
        <v>0</v>
      </c>
      <c r="CB1798">
        <v>24</v>
      </c>
      <c r="CC1798">
        <v>0</v>
      </c>
      <c r="CD1798">
        <v>0</v>
      </c>
      <c r="CE1798">
        <v>33799.19</v>
      </c>
      <c r="CF1798">
        <v>33799.19</v>
      </c>
      <c r="CG1798">
        <v>0</v>
      </c>
      <c r="CH1798">
        <v>70.129180000000005</v>
      </c>
      <c r="CI1798">
        <v>22.45</v>
      </c>
      <c r="CJ1798">
        <v>0</v>
      </c>
      <c r="CK1798">
        <v>0</v>
      </c>
      <c r="CL1798">
        <v>0</v>
      </c>
      <c r="CM1798" t="s">
        <v>2071</v>
      </c>
      <c r="CN1798">
        <v>20.059999999999999</v>
      </c>
      <c r="CO1798">
        <v>181.78193419999999</v>
      </c>
      <c r="CP1798">
        <v>1.2070465420000001</v>
      </c>
      <c r="CQ1798">
        <v>0</v>
      </c>
    </row>
    <row r="1799" spans="1:95" hidden="1" x14ac:dyDescent="0.25">
      <c r="A1799" s="1">
        <v>42807</v>
      </c>
      <c r="B1799">
        <v>4</v>
      </c>
      <c r="C1799" t="s">
        <v>1241</v>
      </c>
      <c r="D1799" t="s">
        <v>110</v>
      </c>
      <c r="E1799" t="s">
        <v>111</v>
      </c>
      <c r="F1799" t="s">
        <v>98</v>
      </c>
      <c r="G1799">
        <v>22</v>
      </c>
      <c r="H1799" s="1">
        <v>42778</v>
      </c>
      <c r="K1799">
        <v>13.5</v>
      </c>
      <c r="L1799">
        <v>22</v>
      </c>
      <c r="M1799">
        <v>42778</v>
      </c>
      <c r="N1799" t="s">
        <v>1568</v>
      </c>
      <c r="Q1799" t="s">
        <v>2139</v>
      </c>
      <c r="V1799">
        <v>25</v>
      </c>
      <c r="W1799">
        <v>301</v>
      </c>
      <c r="X1799">
        <v>1379</v>
      </c>
      <c r="Y1799">
        <v>12.72</v>
      </c>
      <c r="Z1799">
        <v>12.04</v>
      </c>
      <c r="AB1799" t="s">
        <v>1551</v>
      </c>
      <c r="AC1799" t="s">
        <v>2068</v>
      </c>
      <c r="AD1799">
        <v>9.36</v>
      </c>
      <c r="AE1799">
        <v>9.61</v>
      </c>
      <c r="AF1799">
        <v>9.86</v>
      </c>
      <c r="AG1799">
        <v>44163.5</v>
      </c>
      <c r="AH1799">
        <v>5</v>
      </c>
      <c r="AI1799">
        <v>21</v>
      </c>
      <c r="AJ1799">
        <v>318</v>
      </c>
      <c r="AK1799">
        <v>3</v>
      </c>
      <c r="AL1799" t="s">
        <v>2140</v>
      </c>
      <c r="AM1799" t="s">
        <v>2141</v>
      </c>
      <c r="AN1799">
        <v>20.85</v>
      </c>
      <c r="AO1799">
        <v>0</v>
      </c>
      <c r="AP1799">
        <v>0</v>
      </c>
      <c r="AQ1799">
        <v>0</v>
      </c>
      <c r="AR1799">
        <v>2.4700000000000002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151</v>
      </c>
      <c r="BC1799">
        <v>0</v>
      </c>
      <c r="BD1799">
        <v>0</v>
      </c>
      <c r="BE1799">
        <v>15</v>
      </c>
      <c r="BF1799">
        <v>15</v>
      </c>
      <c r="BG1799">
        <v>90</v>
      </c>
      <c r="BH1799">
        <v>353.21</v>
      </c>
      <c r="BI1799">
        <v>14.8</v>
      </c>
      <c r="BJ1799">
        <v>4598</v>
      </c>
      <c r="BK1799">
        <v>0</v>
      </c>
      <c r="BL1799">
        <v>90</v>
      </c>
      <c r="BM1799">
        <v>17693</v>
      </c>
      <c r="BN1799">
        <v>0</v>
      </c>
      <c r="BO1799">
        <v>2.1</v>
      </c>
      <c r="BP1799">
        <v>49</v>
      </c>
      <c r="BQ1799">
        <v>373</v>
      </c>
      <c r="BR1799">
        <v>390</v>
      </c>
      <c r="BS1799">
        <v>2.6</v>
      </c>
      <c r="BT1799">
        <v>29</v>
      </c>
      <c r="BU1799">
        <v>42</v>
      </c>
      <c r="BV1799">
        <v>0</v>
      </c>
      <c r="BW1799">
        <v>439</v>
      </c>
      <c r="BX1799">
        <v>419</v>
      </c>
      <c r="BY1799">
        <v>0</v>
      </c>
      <c r="BZ1799">
        <v>858</v>
      </c>
      <c r="CA1799">
        <v>0</v>
      </c>
      <c r="CB1799">
        <v>12</v>
      </c>
      <c r="CC1799">
        <v>13</v>
      </c>
      <c r="CD1799">
        <v>0</v>
      </c>
      <c r="CE1799">
        <v>33799.19</v>
      </c>
      <c r="CF1799">
        <v>33799.19</v>
      </c>
      <c r="CG1799">
        <v>0</v>
      </c>
      <c r="CH1799">
        <v>72.84572</v>
      </c>
      <c r="CI1799">
        <v>23.32</v>
      </c>
      <c r="CJ1799">
        <v>0</v>
      </c>
      <c r="CK1799">
        <v>0</v>
      </c>
      <c r="CL1799">
        <v>0</v>
      </c>
      <c r="CM1799" t="s">
        <v>2071</v>
      </c>
      <c r="CN1799">
        <v>20.015999999999998</v>
      </c>
      <c r="CO1799">
        <v>181.38321010000001</v>
      </c>
      <c r="CP1799">
        <v>1.1822531540000001</v>
      </c>
      <c r="CQ1799">
        <v>0</v>
      </c>
    </row>
    <row r="1800" spans="1:95" hidden="1" x14ac:dyDescent="0.25">
      <c r="A1800" s="1">
        <v>42808</v>
      </c>
      <c r="B1800">
        <v>4</v>
      </c>
      <c r="C1800" t="s">
        <v>1241</v>
      </c>
      <c r="D1800" t="s">
        <v>110</v>
      </c>
      <c r="E1800" t="s">
        <v>111</v>
      </c>
      <c r="F1800" t="s">
        <v>98</v>
      </c>
      <c r="G1800">
        <v>22</v>
      </c>
      <c r="H1800" s="1">
        <v>42778</v>
      </c>
      <c r="K1800">
        <v>13.5</v>
      </c>
      <c r="L1800">
        <v>22</v>
      </c>
      <c r="M1800">
        <v>42778</v>
      </c>
      <c r="N1800" t="s">
        <v>1568</v>
      </c>
      <c r="Q1800" t="s">
        <v>2139</v>
      </c>
      <c r="V1800">
        <v>24</v>
      </c>
      <c r="W1800">
        <v>288</v>
      </c>
      <c r="X1800">
        <v>1091</v>
      </c>
      <c r="Y1800">
        <v>12.83</v>
      </c>
      <c r="Z1800">
        <v>12</v>
      </c>
      <c r="AB1800" t="s">
        <v>1551</v>
      </c>
      <c r="AC1800" t="s">
        <v>2068</v>
      </c>
      <c r="AD1800">
        <v>9.36</v>
      </c>
      <c r="AE1800">
        <v>9.61</v>
      </c>
      <c r="AF1800">
        <v>9.86</v>
      </c>
      <c r="AG1800">
        <v>44163.5</v>
      </c>
      <c r="AH1800">
        <v>5</v>
      </c>
      <c r="AI1800">
        <v>21</v>
      </c>
      <c r="AJ1800">
        <v>248</v>
      </c>
      <c r="AK1800">
        <v>3</v>
      </c>
      <c r="AL1800" t="s">
        <v>2142</v>
      </c>
      <c r="AM1800" t="s">
        <v>2143</v>
      </c>
      <c r="AN1800">
        <v>19.899999999999999</v>
      </c>
      <c r="AO1800">
        <v>0</v>
      </c>
      <c r="AP1800">
        <v>0</v>
      </c>
      <c r="AQ1800">
        <v>0</v>
      </c>
      <c r="AR1800">
        <v>2.38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145</v>
      </c>
      <c r="BC1800">
        <v>80</v>
      </c>
      <c r="BD1800">
        <v>0</v>
      </c>
      <c r="BE1800">
        <v>15</v>
      </c>
      <c r="BF1800">
        <v>15</v>
      </c>
      <c r="BG1800">
        <v>90</v>
      </c>
      <c r="BH1800">
        <v>339.08</v>
      </c>
      <c r="BI1800">
        <v>15.1</v>
      </c>
      <c r="BJ1800">
        <v>4598</v>
      </c>
      <c r="BK1800">
        <v>0</v>
      </c>
      <c r="BL1800">
        <v>90</v>
      </c>
      <c r="BM1800">
        <v>17610</v>
      </c>
      <c r="BN1800">
        <v>0</v>
      </c>
      <c r="BO1800">
        <v>2.1</v>
      </c>
      <c r="BP1800">
        <v>49</v>
      </c>
      <c r="BQ1800">
        <v>372</v>
      </c>
      <c r="BR1800">
        <v>390</v>
      </c>
      <c r="BS1800">
        <v>2.6</v>
      </c>
      <c r="BT1800">
        <v>30</v>
      </c>
      <c r="BU1800">
        <v>43</v>
      </c>
      <c r="BV1800">
        <v>0</v>
      </c>
      <c r="BW1800">
        <v>0</v>
      </c>
      <c r="BX1800">
        <v>459</v>
      </c>
      <c r="BY1800">
        <v>0</v>
      </c>
      <c r="BZ1800">
        <v>459</v>
      </c>
      <c r="CA1800">
        <v>0</v>
      </c>
      <c r="CB1800">
        <v>0</v>
      </c>
      <c r="CC1800">
        <v>24</v>
      </c>
      <c r="CD1800">
        <v>0</v>
      </c>
      <c r="CE1800">
        <v>33799.19</v>
      </c>
      <c r="CF1800">
        <v>33799.19</v>
      </c>
      <c r="CG1800">
        <v>0</v>
      </c>
      <c r="CH1800">
        <v>69.598879999999994</v>
      </c>
      <c r="CI1800">
        <v>22.28</v>
      </c>
      <c r="CJ1800">
        <v>0</v>
      </c>
      <c r="CK1800">
        <v>0</v>
      </c>
      <c r="CL1800">
        <v>0</v>
      </c>
      <c r="CM1800" t="s">
        <v>2071</v>
      </c>
      <c r="CN1800">
        <v>19.899999999999999</v>
      </c>
      <c r="CO1800">
        <v>180.33202840000001</v>
      </c>
      <c r="CP1800">
        <v>1.1825793819999999</v>
      </c>
      <c r="CQ1800">
        <v>0</v>
      </c>
    </row>
    <row r="1801" spans="1:95" hidden="1" x14ac:dyDescent="0.25">
      <c r="A1801" s="1">
        <v>42809</v>
      </c>
      <c r="B1801">
        <v>4</v>
      </c>
      <c r="C1801" t="s">
        <v>1241</v>
      </c>
      <c r="D1801" t="s">
        <v>110</v>
      </c>
      <c r="E1801" t="s">
        <v>111</v>
      </c>
      <c r="F1801" t="s">
        <v>98</v>
      </c>
      <c r="G1801">
        <v>22</v>
      </c>
      <c r="H1801" s="1">
        <v>42778</v>
      </c>
      <c r="K1801">
        <v>13.5</v>
      </c>
      <c r="L1801">
        <v>22</v>
      </c>
      <c r="M1801">
        <v>42778</v>
      </c>
      <c r="N1801" t="s">
        <v>1568</v>
      </c>
      <c r="Q1801" t="s">
        <v>2144</v>
      </c>
      <c r="V1801">
        <v>24</v>
      </c>
      <c r="W1801">
        <v>285</v>
      </c>
      <c r="X1801">
        <v>806</v>
      </c>
      <c r="Y1801">
        <v>12.83</v>
      </c>
      <c r="Z1801">
        <v>11.88</v>
      </c>
      <c r="AB1801" t="s">
        <v>1551</v>
      </c>
      <c r="AC1801" t="s">
        <v>2068</v>
      </c>
      <c r="AD1801">
        <v>9.36</v>
      </c>
      <c r="AE1801">
        <v>9.61</v>
      </c>
      <c r="AF1801">
        <v>9.86</v>
      </c>
      <c r="AG1801">
        <v>44163.5</v>
      </c>
      <c r="AH1801">
        <v>5</v>
      </c>
      <c r="AI1801">
        <v>21</v>
      </c>
      <c r="AJ1801">
        <v>315</v>
      </c>
      <c r="AK1801">
        <v>3</v>
      </c>
      <c r="AL1801" t="s">
        <v>2145</v>
      </c>
      <c r="AM1801" t="s">
        <v>2146</v>
      </c>
      <c r="AN1801">
        <v>19.86</v>
      </c>
      <c r="AO1801">
        <v>0</v>
      </c>
      <c r="AP1801">
        <v>0</v>
      </c>
      <c r="AQ1801">
        <v>0</v>
      </c>
      <c r="AR1801">
        <v>2.39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145</v>
      </c>
      <c r="BC1801">
        <v>0</v>
      </c>
      <c r="BD1801">
        <v>0</v>
      </c>
      <c r="BE1801">
        <v>14</v>
      </c>
      <c r="BF1801">
        <v>14</v>
      </c>
      <c r="BG1801">
        <v>90</v>
      </c>
      <c r="BH1801">
        <v>339.08</v>
      </c>
      <c r="BI1801">
        <v>15.9</v>
      </c>
      <c r="BJ1801">
        <v>4598</v>
      </c>
      <c r="BK1801">
        <v>0</v>
      </c>
      <c r="BL1801">
        <v>90</v>
      </c>
      <c r="BM1801">
        <v>17598</v>
      </c>
      <c r="BN1801">
        <v>0</v>
      </c>
      <c r="BO1801">
        <v>2.1</v>
      </c>
      <c r="BP1801">
        <v>49</v>
      </c>
      <c r="BQ1801">
        <v>374</v>
      </c>
      <c r="BR1801">
        <v>393</v>
      </c>
      <c r="BS1801">
        <v>2.6</v>
      </c>
      <c r="BT1801">
        <v>30</v>
      </c>
      <c r="BU1801">
        <v>40</v>
      </c>
      <c r="BV1801">
        <v>0</v>
      </c>
      <c r="BW1801">
        <v>0</v>
      </c>
      <c r="BX1801">
        <v>413</v>
      </c>
      <c r="BY1801">
        <v>0</v>
      </c>
      <c r="BZ1801">
        <v>413</v>
      </c>
      <c r="CA1801">
        <v>0</v>
      </c>
      <c r="CB1801">
        <v>0</v>
      </c>
      <c r="CC1801">
        <v>24</v>
      </c>
      <c r="CD1801">
        <v>0</v>
      </c>
      <c r="CE1801">
        <v>33799.19</v>
      </c>
      <c r="CF1801">
        <v>33799.19</v>
      </c>
      <c r="CG1801">
        <v>0</v>
      </c>
      <c r="CH1801">
        <v>69.506379999999993</v>
      </c>
      <c r="CI1801">
        <v>22.25</v>
      </c>
      <c r="CJ1801">
        <v>0</v>
      </c>
      <c r="CK1801">
        <v>0</v>
      </c>
      <c r="CL1801">
        <v>0</v>
      </c>
      <c r="CM1801" t="s">
        <v>2071</v>
      </c>
      <c r="CN1801">
        <v>19.86</v>
      </c>
      <c r="CO1801">
        <v>179.96955199999999</v>
      </c>
      <c r="CP1801">
        <v>1.1825793819999999</v>
      </c>
      <c r="CQ1801">
        <v>0</v>
      </c>
    </row>
    <row r="1802" spans="1:95" hidden="1" x14ac:dyDescent="0.25">
      <c r="A1802" s="1">
        <v>42810</v>
      </c>
      <c r="B1802">
        <v>4</v>
      </c>
      <c r="C1802" t="s">
        <v>1241</v>
      </c>
      <c r="D1802" t="s">
        <v>110</v>
      </c>
      <c r="E1802" t="s">
        <v>111</v>
      </c>
      <c r="F1802" t="s">
        <v>98</v>
      </c>
      <c r="G1802">
        <v>22</v>
      </c>
      <c r="H1802" s="1">
        <v>42778</v>
      </c>
      <c r="K1802">
        <v>13.5</v>
      </c>
      <c r="L1802">
        <v>22</v>
      </c>
      <c r="M1802">
        <v>42778</v>
      </c>
      <c r="N1802" t="s">
        <v>1568</v>
      </c>
      <c r="Q1802" t="s">
        <v>2144</v>
      </c>
      <c r="V1802">
        <v>25</v>
      </c>
      <c r="W1802">
        <v>302</v>
      </c>
      <c r="X1802">
        <v>504</v>
      </c>
      <c r="Y1802">
        <v>12.72</v>
      </c>
      <c r="Z1802">
        <v>12.08</v>
      </c>
      <c r="AB1802" t="s">
        <v>1551</v>
      </c>
      <c r="AC1802" t="s">
        <v>2068</v>
      </c>
      <c r="AD1802">
        <v>9.36</v>
      </c>
      <c r="AE1802">
        <v>9.61</v>
      </c>
      <c r="AF1802">
        <v>9.86</v>
      </c>
      <c r="AG1802">
        <v>44163.5</v>
      </c>
      <c r="AH1802">
        <v>5</v>
      </c>
      <c r="AI1802">
        <v>21</v>
      </c>
      <c r="AJ1802">
        <v>0</v>
      </c>
      <c r="AK1802">
        <v>3</v>
      </c>
      <c r="AL1802" t="s">
        <v>2147</v>
      </c>
      <c r="AM1802" t="s">
        <v>2148</v>
      </c>
      <c r="AN1802">
        <v>20.71</v>
      </c>
      <c r="AO1802">
        <v>0</v>
      </c>
      <c r="AP1802">
        <v>0</v>
      </c>
      <c r="AQ1802">
        <v>0</v>
      </c>
      <c r="AR1802">
        <v>2.46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150</v>
      </c>
      <c r="BC1802">
        <v>0</v>
      </c>
      <c r="BD1802">
        <v>0</v>
      </c>
      <c r="BE1802">
        <v>15</v>
      </c>
      <c r="BF1802">
        <v>15</v>
      </c>
      <c r="BG1802">
        <v>90</v>
      </c>
      <c r="BH1802">
        <v>353.21</v>
      </c>
      <c r="BI1802">
        <v>14.5</v>
      </c>
      <c r="BJ1802">
        <v>4598</v>
      </c>
      <c r="BK1802">
        <v>0</v>
      </c>
      <c r="BL1802">
        <v>90</v>
      </c>
      <c r="BM1802">
        <v>17601</v>
      </c>
      <c r="BN1802">
        <v>0</v>
      </c>
      <c r="BO1802">
        <v>2.1</v>
      </c>
      <c r="BP1802">
        <v>48</v>
      </c>
      <c r="BQ1802">
        <v>373</v>
      </c>
      <c r="BR1802">
        <v>390</v>
      </c>
      <c r="BS1802">
        <v>2.6</v>
      </c>
      <c r="BT1802">
        <v>30</v>
      </c>
      <c r="BU1802">
        <v>43</v>
      </c>
      <c r="BV1802">
        <v>0</v>
      </c>
      <c r="BW1802">
        <v>0</v>
      </c>
      <c r="BX1802">
        <v>452</v>
      </c>
      <c r="BY1802">
        <v>0</v>
      </c>
      <c r="BZ1802">
        <v>452</v>
      </c>
      <c r="CA1802">
        <v>0</v>
      </c>
      <c r="CB1802">
        <v>0</v>
      </c>
      <c r="CC1802">
        <v>25</v>
      </c>
      <c r="CD1802">
        <v>0</v>
      </c>
      <c r="CE1802">
        <v>33799.19</v>
      </c>
      <c r="CF1802">
        <v>33799.19</v>
      </c>
      <c r="CG1802">
        <v>0</v>
      </c>
      <c r="CH1802">
        <v>72.377700000000004</v>
      </c>
      <c r="CI1802">
        <v>23.17</v>
      </c>
      <c r="CJ1802">
        <v>0</v>
      </c>
      <c r="CK1802">
        <v>0</v>
      </c>
      <c r="CL1802">
        <v>0</v>
      </c>
      <c r="CM1802" t="s">
        <v>2071</v>
      </c>
      <c r="CN1802">
        <v>19.881599999999999</v>
      </c>
      <c r="CO1802">
        <v>180.16528930000001</v>
      </c>
      <c r="CP1802">
        <v>1.1744236619999999</v>
      </c>
      <c r="CQ1802">
        <v>0</v>
      </c>
    </row>
    <row r="1803" spans="1:95" hidden="1" x14ac:dyDescent="0.25">
      <c r="A1803" s="1">
        <v>42811</v>
      </c>
      <c r="B1803">
        <v>4</v>
      </c>
      <c r="C1803" t="s">
        <v>1241</v>
      </c>
      <c r="D1803" t="s">
        <v>110</v>
      </c>
      <c r="E1803" t="s">
        <v>111</v>
      </c>
      <c r="F1803" t="s">
        <v>98</v>
      </c>
      <c r="G1803">
        <v>22</v>
      </c>
      <c r="H1803" s="1">
        <v>42778</v>
      </c>
      <c r="K1803">
        <v>13.5</v>
      </c>
      <c r="L1803">
        <v>22</v>
      </c>
      <c r="M1803">
        <v>42778</v>
      </c>
      <c r="N1803" t="s">
        <v>1568</v>
      </c>
      <c r="Q1803" t="s">
        <v>2144</v>
      </c>
      <c r="V1803">
        <v>24</v>
      </c>
      <c r="W1803">
        <v>286</v>
      </c>
      <c r="X1803">
        <v>218</v>
      </c>
      <c r="Y1803">
        <v>12.79</v>
      </c>
      <c r="Z1803">
        <v>11.92</v>
      </c>
      <c r="AB1803" t="s">
        <v>1551</v>
      </c>
      <c r="AC1803" t="s">
        <v>2068</v>
      </c>
      <c r="AD1803">
        <v>9.36</v>
      </c>
      <c r="AE1803">
        <v>9.61</v>
      </c>
      <c r="AF1803">
        <v>9.86</v>
      </c>
      <c r="AG1803">
        <v>44163.5</v>
      </c>
      <c r="AH1803">
        <v>5</v>
      </c>
      <c r="AI1803">
        <v>21</v>
      </c>
      <c r="AJ1803">
        <v>0</v>
      </c>
      <c r="AK1803">
        <v>3</v>
      </c>
      <c r="AL1803" t="s">
        <v>2149</v>
      </c>
      <c r="AM1803" t="s">
        <v>2150</v>
      </c>
      <c r="AN1803">
        <v>19.89</v>
      </c>
      <c r="AO1803">
        <v>0</v>
      </c>
      <c r="AP1803">
        <v>0</v>
      </c>
      <c r="AQ1803">
        <v>0</v>
      </c>
      <c r="AR1803">
        <v>2.4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145</v>
      </c>
      <c r="BC1803">
        <v>0</v>
      </c>
      <c r="BD1803">
        <v>0</v>
      </c>
      <c r="BE1803">
        <v>15</v>
      </c>
      <c r="BF1803">
        <v>15</v>
      </c>
      <c r="BG1803">
        <v>90</v>
      </c>
      <c r="BH1803">
        <v>339.08</v>
      </c>
      <c r="BI1803">
        <v>15.7</v>
      </c>
      <c r="BJ1803">
        <v>4598</v>
      </c>
      <c r="BK1803">
        <v>0</v>
      </c>
      <c r="BL1803">
        <v>90</v>
      </c>
      <c r="BM1803">
        <v>17620</v>
      </c>
      <c r="BN1803">
        <v>0</v>
      </c>
      <c r="BO1803">
        <v>2.1</v>
      </c>
      <c r="BP1803">
        <v>49</v>
      </c>
      <c r="BQ1803">
        <v>374</v>
      </c>
      <c r="BR1803">
        <v>391</v>
      </c>
      <c r="BS1803">
        <v>2.8</v>
      </c>
      <c r="BT1803">
        <v>30</v>
      </c>
      <c r="BU1803">
        <v>43</v>
      </c>
      <c r="BV1803">
        <v>0</v>
      </c>
      <c r="BW1803">
        <v>0</v>
      </c>
      <c r="BX1803">
        <v>416</v>
      </c>
      <c r="BY1803">
        <v>0</v>
      </c>
      <c r="BZ1803">
        <v>416</v>
      </c>
      <c r="CA1803">
        <v>0</v>
      </c>
      <c r="CB1803">
        <v>0</v>
      </c>
      <c r="CC1803">
        <v>24</v>
      </c>
      <c r="CD1803">
        <v>0</v>
      </c>
      <c r="CE1803">
        <v>33799.19</v>
      </c>
      <c r="CF1803">
        <v>33799.19</v>
      </c>
      <c r="CG1803">
        <v>0</v>
      </c>
      <c r="CH1803">
        <v>69.631860000000003</v>
      </c>
      <c r="CI1803">
        <v>22.29</v>
      </c>
      <c r="CJ1803">
        <v>0</v>
      </c>
      <c r="CK1803">
        <v>0</v>
      </c>
      <c r="CL1803">
        <v>0</v>
      </c>
      <c r="CM1803" t="s">
        <v>2071</v>
      </c>
      <c r="CN1803">
        <v>19.89</v>
      </c>
      <c r="CO1803">
        <v>180.24140929999999</v>
      </c>
      <c r="CP1803">
        <v>1.1825793819999999</v>
      </c>
      <c r="CQ1803">
        <v>0</v>
      </c>
    </row>
    <row r="1804" spans="1:95" hidden="1" x14ac:dyDescent="0.25">
      <c r="A1804" s="1">
        <v>42812</v>
      </c>
      <c r="B1804">
        <v>4</v>
      </c>
      <c r="C1804" t="s">
        <v>1241</v>
      </c>
      <c r="D1804" t="s">
        <v>110</v>
      </c>
      <c r="E1804" t="s">
        <v>1182</v>
      </c>
      <c r="F1804" t="s">
        <v>98</v>
      </c>
      <c r="G1804">
        <v>22</v>
      </c>
      <c r="H1804" s="1">
        <v>42778</v>
      </c>
      <c r="I1804" s="1">
        <v>42812</v>
      </c>
      <c r="K1804">
        <v>13.5</v>
      </c>
      <c r="L1804">
        <v>22</v>
      </c>
      <c r="M1804">
        <v>42778</v>
      </c>
      <c r="N1804" t="s">
        <v>1568</v>
      </c>
      <c r="O1804" s="1">
        <v>42812</v>
      </c>
      <c r="P1804" t="s">
        <v>2151</v>
      </c>
      <c r="R1804" t="s">
        <v>2152</v>
      </c>
      <c r="S1804" t="s">
        <v>2153</v>
      </c>
      <c r="U1804" s="1">
        <v>42812</v>
      </c>
      <c r="V1804">
        <v>17.899999999999999</v>
      </c>
      <c r="W1804">
        <v>211</v>
      </c>
      <c r="X1804">
        <v>0</v>
      </c>
      <c r="Y1804">
        <v>12.88</v>
      </c>
      <c r="Z1804">
        <v>11.79</v>
      </c>
      <c r="AB1804" t="s">
        <v>1551</v>
      </c>
      <c r="AC1804" t="s">
        <v>2068</v>
      </c>
      <c r="AD1804">
        <v>9.3000000000000007</v>
      </c>
      <c r="AE1804">
        <v>9.5</v>
      </c>
      <c r="AF1804">
        <v>9.6999999999999993</v>
      </c>
      <c r="AG1804">
        <v>44163.5</v>
      </c>
      <c r="AH1804">
        <v>5</v>
      </c>
      <c r="AI1804">
        <v>21</v>
      </c>
      <c r="AJ1804">
        <v>135</v>
      </c>
      <c r="AK1804">
        <v>3</v>
      </c>
      <c r="AL1804" t="s">
        <v>1894</v>
      </c>
      <c r="AM1804" t="s">
        <v>2154</v>
      </c>
      <c r="AN1804">
        <v>15.39</v>
      </c>
      <c r="AO1804">
        <v>0</v>
      </c>
      <c r="AP1804">
        <v>0</v>
      </c>
      <c r="AQ1804">
        <v>0</v>
      </c>
      <c r="AR1804">
        <v>1.99</v>
      </c>
      <c r="AS1804">
        <v>0</v>
      </c>
      <c r="AT1804">
        <v>0</v>
      </c>
      <c r="AU1804">
        <v>0</v>
      </c>
      <c r="AV1804">
        <v>0.08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113</v>
      </c>
      <c r="BC1804">
        <v>0</v>
      </c>
      <c r="BD1804">
        <v>0</v>
      </c>
      <c r="BE1804">
        <v>8</v>
      </c>
      <c r="BF1804">
        <v>10</v>
      </c>
      <c r="BG1804">
        <v>90</v>
      </c>
      <c r="BH1804">
        <v>252.9</v>
      </c>
      <c r="BI1804">
        <v>16.600000000000001</v>
      </c>
      <c r="BJ1804">
        <v>4598</v>
      </c>
      <c r="BK1804">
        <v>0</v>
      </c>
      <c r="BL1804">
        <v>90</v>
      </c>
      <c r="BM1804">
        <v>17593</v>
      </c>
      <c r="BN1804">
        <v>0</v>
      </c>
      <c r="BO1804">
        <v>2.1</v>
      </c>
      <c r="BP1804">
        <v>49</v>
      </c>
      <c r="BQ1804">
        <v>374</v>
      </c>
      <c r="BR1804">
        <v>392</v>
      </c>
      <c r="BS1804">
        <v>2.6</v>
      </c>
      <c r="BT1804">
        <v>30</v>
      </c>
      <c r="BU1804">
        <v>42</v>
      </c>
      <c r="BV1804">
        <v>227</v>
      </c>
      <c r="BW1804">
        <v>0</v>
      </c>
      <c r="BX1804">
        <v>454</v>
      </c>
      <c r="BY1804">
        <v>0</v>
      </c>
      <c r="BZ1804">
        <v>681</v>
      </c>
      <c r="CA1804">
        <v>1.9</v>
      </c>
      <c r="CB1804">
        <v>0</v>
      </c>
      <c r="CC1804">
        <v>19.8</v>
      </c>
      <c r="CD1804">
        <v>0</v>
      </c>
      <c r="CE1804">
        <v>33799.19</v>
      </c>
      <c r="CF1804">
        <v>33799.19</v>
      </c>
      <c r="CG1804">
        <v>0</v>
      </c>
      <c r="CH1804">
        <v>54.560879999999997</v>
      </c>
      <c r="CI1804">
        <v>17.46</v>
      </c>
      <c r="CJ1804">
        <v>0</v>
      </c>
      <c r="CK1804">
        <v>0</v>
      </c>
      <c r="CL1804">
        <v>0</v>
      </c>
      <c r="CM1804" t="s">
        <v>2071</v>
      </c>
      <c r="CN1804">
        <v>20.634636870000001</v>
      </c>
      <c r="CO1804">
        <v>186.9892423</v>
      </c>
      <c r="CP1804">
        <v>1.235659906</v>
      </c>
      <c r="CQ1804">
        <v>0</v>
      </c>
    </row>
    <row r="1805" spans="1:95" hidden="1" x14ac:dyDescent="0.25">
      <c r="A1805" s="1">
        <v>42812</v>
      </c>
      <c r="B1805">
        <v>4</v>
      </c>
      <c r="C1805" t="s">
        <v>1241</v>
      </c>
      <c r="D1805" t="s">
        <v>96</v>
      </c>
      <c r="E1805" t="s">
        <v>104</v>
      </c>
      <c r="F1805" t="s">
        <v>98</v>
      </c>
      <c r="G1805">
        <v>22</v>
      </c>
      <c r="H1805" s="1">
        <v>42778</v>
      </c>
      <c r="I1805" s="1">
        <v>42812</v>
      </c>
      <c r="K1805">
        <v>13.5</v>
      </c>
      <c r="L1805">
        <v>22</v>
      </c>
      <c r="M1805">
        <v>42778</v>
      </c>
      <c r="N1805" t="s">
        <v>1568</v>
      </c>
      <c r="O1805" s="1">
        <v>42812</v>
      </c>
      <c r="P1805" t="s">
        <v>2151</v>
      </c>
      <c r="R1805" t="s">
        <v>2152</v>
      </c>
      <c r="S1805" t="s">
        <v>2153</v>
      </c>
      <c r="U1805" s="1">
        <v>42812</v>
      </c>
      <c r="V1805">
        <v>0</v>
      </c>
      <c r="W1805">
        <v>0</v>
      </c>
      <c r="X1805">
        <v>0</v>
      </c>
      <c r="Y1805">
        <v>0</v>
      </c>
      <c r="Z1805">
        <v>0</v>
      </c>
      <c r="AB1805" t="s">
        <v>1551</v>
      </c>
      <c r="AC1805" t="s">
        <v>2068</v>
      </c>
      <c r="AD1805">
        <v>9.3000000000000007</v>
      </c>
      <c r="AE1805">
        <v>9.5</v>
      </c>
      <c r="AF1805">
        <v>9.6999999999999993</v>
      </c>
      <c r="AG1805">
        <v>44163.5</v>
      </c>
      <c r="AH1805">
        <v>3</v>
      </c>
      <c r="AI1805">
        <v>10</v>
      </c>
      <c r="AJ1805">
        <v>245</v>
      </c>
      <c r="AK1805">
        <v>1</v>
      </c>
      <c r="AL1805" t="s">
        <v>1894</v>
      </c>
      <c r="AM1805" t="s">
        <v>2154</v>
      </c>
      <c r="AN1805">
        <v>15.39</v>
      </c>
      <c r="AO1805">
        <v>0</v>
      </c>
      <c r="AP1805">
        <v>0</v>
      </c>
      <c r="AQ1805">
        <v>0</v>
      </c>
      <c r="AR1805">
        <v>1.99</v>
      </c>
      <c r="AS1805">
        <v>0</v>
      </c>
      <c r="AT1805">
        <v>0</v>
      </c>
      <c r="AU1805">
        <v>0</v>
      </c>
      <c r="AV1805">
        <v>0.08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113</v>
      </c>
      <c r="BC1805">
        <v>0</v>
      </c>
      <c r="BD1805">
        <v>0</v>
      </c>
      <c r="BE1805">
        <v>8</v>
      </c>
      <c r="BF1805">
        <v>10</v>
      </c>
      <c r="BG1805">
        <v>90</v>
      </c>
      <c r="BH1805">
        <v>252.9</v>
      </c>
      <c r="BI1805">
        <v>16.600000000000001</v>
      </c>
      <c r="BJ1805">
        <v>4598</v>
      </c>
      <c r="BK1805">
        <v>0</v>
      </c>
      <c r="BL1805">
        <v>90</v>
      </c>
      <c r="BM1805">
        <v>17593</v>
      </c>
      <c r="BN1805">
        <v>0</v>
      </c>
      <c r="BO1805">
        <v>2.1</v>
      </c>
      <c r="BP1805">
        <v>49</v>
      </c>
      <c r="BQ1805">
        <v>374</v>
      </c>
      <c r="BR1805">
        <v>392</v>
      </c>
      <c r="BS1805">
        <v>2.6</v>
      </c>
      <c r="BT1805">
        <v>30</v>
      </c>
      <c r="BU1805">
        <v>42</v>
      </c>
      <c r="BV1805">
        <v>227</v>
      </c>
      <c r="BW1805">
        <v>0</v>
      </c>
      <c r="BX1805">
        <v>454</v>
      </c>
      <c r="BY1805">
        <v>0</v>
      </c>
      <c r="BZ1805">
        <v>681</v>
      </c>
      <c r="CA1805">
        <v>1.9</v>
      </c>
      <c r="CB1805">
        <v>0</v>
      </c>
      <c r="CC1805">
        <v>19.8</v>
      </c>
      <c r="CD1805">
        <v>0</v>
      </c>
      <c r="CE1805">
        <v>33799.19</v>
      </c>
      <c r="CF1805">
        <v>33799.19</v>
      </c>
      <c r="CG1805">
        <v>0</v>
      </c>
      <c r="CH1805">
        <v>54.560879999999997</v>
      </c>
      <c r="CI1805">
        <v>17.46</v>
      </c>
      <c r="CJ1805">
        <v>0</v>
      </c>
      <c r="CK1805">
        <v>0</v>
      </c>
      <c r="CL1805">
        <v>0</v>
      </c>
      <c r="CM1805" t="s">
        <v>2071</v>
      </c>
      <c r="CN1805">
        <v>0</v>
      </c>
      <c r="CO1805">
        <v>0</v>
      </c>
      <c r="CP1805">
        <v>0</v>
      </c>
      <c r="CQ1805">
        <v>0</v>
      </c>
    </row>
    <row r="1806" spans="1:95" hidden="1" x14ac:dyDescent="0.25">
      <c r="A1806" s="1">
        <v>42813</v>
      </c>
      <c r="B1806">
        <v>4</v>
      </c>
      <c r="C1806" t="s">
        <v>1241</v>
      </c>
      <c r="D1806" t="s">
        <v>96</v>
      </c>
      <c r="E1806" t="s">
        <v>104</v>
      </c>
      <c r="F1806" t="s">
        <v>98</v>
      </c>
      <c r="G1806">
        <v>22</v>
      </c>
      <c r="H1806" s="1">
        <v>42778</v>
      </c>
      <c r="I1806" s="1">
        <v>42812</v>
      </c>
      <c r="K1806">
        <v>13.5</v>
      </c>
      <c r="L1806">
        <v>22</v>
      </c>
      <c r="M1806">
        <v>42778</v>
      </c>
      <c r="N1806" t="s">
        <v>1568</v>
      </c>
      <c r="O1806" s="1">
        <v>42812</v>
      </c>
      <c r="P1806" t="s">
        <v>2151</v>
      </c>
      <c r="R1806" t="s">
        <v>2152</v>
      </c>
      <c r="S1806" t="s">
        <v>2153</v>
      </c>
      <c r="U1806" s="1">
        <v>42812</v>
      </c>
      <c r="V1806">
        <v>0</v>
      </c>
      <c r="W1806">
        <v>0</v>
      </c>
      <c r="X1806">
        <v>0</v>
      </c>
      <c r="Y1806">
        <v>0</v>
      </c>
      <c r="Z1806">
        <v>0</v>
      </c>
      <c r="AB1806" t="s">
        <v>1551</v>
      </c>
      <c r="AC1806" t="s">
        <v>2068</v>
      </c>
      <c r="AD1806">
        <v>9.3000000000000007</v>
      </c>
      <c r="AE1806">
        <v>9.5</v>
      </c>
      <c r="AF1806">
        <v>9.6999999999999993</v>
      </c>
      <c r="AG1806">
        <v>44163.5</v>
      </c>
      <c r="AH1806">
        <v>3</v>
      </c>
      <c r="AI1806">
        <v>10</v>
      </c>
      <c r="AJ1806">
        <v>250</v>
      </c>
      <c r="AK1806">
        <v>1</v>
      </c>
      <c r="AL1806" t="s">
        <v>1894</v>
      </c>
      <c r="AM1806" t="s">
        <v>2154</v>
      </c>
      <c r="AN1806">
        <v>15.39</v>
      </c>
      <c r="AO1806">
        <v>0</v>
      </c>
      <c r="AP1806">
        <v>0</v>
      </c>
      <c r="AQ1806">
        <v>0</v>
      </c>
      <c r="AR1806">
        <v>1.99</v>
      </c>
      <c r="AS1806">
        <v>0</v>
      </c>
      <c r="AT1806">
        <v>0</v>
      </c>
      <c r="AU1806">
        <v>0</v>
      </c>
      <c r="AV1806">
        <v>0.08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113</v>
      </c>
      <c r="BC1806">
        <v>0</v>
      </c>
      <c r="BD1806">
        <v>0</v>
      </c>
      <c r="BE1806">
        <v>8</v>
      </c>
      <c r="BF1806">
        <v>10</v>
      </c>
      <c r="BG1806">
        <v>90</v>
      </c>
      <c r="BH1806">
        <v>252.9</v>
      </c>
      <c r="BI1806">
        <v>16.600000000000001</v>
      </c>
      <c r="BJ1806">
        <v>4598</v>
      </c>
      <c r="BK1806">
        <v>0</v>
      </c>
      <c r="BL1806">
        <v>90</v>
      </c>
      <c r="BM1806">
        <v>17593</v>
      </c>
      <c r="BN1806">
        <v>0</v>
      </c>
      <c r="BO1806">
        <v>2.1</v>
      </c>
      <c r="BP1806">
        <v>49</v>
      </c>
      <c r="BQ1806">
        <v>374</v>
      </c>
      <c r="BR1806">
        <v>392</v>
      </c>
      <c r="BS1806">
        <v>2.6</v>
      </c>
      <c r="BT1806">
        <v>30</v>
      </c>
      <c r="BU1806">
        <v>42</v>
      </c>
      <c r="BV1806">
        <v>227</v>
      </c>
      <c r="BW1806">
        <v>0</v>
      </c>
      <c r="BX1806">
        <v>454</v>
      </c>
      <c r="BY1806">
        <v>0</v>
      </c>
      <c r="BZ1806">
        <v>681</v>
      </c>
      <c r="CA1806">
        <v>1.9</v>
      </c>
      <c r="CB1806">
        <v>0</v>
      </c>
      <c r="CC1806">
        <v>19.8</v>
      </c>
      <c r="CD1806">
        <v>0</v>
      </c>
      <c r="CE1806">
        <v>33799.19</v>
      </c>
      <c r="CF1806">
        <v>33799.19</v>
      </c>
      <c r="CG1806">
        <v>0</v>
      </c>
      <c r="CH1806">
        <v>54.560879999999997</v>
      </c>
      <c r="CI1806">
        <v>17.46</v>
      </c>
      <c r="CJ1806">
        <v>0</v>
      </c>
      <c r="CK1806">
        <v>0</v>
      </c>
      <c r="CL1806">
        <v>0</v>
      </c>
      <c r="CM1806" t="s">
        <v>2071</v>
      </c>
      <c r="CN1806">
        <v>0</v>
      </c>
      <c r="CO1806">
        <v>0</v>
      </c>
      <c r="CP1806">
        <v>0</v>
      </c>
      <c r="CQ1806">
        <v>0</v>
      </c>
    </row>
    <row r="1807" spans="1:95" hidden="1" x14ac:dyDescent="0.25">
      <c r="A1807" s="1">
        <v>42814</v>
      </c>
      <c r="B1807">
        <v>4</v>
      </c>
      <c r="C1807" t="s">
        <v>1241</v>
      </c>
      <c r="D1807" t="s">
        <v>96</v>
      </c>
      <c r="E1807" t="s">
        <v>104</v>
      </c>
      <c r="F1807" t="s">
        <v>98</v>
      </c>
      <c r="G1807">
        <v>22</v>
      </c>
      <c r="H1807" s="1">
        <v>42778</v>
      </c>
      <c r="I1807" s="1">
        <v>42812</v>
      </c>
      <c r="K1807">
        <v>13.5</v>
      </c>
      <c r="L1807">
        <v>22</v>
      </c>
      <c r="M1807">
        <v>42778</v>
      </c>
      <c r="N1807" t="s">
        <v>1568</v>
      </c>
      <c r="O1807" s="1">
        <v>42812</v>
      </c>
      <c r="P1807" t="s">
        <v>2151</v>
      </c>
      <c r="R1807" t="s">
        <v>2152</v>
      </c>
      <c r="S1807" t="s">
        <v>2153</v>
      </c>
      <c r="U1807" s="1">
        <v>42812</v>
      </c>
      <c r="V1807">
        <v>0</v>
      </c>
      <c r="W1807">
        <v>0</v>
      </c>
      <c r="X1807">
        <v>0</v>
      </c>
      <c r="Y1807">
        <v>0</v>
      </c>
      <c r="Z1807">
        <v>0</v>
      </c>
      <c r="AB1807" t="s">
        <v>1551</v>
      </c>
      <c r="AC1807" t="s">
        <v>2068</v>
      </c>
      <c r="AD1807">
        <v>9.3000000000000007</v>
      </c>
      <c r="AE1807">
        <v>9.5</v>
      </c>
      <c r="AF1807">
        <v>9.6999999999999993</v>
      </c>
      <c r="AG1807">
        <v>44163.5</v>
      </c>
      <c r="AH1807">
        <v>3</v>
      </c>
      <c r="AI1807">
        <v>9</v>
      </c>
      <c r="AJ1807">
        <v>335</v>
      </c>
      <c r="AK1807">
        <v>1</v>
      </c>
      <c r="AL1807" t="s">
        <v>1894</v>
      </c>
      <c r="AM1807" t="s">
        <v>2154</v>
      </c>
      <c r="AN1807">
        <v>15.39</v>
      </c>
      <c r="AO1807">
        <v>0</v>
      </c>
      <c r="AP1807">
        <v>0</v>
      </c>
      <c r="AQ1807">
        <v>0</v>
      </c>
      <c r="AR1807">
        <v>1.99</v>
      </c>
      <c r="AS1807">
        <v>0</v>
      </c>
      <c r="AT1807">
        <v>0</v>
      </c>
      <c r="AU1807">
        <v>0</v>
      </c>
      <c r="AV1807">
        <v>0.08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113</v>
      </c>
      <c r="BC1807">
        <v>0</v>
      </c>
      <c r="BD1807">
        <v>0</v>
      </c>
      <c r="BE1807">
        <v>8</v>
      </c>
      <c r="BF1807">
        <v>10</v>
      </c>
      <c r="BG1807">
        <v>90</v>
      </c>
      <c r="BH1807">
        <v>252.9</v>
      </c>
      <c r="BI1807">
        <v>16.600000000000001</v>
      </c>
      <c r="BJ1807">
        <v>4598</v>
      </c>
      <c r="BK1807">
        <v>0</v>
      </c>
      <c r="BL1807">
        <v>90</v>
      </c>
      <c r="BM1807">
        <v>17593</v>
      </c>
      <c r="BN1807">
        <v>0</v>
      </c>
      <c r="BO1807">
        <v>2.1</v>
      </c>
      <c r="BP1807">
        <v>49</v>
      </c>
      <c r="BQ1807">
        <v>374</v>
      </c>
      <c r="BR1807">
        <v>392</v>
      </c>
      <c r="BS1807">
        <v>2.6</v>
      </c>
      <c r="BT1807">
        <v>30</v>
      </c>
      <c r="BU1807">
        <v>42</v>
      </c>
      <c r="BV1807">
        <v>227</v>
      </c>
      <c r="BW1807">
        <v>0</v>
      </c>
      <c r="BX1807">
        <v>454</v>
      </c>
      <c r="BY1807">
        <v>0</v>
      </c>
      <c r="BZ1807">
        <v>681</v>
      </c>
      <c r="CA1807">
        <v>1.9</v>
      </c>
      <c r="CB1807">
        <v>0</v>
      </c>
      <c r="CC1807">
        <v>19.8</v>
      </c>
      <c r="CD1807">
        <v>0</v>
      </c>
      <c r="CE1807">
        <v>33799.19</v>
      </c>
      <c r="CF1807">
        <v>33799.19</v>
      </c>
      <c r="CG1807">
        <v>0</v>
      </c>
      <c r="CH1807">
        <v>54.560879999999997</v>
      </c>
      <c r="CI1807">
        <v>17.46</v>
      </c>
      <c r="CJ1807">
        <v>0</v>
      </c>
      <c r="CK1807">
        <v>0</v>
      </c>
      <c r="CL1807">
        <v>0</v>
      </c>
      <c r="CM1807" t="s">
        <v>2071</v>
      </c>
      <c r="CN1807">
        <v>0</v>
      </c>
      <c r="CO1807">
        <v>0</v>
      </c>
      <c r="CP1807">
        <v>0</v>
      </c>
      <c r="CQ1807">
        <v>0</v>
      </c>
    </row>
    <row r="1808" spans="1:95" hidden="1" x14ac:dyDescent="0.25">
      <c r="A1808" s="1">
        <v>42815</v>
      </c>
      <c r="B1808">
        <v>4</v>
      </c>
      <c r="C1808" t="s">
        <v>1241</v>
      </c>
      <c r="D1808" t="s">
        <v>96</v>
      </c>
      <c r="E1808" t="s">
        <v>104</v>
      </c>
      <c r="F1808" t="s">
        <v>98</v>
      </c>
      <c r="G1808">
        <v>22</v>
      </c>
      <c r="H1808" s="1">
        <v>42778</v>
      </c>
      <c r="I1808" s="1">
        <v>42812</v>
      </c>
      <c r="K1808">
        <v>13.5</v>
      </c>
      <c r="L1808">
        <v>22</v>
      </c>
      <c r="M1808">
        <v>42778</v>
      </c>
      <c r="N1808" t="s">
        <v>1568</v>
      </c>
      <c r="O1808" s="1">
        <v>42812</v>
      </c>
      <c r="P1808" t="s">
        <v>2151</v>
      </c>
      <c r="R1808" t="s">
        <v>2152</v>
      </c>
      <c r="S1808" t="s">
        <v>2153</v>
      </c>
      <c r="U1808" s="1">
        <v>42812</v>
      </c>
      <c r="V1808">
        <v>0</v>
      </c>
      <c r="W1808">
        <v>0</v>
      </c>
      <c r="X1808">
        <v>0</v>
      </c>
      <c r="Y1808">
        <v>0</v>
      </c>
      <c r="Z1808">
        <v>0</v>
      </c>
      <c r="AB1808" t="s">
        <v>1551</v>
      </c>
      <c r="AC1808" t="s">
        <v>2068</v>
      </c>
      <c r="AD1808">
        <v>9.3000000000000007</v>
      </c>
      <c r="AE1808">
        <v>9.5</v>
      </c>
      <c r="AF1808">
        <v>9.6999999999999993</v>
      </c>
      <c r="AG1808">
        <v>44163.5</v>
      </c>
      <c r="AH1808">
        <v>3</v>
      </c>
      <c r="AI1808">
        <v>9</v>
      </c>
      <c r="AJ1808">
        <v>225</v>
      </c>
      <c r="AK1808">
        <v>1</v>
      </c>
      <c r="AL1808" t="s">
        <v>1894</v>
      </c>
      <c r="AM1808" t="s">
        <v>2154</v>
      </c>
      <c r="AN1808">
        <v>15.39</v>
      </c>
      <c r="AO1808">
        <v>0</v>
      </c>
      <c r="AP1808">
        <v>0</v>
      </c>
      <c r="AQ1808">
        <v>0</v>
      </c>
      <c r="AR1808">
        <v>1.99</v>
      </c>
      <c r="AS1808">
        <v>0</v>
      </c>
      <c r="AT1808">
        <v>0</v>
      </c>
      <c r="AU1808">
        <v>0</v>
      </c>
      <c r="AV1808">
        <v>0.08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113</v>
      </c>
      <c r="BC1808">
        <v>0</v>
      </c>
      <c r="BD1808">
        <v>0</v>
      </c>
      <c r="BE1808">
        <v>8</v>
      </c>
      <c r="BF1808">
        <v>10</v>
      </c>
      <c r="BG1808">
        <v>90</v>
      </c>
      <c r="BH1808">
        <v>252.9</v>
      </c>
      <c r="BI1808">
        <v>16.600000000000001</v>
      </c>
      <c r="BJ1808">
        <v>4598</v>
      </c>
      <c r="BK1808">
        <v>0</v>
      </c>
      <c r="BL1808">
        <v>90</v>
      </c>
      <c r="BM1808">
        <v>17593</v>
      </c>
      <c r="BN1808">
        <v>0</v>
      </c>
      <c r="BO1808">
        <v>2.1</v>
      </c>
      <c r="BP1808">
        <v>49</v>
      </c>
      <c r="BQ1808">
        <v>374</v>
      </c>
      <c r="BR1808">
        <v>392</v>
      </c>
      <c r="BS1808">
        <v>2.6</v>
      </c>
      <c r="BT1808">
        <v>30</v>
      </c>
      <c r="BU1808">
        <v>42</v>
      </c>
      <c r="BV1808">
        <v>227</v>
      </c>
      <c r="BW1808">
        <v>0</v>
      </c>
      <c r="BX1808">
        <v>454</v>
      </c>
      <c r="BY1808">
        <v>0</v>
      </c>
      <c r="BZ1808">
        <v>681</v>
      </c>
      <c r="CA1808">
        <v>1.9</v>
      </c>
      <c r="CB1808">
        <v>0</v>
      </c>
      <c r="CC1808">
        <v>19.8</v>
      </c>
      <c r="CD1808">
        <v>0</v>
      </c>
      <c r="CE1808">
        <v>33799.19</v>
      </c>
      <c r="CF1808">
        <v>33799.19</v>
      </c>
      <c r="CG1808">
        <v>0</v>
      </c>
      <c r="CH1808">
        <v>54.560879999999997</v>
      </c>
      <c r="CI1808">
        <v>17.46</v>
      </c>
      <c r="CJ1808">
        <v>0</v>
      </c>
      <c r="CK1808">
        <v>0</v>
      </c>
      <c r="CL1808">
        <v>0</v>
      </c>
      <c r="CM1808" t="s">
        <v>2071</v>
      </c>
      <c r="CN1808">
        <v>0</v>
      </c>
      <c r="CO1808">
        <v>0</v>
      </c>
      <c r="CP1808">
        <v>0</v>
      </c>
      <c r="CQ1808">
        <v>0</v>
      </c>
    </row>
    <row r="1809" spans="1:95" hidden="1" x14ac:dyDescent="0.25">
      <c r="A1809" s="1">
        <v>42816</v>
      </c>
      <c r="B1809">
        <v>4</v>
      </c>
      <c r="C1809" t="s">
        <v>1241</v>
      </c>
      <c r="D1809" t="s">
        <v>96</v>
      </c>
      <c r="E1809" t="s">
        <v>104</v>
      </c>
      <c r="F1809" t="s">
        <v>98</v>
      </c>
      <c r="G1809">
        <v>22</v>
      </c>
      <c r="H1809" s="1">
        <v>42778</v>
      </c>
      <c r="I1809" s="1">
        <v>42812</v>
      </c>
      <c r="K1809">
        <v>13.5</v>
      </c>
      <c r="L1809">
        <v>22</v>
      </c>
      <c r="M1809">
        <v>42778</v>
      </c>
      <c r="N1809" t="s">
        <v>1568</v>
      </c>
      <c r="O1809" s="1">
        <v>42812</v>
      </c>
      <c r="P1809" t="s">
        <v>2151</v>
      </c>
      <c r="R1809" t="s">
        <v>2152</v>
      </c>
      <c r="S1809" t="s">
        <v>2153</v>
      </c>
      <c r="U1809" s="1">
        <v>42812</v>
      </c>
      <c r="V1809">
        <v>0</v>
      </c>
      <c r="W1809">
        <v>0</v>
      </c>
      <c r="X1809">
        <v>0</v>
      </c>
      <c r="Y1809">
        <v>0</v>
      </c>
      <c r="Z1809">
        <v>0</v>
      </c>
      <c r="AB1809" t="s">
        <v>1551</v>
      </c>
      <c r="AC1809" t="s">
        <v>2068</v>
      </c>
      <c r="AD1809">
        <v>9.3000000000000007</v>
      </c>
      <c r="AE1809">
        <v>9.5</v>
      </c>
      <c r="AF1809">
        <v>9.6999999999999993</v>
      </c>
      <c r="AG1809">
        <v>44163.5</v>
      </c>
      <c r="AH1809">
        <v>3</v>
      </c>
      <c r="AI1809">
        <v>9</v>
      </c>
      <c r="AJ1809">
        <v>270</v>
      </c>
      <c r="AK1809">
        <v>1</v>
      </c>
      <c r="AL1809" t="s">
        <v>1894</v>
      </c>
      <c r="AM1809" t="s">
        <v>2154</v>
      </c>
      <c r="AN1809">
        <v>15.39</v>
      </c>
      <c r="AO1809">
        <v>0</v>
      </c>
      <c r="AP1809">
        <v>0</v>
      </c>
      <c r="AQ1809">
        <v>0</v>
      </c>
      <c r="AR1809">
        <v>1.99</v>
      </c>
      <c r="AS1809">
        <v>0</v>
      </c>
      <c r="AT1809">
        <v>0</v>
      </c>
      <c r="AU1809">
        <v>0</v>
      </c>
      <c r="AV1809">
        <v>0.08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113</v>
      </c>
      <c r="BC1809">
        <v>0</v>
      </c>
      <c r="BD1809">
        <v>0</v>
      </c>
      <c r="BE1809">
        <v>8</v>
      </c>
      <c r="BF1809">
        <v>10</v>
      </c>
      <c r="BG1809">
        <v>90</v>
      </c>
      <c r="BH1809">
        <v>252.9</v>
      </c>
      <c r="BI1809">
        <v>16.600000000000001</v>
      </c>
      <c r="BJ1809">
        <v>4598</v>
      </c>
      <c r="BK1809">
        <v>0</v>
      </c>
      <c r="BL1809">
        <v>90</v>
      </c>
      <c r="BM1809">
        <v>17593</v>
      </c>
      <c r="BN1809">
        <v>0</v>
      </c>
      <c r="BO1809">
        <v>2.1</v>
      </c>
      <c r="BP1809">
        <v>49</v>
      </c>
      <c r="BQ1809">
        <v>374</v>
      </c>
      <c r="BR1809">
        <v>392</v>
      </c>
      <c r="BS1809">
        <v>2.6</v>
      </c>
      <c r="BT1809">
        <v>30</v>
      </c>
      <c r="BU1809">
        <v>42</v>
      </c>
      <c r="BV1809">
        <v>227</v>
      </c>
      <c r="BW1809">
        <v>0</v>
      </c>
      <c r="BX1809">
        <v>454</v>
      </c>
      <c r="BY1809">
        <v>0</v>
      </c>
      <c r="BZ1809">
        <v>681</v>
      </c>
      <c r="CA1809">
        <v>1.9</v>
      </c>
      <c r="CB1809">
        <v>0</v>
      </c>
      <c r="CC1809">
        <v>19.8</v>
      </c>
      <c r="CD1809">
        <v>0</v>
      </c>
      <c r="CE1809">
        <v>33799.19</v>
      </c>
      <c r="CF1809">
        <v>33799.19</v>
      </c>
      <c r="CG1809">
        <v>0</v>
      </c>
      <c r="CH1809">
        <v>54.560879999999997</v>
      </c>
      <c r="CI1809">
        <v>17.46</v>
      </c>
      <c r="CJ1809">
        <v>0</v>
      </c>
      <c r="CK1809">
        <v>0</v>
      </c>
      <c r="CL1809">
        <v>0</v>
      </c>
      <c r="CM1809" t="s">
        <v>2071</v>
      </c>
      <c r="CN1809">
        <v>0</v>
      </c>
      <c r="CO1809">
        <v>0</v>
      </c>
      <c r="CP1809">
        <v>0</v>
      </c>
      <c r="CQ1809">
        <v>0</v>
      </c>
    </row>
    <row r="1810" spans="1:95" hidden="1" x14ac:dyDescent="0.25">
      <c r="A1810" s="1">
        <v>42817</v>
      </c>
      <c r="B1810">
        <v>4</v>
      </c>
      <c r="C1810" t="s">
        <v>1241</v>
      </c>
      <c r="D1810" t="s">
        <v>96</v>
      </c>
      <c r="E1810" t="s">
        <v>97</v>
      </c>
      <c r="F1810" t="s">
        <v>98</v>
      </c>
      <c r="G1810">
        <v>22</v>
      </c>
      <c r="H1810" s="1">
        <v>42778</v>
      </c>
      <c r="I1810" s="1">
        <v>42812</v>
      </c>
      <c r="J1810" s="1">
        <v>42817</v>
      </c>
      <c r="K1810">
        <v>13.5</v>
      </c>
      <c r="L1810">
        <v>22</v>
      </c>
      <c r="M1810">
        <v>42778</v>
      </c>
      <c r="N1810" t="s">
        <v>1568</v>
      </c>
      <c r="O1810" s="1">
        <v>42812</v>
      </c>
      <c r="P1810" t="s">
        <v>2151</v>
      </c>
      <c r="R1810" t="s">
        <v>2152</v>
      </c>
      <c r="S1810" t="s">
        <v>2153</v>
      </c>
      <c r="T1810" s="1">
        <v>42817</v>
      </c>
      <c r="U1810" s="1">
        <v>42812</v>
      </c>
      <c r="V1810">
        <v>0</v>
      </c>
      <c r="W1810">
        <v>0</v>
      </c>
      <c r="X1810">
        <v>0</v>
      </c>
      <c r="Y1810">
        <v>0</v>
      </c>
      <c r="Z1810">
        <v>0</v>
      </c>
      <c r="AB1810" t="s">
        <v>1551</v>
      </c>
      <c r="AC1810" t="s">
        <v>2068</v>
      </c>
      <c r="AD1810">
        <v>8.44</v>
      </c>
      <c r="AE1810">
        <v>9.3699999999999992</v>
      </c>
      <c r="AF1810">
        <v>10.3</v>
      </c>
      <c r="AG1810">
        <v>43204</v>
      </c>
      <c r="AH1810">
        <v>3</v>
      </c>
      <c r="AI1810">
        <v>10</v>
      </c>
      <c r="AJ1810">
        <v>270</v>
      </c>
      <c r="AK1810">
        <v>1</v>
      </c>
      <c r="AL1810" t="s">
        <v>1894</v>
      </c>
      <c r="AM1810" t="s">
        <v>2155</v>
      </c>
      <c r="AN1810">
        <v>15.39</v>
      </c>
      <c r="AO1810">
        <v>0</v>
      </c>
      <c r="AP1810">
        <v>0</v>
      </c>
      <c r="AQ1810">
        <v>0</v>
      </c>
      <c r="AR1810">
        <v>1.99</v>
      </c>
      <c r="AS1810">
        <v>0</v>
      </c>
      <c r="AT1810">
        <v>0</v>
      </c>
      <c r="AU1810">
        <v>0</v>
      </c>
      <c r="AV1810">
        <v>0.08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113</v>
      </c>
      <c r="BC1810">
        <v>0</v>
      </c>
      <c r="BD1810">
        <v>0</v>
      </c>
      <c r="BE1810">
        <v>8</v>
      </c>
      <c r="BF1810">
        <v>10</v>
      </c>
      <c r="BG1810">
        <v>90</v>
      </c>
      <c r="BH1810">
        <v>252.9</v>
      </c>
      <c r="BI1810">
        <v>16.600000000000001</v>
      </c>
      <c r="BJ1810">
        <v>4598</v>
      </c>
      <c r="BK1810">
        <v>0</v>
      </c>
      <c r="BL1810">
        <v>90</v>
      </c>
      <c r="BM1810">
        <v>17593</v>
      </c>
      <c r="BN1810">
        <v>0</v>
      </c>
      <c r="BO1810">
        <v>2.1</v>
      </c>
      <c r="BP1810">
        <v>49</v>
      </c>
      <c r="BQ1810">
        <v>374</v>
      </c>
      <c r="BR1810">
        <v>392</v>
      </c>
      <c r="BS1810">
        <v>2.6</v>
      </c>
      <c r="BT1810">
        <v>30</v>
      </c>
      <c r="BU1810">
        <v>42</v>
      </c>
      <c r="BV1810">
        <v>227</v>
      </c>
      <c r="BW1810">
        <v>0</v>
      </c>
      <c r="BX1810">
        <v>454</v>
      </c>
      <c r="BY1810">
        <v>0</v>
      </c>
      <c r="BZ1810">
        <v>681</v>
      </c>
      <c r="CA1810">
        <v>1.9</v>
      </c>
      <c r="CB1810">
        <v>0</v>
      </c>
      <c r="CC1810">
        <v>19.8</v>
      </c>
      <c r="CD1810">
        <v>0</v>
      </c>
      <c r="CE1810">
        <v>32619.64</v>
      </c>
      <c r="CF1810">
        <v>0</v>
      </c>
      <c r="CG1810">
        <v>1179.55</v>
      </c>
      <c r="CH1810">
        <v>54.560879999999997</v>
      </c>
      <c r="CI1810">
        <v>17.46</v>
      </c>
      <c r="CJ1810">
        <v>0</v>
      </c>
      <c r="CK1810">
        <v>0</v>
      </c>
      <c r="CL1810">
        <v>0</v>
      </c>
      <c r="CM1810" t="s">
        <v>2071</v>
      </c>
      <c r="CN1810">
        <v>0</v>
      </c>
      <c r="CO1810">
        <v>0</v>
      </c>
      <c r="CP1810">
        <v>0</v>
      </c>
      <c r="CQ1810">
        <v>0</v>
      </c>
    </row>
    <row r="1811" spans="1:95" hidden="1" x14ac:dyDescent="0.25">
      <c r="A1811" s="1">
        <v>42818</v>
      </c>
      <c r="B1811">
        <v>4</v>
      </c>
      <c r="C1811" t="s">
        <v>1241</v>
      </c>
      <c r="D1811" t="s">
        <v>96</v>
      </c>
      <c r="E1811" t="s">
        <v>97</v>
      </c>
      <c r="F1811" t="s">
        <v>98</v>
      </c>
      <c r="G1811">
        <v>22</v>
      </c>
      <c r="H1811" s="1">
        <v>42778</v>
      </c>
      <c r="I1811" s="1">
        <v>42812</v>
      </c>
      <c r="J1811" s="1">
        <v>42817</v>
      </c>
      <c r="K1811">
        <v>13.5</v>
      </c>
      <c r="L1811">
        <v>22</v>
      </c>
      <c r="M1811">
        <v>42778</v>
      </c>
      <c r="N1811" t="s">
        <v>1568</v>
      </c>
      <c r="O1811" s="1">
        <v>42812</v>
      </c>
      <c r="P1811" t="s">
        <v>2151</v>
      </c>
      <c r="R1811" t="s">
        <v>2152</v>
      </c>
      <c r="S1811" t="s">
        <v>2153</v>
      </c>
      <c r="T1811" s="1">
        <v>42817</v>
      </c>
      <c r="U1811" s="1">
        <v>42812</v>
      </c>
      <c r="V1811">
        <v>0</v>
      </c>
      <c r="W1811">
        <v>0</v>
      </c>
      <c r="X1811">
        <v>0</v>
      </c>
      <c r="Y1811">
        <v>0</v>
      </c>
      <c r="Z1811">
        <v>0</v>
      </c>
      <c r="AB1811" t="s">
        <v>1551</v>
      </c>
      <c r="AC1811" t="s">
        <v>2068</v>
      </c>
      <c r="AD1811">
        <v>7.48</v>
      </c>
      <c r="AE1811">
        <v>8.19</v>
      </c>
      <c r="AF1811">
        <v>8.9</v>
      </c>
      <c r="AG1811">
        <v>37432</v>
      </c>
      <c r="AH1811">
        <v>3</v>
      </c>
      <c r="AI1811">
        <v>9</v>
      </c>
      <c r="AJ1811">
        <v>180</v>
      </c>
      <c r="AK1811">
        <v>1</v>
      </c>
      <c r="AL1811" t="s">
        <v>1894</v>
      </c>
      <c r="AM1811" t="s">
        <v>2155</v>
      </c>
      <c r="AN1811">
        <v>0</v>
      </c>
      <c r="AO1811">
        <v>0</v>
      </c>
      <c r="AP1811">
        <v>0</v>
      </c>
      <c r="AQ1811">
        <v>0</v>
      </c>
      <c r="AR1811">
        <v>3.15</v>
      </c>
      <c r="AS1811">
        <v>0</v>
      </c>
      <c r="AT1811">
        <v>0</v>
      </c>
      <c r="AU1811">
        <v>0</v>
      </c>
      <c r="AV1811">
        <v>1.1499999999999999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12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28</v>
      </c>
      <c r="BU1811">
        <v>37</v>
      </c>
      <c r="BV1811">
        <v>230</v>
      </c>
      <c r="BW1811">
        <v>0</v>
      </c>
      <c r="BX1811">
        <v>211</v>
      </c>
      <c r="BY1811">
        <v>0</v>
      </c>
      <c r="BZ1811">
        <v>441</v>
      </c>
      <c r="CA1811">
        <v>24</v>
      </c>
      <c r="CB1811">
        <v>0</v>
      </c>
      <c r="CC1811">
        <v>13</v>
      </c>
      <c r="CD1811">
        <v>0</v>
      </c>
      <c r="CE1811">
        <v>27292.09</v>
      </c>
      <c r="CF1811">
        <v>0</v>
      </c>
      <c r="CG1811">
        <v>6507.1</v>
      </c>
      <c r="CH1811">
        <v>13.7858</v>
      </c>
      <c r="CI1811">
        <v>4.3</v>
      </c>
      <c r="CJ1811">
        <v>0</v>
      </c>
      <c r="CK1811">
        <v>0</v>
      </c>
      <c r="CL1811">
        <v>0</v>
      </c>
      <c r="CM1811" t="s">
        <v>2071</v>
      </c>
      <c r="CN1811">
        <v>0</v>
      </c>
      <c r="CO1811">
        <v>0</v>
      </c>
      <c r="CP1811">
        <v>0</v>
      </c>
      <c r="CQ1811">
        <v>0</v>
      </c>
    </row>
    <row r="1812" spans="1:95" hidden="1" x14ac:dyDescent="0.25">
      <c r="A1812" s="1">
        <v>42819</v>
      </c>
      <c r="B1812">
        <v>4</v>
      </c>
      <c r="C1812" t="s">
        <v>1241</v>
      </c>
      <c r="D1812" t="s">
        <v>96</v>
      </c>
      <c r="E1812" t="s">
        <v>97</v>
      </c>
      <c r="F1812" t="s">
        <v>98</v>
      </c>
      <c r="G1812">
        <v>22</v>
      </c>
      <c r="H1812" s="1">
        <v>42778</v>
      </c>
      <c r="I1812" s="1">
        <v>42812</v>
      </c>
      <c r="J1812" s="1">
        <v>42817</v>
      </c>
      <c r="K1812">
        <v>13.5</v>
      </c>
      <c r="L1812">
        <v>22</v>
      </c>
      <c r="M1812">
        <v>42778</v>
      </c>
      <c r="N1812" t="s">
        <v>1568</v>
      </c>
      <c r="O1812" s="1">
        <v>42812</v>
      </c>
      <c r="P1812" t="s">
        <v>2151</v>
      </c>
      <c r="R1812" t="s">
        <v>2152</v>
      </c>
      <c r="S1812" t="s">
        <v>2153</v>
      </c>
      <c r="T1812" s="1">
        <v>42817</v>
      </c>
      <c r="U1812" s="1">
        <v>42812</v>
      </c>
      <c r="V1812">
        <v>0</v>
      </c>
      <c r="W1812">
        <v>0</v>
      </c>
      <c r="X1812">
        <v>0</v>
      </c>
      <c r="Y1812">
        <v>0</v>
      </c>
      <c r="Z1812">
        <v>0</v>
      </c>
      <c r="AB1812" t="s">
        <v>1551</v>
      </c>
      <c r="AC1812" t="s">
        <v>2068</v>
      </c>
      <c r="AD1812">
        <v>6.1</v>
      </c>
      <c r="AE1812">
        <v>7.15</v>
      </c>
      <c r="AF1812">
        <v>8.1999999999999993</v>
      </c>
      <c r="AG1812">
        <v>32114</v>
      </c>
      <c r="AH1812">
        <v>2</v>
      </c>
      <c r="AI1812">
        <v>6</v>
      </c>
      <c r="AJ1812">
        <v>195</v>
      </c>
      <c r="AK1812">
        <v>1</v>
      </c>
      <c r="AL1812" t="s">
        <v>1894</v>
      </c>
      <c r="AM1812" t="s">
        <v>2155</v>
      </c>
      <c r="AN1812">
        <v>0</v>
      </c>
      <c r="AO1812">
        <v>0</v>
      </c>
      <c r="AP1812">
        <v>0</v>
      </c>
      <c r="AQ1812">
        <v>0</v>
      </c>
      <c r="AR1812">
        <v>2.96</v>
      </c>
      <c r="AS1812">
        <v>0</v>
      </c>
      <c r="AT1812">
        <v>0</v>
      </c>
      <c r="AU1812">
        <v>0</v>
      </c>
      <c r="AV1812">
        <v>1.1399999999999999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28</v>
      </c>
      <c r="BU1812">
        <v>36</v>
      </c>
      <c r="BV1812">
        <v>284</v>
      </c>
      <c r="BW1812">
        <v>0</v>
      </c>
      <c r="BX1812">
        <v>0</v>
      </c>
      <c r="BY1812">
        <v>0</v>
      </c>
      <c r="BZ1812">
        <v>284</v>
      </c>
      <c r="CA1812">
        <v>24</v>
      </c>
      <c r="CB1812">
        <v>0</v>
      </c>
      <c r="CC1812">
        <v>0</v>
      </c>
      <c r="CD1812">
        <v>0</v>
      </c>
      <c r="CE1812">
        <v>21767.31</v>
      </c>
      <c r="CF1812">
        <v>0</v>
      </c>
      <c r="CG1812">
        <v>12031.88</v>
      </c>
      <c r="CH1812">
        <v>13.144600000000001</v>
      </c>
      <c r="CI1812">
        <v>4.0999999999999996</v>
      </c>
      <c r="CJ1812">
        <v>0</v>
      </c>
      <c r="CK1812">
        <v>0</v>
      </c>
      <c r="CL1812">
        <v>0</v>
      </c>
      <c r="CM1812" t="s">
        <v>2071</v>
      </c>
      <c r="CN1812">
        <v>0</v>
      </c>
      <c r="CO1812">
        <v>0</v>
      </c>
      <c r="CP1812">
        <v>0</v>
      </c>
      <c r="CQ1812">
        <v>0</v>
      </c>
    </row>
    <row r="1813" spans="1:95" hidden="1" x14ac:dyDescent="0.25">
      <c r="A1813" s="1">
        <v>42820</v>
      </c>
      <c r="B1813">
        <v>4</v>
      </c>
      <c r="C1813" t="s">
        <v>1241</v>
      </c>
      <c r="D1813" t="s">
        <v>96</v>
      </c>
      <c r="E1813" t="s">
        <v>97</v>
      </c>
      <c r="F1813" t="s">
        <v>98</v>
      </c>
      <c r="G1813">
        <v>22</v>
      </c>
      <c r="H1813" s="1">
        <v>42778</v>
      </c>
      <c r="I1813" s="1">
        <v>42812</v>
      </c>
      <c r="J1813" s="1">
        <v>42817</v>
      </c>
      <c r="K1813">
        <v>13.5</v>
      </c>
      <c r="L1813">
        <v>22</v>
      </c>
      <c r="M1813">
        <v>42778</v>
      </c>
      <c r="N1813" t="s">
        <v>1568</v>
      </c>
      <c r="O1813" s="1">
        <v>42812</v>
      </c>
      <c r="P1813" t="s">
        <v>2151</v>
      </c>
      <c r="R1813" t="s">
        <v>2152</v>
      </c>
      <c r="S1813" t="s">
        <v>2153</v>
      </c>
      <c r="T1813" s="1">
        <v>42817</v>
      </c>
      <c r="U1813" s="1">
        <v>42812</v>
      </c>
      <c r="V1813">
        <v>0</v>
      </c>
      <c r="W1813">
        <v>0</v>
      </c>
      <c r="X1813">
        <v>0</v>
      </c>
      <c r="Y1813">
        <v>0</v>
      </c>
      <c r="Z1813">
        <v>0</v>
      </c>
      <c r="AB1813" t="s">
        <v>1551</v>
      </c>
      <c r="AC1813" t="s">
        <v>2068</v>
      </c>
      <c r="AD1813">
        <v>6.35</v>
      </c>
      <c r="AE1813">
        <v>7.52</v>
      </c>
      <c r="AF1813">
        <v>8.69</v>
      </c>
      <c r="AG1813">
        <v>28108.2</v>
      </c>
      <c r="AH1813">
        <v>2</v>
      </c>
      <c r="AI1813">
        <v>6</v>
      </c>
      <c r="AJ1813">
        <v>315</v>
      </c>
      <c r="AK1813">
        <v>1</v>
      </c>
      <c r="AL1813" t="s">
        <v>1894</v>
      </c>
      <c r="AM1813" t="s">
        <v>2155</v>
      </c>
      <c r="AN1813">
        <v>0</v>
      </c>
      <c r="AO1813">
        <v>0</v>
      </c>
      <c r="AP1813">
        <v>0</v>
      </c>
      <c r="AQ1813">
        <v>0</v>
      </c>
      <c r="AR1813">
        <v>2.73</v>
      </c>
      <c r="AS1813">
        <v>0</v>
      </c>
      <c r="AT1813">
        <v>0</v>
      </c>
      <c r="AU1813">
        <v>0</v>
      </c>
      <c r="AV1813">
        <v>1.1499999999999999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5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28</v>
      </c>
      <c r="BU1813">
        <v>34</v>
      </c>
      <c r="BV1813">
        <v>250</v>
      </c>
      <c r="BW1813">
        <v>0</v>
      </c>
      <c r="BX1813">
        <v>250</v>
      </c>
      <c r="BY1813">
        <v>0</v>
      </c>
      <c r="BZ1813">
        <v>500</v>
      </c>
      <c r="CA1813">
        <v>24</v>
      </c>
      <c r="CB1813">
        <v>0</v>
      </c>
      <c r="CC1813">
        <v>4.5</v>
      </c>
      <c r="CD1813">
        <v>0</v>
      </c>
      <c r="CE1813">
        <v>16634.830000000002</v>
      </c>
      <c r="CF1813">
        <v>0</v>
      </c>
      <c r="CG1813">
        <v>17164.36</v>
      </c>
      <c r="CH1813">
        <v>12.43928</v>
      </c>
      <c r="CI1813">
        <v>3.88</v>
      </c>
      <c r="CJ1813">
        <v>0</v>
      </c>
      <c r="CK1813">
        <v>0</v>
      </c>
      <c r="CL1813">
        <v>0</v>
      </c>
      <c r="CM1813" t="s">
        <v>2071</v>
      </c>
      <c r="CN1813">
        <v>0</v>
      </c>
      <c r="CO1813">
        <v>0</v>
      </c>
      <c r="CP1813">
        <v>0</v>
      </c>
      <c r="CQ1813">
        <v>0</v>
      </c>
    </row>
    <row r="1814" spans="1:95" hidden="1" x14ac:dyDescent="0.25">
      <c r="A1814" s="1">
        <v>42821</v>
      </c>
      <c r="B1814">
        <v>4</v>
      </c>
      <c r="C1814" t="s">
        <v>1241</v>
      </c>
      <c r="D1814" t="s">
        <v>96</v>
      </c>
      <c r="E1814" t="s">
        <v>97</v>
      </c>
      <c r="F1814" t="s">
        <v>98</v>
      </c>
      <c r="G1814">
        <v>22</v>
      </c>
      <c r="H1814" s="1">
        <v>42778</v>
      </c>
      <c r="I1814" s="1">
        <v>42812</v>
      </c>
      <c r="J1814" s="1">
        <v>42817</v>
      </c>
      <c r="K1814">
        <v>13.5</v>
      </c>
      <c r="L1814">
        <v>22</v>
      </c>
      <c r="M1814">
        <v>42778</v>
      </c>
      <c r="N1814" t="s">
        <v>1568</v>
      </c>
      <c r="O1814" s="1">
        <v>42812</v>
      </c>
      <c r="P1814" t="s">
        <v>2151</v>
      </c>
      <c r="R1814" t="s">
        <v>2152</v>
      </c>
      <c r="S1814" t="s">
        <v>2153</v>
      </c>
      <c r="T1814" s="1">
        <v>42817</v>
      </c>
      <c r="U1814" s="1">
        <v>42812</v>
      </c>
      <c r="V1814">
        <v>0</v>
      </c>
      <c r="W1814">
        <v>0</v>
      </c>
      <c r="X1814">
        <v>0</v>
      </c>
      <c r="Y1814">
        <v>0</v>
      </c>
      <c r="Z1814">
        <v>0</v>
      </c>
      <c r="AB1814" t="s">
        <v>1551</v>
      </c>
      <c r="AC1814" t="s">
        <v>2068</v>
      </c>
      <c r="AD1814">
        <v>6.45</v>
      </c>
      <c r="AE1814">
        <v>6.63</v>
      </c>
      <c r="AF1814">
        <v>6.8</v>
      </c>
      <c r="AG1814">
        <v>29370.77</v>
      </c>
      <c r="AH1814">
        <v>3</v>
      </c>
      <c r="AI1814">
        <v>6</v>
      </c>
      <c r="AJ1814">
        <v>16</v>
      </c>
      <c r="AK1814">
        <v>1</v>
      </c>
      <c r="AL1814" t="s">
        <v>1894</v>
      </c>
      <c r="AM1814" t="s">
        <v>2155</v>
      </c>
      <c r="AN1814">
        <v>0</v>
      </c>
      <c r="AO1814">
        <v>0</v>
      </c>
      <c r="AP1814">
        <v>0</v>
      </c>
      <c r="AQ1814">
        <v>0</v>
      </c>
      <c r="AR1814">
        <v>2.68</v>
      </c>
      <c r="AS1814">
        <v>0</v>
      </c>
      <c r="AT1814">
        <v>0</v>
      </c>
      <c r="AU1814">
        <v>0</v>
      </c>
      <c r="AV1814">
        <v>1.1499999999999999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5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28</v>
      </c>
      <c r="BU1814">
        <v>34</v>
      </c>
      <c r="BV1814">
        <v>342</v>
      </c>
      <c r="BW1814">
        <v>0</v>
      </c>
      <c r="BX1814">
        <v>0</v>
      </c>
      <c r="BY1814">
        <v>0</v>
      </c>
      <c r="BZ1814">
        <v>342</v>
      </c>
      <c r="CA1814">
        <v>24</v>
      </c>
      <c r="CB1814">
        <v>0</v>
      </c>
      <c r="CC1814">
        <v>0</v>
      </c>
      <c r="CD1814">
        <v>0</v>
      </c>
      <c r="CE1814">
        <v>9431.83</v>
      </c>
      <c r="CF1814">
        <v>0</v>
      </c>
      <c r="CG1814">
        <v>24367.360000000001</v>
      </c>
      <c r="CH1814">
        <v>12.278980000000001</v>
      </c>
      <c r="CI1814">
        <v>3.83</v>
      </c>
      <c r="CJ1814">
        <v>0</v>
      </c>
      <c r="CK1814">
        <v>0</v>
      </c>
      <c r="CL1814">
        <v>0</v>
      </c>
      <c r="CM1814" t="s">
        <v>2071</v>
      </c>
      <c r="CN1814">
        <v>0</v>
      </c>
      <c r="CO1814">
        <v>0</v>
      </c>
      <c r="CP1814">
        <v>0</v>
      </c>
      <c r="CQ1814">
        <v>0</v>
      </c>
    </row>
    <row r="1815" spans="1:95" hidden="1" x14ac:dyDescent="0.25">
      <c r="A1815" s="1">
        <v>42822</v>
      </c>
      <c r="B1815">
        <v>4</v>
      </c>
      <c r="C1815" t="s">
        <v>1241</v>
      </c>
      <c r="D1815" t="s">
        <v>96</v>
      </c>
      <c r="E1815" t="s">
        <v>97</v>
      </c>
      <c r="F1815" t="s">
        <v>98</v>
      </c>
      <c r="G1815">
        <v>22</v>
      </c>
      <c r="H1815" s="1">
        <v>42778</v>
      </c>
      <c r="I1815" s="1">
        <v>42812</v>
      </c>
      <c r="J1815" s="1">
        <v>42817</v>
      </c>
      <c r="K1815">
        <v>13.5</v>
      </c>
      <c r="L1815">
        <v>22</v>
      </c>
      <c r="M1815">
        <v>42778</v>
      </c>
      <c r="N1815" t="s">
        <v>1568</v>
      </c>
      <c r="O1815" s="1">
        <v>42812</v>
      </c>
      <c r="P1815" t="s">
        <v>2151</v>
      </c>
      <c r="R1815" t="s">
        <v>2152</v>
      </c>
      <c r="S1815" t="s">
        <v>2153</v>
      </c>
      <c r="T1815" s="1">
        <v>42817</v>
      </c>
      <c r="U1815" s="1">
        <v>42812</v>
      </c>
      <c r="V1815">
        <v>0</v>
      </c>
      <c r="W1815">
        <v>0</v>
      </c>
      <c r="X1815">
        <v>0</v>
      </c>
      <c r="Y1815">
        <v>0</v>
      </c>
      <c r="Z1815">
        <v>0</v>
      </c>
      <c r="AB1815" t="s">
        <v>1551</v>
      </c>
      <c r="AC1815" t="s">
        <v>2068</v>
      </c>
      <c r="AD1815">
        <v>5.0199999999999996</v>
      </c>
      <c r="AE1815">
        <v>5.77</v>
      </c>
      <c r="AF1815">
        <v>6.52</v>
      </c>
      <c r="AG1815">
        <v>26576.14</v>
      </c>
      <c r="AH1815">
        <v>3</v>
      </c>
      <c r="AI1815">
        <v>6</v>
      </c>
      <c r="AJ1815">
        <v>3</v>
      </c>
      <c r="AK1815">
        <v>1</v>
      </c>
      <c r="AL1815" t="s">
        <v>1894</v>
      </c>
      <c r="AM1815" t="s">
        <v>2155</v>
      </c>
      <c r="AN1815">
        <v>0</v>
      </c>
      <c r="AO1815">
        <v>0</v>
      </c>
      <c r="AP1815">
        <v>0</v>
      </c>
      <c r="AQ1815">
        <v>0</v>
      </c>
      <c r="AR1815">
        <v>4.13</v>
      </c>
      <c r="AS1815">
        <v>0</v>
      </c>
      <c r="AT1815">
        <v>0</v>
      </c>
      <c r="AU1815">
        <v>0</v>
      </c>
      <c r="AV1815">
        <v>1.1399999999999999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6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28</v>
      </c>
      <c r="BU1815">
        <v>34</v>
      </c>
      <c r="BV1815">
        <v>383</v>
      </c>
      <c r="BW1815">
        <v>0</v>
      </c>
      <c r="BX1815">
        <v>0</v>
      </c>
      <c r="BY1815">
        <v>0</v>
      </c>
      <c r="BZ1815">
        <v>383</v>
      </c>
      <c r="CA1815">
        <v>24</v>
      </c>
      <c r="CB1815">
        <v>0</v>
      </c>
      <c r="CC1815">
        <v>0</v>
      </c>
      <c r="CD1815">
        <v>0</v>
      </c>
      <c r="CE1815">
        <v>3706.23</v>
      </c>
      <c r="CF1815">
        <v>0</v>
      </c>
      <c r="CG1815">
        <v>30092.959999999999</v>
      </c>
      <c r="CH1815">
        <v>16.895620000000001</v>
      </c>
      <c r="CI1815">
        <v>5.27</v>
      </c>
      <c r="CJ1815">
        <v>0</v>
      </c>
      <c r="CK1815">
        <v>0</v>
      </c>
      <c r="CL1815">
        <v>0</v>
      </c>
      <c r="CM1815" t="s">
        <v>2071</v>
      </c>
      <c r="CN1815">
        <v>0</v>
      </c>
      <c r="CO1815">
        <v>0</v>
      </c>
      <c r="CP1815">
        <v>0</v>
      </c>
      <c r="CQ1815">
        <v>0</v>
      </c>
    </row>
    <row r="1816" spans="1:95" hidden="1" x14ac:dyDescent="0.25">
      <c r="A1816" s="1">
        <v>42823</v>
      </c>
      <c r="B1816">
        <v>4</v>
      </c>
      <c r="C1816" t="s">
        <v>1241</v>
      </c>
      <c r="D1816" t="s">
        <v>96</v>
      </c>
      <c r="E1816" t="s">
        <v>97</v>
      </c>
      <c r="F1816" t="s">
        <v>98</v>
      </c>
      <c r="G1816">
        <v>22</v>
      </c>
      <c r="H1816" s="1">
        <v>42778</v>
      </c>
      <c r="I1816" s="1">
        <v>42812</v>
      </c>
      <c r="J1816" s="1">
        <v>42817</v>
      </c>
      <c r="K1816">
        <v>13.5</v>
      </c>
      <c r="L1816">
        <v>22</v>
      </c>
      <c r="M1816">
        <v>42778</v>
      </c>
      <c r="N1816" t="s">
        <v>1568</v>
      </c>
      <c r="O1816" s="1">
        <v>42812</v>
      </c>
      <c r="P1816" t="s">
        <v>2151</v>
      </c>
      <c r="R1816" t="s">
        <v>2152</v>
      </c>
      <c r="S1816" t="s">
        <v>2153</v>
      </c>
      <c r="T1816" s="1">
        <v>42817</v>
      </c>
      <c r="U1816" s="1">
        <v>42812</v>
      </c>
      <c r="V1816">
        <v>0</v>
      </c>
      <c r="W1816">
        <v>0</v>
      </c>
      <c r="X1816">
        <v>0</v>
      </c>
      <c r="Y1816">
        <v>0</v>
      </c>
      <c r="Z1816">
        <v>0</v>
      </c>
      <c r="AB1816" t="s">
        <v>1551</v>
      </c>
      <c r="AC1816" t="s">
        <v>2068</v>
      </c>
      <c r="AD1816">
        <v>4.75</v>
      </c>
      <c r="AE1816">
        <v>5.58</v>
      </c>
      <c r="AF1816">
        <v>6.41</v>
      </c>
      <c r="AG1816">
        <v>24359.98</v>
      </c>
      <c r="AH1816">
        <v>3</v>
      </c>
      <c r="AI1816">
        <v>6</v>
      </c>
      <c r="AJ1816">
        <v>270</v>
      </c>
      <c r="AK1816">
        <v>1</v>
      </c>
      <c r="AL1816" t="s">
        <v>1894</v>
      </c>
      <c r="AM1816" t="s">
        <v>2155</v>
      </c>
      <c r="AN1816">
        <v>0</v>
      </c>
      <c r="AO1816">
        <v>0</v>
      </c>
      <c r="AP1816">
        <v>0</v>
      </c>
      <c r="AQ1816">
        <v>0</v>
      </c>
      <c r="AR1816">
        <v>2.57</v>
      </c>
      <c r="AS1816">
        <v>0</v>
      </c>
      <c r="AT1816">
        <v>0</v>
      </c>
      <c r="AU1816">
        <v>0</v>
      </c>
      <c r="AV1816">
        <v>1.1399999999999999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6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28</v>
      </c>
      <c r="BU1816">
        <v>34</v>
      </c>
      <c r="BV1816">
        <v>0</v>
      </c>
      <c r="BW1816">
        <v>0</v>
      </c>
      <c r="BX1816">
        <v>355</v>
      </c>
      <c r="BY1816">
        <v>0</v>
      </c>
      <c r="BZ1816">
        <v>355</v>
      </c>
      <c r="CA1816">
        <v>0</v>
      </c>
      <c r="CB1816">
        <v>0</v>
      </c>
      <c r="CC1816">
        <v>24</v>
      </c>
      <c r="CD1816">
        <v>0</v>
      </c>
      <c r="CE1816">
        <v>55.3</v>
      </c>
      <c r="CF1816">
        <v>0</v>
      </c>
      <c r="CG1816">
        <v>33743.89</v>
      </c>
      <c r="CH1816">
        <v>11.894259999999999</v>
      </c>
      <c r="CI1816">
        <v>3.71</v>
      </c>
      <c r="CJ1816">
        <v>0</v>
      </c>
      <c r="CK1816">
        <v>0</v>
      </c>
      <c r="CL1816">
        <v>0</v>
      </c>
      <c r="CM1816" t="s">
        <v>2071</v>
      </c>
      <c r="CN1816">
        <v>0</v>
      </c>
      <c r="CO1816">
        <v>0</v>
      </c>
      <c r="CP1816">
        <v>0</v>
      </c>
      <c r="CQ1816">
        <v>0</v>
      </c>
    </row>
    <row r="1817" spans="1:95" hidden="1" x14ac:dyDescent="0.25">
      <c r="A1817" s="1">
        <v>42823</v>
      </c>
      <c r="B1817">
        <v>4</v>
      </c>
      <c r="C1817" t="s">
        <v>1241</v>
      </c>
      <c r="D1817" t="s">
        <v>96</v>
      </c>
      <c r="E1817" t="s">
        <v>335</v>
      </c>
      <c r="F1817" t="s">
        <v>109</v>
      </c>
      <c r="G1817">
        <v>22</v>
      </c>
      <c r="H1817" s="1">
        <v>42823</v>
      </c>
      <c r="K1817">
        <v>0</v>
      </c>
      <c r="L1817">
        <v>0</v>
      </c>
      <c r="M1817">
        <v>42823</v>
      </c>
      <c r="N1817" t="s">
        <v>165</v>
      </c>
      <c r="Q1817" t="s">
        <v>2156</v>
      </c>
      <c r="R1817" t="s">
        <v>2157</v>
      </c>
      <c r="U1817" s="1">
        <v>42812</v>
      </c>
      <c r="V1817">
        <v>0</v>
      </c>
      <c r="W1817">
        <v>0</v>
      </c>
      <c r="X1817">
        <v>0</v>
      </c>
      <c r="Y1817">
        <v>0</v>
      </c>
      <c r="Z1817">
        <v>0</v>
      </c>
      <c r="AB1817" t="s">
        <v>2068</v>
      </c>
      <c r="AC1817" t="s">
        <v>2158</v>
      </c>
      <c r="AD1817">
        <v>4.6399999999999997</v>
      </c>
      <c r="AE1817">
        <v>5.49</v>
      </c>
      <c r="AF1817">
        <v>6.35</v>
      </c>
      <c r="AG1817">
        <v>23730.52</v>
      </c>
      <c r="AH1817">
        <v>3</v>
      </c>
      <c r="AI1817">
        <v>6</v>
      </c>
      <c r="AJ1817">
        <v>270</v>
      </c>
      <c r="AK1817">
        <v>1</v>
      </c>
      <c r="AL1817" t="s">
        <v>2159</v>
      </c>
      <c r="AM1817" t="s">
        <v>2160</v>
      </c>
      <c r="AN1817">
        <v>0</v>
      </c>
      <c r="AO1817">
        <v>0</v>
      </c>
      <c r="AP1817">
        <v>0</v>
      </c>
      <c r="AQ1817">
        <v>0</v>
      </c>
      <c r="AR1817">
        <v>0.39</v>
      </c>
      <c r="AS1817">
        <v>0</v>
      </c>
      <c r="AT1817">
        <v>0</v>
      </c>
      <c r="AU1817">
        <v>0</v>
      </c>
      <c r="AV1817">
        <v>0.19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28</v>
      </c>
      <c r="BU1817">
        <v>34</v>
      </c>
      <c r="BV1817">
        <v>0</v>
      </c>
      <c r="BW1817">
        <v>0</v>
      </c>
      <c r="BX1817">
        <v>355</v>
      </c>
      <c r="BY1817">
        <v>0</v>
      </c>
      <c r="BZ1817">
        <v>0</v>
      </c>
      <c r="CA1817">
        <v>0</v>
      </c>
      <c r="CB1817">
        <v>0</v>
      </c>
      <c r="CC1817">
        <v>4.4000000000000004</v>
      </c>
      <c r="CD1817">
        <v>0</v>
      </c>
      <c r="CE1817">
        <v>0</v>
      </c>
      <c r="CF1817">
        <v>0</v>
      </c>
      <c r="CG1817">
        <v>55.3</v>
      </c>
      <c r="CH1817">
        <v>1.85948</v>
      </c>
      <c r="CI1817">
        <v>0.57999999999999996</v>
      </c>
      <c r="CJ1817">
        <v>0</v>
      </c>
      <c r="CK1817">
        <v>0</v>
      </c>
      <c r="CL1817">
        <v>0</v>
      </c>
      <c r="CM1817" t="s">
        <v>2161</v>
      </c>
      <c r="CN1817">
        <v>0</v>
      </c>
      <c r="CO1817">
        <v>0</v>
      </c>
      <c r="CP1817">
        <v>0</v>
      </c>
      <c r="CQ1817">
        <v>0</v>
      </c>
    </row>
    <row r="1818" spans="1:95" hidden="1" x14ac:dyDescent="0.25">
      <c r="A1818" s="1">
        <v>42824</v>
      </c>
      <c r="B1818">
        <v>4</v>
      </c>
      <c r="C1818" t="s">
        <v>1241</v>
      </c>
      <c r="D1818" t="s">
        <v>110</v>
      </c>
      <c r="E1818" t="s">
        <v>111</v>
      </c>
      <c r="F1818" t="s">
        <v>109</v>
      </c>
      <c r="G1818">
        <v>23</v>
      </c>
      <c r="H1818" s="1">
        <v>42823</v>
      </c>
      <c r="K1818">
        <v>0</v>
      </c>
      <c r="L1818">
        <v>0</v>
      </c>
      <c r="M1818">
        <v>42823</v>
      </c>
      <c r="N1818" t="s">
        <v>165</v>
      </c>
      <c r="Q1818" t="s">
        <v>2156</v>
      </c>
      <c r="R1818" t="s">
        <v>2157</v>
      </c>
      <c r="V1818">
        <v>18</v>
      </c>
      <c r="W1818">
        <v>208</v>
      </c>
      <c r="X1818">
        <v>1056</v>
      </c>
      <c r="Y1818">
        <v>12.05</v>
      </c>
      <c r="Z1818">
        <v>11.56</v>
      </c>
      <c r="AB1818" t="s">
        <v>2068</v>
      </c>
      <c r="AC1818" t="s">
        <v>2158</v>
      </c>
      <c r="AD1818">
        <v>4.6399999999999997</v>
      </c>
      <c r="AE1818">
        <v>5.49</v>
      </c>
      <c r="AF1818">
        <v>6.35</v>
      </c>
      <c r="AG1818">
        <v>23730.52</v>
      </c>
      <c r="AH1818">
        <v>5</v>
      </c>
      <c r="AI1818">
        <v>20</v>
      </c>
      <c r="AJ1818">
        <v>80</v>
      </c>
      <c r="AK1818">
        <v>4</v>
      </c>
      <c r="AL1818" t="s">
        <v>2162</v>
      </c>
      <c r="AM1818" t="s">
        <v>2163</v>
      </c>
      <c r="AN1818">
        <v>11.58</v>
      </c>
      <c r="AO1818">
        <v>0</v>
      </c>
      <c r="AP1818">
        <v>0</v>
      </c>
      <c r="AQ1818">
        <v>0</v>
      </c>
      <c r="AR1818">
        <v>2.39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88</v>
      </c>
      <c r="BC1818">
        <v>0</v>
      </c>
      <c r="BD1818">
        <v>0</v>
      </c>
      <c r="BE1818">
        <v>4</v>
      </c>
      <c r="BF1818">
        <v>4</v>
      </c>
      <c r="BG1818">
        <v>79.599999999999994</v>
      </c>
      <c r="BH1818">
        <v>375</v>
      </c>
      <c r="BI1818">
        <v>44.5</v>
      </c>
      <c r="BJ1818">
        <v>6420</v>
      </c>
      <c r="BK1818">
        <v>1319</v>
      </c>
      <c r="BL1818">
        <v>90</v>
      </c>
      <c r="BM1818">
        <v>17530</v>
      </c>
      <c r="BN1818">
        <v>0</v>
      </c>
      <c r="BO1818">
        <v>2.1</v>
      </c>
      <c r="BP1818">
        <v>48</v>
      </c>
      <c r="BQ1818">
        <v>375</v>
      </c>
      <c r="BR1818">
        <v>395</v>
      </c>
      <c r="BS1818">
        <v>2.5</v>
      </c>
      <c r="BT1818">
        <v>29</v>
      </c>
      <c r="BU1818">
        <v>39</v>
      </c>
      <c r="BV1818">
        <v>302</v>
      </c>
      <c r="BW1818">
        <v>0</v>
      </c>
      <c r="BX1818">
        <v>305</v>
      </c>
      <c r="BY1818">
        <v>0</v>
      </c>
      <c r="BZ1818">
        <v>607</v>
      </c>
      <c r="CA1818">
        <v>18</v>
      </c>
      <c r="CB1818">
        <v>0</v>
      </c>
      <c r="CC1818">
        <v>13</v>
      </c>
      <c r="CD1818">
        <v>0</v>
      </c>
      <c r="CE1818">
        <v>0</v>
      </c>
      <c r="CF1818">
        <v>0</v>
      </c>
      <c r="CH1818">
        <v>43.722459999999998</v>
      </c>
      <c r="CI1818">
        <v>13.97</v>
      </c>
      <c r="CJ1818">
        <v>0</v>
      </c>
      <c r="CK1818">
        <v>0</v>
      </c>
      <c r="CL1818">
        <v>0</v>
      </c>
      <c r="CM1818" t="s">
        <v>2161</v>
      </c>
      <c r="CN1818">
        <v>15.44</v>
      </c>
      <c r="CO1818">
        <v>100.2076843</v>
      </c>
      <c r="CP1818">
        <v>0.68535825500000003</v>
      </c>
      <c r="CQ1818">
        <v>0</v>
      </c>
    </row>
    <row r="1819" spans="1:95" hidden="1" x14ac:dyDescent="0.25">
      <c r="A1819" s="1">
        <v>42825</v>
      </c>
      <c r="B1819">
        <v>4</v>
      </c>
      <c r="C1819" t="s">
        <v>1241</v>
      </c>
      <c r="D1819" t="s">
        <v>110</v>
      </c>
      <c r="E1819" t="s">
        <v>111</v>
      </c>
      <c r="F1819" t="s">
        <v>109</v>
      </c>
      <c r="G1819">
        <v>23</v>
      </c>
      <c r="H1819" s="1">
        <v>42823</v>
      </c>
      <c r="K1819">
        <v>0</v>
      </c>
      <c r="L1819">
        <v>0</v>
      </c>
      <c r="M1819">
        <v>42823</v>
      </c>
      <c r="N1819" t="s">
        <v>165</v>
      </c>
      <c r="Q1819" t="s">
        <v>2156</v>
      </c>
      <c r="R1819" t="s">
        <v>2157</v>
      </c>
      <c r="V1819">
        <v>24</v>
      </c>
      <c r="W1819">
        <v>313</v>
      </c>
      <c r="X1819">
        <v>743</v>
      </c>
      <c r="Y1819">
        <v>13.5</v>
      </c>
      <c r="Z1819">
        <v>13.04</v>
      </c>
      <c r="AB1819" t="s">
        <v>2068</v>
      </c>
      <c r="AC1819" t="s">
        <v>2158</v>
      </c>
      <c r="AD1819">
        <v>4.6399999999999997</v>
      </c>
      <c r="AE1819">
        <v>5.49</v>
      </c>
      <c r="AF1819">
        <v>6.35</v>
      </c>
      <c r="AG1819">
        <v>23730.52</v>
      </c>
      <c r="AH1819">
        <v>4</v>
      </c>
      <c r="AI1819">
        <v>14</v>
      </c>
      <c r="AJ1819">
        <v>175</v>
      </c>
      <c r="AK1819">
        <v>4</v>
      </c>
      <c r="AL1819" t="s">
        <v>2164</v>
      </c>
      <c r="AM1819" t="s">
        <v>2165</v>
      </c>
      <c r="AN1819">
        <v>17.48</v>
      </c>
      <c r="AO1819">
        <v>0</v>
      </c>
      <c r="AP1819">
        <v>0</v>
      </c>
      <c r="AQ1819">
        <v>0</v>
      </c>
      <c r="AR1819">
        <v>4.29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139</v>
      </c>
      <c r="BC1819">
        <v>0</v>
      </c>
      <c r="BD1819">
        <v>0</v>
      </c>
      <c r="BE1819">
        <v>9</v>
      </c>
      <c r="BF1819">
        <v>5</v>
      </c>
      <c r="BG1819">
        <v>86.8</v>
      </c>
      <c r="BH1819">
        <v>324</v>
      </c>
      <c r="BI1819">
        <v>3.4</v>
      </c>
      <c r="BJ1819">
        <v>3876</v>
      </c>
      <c r="BK1819">
        <v>7307</v>
      </c>
      <c r="BL1819">
        <v>68</v>
      </c>
      <c r="BM1819">
        <v>16852</v>
      </c>
      <c r="BN1819">
        <v>0</v>
      </c>
      <c r="BO1819">
        <v>1.8</v>
      </c>
      <c r="BP1819">
        <v>46</v>
      </c>
      <c r="BQ1819">
        <v>362</v>
      </c>
      <c r="BR1819">
        <v>378</v>
      </c>
      <c r="BS1819">
        <v>2.5</v>
      </c>
      <c r="BT1819">
        <v>29</v>
      </c>
      <c r="BU1819">
        <v>41</v>
      </c>
      <c r="BV1819">
        <v>315</v>
      </c>
      <c r="BW1819">
        <v>0</v>
      </c>
      <c r="BX1819">
        <v>315</v>
      </c>
      <c r="BY1819">
        <v>0</v>
      </c>
      <c r="BZ1819">
        <v>630</v>
      </c>
      <c r="CA1819">
        <v>24</v>
      </c>
      <c r="CB1819">
        <v>0</v>
      </c>
      <c r="CC1819">
        <v>24</v>
      </c>
      <c r="CD1819">
        <v>0</v>
      </c>
      <c r="CE1819">
        <v>0</v>
      </c>
      <c r="CF1819">
        <v>0</v>
      </c>
      <c r="CH1819">
        <v>68.186459999999997</v>
      </c>
      <c r="CI1819">
        <v>21.77</v>
      </c>
      <c r="CJ1819">
        <v>0</v>
      </c>
      <c r="CK1819">
        <v>0</v>
      </c>
      <c r="CL1819">
        <v>0</v>
      </c>
      <c r="CM1819" t="s">
        <v>2161</v>
      </c>
      <c r="CN1819">
        <v>17.48</v>
      </c>
      <c r="CO1819">
        <v>187.9084967</v>
      </c>
      <c r="CP1819">
        <v>1.3448142409999999</v>
      </c>
      <c r="CQ1819">
        <v>0</v>
      </c>
    </row>
    <row r="1820" spans="1:95" hidden="1" x14ac:dyDescent="0.25">
      <c r="A1820" s="1">
        <v>42826</v>
      </c>
      <c r="B1820">
        <v>4</v>
      </c>
      <c r="C1820" t="s">
        <v>1241</v>
      </c>
      <c r="D1820" t="s">
        <v>110</v>
      </c>
      <c r="E1820" t="s">
        <v>111</v>
      </c>
      <c r="F1820" t="s">
        <v>109</v>
      </c>
      <c r="G1820">
        <v>23</v>
      </c>
      <c r="H1820" s="1">
        <v>42823</v>
      </c>
      <c r="K1820">
        <v>0</v>
      </c>
      <c r="L1820">
        <v>0</v>
      </c>
      <c r="M1820">
        <v>42823</v>
      </c>
      <c r="N1820" t="s">
        <v>165</v>
      </c>
      <c r="Q1820" t="s">
        <v>2156</v>
      </c>
      <c r="R1820" t="s">
        <v>2157</v>
      </c>
      <c r="V1820">
        <v>24</v>
      </c>
      <c r="W1820">
        <v>227</v>
      </c>
      <c r="X1820">
        <v>516</v>
      </c>
      <c r="Y1820">
        <v>9.08</v>
      </c>
      <c r="Z1820">
        <v>9.4600000000000009</v>
      </c>
      <c r="AB1820" t="s">
        <v>2068</v>
      </c>
      <c r="AC1820" t="s">
        <v>2158</v>
      </c>
      <c r="AD1820">
        <v>6.45</v>
      </c>
      <c r="AE1820">
        <v>6.63</v>
      </c>
      <c r="AF1820">
        <v>6.8</v>
      </c>
      <c r="AG1820">
        <v>23730.52</v>
      </c>
      <c r="AH1820">
        <v>7</v>
      </c>
      <c r="AI1820">
        <v>32</v>
      </c>
      <c r="AJ1820">
        <v>352</v>
      </c>
      <c r="AK1820">
        <v>5</v>
      </c>
      <c r="AL1820" t="s">
        <v>2166</v>
      </c>
      <c r="AM1820" t="s">
        <v>2167</v>
      </c>
      <c r="AN1820">
        <v>14.35</v>
      </c>
      <c r="AO1820">
        <v>0</v>
      </c>
      <c r="AP1820">
        <v>0</v>
      </c>
      <c r="AQ1820">
        <v>0</v>
      </c>
      <c r="AR1820">
        <v>3.28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115</v>
      </c>
      <c r="BC1820">
        <v>0</v>
      </c>
      <c r="BD1820">
        <v>0</v>
      </c>
      <c r="BE1820">
        <v>9</v>
      </c>
      <c r="BF1820">
        <v>5</v>
      </c>
      <c r="BG1820">
        <v>82.7</v>
      </c>
      <c r="BH1820">
        <v>311</v>
      </c>
      <c r="BI1820">
        <v>27</v>
      </c>
      <c r="BJ1820">
        <v>3138</v>
      </c>
      <c r="BK1820">
        <v>6296</v>
      </c>
      <c r="BL1820">
        <v>49</v>
      </c>
      <c r="BM1820">
        <v>15198</v>
      </c>
      <c r="BN1820">
        <v>0</v>
      </c>
      <c r="BO1820">
        <v>1.4</v>
      </c>
      <c r="BP1820">
        <v>42</v>
      </c>
      <c r="BQ1820">
        <v>342</v>
      </c>
      <c r="BR1820">
        <v>352</v>
      </c>
      <c r="BS1820">
        <v>2.6</v>
      </c>
      <c r="BT1820">
        <v>24</v>
      </c>
      <c r="BU1820">
        <v>34</v>
      </c>
      <c r="BV1820">
        <v>0</v>
      </c>
      <c r="BW1820">
        <v>0</v>
      </c>
      <c r="BX1820">
        <v>380</v>
      </c>
      <c r="BY1820">
        <v>0</v>
      </c>
      <c r="BZ1820">
        <v>380</v>
      </c>
      <c r="CA1820">
        <v>0</v>
      </c>
      <c r="CB1820">
        <v>0</v>
      </c>
      <c r="CC1820">
        <v>24</v>
      </c>
      <c r="CD1820">
        <v>0</v>
      </c>
      <c r="CE1820">
        <v>0</v>
      </c>
      <c r="CF1820">
        <v>0</v>
      </c>
      <c r="CH1820">
        <v>55.20158</v>
      </c>
      <c r="CI1820">
        <v>17.63</v>
      </c>
      <c r="CJ1820">
        <v>0</v>
      </c>
      <c r="CK1820">
        <v>0</v>
      </c>
      <c r="CL1820">
        <v>0</v>
      </c>
      <c r="CM1820" t="s">
        <v>2161</v>
      </c>
      <c r="CN1820">
        <v>14.35</v>
      </c>
      <c r="CO1820">
        <v>190.54068409999999</v>
      </c>
      <c r="CP1820">
        <v>1.3742829830000001</v>
      </c>
      <c r="CQ1820">
        <v>0</v>
      </c>
    </row>
    <row r="1821" spans="1:95" hidden="1" x14ac:dyDescent="0.25">
      <c r="A1821" s="1">
        <v>42827</v>
      </c>
      <c r="B1821">
        <v>4</v>
      </c>
      <c r="C1821" t="s">
        <v>1241</v>
      </c>
      <c r="D1821" t="s">
        <v>110</v>
      </c>
      <c r="E1821" t="s">
        <v>111</v>
      </c>
      <c r="F1821" t="s">
        <v>109</v>
      </c>
      <c r="G1821">
        <v>23</v>
      </c>
      <c r="H1821" s="1">
        <v>42823</v>
      </c>
      <c r="K1821">
        <v>0</v>
      </c>
      <c r="L1821">
        <v>0</v>
      </c>
      <c r="M1821">
        <v>42823</v>
      </c>
      <c r="N1821" t="s">
        <v>165</v>
      </c>
      <c r="Q1821" t="s">
        <v>2156</v>
      </c>
      <c r="R1821" t="s">
        <v>2157</v>
      </c>
      <c r="V1821">
        <v>24</v>
      </c>
      <c r="W1821">
        <v>238</v>
      </c>
      <c r="X1821">
        <v>278</v>
      </c>
      <c r="Y1821">
        <v>9.3800000000000008</v>
      </c>
      <c r="Z1821">
        <v>9.92</v>
      </c>
      <c r="AB1821" t="s">
        <v>2068</v>
      </c>
      <c r="AC1821" t="s">
        <v>2158</v>
      </c>
      <c r="AD1821">
        <v>6.45</v>
      </c>
      <c r="AE1821">
        <v>6.63</v>
      </c>
      <c r="AF1821">
        <v>6.8</v>
      </c>
      <c r="AG1821">
        <v>23730.52</v>
      </c>
      <c r="AH1821">
        <v>6</v>
      </c>
      <c r="AI1821">
        <v>27</v>
      </c>
      <c r="AJ1821">
        <v>315</v>
      </c>
      <c r="AK1821">
        <v>6</v>
      </c>
      <c r="AL1821" t="s">
        <v>2168</v>
      </c>
      <c r="AM1821" t="s">
        <v>2169</v>
      </c>
      <c r="AN1821">
        <v>15.48</v>
      </c>
      <c r="AO1821">
        <v>0</v>
      </c>
      <c r="AP1821">
        <v>0</v>
      </c>
      <c r="AQ1821">
        <v>0</v>
      </c>
      <c r="AR1821">
        <v>2.97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126</v>
      </c>
      <c r="BC1821">
        <v>0</v>
      </c>
      <c r="BD1821">
        <v>0</v>
      </c>
      <c r="BE1821">
        <v>9</v>
      </c>
      <c r="BF1821">
        <v>4</v>
      </c>
      <c r="BG1821">
        <v>86</v>
      </c>
      <c r="BH1821">
        <v>324</v>
      </c>
      <c r="BI1821">
        <v>26.5</v>
      </c>
      <c r="BJ1821">
        <v>3317</v>
      </c>
      <c r="BK1821">
        <v>6313</v>
      </c>
      <c r="BL1821">
        <v>79</v>
      </c>
      <c r="BM1821">
        <v>17927</v>
      </c>
      <c r="BN1821">
        <v>0</v>
      </c>
      <c r="BO1821">
        <v>2.2000000000000002</v>
      </c>
      <c r="BP1821">
        <v>46</v>
      </c>
      <c r="BQ1821">
        <v>363</v>
      </c>
      <c r="BR1821">
        <v>378</v>
      </c>
      <c r="BS1821">
        <v>2.5</v>
      </c>
      <c r="BT1821">
        <v>24</v>
      </c>
      <c r="BU1821">
        <v>34</v>
      </c>
      <c r="BV1821">
        <v>245</v>
      </c>
      <c r="BW1821">
        <v>0</v>
      </c>
      <c r="BX1821">
        <v>245</v>
      </c>
      <c r="BY1821">
        <v>0</v>
      </c>
      <c r="BZ1821">
        <v>490</v>
      </c>
      <c r="CA1821">
        <v>5</v>
      </c>
      <c r="CB1821">
        <v>0</v>
      </c>
      <c r="CC1821">
        <v>24</v>
      </c>
      <c r="CD1821">
        <v>0</v>
      </c>
      <c r="CE1821">
        <v>0</v>
      </c>
      <c r="CF1821">
        <v>0</v>
      </c>
      <c r="CH1821">
        <v>57.72654</v>
      </c>
      <c r="CI1821">
        <v>18.45</v>
      </c>
      <c r="CJ1821">
        <v>0</v>
      </c>
      <c r="CK1821">
        <v>0</v>
      </c>
      <c r="CL1821">
        <v>0</v>
      </c>
      <c r="CM1821" t="s">
        <v>2161</v>
      </c>
      <c r="CN1821">
        <v>15.48</v>
      </c>
      <c r="CO1821">
        <v>194.45281879999999</v>
      </c>
      <c r="CP1821">
        <v>1.424479952</v>
      </c>
      <c r="CQ1821">
        <v>0</v>
      </c>
    </row>
    <row r="1822" spans="1:95" hidden="1" x14ac:dyDescent="0.25">
      <c r="A1822" s="1">
        <v>42828</v>
      </c>
      <c r="B1822">
        <v>4</v>
      </c>
      <c r="C1822" t="s">
        <v>1241</v>
      </c>
      <c r="D1822" t="s">
        <v>110</v>
      </c>
      <c r="E1822" t="s">
        <v>1182</v>
      </c>
      <c r="F1822" t="s">
        <v>109</v>
      </c>
      <c r="G1822">
        <v>23</v>
      </c>
      <c r="H1822" s="1">
        <v>42823</v>
      </c>
      <c r="I1822" s="1">
        <v>42828</v>
      </c>
      <c r="K1822">
        <v>0</v>
      </c>
      <c r="L1822">
        <v>0</v>
      </c>
      <c r="M1822">
        <v>42823</v>
      </c>
      <c r="N1822" t="s">
        <v>165</v>
      </c>
      <c r="O1822" s="1">
        <v>42828</v>
      </c>
      <c r="P1822" t="s">
        <v>2170</v>
      </c>
      <c r="R1822" t="s">
        <v>2157</v>
      </c>
      <c r="U1822" s="1">
        <v>42828</v>
      </c>
      <c r="V1822">
        <v>0</v>
      </c>
      <c r="W1822">
        <v>0</v>
      </c>
      <c r="X1822">
        <v>0</v>
      </c>
      <c r="Y1822">
        <v>0</v>
      </c>
      <c r="Z1822">
        <v>0</v>
      </c>
      <c r="AB1822" t="s">
        <v>2068</v>
      </c>
      <c r="AC1822" t="s">
        <v>2158</v>
      </c>
      <c r="AD1822">
        <v>4.62</v>
      </c>
      <c r="AE1822">
        <v>5.53</v>
      </c>
      <c r="AF1822">
        <v>6.44</v>
      </c>
      <c r="AG1822">
        <v>23730.52</v>
      </c>
      <c r="AH1822">
        <v>4</v>
      </c>
      <c r="AI1822">
        <v>14</v>
      </c>
      <c r="AJ1822">
        <v>119</v>
      </c>
      <c r="AK1822">
        <v>4</v>
      </c>
      <c r="AL1822" t="s">
        <v>2171</v>
      </c>
      <c r="AM1822" t="s">
        <v>2172</v>
      </c>
      <c r="AN1822">
        <v>0</v>
      </c>
      <c r="AO1822">
        <v>0</v>
      </c>
      <c r="AP1822">
        <v>0.37</v>
      </c>
      <c r="AQ1822">
        <v>0</v>
      </c>
      <c r="AR1822">
        <v>0</v>
      </c>
      <c r="AT1822">
        <v>0.27</v>
      </c>
      <c r="AU1822">
        <v>0</v>
      </c>
      <c r="AV1822">
        <v>0</v>
      </c>
      <c r="AW1822">
        <v>0</v>
      </c>
      <c r="AX1822">
        <v>0.06</v>
      </c>
      <c r="AY1822">
        <v>0</v>
      </c>
      <c r="AZ1822">
        <v>0</v>
      </c>
      <c r="BA1822">
        <v>5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14</v>
      </c>
      <c r="BU1822">
        <v>34</v>
      </c>
      <c r="BV1822">
        <v>385</v>
      </c>
      <c r="BW1822">
        <v>0</v>
      </c>
      <c r="BX1822">
        <v>0</v>
      </c>
      <c r="BY1822">
        <v>0</v>
      </c>
      <c r="BZ1822">
        <v>385</v>
      </c>
      <c r="CA1822">
        <v>1.3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2.2442000000000002</v>
      </c>
      <c r="CI1822">
        <v>0</v>
      </c>
      <c r="CJ1822">
        <v>0</v>
      </c>
      <c r="CK1822">
        <v>0.7</v>
      </c>
      <c r="CL1822">
        <v>0</v>
      </c>
      <c r="CM1822" t="s">
        <v>2161</v>
      </c>
      <c r="CN1822">
        <v>0</v>
      </c>
      <c r="CO1822">
        <v>0</v>
      </c>
      <c r="CP1822">
        <v>0</v>
      </c>
      <c r="CQ1822">
        <v>0</v>
      </c>
    </row>
    <row r="1823" spans="1:95" hidden="1" x14ac:dyDescent="0.25">
      <c r="A1823" s="1">
        <v>42828</v>
      </c>
      <c r="B1823">
        <v>4</v>
      </c>
      <c r="C1823" t="s">
        <v>1241</v>
      </c>
      <c r="D1823" t="s">
        <v>96</v>
      </c>
      <c r="E1823" t="s">
        <v>104</v>
      </c>
      <c r="F1823" t="s">
        <v>109</v>
      </c>
      <c r="G1823">
        <v>23</v>
      </c>
      <c r="H1823" s="1">
        <v>42823</v>
      </c>
      <c r="K1823">
        <v>0</v>
      </c>
      <c r="L1823">
        <v>0</v>
      </c>
      <c r="M1823">
        <v>42823</v>
      </c>
      <c r="N1823" t="s">
        <v>165</v>
      </c>
      <c r="Q1823" t="s">
        <v>2156</v>
      </c>
      <c r="R1823" t="s">
        <v>2157</v>
      </c>
      <c r="U1823" s="1">
        <v>42828</v>
      </c>
      <c r="V1823">
        <v>24</v>
      </c>
      <c r="W1823">
        <v>275</v>
      </c>
      <c r="X1823">
        <v>3</v>
      </c>
      <c r="Y1823">
        <v>12.36</v>
      </c>
      <c r="Z1823">
        <v>11.46</v>
      </c>
      <c r="AB1823" t="s">
        <v>2068</v>
      </c>
      <c r="AC1823" t="s">
        <v>2158</v>
      </c>
      <c r="AD1823">
        <v>4.62</v>
      </c>
      <c r="AE1823">
        <v>5.53</v>
      </c>
      <c r="AF1823">
        <v>6.44</v>
      </c>
      <c r="AG1823">
        <v>23730.52</v>
      </c>
      <c r="AH1823">
        <v>4</v>
      </c>
      <c r="AI1823">
        <v>14</v>
      </c>
      <c r="AJ1823">
        <v>90</v>
      </c>
      <c r="AK1823">
        <v>4</v>
      </c>
      <c r="AL1823" t="s">
        <v>2173</v>
      </c>
      <c r="AM1823" t="s">
        <v>2174</v>
      </c>
      <c r="AN1823">
        <v>6.52</v>
      </c>
      <c r="AO1823">
        <v>0</v>
      </c>
      <c r="AP1823">
        <v>7.01</v>
      </c>
      <c r="AQ1823">
        <v>0</v>
      </c>
      <c r="AR1823">
        <v>0.99</v>
      </c>
      <c r="AT1823">
        <v>1.4</v>
      </c>
      <c r="AU1823">
        <v>0</v>
      </c>
      <c r="AV1823">
        <v>0</v>
      </c>
      <c r="AW1823">
        <v>0</v>
      </c>
      <c r="AX1823">
        <v>0.52</v>
      </c>
      <c r="AY1823">
        <v>0</v>
      </c>
      <c r="AZ1823">
        <v>0</v>
      </c>
      <c r="BA1823">
        <v>48</v>
      </c>
      <c r="BB1823">
        <v>69</v>
      </c>
      <c r="BC1823">
        <v>0</v>
      </c>
      <c r="BD1823">
        <v>0</v>
      </c>
      <c r="BE1823">
        <v>6</v>
      </c>
      <c r="BF1823">
        <v>5</v>
      </c>
      <c r="BG1823">
        <v>86.4</v>
      </c>
      <c r="BH1823">
        <v>324</v>
      </c>
      <c r="BI1823">
        <v>15.1</v>
      </c>
      <c r="BJ1823">
        <v>3087</v>
      </c>
      <c r="BK1823">
        <v>5846</v>
      </c>
      <c r="BL1823">
        <v>74</v>
      </c>
      <c r="BM1823">
        <v>16850</v>
      </c>
      <c r="BN1823">
        <v>0</v>
      </c>
      <c r="BO1823">
        <v>2.2000000000000002</v>
      </c>
      <c r="BP1823">
        <v>46</v>
      </c>
      <c r="BQ1823">
        <v>361</v>
      </c>
      <c r="BR1823">
        <v>375</v>
      </c>
      <c r="BS1823">
        <v>2.5</v>
      </c>
      <c r="BT1823">
        <v>14</v>
      </c>
      <c r="BU1823">
        <v>34</v>
      </c>
      <c r="BV1823">
        <v>385</v>
      </c>
      <c r="BW1823">
        <v>0</v>
      </c>
      <c r="BX1823">
        <v>0</v>
      </c>
      <c r="BY1823">
        <v>0</v>
      </c>
      <c r="BZ1823">
        <v>385</v>
      </c>
      <c r="CA1823">
        <v>19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52.1068</v>
      </c>
      <c r="CI1823">
        <v>7.51</v>
      </c>
      <c r="CJ1823">
        <v>0</v>
      </c>
      <c r="CK1823">
        <v>8.93</v>
      </c>
      <c r="CL1823">
        <v>0</v>
      </c>
      <c r="CM1823" t="s">
        <v>2161</v>
      </c>
      <c r="CN1823">
        <v>13.53</v>
      </c>
      <c r="CO1823">
        <v>182.62066730000001</v>
      </c>
      <c r="CP1823">
        <v>1.4212827990000001</v>
      </c>
      <c r="CQ1823">
        <v>0</v>
      </c>
    </row>
    <row r="1824" spans="1:95" hidden="1" x14ac:dyDescent="0.25">
      <c r="A1824" s="1">
        <v>42829</v>
      </c>
      <c r="B1824">
        <v>4</v>
      </c>
      <c r="C1824" t="s">
        <v>1241</v>
      </c>
      <c r="D1824" t="s">
        <v>96</v>
      </c>
      <c r="E1824" t="s">
        <v>97</v>
      </c>
      <c r="F1824" t="s">
        <v>109</v>
      </c>
      <c r="G1824">
        <v>23</v>
      </c>
      <c r="H1824" s="1">
        <v>42823</v>
      </c>
      <c r="I1824" s="1">
        <v>42828</v>
      </c>
      <c r="J1824" s="1">
        <v>42829</v>
      </c>
      <c r="K1824">
        <v>0</v>
      </c>
      <c r="L1824">
        <v>0</v>
      </c>
      <c r="M1824">
        <v>42823</v>
      </c>
      <c r="N1824" t="s">
        <v>165</v>
      </c>
      <c r="O1824" s="1">
        <v>42828</v>
      </c>
      <c r="P1824" t="s">
        <v>2170</v>
      </c>
      <c r="T1824" s="1">
        <v>42829</v>
      </c>
      <c r="U1824" s="1">
        <v>42828</v>
      </c>
      <c r="V1824">
        <v>0</v>
      </c>
      <c r="W1824">
        <v>0</v>
      </c>
      <c r="X1824">
        <v>0</v>
      </c>
      <c r="Y1824">
        <v>0</v>
      </c>
      <c r="Z1824">
        <v>0</v>
      </c>
      <c r="AB1824" t="s">
        <v>2068</v>
      </c>
      <c r="AC1824" t="s">
        <v>2158</v>
      </c>
      <c r="AD1824">
        <v>3.05</v>
      </c>
      <c r="AE1824">
        <v>3.94</v>
      </c>
      <c r="AF1824">
        <v>4.82</v>
      </c>
      <c r="AG1824">
        <v>16573.5</v>
      </c>
      <c r="AH1824">
        <v>4</v>
      </c>
      <c r="AI1824">
        <v>14</v>
      </c>
      <c r="AJ1824">
        <v>130</v>
      </c>
      <c r="AK1824">
        <v>4</v>
      </c>
      <c r="AL1824" t="s">
        <v>2173</v>
      </c>
      <c r="AM1824" t="s">
        <v>2175</v>
      </c>
      <c r="AN1824">
        <v>0</v>
      </c>
      <c r="AO1824">
        <v>0</v>
      </c>
      <c r="AP1824">
        <v>0.31</v>
      </c>
      <c r="AQ1824">
        <v>0</v>
      </c>
      <c r="AR1824">
        <v>0</v>
      </c>
      <c r="AS1824">
        <v>0</v>
      </c>
      <c r="AT1824">
        <v>2.33</v>
      </c>
      <c r="AU1824">
        <v>0</v>
      </c>
      <c r="AV1824">
        <v>0</v>
      </c>
      <c r="AW1824">
        <v>0</v>
      </c>
      <c r="AX1824">
        <v>1.02</v>
      </c>
      <c r="AY1824">
        <v>0</v>
      </c>
      <c r="AZ1824">
        <v>0</v>
      </c>
      <c r="BA1824">
        <v>5</v>
      </c>
      <c r="BB1824">
        <v>0</v>
      </c>
      <c r="BC1824">
        <v>0</v>
      </c>
      <c r="BD1824">
        <v>0</v>
      </c>
      <c r="BE1824">
        <v>0</v>
      </c>
      <c r="BF1824">
        <v>5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14</v>
      </c>
      <c r="BU1824">
        <v>34</v>
      </c>
      <c r="BV1824">
        <v>225</v>
      </c>
      <c r="BW1824">
        <v>254</v>
      </c>
      <c r="BX1824">
        <v>0</v>
      </c>
      <c r="BY1824">
        <v>0</v>
      </c>
      <c r="BZ1824">
        <v>479</v>
      </c>
      <c r="CA1824">
        <v>22.7</v>
      </c>
      <c r="CB1824">
        <v>6.6</v>
      </c>
      <c r="CC1824">
        <v>0</v>
      </c>
      <c r="CD1824">
        <v>0</v>
      </c>
      <c r="CE1824">
        <v>0</v>
      </c>
      <c r="CF1824">
        <v>0</v>
      </c>
      <c r="CH1824">
        <v>11.73396</v>
      </c>
      <c r="CI1824">
        <v>0</v>
      </c>
      <c r="CJ1824">
        <v>0</v>
      </c>
      <c r="CK1824">
        <v>3.66</v>
      </c>
      <c r="CL1824">
        <v>0</v>
      </c>
      <c r="CM1824" t="s">
        <v>2161</v>
      </c>
      <c r="CN1824">
        <v>0</v>
      </c>
      <c r="CO1824">
        <v>0</v>
      </c>
      <c r="CP1824">
        <v>0</v>
      </c>
      <c r="CQ1824">
        <v>0</v>
      </c>
    </row>
    <row r="1825" spans="1:95" hidden="1" x14ac:dyDescent="0.25">
      <c r="A1825" s="1">
        <v>42830</v>
      </c>
      <c r="B1825">
        <v>4</v>
      </c>
      <c r="C1825" t="s">
        <v>1241</v>
      </c>
      <c r="D1825" t="s">
        <v>96</v>
      </c>
      <c r="E1825" t="s">
        <v>97</v>
      </c>
      <c r="F1825" t="s">
        <v>109</v>
      </c>
      <c r="G1825">
        <v>23</v>
      </c>
      <c r="H1825" s="1">
        <v>42823</v>
      </c>
      <c r="I1825" s="1">
        <v>42828</v>
      </c>
      <c r="J1825" s="1">
        <v>42829</v>
      </c>
      <c r="K1825">
        <v>0</v>
      </c>
      <c r="L1825">
        <v>0</v>
      </c>
      <c r="M1825">
        <v>42823</v>
      </c>
      <c r="N1825" t="s">
        <v>165</v>
      </c>
      <c r="O1825" s="1">
        <v>42828</v>
      </c>
      <c r="P1825" t="s">
        <v>2170</v>
      </c>
      <c r="S1825" t="s">
        <v>2176</v>
      </c>
      <c r="T1825" s="1">
        <v>42829</v>
      </c>
      <c r="U1825" s="1">
        <v>42828</v>
      </c>
      <c r="V1825">
        <v>0</v>
      </c>
      <c r="W1825">
        <v>0</v>
      </c>
      <c r="X1825">
        <v>0</v>
      </c>
      <c r="Y1825">
        <v>0</v>
      </c>
      <c r="Z1825">
        <v>0</v>
      </c>
      <c r="AB1825" t="s">
        <v>2068</v>
      </c>
      <c r="AC1825" t="s">
        <v>2158</v>
      </c>
      <c r="AD1825">
        <v>3.05</v>
      </c>
      <c r="AE1825">
        <v>3.94</v>
      </c>
      <c r="AF1825">
        <v>4.82</v>
      </c>
      <c r="AG1825">
        <v>16573.5</v>
      </c>
      <c r="AH1825">
        <v>3</v>
      </c>
      <c r="AI1825">
        <v>10</v>
      </c>
      <c r="AJ1825">
        <v>120</v>
      </c>
      <c r="AK1825">
        <v>3</v>
      </c>
      <c r="AL1825" t="s">
        <v>2173</v>
      </c>
      <c r="AM1825" t="s">
        <v>2175</v>
      </c>
      <c r="AN1825">
        <v>0</v>
      </c>
      <c r="AO1825">
        <v>0</v>
      </c>
      <c r="AP1825">
        <v>0.1</v>
      </c>
      <c r="AQ1825">
        <v>0</v>
      </c>
      <c r="AR1825">
        <v>0</v>
      </c>
      <c r="AS1825">
        <v>0</v>
      </c>
      <c r="AT1825">
        <v>2.6</v>
      </c>
      <c r="AU1825">
        <v>0</v>
      </c>
      <c r="AV1825">
        <v>0</v>
      </c>
      <c r="AW1825">
        <v>0</v>
      </c>
      <c r="AX1825">
        <v>0.4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6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14</v>
      </c>
      <c r="BU1825">
        <v>32</v>
      </c>
      <c r="BV1825">
        <v>150</v>
      </c>
      <c r="BW1825">
        <v>150</v>
      </c>
      <c r="BX1825">
        <v>0</v>
      </c>
      <c r="BY1825">
        <v>0</v>
      </c>
      <c r="BZ1825">
        <v>300</v>
      </c>
      <c r="CA1825">
        <v>24</v>
      </c>
      <c r="CB1825">
        <v>3.5</v>
      </c>
      <c r="CC1825">
        <v>0</v>
      </c>
      <c r="CD1825">
        <v>0</v>
      </c>
      <c r="CE1825">
        <v>0</v>
      </c>
      <c r="CF1825">
        <v>0</v>
      </c>
      <c r="CH1825">
        <v>9.9385999999999992</v>
      </c>
      <c r="CI1825">
        <v>0</v>
      </c>
      <c r="CJ1825">
        <v>0</v>
      </c>
      <c r="CK1825">
        <v>3.1</v>
      </c>
      <c r="CL1825">
        <v>0</v>
      </c>
      <c r="CM1825" t="s">
        <v>2161</v>
      </c>
      <c r="CN1825">
        <v>0</v>
      </c>
      <c r="CO1825">
        <v>0</v>
      </c>
      <c r="CP1825">
        <v>0</v>
      </c>
      <c r="CQ1825">
        <v>0</v>
      </c>
    </row>
    <row r="1826" spans="1:95" hidden="1" x14ac:dyDescent="0.25">
      <c r="A1826" s="1">
        <v>42831</v>
      </c>
      <c r="B1826">
        <v>4</v>
      </c>
      <c r="C1826" t="s">
        <v>1241</v>
      </c>
      <c r="D1826" t="s">
        <v>96</v>
      </c>
      <c r="E1826" t="s">
        <v>97</v>
      </c>
      <c r="F1826" t="s">
        <v>109</v>
      </c>
      <c r="G1826">
        <v>23</v>
      </c>
      <c r="H1826" s="1">
        <v>42823</v>
      </c>
      <c r="I1826" s="1">
        <v>42828</v>
      </c>
      <c r="J1826" s="1">
        <v>42829</v>
      </c>
      <c r="K1826">
        <v>0</v>
      </c>
      <c r="L1826">
        <v>0</v>
      </c>
      <c r="M1826">
        <v>42823</v>
      </c>
      <c r="N1826" t="s">
        <v>165</v>
      </c>
      <c r="O1826" s="1">
        <v>42828</v>
      </c>
      <c r="P1826" t="s">
        <v>2170</v>
      </c>
      <c r="S1826" t="s">
        <v>2176</v>
      </c>
      <c r="T1826" s="1">
        <v>42829</v>
      </c>
      <c r="U1826" s="1">
        <v>42828</v>
      </c>
      <c r="V1826">
        <v>0</v>
      </c>
      <c r="W1826">
        <v>0</v>
      </c>
      <c r="X1826">
        <v>0</v>
      </c>
      <c r="Y1826">
        <v>0</v>
      </c>
      <c r="Z1826">
        <v>0</v>
      </c>
      <c r="AB1826" t="s">
        <v>2068</v>
      </c>
      <c r="AC1826" t="s">
        <v>2158</v>
      </c>
      <c r="AD1826">
        <v>3.05</v>
      </c>
      <c r="AE1826">
        <v>3.94</v>
      </c>
      <c r="AF1826">
        <v>4.82</v>
      </c>
      <c r="AG1826">
        <v>16573.5</v>
      </c>
      <c r="AH1826">
        <v>3</v>
      </c>
      <c r="AI1826">
        <v>10</v>
      </c>
      <c r="AJ1826">
        <v>45</v>
      </c>
      <c r="AK1826">
        <v>3</v>
      </c>
      <c r="AL1826" t="s">
        <v>2173</v>
      </c>
      <c r="AM1826" t="s">
        <v>2175</v>
      </c>
      <c r="AN1826">
        <v>0</v>
      </c>
      <c r="AP1826">
        <v>0</v>
      </c>
      <c r="AR1826">
        <v>0</v>
      </c>
      <c r="AT1826">
        <v>1.82</v>
      </c>
      <c r="AV1826">
        <v>0</v>
      </c>
      <c r="AX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6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14</v>
      </c>
      <c r="BU1826">
        <v>32</v>
      </c>
      <c r="BV1826">
        <v>115</v>
      </c>
      <c r="BW1826">
        <v>115</v>
      </c>
      <c r="BX1826">
        <v>0</v>
      </c>
      <c r="BZ1826">
        <v>230</v>
      </c>
      <c r="CA1826">
        <v>24</v>
      </c>
      <c r="CB1826">
        <v>9</v>
      </c>
      <c r="CC1826">
        <v>0</v>
      </c>
      <c r="CD1826">
        <v>0</v>
      </c>
      <c r="CE1826">
        <v>0</v>
      </c>
      <c r="CF1826">
        <v>0</v>
      </c>
      <c r="CH1826">
        <v>5.8349200000000003</v>
      </c>
      <c r="CI1826">
        <v>0</v>
      </c>
      <c r="CJ1826">
        <v>0</v>
      </c>
      <c r="CK1826">
        <v>1.82</v>
      </c>
      <c r="CL1826">
        <v>0</v>
      </c>
      <c r="CM1826" t="s">
        <v>2161</v>
      </c>
      <c r="CN1826">
        <v>0</v>
      </c>
      <c r="CO1826">
        <v>0</v>
      </c>
      <c r="CP1826">
        <v>0</v>
      </c>
      <c r="CQ1826">
        <v>0</v>
      </c>
    </row>
    <row r="1827" spans="1:95" hidden="1" x14ac:dyDescent="0.25">
      <c r="A1827" s="1">
        <v>42832</v>
      </c>
      <c r="B1827">
        <v>4</v>
      </c>
      <c r="C1827" t="s">
        <v>1241</v>
      </c>
      <c r="D1827" t="s">
        <v>96</v>
      </c>
      <c r="E1827" t="s">
        <v>97</v>
      </c>
      <c r="F1827" t="s">
        <v>109</v>
      </c>
      <c r="G1827">
        <v>23</v>
      </c>
      <c r="H1827" s="1">
        <v>42823</v>
      </c>
      <c r="I1827" s="1">
        <v>42828</v>
      </c>
      <c r="J1827" s="1">
        <v>42829</v>
      </c>
      <c r="K1827">
        <v>0</v>
      </c>
      <c r="L1827">
        <v>0</v>
      </c>
      <c r="M1827">
        <v>42823</v>
      </c>
      <c r="N1827" t="s">
        <v>165</v>
      </c>
      <c r="O1827" s="1">
        <v>42828</v>
      </c>
      <c r="P1827" t="s">
        <v>2170</v>
      </c>
      <c r="S1827" t="s">
        <v>2176</v>
      </c>
      <c r="T1827" s="1">
        <v>42829</v>
      </c>
      <c r="U1827" s="1">
        <v>42828</v>
      </c>
      <c r="V1827">
        <v>0</v>
      </c>
      <c r="W1827">
        <v>0</v>
      </c>
      <c r="X1827">
        <v>0</v>
      </c>
      <c r="Y1827">
        <v>0</v>
      </c>
      <c r="Z1827">
        <v>0</v>
      </c>
      <c r="AB1827" t="s">
        <v>2068</v>
      </c>
      <c r="AC1827" t="s">
        <v>2158</v>
      </c>
      <c r="AD1827">
        <v>3.05</v>
      </c>
      <c r="AE1827">
        <v>3.94</v>
      </c>
      <c r="AF1827">
        <v>4.82</v>
      </c>
      <c r="AG1827">
        <v>16573.5</v>
      </c>
      <c r="AH1827">
        <v>3</v>
      </c>
      <c r="AI1827">
        <v>10</v>
      </c>
      <c r="AJ1827">
        <v>315</v>
      </c>
      <c r="AK1827">
        <v>3</v>
      </c>
      <c r="AL1827" t="s">
        <v>2173</v>
      </c>
      <c r="AM1827" t="s">
        <v>2175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1.65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6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14</v>
      </c>
      <c r="BU1827">
        <v>32</v>
      </c>
      <c r="BV1827">
        <v>110</v>
      </c>
      <c r="BW1827">
        <v>110</v>
      </c>
      <c r="BX1827">
        <v>0</v>
      </c>
      <c r="BY1827">
        <v>0</v>
      </c>
      <c r="BZ1827">
        <v>220</v>
      </c>
      <c r="CA1827">
        <v>24</v>
      </c>
      <c r="CB1827">
        <v>4</v>
      </c>
      <c r="CC1827">
        <v>0</v>
      </c>
      <c r="CD1827">
        <v>0</v>
      </c>
      <c r="CE1827">
        <v>0</v>
      </c>
      <c r="CF1827">
        <v>0</v>
      </c>
      <c r="CH1827">
        <v>5.2899000000000003</v>
      </c>
      <c r="CI1827">
        <v>0</v>
      </c>
      <c r="CJ1827">
        <v>0</v>
      </c>
      <c r="CK1827">
        <v>1.65</v>
      </c>
      <c r="CL1827">
        <v>0</v>
      </c>
      <c r="CM1827" t="s">
        <v>2161</v>
      </c>
      <c r="CN1827">
        <v>0</v>
      </c>
      <c r="CO1827">
        <v>0</v>
      </c>
      <c r="CP1827">
        <v>0</v>
      </c>
      <c r="CQ1827">
        <v>0</v>
      </c>
    </row>
    <row r="1828" spans="1:95" hidden="1" x14ac:dyDescent="0.25">
      <c r="A1828" s="1">
        <v>42833</v>
      </c>
      <c r="B1828">
        <v>4</v>
      </c>
      <c r="C1828" t="s">
        <v>1241</v>
      </c>
      <c r="D1828" t="s">
        <v>96</v>
      </c>
      <c r="E1828" t="s">
        <v>97</v>
      </c>
      <c r="F1828" t="s">
        <v>109</v>
      </c>
      <c r="G1828">
        <v>23</v>
      </c>
      <c r="H1828" s="1">
        <v>42823</v>
      </c>
      <c r="I1828" s="1">
        <v>42828</v>
      </c>
      <c r="J1828" s="1">
        <v>42829</v>
      </c>
      <c r="K1828">
        <v>0</v>
      </c>
      <c r="L1828">
        <v>0</v>
      </c>
      <c r="M1828">
        <v>42823</v>
      </c>
      <c r="N1828" t="s">
        <v>165</v>
      </c>
      <c r="O1828" s="1">
        <v>42828</v>
      </c>
      <c r="P1828" t="s">
        <v>2170</v>
      </c>
      <c r="S1828" t="s">
        <v>2176</v>
      </c>
      <c r="T1828" s="1">
        <v>42829</v>
      </c>
      <c r="U1828" s="1">
        <v>42828</v>
      </c>
      <c r="V1828">
        <v>0</v>
      </c>
      <c r="W1828">
        <v>0</v>
      </c>
      <c r="X1828">
        <v>0</v>
      </c>
      <c r="Y1828">
        <v>0</v>
      </c>
      <c r="Z1828">
        <v>0</v>
      </c>
      <c r="AB1828" t="s">
        <v>2068</v>
      </c>
      <c r="AC1828" t="s">
        <v>2158</v>
      </c>
      <c r="AD1828">
        <v>3.05</v>
      </c>
      <c r="AE1828">
        <v>3.94</v>
      </c>
      <c r="AF1828">
        <v>4.82</v>
      </c>
      <c r="AG1828">
        <v>16573.5</v>
      </c>
      <c r="AH1828">
        <v>3</v>
      </c>
      <c r="AI1828">
        <v>10</v>
      </c>
      <c r="AJ1828">
        <v>115</v>
      </c>
      <c r="AK1828">
        <v>3</v>
      </c>
      <c r="AL1828" t="s">
        <v>2173</v>
      </c>
      <c r="AM1828" t="s">
        <v>2175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1.65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7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12</v>
      </c>
      <c r="BU1828">
        <v>24</v>
      </c>
      <c r="BV1828">
        <v>110</v>
      </c>
      <c r="BW1828">
        <v>110</v>
      </c>
      <c r="BX1828">
        <v>0</v>
      </c>
      <c r="BY1828">
        <v>0</v>
      </c>
      <c r="BZ1828">
        <v>220</v>
      </c>
      <c r="CA1828">
        <v>10</v>
      </c>
      <c r="CB1828">
        <v>24</v>
      </c>
      <c r="CC1828">
        <v>0</v>
      </c>
      <c r="CD1828">
        <v>0</v>
      </c>
      <c r="CE1828">
        <v>0</v>
      </c>
      <c r="CF1828">
        <v>0</v>
      </c>
      <c r="CH1828">
        <v>5.2899000000000003</v>
      </c>
      <c r="CI1828">
        <v>0</v>
      </c>
      <c r="CJ1828">
        <v>0</v>
      </c>
      <c r="CK1828">
        <v>1.65</v>
      </c>
      <c r="CL1828">
        <v>0</v>
      </c>
      <c r="CM1828" t="s">
        <v>2161</v>
      </c>
      <c r="CN1828">
        <v>0</v>
      </c>
      <c r="CO1828">
        <v>0</v>
      </c>
      <c r="CP1828">
        <v>0</v>
      </c>
      <c r="CQ1828">
        <v>0</v>
      </c>
    </row>
    <row r="1829" spans="1:95" hidden="1" x14ac:dyDescent="0.25">
      <c r="A1829" s="1">
        <v>42834</v>
      </c>
      <c r="B1829">
        <v>4</v>
      </c>
      <c r="C1829" t="s">
        <v>1241</v>
      </c>
      <c r="D1829" t="s">
        <v>96</v>
      </c>
      <c r="E1829" t="s">
        <v>97</v>
      </c>
      <c r="F1829" t="s">
        <v>109</v>
      </c>
      <c r="G1829">
        <v>23</v>
      </c>
      <c r="H1829" s="1">
        <v>42823</v>
      </c>
      <c r="I1829" s="1">
        <v>42828</v>
      </c>
      <c r="J1829" s="1">
        <v>42829</v>
      </c>
      <c r="K1829">
        <v>0</v>
      </c>
      <c r="L1829">
        <v>0</v>
      </c>
      <c r="M1829">
        <v>42823</v>
      </c>
      <c r="N1829" t="s">
        <v>165</v>
      </c>
      <c r="O1829" s="1">
        <v>42828</v>
      </c>
      <c r="P1829" t="s">
        <v>2170</v>
      </c>
      <c r="S1829" t="s">
        <v>2176</v>
      </c>
      <c r="T1829" s="1">
        <v>42829</v>
      </c>
      <c r="U1829" s="1">
        <v>42828</v>
      </c>
      <c r="V1829">
        <v>0</v>
      </c>
      <c r="W1829">
        <v>0</v>
      </c>
      <c r="X1829">
        <v>0</v>
      </c>
      <c r="Y1829">
        <v>0</v>
      </c>
      <c r="Z1829">
        <v>0</v>
      </c>
      <c r="AB1829" t="s">
        <v>2068</v>
      </c>
      <c r="AC1829" t="s">
        <v>2158</v>
      </c>
      <c r="AD1829">
        <v>3.05</v>
      </c>
      <c r="AE1829">
        <v>3.94</v>
      </c>
      <c r="AF1829">
        <v>4.82</v>
      </c>
      <c r="AG1829">
        <v>16573.5</v>
      </c>
      <c r="AH1829">
        <v>3</v>
      </c>
      <c r="AI1829">
        <v>10</v>
      </c>
      <c r="AJ1829">
        <v>100</v>
      </c>
      <c r="AK1829">
        <v>3</v>
      </c>
      <c r="AL1829" t="s">
        <v>2173</v>
      </c>
      <c r="AM1829" t="s">
        <v>2175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1.58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7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14</v>
      </c>
      <c r="BU1829">
        <v>25</v>
      </c>
      <c r="BV1829">
        <v>200</v>
      </c>
      <c r="BW1829">
        <v>0</v>
      </c>
      <c r="BX1829">
        <v>0</v>
      </c>
      <c r="BY1829">
        <v>0</v>
      </c>
      <c r="BZ1829">
        <v>200</v>
      </c>
      <c r="CA1829">
        <v>24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5.06548</v>
      </c>
      <c r="CI1829">
        <v>0</v>
      </c>
      <c r="CJ1829">
        <v>0</v>
      </c>
      <c r="CK1829">
        <v>1.58</v>
      </c>
      <c r="CL1829">
        <v>0</v>
      </c>
      <c r="CM1829" t="s">
        <v>2161</v>
      </c>
      <c r="CN1829">
        <v>0</v>
      </c>
      <c r="CO1829">
        <v>0</v>
      </c>
      <c r="CP1829">
        <v>0</v>
      </c>
      <c r="CQ1829">
        <v>0</v>
      </c>
    </row>
    <row r="1830" spans="1:95" hidden="1" x14ac:dyDescent="0.25">
      <c r="A1830" s="1">
        <v>42835</v>
      </c>
      <c r="B1830">
        <v>4</v>
      </c>
      <c r="C1830" t="s">
        <v>1241</v>
      </c>
      <c r="D1830" t="s">
        <v>96</v>
      </c>
      <c r="E1830" t="s">
        <v>97</v>
      </c>
      <c r="F1830" t="s">
        <v>109</v>
      </c>
      <c r="G1830">
        <v>23</v>
      </c>
      <c r="H1830" s="1">
        <v>42823</v>
      </c>
      <c r="I1830" s="1">
        <v>42828</v>
      </c>
      <c r="J1830" s="1">
        <v>42829</v>
      </c>
      <c r="K1830">
        <v>0</v>
      </c>
      <c r="L1830">
        <v>0</v>
      </c>
      <c r="M1830">
        <v>42823</v>
      </c>
      <c r="N1830" t="s">
        <v>165</v>
      </c>
      <c r="O1830" s="1">
        <v>42828</v>
      </c>
      <c r="P1830" t="s">
        <v>2170</v>
      </c>
      <c r="S1830" t="s">
        <v>2177</v>
      </c>
      <c r="T1830" s="1">
        <v>42829</v>
      </c>
      <c r="U1830" s="1">
        <v>42828</v>
      </c>
      <c r="V1830">
        <v>0</v>
      </c>
      <c r="W1830">
        <v>0</v>
      </c>
      <c r="X1830">
        <v>0</v>
      </c>
      <c r="Y1830">
        <v>0</v>
      </c>
      <c r="Z1830">
        <v>0</v>
      </c>
      <c r="AB1830" t="s">
        <v>2068</v>
      </c>
      <c r="AC1830" t="s">
        <v>2158</v>
      </c>
      <c r="AD1830">
        <v>3.05</v>
      </c>
      <c r="AE1830">
        <v>3.94</v>
      </c>
      <c r="AF1830">
        <v>4.82</v>
      </c>
      <c r="AG1830">
        <v>16573.5</v>
      </c>
      <c r="AH1830">
        <v>3</v>
      </c>
      <c r="AI1830">
        <v>10</v>
      </c>
      <c r="AJ1830">
        <v>355</v>
      </c>
      <c r="AK1830">
        <v>3</v>
      </c>
      <c r="AL1830" t="s">
        <v>2173</v>
      </c>
      <c r="AM1830" t="s">
        <v>2175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1.5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8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14</v>
      </c>
      <c r="BU1830">
        <v>25</v>
      </c>
      <c r="BV1830">
        <v>0</v>
      </c>
      <c r="BW1830">
        <v>165</v>
      </c>
      <c r="BX1830">
        <v>0</v>
      </c>
      <c r="BY1830">
        <v>0</v>
      </c>
      <c r="BZ1830">
        <v>165</v>
      </c>
      <c r="CA1830">
        <v>0</v>
      </c>
      <c r="CB1830">
        <v>24</v>
      </c>
      <c r="CC1830">
        <v>0</v>
      </c>
      <c r="CD1830">
        <v>0</v>
      </c>
      <c r="CE1830">
        <v>0</v>
      </c>
      <c r="CF1830">
        <v>0</v>
      </c>
      <c r="CH1830">
        <v>4.8090000000000002</v>
      </c>
      <c r="CI1830">
        <v>0</v>
      </c>
      <c r="CJ1830">
        <v>0</v>
      </c>
      <c r="CK1830">
        <v>1.5</v>
      </c>
      <c r="CL1830">
        <v>0</v>
      </c>
      <c r="CM1830" t="s">
        <v>2161</v>
      </c>
      <c r="CN1830">
        <v>0</v>
      </c>
      <c r="CO1830">
        <v>0</v>
      </c>
      <c r="CP1830">
        <v>0</v>
      </c>
      <c r="CQ1830">
        <v>0</v>
      </c>
    </row>
    <row r="1831" spans="1:95" hidden="1" x14ac:dyDescent="0.25">
      <c r="A1831" s="1">
        <v>42836</v>
      </c>
      <c r="B1831">
        <v>4</v>
      </c>
      <c r="C1831" t="s">
        <v>1241</v>
      </c>
      <c r="D1831" t="s">
        <v>96</v>
      </c>
      <c r="E1831" t="s">
        <v>97</v>
      </c>
      <c r="F1831" t="s">
        <v>109</v>
      </c>
      <c r="G1831">
        <v>23</v>
      </c>
      <c r="H1831" s="1">
        <v>42823</v>
      </c>
      <c r="I1831" s="1">
        <v>42828</v>
      </c>
      <c r="J1831" s="1">
        <v>42829</v>
      </c>
      <c r="K1831">
        <v>0</v>
      </c>
      <c r="L1831">
        <v>0</v>
      </c>
      <c r="M1831">
        <v>42823</v>
      </c>
      <c r="N1831" t="s">
        <v>165</v>
      </c>
      <c r="O1831" s="1">
        <v>42828</v>
      </c>
      <c r="P1831" t="s">
        <v>2170</v>
      </c>
      <c r="S1831" t="s">
        <v>2177</v>
      </c>
      <c r="T1831" s="1">
        <v>42829</v>
      </c>
      <c r="U1831" s="1">
        <v>42828</v>
      </c>
      <c r="V1831">
        <v>0</v>
      </c>
      <c r="W1831">
        <v>0</v>
      </c>
      <c r="X1831">
        <v>0</v>
      </c>
      <c r="Y1831">
        <v>0</v>
      </c>
      <c r="Z1831">
        <v>0</v>
      </c>
      <c r="AB1831" t="s">
        <v>2068</v>
      </c>
      <c r="AC1831" t="s">
        <v>2158</v>
      </c>
      <c r="AD1831">
        <v>3.05</v>
      </c>
      <c r="AE1831">
        <v>3.94</v>
      </c>
      <c r="AF1831">
        <v>4.82</v>
      </c>
      <c r="AG1831">
        <v>16573.5</v>
      </c>
      <c r="AH1831">
        <v>3</v>
      </c>
      <c r="AI1831">
        <v>10</v>
      </c>
      <c r="AJ1831">
        <v>350</v>
      </c>
      <c r="AK1831">
        <v>3</v>
      </c>
      <c r="AL1831" t="s">
        <v>2173</v>
      </c>
      <c r="AM1831" t="s">
        <v>2175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1.5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8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14</v>
      </c>
      <c r="BU1831">
        <v>25</v>
      </c>
      <c r="BV1831">
        <v>0</v>
      </c>
      <c r="BW1831">
        <v>165</v>
      </c>
      <c r="BX1831">
        <v>0</v>
      </c>
      <c r="BY1831">
        <v>0</v>
      </c>
      <c r="BZ1831">
        <v>165</v>
      </c>
      <c r="CA1831">
        <v>0</v>
      </c>
      <c r="CB1831">
        <v>24</v>
      </c>
      <c r="CC1831">
        <v>0</v>
      </c>
      <c r="CD1831">
        <v>0</v>
      </c>
      <c r="CE1831">
        <v>0</v>
      </c>
      <c r="CF1831">
        <v>0</v>
      </c>
      <c r="CH1831">
        <v>4.8090000000000002</v>
      </c>
      <c r="CI1831">
        <v>0</v>
      </c>
      <c r="CJ1831">
        <v>0</v>
      </c>
      <c r="CK1831">
        <v>1.5</v>
      </c>
      <c r="CL1831">
        <v>0</v>
      </c>
      <c r="CM1831" t="s">
        <v>2161</v>
      </c>
      <c r="CN1831">
        <v>0</v>
      </c>
      <c r="CO1831">
        <v>0</v>
      </c>
      <c r="CP1831">
        <v>0</v>
      </c>
      <c r="CQ1831">
        <v>0</v>
      </c>
    </row>
    <row r="1832" spans="1:95" hidden="1" x14ac:dyDescent="0.25">
      <c r="A1832" s="1">
        <v>42837</v>
      </c>
      <c r="B1832">
        <v>4</v>
      </c>
      <c r="C1832" t="s">
        <v>1241</v>
      </c>
      <c r="D1832" t="s">
        <v>96</v>
      </c>
      <c r="E1832" t="s">
        <v>97</v>
      </c>
      <c r="F1832" t="s">
        <v>109</v>
      </c>
      <c r="G1832">
        <v>23</v>
      </c>
      <c r="H1832" s="1">
        <v>42823</v>
      </c>
      <c r="I1832" s="1">
        <v>42828</v>
      </c>
      <c r="J1832" s="1">
        <v>42829</v>
      </c>
      <c r="K1832">
        <v>0</v>
      </c>
      <c r="L1832">
        <v>0</v>
      </c>
      <c r="M1832">
        <v>42823</v>
      </c>
      <c r="N1832" t="s">
        <v>165</v>
      </c>
      <c r="O1832" s="1">
        <v>42828</v>
      </c>
      <c r="P1832" t="s">
        <v>2170</v>
      </c>
      <c r="S1832" t="s">
        <v>2177</v>
      </c>
      <c r="T1832" s="1">
        <v>42829</v>
      </c>
      <c r="U1832" s="1">
        <v>42828</v>
      </c>
      <c r="V1832">
        <v>0</v>
      </c>
      <c r="W1832">
        <v>0</v>
      </c>
      <c r="X1832">
        <v>0</v>
      </c>
      <c r="Y1832">
        <v>0</v>
      </c>
      <c r="Z1832">
        <v>0</v>
      </c>
      <c r="AB1832" t="s">
        <v>2068</v>
      </c>
      <c r="AC1832" t="s">
        <v>2158</v>
      </c>
      <c r="AD1832">
        <v>0.01</v>
      </c>
      <c r="AE1832">
        <v>0.01</v>
      </c>
      <c r="AF1832">
        <v>0.01</v>
      </c>
      <c r="AG1832">
        <v>9969.4</v>
      </c>
      <c r="AH1832">
        <v>3</v>
      </c>
      <c r="AI1832">
        <v>10</v>
      </c>
      <c r="AJ1832">
        <v>315</v>
      </c>
      <c r="AK1832">
        <v>3</v>
      </c>
      <c r="AL1832" t="s">
        <v>2173</v>
      </c>
      <c r="AM1832" t="s">
        <v>2175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1.5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8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14</v>
      </c>
      <c r="BU1832">
        <v>25</v>
      </c>
      <c r="BV1832">
        <v>0</v>
      </c>
      <c r="BW1832">
        <v>165</v>
      </c>
      <c r="BX1832">
        <v>0</v>
      </c>
      <c r="BY1832">
        <v>0</v>
      </c>
      <c r="BZ1832">
        <v>165</v>
      </c>
      <c r="CA1832">
        <v>0</v>
      </c>
      <c r="CB1832">
        <v>24</v>
      </c>
      <c r="CC1832">
        <v>0</v>
      </c>
      <c r="CD1832">
        <v>0</v>
      </c>
      <c r="CE1832">
        <v>0</v>
      </c>
      <c r="CF1832">
        <v>0</v>
      </c>
      <c r="CH1832">
        <v>4.8090000000000002</v>
      </c>
      <c r="CI1832">
        <v>0</v>
      </c>
      <c r="CJ1832">
        <v>0</v>
      </c>
      <c r="CK1832">
        <v>1.5</v>
      </c>
      <c r="CL1832">
        <v>0</v>
      </c>
      <c r="CM1832" t="s">
        <v>2161</v>
      </c>
      <c r="CN1832">
        <v>0</v>
      </c>
      <c r="CO1832">
        <v>0</v>
      </c>
      <c r="CP1832">
        <v>0</v>
      </c>
      <c r="CQ1832">
        <v>0</v>
      </c>
    </row>
    <row r="1833" spans="1:95" hidden="1" x14ac:dyDescent="0.25">
      <c r="A1833" s="1">
        <v>42838</v>
      </c>
      <c r="B1833">
        <v>4</v>
      </c>
      <c r="C1833" t="s">
        <v>1241</v>
      </c>
      <c r="D1833" t="s">
        <v>96</v>
      </c>
      <c r="E1833" t="s">
        <v>97</v>
      </c>
      <c r="F1833" t="s">
        <v>109</v>
      </c>
      <c r="G1833">
        <v>23</v>
      </c>
      <c r="H1833" s="1">
        <v>42823</v>
      </c>
      <c r="I1833" s="1">
        <v>42828</v>
      </c>
      <c r="J1833" s="1">
        <v>42829</v>
      </c>
      <c r="K1833">
        <v>0</v>
      </c>
      <c r="L1833">
        <v>0</v>
      </c>
      <c r="M1833">
        <v>42823</v>
      </c>
      <c r="N1833" t="s">
        <v>165</v>
      </c>
      <c r="O1833" s="1">
        <v>42828</v>
      </c>
      <c r="P1833" t="s">
        <v>2170</v>
      </c>
      <c r="S1833" t="s">
        <v>2178</v>
      </c>
      <c r="T1833" s="1">
        <v>42829</v>
      </c>
      <c r="U1833" s="1">
        <v>42828</v>
      </c>
      <c r="V1833">
        <v>0</v>
      </c>
      <c r="W1833">
        <v>0</v>
      </c>
      <c r="X1833">
        <v>0</v>
      </c>
      <c r="Y1833">
        <v>0</v>
      </c>
      <c r="Z1833">
        <v>0</v>
      </c>
      <c r="AB1833" t="s">
        <v>2068</v>
      </c>
      <c r="AC1833" t="s">
        <v>2158</v>
      </c>
      <c r="AD1833">
        <v>0.01</v>
      </c>
      <c r="AE1833">
        <v>0.01</v>
      </c>
      <c r="AF1833">
        <v>0.01</v>
      </c>
      <c r="AG1833">
        <v>9969.4</v>
      </c>
      <c r="AH1833">
        <v>3</v>
      </c>
      <c r="AI1833">
        <v>10</v>
      </c>
      <c r="AJ1833">
        <v>15</v>
      </c>
      <c r="AK1833">
        <v>3</v>
      </c>
      <c r="AL1833" t="s">
        <v>2173</v>
      </c>
      <c r="AM1833" t="s">
        <v>2175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7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25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 t="s">
        <v>2161</v>
      </c>
      <c r="CN1833">
        <v>0</v>
      </c>
      <c r="CO1833">
        <v>0</v>
      </c>
      <c r="CP1833">
        <v>0</v>
      </c>
      <c r="CQ1833">
        <v>0</v>
      </c>
    </row>
    <row r="1834" spans="1:95" hidden="1" x14ac:dyDescent="0.25">
      <c r="A1834" s="1">
        <v>42839</v>
      </c>
      <c r="B1834">
        <v>4</v>
      </c>
      <c r="C1834" t="s">
        <v>1241</v>
      </c>
      <c r="D1834" t="s">
        <v>96</v>
      </c>
      <c r="E1834" t="s">
        <v>97</v>
      </c>
      <c r="F1834" t="s">
        <v>109</v>
      </c>
      <c r="G1834">
        <v>23</v>
      </c>
      <c r="H1834" s="1">
        <v>42823</v>
      </c>
      <c r="I1834" s="1">
        <v>42828</v>
      </c>
      <c r="J1834" s="1">
        <v>42829</v>
      </c>
      <c r="K1834">
        <v>0</v>
      </c>
      <c r="L1834">
        <v>0</v>
      </c>
      <c r="M1834">
        <v>42823</v>
      </c>
      <c r="N1834" t="s">
        <v>165</v>
      </c>
      <c r="O1834" s="1">
        <v>42828</v>
      </c>
      <c r="P1834" t="s">
        <v>2170</v>
      </c>
      <c r="S1834" t="s">
        <v>2178</v>
      </c>
      <c r="T1834" s="1">
        <v>42829</v>
      </c>
      <c r="U1834" s="1">
        <v>42828</v>
      </c>
      <c r="V1834">
        <v>0</v>
      </c>
      <c r="W1834">
        <v>0</v>
      </c>
      <c r="X1834">
        <v>0</v>
      </c>
      <c r="Y1834">
        <v>0</v>
      </c>
      <c r="Z1834">
        <v>0</v>
      </c>
      <c r="AB1834" t="s">
        <v>2068</v>
      </c>
      <c r="AC1834" t="s">
        <v>2158</v>
      </c>
      <c r="AD1834">
        <v>0.01</v>
      </c>
      <c r="AE1834">
        <v>0.01</v>
      </c>
      <c r="AF1834">
        <v>0.01</v>
      </c>
      <c r="AG1834">
        <v>9969.4</v>
      </c>
      <c r="AH1834">
        <v>3</v>
      </c>
      <c r="AI1834">
        <v>10</v>
      </c>
      <c r="AJ1834">
        <v>30</v>
      </c>
      <c r="AK1834">
        <v>3</v>
      </c>
      <c r="AL1834" t="s">
        <v>2173</v>
      </c>
      <c r="AM1834" t="s">
        <v>2175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5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25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 t="s">
        <v>2161</v>
      </c>
      <c r="CN1834">
        <v>0</v>
      </c>
      <c r="CO1834">
        <v>0</v>
      </c>
      <c r="CP1834">
        <v>0</v>
      </c>
      <c r="CQ1834">
        <v>0</v>
      </c>
    </row>
    <row r="1835" spans="1:95" hidden="1" x14ac:dyDescent="0.25">
      <c r="A1835" s="1">
        <v>42840</v>
      </c>
      <c r="B1835">
        <v>4</v>
      </c>
      <c r="C1835" t="s">
        <v>1241</v>
      </c>
      <c r="D1835" t="s">
        <v>96</v>
      </c>
      <c r="E1835" t="s">
        <v>97</v>
      </c>
      <c r="F1835" t="s">
        <v>109</v>
      </c>
      <c r="G1835">
        <v>23</v>
      </c>
      <c r="H1835" s="1">
        <v>42823</v>
      </c>
      <c r="I1835" s="1">
        <v>42828</v>
      </c>
      <c r="J1835" s="1">
        <v>42829</v>
      </c>
      <c r="K1835">
        <v>0</v>
      </c>
      <c r="L1835">
        <v>0</v>
      </c>
      <c r="M1835">
        <v>42823</v>
      </c>
      <c r="N1835" t="s">
        <v>165</v>
      </c>
      <c r="O1835" s="1">
        <v>42828</v>
      </c>
      <c r="P1835" t="s">
        <v>2170</v>
      </c>
      <c r="S1835" t="s">
        <v>2178</v>
      </c>
      <c r="T1835" s="1">
        <v>42829</v>
      </c>
      <c r="U1835" s="1">
        <v>42828</v>
      </c>
      <c r="V1835">
        <v>0</v>
      </c>
      <c r="W1835">
        <v>0</v>
      </c>
      <c r="X1835">
        <v>0</v>
      </c>
      <c r="Y1835">
        <v>0</v>
      </c>
      <c r="Z1835">
        <v>0</v>
      </c>
      <c r="AB1835" t="s">
        <v>2068</v>
      </c>
      <c r="AC1835" t="s">
        <v>2158</v>
      </c>
      <c r="AD1835">
        <v>0.01</v>
      </c>
      <c r="AE1835">
        <v>0.01</v>
      </c>
      <c r="AF1835">
        <v>0.01</v>
      </c>
      <c r="AG1835">
        <v>9969.4</v>
      </c>
      <c r="AH1835">
        <v>3</v>
      </c>
      <c r="AI1835">
        <v>10</v>
      </c>
      <c r="AJ1835">
        <v>315</v>
      </c>
      <c r="AK1835">
        <v>3</v>
      </c>
      <c r="AL1835" t="s">
        <v>2173</v>
      </c>
      <c r="AM1835" t="s">
        <v>2175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8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25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 t="s">
        <v>2161</v>
      </c>
      <c r="CN1835">
        <v>0</v>
      </c>
      <c r="CO1835">
        <v>0</v>
      </c>
      <c r="CP1835">
        <v>0</v>
      </c>
      <c r="CQ1835">
        <v>0</v>
      </c>
    </row>
    <row r="1836" spans="1:95" hidden="1" x14ac:dyDescent="0.25">
      <c r="A1836" s="1">
        <v>42841</v>
      </c>
      <c r="B1836">
        <v>4</v>
      </c>
      <c r="C1836" t="s">
        <v>1241</v>
      </c>
      <c r="D1836" t="s">
        <v>96</v>
      </c>
      <c r="E1836" t="s">
        <v>97</v>
      </c>
      <c r="F1836" t="s">
        <v>109</v>
      </c>
      <c r="G1836">
        <v>23</v>
      </c>
      <c r="H1836" s="1">
        <v>42823</v>
      </c>
      <c r="I1836" s="1">
        <v>42828</v>
      </c>
      <c r="J1836" s="1">
        <v>42829</v>
      </c>
      <c r="K1836">
        <v>0</v>
      </c>
      <c r="L1836">
        <v>0</v>
      </c>
      <c r="M1836">
        <v>42823</v>
      </c>
      <c r="N1836" t="s">
        <v>165</v>
      </c>
      <c r="O1836" s="1">
        <v>42828</v>
      </c>
      <c r="P1836" t="s">
        <v>2170</v>
      </c>
      <c r="S1836" t="s">
        <v>2178</v>
      </c>
      <c r="T1836" s="1">
        <v>42829</v>
      </c>
      <c r="U1836" s="1">
        <v>42828</v>
      </c>
      <c r="V1836">
        <v>0</v>
      </c>
      <c r="W1836">
        <v>0</v>
      </c>
      <c r="X1836">
        <v>0</v>
      </c>
      <c r="Y1836">
        <v>0</v>
      </c>
      <c r="Z1836">
        <v>0</v>
      </c>
      <c r="AB1836" t="s">
        <v>2068</v>
      </c>
      <c r="AC1836" t="s">
        <v>2158</v>
      </c>
      <c r="AD1836">
        <v>0.01</v>
      </c>
      <c r="AE1836">
        <v>0.01</v>
      </c>
      <c r="AF1836">
        <v>0.01</v>
      </c>
      <c r="AG1836">
        <v>9969.4</v>
      </c>
      <c r="AH1836">
        <v>3</v>
      </c>
      <c r="AI1836">
        <v>10</v>
      </c>
      <c r="AJ1836">
        <v>260</v>
      </c>
      <c r="AK1836">
        <v>3</v>
      </c>
      <c r="AL1836" t="s">
        <v>2173</v>
      </c>
      <c r="AM1836" t="s">
        <v>2175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9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25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 t="s">
        <v>2161</v>
      </c>
      <c r="CN1836">
        <v>0</v>
      </c>
      <c r="CO1836">
        <v>0</v>
      </c>
      <c r="CP1836">
        <v>0</v>
      </c>
      <c r="CQ1836">
        <v>0</v>
      </c>
    </row>
    <row r="1837" spans="1:95" hidden="1" x14ac:dyDescent="0.25">
      <c r="A1837" s="1">
        <v>42842</v>
      </c>
      <c r="B1837">
        <v>4</v>
      </c>
      <c r="C1837" t="s">
        <v>1241</v>
      </c>
      <c r="D1837" t="s">
        <v>96</v>
      </c>
      <c r="E1837" t="s">
        <v>97</v>
      </c>
      <c r="F1837" t="s">
        <v>109</v>
      </c>
      <c r="G1837">
        <v>23</v>
      </c>
      <c r="H1837" s="1">
        <v>42823</v>
      </c>
      <c r="I1837" s="1">
        <v>42828</v>
      </c>
      <c r="J1837" s="1">
        <v>42829</v>
      </c>
      <c r="K1837">
        <v>0</v>
      </c>
      <c r="L1837">
        <v>0</v>
      </c>
      <c r="M1837">
        <v>42823</v>
      </c>
      <c r="N1837" t="s">
        <v>165</v>
      </c>
      <c r="O1837" s="1">
        <v>42828</v>
      </c>
      <c r="P1837" t="s">
        <v>2170</v>
      </c>
      <c r="S1837" t="s">
        <v>2179</v>
      </c>
      <c r="T1837" s="1">
        <v>42829</v>
      </c>
      <c r="U1837" s="1">
        <v>42828</v>
      </c>
      <c r="V1837">
        <v>0</v>
      </c>
      <c r="W1837">
        <v>0</v>
      </c>
      <c r="X1837">
        <v>0</v>
      </c>
      <c r="Y1837">
        <v>0</v>
      </c>
      <c r="Z1837">
        <v>0</v>
      </c>
      <c r="AB1837" t="s">
        <v>2068</v>
      </c>
      <c r="AC1837" t="s">
        <v>2158</v>
      </c>
      <c r="AD1837">
        <v>0.01</v>
      </c>
      <c r="AE1837">
        <v>0.01</v>
      </c>
      <c r="AF1837">
        <v>0.01</v>
      </c>
      <c r="AG1837">
        <v>9969.4</v>
      </c>
      <c r="AH1837">
        <v>3</v>
      </c>
      <c r="AI1837">
        <v>8</v>
      </c>
      <c r="AJ1837">
        <v>315</v>
      </c>
      <c r="AK1837">
        <v>3</v>
      </c>
      <c r="AL1837" t="s">
        <v>2173</v>
      </c>
      <c r="AM1837" t="s">
        <v>2175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6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25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 t="s">
        <v>2161</v>
      </c>
      <c r="CN1837">
        <v>0</v>
      </c>
      <c r="CO1837">
        <v>0</v>
      </c>
      <c r="CP1837">
        <v>0</v>
      </c>
      <c r="CQ1837">
        <v>0</v>
      </c>
    </row>
    <row r="1838" spans="1:95" hidden="1" x14ac:dyDescent="0.25">
      <c r="A1838" s="1">
        <v>42843</v>
      </c>
      <c r="B1838">
        <v>4</v>
      </c>
      <c r="C1838" t="s">
        <v>1241</v>
      </c>
      <c r="D1838" t="s">
        <v>96</v>
      </c>
      <c r="E1838" t="s">
        <v>97</v>
      </c>
      <c r="F1838" t="s">
        <v>109</v>
      </c>
      <c r="G1838">
        <v>23</v>
      </c>
      <c r="H1838" s="1">
        <v>42823</v>
      </c>
      <c r="I1838" s="1">
        <v>42828</v>
      </c>
      <c r="J1838" s="1">
        <v>42829</v>
      </c>
      <c r="K1838">
        <v>0</v>
      </c>
      <c r="L1838">
        <v>0</v>
      </c>
      <c r="M1838">
        <v>42823</v>
      </c>
      <c r="N1838" t="s">
        <v>165</v>
      </c>
      <c r="O1838" s="1">
        <v>42828</v>
      </c>
      <c r="P1838" t="s">
        <v>2170</v>
      </c>
      <c r="S1838" t="s">
        <v>2180</v>
      </c>
      <c r="T1838" s="1">
        <v>42829</v>
      </c>
      <c r="U1838" s="1">
        <v>42828</v>
      </c>
      <c r="V1838">
        <v>0</v>
      </c>
      <c r="W1838">
        <v>0</v>
      </c>
      <c r="X1838">
        <v>0</v>
      </c>
      <c r="Y1838">
        <v>0</v>
      </c>
      <c r="Z1838">
        <v>0</v>
      </c>
      <c r="AB1838" t="s">
        <v>2068</v>
      </c>
      <c r="AC1838" t="s">
        <v>2158</v>
      </c>
      <c r="AD1838">
        <v>0.01</v>
      </c>
      <c r="AE1838">
        <v>0.01</v>
      </c>
      <c r="AF1838">
        <v>0.01</v>
      </c>
      <c r="AG1838">
        <v>9969.4</v>
      </c>
      <c r="AH1838">
        <v>3</v>
      </c>
      <c r="AI1838">
        <v>9</v>
      </c>
      <c r="AJ1838">
        <v>185</v>
      </c>
      <c r="AK1838">
        <v>3</v>
      </c>
      <c r="AL1838" t="s">
        <v>2173</v>
      </c>
      <c r="AM1838" t="s">
        <v>2175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25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 t="s">
        <v>2161</v>
      </c>
      <c r="CN1838">
        <v>0</v>
      </c>
      <c r="CO1838">
        <v>0</v>
      </c>
      <c r="CP1838">
        <v>0</v>
      </c>
      <c r="CQ1838">
        <v>0</v>
      </c>
    </row>
    <row r="1839" spans="1:95" hidden="1" x14ac:dyDescent="0.25">
      <c r="A1839" s="1">
        <v>42844</v>
      </c>
      <c r="B1839">
        <v>4</v>
      </c>
      <c r="C1839" t="s">
        <v>1241</v>
      </c>
      <c r="D1839" t="s">
        <v>96</v>
      </c>
      <c r="E1839" t="s">
        <v>97</v>
      </c>
      <c r="F1839" t="s">
        <v>109</v>
      </c>
      <c r="G1839">
        <v>23</v>
      </c>
      <c r="H1839" s="1">
        <v>42823</v>
      </c>
      <c r="I1839" s="1">
        <v>42828</v>
      </c>
      <c r="J1839" s="1">
        <v>42829</v>
      </c>
      <c r="K1839">
        <v>0</v>
      </c>
      <c r="L1839">
        <v>0</v>
      </c>
      <c r="M1839">
        <v>42823</v>
      </c>
      <c r="N1839" t="s">
        <v>165</v>
      </c>
      <c r="O1839" s="1">
        <v>42828</v>
      </c>
      <c r="P1839" t="s">
        <v>2170</v>
      </c>
      <c r="S1839" t="s">
        <v>2180</v>
      </c>
      <c r="T1839" s="1">
        <v>42829</v>
      </c>
      <c r="U1839" s="1">
        <v>42828</v>
      </c>
      <c r="V1839">
        <v>0</v>
      </c>
      <c r="W1839">
        <v>0</v>
      </c>
      <c r="X1839">
        <v>0</v>
      </c>
      <c r="Y1839">
        <v>0</v>
      </c>
      <c r="Z1839">
        <v>0</v>
      </c>
      <c r="AB1839" t="s">
        <v>2068</v>
      </c>
      <c r="AC1839" t="s">
        <v>2158</v>
      </c>
      <c r="AD1839">
        <v>0.01</v>
      </c>
      <c r="AE1839">
        <v>0.01</v>
      </c>
      <c r="AF1839">
        <v>0.01</v>
      </c>
      <c r="AG1839">
        <v>9969.4</v>
      </c>
      <c r="AH1839">
        <v>3</v>
      </c>
      <c r="AI1839">
        <v>9</v>
      </c>
      <c r="AJ1839">
        <v>175</v>
      </c>
      <c r="AK1839">
        <v>3</v>
      </c>
      <c r="AL1839" t="s">
        <v>2173</v>
      </c>
      <c r="AM1839" t="s">
        <v>2175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5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25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 t="s">
        <v>2161</v>
      </c>
      <c r="CN1839">
        <v>0</v>
      </c>
      <c r="CO1839">
        <v>0</v>
      </c>
      <c r="CP1839">
        <v>0</v>
      </c>
      <c r="CQ1839">
        <v>0</v>
      </c>
    </row>
    <row r="1840" spans="1:95" hidden="1" x14ac:dyDescent="0.25">
      <c r="A1840" s="1">
        <v>42845</v>
      </c>
      <c r="B1840">
        <v>4</v>
      </c>
      <c r="C1840" t="s">
        <v>1241</v>
      </c>
      <c r="D1840" t="s">
        <v>96</v>
      </c>
      <c r="E1840" t="s">
        <v>97</v>
      </c>
      <c r="F1840" t="s">
        <v>109</v>
      </c>
      <c r="G1840">
        <v>23</v>
      </c>
      <c r="H1840" s="1">
        <v>42823</v>
      </c>
      <c r="I1840" s="1">
        <v>42828</v>
      </c>
      <c r="J1840" s="1">
        <v>42829</v>
      </c>
      <c r="K1840">
        <v>0</v>
      </c>
      <c r="L1840">
        <v>0</v>
      </c>
      <c r="M1840">
        <v>42823</v>
      </c>
      <c r="N1840" t="s">
        <v>165</v>
      </c>
      <c r="O1840" s="1">
        <v>42828</v>
      </c>
      <c r="P1840" t="s">
        <v>2170</v>
      </c>
      <c r="S1840" t="s">
        <v>2181</v>
      </c>
      <c r="T1840" s="1">
        <v>42829</v>
      </c>
      <c r="U1840" s="1">
        <v>42828</v>
      </c>
      <c r="V1840">
        <v>0</v>
      </c>
      <c r="W1840">
        <v>0</v>
      </c>
      <c r="X1840">
        <v>0</v>
      </c>
      <c r="Y1840">
        <v>0</v>
      </c>
      <c r="Z1840">
        <v>0</v>
      </c>
      <c r="AB1840" t="s">
        <v>2068</v>
      </c>
      <c r="AC1840" t="s">
        <v>2158</v>
      </c>
      <c r="AD1840">
        <v>0.01</v>
      </c>
      <c r="AE1840">
        <v>0.01</v>
      </c>
      <c r="AF1840">
        <v>0.01</v>
      </c>
      <c r="AG1840">
        <v>9969.4</v>
      </c>
      <c r="AH1840">
        <v>3</v>
      </c>
      <c r="AI1840">
        <v>9</v>
      </c>
      <c r="AJ1840">
        <v>225</v>
      </c>
      <c r="AK1840">
        <v>3</v>
      </c>
      <c r="AL1840" t="s">
        <v>2173</v>
      </c>
      <c r="AM1840" t="s">
        <v>2175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25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 t="s">
        <v>2161</v>
      </c>
      <c r="CN1840">
        <v>0</v>
      </c>
      <c r="CO1840">
        <v>0</v>
      </c>
      <c r="CP1840">
        <v>0</v>
      </c>
      <c r="CQ1840">
        <v>0</v>
      </c>
    </row>
    <row r="1841" spans="1:95" hidden="1" x14ac:dyDescent="0.25">
      <c r="A1841" s="1">
        <v>42846</v>
      </c>
      <c r="B1841">
        <v>4</v>
      </c>
      <c r="C1841" t="s">
        <v>1241</v>
      </c>
      <c r="D1841" t="s">
        <v>96</v>
      </c>
      <c r="E1841" t="s">
        <v>97</v>
      </c>
      <c r="F1841" t="s">
        <v>109</v>
      </c>
      <c r="G1841">
        <v>23</v>
      </c>
      <c r="H1841" s="1">
        <v>42823</v>
      </c>
      <c r="I1841" s="1">
        <v>42828</v>
      </c>
      <c r="J1841" s="1">
        <v>42829</v>
      </c>
      <c r="K1841">
        <v>0</v>
      </c>
      <c r="L1841">
        <v>0</v>
      </c>
      <c r="M1841">
        <v>42823</v>
      </c>
      <c r="N1841" t="s">
        <v>165</v>
      </c>
      <c r="O1841" s="1">
        <v>42828</v>
      </c>
      <c r="P1841" t="s">
        <v>2170</v>
      </c>
      <c r="S1841" t="s">
        <v>2181</v>
      </c>
      <c r="T1841" s="1">
        <v>42829</v>
      </c>
      <c r="U1841" s="1">
        <v>42828</v>
      </c>
      <c r="V1841">
        <v>0</v>
      </c>
      <c r="W1841">
        <v>0</v>
      </c>
      <c r="X1841">
        <v>0</v>
      </c>
      <c r="Y1841">
        <v>0</v>
      </c>
      <c r="Z1841">
        <v>0</v>
      </c>
      <c r="AB1841" t="s">
        <v>2068</v>
      </c>
      <c r="AC1841" t="s">
        <v>2158</v>
      </c>
      <c r="AD1841">
        <v>0.01</v>
      </c>
      <c r="AE1841">
        <v>0.01</v>
      </c>
      <c r="AF1841">
        <v>0.01</v>
      </c>
      <c r="AG1841">
        <v>9969.4</v>
      </c>
      <c r="AH1841">
        <v>3</v>
      </c>
      <c r="AI1841">
        <v>10</v>
      </c>
      <c r="AJ1841">
        <v>215</v>
      </c>
      <c r="AK1841">
        <v>3</v>
      </c>
      <c r="AL1841" t="s">
        <v>2173</v>
      </c>
      <c r="AM1841" t="s">
        <v>2175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5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25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 t="s">
        <v>2161</v>
      </c>
      <c r="CN1841">
        <v>0</v>
      </c>
      <c r="CO1841">
        <v>0</v>
      </c>
      <c r="CP1841">
        <v>0</v>
      </c>
      <c r="CQ1841">
        <v>0</v>
      </c>
    </row>
    <row r="1842" spans="1:95" hidden="1" x14ac:dyDescent="0.25">
      <c r="A1842" s="1">
        <v>42847</v>
      </c>
      <c r="B1842">
        <v>4</v>
      </c>
      <c r="C1842" t="s">
        <v>1241</v>
      </c>
      <c r="D1842" t="s">
        <v>96</v>
      </c>
      <c r="E1842" t="s">
        <v>97</v>
      </c>
      <c r="F1842" t="s">
        <v>109</v>
      </c>
      <c r="G1842">
        <v>23</v>
      </c>
      <c r="H1842" s="1">
        <v>42823</v>
      </c>
      <c r="I1842" s="1">
        <v>42828</v>
      </c>
      <c r="J1842" s="1">
        <v>42829</v>
      </c>
      <c r="K1842">
        <v>0</v>
      </c>
      <c r="L1842">
        <v>0</v>
      </c>
      <c r="M1842">
        <v>42823</v>
      </c>
      <c r="N1842" t="s">
        <v>165</v>
      </c>
      <c r="O1842" s="1">
        <v>42828</v>
      </c>
      <c r="P1842" t="s">
        <v>2170</v>
      </c>
      <c r="S1842" t="s">
        <v>2182</v>
      </c>
      <c r="T1842" s="1">
        <v>42829</v>
      </c>
      <c r="U1842" s="1">
        <v>42828</v>
      </c>
      <c r="V1842">
        <v>0</v>
      </c>
      <c r="W1842">
        <v>0</v>
      </c>
      <c r="X1842">
        <v>0</v>
      </c>
      <c r="Y1842">
        <v>0</v>
      </c>
      <c r="Z1842">
        <v>0</v>
      </c>
      <c r="AB1842" t="s">
        <v>2068</v>
      </c>
      <c r="AC1842" t="s">
        <v>2158</v>
      </c>
      <c r="AD1842">
        <v>0.01</v>
      </c>
      <c r="AE1842">
        <v>0.01</v>
      </c>
      <c r="AF1842">
        <v>0.01</v>
      </c>
      <c r="AG1842">
        <v>9969.4</v>
      </c>
      <c r="AH1842">
        <v>3</v>
      </c>
      <c r="AI1842">
        <v>9</v>
      </c>
      <c r="AJ1842">
        <v>215</v>
      </c>
      <c r="AK1842">
        <v>3</v>
      </c>
      <c r="AL1842" t="s">
        <v>2173</v>
      </c>
      <c r="AM1842" t="s">
        <v>2175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5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25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 t="s">
        <v>2161</v>
      </c>
      <c r="CN1842">
        <v>0</v>
      </c>
      <c r="CO1842">
        <v>0</v>
      </c>
      <c r="CP1842">
        <v>0</v>
      </c>
      <c r="CQ1842">
        <v>0</v>
      </c>
    </row>
    <row r="1843" spans="1:95" hidden="1" x14ac:dyDescent="0.25">
      <c r="A1843" s="1">
        <v>42848</v>
      </c>
      <c r="B1843">
        <v>4</v>
      </c>
      <c r="C1843" t="s">
        <v>1241</v>
      </c>
      <c r="D1843" t="s">
        <v>96</v>
      </c>
      <c r="E1843" t="s">
        <v>335</v>
      </c>
      <c r="F1843" t="s">
        <v>109</v>
      </c>
      <c r="G1843">
        <v>23</v>
      </c>
      <c r="H1843" s="1">
        <v>42848</v>
      </c>
      <c r="I1843" s="1">
        <v>42828</v>
      </c>
      <c r="J1843" s="1">
        <v>42829</v>
      </c>
      <c r="K1843">
        <v>13.5</v>
      </c>
      <c r="L1843">
        <v>22</v>
      </c>
      <c r="M1843">
        <v>42848</v>
      </c>
      <c r="N1843" t="s">
        <v>1466</v>
      </c>
      <c r="Q1843" t="s">
        <v>2183</v>
      </c>
      <c r="V1843">
        <v>0</v>
      </c>
      <c r="W1843">
        <v>0</v>
      </c>
      <c r="X1843">
        <v>0</v>
      </c>
      <c r="Y1843">
        <v>0</v>
      </c>
      <c r="Z1843">
        <v>0</v>
      </c>
      <c r="AB1843" t="s">
        <v>2158</v>
      </c>
      <c r="AC1843" t="s">
        <v>2184</v>
      </c>
      <c r="AD1843">
        <v>4.54</v>
      </c>
      <c r="AE1843">
        <v>6.32</v>
      </c>
      <c r="AF1843">
        <v>5.43</v>
      </c>
      <c r="AG1843">
        <v>23663</v>
      </c>
      <c r="AH1843">
        <v>3</v>
      </c>
      <c r="AI1843">
        <v>9</v>
      </c>
      <c r="AJ1843">
        <v>50</v>
      </c>
      <c r="AK1843">
        <v>3</v>
      </c>
      <c r="AL1843" t="s">
        <v>2173</v>
      </c>
      <c r="AM1843" t="s">
        <v>2175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14</v>
      </c>
      <c r="BU1843">
        <v>25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 t="s">
        <v>2185</v>
      </c>
      <c r="CN1843">
        <v>0</v>
      </c>
      <c r="CO1843">
        <v>0</v>
      </c>
      <c r="CP1843">
        <v>0</v>
      </c>
      <c r="CQ1843">
        <v>0</v>
      </c>
    </row>
    <row r="1844" spans="1:95" hidden="1" x14ac:dyDescent="0.25">
      <c r="A1844" s="1">
        <v>42848</v>
      </c>
      <c r="B1844">
        <v>4</v>
      </c>
      <c r="C1844" t="s">
        <v>1241</v>
      </c>
      <c r="D1844" t="s">
        <v>96</v>
      </c>
      <c r="E1844" t="s">
        <v>108</v>
      </c>
      <c r="F1844" t="s">
        <v>109</v>
      </c>
      <c r="G1844">
        <v>23</v>
      </c>
      <c r="H1844" s="1">
        <v>42848</v>
      </c>
      <c r="I1844" s="1">
        <v>42828</v>
      </c>
      <c r="J1844" s="1">
        <v>42829</v>
      </c>
      <c r="K1844">
        <v>13.5</v>
      </c>
      <c r="L1844">
        <v>22</v>
      </c>
      <c r="M1844">
        <v>42848</v>
      </c>
      <c r="N1844" t="s">
        <v>1466</v>
      </c>
      <c r="Q1844" t="s">
        <v>2183</v>
      </c>
      <c r="V1844">
        <v>0</v>
      </c>
      <c r="W1844">
        <v>0</v>
      </c>
      <c r="X1844">
        <v>477</v>
      </c>
      <c r="Y1844">
        <v>0</v>
      </c>
      <c r="Z1844">
        <v>0</v>
      </c>
      <c r="AB1844" t="s">
        <v>2158</v>
      </c>
      <c r="AC1844" t="s">
        <v>2184</v>
      </c>
      <c r="AD1844">
        <v>4.54</v>
      </c>
      <c r="AE1844">
        <v>6.32</v>
      </c>
      <c r="AF1844">
        <v>5.43</v>
      </c>
      <c r="AG1844">
        <v>23663</v>
      </c>
      <c r="AH1844">
        <v>3</v>
      </c>
      <c r="AI1844">
        <v>9</v>
      </c>
      <c r="AJ1844">
        <v>135</v>
      </c>
      <c r="AK1844">
        <v>3</v>
      </c>
      <c r="AL1844" t="s">
        <v>2186</v>
      </c>
      <c r="AM1844" t="s">
        <v>2187</v>
      </c>
      <c r="AN1844">
        <v>1.34</v>
      </c>
      <c r="AP1844">
        <v>1.5</v>
      </c>
      <c r="AR1844">
        <v>0.3</v>
      </c>
      <c r="AT1844">
        <v>2.7</v>
      </c>
      <c r="AV1844">
        <v>0.11</v>
      </c>
      <c r="AX1844">
        <v>1.46</v>
      </c>
      <c r="AZ1844">
        <v>0</v>
      </c>
      <c r="BA1844">
        <v>10</v>
      </c>
      <c r="BB1844">
        <v>18</v>
      </c>
      <c r="BC1844">
        <v>900</v>
      </c>
      <c r="BD1844">
        <v>0</v>
      </c>
      <c r="BE1844">
        <v>0</v>
      </c>
      <c r="BF1844">
        <v>4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14</v>
      </c>
      <c r="BU1844">
        <v>25</v>
      </c>
      <c r="BV1844">
        <v>0</v>
      </c>
      <c r="BW1844">
        <v>120</v>
      </c>
      <c r="BX1844">
        <v>120</v>
      </c>
      <c r="BZ1844">
        <v>240</v>
      </c>
      <c r="CA1844">
        <v>0</v>
      </c>
      <c r="CB1844">
        <v>15.6</v>
      </c>
      <c r="CC1844">
        <v>15.6</v>
      </c>
      <c r="CD1844">
        <v>0</v>
      </c>
      <c r="CE1844">
        <v>0</v>
      </c>
      <c r="CF1844">
        <v>0</v>
      </c>
      <c r="CH1844">
        <v>23.633179999999999</v>
      </c>
      <c r="CI1844">
        <v>1.75</v>
      </c>
      <c r="CJ1844">
        <v>0</v>
      </c>
      <c r="CK1844">
        <v>5.66</v>
      </c>
      <c r="CL1844">
        <v>0</v>
      </c>
      <c r="CM1844" t="s">
        <v>2185</v>
      </c>
      <c r="CN1844">
        <v>0</v>
      </c>
      <c r="CO1844">
        <v>0</v>
      </c>
      <c r="CP1844">
        <v>0</v>
      </c>
      <c r="CQ1844">
        <v>0</v>
      </c>
    </row>
    <row r="1845" spans="1:95" hidden="1" x14ac:dyDescent="0.25">
      <c r="A1845" s="1">
        <v>42849</v>
      </c>
      <c r="B1845">
        <v>4</v>
      </c>
      <c r="C1845" t="s">
        <v>1241</v>
      </c>
      <c r="D1845" t="s">
        <v>110</v>
      </c>
      <c r="E1845" t="s">
        <v>111</v>
      </c>
      <c r="F1845" t="s">
        <v>109</v>
      </c>
      <c r="G1845">
        <v>23</v>
      </c>
      <c r="H1845" s="1">
        <v>42848</v>
      </c>
      <c r="I1845" s="1">
        <v>42828</v>
      </c>
      <c r="J1845" s="1">
        <v>42829</v>
      </c>
      <c r="K1845">
        <v>13.5</v>
      </c>
      <c r="L1845">
        <v>22</v>
      </c>
      <c r="M1845">
        <v>42848</v>
      </c>
      <c r="N1845" t="s">
        <v>1466</v>
      </c>
      <c r="Q1845" t="s">
        <v>2183</v>
      </c>
      <c r="V1845">
        <v>13.7</v>
      </c>
      <c r="W1845">
        <v>190</v>
      </c>
      <c r="X1845">
        <v>287</v>
      </c>
      <c r="Y1845">
        <v>14.01</v>
      </c>
      <c r="Z1845">
        <v>13.87</v>
      </c>
      <c r="AB1845" t="s">
        <v>2158</v>
      </c>
      <c r="AC1845" t="s">
        <v>2184</v>
      </c>
      <c r="AD1845">
        <v>4.54</v>
      </c>
      <c r="AE1845">
        <v>6.32</v>
      </c>
      <c r="AF1845">
        <v>5.43</v>
      </c>
      <c r="AG1845">
        <v>23663</v>
      </c>
      <c r="AH1845">
        <v>4</v>
      </c>
      <c r="AI1845">
        <v>15</v>
      </c>
      <c r="AJ1845">
        <v>135</v>
      </c>
      <c r="AK1845">
        <v>3</v>
      </c>
      <c r="AL1845" t="s">
        <v>2188</v>
      </c>
      <c r="AM1845" t="s">
        <v>2189</v>
      </c>
      <c r="AN1845">
        <v>9.5</v>
      </c>
      <c r="AP1845">
        <v>0</v>
      </c>
      <c r="AR1845">
        <v>2.5299999999999998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136</v>
      </c>
      <c r="BC1845">
        <v>0</v>
      </c>
      <c r="BD1845">
        <v>0</v>
      </c>
      <c r="BE1845">
        <v>2</v>
      </c>
      <c r="BF1845">
        <v>4</v>
      </c>
      <c r="BG1845">
        <v>90</v>
      </c>
      <c r="BH1845">
        <v>191</v>
      </c>
      <c r="BI1845">
        <v>0.5</v>
      </c>
      <c r="BJ1845">
        <v>3060</v>
      </c>
      <c r="BK1845">
        <v>5645</v>
      </c>
      <c r="BL1845">
        <v>83</v>
      </c>
      <c r="BM1845">
        <v>17260</v>
      </c>
      <c r="BN1845">
        <v>0</v>
      </c>
      <c r="BO1845">
        <v>2</v>
      </c>
      <c r="BP1845">
        <v>44</v>
      </c>
      <c r="BQ1845">
        <v>357</v>
      </c>
      <c r="BR1845">
        <v>365</v>
      </c>
      <c r="BS1845">
        <v>2.6</v>
      </c>
      <c r="BT1845">
        <v>16</v>
      </c>
      <c r="BU1845">
        <v>31</v>
      </c>
      <c r="BV1845">
        <v>0</v>
      </c>
      <c r="BW1845">
        <v>309</v>
      </c>
      <c r="BX1845">
        <v>309</v>
      </c>
      <c r="BZ1845">
        <v>618</v>
      </c>
      <c r="CA1845">
        <v>0</v>
      </c>
      <c r="CB1845">
        <v>6</v>
      </c>
      <c r="CC1845">
        <v>13.7</v>
      </c>
      <c r="CD1845">
        <v>0</v>
      </c>
      <c r="CE1845">
        <v>0</v>
      </c>
      <c r="CF1845">
        <v>0</v>
      </c>
      <c r="CH1845">
        <v>37.694180000000003</v>
      </c>
      <c r="CI1845">
        <v>12.03</v>
      </c>
      <c r="CJ1845">
        <v>0</v>
      </c>
      <c r="CK1845">
        <v>0</v>
      </c>
      <c r="CL1845">
        <v>0</v>
      </c>
      <c r="CM1845" t="s">
        <v>2185</v>
      </c>
      <c r="CN1845">
        <v>16.642335769999999</v>
      </c>
      <c r="CO1845">
        <v>226.6113258</v>
      </c>
      <c r="CP1845">
        <v>2.9197080290000001</v>
      </c>
      <c r="CQ1845">
        <v>0</v>
      </c>
    </row>
    <row r="1846" spans="1:95" hidden="1" x14ac:dyDescent="0.25">
      <c r="A1846" s="1">
        <v>42850</v>
      </c>
      <c r="B1846">
        <v>4</v>
      </c>
      <c r="C1846" t="s">
        <v>1241</v>
      </c>
      <c r="D1846" t="s">
        <v>110</v>
      </c>
      <c r="E1846" t="s">
        <v>111</v>
      </c>
      <c r="F1846" t="s">
        <v>109</v>
      </c>
      <c r="G1846">
        <v>23</v>
      </c>
      <c r="H1846" s="1">
        <v>42848</v>
      </c>
      <c r="I1846" s="1">
        <v>42828</v>
      </c>
      <c r="J1846" s="1">
        <v>42850</v>
      </c>
      <c r="K1846">
        <v>13.5</v>
      </c>
      <c r="L1846">
        <v>22</v>
      </c>
      <c r="M1846">
        <v>42848</v>
      </c>
      <c r="N1846" t="s">
        <v>1466</v>
      </c>
      <c r="O1846" s="1">
        <v>42850</v>
      </c>
      <c r="P1846" t="s">
        <v>2190</v>
      </c>
      <c r="Q1846" t="s">
        <v>2183</v>
      </c>
      <c r="R1846" t="s">
        <v>1520</v>
      </c>
      <c r="T1846" s="1">
        <v>42850</v>
      </c>
      <c r="V1846">
        <v>20.5</v>
      </c>
      <c r="W1846">
        <v>279</v>
      </c>
      <c r="X1846">
        <v>0</v>
      </c>
      <c r="Y1846">
        <v>13.7</v>
      </c>
      <c r="Z1846">
        <v>13.61</v>
      </c>
      <c r="AB1846" t="s">
        <v>2158</v>
      </c>
      <c r="AC1846" t="s">
        <v>2184</v>
      </c>
      <c r="AD1846">
        <v>4.6399999999999997</v>
      </c>
      <c r="AE1846">
        <v>6.15</v>
      </c>
      <c r="AF1846">
        <v>5.39</v>
      </c>
      <c r="AG1846">
        <v>23663</v>
      </c>
      <c r="AH1846">
        <v>4</v>
      </c>
      <c r="AI1846">
        <v>15</v>
      </c>
      <c r="AJ1846">
        <v>185</v>
      </c>
      <c r="AK1846">
        <v>3</v>
      </c>
      <c r="AL1846" t="s">
        <v>2191</v>
      </c>
      <c r="AM1846" t="s">
        <v>2192</v>
      </c>
      <c r="AN1846">
        <v>17.559999999999999</v>
      </c>
      <c r="AP1846">
        <v>0</v>
      </c>
      <c r="AR1846">
        <v>2.14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250</v>
      </c>
      <c r="BC1846">
        <v>0</v>
      </c>
      <c r="BD1846">
        <v>0</v>
      </c>
      <c r="BE1846">
        <v>0</v>
      </c>
      <c r="BF1846">
        <v>9</v>
      </c>
      <c r="BG1846">
        <v>90.2</v>
      </c>
      <c r="BH1846">
        <v>304</v>
      </c>
      <c r="BI1846">
        <v>8.1999999999999993</v>
      </c>
      <c r="BJ1846">
        <v>4201</v>
      </c>
      <c r="BK1846">
        <v>7621</v>
      </c>
      <c r="BL1846">
        <v>84</v>
      </c>
      <c r="BM1846">
        <v>17280</v>
      </c>
      <c r="BN1846">
        <v>0</v>
      </c>
      <c r="BO1846">
        <v>2.1</v>
      </c>
      <c r="BP1846">
        <v>44</v>
      </c>
      <c r="BQ1846">
        <v>355</v>
      </c>
      <c r="BR1846">
        <v>367</v>
      </c>
      <c r="BS1846">
        <v>2.6</v>
      </c>
      <c r="BT1846">
        <v>17</v>
      </c>
      <c r="BU1846">
        <v>32</v>
      </c>
      <c r="BV1846">
        <v>0</v>
      </c>
      <c r="BW1846">
        <v>400</v>
      </c>
      <c r="BX1846">
        <v>0</v>
      </c>
      <c r="BZ1846">
        <v>400</v>
      </c>
      <c r="CA1846">
        <v>0</v>
      </c>
      <c r="CB1846">
        <v>21.5</v>
      </c>
      <c r="CC1846">
        <v>0</v>
      </c>
      <c r="CD1846">
        <v>0</v>
      </c>
      <c r="CE1846">
        <v>0</v>
      </c>
      <c r="CF1846">
        <v>0</v>
      </c>
      <c r="CH1846">
        <v>61.542679999999997</v>
      </c>
      <c r="CI1846">
        <v>19.7</v>
      </c>
      <c r="CJ1846">
        <v>0</v>
      </c>
      <c r="CK1846">
        <v>0</v>
      </c>
      <c r="CL1846">
        <v>0</v>
      </c>
      <c r="CM1846" t="s">
        <v>2185</v>
      </c>
      <c r="CN1846">
        <v>20.55804878</v>
      </c>
      <c r="CO1846">
        <v>203.90034890000001</v>
      </c>
      <c r="CP1846">
        <v>2.612618366</v>
      </c>
      <c r="CQ1846">
        <v>0</v>
      </c>
    </row>
    <row r="1847" spans="1:95" hidden="1" x14ac:dyDescent="0.25">
      <c r="A1847" s="1">
        <v>42851</v>
      </c>
      <c r="B1847">
        <v>4</v>
      </c>
      <c r="C1847" t="s">
        <v>1241</v>
      </c>
      <c r="D1847" t="s">
        <v>96</v>
      </c>
      <c r="E1847" t="s">
        <v>97</v>
      </c>
      <c r="F1847" t="s">
        <v>109</v>
      </c>
      <c r="G1847">
        <v>23</v>
      </c>
      <c r="H1847" s="1">
        <v>42848</v>
      </c>
      <c r="I1847" s="1">
        <v>42828</v>
      </c>
      <c r="J1847" s="1">
        <v>42850</v>
      </c>
      <c r="K1847">
        <v>13.5</v>
      </c>
      <c r="L1847">
        <v>22</v>
      </c>
      <c r="M1847">
        <v>42848</v>
      </c>
      <c r="N1847" t="s">
        <v>1466</v>
      </c>
      <c r="O1847" s="1">
        <v>42850</v>
      </c>
      <c r="P1847" t="s">
        <v>2190</v>
      </c>
      <c r="Q1847" t="s">
        <v>2183</v>
      </c>
      <c r="R1847" t="s">
        <v>1520</v>
      </c>
      <c r="S1847" t="s">
        <v>2193</v>
      </c>
      <c r="T1847" s="1">
        <v>42850</v>
      </c>
      <c r="V1847">
        <v>0</v>
      </c>
      <c r="W1847">
        <v>0</v>
      </c>
      <c r="X1847">
        <v>0</v>
      </c>
      <c r="Y1847">
        <v>0</v>
      </c>
      <c r="Z1847">
        <v>0</v>
      </c>
      <c r="AB1847" t="s">
        <v>2158</v>
      </c>
      <c r="AC1847" t="s">
        <v>2184</v>
      </c>
      <c r="AD1847">
        <v>4.6399999999999997</v>
      </c>
      <c r="AE1847">
        <v>6.15</v>
      </c>
      <c r="AF1847">
        <v>5.39</v>
      </c>
      <c r="AG1847">
        <v>23663</v>
      </c>
      <c r="AH1847">
        <v>3</v>
      </c>
      <c r="AI1847">
        <v>10</v>
      </c>
      <c r="AJ1847">
        <v>135</v>
      </c>
      <c r="AK1847">
        <v>2</v>
      </c>
      <c r="AL1847" t="s">
        <v>2194</v>
      </c>
      <c r="AM1847" t="s">
        <v>2195</v>
      </c>
      <c r="AN1847">
        <v>1.47</v>
      </c>
      <c r="AP1847">
        <v>0</v>
      </c>
      <c r="AR1847">
        <v>2.5299999999999998</v>
      </c>
      <c r="AT1847">
        <v>0</v>
      </c>
      <c r="AV1847">
        <v>1.23</v>
      </c>
      <c r="AX1847">
        <v>0</v>
      </c>
      <c r="AY1847">
        <v>0</v>
      </c>
      <c r="AZ1847">
        <v>0</v>
      </c>
      <c r="BA1847">
        <v>0</v>
      </c>
      <c r="BB1847">
        <v>9</v>
      </c>
      <c r="BC1847">
        <v>0</v>
      </c>
      <c r="BD1847">
        <v>0</v>
      </c>
      <c r="BE1847">
        <v>0</v>
      </c>
      <c r="BF1847">
        <v>5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320</v>
      </c>
      <c r="BZ1847">
        <v>320</v>
      </c>
      <c r="CA1847">
        <v>0</v>
      </c>
      <c r="CB1847">
        <v>24</v>
      </c>
      <c r="CC1847">
        <v>0</v>
      </c>
      <c r="CD1847">
        <v>0</v>
      </c>
      <c r="CE1847">
        <v>0</v>
      </c>
      <c r="CF1847">
        <v>0</v>
      </c>
      <c r="CH1847">
        <v>16.63214</v>
      </c>
      <c r="CI1847">
        <v>5.23</v>
      </c>
      <c r="CJ1847">
        <v>0</v>
      </c>
      <c r="CK1847">
        <v>0</v>
      </c>
      <c r="CL1847">
        <v>0</v>
      </c>
      <c r="CM1847" t="s">
        <v>2185</v>
      </c>
      <c r="CN1847">
        <v>0</v>
      </c>
      <c r="CO1847">
        <v>0</v>
      </c>
      <c r="CP1847">
        <v>0</v>
      </c>
      <c r="CQ1847">
        <v>0</v>
      </c>
    </row>
    <row r="1848" spans="1:95" hidden="1" x14ac:dyDescent="0.25">
      <c r="A1848" s="1">
        <v>42852</v>
      </c>
      <c r="B1848">
        <v>4</v>
      </c>
      <c r="C1848" t="s">
        <v>1241</v>
      </c>
      <c r="D1848" t="s">
        <v>96</v>
      </c>
      <c r="E1848" t="s">
        <v>97</v>
      </c>
      <c r="F1848" t="s">
        <v>109</v>
      </c>
      <c r="G1848">
        <v>23</v>
      </c>
      <c r="H1848" s="1">
        <v>42848</v>
      </c>
      <c r="I1848" s="1">
        <v>42828</v>
      </c>
      <c r="J1848" s="1">
        <v>42850</v>
      </c>
      <c r="K1848">
        <v>13.5</v>
      </c>
      <c r="L1848">
        <v>22</v>
      </c>
      <c r="M1848">
        <v>42848</v>
      </c>
      <c r="N1848" t="s">
        <v>1466</v>
      </c>
      <c r="O1848" s="1">
        <v>42850</v>
      </c>
      <c r="P1848" t="s">
        <v>2190</v>
      </c>
      <c r="Q1848" t="s">
        <v>2183</v>
      </c>
      <c r="R1848" t="s">
        <v>1520</v>
      </c>
      <c r="S1848" t="s">
        <v>2193</v>
      </c>
      <c r="T1848" s="1">
        <v>42850</v>
      </c>
      <c r="V1848">
        <v>0</v>
      </c>
      <c r="W1848">
        <v>0</v>
      </c>
      <c r="X1848">
        <v>0</v>
      </c>
      <c r="Y1848">
        <v>0</v>
      </c>
      <c r="Z1848">
        <v>0</v>
      </c>
      <c r="AB1848" t="s">
        <v>2158</v>
      </c>
      <c r="AC1848" t="s">
        <v>2184</v>
      </c>
      <c r="AD1848">
        <v>5.05</v>
      </c>
      <c r="AE1848">
        <v>6.21</v>
      </c>
      <c r="AF1848">
        <v>5.63</v>
      </c>
      <c r="AG1848">
        <v>23663</v>
      </c>
      <c r="AH1848">
        <v>4</v>
      </c>
      <c r="AI1848">
        <v>15</v>
      </c>
      <c r="AJ1848">
        <v>175</v>
      </c>
      <c r="AK1848">
        <v>3</v>
      </c>
      <c r="AL1848" t="s">
        <v>2194</v>
      </c>
      <c r="AM1848" t="s">
        <v>2195</v>
      </c>
      <c r="AN1848">
        <v>0</v>
      </c>
      <c r="AP1848">
        <v>0</v>
      </c>
      <c r="AR1848">
        <v>2.2799999999999998</v>
      </c>
      <c r="AT1848">
        <v>0</v>
      </c>
      <c r="AV1848">
        <v>1.2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16</v>
      </c>
      <c r="BU1848">
        <v>25</v>
      </c>
      <c r="BV1848">
        <v>0</v>
      </c>
      <c r="BW1848">
        <v>180</v>
      </c>
      <c r="BX1848">
        <v>180</v>
      </c>
      <c r="BZ1848">
        <v>360</v>
      </c>
      <c r="CA1848">
        <v>0</v>
      </c>
      <c r="CB1848">
        <v>17</v>
      </c>
      <c r="CC1848">
        <v>12</v>
      </c>
      <c r="CD1848">
        <v>0</v>
      </c>
      <c r="CE1848">
        <v>510</v>
      </c>
      <c r="CF1848">
        <v>510</v>
      </c>
      <c r="CH1848">
        <v>11.156879999999999</v>
      </c>
      <c r="CI1848">
        <v>3.48</v>
      </c>
      <c r="CJ1848">
        <v>0</v>
      </c>
      <c r="CK1848">
        <v>0</v>
      </c>
      <c r="CL1848">
        <v>0</v>
      </c>
      <c r="CM1848" t="s">
        <v>2185</v>
      </c>
      <c r="CN1848">
        <v>0</v>
      </c>
      <c r="CO1848">
        <v>0</v>
      </c>
      <c r="CP1848">
        <v>0</v>
      </c>
      <c r="CQ1848">
        <v>0</v>
      </c>
    </row>
    <row r="1849" spans="1:95" hidden="1" x14ac:dyDescent="0.25">
      <c r="A1849" s="1">
        <v>42853</v>
      </c>
      <c r="B1849">
        <v>4</v>
      </c>
      <c r="C1849" t="s">
        <v>1241</v>
      </c>
      <c r="D1849" t="s">
        <v>96</v>
      </c>
      <c r="E1849" t="s">
        <v>97</v>
      </c>
      <c r="F1849" t="s">
        <v>109</v>
      </c>
      <c r="G1849">
        <v>23</v>
      </c>
      <c r="H1849" s="1">
        <v>42848</v>
      </c>
      <c r="I1849" s="1">
        <v>42828</v>
      </c>
      <c r="J1849" s="1">
        <v>42850</v>
      </c>
      <c r="K1849">
        <v>13.5</v>
      </c>
      <c r="L1849">
        <v>22</v>
      </c>
      <c r="M1849">
        <v>42848</v>
      </c>
      <c r="N1849" t="s">
        <v>1466</v>
      </c>
      <c r="O1849" s="1">
        <v>42850</v>
      </c>
      <c r="P1849" t="s">
        <v>2190</v>
      </c>
      <c r="Q1849" t="s">
        <v>2183</v>
      </c>
      <c r="R1849" t="s">
        <v>1520</v>
      </c>
      <c r="S1849" t="s">
        <v>2196</v>
      </c>
      <c r="T1849" s="1">
        <v>42850</v>
      </c>
      <c r="V1849">
        <v>0</v>
      </c>
      <c r="W1849">
        <v>0</v>
      </c>
      <c r="X1849">
        <v>0</v>
      </c>
      <c r="Y1849">
        <v>0</v>
      </c>
      <c r="Z1849">
        <v>0</v>
      </c>
      <c r="AB1849" t="s">
        <v>2158</v>
      </c>
      <c r="AC1849" t="s">
        <v>2184</v>
      </c>
      <c r="AD1849">
        <v>5.0999999999999996</v>
      </c>
      <c r="AE1849">
        <v>6.37</v>
      </c>
      <c r="AF1849">
        <v>5.74</v>
      </c>
      <c r="AG1849">
        <v>25040</v>
      </c>
      <c r="AH1849">
        <v>4</v>
      </c>
      <c r="AI1849">
        <v>14</v>
      </c>
      <c r="AJ1849">
        <v>180</v>
      </c>
      <c r="AK1849">
        <v>1</v>
      </c>
      <c r="AL1849" t="s">
        <v>2194</v>
      </c>
      <c r="AM1849" t="s">
        <v>2195</v>
      </c>
      <c r="AN1849">
        <v>0</v>
      </c>
      <c r="AP1849">
        <v>0</v>
      </c>
      <c r="AR1849">
        <v>2.98</v>
      </c>
      <c r="AT1849">
        <v>0</v>
      </c>
      <c r="AV1849">
        <v>1.1399999999999999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16</v>
      </c>
      <c r="BU1849">
        <v>25</v>
      </c>
      <c r="BV1849">
        <v>0</v>
      </c>
      <c r="BW1849">
        <v>200</v>
      </c>
      <c r="BX1849">
        <v>200</v>
      </c>
      <c r="BZ1849">
        <v>400</v>
      </c>
      <c r="CA1849">
        <v>0</v>
      </c>
      <c r="CB1849">
        <v>8</v>
      </c>
      <c r="CC1849">
        <v>24</v>
      </c>
      <c r="CD1849">
        <v>0</v>
      </c>
      <c r="CE1849">
        <v>3694.95</v>
      </c>
      <c r="CF1849">
        <v>3694.95</v>
      </c>
      <c r="CH1849">
        <v>13.20872</v>
      </c>
      <c r="CI1849">
        <v>4.12</v>
      </c>
      <c r="CJ1849">
        <v>0</v>
      </c>
      <c r="CK1849">
        <v>0</v>
      </c>
      <c r="CL1849">
        <v>0</v>
      </c>
      <c r="CM1849" t="s">
        <v>2185</v>
      </c>
      <c r="CN1849">
        <v>0</v>
      </c>
      <c r="CO1849">
        <v>0</v>
      </c>
      <c r="CP1849">
        <v>0</v>
      </c>
      <c r="CQ1849">
        <v>0</v>
      </c>
    </row>
    <row r="1850" spans="1:95" hidden="1" x14ac:dyDescent="0.25">
      <c r="A1850" s="1">
        <v>42854</v>
      </c>
      <c r="B1850">
        <v>4</v>
      </c>
      <c r="C1850" t="s">
        <v>1241</v>
      </c>
      <c r="D1850" t="s">
        <v>110</v>
      </c>
      <c r="E1850" t="s">
        <v>111</v>
      </c>
      <c r="F1850" t="s">
        <v>109</v>
      </c>
      <c r="G1850">
        <v>23</v>
      </c>
      <c r="H1850" s="1">
        <v>42848</v>
      </c>
      <c r="I1850" s="1">
        <v>42828</v>
      </c>
      <c r="J1850" s="1">
        <v>42850</v>
      </c>
      <c r="K1850">
        <v>13.5</v>
      </c>
      <c r="L1850">
        <v>22</v>
      </c>
      <c r="M1850">
        <v>42848</v>
      </c>
      <c r="N1850" t="s">
        <v>1466</v>
      </c>
      <c r="O1850" s="1">
        <v>42850</v>
      </c>
      <c r="P1850" t="s">
        <v>2190</v>
      </c>
      <c r="Q1850" t="s">
        <v>2183</v>
      </c>
      <c r="R1850" t="s">
        <v>1520</v>
      </c>
      <c r="S1850" t="s">
        <v>2196</v>
      </c>
      <c r="T1850" s="1">
        <v>42850</v>
      </c>
      <c r="V1850">
        <v>0</v>
      </c>
      <c r="W1850">
        <v>0</v>
      </c>
      <c r="X1850">
        <v>0</v>
      </c>
      <c r="Y1850">
        <v>0</v>
      </c>
      <c r="Z1850">
        <v>0</v>
      </c>
      <c r="AB1850" t="s">
        <v>2158</v>
      </c>
      <c r="AC1850" t="s">
        <v>2184</v>
      </c>
      <c r="AD1850">
        <v>5.6</v>
      </c>
      <c r="AE1850">
        <v>6.97</v>
      </c>
      <c r="AF1850">
        <v>6.2850000000000001</v>
      </c>
      <c r="AG1850">
        <v>26249</v>
      </c>
      <c r="AH1850">
        <v>4</v>
      </c>
      <c r="AI1850">
        <v>14</v>
      </c>
      <c r="AJ1850">
        <v>175</v>
      </c>
      <c r="AK1850">
        <v>2</v>
      </c>
      <c r="AL1850" t="s">
        <v>2194</v>
      </c>
      <c r="AM1850" t="s">
        <v>2195</v>
      </c>
      <c r="AN1850">
        <v>0</v>
      </c>
      <c r="AP1850">
        <v>0</v>
      </c>
      <c r="AR1850">
        <v>3.12</v>
      </c>
      <c r="AT1850">
        <v>0</v>
      </c>
      <c r="AV1850">
        <v>1.1499999999999999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16</v>
      </c>
      <c r="BU1850">
        <v>27</v>
      </c>
      <c r="BV1850">
        <v>0</v>
      </c>
      <c r="BW1850">
        <v>205</v>
      </c>
      <c r="BX1850">
        <v>205</v>
      </c>
      <c r="BZ1850">
        <v>410</v>
      </c>
      <c r="CA1850">
        <v>0</v>
      </c>
      <c r="CB1850">
        <v>5</v>
      </c>
      <c r="CC1850">
        <v>24</v>
      </c>
      <c r="CD1850">
        <v>0</v>
      </c>
      <c r="CE1850">
        <v>7346.51</v>
      </c>
      <c r="CF1850">
        <v>7346.51</v>
      </c>
      <c r="CH1850">
        <v>13.68962</v>
      </c>
      <c r="CI1850">
        <v>4.2699999999999996</v>
      </c>
      <c r="CJ1850">
        <v>0</v>
      </c>
      <c r="CK1850">
        <v>0</v>
      </c>
      <c r="CL1850">
        <v>0</v>
      </c>
      <c r="CM1850" t="s">
        <v>2185</v>
      </c>
      <c r="CN1850">
        <v>0</v>
      </c>
      <c r="CO1850">
        <v>0</v>
      </c>
      <c r="CP1850">
        <v>0</v>
      </c>
      <c r="CQ1850">
        <v>0</v>
      </c>
    </row>
    <row r="1851" spans="1:95" hidden="1" x14ac:dyDescent="0.25">
      <c r="A1851" s="1">
        <v>42855</v>
      </c>
      <c r="B1851">
        <v>4</v>
      </c>
      <c r="C1851" t="s">
        <v>1241</v>
      </c>
      <c r="D1851" t="s">
        <v>110</v>
      </c>
      <c r="E1851" t="s">
        <v>111</v>
      </c>
      <c r="F1851" t="s">
        <v>109</v>
      </c>
      <c r="G1851">
        <v>23</v>
      </c>
      <c r="H1851" s="1">
        <v>42848</v>
      </c>
      <c r="I1851" s="1">
        <v>42828</v>
      </c>
      <c r="J1851" s="1">
        <v>42850</v>
      </c>
      <c r="K1851">
        <v>13.5</v>
      </c>
      <c r="L1851">
        <v>22</v>
      </c>
      <c r="M1851">
        <v>42848</v>
      </c>
      <c r="N1851" t="s">
        <v>1466</v>
      </c>
      <c r="O1851" s="1">
        <v>42850</v>
      </c>
      <c r="P1851" t="s">
        <v>2190</v>
      </c>
      <c r="Q1851" t="s">
        <v>2183</v>
      </c>
      <c r="R1851" t="s">
        <v>1520</v>
      </c>
      <c r="S1851" t="s">
        <v>2196</v>
      </c>
      <c r="T1851" s="1">
        <v>42850</v>
      </c>
      <c r="V1851">
        <v>0</v>
      </c>
      <c r="W1851">
        <v>0</v>
      </c>
      <c r="X1851">
        <v>0</v>
      </c>
      <c r="Y1851">
        <v>0</v>
      </c>
      <c r="Z1851">
        <v>0</v>
      </c>
      <c r="AB1851" t="s">
        <v>2158</v>
      </c>
      <c r="AC1851" t="s">
        <v>2184</v>
      </c>
      <c r="AD1851">
        <v>6.17</v>
      </c>
      <c r="AE1851">
        <v>7.25</v>
      </c>
      <c r="AF1851">
        <v>6.71</v>
      </c>
      <c r="AG1851">
        <v>28549</v>
      </c>
      <c r="AH1851">
        <v>4</v>
      </c>
      <c r="AI1851">
        <v>14</v>
      </c>
      <c r="AJ1851">
        <v>180</v>
      </c>
      <c r="AK1851">
        <v>2</v>
      </c>
      <c r="AL1851" t="s">
        <v>2194</v>
      </c>
      <c r="AM1851" t="s">
        <v>2195</v>
      </c>
      <c r="AN1851">
        <v>0</v>
      </c>
      <c r="AP1851">
        <v>0</v>
      </c>
      <c r="AR1851">
        <v>2.04</v>
      </c>
      <c r="AT1851">
        <v>0</v>
      </c>
      <c r="AV1851">
        <v>1.1499999999999999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150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16</v>
      </c>
      <c r="BU1851">
        <v>27</v>
      </c>
      <c r="BV1851">
        <v>0</v>
      </c>
      <c r="BW1851">
        <v>0</v>
      </c>
      <c r="BX1851">
        <v>317</v>
      </c>
      <c r="BZ1851">
        <v>317</v>
      </c>
      <c r="CA1851">
        <v>0</v>
      </c>
      <c r="CB1851">
        <v>0</v>
      </c>
      <c r="CC1851">
        <v>24</v>
      </c>
      <c r="CD1851">
        <v>0</v>
      </c>
      <c r="CE1851">
        <v>8864.74</v>
      </c>
      <c r="CF1851">
        <v>8864.74</v>
      </c>
      <c r="CH1851">
        <v>10.22714</v>
      </c>
      <c r="CI1851">
        <v>3.19</v>
      </c>
      <c r="CJ1851">
        <v>0</v>
      </c>
      <c r="CK1851">
        <v>0</v>
      </c>
      <c r="CL1851">
        <v>0</v>
      </c>
      <c r="CM1851" t="s">
        <v>2185</v>
      </c>
      <c r="CN1851">
        <v>0</v>
      </c>
      <c r="CO1851">
        <v>0</v>
      </c>
      <c r="CP1851">
        <v>0</v>
      </c>
      <c r="CQ1851">
        <v>0</v>
      </c>
    </row>
    <row r="1852" spans="1:95" hidden="1" x14ac:dyDescent="0.25">
      <c r="A1852" s="1">
        <v>42856</v>
      </c>
      <c r="B1852">
        <v>4</v>
      </c>
      <c r="C1852" t="s">
        <v>1241</v>
      </c>
      <c r="D1852" t="s">
        <v>110</v>
      </c>
      <c r="E1852" t="s">
        <v>111</v>
      </c>
      <c r="F1852" t="s">
        <v>109</v>
      </c>
      <c r="G1852">
        <v>23</v>
      </c>
      <c r="H1852" s="1">
        <v>42848</v>
      </c>
      <c r="I1852" s="1">
        <v>42828</v>
      </c>
      <c r="J1852" s="1">
        <v>42850</v>
      </c>
      <c r="K1852">
        <v>13.5</v>
      </c>
      <c r="L1852">
        <v>22</v>
      </c>
      <c r="M1852">
        <v>42848</v>
      </c>
      <c r="N1852" t="s">
        <v>1466</v>
      </c>
      <c r="O1852" s="1">
        <v>42850</v>
      </c>
      <c r="P1852" t="s">
        <v>2190</v>
      </c>
      <c r="Q1852" t="s">
        <v>2183</v>
      </c>
      <c r="R1852" t="s">
        <v>1520</v>
      </c>
      <c r="S1852" t="s">
        <v>2196</v>
      </c>
      <c r="T1852" s="1">
        <v>42850</v>
      </c>
      <c r="V1852">
        <v>0</v>
      </c>
      <c r="W1852">
        <v>0</v>
      </c>
      <c r="X1852">
        <v>0</v>
      </c>
      <c r="Y1852">
        <v>0</v>
      </c>
      <c r="Z1852">
        <v>0</v>
      </c>
      <c r="AB1852" t="s">
        <v>2158</v>
      </c>
      <c r="AC1852" t="s">
        <v>2184</v>
      </c>
      <c r="AD1852">
        <v>6.17</v>
      </c>
      <c r="AE1852">
        <v>7.25</v>
      </c>
      <c r="AF1852">
        <v>6.71</v>
      </c>
      <c r="AG1852">
        <v>28549</v>
      </c>
      <c r="AH1852">
        <v>3</v>
      </c>
      <c r="AI1852">
        <v>10</v>
      </c>
      <c r="AJ1852">
        <v>180</v>
      </c>
      <c r="AK1852">
        <v>1</v>
      </c>
      <c r="AL1852" t="s">
        <v>2194</v>
      </c>
      <c r="AM1852" t="s">
        <v>2195</v>
      </c>
      <c r="AN1852">
        <v>0</v>
      </c>
      <c r="AP1852">
        <v>0</v>
      </c>
      <c r="AR1852">
        <v>1.91</v>
      </c>
      <c r="AT1852">
        <v>0</v>
      </c>
      <c r="AV1852">
        <v>1.1599999999999999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16</v>
      </c>
      <c r="BU1852">
        <v>27</v>
      </c>
      <c r="BV1852">
        <v>0</v>
      </c>
      <c r="BW1852">
        <v>0</v>
      </c>
      <c r="BX1852">
        <v>295</v>
      </c>
      <c r="BZ1852">
        <v>295</v>
      </c>
      <c r="CA1852">
        <v>0</v>
      </c>
      <c r="CB1852">
        <v>0</v>
      </c>
      <c r="CC1852">
        <v>24</v>
      </c>
      <c r="CD1852">
        <v>0</v>
      </c>
      <c r="CE1852">
        <v>8864.74</v>
      </c>
      <c r="CF1852">
        <v>8864.74</v>
      </c>
      <c r="CH1852">
        <v>9.8424200000000006</v>
      </c>
      <c r="CI1852">
        <v>3.07</v>
      </c>
      <c r="CJ1852">
        <v>0</v>
      </c>
      <c r="CK1852">
        <v>0</v>
      </c>
      <c r="CL1852">
        <v>0</v>
      </c>
      <c r="CM1852" t="s">
        <v>2185</v>
      </c>
      <c r="CN1852">
        <v>0</v>
      </c>
      <c r="CO1852">
        <v>0</v>
      </c>
      <c r="CP1852">
        <v>0</v>
      </c>
      <c r="CQ1852">
        <v>0</v>
      </c>
    </row>
    <row r="1853" spans="1:95" hidden="1" x14ac:dyDescent="0.25">
      <c r="A1853" s="1">
        <v>42857</v>
      </c>
      <c r="B1853">
        <v>4</v>
      </c>
      <c r="C1853" t="s">
        <v>1241</v>
      </c>
      <c r="D1853" t="s">
        <v>110</v>
      </c>
      <c r="E1853" t="s">
        <v>111</v>
      </c>
      <c r="F1853" t="s">
        <v>109</v>
      </c>
      <c r="G1853">
        <v>23</v>
      </c>
      <c r="H1853" s="1">
        <v>42848</v>
      </c>
      <c r="I1853" s="1">
        <v>42828</v>
      </c>
      <c r="J1853" s="1">
        <v>42850</v>
      </c>
      <c r="K1853">
        <v>13.5</v>
      </c>
      <c r="L1853">
        <v>22</v>
      </c>
      <c r="M1853">
        <v>42848</v>
      </c>
      <c r="N1853" t="s">
        <v>1466</v>
      </c>
      <c r="O1853" s="1">
        <v>42850</v>
      </c>
      <c r="P1853" t="s">
        <v>2190</v>
      </c>
      <c r="Q1853" t="s">
        <v>2183</v>
      </c>
      <c r="R1853" t="s">
        <v>1520</v>
      </c>
      <c r="S1853" t="s">
        <v>2196</v>
      </c>
      <c r="T1853" s="1">
        <v>42850</v>
      </c>
      <c r="V1853">
        <v>0</v>
      </c>
      <c r="W1853">
        <v>0</v>
      </c>
      <c r="X1853">
        <v>0</v>
      </c>
      <c r="Y1853">
        <v>0</v>
      </c>
      <c r="Z1853">
        <v>0</v>
      </c>
      <c r="AB1853" t="s">
        <v>2158</v>
      </c>
      <c r="AC1853" t="s">
        <v>2184</v>
      </c>
      <c r="AD1853">
        <v>6.22</v>
      </c>
      <c r="AE1853">
        <v>7.68</v>
      </c>
      <c r="AF1853">
        <v>6.96</v>
      </c>
      <c r="AG1853">
        <v>29780</v>
      </c>
      <c r="AH1853">
        <v>3</v>
      </c>
      <c r="AI1853">
        <v>10</v>
      </c>
      <c r="AJ1853">
        <v>90</v>
      </c>
      <c r="AK1853">
        <v>1</v>
      </c>
      <c r="AL1853" t="s">
        <v>2194</v>
      </c>
      <c r="AM1853" t="s">
        <v>2195</v>
      </c>
      <c r="AN1853">
        <v>0</v>
      </c>
      <c r="AP1853">
        <v>0</v>
      </c>
      <c r="AR1853">
        <v>2.02</v>
      </c>
      <c r="AT1853">
        <v>0</v>
      </c>
      <c r="AV1853">
        <v>1.18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16</v>
      </c>
      <c r="BU1853">
        <v>27</v>
      </c>
      <c r="BV1853">
        <v>0</v>
      </c>
      <c r="BW1853">
        <v>230</v>
      </c>
      <c r="BX1853">
        <v>230</v>
      </c>
      <c r="BZ1853">
        <v>460</v>
      </c>
      <c r="CA1853">
        <v>0</v>
      </c>
      <c r="CB1853">
        <v>6</v>
      </c>
      <c r="CC1853">
        <v>24</v>
      </c>
      <c r="CD1853">
        <v>0</v>
      </c>
      <c r="CE1853">
        <v>9891.32</v>
      </c>
      <c r="CF1853">
        <v>9891.32</v>
      </c>
      <c r="CH1853">
        <v>10.2592</v>
      </c>
      <c r="CI1853">
        <v>3.2</v>
      </c>
      <c r="CJ1853">
        <v>0</v>
      </c>
      <c r="CK1853">
        <v>0</v>
      </c>
      <c r="CL1853">
        <v>0</v>
      </c>
      <c r="CM1853" t="s">
        <v>2185</v>
      </c>
      <c r="CN1853">
        <v>0</v>
      </c>
      <c r="CO1853">
        <v>0</v>
      </c>
      <c r="CP1853">
        <v>0</v>
      </c>
      <c r="CQ1853">
        <v>0</v>
      </c>
    </row>
    <row r="1854" spans="1:95" hidden="1" x14ac:dyDescent="0.25">
      <c r="A1854" s="1">
        <v>42858</v>
      </c>
      <c r="B1854">
        <v>4</v>
      </c>
      <c r="C1854" t="s">
        <v>1241</v>
      </c>
      <c r="D1854" t="s">
        <v>96</v>
      </c>
      <c r="E1854" t="s">
        <v>97</v>
      </c>
      <c r="F1854" t="s">
        <v>98</v>
      </c>
      <c r="G1854">
        <v>23</v>
      </c>
      <c r="H1854" s="1">
        <v>42848</v>
      </c>
      <c r="I1854" s="1">
        <v>42828</v>
      </c>
      <c r="J1854" s="1">
        <v>42850</v>
      </c>
      <c r="K1854">
        <v>13.5</v>
      </c>
      <c r="L1854">
        <v>22</v>
      </c>
      <c r="M1854">
        <v>42848</v>
      </c>
      <c r="N1854" t="s">
        <v>1466</v>
      </c>
      <c r="O1854" s="1">
        <v>42850</v>
      </c>
      <c r="P1854" t="s">
        <v>2190</v>
      </c>
      <c r="S1854" t="s">
        <v>2196</v>
      </c>
      <c r="T1854" s="1">
        <v>42850</v>
      </c>
      <c r="V1854">
        <v>0</v>
      </c>
      <c r="W1854">
        <v>0</v>
      </c>
      <c r="X1854">
        <v>0</v>
      </c>
      <c r="Y1854">
        <v>0</v>
      </c>
      <c r="Z1854">
        <v>0</v>
      </c>
      <c r="AB1854" t="s">
        <v>2158</v>
      </c>
      <c r="AC1854" t="s">
        <v>2184</v>
      </c>
      <c r="AD1854">
        <v>6.22</v>
      </c>
      <c r="AE1854">
        <v>7.68</v>
      </c>
      <c r="AF1854">
        <v>6.96</v>
      </c>
      <c r="AG1854">
        <v>32280</v>
      </c>
      <c r="AH1854">
        <v>3</v>
      </c>
      <c r="AI1854">
        <v>10</v>
      </c>
      <c r="AJ1854">
        <v>180</v>
      </c>
      <c r="AK1854">
        <v>1</v>
      </c>
      <c r="AL1854" t="s">
        <v>2194</v>
      </c>
      <c r="AM1854" t="s">
        <v>2197</v>
      </c>
      <c r="AN1854">
        <v>0</v>
      </c>
      <c r="AO1854">
        <v>0</v>
      </c>
      <c r="AP1854">
        <v>0</v>
      </c>
      <c r="AQ1854">
        <v>0</v>
      </c>
      <c r="AR1854">
        <v>2.38</v>
      </c>
      <c r="AS1854">
        <v>0</v>
      </c>
      <c r="AT1854">
        <v>0</v>
      </c>
      <c r="AU1854">
        <v>0</v>
      </c>
      <c r="AV1854">
        <v>1.19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V1854">
        <v>0</v>
      </c>
      <c r="BW1854">
        <v>0</v>
      </c>
      <c r="BX1854">
        <v>269</v>
      </c>
      <c r="BY1854">
        <v>0</v>
      </c>
      <c r="BZ1854">
        <v>269</v>
      </c>
      <c r="CA1854">
        <v>0</v>
      </c>
      <c r="CB1854">
        <v>9</v>
      </c>
      <c r="CC1854">
        <v>24</v>
      </c>
      <c r="CD1854">
        <v>0</v>
      </c>
      <c r="CE1854">
        <v>12642.12</v>
      </c>
      <c r="CF1854">
        <v>12642.12</v>
      </c>
      <c r="CG1854">
        <v>0</v>
      </c>
      <c r="CH1854">
        <v>11.44542</v>
      </c>
      <c r="CI1854">
        <v>3.57</v>
      </c>
      <c r="CJ1854">
        <v>0</v>
      </c>
      <c r="CK1854">
        <v>0</v>
      </c>
      <c r="CL1854">
        <v>0</v>
      </c>
      <c r="CM1854" t="s">
        <v>2185</v>
      </c>
      <c r="CN1854">
        <v>0</v>
      </c>
      <c r="CO1854">
        <v>0</v>
      </c>
      <c r="CP1854">
        <v>0</v>
      </c>
      <c r="CQ1854">
        <v>0</v>
      </c>
    </row>
    <row r="1855" spans="1:95" hidden="1" x14ac:dyDescent="0.25">
      <c r="A1855" s="1">
        <v>42859</v>
      </c>
      <c r="B1855">
        <v>4</v>
      </c>
      <c r="C1855" t="s">
        <v>1241</v>
      </c>
      <c r="D1855" t="s">
        <v>96</v>
      </c>
      <c r="E1855" t="s">
        <v>97</v>
      </c>
      <c r="F1855" t="s">
        <v>98</v>
      </c>
      <c r="G1855">
        <v>23</v>
      </c>
      <c r="H1855" s="1">
        <v>42848</v>
      </c>
      <c r="I1855" s="1">
        <v>42828</v>
      </c>
      <c r="J1855" s="1">
        <v>42850</v>
      </c>
      <c r="K1855">
        <v>13.5</v>
      </c>
      <c r="L1855">
        <v>22</v>
      </c>
      <c r="M1855">
        <v>42848</v>
      </c>
      <c r="N1855" t="s">
        <v>1466</v>
      </c>
      <c r="O1855" s="1">
        <v>42850</v>
      </c>
      <c r="P1855" t="s">
        <v>2190</v>
      </c>
      <c r="S1855" t="s">
        <v>2196</v>
      </c>
      <c r="T1855" s="1">
        <v>42850</v>
      </c>
      <c r="V1855">
        <v>0</v>
      </c>
      <c r="W1855">
        <v>0</v>
      </c>
      <c r="X1855">
        <v>0</v>
      </c>
      <c r="Y1855">
        <v>0</v>
      </c>
      <c r="Z1855">
        <v>0</v>
      </c>
      <c r="AB1855" t="s">
        <v>2158</v>
      </c>
      <c r="AC1855" t="s">
        <v>2184</v>
      </c>
      <c r="AD1855">
        <v>6.9</v>
      </c>
      <c r="AE1855">
        <v>8.5</v>
      </c>
      <c r="AF1855">
        <v>7.7</v>
      </c>
      <c r="AG1855">
        <v>33330</v>
      </c>
      <c r="AH1855">
        <v>3</v>
      </c>
      <c r="AI1855">
        <v>9</v>
      </c>
      <c r="AJ1855">
        <v>180</v>
      </c>
      <c r="AK1855">
        <v>1</v>
      </c>
      <c r="AL1855" t="s">
        <v>2194</v>
      </c>
      <c r="AM1855" t="s">
        <v>2197</v>
      </c>
      <c r="AN1855">
        <v>0</v>
      </c>
      <c r="AO1855">
        <v>0</v>
      </c>
      <c r="AP1855">
        <v>0</v>
      </c>
      <c r="AQ1855">
        <v>0</v>
      </c>
      <c r="AR1855">
        <v>2.31</v>
      </c>
      <c r="AS1855">
        <v>0</v>
      </c>
      <c r="AT1855">
        <v>0</v>
      </c>
      <c r="AU1855">
        <v>0</v>
      </c>
      <c r="AV1855">
        <v>1.18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300</v>
      </c>
      <c r="BX1855">
        <v>300</v>
      </c>
      <c r="BY1855">
        <v>0</v>
      </c>
      <c r="BZ1855">
        <v>600</v>
      </c>
      <c r="CA1855">
        <v>0</v>
      </c>
      <c r="CB1855">
        <v>6</v>
      </c>
      <c r="CC1855">
        <v>24</v>
      </c>
      <c r="CD1855">
        <v>0</v>
      </c>
      <c r="CE1855">
        <v>13692.42</v>
      </c>
      <c r="CF1855">
        <v>13692.42</v>
      </c>
      <c r="CG1855">
        <v>0</v>
      </c>
      <c r="CH1855">
        <v>11.188940000000001</v>
      </c>
      <c r="CI1855">
        <v>3.49</v>
      </c>
      <c r="CJ1855">
        <v>0</v>
      </c>
      <c r="CK1855">
        <v>0</v>
      </c>
      <c r="CL1855">
        <v>0</v>
      </c>
      <c r="CM1855" t="s">
        <v>2185</v>
      </c>
      <c r="CN1855">
        <v>0</v>
      </c>
      <c r="CO1855">
        <v>0</v>
      </c>
      <c r="CP1855">
        <v>0</v>
      </c>
      <c r="CQ1855">
        <v>0</v>
      </c>
    </row>
    <row r="1856" spans="1:95" hidden="1" x14ac:dyDescent="0.25">
      <c r="A1856" s="1">
        <v>42860</v>
      </c>
      <c r="B1856">
        <v>4</v>
      </c>
      <c r="C1856" t="s">
        <v>1241</v>
      </c>
      <c r="D1856" t="s">
        <v>96</v>
      </c>
      <c r="E1856" t="s">
        <v>97</v>
      </c>
      <c r="F1856" t="s">
        <v>98</v>
      </c>
      <c r="G1856">
        <v>23</v>
      </c>
      <c r="H1856" s="1">
        <v>42848</v>
      </c>
      <c r="I1856" s="1">
        <v>42828</v>
      </c>
      <c r="J1856" s="1">
        <v>42850</v>
      </c>
      <c r="K1856">
        <v>13.5</v>
      </c>
      <c r="L1856">
        <v>22</v>
      </c>
      <c r="M1856">
        <v>42848</v>
      </c>
      <c r="N1856" t="s">
        <v>1466</v>
      </c>
      <c r="O1856" s="1">
        <v>42850</v>
      </c>
      <c r="P1856" t="s">
        <v>2190</v>
      </c>
      <c r="S1856" t="s">
        <v>2196</v>
      </c>
      <c r="T1856" s="1">
        <v>42850</v>
      </c>
      <c r="V1856">
        <v>0</v>
      </c>
      <c r="W1856">
        <v>0</v>
      </c>
      <c r="X1856">
        <v>0</v>
      </c>
      <c r="Y1856">
        <v>0</v>
      </c>
      <c r="Z1856">
        <v>0</v>
      </c>
      <c r="AB1856" t="s">
        <v>2158</v>
      </c>
      <c r="AC1856" t="s">
        <v>2184</v>
      </c>
      <c r="AD1856">
        <v>5.25</v>
      </c>
      <c r="AE1856">
        <v>7.89</v>
      </c>
      <c r="AF1856">
        <v>6.57</v>
      </c>
      <c r="AG1856">
        <v>28036</v>
      </c>
      <c r="AH1856">
        <v>3</v>
      </c>
      <c r="AI1856">
        <v>9</v>
      </c>
      <c r="AJ1856">
        <v>180</v>
      </c>
      <c r="AK1856">
        <v>1</v>
      </c>
      <c r="AL1856" t="s">
        <v>2194</v>
      </c>
      <c r="AM1856" t="s">
        <v>2197</v>
      </c>
      <c r="AN1856">
        <v>0</v>
      </c>
      <c r="AO1856">
        <v>0</v>
      </c>
      <c r="AP1856">
        <v>0</v>
      </c>
      <c r="AQ1856">
        <v>0</v>
      </c>
      <c r="AR1856">
        <v>2.4500000000000002</v>
      </c>
      <c r="AS1856">
        <v>0</v>
      </c>
      <c r="AT1856">
        <v>0</v>
      </c>
      <c r="AU1856">
        <v>0</v>
      </c>
      <c r="AV1856">
        <v>1.18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381</v>
      </c>
      <c r="BY1856">
        <v>0</v>
      </c>
      <c r="BZ1856">
        <v>381</v>
      </c>
      <c r="CA1856">
        <v>0</v>
      </c>
      <c r="CB1856">
        <v>10</v>
      </c>
      <c r="CC1856">
        <v>24</v>
      </c>
      <c r="CD1856">
        <v>0</v>
      </c>
      <c r="CE1856">
        <v>16357.28</v>
      </c>
      <c r="CF1856">
        <v>16357.28</v>
      </c>
      <c r="CG1856">
        <v>0</v>
      </c>
      <c r="CH1856">
        <v>11.637779999999999</v>
      </c>
      <c r="CI1856">
        <v>3.63</v>
      </c>
      <c r="CJ1856">
        <v>0</v>
      </c>
      <c r="CK1856">
        <v>0</v>
      </c>
      <c r="CL1856">
        <v>0</v>
      </c>
      <c r="CM1856" t="s">
        <v>2185</v>
      </c>
      <c r="CN1856">
        <v>0</v>
      </c>
      <c r="CO1856">
        <v>0</v>
      </c>
      <c r="CP1856">
        <v>0</v>
      </c>
      <c r="CQ1856">
        <v>0</v>
      </c>
    </row>
    <row r="1857" spans="1:95" hidden="1" x14ac:dyDescent="0.25">
      <c r="A1857" s="1">
        <v>42861</v>
      </c>
      <c r="B1857">
        <v>4</v>
      </c>
      <c r="C1857" t="s">
        <v>1241</v>
      </c>
      <c r="D1857" t="s">
        <v>96</v>
      </c>
      <c r="E1857" t="s">
        <v>97</v>
      </c>
      <c r="F1857" t="s">
        <v>98</v>
      </c>
      <c r="G1857">
        <v>23</v>
      </c>
      <c r="H1857" s="1">
        <v>42848</v>
      </c>
      <c r="I1857" s="1">
        <v>42828</v>
      </c>
      <c r="J1857" s="1">
        <v>42850</v>
      </c>
      <c r="K1857">
        <v>13.5</v>
      </c>
      <c r="L1857">
        <v>22</v>
      </c>
      <c r="M1857">
        <v>42848</v>
      </c>
      <c r="N1857" t="s">
        <v>1466</v>
      </c>
      <c r="O1857" s="1">
        <v>42850</v>
      </c>
      <c r="P1857" t="s">
        <v>2190</v>
      </c>
      <c r="S1857" t="s">
        <v>2196</v>
      </c>
      <c r="T1857" s="1">
        <v>42850</v>
      </c>
      <c r="V1857">
        <v>0</v>
      </c>
      <c r="W1857">
        <v>0</v>
      </c>
      <c r="X1857">
        <v>0</v>
      </c>
      <c r="Y1857">
        <v>0</v>
      </c>
      <c r="Z1857">
        <v>0</v>
      </c>
      <c r="AB1857" t="s">
        <v>2158</v>
      </c>
      <c r="AC1857" t="s">
        <v>2184</v>
      </c>
      <c r="AD1857">
        <v>5.6</v>
      </c>
      <c r="AE1857">
        <v>7.62</v>
      </c>
      <c r="AF1857">
        <v>6.61</v>
      </c>
      <c r="AG1857">
        <v>26251</v>
      </c>
      <c r="AH1857">
        <v>3</v>
      </c>
      <c r="AI1857">
        <v>10</v>
      </c>
      <c r="AJ1857">
        <v>4</v>
      </c>
      <c r="AK1857">
        <v>1</v>
      </c>
      <c r="AL1857" t="s">
        <v>2194</v>
      </c>
      <c r="AM1857" t="s">
        <v>2197</v>
      </c>
      <c r="AN1857">
        <v>0</v>
      </c>
      <c r="AO1857">
        <v>0</v>
      </c>
      <c r="AP1857">
        <v>0</v>
      </c>
      <c r="AQ1857">
        <v>0</v>
      </c>
      <c r="AR1857">
        <v>2.38</v>
      </c>
      <c r="AS1857">
        <v>0</v>
      </c>
      <c r="AT1857">
        <v>0</v>
      </c>
      <c r="AU1857">
        <v>0</v>
      </c>
      <c r="AV1857">
        <v>1.19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250</v>
      </c>
      <c r="BX1857">
        <v>250</v>
      </c>
      <c r="BY1857">
        <v>0</v>
      </c>
      <c r="BZ1857">
        <v>500</v>
      </c>
      <c r="CA1857">
        <v>0</v>
      </c>
      <c r="CB1857">
        <v>6</v>
      </c>
      <c r="CC1857">
        <v>24</v>
      </c>
      <c r="CD1857">
        <v>0</v>
      </c>
      <c r="CE1857">
        <v>17406.84</v>
      </c>
      <c r="CF1857">
        <v>17406.84</v>
      </c>
      <c r="CG1857">
        <v>0</v>
      </c>
      <c r="CH1857">
        <v>11.44542</v>
      </c>
      <c r="CI1857">
        <v>3.57</v>
      </c>
      <c r="CJ1857">
        <v>0</v>
      </c>
      <c r="CK1857">
        <v>0</v>
      </c>
      <c r="CL1857">
        <v>0</v>
      </c>
      <c r="CM1857" t="s">
        <v>2185</v>
      </c>
      <c r="CN1857">
        <v>0</v>
      </c>
      <c r="CO1857">
        <v>0</v>
      </c>
      <c r="CP1857">
        <v>0</v>
      </c>
      <c r="CQ1857">
        <v>0</v>
      </c>
    </row>
    <row r="1858" spans="1:95" hidden="1" x14ac:dyDescent="0.25">
      <c r="A1858" s="1">
        <v>42862</v>
      </c>
      <c r="B1858">
        <v>4</v>
      </c>
      <c r="C1858" t="s">
        <v>1241</v>
      </c>
      <c r="D1858" t="s">
        <v>96</v>
      </c>
      <c r="E1858" t="s">
        <v>97</v>
      </c>
      <c r="F1858" t="s">
        <v>98</v>
      </c>
      <c r="G1858">
        <v>23</v>
      </c>
      <c r="H1858" s="1">
        <v>42848</v>
      </c>
      <c r="I1858" s="1">
        <v>42828</v>
      </c>
      <c r="J1858" s="1">
        <v>42850</v>
      </c>
      <c r="K1858">
        <v>13.5</v>
      </c>
      <c r="L1858">
        <v>22</v>
      </c>
      <c r="M1858">
        <v>42848</v>
      </c>
      <c r="N1858" t="s">
        <v>1466</v>
      </c>
      <c r="O1858" s="1">
        <v>42850</v>
      </c>
      <c r="P1858" t="s">
        <v>2190</v>
      </c>
      <c r="S1858" t="s">
        <v>2196</v>
      </c>
      <c r="T1858" s="1">
        <v>42850</v>
      </c>
      <c r="V1858">
        <v>0</v>
      </c>
      <c r="W1858">
        <v>0</v>
      </c>
      <c r="X1858">
        <v>0</v>
      </c>
      <c r="Y1858">
        <v>0</v>
      </c>
      <c r="Z1858">
        <v>0</v>
      </c>
      <c r="AB1858" t="s">
        <v>2158</v>
      </c>
      <c r="AC1858" t="s">
        <v>2184</v>
      </c>
      <c r="AD1858">
        <v>6.08</v>
      </c>
      <c r="AE1858">
        <v>7.48</v>
      </c>
      <c r="AF1858">
        <v>6.78</v>
      </c>
      <c r="AG1858">
        <v>30320</v>
      </c>
      <c r="AH1858">
        <v>3</v>
      </c>
      <c r="AI1858">
        <v>10</v>
      </c>
      <c r="AJ1858">
        <v>180</v>
      </c>
      <c r="AK1858">
        <v>1</v>
      </c>
      <c r="AL1858" t="s">
        <v>2194</v>
      </c>
      <c r="AM1858" t="s">
        <v>2197</v>
      </c>
      <c r="AN1858">
        <v>0</v>
      </c>
      <c r="AO1858">
        <v>0</v>
      </c>
      <c r="AP1858">
        <v>0</v>
      </c>
      <c r="AQ1858">
        <v>0</v>
      </c>
      <c r="AR1858">
        <v>2.3199999999999998</v>
      </c>
      <c r="AS1858">
        <v>0</v>
      </c>
      <c r="AT1858">
        <v>0</v>
      </c>
      <c r="AU1858">
        <v>0</v>
      </c>
      <c r="AV1858">
        <v>1.19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370</v>
      </c>
      <c r="BY1858">
        <v>0</v>
      </c>
      <c r="BZ1858">
        <v>370</v>
      </c>
      <c r="CA1858">
        <v>0</v>
      </c>
      <c r="CB1858">
        <v>5</v>
      </c>
      <c r="CC1858">
        <v>24</v>
      </c>
      <c r="CD1858">
        <v>0</v>
      </c>
      <c r="CE1858">
        <v>19210.62</v>
      </c>
      <c r="CF1858">
        <v>19210.62</v>
      </c>
      <c r="CG1858">
        <v>0</v>
      </c>
      <c r="CH1858">
        <v>11.25306</v>
      </c>
      <c r="CI1858">
        <v>3.51</v>
      </c>
      <c r="CJ1858">
        <v>0</v>
      </c>
      <c r="CK1858">
        <v>0</v>
      </c>
      <c r="CL1858">
        <v>0</v>
      </c>
      <c r="CM1858" t="s">
        <v>2185</v>
      </c>
      <c r="CN1858">
        <v>0</v>
      </c>
      <c r="CO1858">
        <v>0</v>
      </c>
      <c r="CP1858">
        <v>0</v>
      </c>
      <c r="CQ1858">
        <v>0</v>
      </c>
    </row>
    <row r="1859" spans="1:95" hidden="1" x14ac:dyDescent="0.25">
      <c r="A1859" s="1">
        <v>42863</v>
      </c>
      <c r="B1859">
        <v>4</v>
      </c>
      <c r="C1859" t="s">
        <v>1241</v>
      </c>
      <c r="D1859" t="s">
        <v>96</v>
      </c>
      <c r="E1859" t="s">
        <v>97</v>
      </c>
      <c r="F1859" t="s">
        <v>98</v>
      </c>
      <c r="G1859">
        <v>23</v>
      </c>
      <c r="H1859" s="1">
        <v>42848</v>
      </c>
      <c r="I1859" s="1">
        <v>42828</v>
      </c>
      <c r="J1859" s="1">
        <v>42850</v>
      </c>
      <c r="K1859">
        <v>13.5</v>
      </c>
      <c r="L1859">
        <v>22</v>
      </c>
      <c r="M1859">
        <v>42848</v>
      </c>
      <c r="N1859" t="s">
        <v>1466</v>
      </c>
      <c r="O1859" s="1">
        <v>42850</v>
      </c>
      <c r="P1859" t="s">
        <v>2190</v>
      </c>
      <c r="S1859" t="s">
        <v>2196</v>
      </c>
      <c r="T1859" s="1">
        <v>42850</v>
      </c>
      <c r="V1859">
        <v>0</v>
      </c>
      <c r="W1859">
        <v>0</v>
      </c>
      <c r="X1859">
        <v>0</v>
      </c>
      <c r="Y1859">
        <v>0</v>
      </c>
      <c r="Z1859">
        <v>0</v>
      </c>
      <c r="AB1859" t="s">
        <v>2158</v>
      </c>
      <c r="AC1859" t="s">
        <v>2184</v>
      </c>
      <c r="AD1859">
        <v>6.1</v>
      </c>
      <c r="AE1859">
        <v>7.51</v>
      </c>
      <c r="AF1859">
        <v>6.81</v>
      </c>
      <c r="AG1859">
        <v>31700</v>
      </c>
      <c r="AH1859">
        <v>4</v>
      </c>
      <c r="AI1859">
        <v>15</v>
      </c>
      <c r="AJ1859">
        <v>180</v>
      </c>
      <c r="AK1859">
        <v>1</v>
      </c>
      <c r="AL1859" t="s">
        <v>2194</v>
      </c>
      <c r="AM1859" t="s">
        <v>2197</v>
      </c>
      <c r="AN1859">
        <v>0</v>
      </c>
      <c r="AO1859">
        <v>0</v>
      </c>
      <c r="AP1859">
        <v>0</v>
      </c>
      <c r="AQ1859">
        <v>0</v>
      </c>
      <c r="AR1859">
        <v>2.33</v>
      </c>
      <c r="AS1859">
        <v>0</v>
      </c>
      <c r="AT1859">
        <v>0</v>
      </c>
      <c r="AU1859">
        <v>0</v>
      </c>
      <c r="AV1859">
        <v>1.18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225</v>
      </c>
      <c r="BX1859">
        <v>225</v>
      </c>
      <c r="BY1859">
        <v>0</v>
      </c>
      <c r="BZ1859">
        <v>450</v>
      </c>
      <c r="CA1859">
        <v>0</v>
      </c>
      <c r="CB1859">
        <v>6</v>
      </c>
      <c r="CC1859">
        <v>24</v>
      </c>
      <c r="CD1859">
        <v>0</v>
      </c>
      <c r="CE1859">
        <v>20625.62</v>
      </c>
      <c r="CF1859">
        <v>20625.62</v>
      </c>
      <c r="CG1859">
        <v>0</v>
      </c>
      <c r="CH1859">
        <v>11.25306</v>
      </c>
      <c r="CI1859">
        <v>3.51</v>
      </c>
      <c r="CJ1859">
        <v>0</v>
      </c>
      <c r="CK1859">
        <v>0</v>
      </c>
      <c r="CL1859">
        <v>0</v>
      </c>
      <c r="CM1859" t="s">
        <v>2185</v>
      </c>
      <c r="CN1859">
        <v>0</v>
      </c>
      <c r="CO1859">
        <v>0</v>
      </c>
      <c r="CP1859">
        <v>0</v>
      </c>
      <c r="CQ1859">
        <v>0</v>
      </c>
    </row>
    <row r="1860" spans="1:95" hidden="1" x14ac:dyDescent="0.25">
      <c r="A1860" s="1">
        <v>42864</v>
      </c>
      <c r="B1860">
        <v>4</v>
      </c>
      <c r="C1860" t="s">
        <v>1241</v>
      </c>
      <c r="D1860" t="s">
        <v>96</v>
      </c>
      <c r="E1860" t="s">
        <v>97</v>
      </c>
      <c r="F1860" t="s">
        <v>98</v>
      </c>
      <c r="G1860">
        <v>23</v>
      </c>
      <c r="H1860" s="1">
        <v>42848</v>
      </c>
      <c r="I1860" s="1">
        <v>42828</v>
      </c>
      <c r="J1860" s="1">
        <v>42850</v>
      </c>
      <c r="K1860">
        <v>13.5</v>
      </c>
      <c r="L1860">
        <v>22</v>
      </c>
      <c r="M1860">
        <v>42848</v>
      </c>
      <c r="N1860" t="s">
        <v>1466</v>
      </c>
      <c r="O1860" s="1">
        <v>42850</v>
      </c>
      <c r="P1860" t="s">
        <v>2190</v>
      </c>
      <c r="S1860" t="s">
        <v>2196</v>
      </c>
      <c r="T1860" s="1">
        <v>42850</v>
      </c>
      <c r="V1860">
        <v>0</v>
      </c>
      <c r="W1860">
        <v>0</v>
      </c>
      <c r="X1860">
        <v>0</v>
      </c>
      <c r="Y1860">
        <v>0</v>
      </c>
      <c r="Z1860">
        <v>0</v>
      </c>
      <c r="AB1860" t="s">
        <v>2158</v>
      </c>
      <c r="AC1860" t="s">
        <v>2184</v>
      </c>
      <c r="AD1860">
        <v>6.91</v>
      </c>
      <c r="AE1860">
        <v>8.2200000000000006</v>
      </c>
      <c r="AF1860">
        <v>7.57</v>
      </c>
      <c r="AG1860">
        <v>34391</v>
      </c>
      <c r="AH1860">
        <v>3</v>
      </c>
      <c r="AI1860">
        <v>9</v>
      </c>
      <c r="AJ1860">
        <v>90</v>
      </c>
      <c r="AK1860">
        <v>1</v>
      </c>
      <c r="AL1860" t="s">
        <v>2194</v>
      </c>
      <c r="AM1860" t="s">
        <v>2197</v>
      </c>
      <c r="AN1860">
        <v>0</v>
      </c>
      <c r="AO1860">
        <v>0</v>
      </c>
      <c r="AP1860">
        <v>0</v>
      </c>
      <c r="AQ1860">
        <v>0</v>
      </c>
      <c r="AR1860">
        <v>2.37</v>
      </c>
      <c r="AS1860">
        <v>0</v>
      </c>
      <c r="AT1860">
        <v>0</v>
      </c>
      <c r="AU1860">
        <v>0</v>
      </c>
      <c r="AV1860">
        <v>1.18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285</v>
      </c>
      <c r="BY1860">
        <v>0</v>
      </c>
      <c r="BZ1860">
        <v>285</v>
      </c>
      <c r="CA1860">
        <v>0</v>
      </c>
      <c r="CB1860">
        <v>14</v>
      </c>
      <c r="CC1860">
        <v>24</v>
      </c>
      <c r="CD1860">
        <v>0</v>
      </c>
      <c r="CE1860">
        <v>23332.78</v>
      </c>
      <c r="CF1860">
        <v>23332.78</v>
      </c>
      <c r="CG1860">
        <v>0</v>
      </c>
      <c r="CH1860">
        <v>11.3813</v>
      </c>
      <c r="CI1860">
        <v>3.55</v>
      </c>
      <c r="CJ1860">
        <v>0</v>
      </c>
      <c r="CK1860">
        <v>0</v>
      </c>
      <c r="CL1860">
        <v>0</v>
      </c>
      <c r="CM1860" t="s">
        <v>2185</v>
      </c>
      <c r="CN1860">
        <v>0</v>
      </c>
      <c r="CO1860">
        <v>0</v>
      </c>
      <c r="CP1860">
        <v>0</v>
      </c>
      <c r="CQ1860">
        <v>0</v>
      </c>
    </row>
    <row r="1861" spans="1:95" hidden="1" x14ac:dyDescent="0.25">
      <c r="A1861" s="1">
        <v>42865</v>
      </c>
      <c r="B1861">
        <v>4</v>
      </c>
      <c r="C1861" t="s">
        <v>1241</v>
      </c>
      <c r="D1861" t="s">
        <v>96</v>
      </c>
      <c r="E1861" t="s">
        <v>97</v>
      </c>
      <c r="F1861" t="s">
        <v>98</v>
      </c>
      <c r="G1861">
        <v>23</v>
      </c>
      <c r="H1861" s="1">
        <v>42848</v>
      </c>
      <c r="I1861" s="1">
        <v>42828</v>
      </c>
      <c r="J1861" s="1">
        <v>42850</v>
      </c>
      <c r="K1861">
        <v>13.5</v>
      </c>
      <c r="L1861">
        <v>22</v>
      </c>
      <c r="M1861">
        <v>42848</v>
      </c>
      <c r="N1861" t="s">
        <v>1466</v>
      </c>
      <c r="O1861" s="1">
        <v>42850</v>
      </c>
      <c r="P1861" t="s">
        <v>2190</v>
      </c>
      <c r="S1861" t="s">
        <v>2198</v>
      </c>
      <c r="T1861" s="1">
        <v>42850</v>
      </c>
      <c r="V1861">
        <v>0</v>
      </c>
      <c r="W1861">
        <v>0</v>
      </c>
      <c r="X1861">
        <v>0</v>
      </c>
      <c r="Y1861">
        <v>0</v>
      </c>
      <c r="Z1861">
        <v>0</v>
      </c>
      <c r="AB1861" t="s">
        <v>2158</v>
      </c>
      <c r="AC1861" t="s">
        <v>2184</v>
      </c>
      <c r="AD1861">
        <v>7.21</v>
      </c>
      <c r="AE1861">
        <v>7.29</v>
      </c>
      <c r="AF1861">
        <v>7.25</v>
      </c>
      <c r="AG1861">
        <v>35616</v>
      </c>
      <c r="AH1861">
        <v>3</v>
      </c>
      <c r="AI1861">
        <v>9</v>
      </c>
      <c r="AJ1861">
        <v>180</v>
      </c>
      <c r="AK1861">
        <v>1</v>
      </c>
      <c r="AL1861" t="s">
        <v>2194</v>
      </c>
      <c r="AM1861" t="s">
        <v>2197</v>
      </c>
      <c r="AN1861">
        <v>0</v>
      </c>
      <c r="AO1861">
        <v>0</v>
      </c>
      <c r="AP1861">
        <v>0</v>
      </c>
      <c r="AQ1861">
        <v>0</v>
      </c>
      <c r="AR1861">
        <v>2.25</v>
      </c>
      <c r="AS1861">
        <v>0</v>
      </c>
      <c r="AT1861">
        <v>0</v>
      </c>
      <c r="AU1861">
        <v>0</v>
      </c>
      <c r="AV1861">
        <v>1.19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230</v>
      </c>
      <c r="BX1861">
        <v>230</v>
      </c>
      <c r="BY1861">
        <v>0</v>
      </c>
      <c r="BZ1861">
        <v>460</v>
      </c>
      <c r="CA1861">
        <v>0</v>
      </c>
      <c r="CB1861">
        <v>6</v>
      </c>
      <c r="CC1861">
        <v>24</v>
      </c>
      <c r="CD1861">
        <v>0</v>
      </c>
      <c r="CE1861">
        <v>24558.28</v>
      </c>
      <c r="CF1861">
        <v>24558.28</v>
      </c>
      <c r="CG1861">
        <v>0</v>
      </c>
      <c r="CH1861">
        <v>11.028639999999999</v>
      </c>
      <c r="CI1861">
        <v>3.44</v>
      </c>
      <c r="CJ1861">
        <v>0</v>
      </c>
      <c r="CK1861">
        <v>0</v>
      </c>
      <c r="CL1861">
        <v>0</v>
      </c>
      <c r="CM1861" t="s">
        <v>2185</v>
      </c>
      <c r="CN1861">
        <v>0</v>
      </c>
      <c r="CO1861">
        <v>0</v>
      </c>
      <c r="CP1861">
        <v>0</v>
      </c>
      <c r="CQ1861">
        <v>0</v>
      </c>
    </row>
    <row r="1862" spans="1:95" hidden="1" x14ac:dyDescent="0.25">
      <c r="A1862" s="1">
        <v>42866</v>
      </c>
      <c r="B1862">
        <v>4</v>
      </c>
      <c r="C1862" t="s">
        <v>1241</v>
      </c>
      <c r="D1862" t="s">
        <v>96</v>
      </c>
      <c r="E1862" t="s">
        <v>97</v>
      </c>
      <c r="F1862" t="s">
        <v>98</v>
      </c>
      <c r="G1862">
        <v>23</v>
      </c>
      <c r="H1862" s="1">
        <v>42848</v>
      </c>
      <c r="I1862" s="1">
        <v>42828</v>
      </c>
      <c r="J1862" s="1">
        <v>42850</v>
      </c>
      <c r="K1862">
        <v>13.5</v>
      </c>
      <c r="L1862">
        <v>22</v>
      </c>
      <c r="M1862">
        <v>42848</v>
      </c>
      <c r="N1862" t="s">
        <v>1466</v>
      </c>
      <c r="O1862" s="1">
        <v>42850</v>
      </c>
      <c r="P1862" t="s">
        <v>2190</v>
      </c>
      <c r="S1862" t="s">
        <v>2198</v>
      </c>
      <c r="T1862" s="1">
        <v>42850</v>
      </c>
      <c r="V1862">
        <v>0</v>
      </c>
      <c r="W1862">
        <v>0</v>
      </c>
      <c r="X1862">
        <v>0</v>
      </c>
      <c r="Y1862">
        <v>0</v>
      </c>
      <c r="Z1862">
        <v>0</v>
      </c>
      <c r="AB1862" t="s">
        <v>2158</v>
      </c>
      <c r="AC1862" t="s">
        <v>2184</v>
      </c>
      <c r="AD1862">
        <v>8.23</v>
      </c>
      <c r="AE1862">
        <v>8.25</v>
      </c>
      <c r="AF1862">
        <v>8.24</v>
      </c>
      <c r="AG1862">
        <v>38131</v>
      </c>
      <c r="AH1862">
        <v>3</v>
      </c>
      <c r="AI1862">
        <v>10</v>
      </c>
      <c r="AJ1862">
        <v>180</v>
      </c>
      <c r="AK1862">
        <v>1</v>
      </c>
      <c r="AL1862" t="s">
        <v>2194</v>
      </c>
      <c r="AM1862" t="s">
        <v>2197</v>
      </c>
      <c r="AN1862">
        <v>0</v>
      </c>
      <c r="AO1862">
        <v>0</v>
      </c>
      <c r="AP1862">
        <v>0</v>
      </c>
      <c r="AQ1862">
        <v>0</v>
      </c>
      <c r="AR1862">
        <v>2.38</v>
      </c>
      <c r="AS1862">
        <v>0</v>
      </c>
      <c r="AT1862">
        <v>0</v>
      </c>
      <c r="AU1862">
        <v>0</v>
      </c>
      <c r="AV1862">
        <v>1.19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200</v>
      </c>
      <c r="BX1862">
        <v>200</v>
      </c>
      <c r="BY1862">
        <v>0</v>
      </c>
      <c r="BZ1862">
        <v>400</v>
      </c>
      <c r="CA1862">
        <v>0</v>
      </c>
      <c r="CB1862">
        <v>24</v>
      </c>
      <c r="CC1862">
        <v>16</v>
      </c>
      <c r="CD1862">
        <v>0</v>
      </c>
      <c r="CE1862">
        <v>27094.36</v>
      </c>
      <c r="CF1862">
        <v>27094.36</v>
      </c>
      <c r="CG1862">
        <v>0</v>
      </c>
      <c r="CH1862">
        <v>11.44542</v>
      </c>
      <c r="CI1862">
        <v>3.57</v>
      </c>
      <c r="CJ1862">
        <v>0</v>
      </c>
      <c r="CK1862">
        <v>0</v>
      </c>
      <c r="CL1862">
        <v>0</v>
      </c>
      <c r="CM1862" t="s">
        <v>2185</v>
      </c>
      <c r="CN1862">
        <v>0</v>
      </c>
      <c r="CO1862">
        <v>0</v>
      </c>
      <c r="CP1862">
        <v>0</v>
      </c>
      <c r="CQ1862">
        <v>0</v>
      </c>
    </row>
    <row r="1863" spans="1:95" hidden="1" x14ac:dyDescent="0.25">
      <c r="A1863" s="1">
        <v>42866</v>
      </c>
      <c r="B1863">
        <v>4</v>
      </c>
      <c r="C1863" t="s">
        <v>1241</v>
      </c>
      <c r="D1863" t="s">
        <v>96</v>
      </c>
      <c r="E1863" t="s">
        <v>97</v>
      </c>
      <c r="F1863" t="s">
        <v>98</v>
      </c>
      <c r="G1863">
        <v>23</v>
      </c>
      <c r="H1863" s="1">
        <v>42866</v>
      </c>
      <c r="I1863" s="1">
        <v>42887</v>
      </c>
      <c r="K1863">
        <v>13.5</v>
      </c>
      <c r="L1863">
        <v>22</v>
      </c>
      <c r="Q1863" t="s">
        <v>2199</v>
      </c>
      <c r="S1863" t="s">
        <v>2198</v>
      </c>
      <c r="V1863">
        <v>0</v>
      </c>
      <c r="W1863">
        <v>0</v>
      </c>
      <c r="X1863">
        <v>0</v>
      </c>
      <c r="Y1863">
        <v>0</v>
      </c>
      <c r="Z1863">
        <v>0</v>
      </c>
      <c r="AB1863" t="s">
        <v>2184</v>
      </c>
      <c r="AC1863" t="s">
        <v>2200</v>
      </c>
      <c r="AD1863">
        <v>8.3699999999999992</v>
      </c>
      <c r="AE1863">
        <v>8.44</v>
      </c>
      <c r="AF1863">
        <v>8.41</v>
      </c>
      <c r="AG1863">
        <v>38431.19</v>
      </c>
      <c r="AH1863">
        <v>3</v>
      </c>
      <c r="AI1863">
        <v>10</v>
      </c>
      <c r="AJ1863">
        <v>180</v>
      </c>
      <c r="AK1863">
        <v>1</v>
      </c>
      <c r="AL1863" t="s">
        <v>2194</v>
      </c>
      <c r="AM1863" t="s">
        <v>2197</v>
      </c>
      <c r="AN1863">
        <v>0</v>
      </c>
      <c r="AO1863">
        <v>0</v>
      </c>
      <c r="AP1863">
        <v>0</v>
      </c>
      <c r="AQ1863">
        <v>0</v>
      </c>
      <c r="AR1863">
        <v>0.87</v>
      </c>
      <c r="AS1863">
        <v>0</v>
      </c>
      <c r="AT1863">
        <v>0</v>
      </c>
      <c r="AU1863">
        <v>0</v>
      </c>
      <c r="AV1863">
        <v>0.38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200</v>
      </c>
      <c r="BX1863">
        <v>200</v>
      </c>
      <c r="BY1863">
        <v>0</v>
      </c>
      <c r="BZ1863">
        <v>400</v>
      </c>
      <c r="CA1863">
        <v>0</v>
      </c>
      <c r="CB1863">
        <v>7.3</v>
      </c>
      <c r="CC1863">
        <v>7.3</v>
      </c>
      <c r="CD1863">
        <v>0</v>
      </c>
      <c r="CE1863">
        <v>27378.560000000001</v>
      </c>
      <c r="CF1863">
        <v>27378.560000000001</v>
      </c>
      <c r="CG1863">
        <v>0</v>
      </c>
      <c r="CH1863">
        <v>4.0075000000000003</v>
      </c>
      <c r="CI1863">
        <v>1.25</v>
      </c>
      <c r="CJ1863">
        <v>0</v>
      </c>
      <c r="CK1863">
        <v>0</v>
      </c>
      <c r="CL1863">
        <v>0</v>
      </c>
      <c r="CM1863" t="s">
        <v>2201</v>
      </c>
      <c r="CN1863">
        <v>0</v>
      </c>
      <c r="CO1863">
        <v>0</v>
      </c>
      <c r="CP1863">
        <v>0</v>
      </c>
      <c r="CQ1863">
        <v>0</v>
      </c>
    </row>
    <row r="1864" spans="1:95" hidden="1" x14ac:dyDescent="0.25">
      <c r="A1864" s="1">
        <v>42866</v>
      </c>
      <c r="B1864">
        <v>4</v>
      </c>
      <c r="C1864" t="s">
        <v>1241</v>
      </c>
      <c r="D1864" t="s">
        <v>110</v>
      </c>
      <c r="E1864" t="s">
        <v>1182</v>
      </c>
      <c r="F1864" t="s">
        <v>98</v>
      </c>
      <c r="G1864">
        <v>23</v>
      </c>
      <c r="H1864" s="1">
        <v>42866</v>
      </c>
      <c r="I1864" s="1">
        <v>42887</v>
      </c>
      <c r="K1864">
        <v>13.5</v>
      </c>
      <c r="L1864">
        <v>22</v>
      </c>
      <c r="Q1864" t="s">
        <v>2199</v>
      </c>
      <c r="S1864" t="s">
        <v>2202</v>
      </c>
      <c r="U1864" s="1">
        <v>42867</v>
      </c>
      <c r="V1864">
        <v>0</v>
      </c>
      <c r="W1864">
        <v>0</v>
      </c>
      <c r="X1864">
        <v>0</v>
      </c>
      <c r="Y1864">
        <v>0</v>
      </c>
      <c r="Z1864">
        <v>0</v>
      </c>
      <c r="AB1864" t="s">
        <v>2184</v>
      </c>
      <c r="AC1864" t="s">
        <v>2200</v>
      </c>
      <c r="AD1864">
        <v>8.3699999999999992</v>
      </c>
      <c r="AE1864">
        <v>8.44</v>
      </c>
      <c r="AF1864">
        <v>8.41</v>
      </c>
      <c r="AG1864">
        <v>38431.19</v>
      </c>
      <c r="AH1864">
        <v>3</v>
      </c>
      <c r="AI1864">
        <v>10</v>
      </c>
      <c r="AJ1864">
        <v>180</v>
      </c>
      <c r="AK1864">
        <v>1</v>
      </c>
      <c r="AL1864" t="s">
        <v>2203</v>
      </c>
      <c r="AM1864" t="s">
        <v>2204</v>
      </c>
      <c r="AN1864">
        <v>0.15</v>
      </c>
      <c r="AO1864">
        <v>0</v>
      </c>
      <c r="AP1864">
        <v>0</v>
      </c>
      <c r="AQ1864">
        <v>0</v>
      </c>
      <c r="AR1864">
        <v>0.32</v>
      </c>
      <c r="AS1864">
        <v>0</v>
      </c>
      <c r="AT1864">
        <v>0</v>
      </c>
      <c r="AU1864">
        <v>0</v>
      </c>
      <c r="AV1864">
        <v>0.09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3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200</v>
      </c>
      <c r="BX1864">
        <v>200</v>
      </c>
      <c r="BY1864">
        <v>0</v>
      </c>
      <c r="BZ1864">
        <v>400</v>
      </c>
      <c r="CA1864">
        <v>0</v>
      </c>
      <c r="CB1864">
        <v>3.3</v>
      </c>
      <c r="CC1864">
        <v>3.3</v>
      </c>
      <c r="CD1864">
        <v>0</v>
      </c>
      <c r="CE1864">
        <v>27378.560000000001</v>
      </c>
      <c r="CF1864">
        <v>27378.560000000001</v>
      </c>
      <c r="CG1864">
        <v>0</v>
      </c>
      <c r="CH1864">
        <v>1.78156</v>
      </c>
      <c r="CI1864">
        <v>0.56000000000000005</v>
      </c>
      <c r="CJ1864">
        <v>0</v>
      </c>
      <c r="CK1864">
        <v>0</v>
      </c>
      <c r="CL1864">
        <v>0</v>
      </c>
      <c r="CM1864" t="s">
        <v>2201</v>
      </c>
      <c r="CN1864">
        <v>0</v>
      </c>
      <c r="CO1864">
        <v>0</v>
      </c>
      <c r="CP1864">
        <v>0</v>
      </c>
      <c r="CQ1864">
        <v>0</v>
      </c>
    </row>
    <row r="1865" spans="1:95" hidden="1" x14ac:dyDescent="0.25">
      <c r="A1865" s="1">
        <v>42867</v>
      </c>
      <c r="B1865">
        <v>4</v>
      </c>
      <c r="C1865" t="s">
        <v>1241</v>
      </c>
      <c r="D1865" t="s">
        <v>96</v>
      </c>
      <c r="E1865" t="s">
        <v>104</v>
      </c>
      <c r="F1865" t="s">
        <v>98</v>
      </c>
      <c r="G1865">
        <v>23</v>
      </c>
      <c r="H1865" s="1">
        <v>42866</v>
      </c>
      <c r="I1865" s="1">
        <v>42887</v>
      </c>
      <c r="K1865">
        <v>13.5</v>
      </c>
      <c r="L1865">
        <v>22</v>
      </c>
      <c r="Q1865" t="s">
        <v>2199</v>
      </c>
      <c r="S1865" t="s">
        <v>2202</v>
      </c>
      <c r="U1865" s="1">
        <v>42867</v>
      </c>
      <c r="V1865">
        <v>0</v>
      </c>
      <c r="W1865">
        <v>0</v>
      </c>
      <c r="X1865">
        <v>0</v>
      </c>
      <c r="Y1865">
        <v>0</v>
      </c>
      <c r="Z1865">
        <v>0</v>
      </c>
      <c r="AB1865" t="s">
        <v>2184</v>
      </c>
      <c r="AC1865" t="s">
        <v>2200</v>
      </c>
      <c r="AD1865">
        <v>8.3699999999999992</v>
      </c>
      <c r="AE1865">
        <v>8.44</v>
      </c>
      <c r="AF1865">
        <v>8.41</v>
      </c>
      <c r="AG1865">
        <v>38431.19</v>
      </c>
      <c r="AH1865">
        <v>3</v>
      </c>
      <c r="AI1865">
        <v>10</v>
      </c>
      <c r="AJ1865">
        <v>225</v>
      </c>
      <c r="AK1865">
        <v>1</v>
      </c>
      <c r="AL1865" t="s">
        <v>2203</v>
      </c>
      <c r="AM1865" t="s">
        <v>2204</v>
      </c>
      <c r="AN1865">
        <v>0</v>
      </c>
      <c r="AO1865">
        <v>0</v>
      </c>
      <c r="AP1865">
        <v>0</v>
      </c>
      <c r="AQ1865">
        <v>0</v>
      </c>
      <c r="AR1865">
        <v>0.95</v>
      </c>
      <c r="AS1865">
        <v>0</v>
      </c>
      <c r="AT1865">
        <v>0</v>
      </c>
      <c r="AU1865">
        <v>0</v>
      </c>
      <c r="AV1865">
        <v>0.7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40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300</v>
      </c>
      <c r="BY1865">
        <v>0</v>
      </c>
      <c r="BZ1865">
        <v>300</v>
      </c>
      <c r="CA1865">
        <v>0</v>
      </c>
      <c r="CB1865">
        <v>0</v>
      </c>
      <c r="CC1865">
        <v>13.4</v>
      </c>
      <c r="CD1865">
        <v>0</v>
      </c>
      <c r="CE1865">
        <v>27378.560000000001</v>
      </c>
      <c r="CF1865">
        <v>27378.560000000001</v>
      </c>
      <c r="CG1865">
        <v>0</v>
      </c>
      <c r="CH1865">
        <v>5.2899000000000003</v>
      </c>
      <c r="CI1865">
        <v>1.65</v>
      </c>
      <c r="CJ1865">
        <v>0</v>
      </c>
      <c r="CK1865">
        <v>0</v>
      </c>
      <c r="CL1865">
        <v>0</v>
      </c>
      <c r="CM1865" t="s">
        <v>2201</v>
      </c>
      <c r="CN1865">
        <v>0</v>
      </c>
      <c r="CO1865">
        <v>0</v>
      </c>
      <c r="CP1865">
        <v>0</v>
      </c>
      <c r="CQ1865">
        <v>0</v>
      </c>
    </row>
    <row r="1866" spans="1:95" hidden="1" x14ac:dyDescent="0.25">
      <c r="A1866" s="1">
        <v>42867</v>
      </c>
      <c r="B1866">
        <v>4</v>
      </c>
      <c r="C1866" t="s">
        <v>1241</v>
      </c>
      <c r="D1866" t="s">
        <v>96</v>
      </c>
      <c r="E1866" t="s">
        <v>97</v>
      </c>
      <c r="F1866" t="s">
        <v>98</v>
      </c>
      <c r="G1866">
        <v>23</v>
      </c>
      <c r="H1866" s="1">
        <v>42866</v>
      </c>
      <c r="I1866" s="1">
        <v>42887</v>
      </c>
      <c r="K1866">
        <v>13.5</v>
      </c>
      <c r="L1866">
        <v>22</v>
      </c>
      <c r="M1866">
        <v>42867</v>
      </c>
      <c r="N1866" t="s">
        <v>2205</v>
      </c>
      <c r="Q1866" t="s">
        <v>2199</v>
      </c>
      <c r="S1866" t="s">
        <v>2202</v>
      </c>
      <c r="U1866" s="1">
        <v>42867</v>
      </c>
      <c r="V1866">
        <v>0</v>
      </c>
      <c r="W1866">
        <v>0</v>
      </c>
      <c r="X1866">
        <v>0</v>
      </c>
      <c r="Y1866">
        <v>0</v>
      </c>
      <c r="Z1866">
        <v>0</v>
      </c>
      <c r="AB1866" t="s">
        <v>2184</v>
      </c>
      <c r="AC1866" t="s">
        <v>2200</v>
      </c>
      <c r="AD1866">
        <v>8.3699999999999992</v>
      </c>
      <c r="AE1866">
        <v>8.44</v>
      </c>
      <c r="AF1866">
        <v>8.41</v>
      </c>
      <c r="AG1866">
        <v>38431.19</v>
      </c>
      <c r="AH1866">
        <v>4</v>
      </c>
      <c r="AI1866">
        <v>15</v>
      </c>
      <c r="AJ1866">
        <v>45</v>
      </c>
      <c r="AK1866">
        <v>1</v>
      </c>
      <c r="AL1866" t="s">
        <v>2206</v>
      </c>
      <c r="AM1866" t="s">
        <v>2207</v>
      </c>
      <c r="AN1866">
        <v>0</v>
      </c>
      <c r="AO1866">
        <v>0</v>
      </c>
      <c r="AP1866">
        <v>0</v>
      </c>
      <c r="AQ1866">
        <v>0</v>
      </c>
      <c r="AR1866">
        <v>0.64</v>
      </c>
      <c r="AS1866">
        <v>0</v>
      </c>
      <c r="AT1866">
        <v>0</v>
      </c>
      <c r="AU1866">
        <v>0</v>
      </c>
      <c r="AV1866">
        <v>0.38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320</v>
      </c>
      <c r="BY1866">
        <v>0</v>
      </c>
      <c r="BZ1866">
        <v>320</v>
      </c>
      <c r="CA1866">
        <v>0</v>
      </c>
      <c r="CB1866">
        <v>0</v>
      </c>
      <c r="CC1866">
        <v>8.6</v>
      </c>
      <c r="CD1866">
        <v>0</v>
      </c>
      <c r="CE1866">
        <v>27378.560000000001</v>
      </c>
      <c r="CF1866">
        <v>27378.560000000001</v>
      </c>
      <c r="CG1866">
        <v>0</v>
      </c>
      <c r="CH1866">
        <v>3.2701199999999999</v>
      </c>
      <c r="CI1866">
        <v>1.02</v>
      </c>
      <c r="CJ1866">
        <v>0</v>
      </c>
      <c r="CK1866">
        <v>0</v>
      </c>
      <c r="CL1866">
        <v>0</v>
      </c>
      <c r="CM1866" t="s">
        <v>2201</v>
      </c>
      <c r="CN1866">
        <v>0</v>
      </c>
      <c r="CO1866">
        <v>0</v>
      </c>
      <c r="CP1866">
        <v>0</v>
      </c>
      <c r="CQ1866">
        <v>0</v>
      </c>
    </row>
    <row r="1867" spans="1:95" hidden="1" x14ac:dyDescent="0.25">
      <c r="A1867" s="1">
        <v>42867</v>
      </c>
      <c r="B1867">
        <v>4</v>
      </c>
      <c r="C1867" t="s">
        <v>1241</v>
      </c>
      <c r="D1867" t="s">
        <v>96</v>
      </c>
      <c r="E1867" t="s">
        <v>108</v>
      </c>
      <c r="F1867" t="s">
        <v>98</v>
      </c>
      <c r="G1867">
        <v>23</v>
      </c>
      <c r="H1867" s="1">
        <v>42867</v>
      </c>
      <c r="I1867" s="1">
        <v>42887</v>
      </c>
      <c r="K1867">
        <v>13.5</v>
      </c>
      <c r="L1867">
        <v>22</v>
      </c>
      <c r="M1867">
        <v>42867</v>
      </c>
      <c r="N1867" t="s">
        <v>2205</v>
      </c>
      <c r="Q1867" t="s">
        <v>2199</v>
      </c>
      <c r="V1867">
        <v>0</v>
      </c>
      <c r="W1867">
        <v>0</v>
      </c>
      <c r="X1867">
        <v>6376</v>
      </c>
      <c r="Y1867">
        <v>0</v>
      </c>
      <c r="Z1867">
        <v>0</v>
      </c>
      <c r="AB1867" t="s">
        <v>2184</v>
      </c>
      <c r="AC1867" t="s">
        <v>2200</v>
      </c>
      <c r="AD1867">
        <v>8.3699999999999992</v>
      </c>
      <c r="AE1867">
        <v>8.44</v>
      </c>
      <c r="AF1867">
        <v>8.41</v>
      </c>
      <c r="AG1867">
        <v>38431.19</v>
      </c>
      <c r="AH1867">
        <v>4</v>
      </c>
      <c r="AI1867">
        <v>15</v>
      </c>
      <c r="AJ1867">
        <v>45</v>
      </c>
      <c r="AK1867">
        <v>1</v>
      </c>
      <c r="AL1867" t="s">
        <v>2208</v>
      </c>
      <c r="AM1867" t="s">
        <v>2209</v>
      </c>
      <c r="AN1867">
        <v>0.75</v>
      </c>
      <c r="AO1867">
        <v>0</v>
      </c>
      <c r="AP1867">
        <v>0</v>
      </c>
      <c r="AQ1867">
        <v>0</v>
      </c>
      <c r="AR1867">
        <v>0.19</v>
      </c>
      <c r="AS1867">
        <v>0</v>
      </c>
      <c r="AT1867">
        <v>0</v>
      </c>
      <c r="AU1867">
        <v>0</v>
      </c>
      <c r="AV1867">
        <v>0.08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7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230</v>
      </c>
      <c r="BX1867">
        <v>230</v>
      </c>
      <c r="BY1867">
        <v>0</v>
      </c>
      <c r="BZ1867">
        <v>460</v>
      </c>
      <c r="CA1867">
        <v>0</v>
      </c>
      <c r="CB1867">
        <v>1.3</v>
      </c>
      <c r="CC1867">
        <v>1.3</v>
      </c>
      <c r="CD1867">
        <v>0</v>
      </c>
      <c r="CE1867">
        <v>27378.560000000001</v>
      </c>
      <c r="CF1867">
        <v>27378.560000000001</v>
      </c>
      <c r="CG1867">
        <v>0</v>
      </c>
      <c r="CH1867">
        <v>3.20112</v>
      </c>
      <c r="CI1867">
        <v>1.02</v>
      </c>
      <c r="CJ1867">
        <v>0</v>
      </c>
      <c r="CK1867">
        <v>0</v>
      </c>
      <c r="CL1867">
        <v>0</v>
      </c>
      <c r="CM1867" t="s">
        <v>2201</v>
      </c>
      <c r="CN1867">
        <v>0</v>
      </c>
      <c r="CO1867">
        <v>0</v>
      </c>
      <c r="CP1867">
        <v>0</v>
      </c>
      <c r="CQ1867">
        <v>0</v>
      </c>
    </row>
    <row r="1868" spans="1:95" hidden="1" x14ac:dyDescent="0.25">
      <c r="A1868" s="1">
        <v>42868</v>
      </c>
      <c r="B1868">
        <v>4</v>
      </c>
      <c r="C1868" t="s">
        <v>1241</v>
      </c>
      <c r="D1868" t="s">
        <v>110</v>
      </c>
      <c r="E1868" t="s">
        <v>111</v>
      </c>
      <c r="F1868" t="s">
        <v>98</v>
      </c>
      <c r="G1868">
        <v>23</v>
      </c>
      <c r="H1868" s="1">
        <v>42867</v>
      </c>
      <c r="I1868" s="1">
        <v>42887</v>
      </c>
      <c r="K1868">
        <v>13.5</v>
      </c>
      <c r="L1868">
        <v>22</v>
      </c>
      <c r="M1868">
        <v>42867</v>
      </c>
      <c r="N1868" t="s">
        <v>2205</v>
      </c>
      <c r="Q1868" t="s">
        <v>2199</v>
      </c>
      <c r="V1868">
        <v>13.6</v>
      </c>
      <c r="W1868">
        <v>182</v>
      </c>
      <c r="X1868">
        <v>6194</v>
      </c>
      <c r="Y1868">
        <v>13.24</v>
      </c>
      <c r="Z1868">
        <v>13.38</v>
      </c>
      <c r="AB1868" t="s">
        <v>2184</v>
      </c>
      <c r="AC1868" t="s">
        <v>2200</v>
      </c>
      <c r="AD1868">
        <v>8.3699999999999992</v>
      </c>
      <c r="AE1868">
        <v>8.44</v>
      </c>
      <c r="AF1868">
        <v>8.41</v>
      </c>
      <c r="AG1868">
        <v>38431.19</v>
      </c>
      <c r="AH1868">
        <v>5</v>
      </c>
      <c r="AI1868">
        <v>20</v>
      </c>
      <c r="AJ1868">
        <v>45</v>
      </c>
      <c r="AK1868">
        <v>2</v>
      </c>
      <c r="AL1868" t="s">
        <v>2210</v>
      </c>
      <c r="AM1868" t="s">
        <v>2211</v>
      </c>
      <c r="AN1868">
        <v>11.05</v>
      </c>
      <c r="AO1868">
        <v>0</v>
      </c>
      <c r="AP1868">
        <v>0</v>
      </c>
      <c r="AQ1868">
        <v>0</v>
      </c>
      <c r="AR1868">
        <v>1.35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71</v>
      </c>
      <c r="BC1868">
        <v>0</v>
      </c>
      <c r="BD1868">
        <v>0</v>
      </c>
      <c r="BE1868">
        <v>10</v>
      </c>
      <c r="BF1868">
        <v>2</v>
      </c>
      <c r="BG1868">
        <v>90</v>
      </c>
      <c r="BH1868">
        <v>192</v>
      </c>
      <c r="BI1868">
        <v>5.3</v>
      </c>
      <c r="BJ1868">
        <v>4179</v>
      </c>
      <c r="BK1868">
        <v>7598</v>
      </c>
      <c r="BL1868">
        <v>85</v>
      </c>
      <c r="BM1868">
        <v>17293</v>
      </c>
      <c r="BN1868">
        <v>0</v>
      </c>
      <c r="BO1868">
        <v>2.1</v>
      </c>
      <c r="BP1868">
        <v>44</v>
      </c>
      <c r="BQ1868">
        <v>353</v>
      </c>
      <c r="BR1868">
        <v>376</v>
      </c>
      <c r="BS1868">
        <v>2.6</v>
      </c>
      <c r="BT1868">
        <v>16</v>
      </c>
      <c r="BU1868">
        <v>26</v>
      </c>
      <c r="BV1868">
        <v>0</v>
      </c>
      <c r="BW1868">
        <v>372</v>
      </c>
      <c r="BX1868">
        <v>0</v>
      </c>
      <c r="BY1868">
        <v>0</v>
      </c>
      <c r="BZ1868">
        <v>372</v>
      </c>
      <c r="CA1868">
        <v>0</v>
      </c>
      <c r="CB1868">
        <v>13.6</v>
      </c>
      <c r="CC1868">
        <v>0</v>
      </c>
      <c r="CD1868">
        <v>0</v>
      </c>
      <c r="CE1868">
        <v>27378.560000000001</v>
      </c>
      <c r="CF1868">
        <v>27378.560000000001</v>
      </c>
      <c r="CG1868">
        <v>0</v>
      </c>
      <c r="CH1868">
        <v>38.7378</v>
      </c>
      <c r="CI1868">
        <v>12.4</v>
      </c>
      <c r="CJ1868">
        <v>0</v>
      </c>
      <c r="CK1868">
        <v>0</v>
      </c>
      <c r="CL1868">
        <v>0</v>
      </c>
      <c r="CM1868" t="s">
        <v>2201</v>
      </c>
      <c r="CN1868">
        <v>19.5</v>
      </c>
      <c r="CO1868">
        <v>194.42450349999999</v>
      </c>
      <c r="CP1868">
        <v>1.124319074</v>
      </c>
      <c r="CQ1868">
        <v>0</v>
      </c>
    </row>
    <row r="1869" spans="1:95" hidden="1" x14ac:dyDescent="0.25">
      <c r="A1869" s="1">
        <v>42869</v>
      </c>
      <c r="B1869">
        <v>4</v>
      </c>
      <c r="C1869" t="s">
        <v>1241</v>
      </c>
      <c r="D1869" t="s">
        <v>110</v>
      </c>
      <c r="E1869" t="s">
        <v>111</v>
      </c>
      <c r="F1869" t="s">
        <v>98</v>
      </c>
      <c r="G1869">
        <v>23</v>
      </c>
      <c r="H1869" s="1">
        <v>42867</v>
      </c>
      <c r="I1869" s="1">
        <v>42887</v>
      </c>
      <c r="K1869">
        <v>13.5</v>
      </c>
      <c r="L1869">
        <v>22</v>
      </c>
      <c r="M1869">
        <v>42867</v>
      </c>
      <c r="N1869" t="s">
        <v>2205</v>
      </c>
      <c r="Q1869" t="s">
        <v>2199</v>
      </c>
      <c r="V1869">
        <v>24</v>
      </c>
      <c r="W1869">
        <v>326</v>
      </c>
      <c r="X1869">
        <v>5868</v>
      </c>
      <c r="Y1869">
        <v>13.62</v>
      </c>
      <c r="Z1869">
        <v>13.58</v>
      </c>
      <c r="AB1869" t="s">
        <v>2184</v>
      </c>
      <c r="AC1869" t="s">
        <v>2200</v>
      </c>
      <c r="AD1869">
        <v>8.3699999999999992</v>
      </c>
      <c r="AE1869">
        <v>8.44</v>
      </c>
      <c r="AF1869">
        <v>8.41</v>
      </c>
      <c r="AG1869">
        <v>38431.19</v>
      </c>
      <c r="AH1869">
        <v>4</v>
      </c>
      <c r="AI1869">
        <v>15</v>
      </c>
      <c r="AJ1869">
        <v>120</v>
      </c>
      <c r="AK1869">
        <v>3</v>
      </c>
      <c r="AL1869" t="s">
        <v>2212</v>
      </c>
      <c r="AM1869" t="s">
        <v>2213</v>
      </c>
      <c r="AN1869">
        <v>19.62</v>
      </c>
      <c r="AO1869">
        <v>0</v>
      </c>
      <c r="AP1869">
        <v>0</v>
      </c>
      <c r="AQ1869">
        <v>0</v>
      </c>
      <c r="AR1869">
        <v>2.35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130</v>
      </c>
      <c r="BC1869">
        <v>0</v>
      </c>
      <c r="BD1869">
        <v>0</v>
      </c>
      <c r="BE1869">
        <v>18</v>
      </c>
      <c r="BF1869">
        <v>2</v>
      </c>
      <c r="BG1869">
        <v>90</v>
      </c>
      <c r="BH1869">
        <v>339</v>
      </c>
      <c r="BI1869">
        <v>3.86</v>
      </c>
      <c r="BJ1869">
        <v>4295</v>
      </c>
      <c r="BK1869">
        <v>7808</v>
      </c>
      <c r="BL1869">
        <v>88</v>
      </c>
      <c r="BM1869">
        <v>17200</v>
      </c>
      <c r="BN1869">
        <v>0</v>
      </c>
      <c r="BO1869">
        <v>2</v>
      </c>
      <c r="BP1869">
        <v>43</v>
      </c>
      <c r="BQ1869">
        <v>351</v>
      </c>
      <c r="BR1869">
        <v>372</v>
      </c>
      <c r="BS1869">
        <v>2.7</v>
      </c>
      <c r="BT1869">
        <v>16</v>
      </c>
      <c r="BU1869">
        <v>28</v>
      </c>
      <c r="BV1869">
        <v>0</v>
      </c>
      <c r="BW1869">
        <v>365</v>
      </c>
      <c r="BX1869">
        <v>0</v>
      </c>
      <c r="BY1869">
        <v>0</v>
      </c>
      <c r="BZ1869">
        <v>365</v>
      </c>
      <c r="CA1869">
        <v>0</v>
      </c>
      <c r="CB1869">
        <v>24</v>
      </c>
      <c r="CC1869">
        <v>0</v>
      </c>
      <c r="CD1869">
        <v>0</v>
      </c>
      <c r="CE1869">
        <v>27378.560000000001</v>
      </c>
      <c r="CF1869">
        <v>27378.560000000001</v>
      </c>
      <c r="CG1869">
        <v>0</v>
      </c>
      <c r="CH1869">
        <v>68.630780000000001</v>
      </c>
      <c r="CI1869">
        <v>21.97</v>
      </c>
      <c r="CJ1869">
        <v>0</v>
      </c>
      <c r="CK1869">
        <v>0</v>
      </c>
      <c r="CL1869">
        <v>0</v>
      </c>
      <c r="CM1869" t="s">
        <v>2201</v>
      </c>
      <c r="CN1869">
        <v>19.62</v>
      </c>
      <c r="CO1869">
        <v>190.33760190000001</v>
      </c>
      <c r="CP1869">
        <v>1.135040745</v>
      </c>
      <c r="CQ1869">
        <v>0</v>
      </c>
    </row>
    <row r="1870" spans="1:95" hidden="1" x14ac:dyDescent="0.25">
      <c r="A1870" s="1">
        <v>42870</v>
      </c>
      <c r="B1870">
        <v>4</v>
      </c>
      <c r="C1870" t="s">
        <v>1241</v>
      </c>
      <c r="D1870" t="s">
        <v>110</v>
      </c>
      <c r="E1870" t="s">
        <v>111</v>
      </c>
      <c r="F1870" t="s">
        <v>98</v>
      </c>
      <c r="G1870">
        <v>23</v>
      </c>
      <c r="H1870" s="1">
        <v>42867</v>
      </c>
      <c r="I1870" s="1">
        <v>42887</v>
      </c>
      <c r="K1870">
        <v>13.5</v>
      </c>
      <c r="L1870">
        <v>22</v>
      </c>
      <c r="M1870">
        <v>42867</v>
      </c>
      <c r="N1870" t="s">
        <v>2205</v>
      </c>
      <c r="Q1870" t="s">
        <v>2214</v>
      </c>
      <c r="V1870">
        <v>24</v>
      </c>
      <c r="W1870">
        <v>301</v>
      </c>
      <c r="X1870">
        <v>5567</v>
      </c>
      <c r="Y1870">
        <v>12.75</v>
      </c>
      <c r="Z1870">
        <v>12.54</v>
      </c>
      <c r="AB1870" t="s">
        <v>2184</v>
      </c>
      <c r="AC1870" t="s">
        <v>2200</v>
      </c>
      <c r="AD1870">
        <v>8.3699999999999992</v>
      </c>
      <c r="AE1870">
        <v>8.44</v>
      </c>
      <c r="AF1870">
        <v>8.41</v>
      </c>
      <c r="AG1870">
        <v>38431.19</v>
      </c>
      <c r="AH1870">
        <v>6</v>
      </c>
      <c r="AI1870">
        <v>26</v>
      </c>
      <c r="AJ1870">
        <v>90</v>
      </c>
      <c r="AK1870">
        <v>4</v>
      </c>
      <c r="AL1870" t="s">
        <v>2215</v>
      </c>
      <c r="AM1870" t="s">
        <v>2216</v>
      </c>
      <c r="AN1870">
        <v>19.66</v>
      </c>
      <c r="AO1870">
        <v>0</v>
      </c>
      <c r="AP1870">
        <v>0</v>
      </c>
      <c r="AQ1870">
        <v>0</v>
      </c>
      <c r="AR1870">
        <v>2.34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140</v>
      </c>
      <c r="BC1870">
        <v>0</v>
      </c>
      <c r="BD1870">
        <v>0</v>
      </c>
      <c r="BE1870">
        <v>18</v>
      </c>
      <c r="BF1870">
        <v>2</v>
      </c>
      <c r="BG1870">
        <v>90</v>
      </c>
      <c r="BH1870">
        <v>339</v>
      </c>
      <c r="BI1870">
        <v>11.24</v>
      </c>
      <c r="BJ1870">
        <v>4304</v>
      </c>
      <c r="BK1870">
        <v>7825</v>
      </c>
      <c r="BL1870">
        <v>87</v>
      </c>
      <c r="BM1870">
        <v>17807</v>
      </c>
      <c r="BN1870">
        <v>0</v>
      </c>
      <c r="BO1870">
        <v>2</v>
      </c>
      <c r="BP1870">
        <v>43</v>
      </c>
      <c r="BQ1870">
        <v>368</v>
      </c>
      <c r="BR1870">
        <v>386</v>
      </c>
      <c r="BS1870">
        <v>2.7</v>
      </c>
      <c r="BT1870">
        <v>16</v>
      </c>
      <c r="BU1870">
        <v>28</v>
      </c>
      <c r="BV1870">
        <v>0</v>
      </c>
      <c r="BW1870">
        <v>0</v>
      </c>
      <c r="BX1870">
        <v>395</v>
      </c>
      <c r="BY1870">
        <v>0</v>
      </c>
      <c r="BZ1870">
        <v>395</v>
      </c>
      <c r="CA1870">
        <v>0</v>
      </c>
      <c r="CB1870">
        <v>20</v>
      </c>
      <c r="CC1870">
        <v>4</v>
      </c>
      <c r="CD1870">
        <v>0</v>
      </c>
      <c r="CE1870">
        <v>27378.560000000001</v>
      </c>
      <c r="CF1870">
        <v>27378.560000000001</v>
      </c>
      <c r="CG1870">
        <v>0</v>
      </c>
      <c r="CH1870">
        <v>68.723280000000003</v>
      </c>
      <c r="CI1870">
        <v>22</v>
      </c>
      <c r="CJ1870">
        <v>0</v>
      </c>
      <c r="CK1870">
        <v>0</v>
      </c>
      <c r="CL1870">
        <v>0</v>
      </c>
      <c r="CM1870" t="s">
        <v>2201</v>
      </c>
      <c r="CN1870">
        <v>19.66</v>
      </c>
      <c r="CO1870">
        <v>190.32682779999999</v>
      </c>
      <c r="CP1870">
        <v>1.2197955389999999</v>
      </c>
      <c r="CQ1870">
        <v>0</v>
      </c>
    </row>
    <row r="1871" spans="1:95" hidden="1" x14ac:dyDescent="0.25">
      <c r="A1871" s="1">
        <v>42871</v>
      </c>
      <c r="B1871">
        <v>4</v>
      </c>
      <c r="C1871" t="s">
        <v>1241</v>
      </c>
      <c r="D1871" t="s">
        <v>110</v>
      </c>
      <c r="E1871" t="s">
        <v>111</v>
      </c>
      <c r="F1871" t="s">
        <v>98</v>
      </c>
      <c r="G1871">
        <v>23</v>
      </c>
      <c r="H1871" s="1">
        <v>42867</v>
      </c>
      <c r="I1871" s="1">
        <v>42887</v>
      </c>
      <c r="K1871">
        <v>13.5</v>
      </c>
      <c r="L1871">
        <v>22</v>
      </c>
      <c r="M1871">
        <v>42867</v>
      </c>
      <c r="N1871" t="s">
        <v>2205</v>
      </c>
      <c r="Q1871" t="s">
        <v>2214</v>
      </c>
      <c r="V1871">
        <v>23</v>
      </c>
      <c r="W1871">
        <v>286</v>
      </c>
      <c r="X1871">
        <v>5281</v>
      </c>
      <c r="Y1871">
        <v>12.86</v>
      </c>
      <c r="Z1871">
        <v>12.43</v>
      </c>
      <c r="AB1871" t="s">
        <v>2184</v>
      </c>
      <c r="AC1871" t="s">
        <v>2200</v>
      </c>
      <c r="AD1871">
        <v>8.3699999999999992</v>
      </c>
      <c r="AE1871">
        <v>8.44</v>
      </c>
      <c r="AF1871">
        <v>8.41</v>
      </c>
      <c r="AG1871">
        <v>38431.19</v>
      </c>
      <c r="AH1871">
        <v>5</v>
      </c>
      <c r="AI1871">
        <v>20</v>
      </c>
      <c r="AJ1871">
        <v>135</v>
      </c>
      <c r="AK1871">
        <v>4</v>
      </c>
      <c r="AL1871" t="s">
        <v>2217</v>
      </c>
      <c r="AM1871" t="s">
        <v>2218</v>
      </c>
      <c r="AN1871">
        <v>18.84</v>
      </c>
      <c r="AO1871">
        <v>0</v>
      </c>
      <c r="AP1871">
        <v>0</v>
      </c>
      <c r="AQ1871">
        <v>0</v>
      </c>
      <c r="AR1871">
        <v>2.2400000000000002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133</v>
      </c>
      <c r="BC1871">
        <v>0</v>
      </c>
      <c r="BD1871">
        <v>0</v>
      </c>
      <c r="BE1871">
        <v>17</v>
      </c>
      <c r="BF1871">
        <v>2</v>
      </c>
      <c r="BG1871">
        <v>90</v>
      </c>
      <c r="BH1871">
        <v>325</v>
      </c>
      <c r="BI1871">
        <v>12</v>
      </c>
      <c r="BJ1871">
        <v>4439</v>
      </c>
      <c r="BK1871">
        <v>8071</v>
      </c>
      <c r="BL1871">
        <v>88</v>
      </c>
      <c r="BM1871">
        <v>17250</v>
      </c>
      <c r="BN1871">
        <v>0</v>
      </c>
      <c r="BO1871">
        <v>2</v>
      </c>
      <c r="BP1871">
        <v>43</v>
      </c>
      <c r="BQ1871">
        <v>362</v>
      </c>
      <c r="BR1871">
        <v>377</v>
      </c>
      <c r="BS1871">
        <v>2.7</v>
      </c>
      <c r="BT1871">
        <v>16</v>
      </c>
      <c r="BU1871">
        <v>28</v>
      </c>
      <c r="BV1871">
        <v>0</v>
      </c>
      <c r="BW1871">
        <v>0</v>
      </c>
      <c r="BX1871">
        <v>395</v>
      </c>
      <c r="BY1871">
        <v>0</v>
      </c>
      <c r="BZ1871">
        <v>395</v>
      </c>
      <c r="CA1871">
        <v>0</v>
      </c>
      <c r="CB1871">
        <v>0</v>
      </c>
      <c r="CC1871">
        <v>23</v>
      </c>
      <c r="CD1871">
        <v>0</v>
      </c>
      <c r="CE1871">
        <v>27378.560000000001</v>
      </c>
      <c r="CF1871">
        <v>27378.560000000001</v>
      </c>
      <c r="CG1871">
        <v>0</v>
      </c>
      <c r="CH1871">
        <v>65.849199999999996</v>
      </c>
      <c r="CI1871">
        <v>21.08</v>
      </c>
      <c r="CJ1871">
        <v>0</v>
      </c>
      <c r="CK1871">
        <v>0</v>
      </c>
      <c r="CL1871">
        <v>0</v>
      </c>
      <c r="CM1871" t="s">
        <v>2201</v>
      </c>
      <c r="CN1871">
        <v>19.659130430000001</v>
      </c>
      <c r="CO1871">
        <v>184.53039759999999</v>
      </c>
      <c r="CP1871">
        <v>1.172414469</v>
      </c>
      <c r="CQ1871">
        <v>0</v>
      </c>
    </row>
    <row r="1872" spans="1:95" hidden="1" x14ac:dyDescent="0.25">
      <c r="A1872" s="1">
        <v>42872</v>
      </c>
      <c r="B1872">
        <v>4</v>
      </c>
      <c r="C1872" t="s">
        <v>1241</v>
      </c>
      <c r="D1872" t="s">
        <v>110</v>
      </c>
      <c r="E1872" t="s">
        <v>111</v>
      </c>
      <c r="F1872" t="s">
        <v>98</v>
      </c>
      <c r="G1872">
        <v>23</v>
      </c>
      <c r="H1872" s="1">
        <v>42867</v>
      </c>
      <c r="I1872" s="1">
        <v>42887</v>
      </c>
      <c r="K1872">
        <v>13.5</v>
      </c>
      <c r="L1872">
        <v>22</v>
      </c>
      <c r="M1872">
        <v>42867</v>
      </c>
      <c r="N1872" t="s">
        <v>2205</v>
      </c>
      <c r="Q1872" t="s">
        <v>2214</v>
      </c>
      <c r="V1872">
        <v>24</v>
      </c>
      <c r="W1872">
        <v>310</v>
      </c>
      <c r="X1872">
        <v>4971</v>
      </c>
      <c r="Y1872">
        <v>13</v>
      </c>
      <c r="Z1872">
        <v>12.92</v>
      </c>
      <c r="AB1872" t="s">
        <v>2184</v>
      </c>
      <c r="AC1872" t="s">
        <v>2200</v>
      </c>
      <c r="AD1872">
        <v>8.3699999999999992</v>
      </c>
      <c r="AE1872">
        <v>8.44</v>
      </c>
      <c r="AF1872">
        <v>8.41</v>
      </c>
      <c r="AG1872">
        <v>38431.19</v>
      </c>
      <c r="AH1872">
        <v>5</v>
      </c>
      <c r="AI1872">
        <v>20</v>
      </c>
      <c r="AJ1872">
        <v>95</v>
      </c>
      <c r="AK1872">
        <v>4</v>
      </c>
      <c r="AL1872" t="s">
        <v>2219</v>
      </c>
      <c r="AM1872" t="s">
        <v>2220</v>
      </c>
      <c r="AN1872">
        <v>19.64</v>
      </c>
      <c r="AO1872">
        <v>0</v>
      </c>
      <c r="AP1872">
        <v>0</v>
      </c>
      <c r="AQ1872">
        <v>0</v>
      </c>
      <c r="AR1872">
        <v>2.36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136</v>
      </c>
      <c r="BC1872">
        <v>0</v>
      </c>
      <c r="BD1872">
        <v>0</v>
      </c>
      <c r="BE1872">
        <v>18</v>
      </c>
      <c r="BF1872">
        <v>2</v>
      </c>
      <c r="BG1872">
        <v>90</v>
      </c>
      <c r="BH1872">
        <v>339</v>
      </c>
      <c r="BI1872">
        <v>8.58</v>
      </c>
      <c r="BJ1872">
        <v>4299</v>
      </c>
      <c r="BK1872">
        <v>7816</v>
      </c>
      <c r="BL1872">
        <v>89</v>
      </c>
      <c r="BM1872">
        <v>17432</v>
      </c>
      <c r="BN1872">
        <v>0</v>
      </c>
      <c r="BO1872">
        <v>2.1</v>
      </c>
      <c r="BP1872">
        <v>43</v>
      </c>
      <c r="BQ1872">
        <v>348</v>
      </c>
      <c r="BR1872">
        <v>363</v>
      </c>
      <c r="BS1872">
        <v>2.7</v>
      </c>
      <c r="BT1872">
        <v>5</v>
      </c>
      <c r="BU1872">
        <v>21</v>
      </c>
      <c r="BV1872">
        <v>380</v>
      </c>
      <c r="BW1872">
        <v>0</v>
      </c>
      <c r="BX1872">
        <v>0</v>
      </c>
      <c r="BY1872">
        <v>0</v>
      </c>
      <c r="BZ1872">
        <v>380</v>
      </c>
      <c r="CA1872">
        <v>2</v>
      </c>
      <c r="CB1872">
        <v>22</v>
      </c>
      <c r="CC1872">
        <v>0</v>
      </c>
      <c r="CD1872">
        <v>0</v>
      </c>
      <c r="CE1872">
        <v>27378.560000000001</v>
      </c>
      <c r="CF1872">
        <v>27378.560000000001</v>
      </c>
      <c r="CG1872">
        <v>0</v>
      </c>
      <c r="CH1872">
        <v>68.725120000000004</v>
      </c>
      <c r="CI1872">
        <v>22</v>
      </c>
      <c r="CJ1872">
        <v>0</v>
      </c>
      <c r="CK1872">
        <v>0</v>
      </c>
      <c r="CL1872">
        <v>0</v>
      </c>
      <c r="CM1872" t="s">
        <v>2201</v>
      </c>
      <c r="CN1872">
        <v>19.64</v>
      </c>
      <c r="CO1872">
        <v>190.35434599999999</v>
      </c>
      <c r="CP1872">
        <v>1.186322401</v>
      </c>
      <c r="CQ1872">
        <v>0</v>
      </c>
    </row>
    <row r="1873" spans="1:95" hidden="1" x14ac:dyDescent="0.25">
      <c r="A1873" s="1">
        <v>42873</v>
      </c>
      <c r="B1873">
        <v>4</v>
      </c>
      <c r="C1873" t="s">
        <v>1241</v>
      </c>
      <c r="D1873" t="s">
        <v>110</v>
      </c>
      <c r="E1873" t="s">
        <v>111</v>
      </c>
      <c r="F1873" t="s">
        <v>98</v>
      </c>
      <c r="G1873">
        <v>23</v>
      </c>
      <c r="H1873" s="1">
        <v>42867</v>
      </c>
      <c r="I1873" s="1">
        <v>42887</v>
      </c>
      <c r="K1873">
        <v>13.5</v>
      </c>
      <c r="L1873">
        <v>22</v>
      </c>
      <c r="M1873">
        <v>42867</v>
      </c>
      <c r="N1873" t="s">
        <v>2205</v>
      </c>
      <c r="Q1873" t="s">
        <v>2214</v>
      </c>
      <c r="V1873">
        <v>23</v>
      </c>
      <c r="W1873">
        <v>311</v>
      </c>
      <c r="X1873">
        <v>4660</v>
      </c>
      <c r="Y1873">
        <v>13.61</v>
      </c>
      <c r="Z1873">
        <v>13.52</v>
      </c>
      <c r="AB1873" t="s">
        <v>2184</v>
      </c>
      <c r="AC1873" t="s">
        <v>2200</v>
      </c>
      <c r="AD1873">
        <v>8.3699999999999992</v>
      </c>
      <c r="AE1873">
        <v>8.44</v>
      </c>
      <c r="AF1873">
        <v>8.41</v>
      </c>
      <c r="AG1873">
        <v>38431.19</v>
      </c>
      <c r="AH1873">
        <v>5</v>
      </c>
      <c r="AI1873">
        <v>18</v>
      </c>
      <c r="AJ1873">
        <v>110</v>
      </c>
      <c r="AK1873">
        <v>4</v>
      </c>
      <c r="AL1873" t="s">
        <v>2221</v>
      </c>
      <c r="AM1873" t="s">
        <v>2222</v>
      </c>
      <c r="AN1873">
        <v>18.79</v>
      </c>
      <c r="AO1873">
        <v>0</v>
      </c>
      <c r="AP1873">
        <v>0</v>
      </c>
      <c r="AQ1873">
        <v>0</v>
      </c>
      <c r="AR1873">
        <v>2.29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130</v>
      </c>
      <c r="BC1873">
        <v>0</v>
      </c>
      <c r="BD1873">
        <v>0</v>
      </c>
      <c r="BE1873">
        <v>16</v>
      </c>
      <c r="BF1873">
        <v>2</v>
      </c>
      <c r="BG1873">
        <v>90</v>
      </c>
      <c r="BH1873">
        <v>325</v>
      </c>
      <c r="BI1873">
        <v>4.3099999999999996</v>
      </c>
      <c r="BJ1873">
        <v>4320</v>
      </c>
      <c r="BK1873">
        <v>7854</v>
      </c>
      <c r="BL1873">
        <v>88</v>
      </c>
      <c r="BM1873">
        <v>17354</v>
      </c>
      <c r="BN1873">
        <v>0</v>
      </c>
      <c r="BO1873">
        <v>2.1</v>
      </c>
      <c r="BP1873">
        <v>43</v>
      </c>
      <c r="BQ1873">
        <v>352</v>
      </c>
      <c r="BR1873">
        <v>365</v>
      </c>
      <c r="BS1873">
        <v>2.6</v>
      </c>
      <c r="BT1873">
        <v>4</v>
      </c>
      <c r="BU1873">
        <v>21</v>
      </c>
      <c r="BV1873">
        <v>385</v>
      </c>
      <c r="BW1873">
        <v>0</v>
      </c>
      <c r="BX1873">
        <v>0</v>
      </c>
      <c r="BY1873">
        <v>0</v>
      </c>
      <c r="BZ1873">
        <v>385</v>
      </c>
      <c r="CA1873">
        <v>23</v>
      </c>
      <c r="CB1873">
        <v>0</v>
      </c>
      <c r="CC1873">
        <v>0</v>
      </c>
      <c r="CD1873">
        <v>0</v>
      </c>
      <c r="CE1873">
        <v>27378.560000000001</v>
      </c>
      <c r="CF1873">
        <v>27378.560000000001</v>
      </c>
      <c r="CG1873">
        <v>0</v>
      </c>
      <c r="CH1873">
        <v>65.853800000000007</v>
      </c>
      <c r="CI1873">
        <v>21.08</v>
      </c>
      <c r="CJ1873">
        <v>0</v>
      </c>
      <c r="CK1873">
        <v>0</v>
      </c>
      <c r="CL1873">
        <v>0</v>
      </c>
      <c r="CM1873" t="s">
        <v>2201</v>
      </c>
      <c r="CN1873">
        <v>19.606956520000001</v>
      </c>
      <c r="CO1873">
        <v>189.11030600000001</v>
      </c>
      <c r="CP1873">
        <v>1.177536232</v>
      </c>
      <c r="CQ1873">
        <v>0</v>
      </c>
    </row>
    <row r="1874" spans="1:95" hidden="1" x14ac:dyDescent="0.25">
      <c r="A1874" s="1">
        <v>42874</v>
      </c>
      <c r="B1874">
        <v>4</v>
      </c>
      <c r="C1874" t="s">
        <v>1241</v>
      </c>
      <c r="D1874" t="s">
        <v>110</v>
      </c>
      <c r="E1874" t="s">
        <v>111</v>
      </c>
      <c r="F1874" t="s">
        <v>98</v>
      </c>
      <c r="G1874">
        <v>23</v>
      </c>
      <c r="H1874" s="1">
        <v>42867</v>
      </c>
      <c r="I1874" s="1">
        <v>42887</v>
      </c>
      <c r="K1874">
        <v>13.5</v>
      </c>
      <c r="L1874">
        <v>22</v>
      </c>
      <c r="M1874">
        <v>42867</v>
      </c>
      <c r="N1874" t="s">
        <v>2205</v>
      </c>
      <c r="Q1874" t="s">
        <v>2214</v>
      </c>
      <c r="V1874">
        <v>24</v>
      </c>
      <c r="W1874">
        <v>310</v>
      </c>
      <c r="X1874">
        <v>4350</v>
      </c>
      <c r="Y1874">
        <v>13.5</v>
      </c>
      <c r="Z1874">
        <v>12.92</v>
      </c>
      <c r="AB1874" t="s">
        <v>2184</v>
      </c>
      <c r="AC1874" t="s">
        <v>2200</v>
      </c>
      <c r="AD1874">
        <v>8.3699999999999992</v>
      </c>
      <c r="AE1874">
        <v>8.44</v>
      </c>
      <c r="AF1874">
        <v>8.41</v>
      </c>
      <c r="AG1874">
        <v>38431.19</v>
      </c>
      <c r="AH1874">
        <v>5</v>
      </c>
      <c r="AI1874">
        <v>21</v>
      </c>
      <c r="AJ1874">
        <v>90</v>
      </c>
      <c r="AK1874">
        <v>4</v>
      </c>
      <c r="AL1874" t="s">
        <v>2223</v>
      </c>
      <c r="AM1874" t="s">
        <v>2224</v>
      </c>
      <c r="AN1874">
        <v>19.63</v>
      </c>
      <c r="AO1874">
        <v>0</v>
      </c>
      <c r="AP1874">
        <v>0</v>
      </c>
      <c r="AQ1874">
        <v>0</v>
      </c>
      <c r="AR1874">
        <v>2.37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185</v>
      </c>
      <c r="BC1874">
        <v>900</v>
      </c>
      <c r="BD1874">
        <v>0</v>
      </c>
      <c r="BE1874">
        <v>17</v>
      </c>
      <c r="BF1874">
        <v>2</v>
      </c>
      <c r="BG1874">
        <v>90</v>
      </c>
      <c r="BH1874">
        <v>339</v>
      </c>
      <c r="BI1874">
        <v>8.5500000000000007</v>
      </c>
      <c r="BJ1874">
        <v>4325</v>
      </c>
      <c r="BK1874">
        <v>7872</v>
      </c>
      <c r="BL1874">
        <v>89</v>
      </c>
      <c r="BM1874">
        <v>17622</v>
      </c>
      <c r="BN1874">
        <v>0</v>
      </c>
      <c r="BO1874">
        <v>2.2000000000000002</v>
      </c>
      <c r="BP1874">
        <v>44</v>
      </c>
      <c r="BQ1874">
        <v>352</v>
      </c>
      <c r="BR1874">
        <v>368</v>
      </c>
      <c r="BS1874">
        <v>2.6</v>
      </c>
      <c r="BT1874">
        <v>4</v>
      </c>
      <c r="BU1874">
        <v>21</v>
      </c>
      <c r="BV1874">
        <v>400</v>
      </c>
      <c r="BW1874">
        <v>0</v>
      </c>
      <c r="BX1874">
        <v>0</v>
      </c>
      <c r="BY1874">
        <v>0</v>
      </c>
      <c r="BZ1874">
        <v>400</v>
      </c>
      <c r="CA1874">
        <v>24</v>
      </c>
      <c r="CB1874">
        <v>0</v>
      </c>
      <c r="CC1874">
        <v>0</v>
      </c>
      <c r="CD1874">
        <v>0</v>
      </c>
      <c r="CE1874">
        <v>27378.560000000001</v>
      </c>
      <c r="CF1874">
        <v>27378.560000000001</v>
      </c>
      <c r="CG1874">
        <v>0</v>
      </c>
      <c r="CH1874">
        <v>68.726039999999998</v>
      </c>
      <c r="CI1874">
        <v>22</v>
      </c>
      <c r="CJ1874">
        <v>0</v>
      </c>
      <c r="CK1874">
        <v>0</v>
      </c>
      <c r="CL1874">
        <v>0</v>
      </c>
      <c r="CM1874" t="s">
        <v>2201</v>
      </c>
      <c r="CN1874">
        <v>19.63</v>
      </c>
      <c r="CO1874">
        <v>189.1136802</v>
      </c>
      <c r="CP1874">
        <v>1.604046243</v>
      </c>
      <c r="CQ1874">
        <v>0</v>
      </c>
    </row>
    <row r="1875" spans="1:95" hidden="1" x14ac:dyDescent="0.25">
      <c r="A1875" s="1">
        <v>42875</v>
      </c>
      <c r="B1875">
        <v>4</v>
      </c>
      <c r="C1875" t="s">
        <v>1241</v>
      </c>
      <c r="D1875" t="s">
        <v>110</v>
      </c>
      <c r="E1875" t="s">
        <v>111</v>
      </c>
      <c r="F1875" t="s">
        <v>98</v>
      </c>
      <c r="G1875">
        <v>23</v>
      </c>
      <c r="H1875" s="1">
        <v>42867</v>
      </c>
      <c r="I1875" s="1">
        <v>42887</v>
      </c>
      <c r="K1875">
        <v>13.5</v>
      </c>
      <c r="L1875">
        <v>22</v>
      </c>
      <c r="M1875">
        <v>42867</v>
      </c>
      <c r="N1875" t="s">
        <v>2205</v>
      </c>
      <c r="Q1875" t="s">
        <v>2214</v>
      </c>
      <c r="V1875">
        <v>23</v>
      </c>
      <c r="W1875">
        <v>293</v>
      </c>
      <c r="X1875">
        <v>4057</v>
      </c>
      <c r="Y1875">
        <v>13.61</v>
      </c>
      <c r="Z1875">
        <v>12.74</v>
      </c>
      <c r="AB1875" t="s">
        <v>2184</v>
      </c>
      <c r="AC1875" t="s">
        <v>2200</v>
      </c>
      <c r="AD1875">
        <v>8.3699999999999992</v>
      </c>
      <c r="AE1875">
        <v>8.44</v>
      </c>
      <c r="AF1875">
        <v>8.41</v>
      </c>
      <c r="AG1875">
        <v>38431.19</v>
      </c>
      <c r="AH1875">
        <v>5</v>
      </c>
      <c r="AI1875">
        <v>21</v>
      </c>
      <c r="AJ1875">
        <v>45</v>
      </c>
      <c r="AK1875">
        <v>4</v>
      </c>
      <c r="AL1875" t="s">
        <v>2225</v>
      </c>
      <c r="AM1875" t="s">
        <v>2226</v>
      </c>
      <c r="AN1875">
        <v>18.82</v>
      </c>
      <c r="AO1875">
        <v>0</v>
      </c>
      <c r="AP1875">
        <v>0</v>
      </c>
      <c r="AQ1875">
        <v>0</v>
      </c>
      <c r="AR1875">
        <v>2.2599999999999998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225</v>
      </c>
      <c r="BC1875">
        <v>0</v>
      </c>
      <c r="BD1875">
        <v>0</v>
      </c>
      <c r="BE1875">
        <v>16</v>
      </c>
      <c r="BF1875">
        <v>3</v>
      </c>
      <c r="BG1875">
        <v>90</v>
      </c>
      <c r="BH1875">
        <v>325</v>
      </c>
      <c r="BI1875">
        <v>9.85</v>
      </c>
      <c r="BJ1875">
        <v>4327</v>
      </c>
      <c r="BK1875">
        <v>78.67</v>
      </c>
      <c r="BL1875">
        <v>89</v>
      </c>
      <c r="BM1875">
        <v>17347</v>
      </c>
      <c r="BN1875">
        <v>0</v>
      </c>
      <c r="BO1875">
        <v>2.1</v>
      </c>
      <c r="BP1875">
        <v>44</v>
      </c>
      <c r="BQ1875">
        <v>352</v>
      </c>
      <c r="BR1875">
        <v>367</v>
      </c>
      <c r="BS1875">
        <v>2.7</v>
      </c>
      <c r="BT1875">
        <v>7</v>
      </c>
      <c r="BU1875">
        <v>26</v>
      </c>
      <c r="BV1875">
        <v>430</v>
      </c>
      <c r="BW1875">
        <v>0</v>
      </c>
      <c r="BX1875">
        <v>0</v>
      </c>
      <c r="BY1875">
        <v>0</v>
      </c>
      <c r="BZ1875">
        <v>430</v>
      </c>
      <c r="CA1875">
        <v>23</v>
      </c>
      <c r="CB1875">
        <v>0</v>
      </c>
      <c r="CC1875">
        <v>0</v>
      </c>
      <c r="CD1875">
        <v>0</v>
      </c>
      <c r="CE1875">
        <v>27378.560000000001</v>
      </c>
      <c r="CF1875">
        <v>27378.560000000001</v>
      </c>
      <c r="CG1875">
        <v>0</v>
      </c>
      <c r="CH1875">
        <v>65.851039999999998</v>
      </c>
      <c r="CI1875">
        <v>21.08</v>
      </c>
      <c r="CJ1875">
        <v>0</v>
      </c>
      <c r="CK1875">
        <v>0</v>
      </c>
      <c r="CL1875">
        <v>0</v>
      </c>
      <c r="CM1875" t="s">
        <v>2201</v>
      </c>
      <c r="CN1875">
        <v>19.63826087</v>
      </c>
      <c r="CO1875">
        <v>189.10581690000001</v>
      </c>
      <c r="CP1875">
        <v>2.0347464350000002</v>
      </c>
      <c r="CQ1875">
        <v>0</v>
      </c>
    </row>
    <row r="1876" spans="1:95" hidden="1" x14ac:dyDescent="0.25">
      <c r="A1876" s="1">
        <v>42875</v>
      </c>
      <c r="B1876">
        <v>4</v>
      </c>
      <c r="C1876" t="s">
        <v>1241</v>
      </c>
      <c r="D1876" t="s">
        <v>110</v>
      </c>
      <c r="E1876" t="s">
        <v>111</v>
      </c>
      <c r="F1876" t="s">
        <v>98</v>
      </c>
      <c r="G1876">
        <v>23</v>
      </c>
      <c r="H1876" s="1">
        <v>42867</v>
      </c>
      <c r="I1876" s="1">
        <v>42887</v>
      </c>
      <c r="K1876">
        <v>13.5</v>
      </c>
      <c r="L1876">
        <v>22</v>
      </c>
      <c r="M1876">
        <v>42867</v>
      </c>
      <c r="N1876" t="s">
        <v>2205</v>
      </c>
      <c r="Q1876" t="s">
        <v>2214</v>
      </c>
      <c r="V1876">
        <v>24</v>
      </c>
      <c r="W1876">
        <v>304</v>
      </c>
      <c r="X1876">
        <v>3753</v>
      </c>
      <c r="Y1876">
        <v>13.58</v>
      </c>
      <c r="Z1876">
        <v>12.67</v>
      </c>
      <c r="AB1876" t="s">
        <v>2184</v>
      </c>
      <c r="AC1876" t="s">
        <v>2200</v>
      </c>
      <c r="AD1876">
        <v>8.3699999999999992</v>
      </c>
      <c r="AE1876">
        <v>8.44</v>
      </c>
      <c r="AF1876">
        <v>8.41</v>
      </c>
      <c r="AG1876">
        <v>38431.19</v>
      </c>
      <c r="AH1876">
        <v>5</v>
      </c>
      <c r="AI1876">
        <v>21</v>
      </c>
      <c r="AJ1876">
        <v>45</v>
      </c>
      <c r="AK1876">
        <v>4</v>
      </c>
      <c r="AL1876" t="s">
        <v>2227</v>
      </c>
      <c r="AM1876" t="s">
        <v>2228</v>
      </c>
      <c r="AN1876">
        <v>19.649999999999999</v>
      </c>
      <c r="AO1876">
        <v>0</v>
      </c>
      <c r="AP1876">
        <v>0</v>
      </c>
      <c r="AQ1876">
        <v>0</v>
      </c>
      <c r="AR1876">
        <v>2.35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242</v>
      </c>
      <c r="BC1876">
        <v>0</v>
      </c>
      <c r="BD1876">
        <v>0</v>
      </c>
      <c r="BE1876">
        <v>16</v>
      </c>
      <c r="BF1876">
        <v>3</v>
      </c>
      <c r="BG1876">
        <v>90</v>
      </c>
      <c r="BH1876">
        <v>339</v>
      </c>
      <c r="BI1876">
        <v>10.35</v>
      </c>
      <c r="BJ1876">
        <v>4330</v>
      </c>
      <c r="BK1876">
        <v>78.72</v>
      </c>
      <c r="BL1876">
        <v>89</v>
      </c>
      <c r="BM1876">
        <v>17242</v>
      </c>
      <c r="BN1876">
        <v>0</v>
      </c>
      <c r="BO1876">
        <v>2.1</v>
      </c>
      <c r="BP1876">
        <v>44</v>
      </c>
      <c r="BQ1876">
        <v>352</v>
      </c>
      <c r="BR1876">
        <v>368</v>
      </c>
      <c r="BS1876">
        <v>2.6</v>
      </c>
      <c r="BT1876">
        <v>7</v>
      </c>
      <c r="BU1876">
        <v>27</v>
      </c>
      <c r="BV1876">
        <v>415</v>
      </c>
      <c r="BW1876">
        <v>0</v>
      </c>
      <c r="BX1876">
        <v>0</v>
      </c>
      <c r="BY1876">
        <v>0</v>
      </c>
      <c r="BZ1876">
        <v>415</v>
      </c>
      <c r="CA1876">
        <v>24</v>
      </c>
      <c r="CB1876">
        <v>0</v>
      </c>
      <c r="CC1876">
        <v>0</v>
      </c>
      <c r="CD1876">
        <v>0</v>
      </c>
      <c r="CE1876">
        <v>27378.560000000001</v>
      </c>
      <c r="CF1876">
        <v>27378.560000000001</v>
      </c>
      <c r="CG1876">
        <v>0</v>
      </c>
      <c r="CH1876">
        <v>68.724199999999996</v>
      </c>
      <c r="CI1876">
        <v>22</v>
      </c>
      <c r="CJ1876">
        <v>0</v>
      </c>
      <c r="CK1876">
        <v>0</v>
      </c>
      <c r="CL1876">
        <v>0</v>
      </c>
      <c r="CM1876" t="s">
        <v>2201</v>
      </c>
      <c r="CN1876">
        <v>19.649999999999999</v>
      </c>
      <c r="CO1876">
        <v>189.08775979999999</v>
      </c>
      <c r="CP1876">
        <v>2.0958429559999998</v>
      </c>
      <c r="CQ1876">
        <v>0</v>
      </c>
    </row>
    <row r="1877" spans="1:95" hidden="1" x14ac:dyDescent="0.25">
      <c r="A1877" s="1">
        <v>42876</v>
      </c>
      <c r="B1877">
        <v>4</v>
      </c>
      <c r="C1877" t="s">
        <v>1241</v>
      </c>
      <c r="D1877" t="s">
        <v>110</v>
      </c>
      <c r="E1877" t="s">
        <v>111</v>
      </c>
      <c r="F1877" t="s">
        <v>98</v>
      </c>
      <c r="G1877">
        <v>23</v>
      </c>
      <c r="H1877" s="1">
        <v>42867</v>
      </c>
      <c r="I1877" s="1">
        <v>42887</v>
      </c>
      <c r="K1877">
        <v>13.5</v>
      </c>
      <c r="L1877">
        <v>22</v>
      </c>
      <c r="M1877">
        <v>42867</v>
      </c>
      <c r="N1877" t="s">
        <v>2205</v>
      </c>
      <c r="Q1877" t="s">
        <v>2214</v>
      </c>
      <c r="V1877">
        <v>23</v>
      </c>
      <c r="W1877">
        <v>302</v>
      </c>
      <c r="X1877">
        <v>3451</v>
      </c>
      <c r="Y1877">
        <v>13.7</v>
      </c>
      <c r="Z1877">
        <v>13.13</v>
      </c>
      <c r="AB1877" t="s">
        <v>2184</v>
      </c>
      <c r="AC1877" t="s">
        <v>2200</v>
      </c>
      <c r="AD1877">
        <v>8.3699999999999992</v>
      </c>
      <c r="AE1877">
        <v>8.44</v>
      </c>
      <c r="AF1877">
        <v>8.41</v>
      </c>
      <c r="AG1877">
        <v>38431.19</v>
      </c>
      <c r="AH1877">
        <v>5</v>
      </c>
      <c r="AI1877">
        <v>20</v>
      </c>
      <c r="AJ1877">
        <v>45</v>
      </c>
      <c r="AK1877">
        <v>4</v>
      </c>
      <c r="AL1877" t="s">
        <v>2229</v>
      </c>
      <c r="AM1877" t="s">
        <v>2230</v>
      </c>
      <c r="AN1877">
        <v>18.84</v>
      </c>
      <c r="AO1877">
        <v>0</v>
      </c>
      <c r="AP1877">
        <v>0</v>
      </c>
      <c r="AQ1877">
        <v>0</v>
      </c>
      <c r="AR1877">
        <v>2.2400000000000002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230</v>
      </c>
      <c r="BC1877">
        <v>0</v>
      </c>
      <c r="BD1877">
        <v>0</v>
      </c>
      <c r="BE1877">
        <v>16</v>
      </c>
      <c r="BF1877">
        <v>3</v>
      </c>
      <c r="BG1877">
        <v>90</v>
      </c>
      <c r="BH1877">
        <v>325</v>
      </c>
      <c r="BI1877">
        <v>7.08</v>
      </c>
      <c r="BJ1877">
        <v>4332</v>
      </c>
      <c r="BK1877">
        <v>78.760000000000005</v>
      </c>
      <c r="BL1877">
        <v>88</v>
      </c>
      <c r="BM1877">
        <v>17158</v>
      </c>
      <c r="BN1877">
        <v>0</v>
      </c>
      <c r="BO1877">
        <v>2</v>
      </c>
      <c r="BP1877">
        <v>44</v>
      </c>
      <c r="BQ1877">
        <v>355</v>
      </c>
      <c r="BR1877">
        <v>370</v>
      </c>
      <c r="BS1877">
        <v>2.6</v>
      </c>
      <c r="BT1877">
        <v>4</v>
      </c>
      <c r="BU1877">
        <v>30</v>
      </c>
      <c r="BV1877">
        <v>410</v>
      </c>
      <c r="BW1877">
        <v>0</v>
      </c>
      <c r="BX1877">
        <v>0</v>
      </c>
      <c r="BY1877">
        <v>0</v>
      </c>
      <c r="BZ1877">
        <v>410</v>
      </c>
      <c r="CA1877">
        <v>23</v>
      </c>
      <c r="CB1877">
        <v>0</v>
      </c>
      <c r="CC1877">
        <v>0</v>
      </c>
      <c r="CD1877">
        <v>0</v>
      </c>
      <c r="CE1877">
        <v>27378.560000000001</v>
      </c>
      <c r="CF1877">
        <v>27378.560000000001</v>
      </c>
      <c r="CG1877">
        <v>0</v>
      </c>
      <c r="CH1877">
        <v>65.849199999999996</v>
      </c>
      <c r="CI1877">
        <v>21.08</v>
      </c>
      <c r="CJ1877">
        <v>0</v>
      </c>
      <c r="CK1877">
        <v>0</v>
      </c>
      <c r="CL1877">
        <v>0</v>
      </c>
      <c r="CM1877" t="s">
        <v>2201</v>
      </c>
      <c r="CN1877">
        <v>19.659130430000001</v>
      </c>
      <c r="CO1877">
        <v>189.08828130000001</v>
      </c>
      <c r="CP1877">
        <v>2.0775623269999999</v>
      </c>
      <c r="CQ1877">
        <v>0</v>
      </c>
    </row>
    <row r="1878" spans="1:95" hidden="1" x14ac:dyDescent="0.25">
      <c r="A1878" s="1">
        <v>42877</v>
      </c>
      <c r="B1878">
        <v>4</v>
      </c>
      <c r="C1878" t="s">
        <v>1241</v>
      </c>
      <c r="D1878" t="s">
        <v>110</v>
      </c>
      <c r="E1878" t="s">
        <v>111</v>
      </c>
      <c r="F1878" t="s">
        <v>98</v>
      </c>
      <c r="G1878">
        <v>23</v>
      </c>
      <c r="H1878" s="1">
        <v>42867</v>
      </c>
      <c r="I1878" s="1">
        <v>42887</v>
      </c>
      <c r="K1878">
        <v>13.5</v>
      </c>
      <c r="L1878">
        <v>22</v>
      </c>
      <c r="M1878">
        <v>42867</v>
      </c>
      <c r="N1878" t="s">
        <v>2205</v>
      </c>
      <c r="Q1878" t="s">
        <v>2214</v>
      </c>
      <c r="V1878">
        <v>24</v>
      </c>
      <c r="W1878">
        <v>310</v>
      </c>
      <c r="X1878">
        <v>3141</v>
      </c>
      <c r="Y1878">
        <v>13.46</v>
      </c>
      <c r="Z1878">
        <v>12.92</v>
      </c>
      <c r="AB1878" t="s">
        <v>2184</v>
      </c>
      <c r="AC1878" t="s">
        <v>2200</v>
      </c>
      <c r="AD1878">
        <v>8.3699999999999992</v>
      </c>
      <c r="AE1878">
        <v>8.44</v>
      </c>
      <c r="AF1878">
        <v>8.41</v>
      </c>
      <c r="AG1878">
        <v>38431.19</v>
      </c>
      <c r="AH1878">
        <v>5</v>
      </c>
      <c r="AI1878">
        <v>20</v>
      </c>
      <c r="AJ1878">
        <v>45</v>
      </c>
      <c r="AK1878">
        <v>4</v>
      </c>
      <c r="AL1878" t="s">
        <v>2231</v>
      </c>
      <c r="AM1878" t="s">
        <v>2232</v>
      </c>
      <c r="AN1878">
        <v>19.64</v>
      </c>
      <c r="AO1878">
        <v>0</v>
      </c>
      <c r="AP1878">
        <v>0</v>
      </c>
      <c r="AQ1878">
        <v>0</v>
      </c>
      <c r="AR1878">
        <v>2.36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245</v>
      </c>
      <c r="BC1878">
        <v>900</v>
      </c>
      <c r="BD1878">
        <v>0</v>
      </c>
      <c r="BE1878">
        <v>16</v>
      </c>
      <c r="BF1878">
        <v>3</v>
      </c>
      <c r="BG1878">
        <v>90</v>
      </c>
      <c r="BH1878">
        <v>339</v>
      </c>
      <c r="BI1878">
        <v>8.58</v>
      </c>
      <c r="BJ1878">
        <v>4328</v>
      </c>
      <c r="BK1878">
        <v>78.69</v>
      </c>
      <c r="BL1878">
        <v>88</v>
      </c>
      <c r="BM1878">
        <v>17134</v>
      </c>
      <c r="BN1878">
        <v>0</v>
      </c>
      <c r="BO1878">
        <v>2.1</v>
      </c>
      <c r="BP1878">
        <v>44</v>
      </c>
      <c r="BQ1878">
        <v>352</v>
      </c>
      <c r="BR1878">
        <v>367</v>
      </c>
      <c r="BS1878">
        <v>2.6</v>
      </c>
      <c r="BT1878">
        <v>10</v>
      </c>
      <c r="BU1878">
        <v>30</v>
      </c>
      <c r="BV1878">
        <v>0</v>
      </c>
      <c r="BW1878">
        <v>0</v>
      </c>
      <c r="BX1878">
        <v>405</v>
      </c>
      <c r="BY1878">
        <v>0</v>
      </c>
      <c r="BZ1878">
        <v>405</v>
      </c>
      <c r="CA1878">
        <v>2</v>
      </c>
      <c r="CB1878">
        <v>0</v>
      </c>
      <c r="CC1878">
        <v>22</v>
      </c>
      <c r="CD1878">
        <v>0</v>
      </c>
      <c r="CE1878">
        <v>27378.560000000001</v>
      </c>
      <c r="CF1878">
        <v>27378.560000000001</v>
      </c>
      <c r="CG1878">
        <v>0</v>
      </c>
      <c r="CH1878">
        <v>68.725120000000004</v>
      </c>
      <c r="CI1878">
        <v>22</v>
      </c>
      <c r="CJ1878">
        <v>0</v>
      </c>
      <c r="CK1878">
        <v>0</v>
      </c>
      <c r="CL1878">
        <v>0</v>
      </c>
      <c r="CM1878" t="s">
        <v>2201</v>
      </c>
      <c r="CN1878">
        <v>19.64</v>
      </c>
      <c r="CO1878">
        <v>189.07886629999999</v>
      </c>
      <c r="CP1878">
        <v>2.1228049910000002</v>
      </c>
      <c r="CQ1878">
        <v>0</v>
      </c>
    </row>
    <row r="1879" spans="1:95" hidden="1" x14ac:dyDescent="0.25">
      <c r="A1879" s="1">
        <v>42878</v>
      </c>
      <c r="B1879">
        <v>4</v>
      </c>
      <c r="C1879" t="s">
        <v>1241</v>
      </c>
      <c r="D1879" t="s">
        <v>110</v>
      </c>
      <c r="E1879" t="s">
        <v>111</v>
      </c>
      <c r="F1879" t="s">
        <v>98</v>
      </c>
      <c r="G1879">
        <v>23</v>
      </c>
      <c r="H1879" s="1">
        <v>42867</v>
      </c>
      <c r="I1879" s="1">
        <v>42887</v>
      </c>
      <c r="K1879">
        <v>13.5</v>
      </c>
      <c r="L1879">
        <v>22</v>
      </c>
      <c r="M1879">
        <v>42867</v>
      </c>
      <c r="N1879" t="s">
        <v>2205</v>
      </c>
      <c r="Q1879" t="s">
        <v>2214</v>
      </c>
      <c r="V1879">
        <v>23</v>
      </c>
      <c r="W1879">
        <v>299</v>
      </c>
      <c r="X1879">
        <v>2842</v>
      </c>
      <c r="Y1879">
        <v>13.48</v>
      </c>
      <c r="Z1879">
        <v>13</v>
      </c>
      <c r="AB1879" t="s">
        <v>2184</v>
      </c>
      <c r="AC1879" t="s">
        <v>2200</v>
      </c>
      <c r="AD1879">
        <v>8.3699999999999992</v>
      </c>
      <c r="AE1879">
        <v>8.44</v>
      </c>
      <c r="AF1879">
        <v>8.41</v>
      </c>
      <c r="AG1879">
        <v>38431.19</v>
      </c>
      <c r="AH1879">
        <v>5</v>
      </c>
      <c r="AI1879">
        <v>20</v>
      </c>
      <c r="AJ1879">
        <v>70</v>
      </c>
      <c r="AK1879">
        <v>4</v>
      </c>
      <c r="AL1879" t="s">
        <v>2233</v>
      </c>
      <c r="AM1879" t="s">
        <v>2234</v>
      </c>
      <c r="AN1879">
        <v>18.829999999999998</v>
      </c>
      <c r="AO1879">
        <v>0</v>
      </c>
      <c r="AP1879">
        <v>0</v>
      </c>
      <c r="AQ1879">
        <v>0</v>
      </c>
      <c r="AR1879">
        <v>2.35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229</v>
      </c>
      <c r="BC1879">
        <v>0</v>
      </c>
      <c r="BD1879">
        <v>0</v>
      </c>
      <c r="BE1879">
        <v>16</v>
      </c>
      <c r="BF1879">
        <v>3</v>
      </c>
      <c r="BG1879">
        <v>90</v>
      </c>
      <c r="BH1879">
        <v>325</v>
      </c>
      <c r="BI1879">
        <v>8</v>
      </c>
      <c r="BJ1879">
        <v>4338</v>
      </c>
      <c r="BK1879">
        <v>78.87</v>
      </c>
      <c r="BL1879">
        <v>88</v>
      </c>
      <c r="BM1879">
        <v>17521</v>
      </c>
      <c r="BN1879">
        <v>0</v>
      </c>
      <c r="BO1879">
        <v>2.1</v>
      </c>
      <c r="BP1879">
        <v>44</v>
      </c>
      <c r="BQ1879">
        <v>354</v>
      </c>
      <c r="BR1879">
        <v>368</v>
      </c>
      <c r="BS1879">
        <v>2.6</v>
      </c>
      <c r="BT1879">
        <v>11</v>
      </c>
      <c r="BU1879">
        <v>30</v>
      </c>
      <c r="BV1879">
        <v>0</v>
      </c>
      <c r="BW1879">
        <v>0</v>
      </c>
      <c r="BX1879">
        <v>410</v>
      </c>
      <c r="BY1879">
        <v>0</v>
      </c>
      <c r="BZ1879">
        <v>410</v>
      </c>
      <c r="CA1879">
        <v>0</v>
      </c>
      <c r="CB1879">
        <v>0</v>
      </c>
      <c r="CC1879">
        <v>23</v>
      </c>
      <c r="CD1879">
        <v>0</v>
      </c>
      <c r="CE1879">
        <v>27378.560000000001</v>
      </c>
      <c r="CF1879">
        <v>27378.560000000001</v>
      </c>
      <c r="CG1879">
        <v>0</v>
      </c>
      <c r="CH1879">
        <v>66.170720000000003</v>
      </c>
      <c r="CI1879">
        <v>21.18</v>
      </c>
      <c r="CJ1879">
        <v>0</v>
      </c>
      <c r="CK1879">
        <v>0</v>
      </c>
      <c r="CL1879">
        <v>0</v>
      </c>
      <c r="CM1879" t="s">
        <v>2201</v>
      </c>
      <c r="CN1879">
        <v>19.648695650000001</v>
      </c>
      <c r="CO1879">
        <v>188.72652189999999</v>
      </c>
      <c r="CP1879">
        <v>2.0656684109999999</v>
      </c>
      <c r="CQ1879">
        <v>0</v>
      </c>
    </row>
    <row r="1880" spans="1:95" hidden="1" x14ac:dyDescent="0.25">
      <c r="A1880" s="1">
        <v>42879</v>
      </c>
      <c r="B1880">
        <v>4</v>
      </c>
      <c r="C1880" t="s">
        <v>1241</v>
      </c>
      <c r="D1880" t="s">
        <v>110</v>
      </c>
      <c r="E1880" t="s">
        <v>111</v>
      </c>
      <c r="F1880" t="s">
        <v>98</v>
      </c>
      <c r="G1880">
        <v>23</v>
      </c>
      <c r="H1880" s="1">
        <v>42867</v>
      </c>
      <c r="I1880" s="1">
        <v>42887</v>
      </c>
      <c r="K1880">
        <v>13.5</v>
      </c>
      <c r="L1880">
        <v>22</v>
      </c>
      <c r="M1880">
        <v>42867</v>
      </c>
      <c r="N1880" t="s">
        <v>2205</v>
      </c>
      <c r="Q1880" t="s">
        <v>2214</v>
      </c>
      <c r="V1880">
        <v>24</v>
      </c>
      <c r="W1880">
        <v>305</v>
      </c>
      <c r="X1880">
        <v>2537</v>
      </c>
      <c r="Y1880">
        <v>13.54</v>
      </c>
      <c r="Z1880">
        <v>12.71</v>
      </c>
      <c r="AB1880" t="s">
        <v>2184</v>
      </c>
      <c r="AC1880" t="s">
        <v>2200</v>
      </c>
      <c r="AD1880">
        <v>8.3699999999999992</v>
      </c>
      <c r="AE1880">
        <v>8.44</v>
      </c>
      <c r="AF1880">
        <v>8.41</v>
      </c>
      <c r="AG1880">
        <v>38431.19</v>
      </c>
      <c r="AH1880">
        <v>5</v>
      </c>
      <c r="AI1880">
        <v>21</v>
      </c>
      <c r="AJ1880">
        <v>90</v>
      </c>
      <c r="AK1880">
        <v>4</v>
      </c>
      <c r="AL1880" t="s">
        <v>2235</v>
      </c>
      <c r="AM1880" t="s">
        <v>2236</v>
      </c>
      <c r="AN1880">
        <v>19.66</v>
      </c>
      <c r="AO1880">
        <v>0</v>
      </c>
      <c r="AP1880">
        <v>0</v>
      </c>
      <c r="AQ1880">
        <v>0</v>
      </c>
      <c r="AR1880">
        <v>2.34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238</v>
      </c>
      <c r="BC1880">
        <v>0</v>
      </c>
      <c r="BD1880">
        <v>0</v>
      </c>
      <c r="BE1880">
        <v>15</v>
      </c>
      <c r="BF1880">
        <v>3</v>
      </c>
      <c r="BG1880">
        <v>90</v>
      </c>
      <c r="BH1880">
        <v>339</v>
      </c>
      <c r="BI1880">
        <v>10.06</v>
      </c>
      <c r="BJ1880">
        <v>4341</v>
      </c>
      <c r="BK1880">
        <v>78.92</v>
      </c>
      <c r="BL1880">
        <v>88</v>
      </c>
      <c r="BM1880">
        <v>17352</v>
      </c>
      <c r="BN1880">
        <v>0</v>
      </c>
      <c r="BO1880">
        <v>2.1</v>
      </c>
      <c r="BP1880">
        <v>44</v>
      </c>
      <c r="BQ1880">
        <v>353</v>
      </c>
      <c r="BR1880">
        <v>368</v>
      </c>
      <c r="BS1880">
        <v>2.7</v>
      </c>
      <c r="BT1880">
        <v>11</v>
      </c>
      <c r="BU1880">
        <v>30</v>
      </c>
      <c r="BV1880">
        <v>0</v>
      </c>
      <c r="BW1880">
        <v>0</v>
      </c>
      <c r="BX1880">
        <v>425</v>
      </c>
      <c r="BY1880">
        <v>0</v>
      </c>
      <c r="BZ1880">
        <v>425</v>
      </c>
      <c r="CA1880">
        <v>0</v>
      </c>
      <c r="CB1880">
        <v>2</v>
      </c>
      <c r="CC1880">
        <v>24</v>
      </c>
      <c r="CD1880">
        <v>0</v>
      </c>
      <c r="CE1880">
        <v>27378.560000000001</v>
      </c>
      <c r="CF1880">
        <v>27378.560000000001</v>
      </c>
      <c r="CG1880">
        <v>0</v>
      </c>
      <c r="CH1880">
        <v>68.723280000000003</v>
      </c>
      <c r="CI1880">
        <v>22</v>
      </c>
      <c r="CJ1880">
        <v>0</v>
      </c>
      <c r="CK1880">
        <v>0</v>
      </c>
      <c r="CL1880">
        <v>0</v>
      </c>
      <c r="CM1880" t="s">
        <v>2201</v>
      </c>
      <c r="CN1880">
        <v>19.66</v>
      </c>
      <c r="CO1880">
        <v>188.70459959999999</v>
      </c>
      <c r="CP1880">
        <v>2.0559778849999999</v>
      </c>
      <c r="CQ1880">
        <v>0</v>
      </c>
    </row>
    <row r="1881" spans="1:95" hidden="1" x14ac:dyDescent="0.25">
      <c r="A1881" s="1">
        <v>42880</v>
      </c>
      <c r="B1881">
        <v>4</v>
      </c>
      <c r="C1881" t="s">
        <v>1241</v>
      </c>
      <c r="D1881" t="s">
        <v>110</v>
      </c>
      <c r="E1881" t="s">
        <v>111</v>
      </c>
      <c r="F1881" t="s">
        <v>98</v>
      </c>
      <c r="G1881">
        <v>23</v>
      </c>
      <c r="H1881" s="1">
        <v>42867</v>
      </c>
      <c r="I1881" s="1">
        <v>42887</v>
      </c>
      <c r="K1881">
        <v>13.5</v>
      </c>
      <c r="L1881">
        <v>22</v>
      </c>
      <c r="M1881">
        <v>42867</v>
      </c>
      <c r="N1881" t="s">
        <v>2205</v>
      </c>
      <c r="Q1881" t="s">
        <v>2214</v>
      </c>
      <c r="V1881">
        <v>23</v>
      </c>
      <c r="W1881">
        <v>298</v>
      </c>
      <c r="X1881">
        <v>2239</v>
      </c>
      <c r="Y1881">
        <v>13.52</v>
      </c>
      <c r="Z1881">
        <v>12.96</v>
      </c>
      <c r="AB1881" t="s">
        <v>2184</v>
      </c>
      <c r="AC1881" t="s">
        <v>2200</v>
      </c>
      <c r="AD1881">
        <v>8.3699999999999992</v>
      </c>
      <c r="AE1881">
        <v>8.44</v>
      </c>
      <c r="AF1881">
        <v>8.41</v>
      </c>
      <c r="AG1881">
        <v>38431.19</v>
      </c>
      <c r="AH1881">
        <v>5</v>
      </c>
      <c r="AI1881">
        <v>21</v>
      </c>
      <c r="AJ1881">
        <v>90</v>
      </c>
      <c r="AK1881">
        <v>4</v>
      </c>
      <c r="AL1881" t="s">
        <v>2237</v>
      </c>
      <c r="AM1881" t="s">
        <v>2238</v>
      </c>
      <c r="AN1881">
        <v>18.84</v>
      </c>
      <c r="AO1881">
        <v>0</v>
      </c>
      <c r="AP1881">
        <v>0</v>
      </c>
      <c r="AQ1881">
        <v>0</v>
      </c>
      <c r="AR1881">
        <v>2.2400000000000002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225</v>
      </c>
      <c r="BC1881">
        <v>0</v>
      </c>
      <c r="BD1881">
        <v>0</v>
      </c>
      <c r="BE1881">
        <v>16</v>
      </c>
      <c r="BF1881">
        <v>3</v>
      </c>
      <c r="BG1881">
        <v>90</v>
      </c>
      <c r="BH1881">
        <v>325</v>
      </c>
      <c r="BI1881">
        <v>8.31</v>
      </c>
      <c r="BJ1881">
        <v>4341</v>
      </c>
      <c r="BK1881">
        <v>78.92</v>
      </c>
      <c r="BL1881">
        <v>88</v>
      </c>
      <c r="BM1881">
        <v>17285</v>
      </c>
      <c r="BN1881">
        <v>0</v>
      </c>
      <c r="BO1881">
        <v>2</v>
      </c>
      <c r="BP1881">
        <v>43</v>
      </c>
      <c r="BQ1881">
        <v>354</v>
      </c>
      <c r="BR1881">
        <v>368</v>
      </c>
      <c r="BS1881">
        <v>2.7</v>
      </c>
      <c r="BT1881">
        <v>13</v>
      </c>
      <c r="BU1881">
        <v>32</v>
      </c>
      <c r="BV1881">
        <v>0</v>
      </c>
      <c r="BW1881">
        <v>0</v>
      </c>
      <c r="BX1881">
        <v>430</v>
      </c>
      <c r="BY1881">
        <v>0</v>
      </c>
      <c r="BZ1881">
        <v>430</v>
      </c>
      <c r="CA1881">
        <v>0</v>
      </c>
      <c r="CB1881">
        <v>2</v>
      </c>
      <c r="CC1881">
        <v>24</v>
      </c>
      <c r="CD1881">
        <v>0</v>
      </c>
      <c r="CE1881">
        <v>27378.560000000001</v>
      </c>
      <c r="CF1881">
        <v>27378.560000000001</v>
      </c>
      <c r="CG1881">
        <v>0</v>
      </c>
      <c r="CH1881">
        <v>65.849199999999996</v>
      </c>
      <c r="CI1881">
        <v>21.08</v>
      </c>
      <c r="CJ1881">
        <v>0</v>
      </c>
      <c r="CK1881">
        <v>0</v>
      </c>
      <c r="CL1881">
        <v>0</v>
      </c>
      <c r="CM1881" t="s">
        <v>2201</v>
      </c>
      <c r="CN1881">
        <v>19.659130430000001</v>
      </c>
      <c r="CO1881">
        <v>188.69625310000001</v>
      </c>
      <c r="CP1881">
        <v>2.0281842490000002</v>
      </c>
      <c r="CQ1881">
        <v>0</v>
      </c>
    </row>
    <row r="1882" spans="1:95" hidden="1" x14ac:dyDescent="0.25">
      <c r="A1882" s="1">
        <v>42881</v>
      </c>
      <c r="B1882">
        <v>4</v>
      </c>
      <c r="C1882" t="s">
        <v>1241</v>
      </c>
      <c r="D1882" t="s">
        <v>110</v>
      </c>
      <c r="E1882" t="s">
        <v>111</v>
      </c>
      <c r="F1882" t="s">
        <v>98</v>
      </c>
      <c r="G1882">
        <v>23</v>
      </c>
      <c r="H1882" s="1">
        <v>42867</v>
      </c>
      <c r="I1882" s="1">
        <v>42887</v>
      </c>
      <c r="K1882">
        <v>13.5</v>
      </c>
      <c r="L1882">
        <v>22</v>
      </c>
      <c r="M1882">
        <v>42867</v>
      </c>
      <c r="N1882" t="s">
        <v>2205</v>
      </c>
      <c r="Q1882" t="s">
        <v>2214</v>
      </c>
      <c r="V1882">
        <v>23</v>
      </c>
      <c r="W1882">
        <v>301</v>
      </c>
      <c r="X1882">
        <v>1938</v>
      </c>
      <c r="Y1882">
        <v>13.52</v>
      </c>
      <c r="Z1882">
        <v>13.09</v>
      </c>
      <c r="AB1882" t="s">
        <v>2184</v>
      </c>
      <c r="AC1882" t="s">
        <v>2200</v>
      </c>
      <c r="AD1882">
        <v>8.3699999999999992</v>
      </c>
      <c r="AE1882">
        <v>8.44</v>
      </c>
      <c r="AF1882">
        <v>8.41</v>
      </c>
      <c r="AG1882">
        <v>38431.19</v>
      </c>
      <c r="AH1882">
        <v>5</v>
      </c>
      <c r="AI1882">
        <v>20</v>
      </c>
      <c r="AJ1882">
        <v>45</v>
      </c>
      <c r="AK1882">
        <v>4</v>
      </c>
      <c r="AL1882" t="s">
        <v>2239</v>
      </c>
      <c r="AM1882" t="s">
        <v>2240</v>
      </c>
      <c r="AN1882">
        <v>18.850000000000001</v>
      </c>
      <c r="AO1882">
        <v>0</v>
      </c>
      <c r="AP1882">
        <v>0</v>
      </c>
      <c r="AQ1882">
        <v>0</v>
      </c>
      <c r="AR1882">
        <v>2.23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245</v>
      </c>
      <c r="BC1882">
        <v>0</v>
      </c>
      <c r="BD1882">
        <v>0</v>
      </c>
      <c r="BE1882">
        <v>16</v>
      </c>
      <c r="BF1882">
        <v>3</v>
      </c>
      <c r="BG1882">
        <v>90</v>
      </c>
      <c r="BH1882">
        <v>325</v>
      </c>
      <c r="BI1882">
        <v>7.38</v>
      </c>
      <c r="BJ1882">
        <v>4343</v>
      </c>
      <c r="BK1882">
        <v>78.959999999999994</v>
      </c>
      <c r="BL1882">
        <v>89</v>
      </c>
      <c r="BM1882">
        <v>17298</v>
      </c>
      <c r="BN1882">
        <v>0</v>
      </c>
      <c r="BO1882">
        <v>2</v>
      </c>
      <c r="BP1882">
        <v>43</v>
      </c>
      <c r="BQ1882">
        <v>355</v>
      </c>
      <c r="BR1882">
        <v>371</v>
      </c>
      <c r="BS1882">
        <v>2.6</v>
      </c>
      <c r="BT1882">
        <v>16</v>
      </c>
      <c r="BU1882">
        <v>30</v>
      </c>
      <c r="BV1882">
        <v>0</v>
      </c>
      <c r="BW1882">
        <v>0</v>
      </c>
      <c r="BX1882">
        <v>400</v>
      </c>
      <c r="BY1882">
        <v>0</v>
      </c>
      <c r="BZ1882">
        <v>400</v>
      </c>
      <c r="CA1882">
        <v>0</v>
      </c>
      <c r="CB1882">
        <v>0</v>
      </c>
      <c r="CC1882">
        <v>23</v>
      </c>
      <c r="CD1882">
        <v>0</v>
      </c>
      <c r="CE1882">
        <v>27378.560000000001</v>
      </c>
      <c r="CF1882">
        <v>27378.560000000001</v>
      </c>
      <c r="CG1882">
        <v>0</v>
      </c>
      <c r="CH1882">
        <v>65.848280000000003</v>
      </c>
      <c r="CI1882">
        <v>21.08</v>
      </c>
      <c r="CJ1882">
        <v>0</v>
      </c>
      <c r="CK1882">
        <v>0</v>
      </c>
      <c r="CL1882">
        <v>0</v>
      </c>
      <c r="CM1882" t="s">
        <v>2201</v>
      </c>
      <c r="CN1882">
        <v>19.669565219999999</v>
      </c>
      <c r="CO1882">
        <v>188.70946749999999</v>
      </c>
      <c r="CP1882">
        <v>2.2074502699999998</v>
      </c>
      <c r="CQ1882">
        <v>0</v>
      </c>
    </row>
    <row r="1883" spans="1:95" hidden="1" x14ac:dyDescent="0.25">
      <c r="A1883" s="1">
        <v>42882</v>
      </c>
      <c r="B1883">
        <v>4</v>
      </c>
      <c r="C1883" t="s">
        <v>1241</v>
      </c>
      <c r="D1883" t="s">
        <v>110</v>
      </c>
      <c r="E1883" t="s">
        <v>111</v>
      </c>
      <c r="F1883" t="s">
        <v>98</v>
      </c>
      <c r="G1883">
        <v>23</v>
      </c>
      <c r="H1883" s="1">
        <v>42867</v>
      </c>
      <c r="I1883" s="1">
        <v>42887</v>
      </c>
      <c r="K1883">
        <v>13.5</v>
      </c>
      <c r="L1883">
        <v>22</v>
      </c>
      <c r="M1883">
        <v>42867</v>
      </c>
      <c r="N1883" t="s">
        <v>2205</v>
      </c>
      <c r="Q1883" t="s">
        <v>2214</v>
      </c>
      <c r="V1883">
        <v>24</v>
      </c>
      <c r="W1883">
        <v>312</v>
      </c>
      <c r="X1883">
        <v>1626</v>
      </c>
      <c r="Y1883">
        <v>13.54</v>
      </c>
      <c r="Z1883">
        <v>13</v>
      </c>
      <c r="AB1883" t="s">
        <v>2184</v>
      </c>
      <c r="AC1883" t="s">
        <v>2200</v>
      </c>
      <c r="AD1883">
        <v>8.3699999999999992</v>
      </c>
      <c r="AE1883">
        <v>8.44</v>
      </c>
      <c r="AF1883">
        <v>8.41</v>
      </c>
      <c r="AG1883">
        <v>38431.19</v>
      </c>
      <c r="AH1883">
        <v>5</v>
      </c>
      <c r="AI1883">
        <v>20</v>
      </c>
      <c r="AJ1883">
        <v>45</v>
      </c>
      <c r="AK1883">
        <v>4</v>
      </c>
      <c r="AL1883" t="s">
        <v>2241</v>
      </c>
      <c r="AM1883" t="s">
        <v>2242</v>
      </c>
      <c r="AN1883">
        <v>19.649999999999999</v>
      </c>
      <c r="AO1883">
        <v>0</v>
      </c>
      <c r="AP1883">
        <v>0</v>
      </c>
      <c r="AQ1883">
        <v>0</v>
      </c>
      <c r="AR1883">
        <v>2.35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250</v>
      </c>
      <c r="BC1883">
        <v>0</v>
      </c>
      <c r="BD1883">
        <v>0</v>
      </c>
      <c r="BE1883">
        <v>16</v>
      </c>
      <c r="BF1883">
        <v>3</v>
      </c>
      <c r="BG1883">
        <v>90</v>
      </c>
      <c r="BH1883">
        <v>339</v>
      </c>
      <c r="BI1883">
        <v>7.99</v>
      </c>
      <c r="BJ1883">
        <v>4339</v>
      </c>
      <c r="BK1883">
        <v>78.89</v>
      </c>
      <c r="BL1883">
        <v>89</v>
      </c>
      <c r="BM1883">
        <v>17219</v>
      </c>
      <c r="BN1883">
        <v>0</v>
      </c>
      <c r="BO1883">
        <v>2.1</v>
      </c>
      <c r="BP1883">
        <v>44</v>
      </c>
      <c r="BQ1883">
        <v>352</v>
      </c>
      <c r="BR1883">
        <v>368</v>
      </c>
      <c r="BS1883">
        <v>2.7</v>
      </c>
      <c r="BT1883">
        <v>16</v>
      </c>
      <c r="BU1883">
        <v>28</v>
      </c>
      <c r="BV1883">
        <v>0</v>
      </c>
      <c r="BW1883">
        <v>0</v>
      </c>
      <c r="BX1883">
        <v>390</v>
      </c>
      <c r="BY1883">
        <v>0</v>
      </c>
      <c r="BZ1883">
        <v>390</v>
      </c>
      <c r="CA1883">
        <v>0</v>
      </c>
      <c r="CB1883">
        <v>0</v>
      </c>
      <c r="CC1883">
        <v>24</v>
      </c>
      <c r="CD1883">
        <v>0</v>
      </c>
      <c r="CE1883">
        <v>27378.560000000001</v>
      </c>
      <c r="CF1883">
        <v>27378.560000000001</v>
      </c>
      <c r="CG1883">
        <v>0</v>
      </c>
      <c r="CH1883">
        <v>68.724199999999996</v>
      </c>
      <c r="CI1883">
        <v>22</v>
      </c>
      <c r="CJ1883">
        <v>0</v>
      </c>
      <c r="CK1883">
        <v>0</v>
      </c>
      <c r="CL1883">
        <v>0</v>
      </c>
      <c r="CM1883" t="s">
        <v>2201</v>
      </c>
      <c r="CN1883">
        <v>19.649999999999999</v>
      </c>
      <c r="CO1883">
        <v>188.69555199999999</v>
      </c>
      <c r="CP1883">
        <v>2.1606360910000002</v>
      </c>
      <c r="CQ1883">
        <v>0</v>
      </c>
    </row>
    <row r="1884" spans="1:95" hidden="1" x14ac:dyDescent="0.25">
      <c r="A1884" s="1">
        <v>42883</v>
      </c>
      <c r="B1884">
        <v>4</v>
      </c>
      <c r="C1884" t="s">
        <v>1241</v>
      </c>
      <c r="D1884" t="s">
        <v>110</v>
      </c>
      <c r="E1884" t="s">
        <v>111</v>
      </c>
      <c r="F1884" t="s">
        <v>98</v>
      </c>
      <c r="G1884">
        <v>23</v>
      </c>
      <c r="H1884" s="1">
        <v>42867</v>
      </c>
      <c r="I1884" s="1">
        <v>42887</v>
      </c>
      <c r="K1884">
        <v>13.5</v>
      </c>
      <c r="L1884">
        <v>22</v>
      </c>
      <c r="M1884">
        <v>42867</v>
      </c>
      <c r="N1884" t="s">
        <v>2205</v>
      </c>
      <c r="Q1884" t="s">
        <v>2214</v>
      </c>
      <c r="V1884">
        <v>23</v>
      </c>
      <c r="W1884">
        <v>311</v>
      </c>
      <c r="X1884">
        <v>1315</v>
      </c>
      <c r="Y1884">
        <v>13.57</v>
      </c>
      <c r="Z1884">
        <v>13.52</v>
      </c>
      <c r="AB1884" t="s">
        <v>2184</v>
      </c>
      <c r="AC1884" t="s">
        <v>2200</v>
      </c>
      <c r="AD1884">
        <v>8.3699999999999992</v>
      </c>
      <c r="AE1884">
        <v>8.44</v>
      </c>
      <c r="AF1884">
        <v>8.41</v>
      </c>
      <c r="AG1884">
        <v>38431.19</v>
      </c>
      <c r="AH1884">
        <v>4</v>
      </c>
      <c r="AI1884">
        <v>15</v>
      </c>
      <c r="AJ1884">
        <v>45</v>
      </c>
      <c r="AK1884">
        <v>3</v>
      </c>
      <c r="AL1884" t="s">
        <v>2243</v>
      </c>
      <c r="AM1884" t="s">
        <v>2244</v>
      </c>
      <c r="AN1884">
        <v>18.829999999999998</v>
      </c>
      <c r="AO1884">
        <v>0</v>
      </c>
      <c r="AP1884">
        <v>0</v>
      </c>
      <c r="AQ1884">
        <v>0</v>
      </c>
      <c r="AR1884">
        <v>2.25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230</v>
      </c>
      <c r="BC1884">
        <v>0</v>
      </c>
      <c r="BD1884">
        <v>0</v>
      </c>
      <c r="BE1884">
        <v>15</v>
      </c>
      <c r="BF1884">
        <v>3</v>
      </c>
      <c r="BG1884">
        <v>90</v>
      </c>
      <c r="BH1884">
        <v>325</v>
      </c>
      <c r="BI1884">
        <v>4.3099999999999996</v>
      </c>
      <c r="BJ1884">
        <v>4338</v>
      </c>
      <c r="BK1884">
        <v>78.87</v>
      </c>
      <c r="BL1884">
        <v>89</v>
      </c>
      <c r="BM1884">
        <v>17100</v>
      </c>
      <c r="BN1884">
        <v>0</v>
      </c>
      <c r="BO1884">
        <v>2.1</v>
      </c>
      <c r="BP1884">
        <v>44</v>
      </c>
      <c r="BQ1884">
        <v>359</v>
      </c>
      <c r="BR1884">
        <v>373</v>
      </c>
      <c r="BS1884">
        <v>2.7</v>
      </c>
      <c r="BT1884">
        <v>16</v>
      </c>
      <c r="BU1884">
        <v>32</v>
      </c>
      <c r="BV1884">
        <v>390</v>
      </c>
      <c r="BW1884">
        <v>0</v>
      </c>
      <c r="BX1884">
        <v>0</v>
      </c>
      <c r="BY1884">
        <v>0</v>
      </c>
      <c r="BZ1884">
        <v>390</v>
      </c>
      <c r="CA1884">
        <v>12</v>
      </c>
      <c r="CB1884">
        <v>0</v>
      </c>
      <c r="CC1884">
        <v>11</v>
      </c>
      <c r="CD1884">
        <v>0</v>
      </c>
      <c r="CE1884">
        <v>27378.560000000001</v>
      </c>
      <c r="CF1884">
        <v>27378.560000000001</v>
      </c>
      <c r="CG1884">
        <v>0</v>
      </c>
      <c r="CH1884">
        <v>65.850120000000004</v>
      </c>
      <c r="CI1884">
        <v>21.08</v>
      </c>
      <c r="CJ1884">
        <v>0</v>
      </c>
      <c r="CK1884">
        <v>0</v>
      </c>
      <c r="CL1884">
        <v>0</v>
      </c>
      <c r="CM1884" t="s">
        <v>2201</v>
      </c>
      <c r="CN1884">
        <v>19.648695650000001</v>
      </c>
      <c r="CO1884">
        <v>188.72652189999999</v>
      </c>
      <c r="CP1884">
        <v>2.0746887969999999</v>
      </c>
      <c r="CQ1884">
        <v>0</v>
      </c>
    </row>
    <row r="1885" spans="1:95" hidden="1" x14ac:dyDescent="0.25">
      <c r="A1885" s="1">
        <v>42884</v>
      </c>
      <c r="B1885">
        <v>4</v>
      </c>
      <c r="C1885" t="s">
        <v>1241</v>
      </c>
      <c r="D1885" t="s">
        <v>110</v>
      </c>
      <c r="E1885" t="s">
        <v>111</v>
      </c>
      <c r="F1885" t="s">
        <v>98</v>
      </c>
      <c r="G1885">
        <v>23</v>
      </c>
      <c r="H1885" s="1">
        <v>42867</v>
      </c>
      <c r="I1885" s="1">
        <v>42887</v>
      </c>
      <c r="K1885">
        <v>13.5</v>
      </c>
      <c r="L1885">
        <v>22</v>
      </c>
      <c r="M1885">
        <v>42867</v>
      </c>
      <c r="N1885" t="s">
        <v>2205</v>
      </c>
      <c r="Q1885" t="s">
        <v>2214</v>
      </c>
      <c r="V1885">
        <v>24</v>
      </c>
      <c r="W1885">
        <v>328</v>
      </c>
      <c r="X1885">
        <v>987</v>
      </c>
      <c r="Y1885">
        <v>13.75</v>
      </c>
      <c r="Z1885">
        <v>13.67</v>
      </c>
      <c r="AB1885" t="s">
        <v>2184</v>
      </c>
      <c r="AC1885" t="s">
        <v>2200</v>
      </c>
      <c r="AD1885">
        <v>8.3699999999999992</v>
      </c>
      <c r="AE1885">
        <v>8.44</v>
      </c>
      <c r="AF1885">
        <v>8.41</v>
      </c>
      <c r="AG1885">
        <v>38431.19</v>
      </c>
      <c r="AH1885">
        <v>4</v>
      </c>
      <c r="AI1885">
        <v>15</v>
      </c>
      <c r="AJ1885">
        <v>340</v>
      </c>
      <c r="AK1885">
        <v>3</v>
      </c>
      <c r="AL1885" t="s">
        <v>1672</v>
      </c>
      <c r="AM1885" t="s">
        <v>2245</v>
      </c>
      <c r="AN1885">
        <v>19.64</v>
      </c>
      <c r="AO1885">
        <v>0</v>
      </c>
      <c r="AP1885">
        <v>0</v>
      </c>
      <c r="AQ1885">
        <v>0</v>
      </c>
      <c r="AR1885">
        <v>2.36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242</v>
      </c>
      <c r="BC1885">
        <v>0</v>
      </c>
      <c r="BD1885">
        <v>0</v>
      </c>
      <c r="BE1885">
        <v>17</v>
      </c>
      <c r="BF1885">
        <v>3</v>
      </c>
      <c r="BG1885">
        <v>90</v>
      </c>
      <c r="BH1885">
        <v>339</v>
      </c>
      <c r="BI1885">
        <v>3.27</v>
      </c>
      <c r="BJ1885">
        <v>4336</v>
      </c>
      <c r="BK1885">
        <v>78.83</v>
      </c>
      <c r="BL1885">
        <v>89</v>
      </c>
      <c r="BM1885">
        <v>17116</v>
      </c>
      <c r="BN1885">
        <v>0</v>
      </c>
      <c r="BO1885">
        <v>2</v>
      </c>
      <c r="BP1885">
        <v>45</v>
      </c>
      <c r="BQ1885">
        <v>358</v>
      </c>
      <c r="BR1885">
        <v>374</v>
      </c>
      <c r="BS1885">
        <v>2.7</v>
      </c>
      <c r="BT1885">
        <v>19</v>
      </c>
      <c r="BU1885">
        <v>32</v>
      </c>
      <c r="BV1885">
        <v>405</v>
      </c>
      <c r="BW1885">
        <v>0</v>
      </c>
      <c r="BX1885">
        <v>0</v>
      </c>
      <c r="BY1885">
        <v>0</v>
      </c>
      <c r="BZ1885">
        <v>405</v>
      </c>
      <c r="CA1885">
        <v>24</v>
      </c>
      <c r="CB1885">
        <v>0</v>
      </c>
      <c r="CC1885">
        <v>3</v>
      </c>
      <c r="CD1885">
        <v>0</v>
      </c>
      <c r="CE1885">
        <v>27378.560000000001</v>
      </c>
      <c r="CF1885">
        <v>27378.560000000001</v>
      </c>
      <c r="CG1885">
        <v>0</v>
      </c>
      <c r="CH1885">
        <v>68.725120000000004</v>
      </c>
      <c r="CI1885">
        <v>22</v>
      </c>
      <c r="CJ1885">
        <v>0</v>
      </c>
      <c r="CK1885">
        <v>0</v>
      </c>
      <c r="CL1885">
        <v>0</v>
      </c>
      <c r="CM1885" t="s">
        <v>2201</v>
      </c>
      <c r="CN1885">
        <v>19.64</v>
      </c>
      <c r="CO1885">
        <v>188.7300123</v>
      </c>
      <c r="CP1885">
        <v>2.0929428040000002</v>
      </c>
      <c r="CQ1885">
        <v>0</v>
      </c>
    </row>
    <row r="1886" spans="1:95" hidden="1" x14ac:dyDescent="0.25">
      <c r="A1886" s="1">
        <v>42885</v>
      </c>
      <c r="B1886">
        <v>4</v>
      </c>
      <c r="C1886" t="s">
        <v>1241</v>
      </c>
      <c r="D1886" t="s">
        <v>110</v>
      </c>
      <c r="E1886" t="s">
        <v>111</v>
      </c>
      <c r="F1886" t="s">
        <v>98</v>
      </c>
      <c r="G1886">
        <v>23</v>
      </c>
      <c r="H1886" s="1">
        <v>42867</v>
      </c>
      <c r="I1886" s="1">
        <v>42887</v>
      </c>
      <c r="K1886">
        <v>13.5</v>
      </c>
      <c r="L1886">
        <v>22</v>
      </c>
      <c r="M1886">
        <v>42867</v>
      </c>
      <c r="N1886" t="s">
        <v>2205</v>
      </c>
      <c r="Q1886" t="s">
        <v>2214</v>
      </c>
      <c r="V1886">
        <v>23</v>
      </c>
      <c r="W1886">
        <v>313</v>
      </c>
      <c r="X1886">
        <v>674</v>
      </c>
      <c r="Y1886">
        <v>13.7</v>
      </c>
      <c r="Z1886">
        <v>13.61</v>
      </c>
      <c r="AB1886" t="s">
        <v>2184</v>
      </c>
      <c r="AC1886" t="s">
        <v>2200</v>
      </c>
      <c r="AD1886">
        <v>8.3699999999999992</v>
      </c>
      <c r="AE1886">
        <v>8.44</v>
      </c>
      <c r="AF1886">
        <v>8.41</v>
      </c>
      <c r="AG1886">
        <v>38431.19</v>
      </c>
      <c r="AH1886">
        <v>4</v>
      </c>
      <c r="AI1886">
        <v>15</v>
      </c>
      <c r="AJ1886">
        <v>340</v>
      </c>
      <c r="AK1886">
        <v>3</v>
      </c>
      <c r="AL1886" t="s">
        <v>2246</v>
      </c>
      <c r="AM1886" t="s">
        <v>2247</v>
      </c>
      <c r="AN1886">
        <v>18.84</v>
      </c>
      <c r="AO1886">
        <v>0</v>
      </c>
      <c r="AP1886">
        <v>0</v>
      </c>
      <c r="AQ1886">
        <v>0</v>
      </c>
      <c r="AR1886">
        <v>2.2400000000000002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235</v>
      </c>
      <c r="BC1886">
        <v>0</v>
      </c>
      <c r="BD1886">
        <v>0</v>
      </c>
      <c r="BE1886">
        <v>16</v>
      </c>
      <c r="BF1886">
        <v>3</v>
      </c>
      <c r="BG1886">
        <v>90</v>
      </c>
      <c r="BH1886">
        <v>325</v>
      </c>
      <c r="BI1886">
        <v>3.69</v>
      </c>
      <c r="BJ1886">
        <v>4341</v>
      </c>
      <c r="BK1886">
        <v>78.92</v>
      </c>
      <c r="BL1886">
        <v>88</v>
      </c>
      <c r="BM1886">
        <v>17221</v>
      </c>
      <c r="BN1886">
        <v>0</v>
      </c>
      <c r="BO1886">
        <v>2</v>
      </c>
      <c r="BP1886">
        <v>45</v>
      </c>
      <c r="BQ1886">
        <v>360</v>
      </c>
      <c r="BR1886">
        <v>374</v>
      </c>
      <c r="BS1886">
        <v>2.6</v>
      </c>
      <c r="BT1886">
        <v>19</v>
      </c>
      <c r="BU1886">
        <v>19</v>
      </c>
      <c r="BV1886">
        <v>0</v>
      </c>
      <c r="BW1886">
        <v>0</v>
      </c>
      <c r="BX1886">
        <v>445</v>
      </c>
      <c r="BY1886">
        <v>0</v>
      </c>
      <c r="BZ1886">
        <v>445</v>
      </c>
      <c r="CA1886">
        <v>17</v>
      </c>
      <c r="CB1886">
        <v>0</v>
      </c>
      <c r="CC1886">
        <v>6</v>
      </c>
      <c r="CD1886">
        <v>0</v>
      </c>
      <c r="CE1886">
        <v>27378.560000000001</v>
      </c>
      <c r="CF1886">
        <v>27378.560000000001</v>
      </c>
      <c r="CG1886">
        <v>0</v>
      </c>
      <c r="CH1886">
        <v>65.849199999999996</v>
      </c>
      <c r="CI1886">
        <v>21.08</v>
      </c>
      <c r="CJ1886">
        <v>0</v>
      </c>
      <c r="CK1886">
        <v>0</v>
      </c>
      <c r="CL1886">
        <v>0</v>
      </c>
      <c r="CM1886" t="s">
        <v>2201</v>
      </c>
      <c r="CN1886">
        <v>19.659130430000001</v>
      </c>
      <c r="CO1886">
        <v>188.69625310000001</v>
      </c>
      <c r="CP1886">
        <v>2.1183257709999999</v>
      </c>
      <c r="CQ1886">
        <v>0</v>
      </c>
    </row>
    <row r="1887" spans="1:95" hidden="1" x14ac:dyDescent="0.25">
      <c r="A1887" s="1">
        <v>42886</v>
      </c>
      <c r="B1887">
        <v>4</v>
      </c>
      <c r="C1887" t="s">
        <v>1241</v>
      </c>
      <c r="D1887" t="s">
        <v>110</v>
      </c>
      <c r="E1887" t="s">
        <v>111</v>
      </c>
      <c r="F1887" t="s">
        <v>98</v>
      </c>
      <c r="G1887">
        <v>23</v>
      </c>
      <c r="H1887" s="1">
        <v>42867</v>
      </c>
      <c r="I1887" s="1">
        <v>42887</v>
      </c>
      <c r="K1887">
        <v>13.5</v>
      </c>
      <c r="L1887">
        <v>22</v>
      </c>
      <c r="M1887">
        <v>42867</v>
      </c>
      <c r="N1887" t="s">
        <v>2205</v>
      </c>
      <c r="Q1887" t="s">
        <v>2214</v>
      </c>
      <c r="V1887">
        <v>23</v>
      </c>
      <c r="W1887">
        <v>317</v>
      </c>
      <c r="X1887">
        <v>357</v>
      </c>
      <c r="Y1887">
        <v>13.78</v>
      </c>
      <c r="Z1887">
        <v>13.78</v>
      </c>
      <c r="AB1887" t="s">
        <v>2184</v>
      </c>
      <c r="AC1887" t="s">
        <v>2200</v>
      </c>
      <c r="AD1887">
        <v>8.3699999999999992</v>
      </c>
      <c r="AE1887">
        <v>8.44</v>
      </c>
      <c r="AF1887">
        <v>8.41</v>
      </c>
      <c r="AG1887">
        <v>38431.19</v>
      </c>
      <c r="AH1887">
        <v>4</v>
      </c>
      <c r="AI1887">
        <v>15</v>
      </c>
      <c r="AJ1887">
        <v>335</v>
      </c>
      <c r="AK1887">
        <v>3</v>
      </c>
      <c r="AL1887" t="s">
        <v>2248</v>
      </c>
      <c r="AM1887" t="s">
        <v>2249</v>
      </c>
      <c r="AN1887">
        <v>18.829999999999998</v>
      </c>
      <c r="AO1887">
        <v>0</v>
      </c>
      <c r="AP1887">
        <v>0</v>
      </c>
      <c r="AQ1887">
        <v>0</v>
      </c>
      <c r="AR1887">
        <v>2.23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1000</v>
      </c>
      <c r="BA1887">
        <v>0</v>
      </c>
      <c r="BB1887">
        <v>235</v>
      </c>
      <c r="BC1887">
        <v>0</v>
      </c>
      <c r="BD1887">
        <v>0</v>
      </c>
      <c r="BE1887">
        <v>16</v>
      </c>
      <c r="BF1887">
        <v>3</v>
      </c>
      <c r="BG1887">
        <v>90</v>
      </c>
      <c r="BH1887">
        <v>325</v>
      </c>
      <c r="BI1887">
        <v>2.46</v>
      </c>
      <c r="BJ1887">
        <v>4338</v>
      </c>
      <c r="BK1887">
        <v>78.87</v>
      </c>
      <c r="BL1887">
        <v>88</v>
      </c>
      <c r="BM1887">
        <v>17188</v>
      </c>
      <c r="BN1887">
        <v>0</v>
      </c>
      <c r="BO1887">
        <v>2</v>
      </c>
      <c r="BP1887">
        <v>46</v>
      </c>
      <c r="BQ1887">
        <v>364</v>
      </c>
      <c r="BR1887">
        <v>378</v>
      </c>
      <c r="BS1887">
        <v>2.6</v>
      </c>
      <c r="BT1887">
        <v>22</v>
      </c>
      <c r="BU1887">
        <v>35</v>
      </c>
      <c r="BV1887">
        <v>0</v>
      </c>
      <c r="BW1887">
        <v>0</v>
      </c>
      <c r="BX1887">
        <v>400</v>
      </c>
      <c r="BY1887">
        <v>0</v>
      </c>
      <c r="BZ1887">
        <v>400</v>
      </c>
      <c r="CA1887">
        <v>4</v>
      </c>
      <c r="CB1887">
        <v>0</v>
      </c>
      <c r="CC1887">
        <v>23</v>
      </c>
      <c r="CD1887">
        <v>0</v>
      </c>
      <c r="CE1887">
        <v>27378.560000000001</v>
      </c>
      <c r="CF1887">
        <v>27378.560000000001</v>
      </c>
      <c r="CG1887">
        <v>0</v>
      </c>
      <c r="CH1887">
        <v>65.786000000000001</v>
      </c>
      <c r="CI1887">
        <v>21.06</v>
      </c>
      <c r="CJ1887">
        <v>0</v>
      </c>
      <c r="CK1887">
        <v>0</v>
      </c>
      <c r="CL1887">
        <v>0</v>
      </c>
      <c r="CM1887" t="s">
        <v>2201</v>
      </c>
      <c r="CN1887">
        <v>19.648695650000001</v>
      </c>
      <c r="CO1887">
        <v>188.72652189999999</v>
      </c>
      <c r="CP1887">
        <v>2.1197907269999998</v>
      </c>
      <c r="CQ1887">
        <v>0</v>
      </c>
    </row>
    <row r="1888" spans="1:95" hidden="1" x14ac:dyDescent="0.25">
      <c r="A1888" s="1">
        <v>42887</v>
      </c>
      <c r="B1888">
        <v>4</v>
      </c>
      <c r="C1888" t="s">
        <v>1241</v>
      </c>
      <c r="D1888" t="s">
        <v>110</v>
      </c>
      <c r="E1888" t="s">
        <v>1182</v>
      </c>
      <c r="F1888" t="s">
        <v>98</v>
      </c>
      <c r="G1888">
        <v>23</v>
      </c>
      <c r="H1888" s="1">
        <v>42867</v>
      </c>
      <c r="I1888" s="1">
        <v>42887</v>
      </c>
      <c r="J1888" s="1">
        <v>42887</v>
      </c>
      <c r="K1888">
        <v>13.5</v>
      </c>
      <c r="L1888">
        <v>22</v>
      </c>
      <c r="M1888">
        <v>42867</v>
      </c>
      <c r="N1888" t="s">
        <v>2205</v>
      </c>
      <c r="O1888" s="1">
        <v>42887</v>
      </c>
      <c r="P1888" t="s">
        <v>2076</v>
      </c>
      <c r="S1888" t="s">
        <v>2250</v>
      </c>
      <c r="T1888" s="1">
        <v>42887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2184</v>
      </c>
      <c r="AC1888" t="s">
        <v>2200</v>
      </c>
      <c r="AD1888">
        <v>8.32</v>
      </c>
      <c r="AE1888">
        <v>8.33</v>
      </c>
      <c r="AF1888">
        <v>8.3249999999999993</v>
      </c>
      <c r="AG1888">
        <v>38431.19</v>
      </c>
      <c r="AH1888">
        <v>4</v>
      </c>
      <c r="AI1888">
        <v>12</v>
      </c>
      <c r="AJ1888">
        <v>290</v>
      </c>
      <c r="AK1888">
        <v>1</v>
      </c>
      <c r="AL1888" t="s">
        <v>2251</v>
      </c>
      <c r="AM1888" t="s">
        <v>2252</v>
      </c>
      <c r="AN1888">
        <v>0.54</v>
      </c>
      <c r="AO1888">
        <v>0</v>
      </c>
      <c r="AP1888">
        <v>0</v>
      </c>
      <c r="AQ1888">
        <v>0</v>
      </c>
      <c r="AR1888">
        <v>0.19</v>
      </c>
      <c r="AS1888">
        <v>0</v>
      </c>
      <c r="AT1888">
        <v>0</v>
      </c>
      <c r="AU1888">
        <v>0</v>
      </c>
      <c r="AV1888">
        <v>0.1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9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27</v>
      </c>
      <c r="BU1888">
        <v>40</v>
      </c>
      <c r="BV1888">
        <v>0</v>
      </c>
      <c r="BW1888">
        <v>250</v>
      </c>
      <c r="BX1888">
        <v>250</v>
      </c>
      <c r="BY1888">
        <v>0</v>
      </c>
      <c r="BZ1888">
        <v>500</v>
      </c>
      <c r="CA1888">
        <v>0</v>
      </c>
      <c r="CB1888">
        <v>2.2999999999999998</v>
      </c>
      <c r="CC1888">
        <v>2.2999999999999998</v>
      </c>
      <c r="CD1888">
        <v>0</v>
      </c>
      <c r="CE1888">
        <v>27378.560000000001</v>
      </c>
      <c r="CF1888">
        <v>27378.560000000001</v>
      </c>
      <c r="CG1888">
        <v>0</v>
      </c>
      <c r="CH1888">
        <v>2.6113</v>
      </c>
      <c r="CI1888">
        <v>0.83</v>
      </c>
      <c r="CJ1888">
        <v>0</v>
      </c>
      <c r="CK1888">
        <v>0</v>
      </c>
      <c r="CL1888">
        <v>0</v>
      </c>
      <c r="CM1888" t="s">
        <v>2201</v>
      </c>
      <c r="CN1888">
        <v>0</v>
      </c>
      <c r="CO1888">
        <v>0</v>
      </c>
      <c r="CP1888">
        <v>0</v>
      </c>
      <c r="CQ1888">
        <v>0</v>
      </c>
    </row>
    <row r="1889" spans="1:95" hidden="1" x14ac:dyDescent="0.25">
      <c r="A1889" s="1">
        <v>42888</v>
      </c>
      <c r="B1889">
        <v>4</v>
      </c>
      <c r="C1889" t="s">
        <v>1241</v>
      </c>
      <c r="D1889" t="s">
        <v>96</v>
      </c>
      <c r="E1889" t="s">
        <v>97</v>
      </c>
      <c r="F1889" t="s">
        <v>98</v>
      </c>
      <c r="G1889">
        <v>23</v>
      </c>
      <c r="H1889" s="1">
        <v>42867</v>
      </c>
      <c r="I1889" s="1">
        <v>42887</v>
      </c>
      <c r="J1889" s="1">
        <v>42887</v>
      </c>
      <c r="K1889">
        <v>13.5</v>
      </c>
      <c r="L1889">
        <v>22</v>
      </c>
      <c r="M1889">
        <v>42867</v>
      </c>
      <c r="N1889" t="s">
        <v>2205</v>
      </c>
      <c r="O1889" s="1">
        <v>42887</v>
      </c>
      <c r="P1889" t="s">
        <v>2076</v>
      </c>
      <c r="S1889" t="s">
        <v>2250</v>
      </c>
      <c r="T1889" s="1">
        <v>42887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2184</v>
      </c>
      <c r="AC1889" t="s">
        <v>2200</v>
      </c>
      <c r="AD1889">
        <v>7.82</v>
      </c>
      <c r="AE1889">
        <v>8.06</v>
      </c>
      <c r="AF1889">
        <v>7.94</v>
      </c>
      <c r="AG1889">
        <v>36963</v>
      </c>
      <c r="AH1889">
        <v>3</v>
      </c>
      <c r="AI1889">
        <v>8</v>
      </c>
      <c r="AJ1889">
        <v>275</v>
      </c>
      <c r="AK1889">
        <v>1</v>
      </c>
      <c r="AL1889" t="s">
        <v>2251</v>
      </c>
      <c r="AM1889" t="s">
        <v>2252</v>
      </c>
      <c r="AN1889">
        <v>0</v>
      </c>
      <c r="AO1889">
        <v>0</v>
      </c>
      <c r="AP1889">
        <v>0</v>
      </c>
      <c r="AQ1889">
        <v>0</v>
      </c>
      <c r="AR1889">
        <v>2.37</v>
      </c>
      <c r="AS1889">
        <v>0</v>
      </c>
      <c r="AT1889">
        <v>0</v>
      </c>
      <c r="AU1889">
        <v>0</v>
      </c>
      <c r="AV1889">
        <v>0.97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5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22</v>
      </c>
      <c r="BU1889">
        <v>33</v>
      </c>
      <c r="BV1889">
        <v>0</v>
      </c>
      <c r="BW1889">
        <v>260</v>
      </c>
      <c r="BX1889">
        <v>260</v>
      </c>
      <c r="BY1889">
        <v>0</v>
      </c>
      <c r="BZ1889">
        <v>520</v>
      </c>
      <c r="CA1889">
        <v>0</v>
      </c>
      <c r="CB1889">
        <v>19.7</v>
      </c>
      <c r="CC1889">
        <v>19.7</v>
      </c>
      <c r="CD1889">
        <v>0</v>
      </c>
      <c r="CE1889">
        <v>26031.599999999999</v>
      </c>
      <c r="CF1889">
        <v>0</v>
      </c>
      <c r="CG1889">
        <v>1468.4</v>
      </c>
      <c r="CH1889">
        <v>10.70804</v>
      </c>
      <c r="CI1889">
        <v>3.34</v>
      </c>
      <c r="CJ1889">
        <v>0</v>
      </c>
      <c r="CK1889">
        <v>0</v>
      </c>
      <c r="CL1889">
        <v>0</v>
      </c>
      <c r="CM1889" t="s">
        <v>2201</v>
      </c>
      <c r="CN1889">
        <v>0</v>
      </c>
      <c r="CO1889">
        <v>0</v>
      </c>
      <c r="CP1889">
        <v>0</v>
      </c>
      <c r="CQ1889">
        <v>0</v>
      </c>
    </row>
    <row r="1890" spans="1:95" hidden="1" x14ac:dyDescent="0.25">
      <c r="A1890" s="1">
        <v>42889</v>
      </c>
      <c r="B1890">
        <v>4</v>
      </c>
      <c r="C1890" t="s">
        <v>1241</v>
      </c>
      <c r="D1890" t="s">
        <v>96</v>
      </c>
      <c r="E1890" t="s">
        <v>97</v>
      </c>
      <c r="F1890" t="s">
        <v>98</v>
      </c>
      <c r="G1890">
        <v>23</v>
      </c>
      <c r="H1890" s="1">
        <v>42867</v>
      </c>
      <c r="I1890" s="1">
        <v>42887</v>
      </c>
      <c r="J1890" s="1">
        <v>42887</v>
      </c>
      <c r="K1890">
        <v>13.5</v>
      </c>
      <c r="L1890">
        <v>22</v>
      </c>
      <c r="M1890">
        <v>42867</v>
      </c>
      <c r="N1890" t="s">
        <v>2205</v>
      </c>
      <c r="O1890" s="1">
        <v>42887</v>
      </c>
      <c r="P1890" t="s">
        <v>2076</v>
      </c>
      <c r="S1890" t="s">
        <v>2250</v>
      </c>
      <c r="T1890" s="1">
        <v>42887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2184</v>
      </c>
      <c r="AC1890" t="s">
        <v>2200</v>
      </c>
      <c r="AD1890">
        <v>7.1</v>
      </c>
      <c r="AE1890">
        <v>8.5500000000000007</v>
      </c>
      <c r="AF1890">
        <v>7.83</v>
      </c>
      <c r="AG1890">
        <v>34497</v>
      </c>
      <c r="AH1890">
        <v>3</v>
      </c>
      <c r="AI1890">
        <v>9</v>
      </c>
      <c r="AJ1890">
        <v>270</v>
      </c>
      <c r="AK1890">
        <v>1</v>
      </c>
      <c r="AL1890" t="s">
        <v>2251</v>
      </c>
      <c r="AM1890" t="s">
        <v>2252</v>
      </c>
      <c r="AN1890">
        <v>0</v>
      </c>
      <c r="AO1890">
        <v>0</v>
      </c>
      <c r="AP1890">
        <v>0</v>
      </c>
      <c r="AQ1890">
        <v>0</v>
      </c>
      <c r="AR1890">
        <v>3.05</v>
      </c>
      <c r="AS1890">
        <v>0</v>
      </c>
      <c r="AT1890">
        <v>0</v>
      </c>
      <c r="AU1890">
        <v>0</v>
      </c>
      <c r="AV1890">
        <v>1.18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22</v>
      </c>
      <c r="BU1890">
        <v>33</v>
      </c>
      <c r="BV1890">
        <v>180</v>
      </c>
      <c r="BW1890">
        <v>0</v>
      </c>
      <c r="BX1890">
        <v>180</v>
      </c>
      <c r="BY1890">
        <v>0</v>
      </c>
      <c r="BZ1890">
        <v>360</v>
      </c>
      <c r="CA1890">
        <v>13</v>
      </c>
      <c r="CB1890">
        <v>20</v>
      </c>
      <c r="CC1890">
        <v>12</v>
      </c>
      <c r="CD1890">
        <v>0</v>
      </c>
      <c r="CE1890">
        <v>21449.18</v>
      </c>
      <c r="CF1890">
        <v>0</v>
      </c>
      <c r="CG1890">
        <v>6050.82</v>
      </c>
      <c r="CH1890">
        <v>13.56138</v>
      </c>
      <c r="CI1890">
        <v>4.2300000000000004</v>
      </c>
      <c r="CJ1890">
        <v>0</v>
      </c>
      <c r="CK1890">
        <v>0</v>
      </c>
      <c r="CL1890">
        <v>0</v>
      </c>
      <c r="CM1890" t="s">
        <v>2201</v>
      </c>
      <c r="CN1890">
        <v>0</v>
      </c>
      <c r="CO1890">
        <v>0</v>
      </c>
      <c r="CP1890">
        <v>0</v>
      </c>
      <c r="CQ1890">
        <v>0</v>
      </c>
    </row>
    <row r="1891" spans="1:95" hidden="1" x14ac:dyDescent="0.25">
      <c r="A1891" s="1">
        <v>42890</v>
      </c>
      <c r="B1891">
        <v>4</v>
      </c>
      <c r="C1891" t="s">
        <v>1241</v>
      </c>
      <c r="D1891" t="s">
        <v>96</v>
      </c>
      <c r="E1891" t="s">
        <v>97</v>
      </c>
      <c r="F1891" t="s">
        <v>98</v>
      </c>
      <c r="G1891">
        <v>23</v>
      </c>
      <c r="H1891" s="1">
        <v>42867</v>
      </c>
      <c r="I1891" s="1">
        <v>42887</v>
      </c>
      <c r="J1891" s="1">
        <v>42887</v>
      </c>
      <c r="K1891">
        <v>13.5</v>
      </c>
      <c r="L1891">
        <v>22</v>
      </c>
      <c r="M1891">
        <v>42867</v>
      </c>
      <c r="N1891" t="s">
        <v>2205</v>
      </c>
      <c r="O1891" s="1">
        <v>42887</v>
      </c>
      <c r="P1891" t="s">
        <v>2076</v>
      </c>
      <c r="S1891" t="s">
        <v>2250</v>
      </c>
      <c r="T1891" s="1">
        <v>42887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2184</v>
      </c>
      <c r="AC1891" t="s">
        <v>2200</v>
      </c>
      <c r="AD1891">
        <v>8</v>
      </c>
      <c r="AE1891">
        <v>8.4</v>
      </c>
      <c r="AF1891">
        <v>8.1999999999999993</v>
      </c>
      <c r="AG1891">
        <v>38521</v>
      </c>
      <c r="AH1891">
        <v>3</v>
      </c>
      <c r="AI1891">
        <v>9</v>
      </c>
      <c r="AJ1891">
        <v>250</v>
      </c>
      <c r="AK1891">
        <v>1</v>
      </c>
      <c r="AL1891" t="s">
        <v>2251</v>
      </c>
      <c r="AM1891" t="s">
        <v>2252</v>
      </c>
      <c r="AN1891">
        <v>0</v>
      </c>
      <c r="AO1891">
        <v>0</v>
      </c>
      <c r="AP1891">
        <v>0</v>
      </c>
      <c r="AQ1891">
        <v>0</v>
      </c>
      <c r="AR1891">
        <v>3.18</v>
      </c>
      <c r="AS1891">
        <v>0</v>
      </c>
      <c r="AT1891">
        <v>0</v>
      </c>
      <c r="AU1891">
        <v>0</v>
      </c>
      <c r="AV1891">
        <v>1.18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22</v>
      </c>
      <c r="BU1891">
        <v>33</v>
      </c>
      <c r="BV1891">
        <v>250</v>
      </c>
      <c r="BW1891">
        <v>0</v>
      </c>
      <c r="BX1891">
        <v>250</v>
      </c>
      <c r="BY1891">
        <v>0</v>
      </c>
      <c r="BZ1891">
        <v>500</v>
      </c>
      <c r="CA1891">
        <v>24</v>
      </c>
      <c r="CB1891">
        <v>0</v>
      </c>
      <c r="CC1891">
        <v>24</v>
      </c>
      <c r="CD1891">
        <v>0</v>
      </c>
      <c r="CE1891">
        <v>17591.82</v>
      </c>
      <c r="CF1891">
        <v>0</v>
      </c>
      <c r="CG1891">
        <v>9908.18</v>
      </c>
      <c r="CH1891">
        <v>13.978160000000001</v>
      </c>
      <c r="CI1891">
        <v>4.3600000000000003</v>
      </c>
      <c r="CJ1891">
        <v>0</v>
      </c>
      <c r="CK1891">
        <v>0</v>
      </c>
      <c r="CL1891">
        <v>0</v>
      </c>
      <c r="CM1891" t="s">
        <v>2201</v>
      </c>
      <c r="CN1891">
        <v>0</v>
      </c>
      <c r="CO1891">
        <v>0</v>
      </c>
      <c r="CP1891">
        <v>0</v>
      </c>
      <c r="CQ1891">
        <v>0</v>
      </c>
    </row>
    <row r="1892" spans="1:95" hidden="1" x14ac:dyDescent="0.25">
      <c r="A1892" s="1">
        <v>42891</v>
      </c>
      <c r="B1892">
        <v>4</v>
      </c>
      <c r="C1892" t="s">
        <v>1241</v>
      </c>
      <c r="D1892" t="s">
        <v>96</v>
      </c>
      <c r="E1892" t="s">
        <v>97</v>
      </c>
      <c r="F1892" t="s">
        <v>98</v>
      </c>
      <c r="G1892">
        <v>23</v>
      </c>
      <c r="H1892" s="1">
        <v>42867</v>
      </c>
      <c r="I1892" s="1">
        <v>42887</v>
      </c>
      <c r="J1892" s="1">
        <v>42887</v>
      </c>
      <c r="K1892">
        <v>13.5</v>
      </c>
      <c r="L1892">
        <v>22</v>
      </c>
      <c r="M1892">
        <v>42867</v>
      </c>
      <c r="N1892" t="s">
        <v>2205</v>
      </c>
      <c r="O1892" s="1">
        <v>42887</v>
      </c>
      <c r="P1892" t="s">
        <v>2076</v>
      </c>
      <c r="S1892" t="s">
        <v>2250</v>
      </c>
      <c r="T1892" s="1">
        <v>42887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2184</v>
      </c>
      <c r="AC1892" t="s">
        <v>2200</v>
      </c>
      <c r="AD1892">
        <v>6.88</v>
      </c>
      <c r="AE1892">
        <v>7.99</v>
      </c>
      <c r="AF1892">
        <v>7.44</v>
      </c>
      <c r="AG1892">
        <v>33825</v>
      </c>
      <c r="AH1892">
        <v>3</v>
      </c>
      <c r="AI1892">
        <v>9</v>
      </c>
      <c r="AJ1892">
        <v>260</v>
      </c>
      <c r="AK1892">
        <v>1</v>
      </c>
      <c r="AL1892" t="s">
        <v>2251</v>
      </c>
      <c r="AM1892" t="s">
        <v>2252</v>
      </c>
      <c r="AN1892">
        <v>0</v>
      </c>
      <c r="AO1892">
        <v>0</v>
      </c>
      <c r="AP1892">
        <v>0</v>
      </c>
      <c r="AQ1892">
        <v>0</v>
      </c>
      <c r="AR1892">
        <v>3.34</v>
      </c>
      <c r="AS1892">
        <v>0</v>
      </c>
      <c r="AT1892">
        <v>0</v>
      </c>
      <c r="AU1892">
        <v>0</v>
      </c>
      <c r="AV1892">
        <v>1.17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3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22</v>
      </c>
      <c r="BU1892">
        <v>35</v>
      </c>
      <c r="BV1892">
        <v>225</v>
      </c>
      <c r="BW1892">
        <v>0</v>
      </c>
      <c r="BX1892">
        <v>225</v>
      </c>
      <c r="BY1892">
        <v>0</v>
      </c>
      <c r="BZ1892">
        <v>450</v>
      </c>
      <c r="CA1892">
        <v>24</v>
      </c>
      <c r="CB1892">
        <v>0</v>
      </c>
      <c r="CC1892">
        <v>24</v>
      </c>
      <c r="CD1892">
        <v>0</v>
      </c>
      <c r="CE1892">
        <v>12946.96</v>
      </c>
      <c r="CF1892">
        <v>0</v>
      </c>
      <c r="CG1892">
        <v>14553.04</v>
      </c>
      <c r="CH1892">
        <v>14.459059999999999</v>
      </c>
      <c r="CI1892">
        <v>4.51</v>
      </c>
      <c r="CJ1892">
        <v>0</v>
      </c>
      <c r="CK1892">
        <v>0</v>
      </c>
      <c r="CL1892">
        <v>0</v>
      </c>
      <c r="CM1892" t="s">
        <v>2201</v>
      </c>
      <c r="CN1892">
        <v>0</v>
      </c>
      <c r="CO1892">
        <v>0</v>
      </c>
      <c r="CP1892">
        <v>0</v>
      </c>
      <c r="CQ1892">
        <v>0</v>
      </c>
    </row>
    <row r="1893" spans="1:95" hidden="1" x14ac:dyDescent="0.25">
      <c r="A1893" s="1">
        <v>42892</v>
      </c>
      <c r="B1893">
        <v>4</v>
      </c>
      <c r="C1893" t="s">
        <v>1241</v>
      </c>
      <c r="D1893" t="s">
        <v>96</v>
      </c>
      <c r="E1893" t="s">
        <v>97</v>
      </c>
      <c r="F1893" t="s">
        <v>98</v>
      </c>
      <c r="G1893">
        <v>23</v>
      </c>
      <c r="H1893" s="1">
        <v>42867</v>
      </c>
      <c r="I1893" s="1">
        <v>42887</v>
      </c>
      <c r="J1893" s="1">
        <v>42887</v>
      </c>
      <c r="K1893">
        <v>13.5</v>
      </c>
      <c r="L1893">
        <v>22</v>
      </c>
      <c r="M1893">
        <v>42867</v>
      </c>
      <c r="N1893" t="s">
        <v>2205</v>
      </c>
      <c r="O1893" s="1">
        <v>42887</v>
      </c>
      <c r="P1893" t="s">
        <v>2076</v>
      </c>
      <c r="S1893" t="s">
        <v>2253</v>
      </c>
      <c r="T1893" s="1">
        <v>42887</v>
      </c>
      <c r="V1893">
        <v>0</v>
      </c>
      <c r="W1893">
        <v>0</v>
      </c>
      <c r="X1893">
        <v>0</v>
      </c>
      <c r="Y1893">
        <v>0</v>
      </c>
      <c r="Z1893">
        <v>0</v>
      </c>
      <c r="AB1893" t="s">
        <v>2184</v>
      </c>
      <c r="AC1893" t="s">
        <v>2200</v>
      </c>
      <c r="AD1893">
        <v>6.54</v>
      </c>
      <c r="AE1893">
        <v>7.58</v>
      </c>
      <c r="AF1893">
        <v>7.06</v>
      </c>
      <c r="AG1893">
        <v>31388</v>
      </c>
      <c r="AH1893">
        <v>3</v>
      </c>
      <c r="AI1893">
        <v>9</v>
      </c>
      <c r="AJ1893">
        <v>270</v>
      </c>
      <c r="AK1893">
        <v>1</v>
      </c>
      <c r="AL1893" t="s">
        <v>2251</v>
      </c>
      <c r="AM1893" t="s">
        <v>2252</v>
      </c>
      <c r="AN1893">
        <v>0</v>
      </c>
      <c r="AO1893">
        <v>0</v>
      </c>
      <c r="AP1893">
        <v>0</v>
      </c>
      <c r="AQ1893">
        <v>0</v>
      </c>
      <c r="AR1893">
        <v>3.3</v>
      </c>
      <c r="AS1893">
        <v>0</v>
      </c>
      <c r="AT1893">
        <v>0</v>
      </c>
      <c r="AU1893">
        <v>0</v>
      </c>
      <c r="AV1893">
        <v>1.18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3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24</v>
      </c>
      <c r="BU1893">
        <v>39</v>
      </c>
      <c r="BV1893">
        <v>255</v>
      </c>
      <c r="BW1893">
        <v>0</v>
      </c>
      <c r="BX1893">
        <v>255</v>
      </c>
      <c r="BY1893">
        <v>0</v>
      </c>
      <c r="BZ1893">
        <v>510</v>
      </c>
      <c r="CA1893">
        <v>24</v>
      </c>
      <c r="CB1893">
        <v>0</v>
      </c>
      <c r="CC1893">
        <v>24</v>
      </c>
      <c r="CD1893">
        <v>0</v>
      </c>
      <c r="CE1893">
        <v>9699.48</v>
      </c>
      <c r="CF1893">
        <v>0</v>
      </c>
      <c r="CG1893">
        <v>17800.52</v>
      </c>
      <c r="CH1893">
        <v>14.362880000000001</v>
      </c>
      <c r="CI1893">
        <v>4.4800000000000004</v>
      </c>
      <c r="CJ1893">
        <v>0</v>
      </c>
      <c r="CK1893">
        <v>0</v>
      </c>
      <c r="CL1893">
        <v>0</v>
      </c>
      <c r="CM1893" t="s">
        <v>2201</v>
      </c>
      <c r="CN1893">
        <v>0</v>
      </c>
      <c r="CO1893">
        <v>0</v>
      </c>
      <c r="CP1893">
        <v>0</v>
      </c>
      <c r="CQ1893">
        <v>0</v>
      </c>
    </row>
    <row r="1894" spans="1:95" hidden="1" x14ac:dyDescent="0.25">
      <c r="A1894" s="1">
        <v>42893</v>
      </c>
      <c r="B1894">
        <v>4</v>
      </c>
      <c r="C1894" t="s">
        <v>1241</v>
      </c>
      <c r="D1894" t="s">
        <v>96</v>
      </c>
      <c r="E1894" t="s">
        <v>97</v>
      </c>
      <c r="F1894" t="s">
        <v>98</v>
      </c>
      <c r="G1894">
        <v>23</v>
      </c>
      <c r="H1894" s="1">
        <v>42867</v>
      </c>
      <c r="I1894" s="1">
        <v>42887</v>
      </c>
      <c r="J1894" s="1">
        <v>42887</v>
      </c>
      <c r="K1894">
        <v>13.5</v>
      </c>
      <c r="L1894">
        <v>22</v>
      </c>
      <c r="M1894">
        <v>42867</v>
      </c>
      <c r="N1894" t="s">
        <v>2205</v>
      </c>
      <c r="O1894" s="1">
        <v>42887</v>
      </c>
      <c r="P1894" t="s">
        <v>2076</v>
      </c>
      <c r="S1894" t="s">
        <v>2254</v>
      </c>
      <c r="T1894" s="1">
        <v>42887</v>
      </c>
      <c r="V1894">
        <v>0</v>
      </c>
      <c r="W1894">
        <v>0</v>
      </c>
      <c r="X1894">
        <v>0</v>
      </c>
      <c r="Y1894">
        <v>0</v>
      </c>
      <c r="Z1894">
        <v>0</v>
      </c>
      <c r="AB1894" t="s">
        <v>2184</v>
      </c>
      <c r="AC1894" t="s">
        <v>2200</v>
      </c>
      <c r="AD1894">
        <v>5.99</v>
      </c>
      <c r="AE1894">
        <v>7.42</v>
      </c>
      <c r="AF1894">
        <v>6.71</v>
      </c>
      <c r="AG1894">
        <v>29362</v>
      </c>
      <c r="AH1894">
        <v>3</v>
      </c>
      <c r="AI1894">
        <v>10</v>
      </c>
      <c r="AJ1894">
        <v>250</v>
      </c>
      <c r="AK1894">
        <v>1</v>
      </c>
      <c r="AL1894" t="s">
        <v>2251</v>
      </c>
      <c r="AM1894" t="s">
        <v>2252</v>
      </c>
      <c r="AN1894">
        <v>0</v>
      </c>
      <c r="AO1894">
        <v>0</v>
      </c>
      <c r="AP1894">
        <v>0</v>
      </c>
      <c r="AQ1894">
        <v>0</v>
      </c>
      <c r="AR1894">
        <v>3.35</v>
      </c>
      <c r="AS1894">
        <v>0</v>
      </c>
      <c r="AT1894">
        <v>0</v>
      </c>
      <c r="AU1894">
        <v>0</v>
      </c>
      <c r="AV1894">
        <v>1.18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27</v>
      </c>
      <c r="BU1894">
        <v>36</v>
      </c>
      <c r="BV1894">
        <v>260</v>
      </c>
      <c r="BW1894">
        <v>260</v>
      </c>
      <c r="BX1894">
        <v>0</v>
      </c>
      <c r="BY1894">
        <v>0</v>
      </c>
      <c r="BZ1894">
        <v>520</v>
      </c>
      <c r="CA1894">
        <v>24</v>
      </c>
      <c r="CB1894">
        <v>3</v>
      </c>
      <c r="CC1894">
        <v>21</v>
      </c>
      <c r="CD1894">
        <v>0</v>
      </c>
      <c r="CE1894">
        <v>6861.42</v>
      </c>
      <c r="CF1894">
        <v>0</v>
      </c>
      <c r="CG1894">
        <v>20638.580000000002</v>
      </c>
      <c r="CH1894">
        <v>14.52318</v>
      </c>
      <c r="CI1894">
        <v>4.53</v>
      </c>
      <c r="CJ1894">
        <v>0</v>
      </c>
      <c r="CK1894">
        <v>0</v>
      </c>
      <c r="CL1894">
        <v>0</v>
      </c>
      <c r="CM1894" t="s">
        <v>2201</v>
      </c>
      <c r="CN1894">
        <v>0</v>
      </c>
      <c r="CO1894">
        <v>0</v>
      </c>
      <c r="CP1894">
        <v>0</v>
      </c>
      <c r="CQ1894">
        <v>0</v>
      </c>
    </row>
    <row r="1895" spans="1:95" hidden="1" x14ac:dyDescent="0.25">
      <c r="A1895" s="1">
        <v>42894</v>
      </c>
      <c r="B1895">
        <v>4</v>
      </c>
      <c r="C1895" t="s">
        <v>1241</v>
      </c>
      <c r="D1895" t="s">
        <v>96</v>
      </c>
      <c r="E1895" t="s">
        <v>97</v>
      </c>
      <c r="F1895" t="s">
        <v>98</v>
      </c>
      <c r="G1895">
        <v>23</v>
      </c>
      <c r="H1895" s="1">
        <v>42867</v>
      </c>
      <c r="I1895" s="1">
        <v>42887</v>
      </c>
      <c r="J1895" s="1">
        <v>42887</v>
      </c>
      <c r="K1895">
        <v>13.5</v>
      </c>
      <c r="L1895">
        <v>22</v>
      </c>
      <c r="M1895">
        <v>42867</v>
      </c>
      <c r="N1895" t="s">
        <v>2205</v>
      </c>
      <c r="O1895" s="1">
        <v>42887</v>
      </c>
      <c r="P1895" t="s">
        <v>2076</v>
      </c>
      <c r="S1895" t="s">
        <v>2255</v>
      </c>
      <c r="T1895" s="1">
        <v>42887</v>
      </c>
      <c r="V1895">
        <v>0</v>
      </c>
      <c r="W1895">
        <v>0</v>
      </c>
      <c r="X1895">
        <v>0</v>
      </c>
      <c r="Y1895">
        <v>0</v>
      </c>
      <c r="Z1895">
        <v>0</v>
      </c>
      <c r="AB1895" t="s">
        <v>2184</v>
      </c>
      <c r="AC1895" t="s">
        <v>2200</v>
      </c>
      <c r="AD1895">
        <v>5.34</v>
      </c>
      <c r="AE1895">
        <v>7.49</v>
      </c>
      <c r="AF1895">
        <v>6.42</v>
      </c>
      <c r="AG1895">
        <v>28043</v>
      </c>
      <c r="AH1895">
        <v>3</v>
      </c>
      <c r="AI1895">
        <v>9</v>
      </c>
      <c r="AJ1895">
        <v>260</v>
      </c>
      <c r="AK1895">
        <v>1</v>
      </c>
      <c r="AL1895" t="s">
        <v>2251</v>
      </c>
      <c r="AM1895" t="s">
        <v>2252</v>
      </c>
      <c r="AN1895">
        <v>0</v>
      </c>
      <c r="AO1895">
        <v>0</v>
      </c>
      <c r="AP1895">
        <v>0</v>
      </c>
      <c r="AQ1895">
        <v>0</v>
      </c>
      <c r="AR1895">
        <v>3.33</v>
      </c>
      <c r="AS1895">
        <v>0</v>
      </c>
      <c r="AT1895">
        <v>0</v>
      </c>
      <c r="AU1895">
        <v>0</v>
      </c>
      <c r="AV1895">
        <v>1.19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27</v>
      </c>
      <c r="BU1895">
        <v>36</v>
      </c>
      <c r="BV1895">
        <v>240</v>
      </c>
      <c r="BW1895">
        <v>240</v>
      </c>
      <c r="BX1895">
        <v>0</v>
      </c>
      <c r="BY1895">
        <v>0</v>
      </c>
      <c r="BZ1895">
        <v>480</v>
      </c>
      <c r="CA1895">
        <v>24</v>
      </c>
      <c r="CB1895">
        <v>24</v>
      </c>
      <c r="CC1895">
        <v>0</v>
      </c>
      <c r="CD1895">
        <v>0</v>
      </c>
      <c r="CE1895">
        <v>3663.12</v>
      </c>
      <c r="CF1895">
        <v>0</v>
      </c>
      <c r="CG1895">
        <v>23836.880000000001</v>
      </c>
      <c r="CH1895">
        <v>14.49112</v>
      </c>
      <c r="CI1895">
        <v>4.5199999999999996</v>
      </c>
      <c r="CJ1895">
        <v>0</v>
      </c>
      <c r="CK1895">
        <v>0</v>
      </c>
      <c r="CL1895">
        <v>0</v>
      </c>
      <c r="CM1895" t="s">
        <v>2201</v>
      </c>
      <c r="CN1895">
        <v>0</v>
      </c>
      <c r="CO1895">
        <v>0</v>
      </c>
      <c r="CP1895">
        <v>0</v>
      </c>
      <c r="CQ1895">
        <v>0</v>
      </c>
    </row>
    <row r="1896" spans="1:95" hidden="1" x14ac:dyDescent="0.25">
      <c r="A1896" s="1">
        <v>42895</v>
      </c>
      <c r="B1896">
        <v>4</v>
      </c>
      <c r="C1896" t="s">
        <v>1241</v>
      </c>
      <c r="D1896" t="s">
        <v>96</v>
      </c>
      <c r="E1896" t="s">
        <v>97</v>
      </c>
      <c r="F1896" t="s">
        <v>98</v>
      </c>
      <c r="G1896">
        <v>23</v>
      </c>
      <c r="H1896" s="1">
        <v>42867</v>
      </c>
      <c r="I1896" s="1">
        <v>42887</v>
      </c>
      <c r="J1896" s="1">
        <v>42887</v>
      </c>
      <c r="K1896">
        <v>13.5</v>
      </c>
      <c r="L1896">
        <v>22</v>
      </c>
      <c r="M1896">
        <v>42867</v>
      </c>
      <c r="N1896" t="s">
        <v>2205</v>
      </c>
      <c r="O1896" s="1">
        <v>42887</v>
      </c>
      <c r="P1896" t="s">
        <v>2076</v>
      </c>
      <c r="S1896" t="s">
        <v>2255</v>
      </c>
      <c r="T1896" s="1">
        <v>42887</v>
      </c>
      <c r="V1896">
        <v>0</v>
      </c>
      <c r="W1896">
        <v>0</v>
      </c>
      <c r="X1896">
        <v>0</v>
      </c>
      <c r="Y1896">
        <v>0</v>
      </c>
      <c r="Z1896">
        <v>0</v>
      </c>
      <c r="AB1896" t="s">
        <v>2184</v>
      </c>
      <c r="AC1896" t="s">
        <v>2200</v>
      </c>
      <c r="AD1896">
        <v>4.72</v>
      </c>
      <c r="AE1896">
        <v>6.45</v>
      </c>
      <c r="AF1896">
        <v>5.59</v>
      </c>
      <c r="AG1896">
        <v>24603</v>
      </c>
      <c r="AH1896">
        <v>3</v>
      </c>
      <c r="AI1896">
        <v>9</v>
      </c>
      <c r="AJ1896">
        <v>270</v>
      </c>
      <c r="AK1896">
        <v>1</v>
      </c>
      <c r="AL1896" t="s">
        <v>2251</v>
      </c>
      <c r="AM1896" t="s">
        <v>2252</v>
      </c>
      <c r="AN1896">
        <v>0</v>
      </c>
      <c r="AO1896">
        <v>0</v>
      </c>
      <c r="AP1896">
        <v>0</v>
      </c>
      <c r="AQ1896">
        <v>0</v>
      </c>
      <c r="AR1896">
        <v>3.28</v>
      </c>
      <c r="AS1896">
        <v>0</v>
      </c>
      <c r="AT1896">
        <v>0</v>
      </c>
      <c r="AU1896">
        <v>0</v>
      </c>
      <c r="AV1896">
        <v>1.18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3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29</v>
      </c>
      <c r="BU1896">
        <v>36</v>
      </c>
      <c r="BV1896">
        <v>220</v>
      </c>
      <c r="BW1896">
        <v>220</v>
      </c>
      <c r="BX1896">
        <v>0</v>
      </c>
      <c r="BY1896">
        <v>0</v>
      </c>
      <c r="BZ1896">
        <v>440</v>
      </c>
      <c r="CA1896">
        <v>24</v>
      </c>
      <c r="CB1896">
        <v>24</v>
      </c>
      <c r="CC1896">
        <v>0</v>
      </c>
      <c r="CD1896">
        <v>0</v>
      </c>
      <c r="CE1896">
        <v>159.08000000000001</v>
      </c>
      <c r="CF1896">
        <v>0</v>
      </c>
      <c r="CG1896">
        <v>27340.92</v>
      </c>
      <c r="CH1896">
        <v>14.29876</v>
      </c>
      <c r="CI1896">
        <v>4.46</v>
      </c>
      <c r="CJ1896">
        <v>0</v>
      </c>
      <c r="CK1896">
        <v>0</v>
      </c>
      <c r="CL1896">
        <v>0</v>
      </c>
      <c r="CM1896" t="s">
        <v>2201</v>
      </c>
      <c r="CN1896">
        <v>0</v>
      </c>
      <c r="CO1896">
        <v>0</v>
      </c>
      <c r="CP1896">
        <v>0</v>
      </c>
      <c r="CQ1896">
        <v>0</v>
      </c>
    </row>
    <row r="1897" spans="1:95" hidden="1" x14ac:dyDescent="0.25">
      <c r="A1897" s="1">
        <v>42895</v>
      </c>
      <c r="B1897">
        <v>4</v>
      </c>
      <c r="C1897" t="s">
        <v>1241</v>
      </c>
      <c r="D1897" t="s">
        <v>96</v>
      </c>
      <c r="E1897" t="s">
        <v>105</v>
      </c>
      <c r="F1897" t="s">
        <v>109</v>
      </c>
      <c r="G1897">
        <v>23</v>
      </c>
      <c r="H1897" s="1">
        <v>42895</v>
      </c>
      <c r="K1897">
        <v>13.5</v>
      </c>
      <c r="L1897">
        <v>22</v>
      </c>
      <c r="Q1897" t="s">
        <v>2256</v>
      </c>
      <c r="R1897" t="s">
        <v>2257</v>
      </c>
      <c r="S1897" t="s">
        <v>2258</v>
      </c>
      <c r="V1897">
        <v>0</v>
      </c>
      <c r="W1897">
        <v>0</v>
      </c>
      <c r="X1897">
        <v>0</v>
      </c>
      <c r="Y1897">
        <v>0</v>
      </c>
      <c r="Z1897">
        <v>0</v>
      </c>
      <c r="AB1897" t="s">
        <v>2200</v>
      </c>
      <c r="AC1897" t="s">
        <v>2259</v>
      </c>
      <c r="AD1897">
        <v>4.6100000000000003</v>
      </c>
      <c r="AE1897">
        <v>6.41</v>
      </c>
      <c r="AF1897">
        <v>5.51</v>
      </c>
      <c r="AG1897">
        <v>23984</v>
      </c>
      <c r="AH1897">
        <v>3</v>
      </c>
      <c r="AI1897">
        <v>10</v>
      </c>
      <c r="AJ1897">
        <v>260</v>
      </c>
      <c r="AK1897">
        <v>1</v>
      </c>
      <c r="AL1897" t="s">
        <v>2251</v>
      </c>
      <c r="AM1897" t="s">
        <v>2252</v>
      </c>
      <c r="AN1897">
        <v>0</v>
      </c>
      <c r="AO1897">
        <v>0</v>
      </c>
      <c r="AP1897">
        <v>0</v>
      </c>
      <c r="AQ1897">
        <v>0</v>
      </c>
      <c r="AR1897">
        <v>0.61</v>
      </c>
      <c r="AS1897">
        <v>0</v>
      </c>
      <c r="AT1897">
        <v>0</v>
      </c>
      <c r="AU1897">
        <v>0</v>
      </c>
      <c r="AV1897">
        <v>0.24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29</v>
      </c>
      <c r="BU1897">
        <v>36</v>
      </c>
      <c r="BV1897">
        <v>220</v>
      </c>
      <c r="BW1897">
        <v>220</v>
      </c>
      <c r="BX1897">
        <v>0</v>
      </c>
      <c r="BY1897">
        <v>0</v>
      </c>
      <c r="BZ1897">
        <v>440</v>
      </c>
      <c r="CA1897">
        <v>5</v>
      </c>
      <c r="CB1897">
        <v>5</v>
      </c>
      <c r="CC1897">
        <v>0</v>
      </c>
      <c r="CD1897">
        <v>0</v>
      </c>
      <c r="CE1897">
        <v>0</v>
      </c>
      <c r="CF1897">
        <v>0</v>
      </c>
      <c r="CG1897">
        <v>27516.29</v>
      </c>
      <c r="CH1897">
        <v>2.7250999999999999</v>
      </c>
      <c r="CI1897">
        <v>0.85</v>
      </c>
      <c r="CJ1897">
        <v>0</v>
      </c>
      <c r="CK1897">
        <v>0</v>
      </c>
      <c r="CL1897">
        <v>0</v>
      </c>
      <c r="CM1897" t="s">
        <v>2260</v>
      </c>
      <c r="CN1897">
        <v>0</v>
      </c>
      <c r="CO1897">
        <v>0</v>
      </c>
      <c r="CP1897">
        <v>0</v>
      </c>
      <c r="CQ1897">
        <v>0</v>
      </c>
    </row>
    <row r="1898" spans="1:95" hidden="1" x14ac:dyDescent="0.25">
      <c r="A1898" s="1">
        <v>42895</v>
      </c>
      <c r="B1898">
        <v>4</v>
      </c>
      <c r="C1898" t="s">
        <v>1241</v>
      </c>
      <c r="D1898" t="s">
        <v>96</v>
      </c>
      <c r="E1898" t="s">
        <v>108</v>
      </c>
      <c r="F1898" t="s">
        <v>109</v>
      </c>
      <c r="G1898">
        <v>24</v>
      </c>
      <c r="H1898" s="1">
        <v>42895</v>
      </c>
      <c r="K1898">
        <v>13.5</v>
      </c>
      <c r="L1898">
        <v>22</v>
      </c>
      <c r="M1898">
        <v>42895</v>
      </c>
      <c r="N1898" t="s">
        <v>2261</v>
      </c>
      <c r="Q1898" t="s">
        <v>2256</v>
      </c>
      <c r="R1898" t="s">
        <v>2257</v>
      </c>
      <c r="S1898" t="s">
        <v>2258</v>
      </c>
      <c r="V1898">
        <v>0</v>
      </c>
      <c r="W1898">
        <v>0</v>
      </c>
      <c r="X1898">
        <v>666</v>
      </c>
      <c r="Y1898">
        <v>0</v>
      </c>
      <c r="Z1898">
        <v>0</v>
      </c>
      <c r="AB1898" t="s">
        <v>2200</v>
      </c>
      <c r="AC1898" t="s">
        <v>2259</v>
      </c>
      <c r="AD1898">
        <v>4.6100000000000003</v>
      </c>
      <c r="AE1898">
        <v>6.41</v>
      </c>
      <c r="AF1898">
        <v>5.51</v>
      </c>
      <c r="AG1898">
        <v>23984</v>
      </c>
      <c r="AH1898">
        <v>3</v>
      </c>
      <c r="AI1898">
        <v>10</v>
      </c>
      <c r="AJ1898">
        <v>260</v>
      </c>
      <c r="AK1898">
        <v>2</v>
      </c>
      <c r="AL1898" t="s">
        <v>2251</v>
      </c>
      <c r="AM1898" t="s">
        <v>2262</v>
      </c>
      <c r="AN1898">
        <v>0.83</v>
      </c>
      <c r="AO1898">
        <v>0</v>
      </c>
      <c r="AP1898">
        <v>0</v>
      </c>
      <c r="AQ1898">
        <v>0</v>
      </c>
      <c r="AR1898">
        <v>0.23</v>
      </c>
      <c r="AS1898">
        <v>0</v>
      </c>
      <c r="AT1898">
        <v>0</v>
      </c>
      <c r="AU1898">
        <v>0</v>
      </c>
      <c r="AV1898">
        <v>0.09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29</v>
      </c>
      <c r="BU1898">
        <v>36</v>
      </c>
      <c r="BV1898">
        <v>250</v>
      </c>
      <c r="BW1898">
        <v>250</v>
      </c>
      <c r="BX1898">
        <v>0</v>
      </c>
      <c r="BY1898">
        <v>0</v>
      </c>
      <c r="BZ1898">
        <v>500</v>
      </c>
      <c r="CA1898">
        <v>2</v>
      </c>
      <c r="CB1898">
        <v>2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3.6105399999999999</v>
      </c>
      <c r="CI1898">
        <v>1.1499999999999999</v>
      </c>
      <c r="CJ1898">
        <v>0</v>
      </c>
      <c r="CK1898">
        <v>0</v>
      </c>
      <c r="CL1898">
        <v>0</v>
      </c>
      <c r="CM1898" t="s">
        <v>2260</v>
      </c>
      <c r="CN1898">
        <v>0</v>
      </c>
      <c r="CO1898">
        <v>0</v>
      </c>
      <c r="CP1898">
        <v>0</v>
      </c>
      <c r="CQ1898">
        <v>0</v>
      </c>
    </row>
    <row r="1899" spans="1:95" hidden="1" x14ac:dyDescent="0.25">
      <c r="A1899" s="1">
        <v>42896</v>
      </c>
      <c r="B1899">
        <v>4</v>
      </c>
      <c r="C1899" t="s">
        <v>1241</v>
      </c>
      <c r="D1899" t="s">
        <v>110</v>
      </c>
      <c r="E1899" t="s">
        <v>111</v>
      </c>
      <c r="F1899" t="s">
        <v>109</v>
      </c>
      <c r="G1899">
        <v>24</v>
      </c>
      <c r="H1899" s="1">
        <v>42895</v>
      </c>
      <c r="K1899">
        <v>13.5</v>
      </c>
      <c r="L1899">
        <v>22</v>
      </c>
      <c r="M1899">
        <v>42895</v>
      </c>
      <c r="N1899" t="s">
        <v>2261</v>
      </c>
      <c r="Q1899" t="s">
        <v>2263</v>
      </c>
      <c r="R1899" t="s">
        <v>2257</v>
      </c>
      <c r="S1899" t="s">
        <v>2258</v>
      </c>
      <c r="V1899">
        <v>17</v>
      </c>
      <c r="W1899">
        <v>236</v>
      </c>
      <c r="X1899">
        <v>430</v>
      </c>
      <c r="Y1899">
        <v>13.94</v>
      </c>
      <c r="Z1899">
        <v>13.88</v>
      </c>
      <c r="AB1899" t="s">
        <v>2200</v>
      </c>
      <c r="AC1899" t="s">
        <v>2259</v>
      </c>
      <c r="AD1899">
        <v>4.6100000000000003</v>
      </c>
      <c r="AE1899">
        <v>6.41</v>
      </c>
      <c r="AF1899">
        <v>5.51</v>
      </c>
      <c r="AG1899">
        <v>23984</v>
      </c>
      <c r="AH1899">
        <v>3</v>
      </c>
      <c r="AI1899">
        <v>10</v>
      </c>
      <c r="AJ1899">
        <v>230</v>
      </c>
      <c r="AK1899">
        <v>2</v>
      </c>
      <c r="AL1899" t="s">
        <v>2264</v>
      </c>
      <c r="AM1899" t="s">
        <v>2265</v>
      </c>
      <c r="AN1899">
        <v>13.88</v>
      </c>
      <c r="AO1899">
        <v>0</v>
      </c>
      <c r="AP1899">
        <v>0</v>
      </c>
      <c r="AQ1899">
        <v>0</v>
      </c>
      <c r="AR1899">
        <v>2.4700000000000002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108</v>
      </c>
      <c r="BC1899">
        <v>0</v>
      </c>
      <c r="BD1899">
        <v>0</v>
      </c>
      <c r="BE1899">
        <v>12</v>
      </c>
      <c r="BF1899">
        <v>9</v>
      </c>
      <c r="BG1899">
        <v>90</v>
      </c>
      <c r="BH1899">
        <v>241</v>
      </c>
      <c r="BI1899">
        <v>1.9</v>
      </c>
      <c r="BJ1899">
        <v>4327</v>
      </c>
      <c r="BK1899">
        <v>78.67</v>
      </c>
      <c r="BL1899">
        <v>87</v>
      </c>
      <c r="BM1899">
        <v>17015</v>
      </c>
      <c r="BN1899">
        <v>0</v>
      </c>
      <c r="BO1899">
        <v>1.9</v>
      </c>
      <c r="BP1899">
        <v>48</v>
      </c>
      <c r="BQ1899">
        <v>365</v>
      </c>
      <c r="BR1899">
        <v>377</v>
      </c>
      <c r="BS1899">
        <v>2.6</v>
      </c>
      <c r="BT1899">
        <v>27</v>
      </c>
      <c r="BU1899">
        <v>42</v>
      </c>
      <c r="BV1899">
        <v>280</v>
      </c>
      <c r="BW1899">
        <v>280</v>
      </c>
      <c r="BX1899">
        <v>0</v>
      </c>
      <c r="BY1899">
        <v>0</v>
      </c>
      <c r="BZ1899">
        <v>560</v>
      </c>
      <c r="CA1899">
        <v>17</v>
      </c>
      <c r="CB1899">
        <v>17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51.14114</v>
      </c>
      <c r="CI1899">
        <v>16.350000000000001</v>
      </c>
      <c r="CJ1899">
        <v>0</v>
      </c>
      <c r="CK1899">
        <v>0</v>
      </c>
      <c r="CL1899">
        <v>0</v>
      </c>
      <c r="CM1899" t="s">
        <v>2260</v>
      </c>
      <c r="CN1899">
        <v>19.595294119999998</v>
      </c>
      <c r="CO1899">
        <v>188.69207030000001</v>
      </c>
      <c r="CP1899">
        <v>1.3213882729999999</v>
      </c>
      <c r="CQ1899">
        <v>0</v>
      </c>
    </row>
    <row r="1900" spans="1:95" hidden="1" x14ac:dyDescent="0.25">
      <c r="A1900" s="1">
        <v>42897</v>
      </c>
      <c r="B1900">
        <v>4</v>
      </c>
      <c r="C1900" t="s">
        <v>1241</v>
      </c>
      <c r="D1900" t="s">
        <v>110</v>
      </c>
      <c r="E1900" t="s">
        <v>111</v>
      </c>
      <c r="F1900" t="s">
        <v>109</v>
      </c>
      <c r="G1900">
        <v>24</v>
      </c>
      <c r="H1900" s="1">
        <v>42895</v>
      </c>
      <c r="K1900">
        <v>13.5</v>
      </c>
      <c r="L1900">
        <v>22</v>
      </c>
      <c r="M1900">
        <v>42895</v>
      </c>
      <c r="N1900" t="s">
        <v>2261</v>
      </c>
      <c r="Q1900" t="s">
        <v>2266</v>
      </c>
      <c r="R1900" t="s">
        <v>2263</v>
      </c>
      <c r="S1900" t="s">
        <v>2258</v>
      </c>
      <c r="V1900">
        <v>25</v>
      </c>
      <c r="W1900">
        <v>349</v>
      </c>
      <c r="X1900">
        <v>81</v>
      </c>
      <c r="Y1900">
        <v>14.04</v>
      </c>
      <c r="Z1900">
        <v>13.96</v>
      </c>
      <c r="AB1900" t="s">
        <v>2200</v>
      </c>
      <c r="AC1900" t="s">
        <v>2259</v>
      </c>
      <c r="AD1900">
        <v>4.5199999999999996</v>
      </c>
      <c r="AE1900">
        <v>6.44</v>
      </c>
      <c r="AF1900">
        <v>5.48</v>
      </c>
      <c r="AG1900">
        <v>23984</v>
      </c>
      <c r="AH1900">
        <v>4</v>
      </c>
      <c r="AI1900">
        <v>11</v>
      </c>
      <c r="AJ1900">
        <v>135</v>
      </c>
      <c r="AK1900">
        <v>2</v>
      </c>
      <c r="AL1900" t="s">
        <v>2267</v>
      </c>
      <c r="AM1900" t="s">
        <v>2268</v>
      </c>
      <c r="AN1900">
        <v>19.850000000000001</v>
      </c>
      <c r="AO1900">
        <v>0</v>
      </c>
      <c r="AP1900">
        <v>0</v>
      </c>
      <c r="AQ1900">
        <v>0</v>
      </c>
      <c r="AR1900">
        <v>3.06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155</v>
      </c>
      <c r="BC1900">
        <v>0</v>
      </c>
      <c r="BD1900">
        <v>0</v>
      </c>
      <c r="BE1900">
        <v>17</v>
      </c>
      <c r="BF1900">
        <v>15</v>
      </c>
      <c r="BG1900">
        <v>90</v>
      </c>
      <c r="BH1900">
        <v>354</v>
      </c>
      <c r="BI1900">
        <v>1.3</v>
      </c>
      <c r="BJ1900">
        <v>4328</v>
      </c>
      <c r="BK1900">
        <v>78.69</v>
      </c>
      <c r="BL1900">
        <v>87</v>
      </c>
      <c r="BM1900">
        <v>17000</v>
      </c>
      <c r="BN1900">
        <v>0</v>
      </c>
      <c r="BO1900">
        <v>1.9</v>
      </c>
      <c r="BP1900">
        <v>47</v>
      </c>
      <c r="BQ1900">
        <v>362</v>
      </c>
      <c r="BR1900">
        <v>379</v>
      </c>
      <c r="BS1900">
        <v>2.6</v>
      </c>
      <c r="BT1900">
        <v>26</v>
      </c>
      <c r="BU1900">
        <v>42</v>
      </c>
      <c r="BV1900">
        <v>0</v>
      </c>
      <c r="BW1900">
        <v>405</v>
      </c>
      <c r="BX1900">
        <v>0</v>
      </c>
      <c r="BY1900">
        <v>0</v>
      </c>
      <c r="BZ1900">
        <v>405</v>
      </c>
      <c r="CA1900">
        <v>21</v>
      </c>
      <c r="CB1900">
        <v>25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71.623260000000002</v>
      </c>
      <c r="CI1900">
        <v>22.91</v>
      </c>
      <c r="CJ1900">
        <v>0</v>
      </c>
      <c r="CK1900">
        <v>0</v>
      </c>
      <c r="CL1900">
        <v>0</v>
      </c>
      <c r="CM1900" t="s">
        <v>2260</v>
      </c>
      <c r="CN1900">
        <v>19.056000000000001</v>
      </c>
      <c r="CO1900">
        <v>183.4565619</v>
      </c>
      <c r="CP1900">
        <v>1.2892791130000001</v>
      </c>
      <c r="CQ1900">
        <v>0</v>
      </c>
    </row>
    <row r="1901" spans="1:95" hidden="1" x14ac:dyDescent="0.25">
      <c r="A1901" s="1">
        <v>42898</v>
      </c>
      <c r="B1901">
        <v>4</v>
      </c>
      <c r="C1901" t="s">
        <v>1241</v>
      </c>
      <c r="D1901" t="s">
        <v>96</v>
      </c>
      <c r="E1901" t="s">
        <v>97</v>
      </c>
      <c r="F1901" t="s">
        <v>98</v>
      </c>
      <c r="G1901">
        <v>24</v>
      </c>
      <c r="H1901" s="1">
        <v>42895</v>
      </c>
      <c r="I1901" s="1">
        <v>42897</v>
      </c>
      <c r="J1901" s="1">
        <v>42897</v>
      </c>
      <c r="K1901">
        <v>13.5</v>
      </c>
      <c r="L1901">
        <v>22</v>
      </c>
      <c r="M1901">
        <v>42895</v>
      </c>
      <c r="N1901" t="s">
        <v>2261</v>
      </c>
      <c r="O1901" s="1">
        <v>42897</v>
      </c>
      <c r="P1901" t="s">
        <v>2269</v>
      </c>
      <c r="S1901" t="s">
        <v>2258</v>
      </c>
      <c r="T1901" s="1">
        <v>42897</v>
      </c>
      <c r="V1901">
        <v>0</v>
      </c>
      <c r="W1901">
        <v>0</v>
      </c>
      <c r="X1901">
        <v>0</v>
      </c>
      <c r="Y1901">
        <v>0</v>
      </c>
      <c r="Z1901">
        <v>0</v>
      </c>
      <c r="AB1901" t="s">
        <v>2200</v>
      </c>
      <c r="AC1901" t="s">
        <v>2259</v>
      </c>
      <c r="AD1901">
        <v>5.23</v>
      </c>
      <c r="AE1901">
        <v>7.09</v>
      </c>
      <c r="AF1901">
        <v>6.16</v>
      </c>
      <c r="AG1901">
        <v>27413</v>
      </c>
      <c r="AH1901">
        <v>4</v>
      </c>
      <c r="AI1901">
        <v>13</v>
      </c>
      <c r="AJ1901">
        <v>20</v>
      </c>
      <c r="AK1901">
        <v>2</v>
      </c>
      <c r="AL1901" t="s">
        <v>2270</v>
      </c>
      <c r="AM1901" t="s">
        <v>2271</v>
      </c>
      <c r="AN1901">
        <v>0</v>
      </c>
      <c r="AO1901">
        <v>0</v>
      </c>
      <c r="AP1901">
        <v>0</v>
      </c>
      <c r="AQ1901">
        <v>0</v>
      </c>
      <c r="AR1901">
        <v>1.65</v>
      </c>
      <c r="AS1901">
        <v>0</v>
      </c>
      <c r="AT1901">
        <v>0</v>
      </c>
      <c r="AU1901">
        <v>0</v>
      </c>
      <c r="AV1901">
        <v>0.68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450</v>
      </c>
      <c r="BX1901">
        <v>0</v>
      </c>
      <c r="BY1901">
        <v>0</v>
      </c>
      <c r="BZ1901">
        <v>450</v>
      </c>
      <c r="CA1901">
        <v>0</v>
      </c>
      <c r="CB1901">
        <v>13.7</v>
      </c>
      <c r="CC1901">
        <v>12</v>
      </c>
      <c r="CD1901">
        <v>0</v>
      </c>
      <c r="CE1901">
        <v>7834.37</v>
      </c>
      <c r="CF1901">
        <v>7834.37</v>
      </c>
      <c r="CG1901">
        <v>0</v>
      </c>
      <c r="CH1901">
        <v>7.4699799999999996</v>
      </c>
      <c r="CI1901">
        <v>2.33</v>
      </c>
      <c r="CJ1901">
        <v>0</v>
      </c>
      <c r="CK1901">
        <v>0</v>
      </c>
      <c r="CL1901">
        <v>0</v>
      </c>
      <c r="CM1901" t="s">
        <v>2260</v>
      </c>
      <c r="CN1901">
        <v>0</v>
      </c>
      <c r="CO1901">
        <v>0</v>
      </c>
      <c r="CP1901">
        <v>0</v>
      </c>
      <c r="CQ1901">
        <v>0</v>
      </c>
    </row>
    <row r="1902" spans="1:95" hidden="1" x14ac:dyDescent="0.25">
      <c r="A1902" s="1">
        <v>42899</v>
      </c>
      <c r="B1902">
        <v>4</v>
      </c>
      <c r="C1902" t="s">
        <v>1241</v>
      </c>
      <c r="D1902" t="s">
        <v>96</v>
      </c>
      <c r="E1902" t="s">
        <v>97</v>
      </c>
      <c r="F1902" t="s">
        <v>98</v>
      </c>
      <c r="G1902">
        <v>24</v>
      </c>
      <c r="H1902" s="2">
        <v>42895</v>
      </c>
      <c r="I1902" s="2">
        <v>42897</v>
      </c>
      <c r="J1902" s="2">
        <v>42897</v>
      </c>
      <c r="K1902">
        <v>13.5</v>
      </c>
      <c r="L1902">
        <v>22</v>
      </c>
      <c r="M1902" s="2">
        <v>42895</v>
      </c>
      <c r="N1902" t="s">
        <v>2261</v>
      </c>
      <c r="O1902" s="2">
        <v>42897</v>
      </c>
      <c r="P1902" t="s">
        <v>2269</v>
      </c>
      <c r="S1902" t="s">
        <v>2258</v>
      </c>
      <c r="T1902" s="2">
        <v>42897</v>
      </c>
      <c r="V1902">
        <v>0</v>
      </c>
      <c r="W1902">
        <v>0</v>
      </c>
      <c r="X1902">
        <v>0</v>
      </c>
      <c r="Y1902">
        <v>0</v>
      </c>
      <c r="Z1902">
        <v>0</v>
      </c>
      <c r="AB1902" t="s">
        <v>2200</v>
      </c>
      <c r="AC1902" t="s">
        <v>2259</v>
      </c>
      <c r="AD1902">
        <v>5.6</v>
      </c>
      <c r="AE1902">
        <v>8.8000000000000007</v>
      </c>
      <c r="AF1902">
        <v>7.2</v>
      </c>
      <c r="AG1902">
        <v>35455</v>
      </c>
      <c r="AH1902">
        <v>4</v>
      </c>
      <c r="AI1902">
        <v>12</v>
      </c>
      <c r="AJ1902">
        <v>35</v>
      </c>
      <c r="AK1902">
        <v>2</v>
      </c>
      <c r="AL1902" t="s">
        <v>2270</v>
      </c>
      <c r="AM1902" t="s">
        <v>2271</v>
      </c>
      <c r="AN1902">
        <v>0</v>
      </c>
      <c r="AO1902">
        <v>0</v>
      </c>
      <c r="AP1902">
        <v>0</v>
      </c>
      <c r="AQ1902">
        <v>0</v>
      </c>
      <c r="AR1902">
        <v>2.88</v>
      </c>
      <c r="AS1902">
        <v>0</v>
      </c>
      <c r="AT1902">
        <v>0</v>
      </c>
      <c r="AU1902">
        <v>0</v>
      </c>
      <c r="AV1902">
        <v>1.1599999999999999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350</v>
      </c>
      <c r="BY1902">
        <v>0</v>
      </c>
      <c r="BZ1902">
        <v>350</v>
      </c>
      <c r="CA1902">
        <v>0</v>
      </c>
      <c r="CB1902">
        <v>10</v>
      </c>
      <c r="CC1902">
        <v>24</v>
      </c>
      <c r="CD1902">
        <v>0</v>
      </c>
      <c r="CE1902">
        <v>20688.2</v>
      </c>
      <c r="CF1902">
        <v>20688.2</v>
      </c>
      <c r="CG1902">
        <v>0</v>
      </c>
      <c r="CH1902">
        <v>12.95224</v>
      </c>
      <c r="CI1902">
        <v>4.04</v>
      </c>
      <c r="CJ1902">
        <v>0</v>
      </c>
      <c r="CK1902">
        <v>0</v>
      </c>
      <c r="CL1902">
        <v>0</v>
      </c>
      <c r="CM1902" t="s">
        <v>2260</v>
      </c>
      <c r="CN1902">
        <v>0</v>
      </c>
      <c r="CO1902">
        <v>0</v>
      </c>
      <c r="CP1902">
        <v>0</v>
      </c>
      <c r="CQ1902">
        <v>0</v>
      </c>
    </row>
    <row r="1903" spans="1:95" hidden="1" x14ac:dyDescent="0.25">
      <c r="A1903" s="1">
        <v>42900</v>
      </c>
      <c r="B1903">
        <v>4</v>
      </c>
      <c r="C1903" t="s">
        <v>1241</v>
      </c>
      <c r="D1903" t="s">
        <v>96</v>
      </c>
      <c r="E1903" t="s">
        <v>97</v>
      </c>
      <c r="F1903" t="s">
        <v>98</v>
      </c>
      <c r="G1903">
        <v>24</v>
      </c>
      <c r="H1903" s="2">
        <v>42895</v>
      </c>
      <c r="I1903" s="2">
        <v>42897</v>
      </c>
      <c r="J1903" s="2">
        <v>42897</v>
      </c>
      <c r="K1903">
        <v>13.5</v>
      </c>
      <c r="L1903">
        <v>22</v>
      </c>
      <c r="M1903" s="2">
        <v>42895</v>
      </c>
      <c r="N1903" t="s">
        <v>2261</v>
      </c>
      <c r="O1903" s="2">
        <v>42897</v>
      </c>
      <c r="P1903" t="s">
        <v>2269</v>
      </c>
      <c r="S1903" t="s">
        <v>2272</v>
      </c>
      <c r="T1903" s="2">
        <v>42897</v>
      </c>
      <c r="V1903">
        <v>0</v>
      </c>
      <c r="W1903">
        <v>0</v>
      </c>
      <c r="X1903">
        <v>0</v>
      </c>
      <c r="Y1903">
        <v>0</v>
      </c>
      <c r="Z1903">
        <v>0</v>
      </c>
      <c r="AB1903" t="s">
        <v>2200</v>
      </c>
      <c r="AC1903" t="s">
        <v>2259</v>
      </c>
      <c r="AD1903">
        <v>9.7100000000000009</v>
      </c>
      <c r="AE1903">
        <v>9.81</v>
      </c>
      <c r="AF1903">
        <v>9.76</v>
      </c>
      <c r="AG1903">
        <v>46750</v>
      </c>
      <c r="AH1903">
        <v>3</v>
      </c>
      <c r="AI1903">
        <v>9</v>
      </c>
      <c r="AJ1903">
        <v>45</v>
      </c>
      <c r="AK1903">
        <v>1</v>
      </c>
      <c r="AL1903" t="s">
        <v>2270</v>
      </c>
      <c r="AM1903" t="s">
        <v>2271</v>
      </c>
      <c r="AN1903">
        <v>0</v>
      </c>
      <c r="AO1903">
        <v>0</v>
      </c>
      <c r="AP1903">
        <v>0</v>
      </c>
      <c r="AQ1903">
        <v>0</v>
      </c>
      <c r="AR1903">
        <v>2.79</v>
      </c>
      <c r="AS1903">
        <v>0</v>
      </c>
      <c r="AT1903">
        <v>0</v>
      </c>
      <c r="AU1903">
        <v>0</v>
      </c>
      <c r="AV1903">
        <v>1.18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280</v>
      </c>
      <c r="BY1903">
        <v>0</v>
      </c>
      <c r="BZ1903">
        <v>280</v>
      </c>
      <c r="CA1903">
        <v>6</v>
      </c>
      <c r="CB1903">
        <v>0</v>
      </c>
      <c r="CC1903">
        <v>24</v>
      </c>
      <c r="CD1903">
        <v>0</v>
      </c>
      <c r="CE1903">
        <v>35020.230000000003</v>
      </c>
      <c r="CF1903">
        <v>35020.230000000003</v>
      </c>
      <c r="CG1903">
        <v>0</v>
      </c>
      <c r="CH1903">
        <v>12.727819999999999</v>
      </c>
      <c r="CI1903">
        <v>3.97</v>
      </c>
      <c r="CJ1903">
        <v>0</v>
      </c>
      <c r="CK1903">
        <v>0</v>
      </c>
      <c r="CL1903">
        <v>0</v>
      </c>
      <c r="CM1903" t="s">
        <v>2260</v>
      </c>
      <c r="CN1903">
        <v>0</v>
      </c>
      <c r="CO1903">
        <v>0</v>
      </c>
      <c r="CP1903">
        <v>0</v>
      </c>
      <c r="CQ1903">
        <v>0</v>
      </c>
    </row>
    <row r="1904" spans="1:95" hidden="1" x14ac:dyDescent="0.25">
      <c r="A1904" s="1">
        <v>42900</v>
      </c>
      <c r="B1904">
        <v>4</v>
      </c>
      <c r="C1904" t="s">
        <v>1241</v>
      </c>
      <c r="D1904" t="s">
        <v>96</v>
      </c>
      <c r="E1904" t="s">
        <v>105</v>
      </c>
      <c r="F1904" t="s">
        <v>98</v>
      </c>
      <c r="G1904">
        <v>24</v>
      </c>
      <c r="H1904" s="2">
        <v>42900</v>
      </c>
      <c r="K1904">
        <v>13.5</v>
      </c>
      <c r="L1904">
        <v>22</v>
      </c>
      <c r="M1904" s="2">
        <v>42900</v>
      </c>
      <c r="N1904" t="s">
        <v>2273</v>
      </c>
      <c r="Q1904" t="s">
        <v>2274</v>
      </c>
      <c r="V1904">
        <v>0</v>
      </c>
      <c r="W1904">
        <v>0</v>
      </c>
      <c r="X1904">
        <v>0</v>
      </c>
      <c r="Y1904">
        <v>0</v>
      </c>
      <c r="Z1904">
        <v>0</v>
      </c>
      <c r="AB1904" t="s">
        <v>2259</v>
      </c>
      <c r="AC1904" t="s">
        <v>2275</v>
      </c>
      <c r="AD1904">
        <v>10.14</v>
      </c>
      <c r="AE1904">
        <v>10.15</v>
      </c>
      <c r="AF1904">
        <v>10.14</v>
      </c>
      <c r="AG1904">
        <v>47297.5</v>
      </c>
      <c r="AH1904">
        <v>4</v>
      </c>
      <c r="AI1904">
        <v>12</v>
      </c>
      <c r="AJ1904">
        <v>20</v>
      </c>
      <c r="AK1904">
        <v>1</v>
      </c>
      <c r="AL1904" t="s">
        <v>2270</v>
      </c>
      <c r="AM1904" t="s">
        <v>2271</v>
      </c>
      <c r="AN1904">
        <v>0</v>
      </c>
      <c r="AO1904">
        <v>0</v>
      </c>
      <c r="AP1904">
        <v>0</v>
      </c>
      <c r="AQ1904">
        <v>0</v>
      </c>
      <c r="AR1904">
        <v>0.56999999999999995</v>
      </c>
      <c r="AS1904">
        <v>0</v>
      </c>
      <c r="AT1904">
        <v>0</v>
      </c>
      <c r="AU1904">
        <v>0</v>
      </c>
      <c r="AV1904">
        <v>0.26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300</v>
      </c>
      <c r="BY1904">
        <v>0</v>
      </c>
      <c r="BZ1904">
        <v>300</v>
      </c>
      <c r="CA1904">
        <v>0</v>
      </c>
      <c r="CB1904">
        <v>0</v>
      </c>
      <c r="CC1904">
        <v>5.4</v>
      </c>
      <c r="CD1904">
        <v>0</v>
      </c>
      <c r="CE1904">
        <v>36680.624000000003</v>
      </c>
      <c r="CF1904">
        <v>36680.624000000003</v>
      </c>
      <c r="CG1904">
        <v>0</v>
      </c>
      <c r="CH1904">
        <v>2.6609799999999999</v>
      </c>
      <c r="CI1904">
        <v>0.83</v>
      </c>
      <c r="CJ1904">
        <v>0</v>
      </c>
      <c r="CK1904">
        <v>0</v>
      </c>
      <c r="CL1904">
        <v>0</v>
      </c>
      <c r="CM1904" t="s">
        <v>2276</v>
      </c>
      <c r="CN1904">
        <v>0</v>
      </c>
      <c r="CO1904">
        <v>0</v>
      </c>
      <c r="CP1904">
        <v>0</v>
      </c>
      <c r="CQ1904">
        <v>0</v>
      </c>
    </row>
    <row r="1905" spans="1:95" hidden="1" x14ac:dyDescent="0.25">
      <c r="A1905" s="1">
        <v>42900</v>
      </c>
      <c r="B1905">
        <v>4</v>
      </c>
      <c r="C1905" t="s">
        <v>1241</v>
      </c>
      <c r="D1905" t="s">
        <v>96</v>
      </c>
      <c r="E1905" t="s">
        <v>108</v>
      </c>
      <c r="F1905" t="s">
        <v>98</v>
      </c>
      <c r="G1905">
        <v>24</v>
      </c>
      <c r="H1905" s="2">
        <v>42900</v>
      </c>
      <c r="K1905">
        <v>13.5</v>
      </c>
      <c r="L1905">
        <v>22</v>
      </c>
      <c r="M1905" s="2">
        <v>42900</v>
      </c>
      <c r="N1905" t="s">
        <v>2273</v>
      </c>
      <c r="Q1905" t="s">
        <v>2274</v>
      </c>
      <c r="V1905">
        <v>0</v>
      </c>
      <c r="W1905">
        <v>0</v>
      </c>
      <c r="X1905">
        <v>2553</v>
      </c>
      <c r="Y1905">
        <v>0</v>
      </c>
      <c r="Z1905">
        <v>0</v>
      </c>
      <c r="AB1905" t="s">
        <v>2259</v>
      </c>
      <c r="AC1905" t="s">
        <v>2275</v>
      </c>
      <c r="AD1905">
        <v>10.14</v>
      </c>
      <c r="AE1905">
        <v>10.15</v>
      </c>
      <c r="AF1905">
        <v>10.14</v>
      </c>
      <c r="AG1905">
        <v>47297.5</v>
      </c>
      <c r="AH1905">
        <v>3</v>
      </c>
      <c r="AI1905">
        <v>9</v>
      </c>
      <c r="AJ1905">
        <v>260</v>
      </c>
      <c r="AK1905">
        <v>1</v>
      </c>
      <c r="AL1905" t="s">
        <v>2277</v>
      </c>
      <c r="AM1905" t="s">
        <v>2278</v>
      </c>
      <c r="AN1905">
        <v>0.95</v>
      </c>
      <c r="AO1905">
        <v>0</v>
      </c>
      <c r="AP1905">
        <v>0</v>
      </c>
      <c r="AQ1905">
        <v>0</v>
      </c>
      <c r="AR1905">
        <v>0.2</v>
      </c>
      <c r="AS1905">
        <v>0</v>
      </c>
      <c r="AT1905">
        <v>0</v>
      </c>
      <c r="AU1905">
        <v>0</v>
      </c>
      <c r="AV1905">
        <v>0.09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250</v>
      </c>
      <c r="BW1905">
        <v>0</v>
      </c>
      <c r="BX1905">
        <v>250</v>
      </c>
      <c r="BY1905">
        <v>0</v>
      </c>
      <c r="BZ1905">
        <v>500</v>
      </c>
      <c r="CA1905">
        <v>2.1</v>
      </c>
      <c r="CB1905">
        <v>0</v>
      </c>
      <c r="CC1905">
        <v>2.1</v>
      </c>
      <c r="CD1905">
        <v>0</v>
      </c>
      <c r="CE1905">
        <v>36680.624000000003</v>
      </c>
      <c r="CF1905">
        <v>36680.624000000003</v>
      </c>
      <c r="CG1905">
        <v>0</v>
      </c>
      <c r="CH1905">
        <v>3.8880400000000002</v>
      </c>
      <c r="CI1905">
        <v>1.24</v>
      </c>
      <c r="CJ1905">
        <v>0</v>
      </c>
      <c r="CK1905">
        <v>0</v>
      </c>
      <c r="CL1905">
        <v>0</v>
      </c>
      <c r="CM1905" t="s">
        <v>2276</v>
      </c>
      <c r="CN1905">
        <v>0</v>
      </c>
      <c r="CO1905">
        <v>0</v>
      </c>
      <c r="CP1905">
        <v>0</v>
      </c>
      <c r="CQ1905">
        <v>0</v>
      </c>
    </row>
    <row r="1906" spans="1:95" hidden="1" x14ac:dyDescent="0.25">
      <c r="A1906" s="1">
        <v>42901</v>
      </c>
      <c r="B1906">
        <v>4</v>
      </c>
      <c r="C1906" t="s">
        <v>1241</v>
      </c>
      <c r="D1906" t="s">
        <v>110</v>
      </c>
      <c r="E1906" t="s">
        <v>111</v>
      </c>
      <c r="F1906" t="s">
        <v>98</v>
      </c>
      <c r="G1906">
        <v>24</v>
      </c>
      <c r="H1906" s="2">
        <v>42900</v>
      </c>
      <c r="K1906">
        <v>13.5</v>
      </c>
      <c r="L1906">
        <v>22</v>
      </c>
      <c r="M1906" s="2">
        <v>42900</v>
      </c>
      <c r="N1906" t="s">
        <v>2273</v>
      </c>
      <c r="Q1906" t="s">
        <v>2274</v>
      </c>
      <c r="V1906">
        <v>16.5</v>
      </c>
      <c r="W1906">
        <v>223</v>
      </c>
      <c r="X1906">
        <v>2330</v>
      </c>
      <c r="Y1906">
        <v>13.64</v>
      </c>
      <c r="Z1906">
        <v>13.52</v>
      </c>
      <c r="AB1906" t="s">
        <v>2259</v>
      </c>
      <c r="AC1906" t="s">
        <v>2275</v>
      </c>
      <c r="AD1906">
        <v>10.14</v>
      </c>
      <c r="AE1906">
        <v>10.15</v>
      </c>
      <c r="AF1906">
        <v>10.14</v>
      </c>
      <c r="AG1906">
        <v>47297.5</v>
      </c>
      <c r="AH1906">
        <v>4</v>
      </c>
      <c r="AI1906">
        <v>10</v>
      </c>
      <c r="AJ1906">
        <v>135</v>
      </c>
      <c r="AK1906">
        <v>1</v>
      </c>
      <c r="AL1906" t="s">
        <v>2279</v>
      </c>
      <c r="AM1906" t="s">
        <v>2280</v>
      </c>
      <c r="AN1906">
        <v>13.49</v>
      </c>
      <c r="AO1906">
        <v>0</v>
      </c>
      <c r="AP1906">
        <v>0</v>
      </c>
      <c r="AQ1906">
        <v>0</v>
      </c>
      <c r="AR1906">
        <v>1.63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105</v>
      </c>
      <c r="BC1906">
        <v>0</v>
      </c>
      <c r="BD1906">
        <v>0</v>
      </c>
      <c r="BE1906">
        <v>8</v>
      </c>
      <c r="BF1906">
        <v>5</v>
      </c>
      <c r="BG1906">
        <v>90</v>
      </c>
      <c r="BH1906">
        <v>233</v>
      </c>
      <c r="BI1906">
        <v>4.5</v>
      </c>
      <c r="BJ1906">
        <v>4332</v>
      </c>
      <c r="BK1906">
        <v>78.760000000000005</v>
      </c>
      <c r="BL1906">
        <v>88</v>
      </c>
      <c r="BM1906">
        <v>17058</v>
      </c>
      <c r="BN1906">
        <v>0</v>
      </c>
      <c r="BO1906">
        <v>2</v>
      </c>
      <c r="BP1906">
        <v>48</v>
      </c>
      <c r="BQ1906">
        <v>368</v>
      </c>
      <c r="BR1906">
        <v>384</v>
      </c>
      <c r="BS1906">
        <v>2.6</v>
      </c>
      <c r="BT1906">
        <v>28</v>
      </c>
      <c r="BU1906">
        <v>42</v>
      </c>
      <c r="BV1906">
        <v>0</v>
      </c>
      <c r="BW1906">
        <v>0</v>
      </c>
      <c r="BX1906">
        <v>490</v>
      </c>
      <c r="BY1906">
        <v>0</v>
      </c>
      <c r="BZ1906">
        <v>490</v>
      </c>
      <c r="CA1906">
        <v>1</v>
      </c>
      <c r="CB1906">
        <v>0</v>
      </c>
      <c r="CC1906">
        <v>3</v>
      </c>
      <c r="CD1906">
        <v>0</v>
      </c>
      <c r="CE1906">
        <v>36680.624000000003</v>
      </c>
      <c r="CF1906">
        <v>36680.624000000003</v>
      </c>
      <c r="CG1906">
        <v>0</v>
      </c>
      <c r="CH1906">
        <v>47.233640000000001</v>
      </c>
      <c r="CI1906">
        <v>15.12</v>
      </c>
      <c r="CJ1906">
        <v>0</v>
      </c>
      <c r="CK1906">
        <v>0</v>
      </c>
      <c r="CL1906">
        <v>0</v>
      </c>
      <c r="CM1906" t="s">
        <v>2276</v>
      </c>
      <c r="CN1906">
        <v>19.621818180000002</v>
      </c>
      <c r="CO1906">
        <v>188.72939930000001</v>
      </c>
      <c r="CP1906">
        <v>1.3220851170000001</v>
      </c>
      <c r="CQ1906">
        <v>0</v>
      </c>
    </row>
    <row r="1907" spans="1:95" hidden="1" x14ac:dyDescent="0.25">
      <c r="A1907" s="1">
        <v>42902</v>
      </c>
      <c r="B1907">
        <v>4</v>
      </c>
      <c r="C1907" t="s">
        <v>1241</v>
      </c>
      <c r="D1907" t="s">
        <v>110</v>
      </c>
      <c r="E1907" t="s">
        <v>111</v>
      </c>
      <c r="F1907" t="s">
        <v>98</v>
      </c>
      <c r="G1907">
        <v>24</v>
      </c>
      <c r="H1907" s="2">
        <v>42900</v>
      </c>
      <c r="K1907">
        <v>13.5</v>
      </c>
      <c r="L1907">
        <v>22</v>
      </c>
      <c r="M1907" s="2">
        <v>42900</v>
      </c>
      <c r="N1907" t="s">
        <v>2273</v>
      </c>
      <c r="Q1907" t="s">
        <v>2274</v>
      </c>
      <c r="V1907">
        <v>24</v>
      </c>
      <c r="W1907">
        <v>308</v>
      </c>
      <c r="X1907">
        <v>2022</v>
      </c>
      <c r="Y1907">
        <v>13.54</v>
      </c>
      <c r="Z1907">
        <v>12.83</v>
      </c>
      <c r="AB1907" t="s">
        <v>2259</v>
      </c>
      <c r="AC1907" t="s">
        <v>2275</v>
      </c>
      <c r="AD1907">
        <v>10.14</v>
      </c>
      <c r="AE1907">
        <v>10.15</v>
      </c>
      <c r="AF1907">
        <v>10.14</v>
      </c>
      <c r="AG1907">
        <v>47297.5</v>
      </c>
      <c r="AH1907">
        <v>5</v>
      </c>
      <c r="AI1907">
        <v>21</v>
      </c>
      <c r="AJ1907">
        <v>160</v>
      </c>
      <c r="AK1907">
        <v>3</v>
      </c>
      <c r="AL1907" t="s">
        <v>2281</v>
      </c>
      <c r="AM1907" t="s">
        <v>2282</v>
      </c>
      <c r="AN1907">
        <v>19.63</v>
      </c>
      <c r="AO1907">
        <v>0</v>
      </c>
      <c r="AP1907">
        <v>0</v>
      </c>
      <c r="AQ1907">
        <v>0</v>
      </c>
      <c r="AR1907">
        <v>2.37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155</v>
      </c>
      <c r="BC1907">
        <v>0</v>
      </c>
      <c r="BD1907">
        <v>0</v>
      </c>
      <c r="BE1907">
        <v>17</v>
      </c>
      <c r="BF1907">
        <v>6</v>
      </c>
      <c r="BG1907">
        <v>90</v>
      </c>
      <c r="BH1907">
        <v>340</v>
      </c>
      <c r="BI1907">
        <v>9.2799999999999994</v>
      </c>
      <c r="BJ1907">
        <v>4334</v>
      </c>
      <c r="BK1907">
        <v>78.8</v>
      </c>
      <c r="BL1907">
        <v>88</v>
      </c>
      <c r="BM1907">
        <v>17108</v>
      </c>
      <c r="BN1907">
        <v>0</v>
      </c>
      <c r="BO1907">
        <v>1.9</v>
      </c>
      <c r="BP1907">
        <v>48</v>
      </c>
      <c r="BQ1907">
        <v>364</v>
      </c>
      <c r="BR1907">
        <v>379</v>
      </c>
      <c r="BS1907">
        <v>2.6</v>
      </c>
      <c r="BT1907">
        <v>24</v>
      </c>
      <c r="BU1907">
        <v>41</v>
      </c>
      <c r="BV1907">
        <v>0</v>
      </c>
      <c r="BW1907">
        <v>422</v>
      </c>
      <c r="BX1907">
        <v>0</v>
      </c>
      <c r="BY1907">
        <v>0</v>
      </c>
      <c r="BZ1907">
        <v>422</v>
      </c>
      <c r="CA1907">
        <v>0</v>
      </c>
      <c r="CB1907">
        <v>1</v>
      </c>
      <c r="CC1907">
        <v>23</v>
      </c>
      <c r="CD1907">
        <v>0</v>
      </c>
      <c r="CE1907">
        <v>36680.624000000003</v>
      </c>
      <c r="CF1907">
        <v>36680.624000000003</v>
      </c>
      <c r="CG1907">
        <v>0</v>
      </c>
      <c r="CH1907">
        <v>68.726039999999998</v>
      </c>
      <c r="CI1907">
        <v>22</v>
      </c>
      <c r="CJ1907">
        <v>0</v>
      </c>
      <c r="CK1907">
        <v>0</v>
      </c>
      <c r="CL1907">
        <v>0</v>
      </c>
      <c r="CM1907" t="s">
        <v>2276</v>
      </c>
      <c r="CN1907">
        <v>19.63</v>
      </c>
      <c r="CO1907">
        <v>188.720966</v>
      </c>
      <c r="CP1907">
        <v>1.341139825</v>
      </c>
      <c r="CQ1907">
        <v>0</v>
      </c>
    </row>
    <row r="1908" spans="1:95" hidden="1" x14ac:dyDescent="0.25">
      <c r="A1908" s="1">
        <v>42903</v>
      </c>
      <c r="B1908">
        <v>4</v>
      </c>
      <c r="C1908" t="s">
        <v>1241</v>
      </c>
      <c r="D1908" t="s">
        <v>110</v>
      </c>
      <c r="E1908" t="s">
        <v>111</v>
      </c>
      <c r="F1908" t="s">
        <v>98</v>
      </c>
      <c r="G1908">
        <v>24</v>
      </c>
      <c r="H1908" s="2">
        <v>42900</v>
      </c>
      <c r="K1908">
        <v>13.5</v>
      </c>
      <c r="L1908">
        <v>22</v>
      </c>
      <c r="M1908" s="2">
        <v>42900</v>
      </c>
      <c r="N1908" t="s">
        <v>2273</v>
      </c>
      <c r="Q1908" t="s">
        <v>2283</v>
      </c>
      <c r="V1908">
        <v>24</v>
      </c>
      <c r="W1908">
        <v>296</v>
      </c>
      <c r="X1908">
        <v>1726</v>
      </c>
      <c r="Y1908">
        <v>13.58</v>
      </c>
      <c r="Z1908">
        <v>12.33</v>
      </c>
      <c r="AB1908" t="s">
        <v>2259</v>
      </c>
      <c r="AC1908" t="s">
        <v>2275</v>
      </c>
      <c r="AD1908">
        <v>10.14</v>
      </c>
      <c r="AE1908">
        <v>10.15</v>
      </c>
      <c r="AF1908">
        <v>10.14</v>
      </c>
      <c r="AG1908">
        <v>47297.5</v>
      </c>
      <c r="AH1908">
        <v>5</v>
      </c>
      <c r="AI1908">
        <v>21</v>
      </c>
      <c r="AJ1908">
        <v>160</v>
      </c>
      <c r="AK1908">
        <v>3</v>
      </c>
      <c r="AL1908" t="s">
        <v>2284</v>
      </c>
      <c r="AM1908" t="s">
        <v>2285</v>
      </c>
      <c r="AN1908">
        <v>19.649999999999999</v>
      </c>
      <c r="AO1908">
        <v>0</v>
      </c>
      <c r="AP1908">
        <v>0</v>
      </c>
      <c r="AQ1908">
        <v>0</v>
      </c>
      <c r="AR1908">
        <v>2.35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155</v>
      </c>
      <c r="BC1908">
        <v>0</v>
      </c>
      <c r="BD1908">
        <v>0</v>
      </c>
      <c r="BE1908">
        <v>16</v>
      </c>
      <c r="BF1908">
        <v>6</v>
      </c>
      <c r="BG1908">
        <v>90</v>
      </c>
      <c r="BH1908">
        <v>340</v>
      </c>
      <c r="BI1908">
        <v>12.81</v>
      </c>
      <c r="BJ1908">
        <v>4339</v>
      </c>
      <c r="BK1908">
        <v>78.89</v>
      </c>
      <c r="BL1908">
        <v>88</v>
      </c>
      <c r="BM1908">
        <v>17152</v>
      </c>
      <c r="BN1908">
        <v>0</v>
      </c>
      <c r="BO1908">
        <v>1.9</v>
      </c>
      <c r="BP1908">
        <v>49</v>
      </c>
      <c r="BQ1908">
        <v>371</v>
      </c>
      <c r="BR1908">
        <v>386</v>
      </c>
      <c r="BS1908">
        <v>2.6</v>
      </c>
      <c r="BT1908">
        <v>30</v>
      </c>
      <c r="BU1908">
        <v>43</v>
      </c>
      <c r="BV1908">
        <v>0</v>
      </c>
      <c r="BW1908">
        <v>450</v>
      </c>
      <c r="BX1908">
        <v>0</v>
      </c>
      <c r="BY1908">
        <v>0</v>
      </c>
      <c r="BZ1908">
        <v>450</v>
      </c>
      <c r="CA1908">
        <v>0</v>
      </c>
      <c r="CB1908">
        <v>24</v>
      </c>
      <c r="CC1908">
        <v>0</v>
      </c>
      <c r="CD1908">
        <v>0</v>
      </c>
      <c r="CE1908">
        <v>36680.624000000003</v>
      </c>
      <c r="CF1908">
        <v>36680.624000000003</v>
      </c>
      <c r="CG1908">
        <v>0</v>
      </c>
      <c r="CH1908">
        <v>68.724199999999996</v>
      </c>
      <c r="CI1908">
        <v>22</v>
      </c>
      <c r="CJ1908">
        <v>0</v>
      </c>
      <c r="CK1908">
        <v>0</v>
      </c>
      <c r="CL1908">
        <v>0</v>
      </c>
      <c r="CM1908" t="s">
        <v>2276</v>
      </c>
      <c r="CN1908">
        <v>19.649999999999999</v>
      </c>
      <c r="CO1908">
        <v>188.69555199999999</v>
      </c>
      <c r="CP1908">
        <v>1.3395943770000001</v>
      </c>
      <c r="CQ1908">
        <v>0</v>
      </c>
    </row>
    <row r="1909" spans="1:95" hidden="1" x14ac:dyDescent="0.25">
      <c r="A1909" s="1">
        <v>42904</v>
      </c>
      <c r="B1909">
        <v>4</v>
      </c>
      <c r="C1909" t="s">
        <v>1241</v>
      </c>
      <c r="D1909" t="s">
        <v>110</v>
      </c>
      <c r="E1909" t="s">
        <v>111</v>
      </c>
      <c r="F1909" t="s">
        <v>98</v>
      </c>
      <c r="G1909">
        <v>24</v>
      </c>
      <c r="H1909" s="2">
        <v>42900</v>
      </c>
      <c r="K1909">
        <v>13.5</v>
      </c>
      <c r="L1909">
        <v>22</v>
      </c>
      <c r="M1909" s="2">
        <v>42900</v>
      </c>
      <c r="N1909" t="s">
        <v>2273</v>
      </c>
      <c r="Q1909" t="s">
        <v>2283</v>
      </c>
      <c r="V1909">
        <v>23</v>
      </c>
      <c r="W1909">
        <v>298</v>
      </c>
      <c r="X1909">
        <v>1428</v>
      </c>
      <c r="Y1909">
        <v>13.52</v>
      </c>
      <c r="Z1909">
        <v>12.96</v>
      </c>
      <c r="AB1909" t="s">
        <v>2259</v>
      </c>
      <c r="AC1909" t="s">
        <v>2275</v>
      </c>
      <c r="AD1909">
        <v>10.14</v>
      </c>
      <c r="AE1909">
        <v>10.15</v>
      </c>
      <c r="AF1909">
        <v>10.14</v>
      </c>
      <c r="AG1909">
        <v>47297.5</v>
      </c>
      <c r="AH1909">
        <v>5</v>
      </c>
      <c r="AI1909">
        <v>21</v>
      </c>
      <c r="AJ1909">
        <v>110</v>
      </c>
      <c r="AK1909">
        <v>3</v>
      </c>
      <c r="AL1909" t="s">
        <v>2286</v>
      </c>
      <c r="AM1909" t="s">
        <v>2287</v>
      </c>
      <c r="AN1909">
        <v>18.850000000000001</v>
      </c>
      <c r="AO1909">
        <v>0</v>
      </c>
      <c r="AP1909">
        <v>0</v>
      </c>
      <c r="AQ1909">
        <v>0</v>
      </c>
      <c r="AR1909">
        <v>2.23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148</v>
      </c>
      <c r="BC1909">
        <v>0</v>
      </c>
      <c r="BD1909">
        <v>0</v>
      </c>
      <c r="BE1909">
        <v>15</v>
      </c>
      <c r="BF1909">
        <v>6</v>
      </c>
      <c r="BG1909">
        <v>90</v>
      </c>
      <c r="BH1909">
        <v>325</v>
      </c>
      <c r="BI1909">
        <v>8.39</v>
      </c>
      <c r="BJ1909">
        <v>4343</v>
      </c>
      <c r="BK1909">
        <v>78.959999999999994</v>
      </c>
      <c r="BL1909">
        <v>88</v>
      </c>
      <c r="BM1909">
        <v>17116</v>
      </c>
      <c r="BN1909">
        <v>0</v>
      </c>
      <c r="BO1909">
        <v>1.9</v>
      </c>
      <c r="BP1909">
        <v>49</v>
      </c>
      <c r="BQ1909">
        <v>372</v>
      </c>
      <c r="BR1909">
        <v>386</v>
      </c>
      <c r="BS1909">
        <v>2.6</v>
      </c>
      <c r="BT1909">
        <v>30</v>
      </c>
      <c r="BU1909">
        <v>43</v>
      </c>
      <c r="BV1909">
        <v>0</v>
      </c>
      <c r="BW1909">
        <v>430</v>
      </c>
      <c r="BX1909">
        <v>0</v>
      </c>
      <c r="BY1909">
        <v>0</v>
      </c>
      <c r="BZ1909">
        <v>430</v>
      </c>
      <c r="CA1909">
        <v>0</v>
      </c>
      <c r="CB1909">
        <v>23</v>
      </c>
      <c r="CC1909">
        <v>0</v>
      </c>
      <c r="CD1909">
        <v>0</v>
      </c>
      <c r="CE1909">
        <v>36680.624000000003</v>
      </c>
      <c r="CF1909">
        <v>36680.624000000003</v>
      </c>
      <c r="CG1909">
        <v>0</v>
      </c>
      <c r="CH1909">
        <v>65.848280000000003</v>
      </c>
      <c r="CI1909">
        <v>21.08</v>
      </c>
      <c r="CJ1909">
        <v>0</v>
      </c>
      <c r="CK1909">
        <v>0</v>
      </c>
      <c r="CL1909">
        <v>0</v>
      </c>
      <c r="CM1909" t="s">
        <v>2276</v>
      </c>
      <c r="CN1909">
        <v>19.669565219999999</v>
      </c>
      <c r="CO1909">
        <v>188.70946749999999</v>
      </c>
      <c r="CP1909">
        <v>1.3334801629999999</v>
      </c>
      <c r="CQ1909">
        <v>0</v>
      </c>
    </row>
    <row r="1910" spans="1:95" hidden="1" x14ac:dyDescent="0.25">
      <c r="A1910" s="1">
        <v>42905</v>
      </c>
      <c r="B1910">
        <v>4</v>
      </c>
      <c r="C1910" t="s">
        <v>1241</v>
      </c>
      <c r="D1910" t="s">
        <v>110</v>
      </c>
      <c r="E1910" t="s">
        <v>111</v>
      </c>
      <c r="F1910" t="s">
        <v>98</v>
      </c>
      <c r="G1910">
        <v>24</v>
      </c>
      <c r="H1910" s="2">
        <v>42900</v>
      </c>
      <c r="K1910">
        <v>13.5</v>
      </c>
      <c r="L1910">
        <v>22</v>
      </c>
      <c r="M1910" s="2">
        <v>42900</v>
      </c>
      <c r="N1910" t="s">
        <v>2273</v>
      </c>
      <c r="Q1910" t="s">
        <v>2283</v>
      </c>
      <c r="V1910">
        <v>24</v>
      </c>
      <c r="W1910">
        <v>319</v>
      </c>
      <c r="X1910">
        <v>1109</v>
      </c>
      <c r="Y1910">
        <v>13.54</v>
      </c>
      <c r="Z1910">
        <v>13.29</v>
      </c>
      <c r="AB1910" t="s">
        <v>2259</v>
      </c>
      <c r="AC1910" t="s">
        <v>2275</v>
      </c>
      <c r="AD1910">
        <v>10.14</v>
      </c>
      <c r="AE1910">
        <v>10.15</v>
      </c>
      <c r="AF1910">
        <v>10.14</v>
      </c>
      <c r="AG1910">
        <v>47297.5</v>
      </c>
      <c r="AH1910">
        <v>5</v>
      </c>
      <c r="AI1910">
        <v>20</v>
      </c>
      <c r="AJ1910">
        <v>110</v>
      </c>
      <c r="AK1910">
        <v>3</v>
      </c>
      <c r="AL1910" t="s">
        <v>2288</v>
      </c>
      <c r="AM1910" t="s">
        <v>2289</v>
      </c>
      <c r="AN1910">
        <v>19.66</v>
      </c>
      <c r="AO1910">
        <v>0</v>
      </c>
      <c r="AP1910">
        <v>0</v>
      </c>
      <c r="AQ1910">
        <v>0</v>
      </c>
      <c r="AR1910">
        <v>2.34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156</v>
      </c>
      <c r="BC1910">
        <v>0</v>
      </c>
      <c r="BD1910">
        <v>0</v>
      </c>
      <c r="BE1910">
        <v>16</v>
      </c>
      <c r="BF1910">
        <v>16</v>
      </c>
      <c r="BG1910">
        <v>90</v>
      </c>
      <c r="BH1910">
        <v>340</v>
      </c>
      <c r="BI1910">
        <v>6.04</v>
      </c>
      <c r="BJ1910">
        <v>4341</v>
      </c>
      <c r="BK1910">
        <v>78.92</v>
      </c>
      <c r="BL1910">
        <v>88</v>
      </c>
      <c r="BM1910">
        <v>17100</v>
      </c>
      <c r="BN1910">
        <v>0</v>
      </c>
      <c r="BO1910">
        <v>1.9</v>
      </c>
      <c r="BP1910">
        <v>49</v>
      </c>
      <c r="BQ1910">
        <v>372</v>
      </c>
      <c r="BR1910">
        <v>388</v>
      </c>
      <c r="BS1910">
        <v>2.6</v>
      </c>
      <c r="BT1910">
        <v>30</v>
      </c>
      <c r="BU1910">
        <v>43</v>
      </c>
      <c r="BV1910">
        <v>0</v>
      </c>
      <c r="BW1910">
        <v>425</v>
      </c>
      <c r="BX1910">
        <v>0</v>
      </c>
      <c r="BY1910">
        <v>0</v>
      </c>
      <c r="BZ1910">
        <v>425</v>
      </c>
      <c r="CA1910">
        <v>0</v>
      </c>
      <c r="CB1910">
        <v>24</v>
      </c>
      <c r="CC1910">
        <v>0</v>
      </c>
      <c r="CD1910">
        <v>0</v>
      </c>
      <c r="CE1910">
        <v>36680.624000000003</v>
      </c>
      <c r="CF1910">
        <v>36680.624000000003</v>
      </c>
      <c r="CG1910">
        <v>0</v>
      </c>
      <c r="CH1910">
        <v>68.723280000000003</v>
      </c>
      <c r="CI1910">
        <v>22</v>
      </c>
      <c r="CJ1910">
        <v>0</v>
      </c>
      <c r="CK1910">
        <v>0</v>
      </c>
      <c r="CL1910">
        <v>0</v>
      </c>
      <c r="CM1910" t="s">
        <v>2276</v>
      </c>
      <c r="CN1910">
        <v>19.66</v>
      </c>
      <c r="CO1910">
        <v>188.70459959999999</v>
      </c>
      <c r="CP1910">
        <v>1.347615757</v>
      </c>
      <c r="CQ1910">
        <v>0</v>
      </c>
    </row>
    <row r="1911" spans="1:95" hidden="1" x14ac:dyDescent="0.25">
      <c r="A1911" s="1">
        <v>42906</v>
      </c>
      <c r="B1911">
        <v>4</v>
      </c>
      <c r="C1911" t="s">
        <v>1241</v>
      </c>
      <c r="D1911" t="s">
        <v>110</v>
      </c>
      <c r="E1911" t="s">
        <v>111</v>
      </c>
      <c r="F1911" t="s">
        <v>98</v>
      </c>
      <c r="G1911">
        <v>24</v>
      </c>
      <c r="H1911" s="2">
        <v>42900</v>
      </c>
      <c r="K1911">
        <v>13.5</v>
      </c>
      <c r="L1911">
        <v>22</v>
      </c>
      <c r="M1911" s="2">
        <v>42900</v>
      </c>
      <c r="N1911" t="s">
        <v>2273</v>
      </c>
      <c r="Q1911" t="s">
        <v>2283</v>
      </c>
      <c r="V1911">
        <v>24</v>
      </c>
      <c r="W1911">
        <v>322</v>
      </c>
      <c r="X1911">
        <v>787</v>
      </c>
      <c r="Y1911">
        <v>13.54</v>
      </c>
      <c r="Z1911">
        <v>13.42</v>
      </c>
      <c r="AB1911" t="s">
        <v>2259</v>
      </c>
      <c r="AC1911" t="s">
        <v>2275</v>
      </c>
      <c r="AD1911">
        <v>10.14</v>
      </c>
      <c r="AE1911">
        <v>10.15</v>
      </c>
      <c r="AF1911">
        <v>10.14</v>
      </c>
      <c r="AG1911">
        <v>47297.5</v>
      </c>
      <c r="AH1911">
        <v>5</v>
      </c>
      <c r="AI1911">
        <v>20</v>
      </c>
      <c r="AJ1911">
        <v>160</v>
      </c>
      <c r="AK1911">
        <v>3</v>
      </c>
      <c r="AL1911" t="s">
        <v>2115</v>
      </c>
      <c r="AM1911" t="s">
        <v>2290</v>
      </c>
      <c r="AN1911">
        <v>19.649999999999999</v>
      </c>
      <c r="AO1911">
        <v>0</v>
      </c>
      <c r="AP1911">
        <v>0</v>
      </c>
      <c r="AQ1911">
        <v>0</v>
      </c>
      <c r="AR1911">
        <v>2.35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157</v>
      </c>
      <c r="BC1911">
        <v>0</v>
      </c>
      <c r="BD1911">
        <v>0</v>
      </c>
      <c r="BE1911">
        <v>16</v>
      </c>
      <c r="BF1911">
        <v>16</v>
      </c>
      <c r="BG1911">
        <v>90</v>
      </c>
      <c r="BH1911">
        <v>340</v>
      </c>
      <c r="BI1911">
        <v>5.15</v>
      </c>
      <c r="BJ1911">
        <v>4339</v>
      </c>
      <c r="BK1911">
        <v>78.89</v>
      </c>
      <c r="BL1911">
        <v>89</v>
      </c>
      <c r="BM1911">
        <v>17159</v>
      </c>
      <c r="BN1911">
        <v>0</v>
      </c>
      <c r="BO1911">
        <v>1.9</v>
      </c>
      <c r="BP1911">
        <v>49</v>
      </c>
      <c r="BQ1911">
        <v>372</v>
      </c>
      <c r="BR1911">
        <v>389</v>
      </c>
      <c r="BS1911">
        <v>2.6</v>
      </c>
      <c r="BT1911">
        <v>30</v>
      </c>
      <c r="BU1911">
        <v>42</v>
      </c>
      <c r="BV1911">
        <v>0</v>
      </c>
      <c r="BW1911">
        <v>415</v>
      </c>
      <c r="BX1911">
        <v>0</v>
      </c>
      <c r="BY1911">
        <v>0</v>
      </c>
      <c r="BZ1911">
        <v>415</v>
      </c>
      <c r="CA1911">
        <v>0</v>
      </c>
      <c r="CB1911">
        <v>24</v>
      </c>
      <c r="CC1911">
        <v>0</v>
      </c>
      <c r="CD1911">
        <v>0</v>
      </c>
      <c r="CE1911">
        <v>36680.624000000003</v>
      </c>
      <c r="CF1911">
        <v>36680.624000000003</v>
      </c>
      <c r="CG1911">
        <v>0</v>
      </c>
      <c r="CH1911">
        <v>68.724199999999996</v>
      </c>
      <c r="CI1911">
        <v>22</v>
      </c>
      <c r="CJ1911">
        <v>0</v>
      </c>
      <c r="CK1911">
        <v>0</v>
      </c>
      <c r="CL1911">
        <v>0</v>
      </c>
      <c r="CM1911" t="s">
        <v>2276</v>
      </c>
      <c r="CN1911">
        <v>19.649999999999999</v>
      </c>
      <c r="CO1911">
        <v>188.69555199999999</v>
      </c>
      <c r="CP1911">
        <v>1.356879465</v>
      </c>
      <c r="CQ1911">
        <v>0</v>
      </c>
    </row>
    <row r="1912" spans="1:95" hidden="1" x14ac:dyDescent="0.25">
      <c r="A1912" s="1">
        <v>42907</v>
      </c>
      <c r="B1912">
        <v>4</v>
      </c>
      <c r="C1912" t="s">
        <v>1241</v>
      </c>
      <c r="D1912" t="s">
        <v>110</v>
      </c>
      <c r="E1912" t="s">
        <v>111</v>
      </c>
      <c r="F1912" t="s">
        <v>98</v>
      </c>
      <c r="G1912">
        <v>24</v>
      </c>
      <c r="H1912" s="2">
        <v>42900</v>
      </c>
      <c r="K1912">
        <v>13.5</v>
      </c>
      <c r="L1912">
        <v>22</v>
      </c>
      <c r="M1912" s="2">
        <v>42900</v>
      </c>
      <c r="N1912" t="s">
        <v>2273</v>
      </c>
      <c r="Q1912" t="s">
        <v>2283</v>
      </c>
      <c r="V1912">
        <v>24</v>
      </c>
      <c r="W1912">
        <v>318</v>
      </c>
      <c r="X1912">
        <v>469</v>
      </c>
      <c r="Y1912">
        <v>13.52</v>
      </c>
      <c r="Z1912">
        <v>13.25</v>
      </c>
      <c r="AB1912" t="s">
        <v>2259</v>
      </c>
      <c r="AC1912" t="s">
        <v>2275</v>
      </c>
      <c r="AD1912">
        <v>10.14</v>
      </c>
      <c r="AE1912">
        <v>10.15</v>
      </c>
      <c r="AF1912">
        <v>10.14</v>
      </c>
      <c r="AG1912">
        <v>47297.5</v>
      </c>
      <c r="AH1912">
        <v>5</v>
      </c>
      <c r="AI1912">
        <v>21</v>
      </c>
      <c r="AJ1912">
        <v>160</v>
      </c>
      <c r="AK1912">
        <v>4</v>
      </c>
      <c r="AL1912" t="s">
        <v>2291</v>
      </c>
      <c r="AM1912" t="s">
        <v>2292</v>
      </c>
      <c r="AN1912">
        <v>19.66</v>
      </c>
      <c r="AO1912">
        <v>0</v>
      </c>
      <c r="AP1912">
        <v>0</v>
      </c>
      <c r="AQ1912">
        <v>0</v>
      </c>
      <c r="AR1912">
        <v>2.34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160</v>
      </c>
      <c r="BC1912">
        <v>0</v>
      </c>
      <c r="BD1912">
        <v>0</v>
      </c>
      <c r="BE1912">
        <v>16</v>
      </c>
      <c r="BF1912">
        <v>16</v>
      </c>
      <c r="BG1912">
        <v>90</v>
      </c>
      <c r="BH1912">
        <v>340</v>
      </c>
      <c r="BI1912">
        <v>6.33</v>
      </c>
      <c r="BJ1912">
        <v>4341</v>
      </c>
      <c r="BK1912">
        <v>78.92</v>
      </c>
      <c r="BL1912">
        <v>90</v>
      </c>
      <c r="BM1912">
        <v>17577</v>
      </c>
      <c r="BN1912">
        <v>0</v>
      </c>
      <c r="BO1912">
        <v>1.9</v>
      </c>
      <c r="BP1912">
        <v>48</v>
      </c>
      <c r="BQ1912">
        <v>373</v>
      </c>
      <c r="BR1912">
        <v>390</v>
      </c>
      <c r="BS1912">
        <v>2.6</v>
      </c>
      <c r="BT1912">
        <v>30</v>
      </c>
      <c r="BU1912">
        <v>42</v>
      </c>
      <c r="BV1912">
        <v>0</v>
      </c>
      <c r="BW1912">
        <v>415</v>
      </c>
      <c r="BX1912">
        <v>0</v>
      </c>
      <c r="BY1912">
        <v>0</v>
      </c>
      <c r="BZ1912">
        <v>415</v>
      </c>
      <c r="CA1912">
        <v>0</v>
      </c>
      <c r="CB1912">
        <v>24</v>
      </c>
      <c r="CC1912">
        <v>0</v>
      </c>
      <c r="CD1912">
        <v>0</v>
      </c>
      <c r="CE1912">
        <v>36680.624000000003</v>
      </c>
      <c r="CF1912">
        <v>36680.624000000003</v>
      </c>
      <c r="CG1912">
        <v>0</v>
      </c>
      <c r="CH1912">
        <v>68.723280000000003</v>
      </c>
      <c r="CI1912">
        <v>22</v>
      </c>
      <c r="CJ1912">
        <v>0</v>
      </c>
      <c r="CK1912">
        <v>0</v>
      </c>
      <c r="CL1912">
        <v>0</v>
      </c>
      <c r="CM1912" t="s">
        <v>2276</v>
      </c>
      <c r="CN1912">
        <v>19.66</v>
      </c>
      <c r="CO1912">
        <v>188.70459959999999</v>
      </c>
      <c r="CP1912">
        <v>1.382170007</v>
      </c>
      <c r="CQ1912">
        <v>0</v>
      </c>
    </row>
    <row r="1913" spans="1:95" hidden="1" x14ac:dyDescent="0.25">
      <c r="A1913" s="1">
        <v>42908</v>
      </c>
      <c r="B1913">
        <v>4</v>
      </c>
      <c r="C1913" t="s">
        <v>1241</v>
      </c>
      <c r="D1913" t="s">
        <v>110</v>
      </c>
      <c r="E1913" t="s">
        <v>111</v>
      </c>
      <c r="F1913" t="s">
        <v>98</v>
      </c>
      <c r="G1913">
        <v>24</v>
      </c>
      <c r="H1913" s="2">
        <v>42900</v>
      </c>
      <c r="K1913">
        <v>13.5</v>
      </c>
      <c r="L1913">
        <v>22</v>
      </c>
      <c r="M1913" s="2">
        <v>42900</v>
      </c>
      <c r="N1913" t="s">
        <v>2273</v>
      </c>
      <c r="Q1913" t="s">
        <v>2283</v>
      </c>
      <c r="V1913">
        <v>24</v>
      </c>
      <c r="W1913">
        <v>298</v>
      </c>
      <c r="X1913">
        <v>171</v>
      </c>
      <c r="Y1913">
        <v>13.52</v>
      </c>
      <c r="Z1913">
        <v>12.42</v>
      </c>
      <c r="AB1913" t="s">
        <v>2259</v>
      </c>
      <c r="AC1913" t="s">
        <v>2275</v>
      </c>
      <c r="AD1913">
        <v>10.14</v>
      </c>
      <c r="AE1913">
        <v>10.15</v>
      </c>
      <c r="AF1913">
        <v>10.14</v>
      </c>
      <c r="AG1913">
        <v>47297.5</v>
      </c>
      <c r="AH1913">
        <v>5</v>
      </c>
      <c r="AI1913">
        <v>21</v>
      </c>
      <c r="AJ1913">
        <v>160</v>
      </c>
      <c r="AK1913">
        <v>4</v>
      </c>
      <c r="AL1913" t="s">
        <v>2293</v>
      </c>
      <c r="AM1913" t="s">
        <v>2294</v>
      </c>
      <c r="AN1913">
        <v>19.64</v>
      </c>
      <c r="AO1913">
        <v>0</v>
      </c>
      <c r="AP1913">
        <v>0</v>
      </c>
      <c r="AQ1913">
        <v>0</v>
      </c>
      <c r="AR1913">
        <v>2.36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159</v>
      </c>
      <c r="BC1913">
        <v>80</v>
      </c>
      <c r="BD1913">
        <v>0</v>
      </c>
      <c r="BE1913">
        <v>16</v>
      </c>
      <c r="BF1913">
        <v>16</v>
      </c>
      <c r="BG1913">
        <v>90</v>
      </c>
      <c r="BH1913">
        <v>340</v>
      </c>
      <c r="BI1913">
        <v>12.22</v>
      </c>
      <c r="BJ1913">
        <v>4336</v>
      </c>
      <c r="BK1913">
        <v>78.83</v>
      </c>
      <c r="BL1913">
        <v>90</v>
      </c>
      <c r="BM1913">
        <v>17342</v>
      </c>
      <c r="BN1913">
        <v>0</v>
      </c>
      <c r="BO1913">
        <v>2</v>
      </c>
      <c r="BP1913">
        <v>48</v>
      </c>
      <c r="BQ1913">
        <v>370</v>
      </c>
      <c r="BR1913">
        <v>385</v>
      </c>
      <c r="BS1913">
        <v>2.6</v>
      </c>
      <c r="BT1913">
        <v>29</v>
      </c>
      <c r="BU1913">
        <v>38</v>
      </c>
      <c r="BV1913">
        <v>0</v>
      </c>
      <c r="BW1913">
        <v>425</v>
      </c>
      <c r="BX1913">
        <v>0</v>
      </c>
      <c r="BY1913">
        <v>0</v>
      </c>
      <c r="BZ1913">
        <v>425</v>
      </c>
      <c r="CA1913">
        <v>0</v>
      </c>
      <c r="CB1913">
        <v>24</v>
      </c>
      <c r="CC1913">
        <v>0</v>
      </c>
      <c r="CD1913">
        <v>0</v>
      </c>
      <c r="CE1913">
        <v>36680.624000000003</v>
      </c>
      <c r="CF1913">
        <v>36680.624000000003</v>
      </c>
      <c r="CG1913">
        <v>0</v>
      </c>
      <c r="CH1913">
        <v>68.725120000000004</v>
      </c>
      <c r="CI1913">
        <v>22</v>
      </c>
      <c r="CJ1913">
        <v>0</v>
      </c>
      <c r="CK1913">
        <v>0</v>
      </c>
      <c r="CL1913">
        <v>0</v>
      </c>
      <c r="CM1913" t="s">
        <v>2276</v>
      </c>
      <c r="CN1913">
        <v>19.64</v>
      </c>
      <c r="CO1913">
        <v>188.7300123</v>
      </c>
      <c r="CP1913">
        <v>1.3751153140000001</v>
      </c>
      <c r="CQ1913">
        <v>0</v>
      </c>
    </row>
    <row r="1914" spans="1:95" hidden="1" x14ac:dyDescent="0.25">
      <c r="A1914" s="1">
        <v>42909</v>
      </c>
      <c r="B1914">
        <v>4</v>
      </c>
      <c r="C1914" t="s">
        <v>1241</v>
      </c>
      <c r="D1914" t="s">
        <v>110</v>
      </c>
      <c r="E1914" t="s">
        <v>112</v>
      </c>
      <c r="F1914" t="s">
        <v>98</v>
      </c>
      <c r="G1914">
        <v>24</v>
      </c>
      <c r="H1914" s="2">
        <v>42900</v>
      </c>
      <c r="I1914" s="2">
        <v>42909</v>
      </c>
      <c r="K1914">
        <v>13.5</v>
      </c>
      <c r="L1914">
        <v>22</v>
      </c>
      <c r="M1914" s="2">
        <v>42900</v>
      </c>
      <c r="N1914" t="s">
        <v>2273</v>
      </c>
      <c r="O1914" s="2">
        <v>42909</v>
      </c>
      <c r="P1914" t="s">
        <v>925</v>
      </c>
      <c r="U1914" s="2">
        <v>42909</v>
      </c>
      <c r="V1914">
        <v>12.5</v>
      </c>
      <c r="W1914">
        <v>160</v>
      </c>
      <c r="X1914">
        <v>11</v>
      </c>
      <c r="Y1914">
        <v>13.5</v>
      </c>
      <c r="Z1914">
        <v>12.8</v>
      </c>
      <c r="AB1914" t="s">
        <v>2259</v>
      </c>
      <c r="AC1914" t="s">
        <v>2275</v>
      </c>
      <c r="AD1914">
        <v>9.9600000000000009</v>
      </c>
      <c r="AE1914">
        <v>10.35</v>
      </c>
      <c r="AF1914">
        <v>10.16</v>
      </c>
      <c r="AG1914">
        <v>47297.5</v>
      </c>
      <c r="AH1914">
        <v>4</v>
      </c>
      <c r="AI1914">
        <v>14</v>
      </c>
      <c r="AJ1914">
        <v>225</v>
      </c>
      <c r="AK1914">
        <v>3</v>
      </c>
      <c r="AL1914" t="s">
        <v>2295</v>
      </c>
      <c r="AM1914" t="s">
        <v>2296</v>
      </c>
      <c r="AN1914">
        <v>10.23</v>
      </c>
      <c r="AO1914">
        <v>0</v>
      </c>
      <c r="AP1914">
        <v>0</v>
      </c>
      <c r="AQ1914">
        <v>0</v>
      </c>
      <c r="AR1914">
        <v>1.22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85</v>
      </c>
      <c r="BC1914">
        <v>0</v>
      </c>
      <c r="BD1914">
        <v>0</v>
      </c>
      <c r="BE1914">
        <v>8</v>
      </c>
      <c r="BF1914">
        <v>8</v>
      </c>
      <c r="BG1914">
        <v>90</v>
      </c>
      <c r="BH1914">
        <v>177</v>
      </c>
      <c r="BI1914">
        <v>9.5</v>
      </c>
      <c r="BJ1914">
        <v>4337</v>
      </c>
      <c r="BK1914">
        <v>78.849999999999994</v>
      </c>
      <c r="BL1914">
        <v>90</v>
      </c>
      <c r="BM1914">
        <v>17298</v>
      </c>
      <c r="BN1914">
        <v>0</v>
      </c>
      <c r="BO1914">
        <v>2</v>
      </c>
      <c r="BP1914">
        <v>48</v>
      </c>
      <c r="BQ1914">
        <v>372</v>
      </c>
      <c r="BR1914">
        <v>386</v>
      </c>
      <c r="BS1914">
        <v>2.6</v>
      </c>
      <c r="BT1914">
        <v>27</v>
      </c>
      <c r="BU1914">
        <v>38</v>
      </c>
      <c r="BV1914">
        <v>0</v>
      </c>
      <c r="BW1914">
        <v>420</v>
      </c>
      <c r="BX1914">
        <v>0</v>
      </c>
      <c r="BY1914">
        <v>0</v>
      </c>
      <c r="BZ1914">
        <v>420</v>
      </c>
      <c r="CA1914">
        <v>0</v>
      </c>
      <c r="CB1914">
        <v>12.5</v>
      </c>
      <c r="CC1914">
        <v>0</v>
      </c>
      <c r="CD1914">
        <v>0</v>
      </c>
      <c r="CE1914">
        <v>36680.624000000003</v>
      </c>
      <c r="CF1914">
        <v>36680.624000000003</v>
      </c>
      <c r="CG1914">
        <v>0</v>
      </c>
      <c r="CH1914">
        <v>35.767539999999997</v>
      </c>
      <c r="CI1914">
        <v>11.45</v>
      </c>
      <c r="CJ1914">
        <v>0</v>
      </c>
      <c r="CK1914">
        <v>0</v>
      </c>
      <c r="CL1914">
        <v>0</v>
      </c>
      <c r="CM1914" t="s">
        <v>2276</v>
      </c>
      <c r="CN1914">
        <v>19.6416</v>
      </c>
      <c r="CO1914">
        <v>188.70186770000001</v>
      </c>
      <c r="CP1914">
        <v>1.411113673</v>
      </c>
      <c r="CQ1914">
        <v>0</v>
      </c>
    </row>
    <row r="1915" spans="1:95" hidden="1" x14ac:dyDescent="0.25">
      <c r="A1915" s="1">
        <v>42909</v>
      </c>
      <c r="B1915">
        <v>4</v>
      </c>
      <c r="C1915" t="s">
        <v>1241</v>
      </c>
      <c r="D1915" t="s">
        <v>96</v>
      </c>
      <c r="E1915" t="s">
        <v>104</v>
      </c>
      <c r="F1915" t="s">
        <v>98</v>
      </c>
      <c r="G1915">
        <v>24</v>
      </c>
      <c r="H1915" s="2">
        <v>42900</v>
      </c>
      <c r="I1915" s="2">
        <v>42909</v>
      </c>
      <c r="K1915">
        <v>13.5</v>
      </c>
      <c r="L1915">
        <v>22</v>
      </c>
      <c r="M1915" s="2">
        <v>42900</v>
      </c>
      <c r="N1915" t="s">
        <v>2273</v>
      </c>
      <c r="O1915" s="2">
        <v>42909</v>
      </c>
      <c r="P1915" t="s">
        <v>925</v>
      </c>
      <c r="S1915" t="s">
        <v>2297</v>
      </c>
      <c r="U1915" s="2">
        <v>42909</v>
      </c>
      <c r="V1915">
        <v>0</v>
      </c>
      <c r="W1915">
        <v>0</v>
      </c>
      <c r="X1915">
        <v>0</v>
      </c>
      <c r="Y1915">
        <v>0</v>
      </c>
      <c r="Z1915">
        <v>0</v>
      </c>
      <c r="AB1915" t="s">
        <v>2259</v>
      </c>
      <c r="AC1915" t="s">
        <v>2275</v>
      </c>
      <c r="AD1915">
        <v>9.9600000000000009</v>
      </c>
      <c r="AE1915">
        <v>10.35</v>
      </c>
      <c r="AF1915">
        <v>10.16</v>
      </c>
      <c r="AG1915">
        <v>47297.5</v>
      </c>
      <c r="AH1915">
        <v>3</v>
      </c>
      <c r="AI1915">
        <v>10</v>
      </c>
      <c r="AJ1915">
        <v>225</v>
      </c>
      <c r="AK1915">
        <v>1</v>
      </c>
      <c r="AL1915" t="s">
        <v>2298</v>
      </c>
      <c r="AM1915" t="s">
        <v>2299</v>
      </c>
      <c r="AN1915">
        <v>1.0900000000000001</v>
      </c>
      <c r="AO1915">
        <v>0</v>
      </c>
      <c r="AP1915">
        <v>0</v>
      </c>
      <c r="AQ1915">
        <v>0</v>
      </c>
      <c r="AR1915">
        <v>0.34</v>
      </c>
      <c r="AS1915">
        <v>0</v>
      </c>
      <c r="AT1915">
        <v>0</v>
      </c>
      <c r="AU1915">
        <v>0</v>
      </c>
      <c r="AV1915">
        <v>0.1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5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27</v>
      </c>
      <c r="BU1915">
        <v>38</v>
      </c>
      <c r="BV1915">
        <v>0</v>
      </c>
      <c r="BW1915">
        <v>220</v>
      </c>
      <c r="BX1915">
        <v>220</v>
      </c>
      <c r="BY1915">
        <v>0</v>
      </c>
      <c r="BZ1915">
        <v>440</v>
      </c>
      <c r="CA1915">
        <v>0</v>
      </c>
      <c r="CB1915">
        <v>2.4</v>
      </c>
      <c r="CC1915">
        <v>2.4</v>
      </c>
      <c r="CD1915">
        <v>0</v>
      </c>
      <c r="CE1915">
        <v>36680.624000000003</v>
      </c>
      <c r="CF1915">
        <v>36680.624000000003</v>
      </c>
      <c r="CG1915">
        <v>0</v>
      </c>
      <c r="CH1915">
        <v>4.8048999999999999</v>
      </c>
      <c r="CI1915">
        <v>1.53</v>
      </c>
      <c r="CJ1915">
        <v>0</v>
      </c>
      <c r="CK1915">
        <v>0</v>
      </c>
      <c r="CL1915">
        <v>0</v>
      </c>
      <c r="CM1915" t="s">
        <v>2276</v>
      </c>
      <c r="CN1915">
        <v>0</v>
      </c>
      <c r="CO1915">
        <v>0</v>
      </c>
      <c r="CP1915">
        <v>0</v>
      </c>
      <c r="CQ1915">
        <v>0</v>
      </c>
    </row>
    <row r="1916" spans="1:95" hidden="1" x14ac:dyDescent="0.25">
      <c r="A1916" s="1">
        <v>42909</v>
      </c>
      <c r="B1916">
        <v>4</v>
      </c>
      <c r="C1916" t="s">
        <v>1241</v>
      </c>
      <c r="D1916" t="s">
        <v>96</v>
      </c>
      <c r="E1916" t="s">
        <v>104</v>
      </c>
      <c r="F1916" t="s">
        <v>98</v>
      </c>
      <c r="G1916">
        <v>24</v>
      </c>
      <c r="H1916" s="2">
        <v>42900</v>
      </c>
      <c r="I1916" s="2">
        <v>42909</v>
      </c>
      <c r="K1916">
        <v>13.5</v>
      </c>
      <c r="L1916">
        <v>22</v>
      </c>
      <c r="M1916" s="2">
        <v>42900</v>
      </c>
      <c r="N1916" t="s">
        <v>2273</v>
      </c>
      <c r="O1916" s="2">
        <v>42909</v>
      </c>
      <c r="P1916" t="s">
        <v>925</v>
      </c>
      <c r="S1916" t="s">
        <v>2297</v>
      </c>
      <c r="U1916" s="2">
        <v>42909</v>
      </c>
      <c r="V1916">
        <v>0</v>
      </c>
      <c r="W1916">
        <v>0</v>
      </c>
      <c r="X1916">
        <v>0</v>
      </c>
      <c r="Y1916">
        <v>0</v>
      </c>
      <c r="Z1916">
        <v>0</v>
      </c>
      <c r="AB1916" t="s">
        <v>2259</v>
      </c>
      <c r="AC1916" t="s">
        <v>2275</v>
      </c>
      <c r="AD1916">
        <v>9.9600000000000009</v>
      </c>
      <c r="AE1916">
        <v>10.35</v>
      </c>
      <c r="AF1916">
        <v>10.16</v>
      </c>
      <c r="AG1916">
        <v>47297.5</v>
      </c>
      <c r="AH1916">
        <v>3</v>
      </c>
      <c r="AI1916">
        <v>10</v>
      </c>
      <c r="AJ1916">
        <v>240</v>
      </c>
      <c r="AK1916">
        <v>1</v>
      </c>
      <c r="AL1916" t="s">
        <v>2298</v>
      </c>
      <c r="AM1916" t="s">
        <v>2299</v>
      </c>
      <c r="AN1916">
        <v>0</v>
      </c>
      <c r="AO1916">
        <v>0</v>
      </c>
      <c r="AP1916">
        <v>0</v>
      </c>
      <c r="AQ1916">
        <v>0</v>
      </c>
      <c r="AR1916">
        <v>0.87</v>
      </c>
      <c r="AS1916">
        <v>0</v>
      </c>
      <c r="AT1916">
        <v>0</v>
      </c>
      <c r="AU1916">
        <v>0</v>
      </c>
      <c r="AV1916">
        <v>0.44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29</v>
      </c>
      <c r="BU1916">
        <v>35</v>
      </c>
      <c r="BV1916">
        <v>0</v>
      </c>
      <c r="BW1916">
        <v>0</v>
      </c>
      <c r="BX1916">
        <v>375</v>
      </c>
      <c r="BY1916">
        <v>0</v>
      </c>
      <c r="BZ1916">
        <v>375</v>
      </c>
      <c r="CA1916">
        <v>0</v>
      </c>
      <c r="CB1916">
        <v>0</v>
      </c>
      <c r="CC1916">
        <v>9.1</v>
      </c>
      <c r="CD1916">
        <v>0</v>
      </c>
      <c r="CE1916">
        <v>36680.624000000003</v>
      </c>
      <c r="CF1916">
        <v>36680.624000000003</v>
      </c>
      <c r="CG1916">
        <v>0</v>
      </c>
      <c r="CH1916">
        <v>4.1998600000000001</v>
      </c>
      <c r="CI1916">
        <v>1.31</v>
      </c>
      <c r="CJ1916">
        <v>0</v>
      </c>
      <c r="CK1916">
        <v>0</v>
      </c>
      <c r="CL1916">
        <v>0</v>
      </c>
      <c r="CM1916" t="s">
        <v>2276</v>
      </c>
      <c r="CN1916">
        <v>0</v>
      </c>
      <c r="CO1916">
        <v>0</v>
      </c>
      <c r="CP1916">
        <v>0</v>
      </c>
      <c r="CQ1916">
        <v>0</v>
      </c>
    </row>
    <row r="1917" spans="1:95" hidden="1" x14ac:dyDescent="0.25">
      <c r="A1917" s="1">
        <v>42909</v>
      </c>
      <c r="B1917">
        <v>4</v>
      </c>
      <c r="C1917" t="s">
        <v>1241</v>
      </c>
      <c r="D1917" t="s">
        <v>96</v>
      </c>
      <c r="E1917" t="s">
        <v>105</v>
      </c>
      <c r="F1917" t="s">
        <v>98</v>
      </c>
      <c r="G1917">
        <v>24</v>
      </c>
      <c r="H1917" s="2">
        <v>42909</v>
      </c>
      <c r="K1917">
        <v>13.5</v>
      </c>
      <c r="L1917">
        <v>22</v>
      </c>
      <c r="Q1917" t="s">
        <v>2300</v>
      </c>
      <c r="R1917" t="s">
        <v>2301</v>
      </c>
      <c r="S1917" t="s">
        <v>2302</v>
      </c>
      <c r="V1917">
        <v>0</v>
      </c>
      <c r="W1917">
        <v>0</v>
      </c>
      <c r="X1917">
        <v>694</v>
      </c>
      <c r="Y1917">
        <v>0</v>
      </c>
      <c r="Z1917">
        <v>0</v>
      </c>
      <c r="AB1917" t="s">
        <v>2275</v>
      </c>
      <c r="AC1917" t="s">
        <v>2303</v>
      </c>
      <c r="AD1917">
        <v>9.91</v>
      </c>
      <c r="AE1917">
        <v>10.55</v>
      </c>
      <c r="AF1917">
        <v>10.23</v>
      </c>
      <c r="AG1917">
        <v>47577.5</v>
      </c>
      <c r="AH1917">
        <v>4</v>
      </c>
      <c r="AI1917">
        <v>12</v>
      </c>
      <c r="AJ1917">
        <v>240</v>
      </c>
      <c r="AK1917">
        <v>1</v>
      </c>
      <c r="AL1917" t="s">
        <v>2298</v>
      </c>
      <c r="AM1917" t="s">
        <v>2299</v>
      </c>
      <c r="AN1917">
        <v>0</v>
      </c>
      <c r="AO1917">
        <v>0</v>
      </c>
      <c r="AP1917">
        <v>0</v>
      </c>
      <c r="AQ1917">
        <v>0</v>
      </c>
      <c r="AR1917">
        <v>0.19</v>
      </c>
      <c r="AS1917">
        <v>0</v>
      </c>
      <c r="AT1917">
        <v>0</v>
      </c>
      <c r="AU1917">
        <v>0</v>
      </c>
      <c r="AV1917">
        <v>0.09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29</v>
      </c>
      <c r="BU1917">
        <v>35</v>
      </c>
      <c r="BV1917">
        <v>0</v>
      </c>
      <c r="BW1917">
        <v>0</v>
      </c>
      <c r="BX1917">
        <v>375</v>
      </c>
      <c r="BY1917">
        <v>0</v>
      </c>
      <c r="BZ1917">
        <v>375</v>
      </c>
      <c r="CA1917">
        <v>0</v>
      </c>
      <c r="CB1917">
        <v>0</v>
      </c>
      <c r="CC1917">
        <v>2</v>
      </c>
      <c r="CD1917">
        <v>0</v>
      </c>
      <c r="CE1917">
        <v>36680.624000000003</v>
      </c>
      <c r="CF1917">
        <v>36680.624000000003</v>
      </c>
      <c r="CG1917">
        <v>0</v>
      </c>
      <c r="CH1917">
        <v>0.89768000000000003</v>
      </c>
      <c r="CI1917">
        <v>0.28000000000000003</v>
      </c>
      <c r="CJ1917">
        <v>0</v>
      </c>
      <c r="CK1917">
        <v>0</v>
      </c>
      <c r="CL1917">
        <v>0</v>
      </c>
      <c r="CM1917" t="s">
        <v>2304</v>
      </c>
      <c r="CN1917">
        <v>0</v>
      </c>
      <c r="CO1917">
        <v>0</v>
      </c>
      <c r="CP1917">
        <v>0</v>
      </c>
      <c r="CQ1917">
        <v>0</v>
      </c>
    </row>
    <row r="1918" spans="1:95" hidden="1" x14ac:dyDescent="0.25">
      <c r="A1918" s="1">
        <v>42909</v>
      </c>
      <c r="B1918">
        <v>4</v>
      </c>
      <c r="C1918" t="s">
        <v>1241</v>
      </c>
      <c r="D1918" t="s">
        <v>96</v>
      </c>
      <c r="E1918" t="s">
        <v>108</v>
      </c>
      <c r="F1918" t="s">
        <v>98</v>
      </c>
      <c r="G1918">
        <v>24</v>
      </c>
      <c r="H1918" s="2">
        <v>42909</v>
      </c>
      <c r="K1918">
        <v>13.5</v>
      </c>
      <c r="L1918">
        <v>22</v>
      </c>
      <c r="M1918" s="2">
        <v>42909</v>
      </c>
      <c r="N1918" t="s">
        <v>2305</v>
      </c>
      <c r="Q1918" t="s">
        <v>2300</v>
      </c>
      <c r="R1918" t="s">
        <v>2301</v>
      </c>
      <c r="S1918" t="s">
        <v>2302</v>
      </c>
      <c r="V1918">
        <v>0</v>
      </c>
      <c r="W1918">
        <v>0</v>
      </c>
      <c r="X1918">
        <v>684</v>
      </c>
      <c r="Y1918">
        <v>0</v>
      </c>
      <c r="Z1918">
        <v>0</v>
      </c>
      <c r="AB1918" t="s">
        <v>2275</v>
      </c>
      <c r="AC1918" t="s">
        <v>2303</v>
      </c>
      <c r="AD1918">
        <v>9.91</v>
      </c>
      <c r="AE1918">
        <v>10.55</v>
      </c>
      <c r="AF1918">
        <v>10.23</v>
      </c>
      <c r="AG1918">
        <v>47577.5</v>
      </c>
      <c r="AH1918">
        <v>4</v>
      </c>
      <c r="AI1918">
        <v>12</v>
      </c>
      <c r="AJ1918">
        <v>240</v>
      </c>
      <c r="AK1918">
        <v>1</v>
      </c>
      <c r="AL1918" t="s">
        <v>2306</v>
      </c>
      <c r="AM1918" t="s">
        <v>2307</v>
      </c>
      <c r="AN1918">
        <v>0.52</v>
      </c>
      <c r="AO1918">
        <v>0</v>
      </c>
      <c r="AP1918">
        <v>0</v>
      </c>
      <c r="AQ1918">
        <v>0</v>
      </c>
      <c r="AR1918">
        <v>0.14000000000000001</v>
      </c>
      <c r="AS1918">
        <v>0</v>
      </c>
      <c r="AT1918">
        <v>0</v>
      </c>
      <c r="AU1918">
        <v>0</v>
      </c>
      <c r="AV1918">
        <v>0.05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29</v>
      </c>
      <c r="BU1918">
        <v>35</v>
      </c>
      <c r="BV1918">
        <v>220</v>
      </c>
      <c r="BW1918">
        <v>0</v>
      </c>
      <c r="BX1918">
        <v>220</v>
      </c>
      <c r="BY1918">
        <v>0</v>
      </c>
      <c r="BZ1918">
        <v>440</v>
      </c>
      <c r="CA1918">
        <v>1.5</v>
      </c>
      <c r="CB1918">
        <v>0</v>
      </c>
      <c r="CC1918">
        <v>1.5</v>
      </c>
      <c r="CD1918">
        <v>0</v>
      </c>
      <c r="CE1918">
        <v>36680.624000000003</v>
      </c>
      <c r="CF1918">
        <v>36680.624000000003</v>
      </c>
      <c r="CG1918">
        <v>0</v>
      </c>
      <c r="CH1918">
        <v>2.2284199999999998</v>
      </c>
      <c r="CI1918">
        <v>0.71</v>
      </c>
      <c r="CJ1918">
        <v>0</v>
      </c>
      <c r="CK1918">
        <v>0</v>
      </c>
      <c r="CL1918">
        <v>0</v>
      </c>
      <c r="CM1918" t="s">
        <v>2304</v>
      </c>
      <c r="CN1918">
        <v>0</v>
      </c>
      <c r="CO1918">
        <v>0</v>
      </c>
      <c r="CP1918">
        <v>0</v>
      </c>
      <c r="CQ1918">
        <v>0</v>
      </c>
    </row>
    <row r="1919" spans="1:95" hidden="1" x14ac:dyDescent="0.25">
      <c r="A1919" s="1">
        <v>42910</v>
      </c>
      <c r="B1919">
        <v>4</v>
      </c>
      <c r="C1919" t="s">
        <v>1241</v>
      </c>
      <c r="D1919" t="s">
        <v>110</v>
      </c>
      <c r="E1919" t="s">
        <v>111</v>
      </c>
      <c r="F1919" t="s">
        <v>98</v>
      </c>
      <c r="G1919">
        <v>24</v>
      </c>
      <c r="H1919" s="2">
        <v>42909</v>
      </c>
      <c r="K1919">
        <v>0</v>
      </c>
      <c r="L1919">
        <v>0</v>
      </c>
      <c r="M1919" s="2">
        <v>42909</v>
      </c>
      <c r="N1919" t="s">
        <v>2305</v>
      </c>
      <c r="Q1919" t="s">
        <v>2300</v>
      </c>
      <c r="R1919" t="s">
        <v>2301</v>
      </c>
      <c r="S1919" t="s">
        <v>2302</v>
      </c>
      <c r="V1919">
        <v>20.5</v>
      </c>
      <c r="W1919">
        <v>232</v>
      </c>
      <c r="X1919">
        <v>452</v>
      </c>
      <c r="Y1919">
        <v>12.5</v>
      </c>
      <c r="Z1919">
        <v>11.32</v>
      </c>
      <c r="AB1919" t="s">
        <v>2275</v>
      </c>
      <c r="AC1919" t="s">
        <v>2303</v>
      </c>
      <c r="AD1919">
        <v>9.91</v>
      </c>
      <c r="AE1919">
        <v>10.55</v>
      </c>
      <c r="AF1919">
        <v>10.23</v>
      </c>
      <c r="AG1919">
        <v>47577.5</v>
      </c>
      <c r="AH1919">
        <v>4</v>
      </c>
      <c r="AI1919">
        <v>15</v>
      </c>
      <c r="AJ1919">
        <v>120</v>
      </c>
      <c r="AK1919">
        <v>3</v>
      </c>
      <c r="AL1919" t="s">
        <v>2308</v>
      </c>
      <c r="AM1919" t="s">
        <v>2309</v>
      </c>
      <c r="AN1919">
        <v>12.33</v>
      </c>
      <c r="AO1919">
        <v>0</v>
      </c>
      <c r="AP1919">
        <v>0</v>
      </c>
      <c r="AQ1919">
        <v>0</v>
      </c>
      <c r="AR1919">
        <v>2.02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100</v>
      </c>
      <c r="BC1919">
        <v>0</v>
      </c>
      <c r="BD1919">
        <v>0</v>
      </c>
      <c r="BE1919">
        <v>10</v>
      </c>
      <c r="BF1919">
        <v>10</v>
      </c>
      <c r="BG1919">
        <v>77.7</v>
      </c>
      <c r="BH1919">
        <v>250</v>
      </c>
      <c r="BI1919">
        <v>7.3</v>
      </c>
      <c r="BJ1919">
        <v>3188</v>
      </c>
      <c r="BK1919">
        <v>67.14</v>
      </c>
      <c r="BL1919">
        <v>74</v>
      </c>
      <c r="BM1919">
        <v>12785</v>
      </c>
      <c r="BN1919">
        <v>0</v>
      </c>
      <c r="BO1919">
        <v>1</v>
      </c>
      <c r="BP1919">
        <v>40</v>
      </c>
      <c r="BQ1919">
        <v>332</v>
      </c>
      <c r="BR1919">
        <v>348</v>
      </c>
      <c r="BS1919">
        <v>2.6</v>
      </c>
      <c r="BT1919">
        <v>23</v>
      </c>
      <c r="BU1919">
        <v>37</v>
      </c>
      <c r="BV1919">
        <v>480</v>
      </c>
      <c r="BW1919">
        <v>0</v>
      </c>
      <c r="BX1919">
        <v>0</v>
      </c>
      <c r="BY1919">
        <v>0</v>
      </c>
      <c r="BZ1919">
        <v>480</v>
      </c>
      <c r="CA1919">
        <v>20.5</v>
      </c>
      <c r="CB1919">
        <v>0</v>
      </c>
      <c r="CC1919">
        <v>0</v>
      </c>
      <c r="CD1919">
        <v>0</v>
      </c>
      <c r="CE1919">
        <v>36680.624000000003</v>
      </c>
      <c r="CF1919">
        <v>36680.624000000003</v>
      </c>
      <c r="CG1919">
        <v>0</v>
      </c>
      <c r="CH1919">
        <v>44.871740000000003</v>
      </c>
      <c r="CI1919">
        <v>14.35</v>
      </c>
      <c r="CJ1919">
        <v>0</v>
      </c>
      <c r="CK1919">
        <v>0</v>
      </c>
      <c r="CL1919">
        <v>0</v>
      </c>
      <c r="CM1919" t="s">
        <v>2304</v>
      </c>
      <c r="CN1919">
        <v>14.435121949999999</v>
      </c>
      <c r="CO1919">
        <v>188.66481010000001</v>
      </c>
      <c r="CP1919">
        <v>1.377115402</v>
      </c>
      <c r="CQ1919">
        <v>0</v>
      </c>
    </row>
    <row r="1920" spans="1:95" hidden="1" x14ac:dyDescent="0.25">
      <c r="A1920" s="1">
        <v>42911</v>
      </c>
      <c r="B1920">
        <v>4</v>
      </c>
      <c r="C1920" t="s">
        <v>1241</v>
      </c>
      <c r="D1920" t="s">
        <v>110</v>
      </c>
      <c r="E1920" t="s">
        <v>111</v>
      </c>
      <c r="F1920" t="s">
        <v>98</v>
      </c>
      <c r="G1920">
        <v>24</v>
      </c>
      <c r="H1920" s="2">
        <v>42909</v>
      </c>
      <c r="K1920">
        <v>0</v>
      </c>
      <c r="L1920">
        <v>0</v>
      </c>
      <c r="M1920" s="2">
        <v>42909</v>
      </c>
      <c r="N1920" t="s">
        <v>2305</v>
      </c>
      <c r="Q1920" t="s">
        <v>2300</v>
      </c>
      <c r="R1920" t="s">
        <v>2301</v>
      </c>
      <c r="S1920" t="s">
        <v>2302</v>
      </c>
      <c r="V1920">
        <v>24</v>
      </c>
      <c r="W1920">
        <v>269</v>
      </c>
      <c r="X1920">
        <v>183</v>
      </c>
      <c r="Y1920">
        <v>12.3</v>
      </c>
      <c r="Z1920">
        <v>11.21</v>
      </c>
      <c r="AB1920" t="s">
        <v>2275</v>
      </c>
      <c r="AC1920" t="s">
        <v>2303</v>
      </c>
      <c r="AD1920">
        <v>9.91</v>
      </c>
      <c r="AE1920">
        <v>10.55</v>
      </c>
      <c r="AF1920">
        <v>10.23</v>
      </c>
      <c r="AG1920">
        <v>47577.5</v>
      </c>
      <c r="AH1920">
        <v>4</v>
      </c>
      <c r="AI1920">
        <v>15</v>
      </c>
      <c r="AJ1920">
        <v>130</v>
      </c>
      <c r="AK1920">
        <v>3</v>
      </c>
      <c r="AL1920" t="s">
        <v>2310</v>
      </c>
      <c r="AM1920" t="s">
        <v>2311</v>
      </c>
      <c r="AN1920">
        <v>14.14</v>
      </c>
      <c r="AO1920">
        <v>0</v>
      </c>
      <c r="AP1920">
        <v>0</v>
      </c>
      <c r="AQ1920">
        <v>0</v>
      </c>
      <c r="AR1920">
        <v>2.34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115</v>
      </c>
      <c r="BC1920">
        <v>0</v>
      </c>
      <c r="BD1920">
        <v>0</v>
      </c>
      <c r="BE1920">
        <v>16</v>
      </c>
      <c r="BF1920">
        <v>16</v>
      </c>
      <c r="BG1920">
        <v>78.400000000000006</v>
      </c>
      <c r="BH1920">
        <v>296</v>
      </c>
      <c r="BI1920">
        <v>9.0299999999999994</v>
      </c>
      <c r="BJ1920">
        <v>3180</v>
      </c>
      <c r="BK1920">
        <v>66.37</v>
      </c>
      <c r="BL1920">
        <v>78</v>
      </c>
      <c r="BM1920">
        <v>14859</v>
      </c>
      <c r="BN1920">
        <v>0</v>
      </c>
      <c r="BO1920">
        <v>1.3</v>
      </c>
      <c r="BP1920">
        <v>42</v>
      </c>
      <c r="BQ1920">
        <v>341</v>
      </c>
      <c r="BR1920">
        <v>350</v>
      </c>
      <c r="BS1920">
        <v>2.7</v>
      </c>
      <c r="BT1920">
        <v>22</v>
      </c>
      <c r="BU1920">
        <v>36</v>
      </c>
      <c r="BV1920">
        <v>410</v>
      </c>
      <c r="BW1920">
        <v>0</v>
      </c>
      <c r="BX1920">
        <v>0</v>
      </c>
      <c r="BY1920">
        <v>0</v>
      </c>
      <c r="BZ1920">
        <v>410</v>
      </c>
      <c r="CA1920">
        <v>24</v>
      </c>
      <c r="CB1920">
        <v>0</v>
      </c>
      <c r="CC1920">
        <v>0</v>
      </c>
      <c r="CD1920">
        <v>0</v>
      </c>
      <c r="CE1920">
        <v>36680.624000000003</v>
      </c>
      <c r="CF1920">
        <v>36680.624000000003</v>
      </c>
      <c r="CG1920">
        <v>0</v>
      </c>
      <c r="CH1920">
        <v>51.533999999999999</v>
      </c>
      <c r="CI1920">
        <v>16.48</v>
      </c>
      <c r="CJ1920">
        <v>0</v>
      </c>
      <c r="CK1920">
        <v>0</v>
      </c>
      <c r="CL1920">
        <v>0</v>
      </c>
      <c r="CM1920" t="s">
        <v>2304</v>
      </c>
      <c r="CN1920">
        <v>14.14</v>
      </c>
      <c r="CO1920">
        <v>185.27253669999999</v>
      </c>
      <c r="CP1920">
        <v>1.3561320750000001</v>
      </c>
      <c r="CQ1920">
        <v>0</v>
      </c>
    </row>
    <row r="1921" spans="1:95" hidden="1" x14ac:dyDescent="0.25">
      <c r="A1921" s="1">
        <v>42912</v>
      </c>
      <c r="B1921">
        <v>4</v>
      </c>
      <c r="C1921" t="s">
        <v>1241</v>
      </c>
      <c r="D1921" t="s">
        <v>110</v>
      </c>
      <c r="E1921" t="s">
        <v>112</v>
      </c>
      <c r="F1921" t="s">
        <v>98</v>
      </c>
      <c r="G1921">
        <v>24</v>
      </c>
      <c r="H1921" s="2">
        <v>42909</v>
      </c>
      <c r="I1921" s="2">
        <v>42912</v>
      </c>
      <c r="K1921">
        <v>0</v>
      </c>
      <c r="L1921">
        <v>0</v>
      </c>
      <c r="M1921" s="2">
        <v>42909</v>
      </c>
      <c r="N1921" t="s">
        <v>2305</v>
      </c>
      <c r="O1921" s="2">
        <v>42912</v>
      </c>
      <c r="P1921" t="s">
        <v>1783</v>
      </c>
      <c r="R1921" t="s">
        <v>2312</v>
      </c>
      <c r="S1921" t="s">
        <v>2302</v>
      </c>
      <c r="V1921">
        <v>16</v>
      </c>
      <c r="W1921">
        <v>175</v>
      </c>
      <c r="X1921">
        <v>8</v>
      </c>
      <c r="Y1921">
        <v>12</v>
      </c>
      <c r="Z1921">
        <v>10.94</v>
      </c>
      <c r="AB1921" t="s">
        <v>2275</v>
      </c>
      <c r="AC1921" t="s">
        <v>2303</v>
      </c>
      <c r="AD1921">
        <v>10.06</v>
      </c>
      <c r="AE1921">
        <v>10.18</v>
      </c>
      <c r="AF1921">
        <v>10.119999999999999</v>
      </c>
      <c r="AG1921">
        <v>47577.5</v>
      </c>
      <c r="AH1921">
        <v>4</v>
      </c>
      <c r="AI1921">
        <v>11</v>
      </c>
      <c r="AJ1921">
        <v>200</v>
      </c>
      <c r="AK1921">
        <v>3</v>
      </c>
      <c r="AL1921" t="s">
        <v>2313</v>
      </c>
      <c r="AM1921" t="s">
        <v>2314</v>
      </c>
      <c r="AN1921">
        <v>9.6199999999999992</v>
      </c>
      <c r="AO1921">
        <v>0</v>
      </c>
      <c r="AP1921">
        <v>0</v>
      </c>
      <c r="AQ1921">
        <v>0</v>
      </c>
      <c r="AR1921">
        <v>1.57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80</v>
      </c>
      <c r="BC1921">
        <v>0</v>
      </c>
      <c r="BD1921">
        <v>0</v>
      </c>
      <c r="BE1921">
        <v>11</v>
      </c>
      <c r="BF1921">
        <v>11</v>
      </c>
      <c r="BG1921">
        <v>77.5</v>
      </c>
      <c r="BH1921">
        <v>195</v>
      </c>
      <c r="BI1921">
        <v>10.210000000000001</v>
      </c>
      <c r="BJ1921">
        <v>3186</v>
      </c>
      <c r="BK1921">
        <v>67.27</v>
      </c>
      <c r="BL1921">
        <v>75</v>
      </c>
      <c r="BM1921">
        <v>12850</v>
      </c>
      <c r="BN1921">
        <v>0</v>
      </c>
      <c r="BO1921">
        <v>1</v>
      </c>
      <c r="BP1921">
        <v>40</v>
      </c>
      <c r="BQ1921">
        <v>335</v>
      </c>
      <c r="BR1921">
        <v>342</v>
      </c>
      <c r="BS1921">
        <v>2.7</v>
      </c>
      <c r="BT1921">
        <v>20</v>
      </c>
      <c r="BU1921">
        <v>34</v>
      </c>
      <c r="BV1921">
        <v>425</v>
      </c>
      <c r="BW1921">
        <v>0</v>
      </c>
      <c r="BX1921">
        <v>0</v>
      </c>
      <c r="BY1921">
        <v>0</v>
      </c>
      <c r="BZ1921">
        <v>425</v>
      </c>
      <c r="CA1921">
        <v>16</v>
      </c>
      <c r="CB1921">
        <v>0</v>
      </c>
      <c r="CC1921">
        <v>0</v>
      </c>
      <c r="CD1921">
        <v>0</v>
      </c>
      <c r="CE1921">
        <v>36680.624000000003</v>
      </c>
      <c r="CF1921">
        <v>36680.624000000003</v>
      </c>
      <c r="CG1921">
        <v>0</v>
      </c>
      <c r="CH1921">
        <v>34.990099999999998</v>
      </c>
      <c r="CI1921">
        <v>11.19</v>
      </c>
      <c r="CJ1921">
        <v>0</v>
      </c>
      <c r="CK1921">
        <v>0</v>
      </c>
      <c r="CL1921">
        <v>0</v>
      </c>
      <c r="CM1921" t="s">
        <v>2304</v>
      </c>
      <c r="CN1921">
        <v>14.43</v>
      </c>
      <c r="CO1921">
        <v>188.7162586</v>
      </c>
      <c r="CP1921">
        <v>1.412429379</v>
      </c>
      <c r="CQ1921">
        <v>0</v>
      </c>
    </row>
    <row r="1922" spans="1:95" hidden="1" x14ac:dyDescent="0.25">
      <c r="A1922" s="1">
        <v>42912</v>
      </c>
      <c r="B1922">
        <v>4</v>
      </c>
      <c r="C1922" t="s">
        <v>1241</v>
      </c>
      <c r="D1922" t="s">
        <v>96</v>
      </c>
      <c r="E1922" t="s">
        <v>104</v>
      </c>
      <c r="F1922" t="s">
        <v>98</v>
      </c>
      <c r="G1922">
        <v>24</v>
      </c>
      <c r="H1922" s="2">
        <v>42909</v>
      </c>
      <c r="I1922" s="2">
        <v>42912</v>
      </c>
      <c r="K1922">
        <v>0</v>
      </c>
      <c r="L1922">
        <v>0</v>
      </c>
      <c r="M1922" s="2">
        <v>42909</v>
      </c>
      <c r="N1922" t="s">
        <v>2305</v>
      </c>
      <c r="O1922" s="2">
        <v>42912</v>
      </c>
      <c r="P1922" t="s">
        <v>1783</v>
      </c>
      <c r="R1922" t="s">
        <v>2312</v>
      </c>
      <c r="S1922" t="s">
        <v>2315</v>
      </c>
      <c r="U1922" s="2">
        <v>42912</v>
      </c>
      <c r="V1922">
        <v>0</v>
      </c>
      <c r="W1922">
        <v>0</v>
      </c>
      <c r="X1922">
        <v>0</v>
      </c>
      <c r="Y1922">
        <v>0</v>
      </c>
      <c r="Z1922">
        <v>0</v>
      </c>
      <c r="AB1922" t="s">
        <v>2275</v>
      </c>
      <c r="AC1922" t="s">
        <v>2303</v>
      </c>
      <c r="AD1922">
        <v>10.06</v>
      </c>
      <c r="AE1922">
        <v>10.18</v>
      </c>
      <c r="AF1922">
        <v>10.119999999999999</v>
      </c>
      <c r="AG1922">
        <v>47577.5</v>
      </c>
      <c r="AH1922">
        <v>4</v>
      </c>
      <c r="AI1922">
        <v>11</v>
      </c>
      <c r="AJ1922">
        <v>150</v>
      </c>
      <c r="AK1922">
        <v>3</v>
      </c>
      <c r="AL1922" t="s">
        <v>2316</v>
      </c>
      <c r="AM1922" t="s">
        <v>2317</v>
      </c>
      <c r="AN1922">
        <v>0</v>
      </c>
      <c r="AO1922">
        <v>0</v>
      </c>
      <c r="AP1922">
        <v>0</v>
      </c>
      <c r="AQ1922">
        <v>0</v>
      </c>
      <c r="AR1922">
        <v>0.48</v>
      </c>
      <c r="AS1922">
        <v>0</v>
      </c>
      <c r="AT1922">
        <v>0</v>
      </c>
      <c r="AU1922">
        <v>0</v>
      </c>
      <c r="AV1922">
        <v>0.28000000000000003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19</v>
      </c>
      <c r="BU1922">
        <v>30</v>
      </c>
      <c r="BV1922">
        <v>0</v>
      </c>
      <c r="BW1922">
        <v>0</v>
      </c>
      <c r="BX1922">
        <v>335</v>
      </c>
      <c r="BY1922">
        <v>0</v>
      </c>
      <c r="BZ1922">
        <v>335</v>
      </c>
      <c r="CA1922">
        <v>0</v>
      </c>
      <c r="CB1922">
        <v>0</v>
      </c>
      <c r="CC1922">
        <v>5.7</v>
      </c>
      <c r="CD1922">
        <v>0</v>
      </c>
      <c r="CE1922">
        <v>36680.624000000003</v>
      </c>
      <c r="CF1922">
        <v>36680.624000000003</v>
      </c>
      <c r="CG1922">
        <v>0</v>
      </c>
      <c r="CH1922">
        <v>2.4365600000000001</v>
      </c>
      <c r="CI1922">
        <v>0.76</v>
      </c>
      <c r="CJ1922">
        <v>0</v>
      </c>
      <c r="CK1922">
        <v>0</v>
      </c>
      <c r="CL1922">
        <v>0</v>
      </c>
      <c r="CM1922" t="s">
        <v>2304</v>
      </c>
      <c r="CN1922">
        <v>0</v>
      </c>
      <c r="CO1922">
        <v>0</v>
      </c>
      <c r="CP1922">
        <v>0</v>
      </c>
      <c r="CQ1922">
        <v>0</v>
      </c>
    </row>
    <row r="1923" spans="1:95" hidden="1" x14ac:dyDescent="0.25">
      <c r="A1923" s="1">
        <v>42913</v>
      </c>
      <c r="B1923">
        <v>4</v>
      </c>
      <c r="C1923" t="s">
        <v>1241</v>
      </c>
      <c r="D1923" t="s">
        <v>96</v>
      </c>
      <c r="E1923" t="s">
        <v>104</v>
      </c>
      <c r="F1923" t="s">
        <v>98</v>
      </c>
      <c r="G1923">
        <v>24</v>
      </c>
      <c r="H1923" s="2">
        <v>42909</v>
      </c>
      <c r="I1923" s="2">
        <v>42912</v>
      </c>
      <c r="K1923">
        <v>0</v>
      </c>
      <c r="L1923">
        <v>0</v>
      </c>
      <c r="M1923" s="2">
        <v>42909</v>
      </c>
      <c r="N1923" t="s">
        <v>2305</v>
      </c>
      <c r="O1923" s="2">
        <v>42912</v>
      </c>
      <c r="P1923" t="s">
        <v>1783</v>
      </c>
      <c r="R1923" t="s">
        <v>2318</v>
      </c>
      <c r="S1923" t="s">
        <v>2319</v>
      </c>
      <c r="U1923" s="2">
        <v>42912</v>
      </c>
      <c r="V1923">
        <v>0</v>
      </c>
      <c r="W1923">
        <v>0</v>
      </c>
      <c r="X1923">
        <v>0</v>
      </c>
      <c r="Y1923">
        <v>0</v>
      </c>
      <c r="Z1923">
        <v>0</v>
      </c>
      <c r="AB1923" t="s">
        <v>2275</v>
      </c>
      <c r="AC1923" t="s">
        <v>2303</v>
      </c>
      <c r="AD1923">
        <v>10.06</v>
      </c>
      <c r="AE1923">
        <v>10.18</v>
      </c>
      <c r="AF1923">
        <v>10.119999999999999</v>
      </c>
      <c r="AG1923">
        <v>47577.5</v>
      </c>
      <c r="AH1923">
        <v>4</v>
      </c>
      <c r="AI1923">
        <v>11</v>
      </c>
      <c r="AJ1923">
        <v>205</v>
      </c>
      <c r="AK1923">
        <v>3</v>
      </c>
      <c r="AL1923" t="s">
        <v>2320</v>
      </c>
      <c r="AM1923" t="s">
        <v>2317</v>
      </c>
      <c r="AN1923">
        <v>0</v>
      </c>
      <c r="AO1923">
        <v>0</v>
      </c>
      <c r="AP1923">
        <v>0</v>
      </c>
      <c r="AQ1923">
        <v>0</v>
      </c>
      <c r="AR1923">
        <v>2.2999999999999998</v>
      </c>
      <c r="AS1923">
        <v>0</v>
      </c>
      <c r="AT1923">
        <v>0</v>
      </c>
      <c r="AU1923">
        <v>0</v>
      </c>
      <c r="AV1923">
        <v>1.17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350</v>
      </c>
      <c r="BY1923">
        <v>0</v>
      </c>
      <c r="BZ1923">
        <v>350</v>
      </c>
      <c r="CA1923">
        <v>0</v>
      </c>
      <c r="CB1923">
        <v>0</v>
      </c>
      <c r="CC1923">
        <v>24</v>
      </c>
      <c r="CD1923">
        <v>0</v>
      </c>
      <c r="CE1923">
        <v>36680.624000000003</v>
      </c>
      <c r="CF1923">
        <v>36680.624000000003</v>
      </c>
      <c r="CG1923">
        <v>0</v>
      </c>
      <c r="CH1923">
        <v>11.12482</v>
      </c>
      <c r="CI1923">
        <v>3.47</v>
      </c>
      <c r="CJ1923">
        <v>0</v>
      </c>
      <c r="CK1923">
        <v>0</v>
      </c>
      <c r="CL1923">
        <v>0</v>
      </c>
      <c r="CM1923" t="s">
        <v>2304</v>
      </c>
      <c r="CN1923">
        <v>0</v>
      </c>
      <c r="CO1923">
        <v>0</v>
      </c>
      <c r="CP1923">
        <v>0</v>
      </c>
      <c r="CQ1923">
        <v>0</v>
      </c>
    </row>
    <row r="1924" spans="1:95" hidden="1" x14ac:dyDescent="0.25">
      <c r="A1924" s="1">
        <v>42914</v>
      </c>
      <c r="B1924">
        <v>4</v>
      </c>
      <c r="C1924" t="s">
        <v>1241</v>
      </c>
      <c r="D1924" t="s">
        <v>96</v>
      </c>
      <c r="E1924" t="s">
        <v>104</v>
      </c>
      <c r="F1924" t="s">
        <v>98</v>
      </c>
      <c r="G1924">
        <v>24</v>
      </c>
      <c r="H1924" s="2">
        <v>42909</v>
      </c>
      <c r="I1924" s="2">
        <v>42912</v>
      </c>
      <c r="K1924">
        <v>0</v>
      </c>
      <c r="L1924">
        <v>0</v>
      </c>
      <c r="M1924" s="2">
        <v>42909</v>
      </c>
      <c r="N1924" t="s">
        <v>2305</v>
      </c>
      <c r="O1924" s="2">
        <v>42912</v>
      </c>
      <c r="P1924" t="s">
        <v>1783</v>
      </c>
      <c r="R1924" t="s">
        <v>2318</v>
      </c>
      <c r="S1924" t="s">
        <v>2319</v>
      </c>
      <c r="U1924" s="2">
        <v>42912</v>
      </c>
      <c r="V1924">
        <v>0</v>
      </c>
      <c r="W1924">
        <v>0</v>
      </c>
      <c r="X1924">
        <v>0</v>
      </c>
      <c r="Y1924">
        <v>0</v>
      </c>
      <c r="Z1924">
        <v>0</v>
      </c>
      <c r="AB1924" t="s">
        <v>2275</v>
      </c>
      <c r="AC1924" t="s">
        <v>2303</v>
      </c>
      <c r="AD1924">
        <v>10.06</v>
      </c>
      <c r="AE1924">
        <v>10.18</v>
      </c>
      <c r="AF1924">
        <v>10.119999999999999</v>
      </c>
      <c r="AG1924">
        <v>47577.5</v>
      </c>
      <c r="AH1924">
        <v>4</v>
      </c>
      <c r="AI1924">
        <v>13</v>
      </c>
      <c r="AJ1924">
        <v>180</v>
      </c>
      <c r="AK1924">
        <v>3</v>
      </c>
      <c r="AL1924" t="s">
        <v>2043</v>
      </c>
      <c r="AM1924" t="s">
        <v>2317</v>
      </c>
      <c r="AN1924">
        <v>0</v>
      </c>
      <c r="AO1924">
        <v>0</v>
      </c>
      <c r="AP1924">
        <v>0</v>
      </c>
      <c r="AQ1924">
        <v>0</v>
      </c>
      <c r="AR1924">
        <v>2.3199999999999998</v>
      </c>
      <c r="AS1924">
        <v>0</v>
      </c>
      <c r="AT1924">
        <v>0</v>
      </c>
      <c r="AU1924">
        <v>0</v>
      </c>
      <c r="AV1924">
        <v>1.1599999999999999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4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350</v>
      </c>
      <c r="BY1924">
        <v>0</v>
      </c>
      <c r="BZ1924">
        <v>350</v>
      </c>
      <c r="CA1924">
        <v>0</v>
      </c>
      <c r="CB1924">
        <v>0</v>
      </c>
      <c r="CC1924">
        <v>24</v>
      </c>
      <c r="CD1924">
        <v>0</v>
      </c>
      <c r="CE1924">
        <v>36680.624000000003</v>
      </c>
      <c r="CF1924">
        <v>36680.624000000003</v>
      </c>
      <c r="CG1924">
        <v>0</v>
      </c>
      <c r="CH1924">
        <v>11.156879999999999</v>
      </c>
      <c r="CI1924">
        <v>3.48</v>
      </c>
      <c r="CJ1924">
        <v>0</v>
      </c>
      <c r="CK1924">
        <v>0</v>
      </c>
      <c r="CL1924">
        <v>0</v>
      </c>
      <c r="CM1924" t="s">
        <v>2304</v>
      </c>
      <c r="CN1924">
        <v>0</v>
      </c>
      <c r="CO1924">
        <v>0</v>
      </c>
      <c r="CP1924">
        <v>0</v>
      </c>
      <c r="CQ1924">
        <v>0</v>
      </c>
    </row>
    <row r="1925" spans="1:95" hidden="1" x14ac:dyDescent="0.25">
      <c r="A1925" s="1">
        <v>42915</v>
      </c>
      <c r="B1925">
        <v>4</v>
      </c>
      <c r="C1925" t="s">
        <v>1241</v>
      </c>
      <c r="D1925" t="s">
        <v>96</v>
      </c>
      <c r="E1925" t="s">
        <v>335</v>
      </c>
      <c r="F1925" t="s">
        <v>98</v>
      </c>
      <c r="G1925">
        <v>24</v>
      </c>
      <c r="H1925" s="2">
        <v>42909</v>
      </c>
      <c r="I1925" s="2">
        <v>42912</v>
      </c>
      <c r="K1925">
        <v>0</v>
      </c>
      <c r="L1925">
        <v>0</v>
      </c>
      <c r="M1925" s="2">
        <v>42909</v>
      </c>
      <c r="N1925" t="s">
        <v>2305</v>
      </c>
      <c r="O1925" s="2">
        <v>42912</v>
      </c>
      <c r="P1925" t="s">
        <v>1783</v>
      </c>
      <c r="S1925" t="s">
        <v>2321</v>
      </c>
      <c r="U1925" s="2">
        <v>42912</v>
      </c>
      <c r="V1925">
        <v>0</v>
      </c>
      <c r="W1925">
        <v>0</v>
      </c>
      <c r="X1925">
        <v>0</v>
      </c>
      <c r="Y1925">
        <v>0</v>
      </c>
      <c r="Z1925">
        <v>0</v>
      </c>
      <c r="AB1925" t="s">
        <v>2275</v>
      </c>
      <c r="AC1925" t="s">
        <v>2303</v>
      </c>
      <c r="AD1925">
        <v>10.06</v>
      </c>
      <c r="AE1925">
        <v>10.18</v>
      </c>
      <c r="AF1925">
        <v>10.119999999999999</v>
      </c>
      <c r="AG1925">
        <v>47577.5</v>
      </c>
      <c r="AH1925">
        <v>4</v>
      </c>
      <c r="AI1925">
        <v>11</v>
      </c>
      <c r="AJ1925">
        <v>190</v>
      </c>
      <c r="AK1925">
        <v>3</v>
      </c>
      <c r="AL1925" t="s">
        <v>2043</v>
      </c>
      <c r="AM1925" t="s">
        <v>2317</v>
      </c>
      <c r="AN1925">
        <v>0</v>
      </c>
      <c r="AO1925">
        <v>0</v>
      </c>
      <c r="AP1925">
        <v>0</v>
      </c>
      <c r="AQ1925">
        <v>0</v>
      </c>
      <c r="AR1925">
        <v>1.38</v>
      </c>
      <c r="AS1925">
        <v>0</v>
      </c>
      <c r="AT1925">
        <v>0</v>
      </c>
      <c r="AU1925">
        <v>0</v>
      </c>
      <c r="AV1925">
        <v>0.71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340</v>
      </c>
      <c r="BY1925">
        <v>0</v>
      </c>
      <c r="BZ1925">
        <v>340</v>
      </c>
      <c r="CA1925">
        <v>0</v>
      </c>
      <c r="CB1925">
        <v>0</v>
      </c>
      <c r="CC1925">
        <v>14.7</v>
      </c>
      <c r="CD1925">
        <v>0</v>
      </c>
      <c r="CE1925">
        <v>36680.624000000003</v>
      </c>
      <c r="CF1925">
        <v>36680.624000000003</v>
      </c>
      <c r="CG1925">
        <v>0</v>
      </c>
      <c r="CH1925">
        <v>6.7005400000000002</v>
      </c>
      <c r="CI1925">
        <v>2.09</v>
      </c>
      <c r="CJ1925">
        <v>0</v>
      </c>
      <c r="CK1925">
        <v>0</v>
      </c>
      <c r="CL1925">
        <v>0</v>
      </c>
      <c r="CM1925" t="s">
        <v>2304</v>
      </c>
      <c r="CN1925">
        <v>0</v>
      </c>
      <c r="CO1925">
        <v>0</v>
      </c>
      <c r="CP1925">
        <v>0</v>
      </c>
      <c r="CQ1925">
        <v>0</v>
      </c>
    </row>
    <row r="1926" spans="1:95" hidden="1" x14ac:dyDescent="0.25">
      <c r="A1926" s="1">
        <v>42915</v>
      </c>
      <c r="B1926">
        <v>4</v>
      </c>
      <c r="C1926" t="s">
        <v>1241</v>
      </c>
      <c r="D1926" t="s">
        <v>96</v>
      </c>
      <c r="E1926" t="s">
        <v>186</v>
      </c>
      <c r="F1926" t="s">
        <v>98</v>
      </c>
      <c r="G1926">
        <v>24</v>
      </c>
      <c r="H1926" s="2">
        <v>42909</v>
      </c>
      <c r="I1926" s="2">
        <v>42912</v>
      </c>
      <c r="K1926">
        <v>0</v>
      </c>
      <c r="L1926">
        <v>0</v>
      </c>
      <c r="M1926" s="2">
        <v>42909</v>
      </c>
      <c r="N1926" t="s">
        <v>2305</v>
      </c>
      <c r="O1926" s="2">
        <v>42912</v>
      </c>
      <c r="P1926" t="s">
        <v>1783</v>
      </c>
      <c r="S1926" t="s">
        <v>2321</v>
      </c>
      <c r="T1926" s="2">
        <v>42915</v>
      </c>
      <c r="U1926" s="2">
        <v>42912</v>
      </c>
      <c r="V1926">
        <v>0</v>
      </c>
      <c r="W1926">
        <v>0</v>
      </c>
      <c r="X1926">
        <v>0</v>
      </c>
      <c r="Y1926">
        <v>0</v>
      </c>
      <c r="Z1926">
        <v>0</v>
      </c>
      <c r="AB1926" t="s">
        <v>2275</v>
      </c>
      <c r="AC1926" t="s">
        <v>2303</v>
      </c>
      <c r="AD1926">
        <v>9.98</v>
      </c>
      <c r="AE1926">
        <v>10.02</v>
      </c>
      <c r="AF1926">
        <v>10</v>
      </c>
      <c r="AG1926">
        <v>46479</v>
      </c>
      <c r="AH1926">
        <v>3</v>
      </c>
      <c r="AI1926">
        <v>10</v>
      </c>
      <c r="AJ1926">
        <v>120</v>
      </c>
      <c r="AK1926">
        <v>3</v>
      </c>
      <c r="AL1926" t="s">
        <v>2322</v>
      </c>
      <c r="AM1926" t="s">
        <v>2323</v>
      </c>
      <c r="AN1926">
        <v>0</v>
      </c>
      <c r="AO1926">
        <v>0</v>
      </c>
      <c r="AP1926">
        <v>0</v>
      </c>
      <c r="AQ1926">
        <v>0</v>
      </c>
      <c r="AR1926">
        <v>0.35</v>
      </c>
      <c r="AS1926">
        <v>0</v>
      </c>
      <c r="AT1926">
        <v>0</v>
      </c>
      <c r="AU1926">
        <v>0</v>
      </c>
      <c r="AV1926">
        <v>0.16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220</v>
      </c>
      <c r="BW1926">
        <v>0</v>
      </c>
      <c r="BX1926">
        <v>220</v>
      </c>
      <c r="BY1926">
        <v>0</v>
      </c>
      <c r="BZ1926">
        <v>440</v>
      </c>
      <c r="CA1926">
        <v>3.3</v>
      </c>
      <c r="CB1926">
        <v>0</v>
      </c>
      <c r="CC1926">
        <v>3.3</v>
      </c>
      <c r="CD1926">
        <v>0</v>
      </c>
      <c r="CE1926">
        <v>35594.6</v>
      </c>
      <c r="CF1926">
        <v>0</v>
      </c>
      <c r="CG1926">
        <v>1086.02</v>
      </c>
      <c r="CH1926">
        <v>1.63506</v>
      </c>
      <c r="CI1926">
        <v>0.51</v>
      </c>
      <c r="CJ1926">
        <v>0</v>
      </c>
      <c r="CK1926">
        <v>0</v>
      </c>
      <c r="CL1926">
        <v>0</v>
      </c>
      <c r="CM1926" t="s">
        <v>2304</v>
      </c>
      <c r="CN1926">
        <v>0</v>
      </c>
      <c r="CO1926">
        <v>0</v>
      </c>
      <c r="CP1926">
        <v>0</v>
      </c>
      <c r="CQ1926">
        <v>0</v>
      </c>
    </row>
    <row r="1927" spans="1:95" hidden="1" x14ac:dyDescent="0.25">
      <c r="A1927" s="1">
        <v>42916</v>
      </c>
      <c r="B1927">
        <v>4</v>
      </c>
      <c r="C1927" t="s">
        <v>1241</v>
      </c>
      <c r="D1927" t="s">
        <v>96</v>
      </c>
      <c r="E1927" t="s">
        <v>186</v>
      </c>
      <c r="F1927" t="s">
        <v>98</v>
      </c>
      <c r="G1927">
        <v>24</v>
      </c>
      <c r="H1927" s="2">
        <v>42909</v>
      </c>
      <c r="I1927" s="2">
        <v>42912</v>
      </c>
      <c r="K1927">
        <v>0</v>
      </c>
      <c r="L1927">
        <v>0</v>
      </c>
      <c r="M1927" s="2">
        <v>42909</v>
      </c>
      <c r="N1927" t="s">
        <v>2305</v>
      </c>
      <c r="O1927" s="2">
        <v>42912</v>
      </c>
      <c r="P1927" t="s">
        <v>1783</v>
      </c>
      <c r="S1927" t="s">
        <v>2321</v>
      </c>
      <c r="T1927" s="2">
        <v>42915</v>
      </c>
      <c r="U1927" s="2">
        <v>42912</v>
      </c>
      <c r="V1927">
        <v>0</v>
      </c>
      <c r="W1927">
        <v>0</v>
      </c>
      <c r="X1927">
        <v>0</v>
      </c>
      <c r="Y1927">
        <v>0</v>
      </c>
      <c r="Z1927">
        <v>0</v>
      </c>
      <c r="AB1927" t="s">
        <v>2275</v>
      </c>
      <c r="AC1927" t="s">
        <v>2303</v>
      </c>
      <c r="AD1927">
        <v>6.82</v>
      </c>
      <c r="AE1927">
        <v>9.27</v>
      </c>
      <c r="AF1927">
        <v>8.0500000000000007</v>
      </c>
      <c r="AG1927">
        <v>36981</v>
      </c>
      <c r="AH1927">
        <v>3</v>
      </c>
      <c r="AI1927">
        <v>11</v>
      </c>
      <c r="AJ1927">
        <v>150</v>
      </c>
      <c r="AK1927">
        <v>3</v>
      </c>
      <c r="AL1927" t="s">
        <v>2322</v>
      </c>
      <c r="AM1927" t="s">
        <v>2323</v>
      </c>
      <c r="AN1927">
        <v>0</v>
      </c>
      <c r="AO1927">
        <v>0</v>
      </c>
      <c r="AP1927">
        <v>0</v>
      </c>
      <c r="AQ1927">
        <v>0</v>
      </c>
      <c r="AR1927">
        <v>2.89</v>
      </c>
      <c r="AS1927">
        <v>0</v>
      </c>
      <c r="AT1927">
        <v>0</v>
      </c>
      <c r="AU1927">
        <v>0</v>
      </c>
      <c r="AV1927">
        <v>1.1599999999999999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225</v>
      </c>
      <c r="BW1927">
        <v>0</v>
      </c>
      <c r="BX1927">
        <v>225</v>
      </c>
      <c r="BY1927">
        <v>0</v>
      </c>
      <c r="BZ1927">
        <v>450</v>
      </c>
      <c r="CA1927">
        <v>24</v>
      </c>
      <c r="CB1927">
        <v>0</v>
      </c>
      <c r="CC1927">
        <v>24</v>
      </c>
      <c r="CD1927">
        <v>0</v>
      </c>
      <c r="CE1927">
        <v>26488.263999999999</v>
      </c>
      <c r="CF1927">
        <v>0</v>
      </c>
      <c r="CG1927">
        <v>10192.36</v>
      </c>
      <c r="CH1927">
        <v>12.984299999999999</v>
      </c>
      <c r="CI1927">
        <v>4.05</v>
      </c>
      <c r="CJ1927">
        <v>0</v>
      </c>
      <c r="CK1927">
        <v>0</v>
      </c>
      <c r="CL1927">
        <v>0</v>
      </c>
      <c r="CM1927" t="s">
        <v>2304</v>
      </c>
      <c r="CN1927">
        <v>0</v>
      </c>
      <c r="CO1927">
        <v>0</v>
      </c>
      <c r="CP1927">
        <v>0</v>
      </c>
      <c r="CQ1927">
        <v>0</v>
      </c>
    </row>
    <row r="1928" spans="1:95" hidden="1" x14ac:dyDescent="0.25">
      <c r="A1928" s="1">
        <v>42917</v>
      </c>
      <c r="B1928">
        <v>4</v>
      </c>
      <c r="C1928" t="s">
        <v>1241</v>
      </c>
      <c r="D1928" t="s">
        <v>96</v>
      </c>
      <c r="E1928" t="s">
        <v>186</v>
      </c>
      <c r="F1928" t="s">
        <v>98</v>
      </c>
      <c r="G1928">
        <v>24</v>
      </c>
      <c r="H1928" s="2">
        <v>42909</v>
      </c>
      <c r="I1928" s="2">
        <v>42912</v>
      </c>
      <c r="J1928" s="2">
        <v>42915</v>
      </c>
      <c r="K1928">
        <v>0</v>
      </c>
      <c r="L1928">
        <v>0</v>
      </c>
      <c r="M1928" s="2">
        <v>42909</v>
      </c>
      <c r="N1928" t="s">
        <v>2305</v>
      </c>
      <c r="O1928" s="2">
        <v>42912</v>
      </c>
      <c r="P1928" t="s">
        <v>1783</v>
      </c>
      <c r="S1928" t="s">
        <v>2324</v>
      </c>
      <c r="T1928" s="2">
        <v>42915</v>
      </c>
      <c r="U1928" s="2">
        <v>42912</v>
      </c>
      <c r="V1928">
        <v>0</v>
      </c>
      <c r="W1928">
        <v>0</v>
      </c>
      <c r="X1928">
        <v>0</v>
      </c>
      <c r="Y1928">
        <v>0</v>
      </c>
      <c r="Z1928">
        <v>0</v>
      </c>
      <c r="AB1928" t="s">
        <v>2275</v>
      </c>
      <c r="AC1928" t="s">
        <v>2303</v>
      </c>
      <c r="AD1928">
        <v>6.54</v>
      </c>
      <c r="AE1928">
        <v>8.99</v>
      </c>
      <c r="AF1928">
        <v>7.76</v>
      </c>
      <c r="AG1928">
        <v>35545</v>
      </c>
      <c r="AH1928">
        <v>3</v>
      </c>
      <c r="AI1928">
        <v>10</v>
      </c>
      <c r="AJ1928">
        <v>110</v>
      </c>
      <c r="AK1928">
        <v>3</v>
      </c>
      <c r="AL1928" t="s">
        <v>2322</v>
      </c>
      <c r="AM1928" t="s">
        <v>2323</v>
      </c>
      <c r="AN1928">
        <v>0</v>
      </c>
      <c r="AO1928">
        <v>0</v>
      </c>
      <c r="AP1928">
        <v>0</v>
      </c>
      <c r="AQ1928">
        <v>0</v>
      </c>
      <c r="AR1928">
        <v>2.85</v>
      </c>
      <c r="AS1928">
        <v>0</v>
      </c>
      <c r="AT1928">
        <v>0</v>
      </c>
      <c r="AU1928">
        <v>0</v>
      </c>
      <c r="AV1928">
        <v>1.17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2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205</v>
      </c>
      <c r="BW1928">
        <v>0</v>
      </c>
      <c r="BX1928">
        <v>205</v>
      </c>
      <c r="BY1928">
        <v>0</v>
      </c>
      <c r="BZ1928">
        <v>410</v>
      </c>
      <c r="CA1928">
        <v>24</v>
      </c>
      <c r="CB1928">
        <v>0</v>
      </c>
      <c r="CC1928">
        <v>24</v>
      </c>
      <c r="CD1928">
        <v>0</v>
      </c>
      <c r="CE1928">
        <v>18443.734</v>
      </c>
      <c r="CF1928">
        <v>0</v>
      </c>
      <c r="CG1928">
        <v>18236.89</v>
      </c>
      <c r="CH1928">
        <v>12.888120000000001</v>
      </c>
      <c r="CI1928">
        <v>4.0199999999999996</v>
      </c>
      <c r="CJ1928">
        <v>0</v>
      </c>
      <c r="CK1928">
        <v>0</v>
      </c>
      <c r="CL1928">
        <v>0</v>
      </c>
      <c r="CM1928" t="s">
        <v>2304</v>
      </c>
      <c r="CN1928">
        <v>0</v>
      </c>
      <c r="CO1928">
        <v>0</v>
      </c>
      <c r="CP1928">
        <v>0</v>
      </c>
      <c r="CQ1928">
        <v>0</v>
      </c>
    </row>
    <row r="1929" spans="1:95" hidden="1" x14ac:dyDescent="0.25">
      <c r="A1929" s="1">
        <v>42918</v>
      </c>
      <c r="B1929">
        <v>4</v>
      </c>
      <c r="C1929" t="s">
        <v>1241</v>
      </c>
      <c r="D1929" t="s">
        <v>96</v>
      </c>
      <c r="E1929" t="s">
        <v>186</v>
      </c>
      <c r="F1929" t="s">
        <v>98</v>
      </c>
      <c r="G1929">
        <v>24</v>
      </c>
      <c r="H1929" s="2">
        <v>42909</v>
      </c>
      <c r="I1929" s="2">
        <v>42912</v>
      </c>
      <c r="J1929" s="2">
        <v>42915</v>
      </c>
      <c r="K1929">
        <v>0</v>
      </c>
      <c r="L1929">
        <v>0</v>
      </c>
      <c r="M1929" s="2">
        <v>42909</v>
      </c>
      <c r="N1929" t="s">
        <v>2305</v>
      </c>
      <c r="O1929" s="2">
        <v>42912</v>
      </c>
      <c r="P1929" t="s">
        <v>1783</v>
      </c>
      <c r="S1929" t="s">
        <v>2325</v>
      </c>
      <c r="T1929" s="2">
        <v>42915</v>
      </c>
      <c r="U1929" s="2">
        <v>42912</v>
      </c>
      <c r="V1929">
        <v>0</v>
      </c>
      <c r="W1929">
        <v>0</v>
      </c>
      <c r="X1929">
        <v>0</v>
      </c>
      <c r="Y1929">
        <v>0</v>
      </c>
      <c r="Z1929">
        <v>0</v>
      </c>
      <c r="AB1929" t="s">
        <v>2275</v>
      </c>
      <c r="AC1929" t="s">
        <v>2303</v>
      </c>
      <c r="AD1929">
        <v>5.58</v>
      </c>
      <c r="AE1929">
        <v>8.64</v>
      </c>
      <c r="AF1929">
        <v>7.11</v>
      </c>
      <c r="AG1929">
        <v>32293</v>
      </c>
      <c r="AH1929">
        <v>3</v>
      </c>
      <c r="AI1929">
        <v>10</v>
      </c>
      <c r="AJ1929">
        <v>195</v>
      </c>
      <c r="AK1929">
        <v>3</v>
      </c>
      <c r="AL1929" t="s">
        <v>2322</v>
      </c>
      <c r="AM1929" t="s">
        <v>2323</v>
      </c>
      <c r="AN1929">
        <v>0</v>
      </c>
      <c r="AO1929">
        <v>0</v>
      </c>
      <c r="AP1929">
        <v>0</v>
      </c>
      <c r="AQ1929">
        <v>0</v>
      </c>
      <c r="AR1929">
        <v>3.05</v>
      </c>
      <c r="AS1929">
        <v>0</v>
      </c>
      <c r="AT1929">
        <v>0</v>
      </c>
      <c r="AU1929">
        <v>0</v>
      </c>
      <c r="AV1929">
        <v>1.18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3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275</v>
      </c>
      <c r="BW1929">
        <v>275</v>
      </c>
      <c r="BX1929">
        <v>0</v>
      </c>
      <c r="BY1929">
        <v>0</v>
      </c>
      <c r="BZ1929">
        <v>550</v>
      </c>
      <c r="CA1929">
        <v>24</v>
      </c>
      <c r="CB1929">
        <v>2</v>
      </c>
      <c r="CC1929">
        <v>22</v>
      </c>
      <c r="CD1929">
        <v>0</v>
      </c>
      <c r="CE1929">
        <v>8606.3539999999994</v>
      </c>
      <c r="CF1929">
        <v>0</v>
      </c>
      <c r="CG1929">
        <v>28074.27</v>
      </c>
      <c r="CH1929">
        <v>13.56138</v>
      </c>
      <c r="CI1929">
        <v>4.2300000000000004</v>
      </c>
      <c r="CJ1929">
        <v>0</v>
      </c>
      <c r="CK1929">
        <v>0</v>
      </c>
      <c r="CL1929">
        <v>0</v>
      </c>
      <c r="CM1929" t="s">
        <v>2304</v>
      </c>
      <c r="CN1929">
        <v>0</v>
      </c>
      <c r="CO1929">
        <v>0</v>
      </c>
      <c r="CP1929">
        <v>0</v>
      </c>
      <c r="CQ1929">
        <v>0</v>
      </c>
    </row>
    <row r="1930" spans="1:95" hidden="1" x14ac:dyDescent="0.25">
      <c r="A1930" s="1">
        <v>42919</v>
      </c>
      <c r="B1930">
        <v>4</v>
      </c>
      <c r="C1930" t="s">
        <v>1241</v>
      </c>
      <c r="D1930" t="s">
        <v>96</v>
      </c>
      <c r="E1930" t="s">
        <v>186</v>
      </c>
      <c r="F1930" t="s">
        <v>98</v>
      </c>
      <c r="G1930">
        <v>24</v>
      </c>
      <c r="H1930" s="2">
        <v>42909</v>
      </c>
      <c r="I1930" s="2">
        <v>42912</v>
      </c>
      <c r="J1930" s="2">
        <v>42915</v>
      </c>
      <c r="K1930">
        <v>0</v>
      </c>
      <c r="L1930">
        <v>0</v>
      </c>
      <c r="M1930" s="2">
        <v>42909</v>
      </c>
      <c r="N1930" t="s">
        <v>2305</v>
      </c>
      <c r="O1930" s="2">
        <v>42912</v>
      </c>
      <c r="P1930" t="s">
        <v>1783</v>
      </c>
      <c r="S1930" t="s">
        <v>2325</v>
      </c>
      <c r="T1930" s="2">
        <v>42915</v>
      </c>
      <c r="U1930" s="2">
        <v>42912</v>
      </c>
      <c r="V1930">
        <v>0</v>
      </c>
      <c r="W1930">
        <v>0</v>
      </c>
      <c r="X1930">
        <v>0</v>
      </c>
      <c r="Y1930">
        <v>0</v>
      </c>
      <c r="Z1930">
        <v>0</v>
      </c>
      <c r="AB1930" t="s">
        <v>2275</v>
      </c>
      <c r="AC1930" t="s">
        <v>2303</v>
      </c>
      <c r="AD1930">
        <v>4.79</v>
      </c>
      <c r="AE1930">
        <v>6.43</v>
      </c>
      <c r="AF1930">
        <v>5.61</v>
      </c>
      <c r="AG1930">
        <v>24785</v>
      </c>
      <c r="AH1930">
        <v>3</v>
      </c>
      <c r="AI1930">
        <v>10</v>
      </c>
      <c r="AJ1930">
        <v>185</v>
      </c>
      <c r="AK1930">
        <v>3</v>
      </c>
      <c r="AL1930" t="s">
        <v>2322</v>
      </c>
      <c r="AM1930" t="s">
        <v>2323</v>
      </c>
      <c r="AN1930">
        <v>0</v>
      </c>
      <c r="AO1930">
        <v>0</v>
      </c>
      <c r="AP1930">
        <v>0</v>
      </c>
      <c r="AQ1930">
        <v>0</v>
      </c>
      <c r="AR1930">
        <v>2.9</v>
      </c>
      <c r="AS1930">
        <v>0</v>
      </c>
      <c r="AT1930">
        <v>0</v>
      </c>
      <c r="AU1930">
        <v>0</v>
      </c>
      <c r="AV1930">
        <v>1.1599999999999999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245</v>
      </c>
      <c r="BW1930">
        <v>245</v>
      </c>
      <c r="BX1930">
        <v>0</v>
      </c>
      <c r="BY1930">
        <v>0</v>
      </c>
      <c r="BZ1930">
        <v>490</v>
      </c>
      <c r="CA1930">
        <v>24</v>
      </c>
      <c r="CB1930">
        <v>24</v>
      </c>
      <c r="CC1930">
        <v>0</v>
      </c>
      <c r="CD1930">
        <v>0</v>
      </c>
      <c r="CE1930">
        <v>833.84400000000005</v>
      </c>
      <c r="CF1930">
        <v>0</v>
      </c>
      <c r="CG1930">
        <v>35846.78</v>
      </c>
      <c r="CH1930">
        <v>13.016360000000001</v>
      </c>
      <c r="CI1930">
        <v>4.0599999999999996</v>
      </c>
      <c r="CJ1930">
        <v>0</v>
      </c>
      <c r="CK1930">
        <v>0</v>
      </c>
      <c r="CL1930">
        <v>0</v>
      </c>
      <c r="CM1930" t="s">
        <v>2304</v>
      </c>
      <c r="CN1930">
        <v>0</v>
      </c>
      <c r="CO1930">
        <v>0</v>
      </c>
      <c r="CP1930">
        <v>0</v>
      </c>
      <c r="CQ1930">
        <v>0</v>
      </c>
    </row>
    <row r="1931" spans="1:95" hidden="1" x14ac:dyDescent="0.25">
      <c r="A1931" s="1">
        <v>42920</v>
      </c>
      <c r="B1931">
        <v>4</v>
      </c>
      <c r="C1931" t="s">
        <v>1241</v>
      </c>
      <c r="D1931" t="s">
        <v>96</v>
      </c>
      <c r="E1931" t="s">
        <v>108</v>
      </c>
      <c r="F1931" t="s">
        <v>109</v>
      </c>
      <c r="G1931">
        <v>25</v>
      </c>
      <c r="H1931" s="2">
        <v>42919</v>
      </c>
      <c r="K1931">
        <v>0</v>
      </c>
      <c r="L1931">
        <v>22</v>
      </c>
      <c r="M1931" s="2">
        <v>42920</v>
      </c>
      <c r="N1931" t="s">
        <v>2326</v>
      </c>
      <c r="Q1931" t="s">
        <v>2327</v>
      </c>
      <c r="V1931">
        <v>0</v>
      </c>
      <c r="W1931">
        <v>0</v>
      </c>
      <c r="X1931">
        <v>761</v>
      </c>
      <c r="Y1931">
        <v>0</v>
      </c>
      <c r="Z1931">
        <v>0</v>
      </c>
      <c r="AB1931" t="s">
        <v>2303</v>
      </c>
      <c r="AC1931" t="s">
        <v>2328</v>
      </c>
      <c r="AD1931">
        <v>4.42</v>
      </c>
      <c r="AE1931">
        <v>6.49</v>
      </c>
      <c r="AF1931">
        <v>5.46</v>
      </c>
      <c r="AG1931">
        <v>23753</v>
      </c>
      <c r="AH1931">
        <v>3</v>
      </c>
      <c r="AI1931">
        <v>10</v>
      </c>
      <c r="AJ1931">
        <v>160</v>
      </c>
      <c r="AK1931">
        <v>3</v>
      </c>
      <c r="AL1931" t="s">
        <v>2329</v>
      </c>
      <c r="AM1931" t="s">
        <v>2330</v>
      </c>
      <c r="AN1931">
        <v>0.25</v>
      </c>
      <c r="AO1931">
        <v>0</v>
      </c>
      <c r="AP1931">
        <v>0</v>
      </c>
      <c r="AQ1931">
        <v>0</v>
      </c>
      <c r="AR1931">
        <v>0.15</v>
      </c>
      <c r="AS1931">
        <v>0</v>
      </c>
      <c r="AT1931">
        <v>0</v>
      </c>
      <c r="AU1931">
        <v>0</v>
      </c>
      <c r="AV1931">
        <v>0.06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200</v>
      </c>
      <c r="BW1931">
        <v>200</v>
      </c>
      <c r="BX1931">
        <v>0</v>
      </c>
      <c r="BY1931">
        <v>0</v>
      </c>
      <c r="BZ1931">
        <v>400</v>
      </c>
      <c r="CA1931">
        <v>1.6</v>
      </c>
      <c r="CB1931">
        <v>1.6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1.4517599999999999</v>
      </c>
      <c r="CI1931">
        <v>0.46</v>
      </c>
      <c r="CJ1931">
        <v>0</v>
      </c>
      <c r="CK1931">
        <v>0</v>
      </c>
      <c r="CL1931">
        <v>0</v>
      </c>
      <c r="CM1931" t="s">
        <v>2331</v>
      </c>
      <c r="CN1931">
        <v>0</v>
      </c>
      <c r="CO1931">
        <v>0</v>
      </c>
      <c r="CP1931">
        <v>0</v>
      </c>
      <c r="CQ1931">
        <v>0</v>
      </c>
    </row>
    <row r="1932" spans="1:95" hidden="1" x14ac:dyDescent="0.25">
      <c r="A1932" s="1">
        <v>42920</v>
      </c>
      <c r="B1932">
        <v>4</v>
      </c>
      <c r="C1932" t="s">
        <v>1241</v>
      </c>
      <c r="D1932" t="s">
        <v>110</v>
      </c>
      <c r="E1932" t="s">
        <v>111</v>
      </c>
      <c r="F1932" t="s">
        <v>109</v>
      </c>
      <c r="G1932">
        <v>25</v>
      </c>
      <c r="H1932" s="2">
        <v>42919</v>
      </c>
      <c r="K1932">
        <v>0</v>
      </c>
      <c r="L1932">
        <v>22</v>
      </c>
      <c r="M1932" s="2">
        <v>42920</v>
      </c>
      <c r="N1932" t="s">
        <v>2326</v>
      </c>
      <c r="Q1932" t="s">
        <v>2327</v>
      </c>
      <c r="V1932">
        <v>11.4</v>
      </c>
      <c r="W1932">
        <v>127</v>
      </c>
      <c r="X1932">
        <v>634</v>
      </c>
      <c r="Y1932">
        <v>11.05</v>
      </c>
      <c r="Z1932">
        <v>11.05</v>
      </c>
      <c r="AB1932" t="s">
        <v>2303</v>
      </c>
      <c r="AC1932" t="s">
        <v>2328</v>
      </c>
      <c r="AD1932">
        <v>4.42</v>
      </c>
      <c r="AE1932">
        <v>6.49</v>
      </c>
      <c r="AF1932">
        <v>5.46</v>
      </c>
      <c r="AG1932">
        <v>23753</v>
      </c>
      <c r="AH1932">
        <v>4</v>
      </c>
      <c r="AI1932">
        <v>18</v>
      </c>
      <c r="AJ1932">
        <v>150</v>
      </c>
      <c r="AK1932">
        <v>3</v>
      </c>
      <c r="AL1932" t="s">
        <v>2332</v>
      </c>
      <c r="AM1932" t="s">
        <v>2333</v>
      </c>
      <c r="AN1932">
        <v>5.75</v>
      </c>
      <c r="AO1932">
        <v>0</v>
      </c>
      <c r="AP1932">
        <v>0</v>
      </c>
      <c r="AQ1932">
        <v>0</v>
      </c>
      <c r="AR1932">
        <v>1.1299999999999999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53</v>
      </c>
      <c r="BC1932">
        <v>0</v>
      </c>
      <c r="BD1932">
        <v>0</v>
      </c>
      <c r="BE1932">
        <v>0</v>
      </c>
      <c r="BF1932">
        <v>2</v>
      </c>
      <c r="BG1932">
        <v>75.099999999999994</v>
      </c>
      <c r="BH1932">
        <v>135</v>
      </c>
      <c r="BI1932">
        <v>6.4</v>
      </c>
      <c r="BJ1932">
        <v>2673</v>
      </c>
      <c r="BK1932">
        <v>58.28</v>
      </c>
      <c r="BL1932">
        <v>49</v>
      </c>
      <c r="BM1932">
        <v>13868</v>
      </c>
      <c r="BN1932">
        <v>0</v>
      </c>
      <c r="BO1932">
        <v>1.1000000000000001</v>
      </c>
      <c r="BP1932">
        <v>41</v>
      </c>
      <c r="BQ1932">
        <v>339</v>
      </c>
      <c r="BR1932">
        <v>350</v>
      </c>
      <c r="BS1932">
        <v>2.8</v>
      </c>
      <c r="BT1932">
        <v>20</v>
      </c>
      <c r="BU1932">
        <v>36</v>
      </c>
      <c r="BV1932">
        <v>195</v>
      </c>
      <c r="BW1932">
        <v>195</v>
      </c>
      <c r="BX1932">
        <v>0</v>
      </c>
      <c r="BY1932">
        <v>0</v>
      </c>
      <c r="BZ1932">
        <v>390</v>
      </c>
      <c r="CA1932">
        <v>11.4</v>
      </c>
      <c r="CB1932">
        <v>11.4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21.528279999999999</v>
      </c>
      <c r="CI1932">
        <v>6.88</v>
      </c>
      <c r="CJ1932">
        <v>0</v>
      </c>
      <c r="CK1932">
        <v>0</v>
      </c>
      <c r="CL1932">
        <v>0</v>
      </c>
      <c r="CM1932" t="s">
        <v>2331</v>
      </c>
      <c r="CN1932">
        <v>12.10526316</v>
      </c>
      <c r="CO1932">
        <v>188.69658250000001</v>
      </c>
      <c r="CP1932">
        <v>1.5653612139999999</v>
      </c>
      <c r="CQ1932">
        <v>0</v>
      </c>
    </row>
    <row r="1933" spans="1:95" hidden="1" x14ac:dyDescent="0.25">
      <c r="A1933" s="1">
        <v>42921</v>
      </c>
      <c r="B1933">
        <v>4</v>
      </c>
      <c r="C1933" t="s">
        <v>1241</v>
      </c>
      <c r="D1933" t="s">
        <v>110</v>
      </c>
      <c r="E1933" t="s">
        <v>111</v>
      </c>
      <c r="F1933" t="s">
        <v>109</v>
      </c>
      <c r="G1933">
        <v>25</v>
      </c>
      <c r="H1933" s="2">
        <v>42919</v>
      </c>
      <c r="K1933">
        <v>0</v>
      </c>
      <c r="L1933">
        <v>0</v>
      </c>
      <c r="M1933" s="2">
        <v>42920</v>
      </c>
      <c r="N1933" t="s">
        <v>2326</v>
      </c>
      <c r="Q1933" t="s">
        <v>2327</v>
      </c>
      <c r="V1933">
        <v>23</v>
      </c>
      <c r="W1933">
        <v>267</v>
      </c>
      <c r="X1933">
        <v>367</v>
      </c>
      <c r="Y1933">
        <v>11.74</v>
      </c>
      <c r="Z1933">
        <v>11.61</v>
      </c>
      <c r="AB1933" t="s">
        <v>2303</v>
      </c>
      <c r="AC1933" t="s">
        <v>2328</v>
      </c>
      <c r="AD1933">
        <v>4.42</v>
      </c>
      <c r="AE1933">
        <v>6.49</v>
      </c>
      <c r="AF1933">
        <v>5.46</v>
      </c>
      <c r="AG1933">
        <v>23753</v>
      </c>
      <c r="AH1933">
        <v>5</v>
      </c>
      <c r="AI1933">
        <v>18</v>
      </c>
      <c r="AJ1933">
        <v>155</v>
      </c>
      <c r="AK1933">
        <v>3</v>
      </c>
      <c r="AL1933" t="s">
        <v>2334</v>
      </c>
      <c r="AM1933" t="s">
        <v>2335</v>
      </c>
      <c r="AN1933">
        <v>17.21</v>
      </c>
      <c r="AO1933">
        <v>0</v>
      </c>
      <c r="AP1933">
        <v>0</v>
      </c>
      <c r="AQ1933">
        <v>0</v>
      </c>
      <c r="AR1933">
        <v>2.95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120</v>
      </c>
      <c r="BC1933">
        <v>0</v>
      </c>
      <c r="BD1933">
        <v>0</v>
      </c>
      <c r="BE1933">
        <v>0</v>
      </c>
      <c r="BF1933">
        <v>19</v>
      </c>
      <c r="BG1933">
        <v>79.599999999999994</v>
      </c>
      <c r="BH1933">
        <v>288</v>
      </c>
      <c r="BI1933">
        <v>7.19</v>
      </c>
      <c r="BJ1933">
        <v>3965</v>
      </c>
      <c r="BK1933">
        <v>81.540000000000006</v>
      </c>
      <c r="BL1933">
        <v>55</v>
      </c>
      <c r="BM1933">
        <v>15332</v>
      </c>
      <c r="BN1933">
        <v>0</v>
      </c>
      <c r="BO1933">
        <v>1.5</v>
      </c>
      <c r="BP1933">
        <v>42</v>
      </c>
      <c r="BQ1933">
        <v>343</v>
      </c>
      <c r="BR1933">
        <v>355</v>
      </c>
      <c r="BS1933">
        <v>2.9</v>
      </c>
      <c r="BT1933">
        <v>20</v>
      </c>
      <c r="BU1933">
        <v>33</v>
      </c>
      <c r="BV1933">
        <v>0</v>
      </c>
      <c r="BW1933">
        <v>393</v>
      </c>
      <c r="BX1933">
        <v>0</v>
      </c>
      <c r="BY1933">
        <v>0</v>
      </c>
      <c r="BZ1933">
        <v>393</v>
      </c>
      <c r="CA1933">
        <v>20</v>
      </c>
      <c r="CB1933">
        <v>23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63.049639999999997</v>
      </c>
      <c r="CI1933">
        <v>20.16</v>
      </c>
      <c r="CJ1933">
        <v>0</v>
      </c>
      <c r="CK1933">
        <v>0</v>
      </c>
      <c r="CL1933">
        <v>0</v>
      </c>
      <c r="CM1933" t="s">
        <v>2331</v>
      </c>
      <c r="CN1933">
        <v>17.95826087</v>
      </c>
      <c r="CO1933">
        <v>188.7164866</v>
      </c>
      <c r="CP1933">
        <v>1.184275454</v>
      </c>
      <c r="CQ1933">
        <v>0</v>
      </c>
    </row>
    <row r="1934" spans="1:95" hidden="1" x14ac:dyDescent="0.25">
      <c r="A1934" s="1">
        <v>42922</v>
      </c>
      <c r="B1934">
        <v>4</v>
      </c>
      <c r="C1934" t="s">
        <v>1241</v>
      </c>
      <c r="D1934" t="s">
        <v>110</v>
      </c>
      <c r="E1934" t="s">
        <v>111</v>
      </c>
      <c r="F1934" t="s">
        <v>109</v>
      </c>
      <c r="G1934">
        <v>25</v>
      </c>
      <c r="H1934" s="2">
        <v>42919</v>
      </c>
      <c r="K1934">
        <v>0</v>
      </c>
      <c r="L1934">
        <v>0</v>
      </c>
      <c r="M1934" s="2">
        <v>42920</v>
      </c>
      <c r="N1934" t="s">
        <v>2326</v>
      </c>
      <c r="Q1934" t="s">
        <v>2327</v>
      </c>
      <c r="V1934">
        <v>24</v>
      </c>
      <c r="W1934">
        <v>269</v>
      </c>
      <c r="X1934">
        <v>98</v>
      </c>
      <c r="Y1934">
        <v>11.33</v>
      </c>
      <c r="Z1934">
        <v>11.21</v>
      </c>
      <c r="AB1934" t="s">
        <v>2303</v>
      </c>
      <c r="AC1934" t="s">
        <v>2328</v>
      </c>
      <c r="AD1934">
        <v>4.42</v>
      </c>
      <c r="AE1934">
        <v>6.49</v>
      </c>
      <c r="AF1934">
        <v>5.46</v>
      </c>
      <c r="AG1934">
        <v>23753</v>
      </c>
      <c r="AH1934">
        <v>4</v>
      </c>
      <c r="AI1934">
        <v>16</v>
      </c>
      <c r="AJ1934">
        <v>180</v>
      </c>
      <c r="AK1934">
        <v>3</v>
      </c>
      <c r="AL1934" t="s">
        <v>2336</v>
      </c>
      <c r="AM1934" t="s">
        <v>2337</v>
      </c>
      <c r="AN1934">
        <v>14.21</v>
      </c>
      <c r="AO1934">
        <v>0</v>
      </c>
      <c r="AP1934">
        <v>0</v>
      </c>
      <c r="AQ1934">
        <v>0</v>
      </c>
      <c r="AR1934">
        <v>2.34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110</v>
      </c>
      <c r="BC1934">
        <v>0</v>
      </c>
      <c r="BD1934">
        <v>0</v>
      </c>
      <c r="BE1934">
        <v>13</v>
      </c>
      <c r="BF1934">
        <v>15</v>
      </c>
      <c r="BG1934">
        <v>76.3</v>
      </c>
      <c r="BH1934">
        <v>288</v>
      </c>
      <c r="BI1934">
        <v>6.53</v>
      </c>
      <c r="BJ1934">
        <v>3138</v>
      </c>
      <c r="BK1934">
        <v>67.3</v>
      </c>
      <c r="BL1934">
        <v>50</v>
      </c>
      <c r="BM1934">
        <v>13562</v>
      </c>
      <c r="BN1934">
        <v>0</v>
      </c>
      <c r="BO1934">
        <v>1.1000000000000001</v>
      </c>
      <c r="BP1934">
        <v>41</v>
      </c>
      <c r="BQ1934">
        <v>337</v>
      </c>
      <c r="BR1934">
        <v>345</v>
      </c>
      <c r="BS1934">
        <v>2.6</v>
      </c>
      <c r="BT1934">
        <v>20</v>
      </c>
      <c r="BU1934">
        <v>33</v>
      </c>
      <c r="BV1934">
        <v>0</v>
      </c>
      <c r="BW1934">
        <v>355</v>
      </c>
      <c r="BX1934">
        <v>0</v>
      </c>
      <c r="BY1934">
        <v>0</v>
      </c>
      <c r="BZ1934">
        <v>355</v>
      </c>
      <c r="CA1934">
        <v>0</v>
      </c>
      <c r="CB1934">
        <v>24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51.751980000000003</v>
      </c>
      <c r="CI1934">
        <v>16.55</v>
      </c>
      <c r="CJ1934">
        <v>0</v>
      </c>
      <c r="CK1934">
        <v>0</v>
      </c>
      <c r="CL1934">
        <v>0</v>
      </c>
      <c r="CM1934" t="s">
        <v>2331</v>
      </c>
      <c r="CN1934">
        <v>14.21</v>
      </c>
      <c r="CO1934">
        <v>188.68175059999999</v>
      </c>
      <c r="CP1934">
        <v>1.314531549</v>
      </c>
      <c r="CQ1934">
        <v>0</v>
      </c>
    </row>
    <row r="1935" spans="1:95" hidden="1" x14ac:dyDescent="0.25">
      <c r="A1935" s="1">
        <v>42923</v>
      </c>
      <c r="B1935">
        <v>4</v>
      </c>
      <c r="C1935" t="s">
        <v>1241</v>
      </c>
      <c r="D1935" t="s">
        <v>96</v>
      </c>
      <c r="E1935" t="s">
        <v>104</v>
      </c>
      <c r="F1935" t="s">
        <v>109</v>
      </c>
      <c r="G1935">
        <v>25</v>
      </c>
      <c r="H1935" s="2">
        <v>42919</v>
      </c>
      <c r="I1935" s="2">
        <v>42923</v>
      </c>
      <c r="K1935">
        <v>0</v>
      </c>
      <c r="L1935">
        <v>0</v>
      </c>
      <c r="M1935" s="2">
        <v>42920</v>
      </c>
      <c r="N1935" t="s">
        <v>2326</v>
      </c>
      <c r="O1935" s="2">
        <v>42922</v>
      </c>
      <c r="P1935" t="s">
        <v>2338</v>
      </c>
      <c r="R1935" t="s">
        <v>2339</v>
      </c>
      <c r="S1935" t="s">
        <v>2340</v>
      </c>
      <c r="U1935" s="2">
        <v>42923</v>
      </c>
      <c r="V1935">
        <v>0</v>
      </c>
      <c r="W1935">
        <v>0</v>
      </c>
      <c r="X1935">
        <v>0</v>
      </c>
      <c r="Y1935">
        <v>0</v>
      </c>
      <c r="Z1935">
        <v>0</v>
      </c>
      <c r="AB1935" t="s">
        <v>2303</v>
      </c>
      <c r="AC1935" t="s">
        <v>2328</v>
      </c>
      <c r="AD1935">
        <v>4.53</v>
      </c>
      <c r="AE1935">
        <v>6.43</v>
      </c>
      <c r="AF1935">
        <v>5.48</v>
      </c>
      <c r="AG1935">
        <v>23753</v>
      </c>
      <c r="AH1935">
        <v>3</v>
      </c>
      <c r="AI1935">
        <v>10</v>
      </c>
      <c r="AJ1935">
        <v>280</v>
      </c>
      <c r="AK1935">
        <v>1</v>
      </c>
      <c r="AL1935" t="s">
        <v>2341</v>
      </c>
      <c r="AM1935" t="s">
        <v>2342</v>
      </c>
      <c r="AN1935">
        <v>0.45</v>
      </c>
      <c r="AO1935">
        <v>0</v>
      </c>
      <c r="AP1935">
        <v>0</v>
      </c>
      <c r="AQ1935">
        <v>0</v>
      </c>
      <c r="AR1935">
        <v>0.3</v>
      </c>
      <c r="AS1935">
        <v>0</v>
      </c>
      <c r="AT1935">
        <v>0</v>
      </c>
      <c r="AU1935">
        <v>0</v>
      </c>
      <c r="AV1935">
        <v>0.21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5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18</v>
      </c>
      <c r="BU1935">
        <v>30</v>
      </c>
      <c r="BV1935">
        <v>200</v>
      </c>
      <c r="BW1935">
        <v>200</v>
      </c>
      <c r="BX1935">
        <v>0</v>
      </c>
      <c r="BY1935">
        <v>0</v>
      </c>
      <c r="BZ1935">
        <v>400</v>
      </c>
      <c r="CA1935">
        <v>1</v>
      </c>
      <c r="CB1935">
        <v>4.5999999999999996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3.0363600000000002</v>
      </c>
      <c r="CI1935">
        <v>0.96</v>
      </c>
      <c r="CJ1935">
        <v>0</v>
      </c>
      <c r="CK1935">
        <v>0</v>
      </c>
      <c r="CL1935">
        <v>0</v>
      </c>
      <c r="CM1935" t="s">
        <v>2331</v>
      </c>
      <c r="CN1935">
        <v>0</v>
      </c>
      <c r="CO1935">
        <v>0</v>
      </c>
      <c r="CP1935">
        <v>0</v>
      </c>
      <c r="CQ1935">
        <v>0</v>
      </c>
    </row>
    <row r="1936" spans="1:95" hidden="1" x14ac:dyDescent="0.25">
      <c r="A1936" s="1">
        <v>42923</v>
      </c>
      <c r="B1936">
        <v>4</v>
      </c>
      <c r="C1936" t="s">
        <v>1241</v>
      </c>
      <c r="D1936" t="s">
        <v>96</v>
      </c>
      <c r="E1936" t="s">
        <v>104</v>
      </c>
      <c r="F1936" t="s">
        <v>109</v>
      </c>
      <c r="G1936">
        <v>25</v>
      </c>
      <c r="H1936" s="2">
        <v>42919</v>
      </c>
      <c r="I1936" s="2">
        <v>42923</v>
      </c>
      <c r="K1936">
        <v>13.5</v>
      </c>
      <c r="L1936">
        <v>22</v>
      </c>
      <c r="M1936" s="2">
        <v>42920</v>
      </c>
      <c r="N1936" t="s">
        <v>2326</v>
      </c>
      <c r="O1936" s="2">
        <v>42922</v>
      </c>
      <c r="P1936" t="s">
        <v>2338</v>
      </c>
      <c r="R1936" t="s">
        <v>2339</v>
      </c>
      <c r="S1936" t="s">
        <v>2340</v>
      </c>
      <c r="U1936" s="2">
        <v>42923</v>
      </c>
      <c r="V1936">
        <v>0</v>
      </c>
      <c r="W1936">
        <v>0</v>
      </c>
      <c r="X1936">
        <v>0</v>
      </c>
      <c r="Y1936">
        <v>0</v>
      </c>
      <c r="Z1936">
        <v>0</v>
      </c>
      <c r="AB1936" t="s">
        <v>2303</v>
      </c>
      <c r="AC1936" t="s">
        <v>2328</v>
      </c>
      <c r="AD1936">
        <v>4.53</v>
      </c>
      <c r="AE1936">
        <v>6.43</v>
      </c>
      <c r="AF1936">
        <v>5.48</v>
      </c>
      <c r="AG1936">
        <v>23753</v>
      </c>
      <c r="AH1936">
        <v>3</v>
      </c>
      <c r="AI1936">
        <v>9</v>
      </c>
      <c r="AJ1936">
        <v>300</v>
      </c>
      <c r="AK1936">
        <v>1</v>
      </c>
      <c r="AL1936" t="s">
        <v>2341</v>
      </c>
      <c r="AM1936" t="s">
        <v>2342</v>
      </c>
      <c r="AN1936">
        <v>0</v>
      </c>
      <c r="AO1936">
        <v>0</v>
      </c>
      <c r="AP1936">
        <v>0</v>
      </c>
      <c r="AQ1936">
        <v>0</v>
      </c>
      <c r="AR1936">
        <v>1.18</v>
      </c>
      <c r="AS1936">
        <v>0</v>
      </c>
      <c r="AT1936">
        <v>0</v>
      </c>
      <c r="AU1936">
        <v>0</v>
      </c>
      <c r="AV1936">
        <v>0.56000000000000005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18</v>
      </c>
      <c r="BU1936">
        <v>28</v>
      </c>
      <c r="BV1936">
        <v>0</v>
      </c>
      <c r="BW1936">
        <v>315</v>
      </c>
      <c r="BX1936">
        <v>0</v>
      </c>
      <c r="BY1936">
        <v>0</v>
      </c>
      <c r="BZ1936">
        <v>315</v>
      </c>
      <c r="CA1936">
        <v>0</v>
      </c>
      <c r="CB1936">
        <v>11.7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5.5784399999999996</v>
      </c>
      <c r="CI1936">
        <v>1.74</v>
      </c>
      <c r="CJ1936">
        <v>0</v>
      </c>
      <c r="CK1936">
        <v>0</v>
      </c>
      <c r="CL1936">
        <v>0</v>
      </c>
      <c r="CM1936" t="s">
        <v>2331</v>
      </c>
      <c r="CN1936">
        <v>0</v>
      </c>
      <c r="CO1936">
        <v>0</v>
      </c>
      <c r="CP1936">
        <v>0</v>
      </c>
      <c r="CQ1936">
        <v>0</v>
      </c>
    </row>
    <row r="1937" spans="1:95" hidden="1" x14ac:dyDescent="0.25">
      <c r="A1937" s="1">
        <v>42924</v>
      </c>
      <c r="B1937">
        <v>4</v>
      </c>
      <c r="C1937" t="s">
        <v>1241</v>
      </c>
      <c r="D1937" t="s">
        <v>96</v>
      </c>
      <c r="E1937" t="s">
        <v>104</v>
      </c>
      <c r="F1937" t="s">
        <v>109</v>
      </c>
      <c r="G1937">
        <v>25</v>
      </c>
      <c r="H1937" s="2">
        <v>42919</v>
      </c>
      <c r="I1937" s="2">
        <v>42923</v>
      </c>
      <c r="K1937">
        <v>13.5</v>
      </c>
      <c r="L1937">
        <v>22</v>
      </c>
      <c r="M1937" s="2">
        <v>42920</v>
      </c>
      <c r="N1937" t="s">
        <v>2326</v>
      </c>
      <c r="O1937" s="2">
        <v>42922</v>
      </c>
      <c r="P1937" t="s">
        <v>2338</v>
      </c>
      <c r="R1937" t="s">
        <v>2339</v>
      </c>
      <c r="S1937" t="s">
        <v>2340</v>
      </c>
      <c r="U1937" s="2">
        <v>42923</v>
      </c>
      <c r="V1937">
        <v>0</v>
      </c>
      <c r="W1937">
        <v>0</v>
      </c>
      <c r="X1937">
        <v>0</v>
      </c>
      <c r="Y1937">
        <v>0</v>
      </c>
      <c r="Z1937">
        <v>0</v>
      </c>
      <c r="AB1937" t="s">
        <v>2303</v>
      </c>
      <c r="AC1937" t="s">
        <v>2328</v>
      </c>
      <c r="AD1937">
        <v>4.53</v>
      </c>
      <c r="AE1937">
        <v>6.43</v>
      </c>
      <c r="AF1937">
        <v>5.48</v>
      </c>
      <c r="AG1937">
        <v>23753</v>
      </c>
      <c r="AH1937">
        <v>3</v>
      </c>
      <c r="AI1937">
        <v>10</v>
      </c>
      <c r="AJ1937">
        <v>320</v>
      </c>
      <c r="AK1937">
        <v>1</v>
      </c>
      <c r="AL1937" t="s">
        <v>2341</v>
      </c>
      <c r="AM1937" t="s">
        <v>2342</v>
      </c>
      <c r="AN1937">
        <v>0</v>
      </c>
      <c r="AO1937">
        <v>0</v>
      </c>
      <c r="AP1937">
        <v>0</v>
      </c>
      <c r="AQ1937">
        <v>0</v>
      </c>
      <c r="AR1937">
        <v>2.09</v>
      </c>
      <c r="AS1937">
        <v>0</v>
      </c>
      <c r="AT1937">
        <v>0</v>
      </c>
      <c r="AU1937">
        <v>0</v>
      </c>
      <c r="AV1937">
        <v>1.1599999999999999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6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18</v>
      </c>
      <c r="BU1937">
        <v>30</v>
      </c>
      <c r="BV1937">
        <v>0</v>
      </c>
      <c r="BW1937">
        <v>290</v>
      </c>
      <c r="BX1937">
        <v>0</v>
      </c>
      <c r="BY1937">
        <v>0</v>
      </c>
      <c r="BZ1937">
        <v>290</v>
      </c>
      <c r="CA1937">
        <v>0</v>
      </c>
      <c r="CB1937">
        <v>24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10.419499999999999</v>
      </c>
      <c r="CI1937">
        <v>3.25</v>
      </c>
      <c r="CJ1937">
        <v>0</v>
      </c>
      <c r="CK1937">
        <v>0</v>
      </c>
      <c r="CL1937">
        <v>0</v>
      </c>
      <c r="CM1937" t="s">
        <v>2331</v>
      </c>
      <c r="CN1937">
        <v>0</v>
      </c>
      <c r="CO1937">
        <v>0</v>
      </c>
      <c r="CP1937">
        <v>0</v>
      </c>
      <c r="CQ1937">
        <v>0</v>
      </c>
    </row>
    <row r="1938" spans="1:95" hidden="1" x14ac:dyDescent="0.25">
      <c r="A1938" s="1">
        <v>42925</v>
      </c>
      <c r="B1938">
        <v>4</v>
      </c>
      <c r="C1938" t="s">
        <v>1241</v>
      </c>
      <c r="D1938" t="s">
        <v>96</v>
      </c>
      <c r="E1938" t="s">
        <v>104</v>
      </c>
      <c r="F1938" t="s">
        <v>109</v>
      </c>
      <c r="G1938">
        <v>25</v>
      </c>
      <c r="H1938" s="2">
        <v>42919</v>
      </c>
      <c r="I1938" s="2">
        <v>42923</v>
      </c>
      <c r="K1938">
        <v>13.5</v>
      </c>
      <c r="L1938">
        <v>22</v>
      </c>
      <c r="M1938" s="2">
        <v>42920</v>
      </c>
      <c r="N1938" t="s">
        <v>2326</v>
      </c>
      <c r="O1938" s="2">
        <v>42922</v>
      </c>
      <c r="P1938" t="s">
        <v>2338</v>
      </c>
      <c r="R1938" t="s">
        <v>2339</v>
      </c>
      <c r="S1938" t="s">
        <v>2340</v>
      </c>
      <c r="U1938" s="2">
        <v>42923</v>
      </c>
      <c r="V1938">
        <v>0</v>
      </c>
      <c r="W1938">
        <v>0</v>
      </c>
      <c r="X1938">
        <v>0</v>
      </c>
      <c r="Y1938">
        <v>0</v>
      </c>
      <c r="Z1938">
        <v>0</v>
      </c>
      <c r="AB1938" t="s">
        <v>2303</v>
      </c>
      <c r="AC1938" t="s">
        <v>2328</v>
      </c>
      <c r="AD1938">
        <v>4.53</v>
      </c>
      <c r="AE1938">
        <v>6.43</v>
      </c>
      <c r="AF1938">
        <v>5.48</v>
      </c>
      <c r="AG1938">
        <v>23753</v>
      </c>
      <c r="AH1938">
        <v>3</v>
      </c>
      <c r="AI1938">
        <v>9</v>
      </c>
      <c r="AJ1938">
        <v>340</v>
      </c>
      <c r="AK1938">
        <v>1</v>
      </c>
      <c r="AL1938" t="s">
        <v>2341</v>
      </c>
      <c r="AM1938" t="s">
        <v>2342</v>
      </c>
      <c r="AN1938">
        <v>0</v>
      </c>
      <c r="AO1938">
        <v>0</v>
      </c>
      <c r="AP1938">
        <v>0</v>
      </c>
      <c r="AQ1938">
        <v>0</v>
      </c>
      <c r="AR1938">
        <v>1.94</v>
      </c>
      <c r="AS1938">
        <v>0</v>
      </c>
      <c r="AT1938">
        <v>0</v>
      </c>
      <c r="AU1938">
        <v>0</v>
      </c>
      <c r="AV1938">
        <v>1.1599999999999999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7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18</v>
      </c>
      <c r="BU1938">
        <v>32</v>
      </c>
      <c r="BV1938">
        <v>0</v>
      </c>
      <c r="BW1938">
        <v>270</v>
      </c>
      <c r="BX1938">
        <v>0</v>
      </c>
      <c r="BY1938">
        <v>0</v>
      </c>
      <c r="BZ1938">
        <v>270</v>
      </c>
      <c r="CA1938">
        <v>0</v>
      </c>
      <c r="CB1938">
        <v>24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9.9385999999999992</v>
      </c>
      <c r="CI1938">
        <v>3.1</v>
      </c>
      <c r="CJ1938">
        <v>0</v>
      </c>
      <c r="CK1938">
        <v>0</v>
      </c>
      <c r="CL1938">
        <v>0</v>
      </c>
      <c r="CM1938" t="s">
        <v>2331</v>
      </c>
      <c r="CN1938">
        <v>0</v>
      </c>
      <c r="CO1938">
        <v>0</v>
      </c>
      <c r="CP1938">
        <v>0</v>
      </c>
      <c r="CQ1938">
        <v>0</v>
      </c>
    </row>
    <row r="1939" spans="1:95" hidden="1" x14ac:dyDescent="0.25">
      <c r="A1939" s="1">
        <v>42926</v>
      </c>
      <c r="B1939">
        <v>4</v>
      </c>
      <c r="C1939" t="s">
        <v>1241</v>
      </c>
      <c r="D1939" t="s">
        <v>96</v>
      </c>
      <c r="E1939" t="s">
        <v>104</v>
      </c>
      <c r="F1939" t="s">
        <v>109</v>
      </c>
      <c r="G1939">
        <v>25</v>
      </c>
      <c r="H1939" s="2">
        <v>42919</v>
      </c>
      <c r="I1939" s="2">
        <v>42923</v>
      </c>
      <c r="K1939">
        <v>13.5</v>
      </c>
      <c r="L1939">
        <v>22</v>
      </c>
      <c r="M1939" s="2">
        <v>42920</v>
      </c>
      <c r="N1939" t="s">
        <v>2326</v>
      </c>
      <c r="O1939" s="2">
        <v>42922</v>
      </c>
      <c r="P1939" t="s">
        <v>2338</v>
      </c>
      <c r="R1939" t="s">
        <v>2343</v>
      </c>
      <c r="S1939" t="s">
        <v>2344</v>
      </c>
      <c r="U1939" s="2">
        <v>42923</v>
      </c>
      <c r="V1939">
        <v>0</v>
      </c>
      <c r="W1939">
        <v>0</v>
      </c>
      <c r="X1939">
        <v>0</v>
      </c>
      <c r="Y1939">
        <v>0</v>
      </c>
      <c r="Z1939">
        <v>0</v>
      </c>
      <c r="AB1939" t="s">
        <v>2303</v>
      </c>
      <c r="AC1939" t="s">
        <v>2328</v>
      </c>
      <c r="AD1939">
        <v>4.53</v>
      </c>
      <c r="AE1939">
        <v>6.43</v>
      </c>
      <c r="AF1939">
        <v>5.48</v>
      </c>
      <c r="AG1939">
        <v>23753</v>
      </c>
      <c r="AH1939">
        <v>3</v>
      </c>
      <c r="AI1939">
        <v>9</v>
      </c>
      <c r="AJ1939">
        <v>300</v>
      </c>
      <c r="AK1939">
        <v>1</v>
      </c>
      <c r="AL1939" t="s">
        <v>2341</v>
      </c>
      <c r="AM1939" t="s">
        <v>2342</v>
      </c>
      <c r="AN1939">
        <v>0</v>
      </c>
      <c r="AO1939">
        <v>0</v>
      </c>
      <c r="AP1939">
        <v>0</v>
      </c>
      <c r="AQ1939">
        <v>0</v>
      </c>
      <c r="AR1939">
        <v>1.89</v>
      </c>
      <c r="AS1939">
        <v>0</v>
      </c>
      <c r="AT1939">
        <v>0</v>
      </c>
      <c r="AU1939">
        <v>0</v>
      </c>
      <c r="AV1939">
        <v>1.17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18</v>
      </c>
      <c r="BU1939">
        <v>34</v>
      </c>
      <c r="BV1939">
        <v>0</v>
      </c>
      <c r="BW1939">
        <v>285</v>
      </c>
      <c r="BX1939">
        <v>0</v>
      </c>
      <c r="BY1939">
        <v>0</v>
      </c>
      <c r="BZ1939">
        <v>285</v>
      </c>
      <c r="CA1939">
        <v>0</v>
      </c>
      <c r="CB1939">
        <v>24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9.8103599999999993</v>
      </c>
      <c r="CI1939">
        <v>3.06</v>
      </c>
      <c r="CJ1939">
        <v>0</v>
      </c>
      <c r="CK1939">
        <v>0</v>
      </c>
      <c r="CL1939">
        <v>0</v>
      </c>
      <c r="CM1939" t="s">
        <v>2331</v>
      </c>
      <c r="CN1939">
        <v>0</v>
      </c>
      <c r="CO1939">
        <v>0</v>
      </c>
      <c r="CP1939">
        <v>0</v>
      </c>
      <c r="CQ1939">
        <v>0</v>
      </c>
    </row>
    <row r="1940" spans="1:95" hidden="1" x14ac:dyDescent="0.25">
      <c r="A1940" s="1">
        <v>42927</v>
      </c>
      <c r="B1940">
        <v>4</v>
      </c>
      <c r="C1940" t="s">
        <v>1241</v>
      </c>
      <c r="D1940" t="s">
        <v>96</v>
      </c>
      <c r="E1940" t="s">
        <v>104</v>
      </c>
      <c r="F1940" t="s">
        <v>109</v>
      </c>
      <c r="G1940">
        <v>25</v>
      </c>
      <c r="H1940" s="2">
        <v>42919</v>
      </c>
      <c r="I1940" s="2">
        <v>42923</v>
      </c>
      <c r="K1940">
        <v>13.5</v>
      </c>
      <c r="L1940">
        <v>22</v>
      </c>
      <c r="M1940" s="2">
        <v>42920</v>
      </c>
      <c r="N1940" t="s">
        <v>2326</v>
      </c>
      <c r="O1940" s="2">
        <v>42922</v>
      </c>
      <c r="P1940" t="s">
        <v>2338</v>
      </c>
      <c r="R1940" t="s">
        <v>2343</v>
      </c>
      <c r="S1940" t="s">
        <v>2344</v>
      </c>
      <c r="U1940" s="2">
        <v>42923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2303</v>
      </c>
      <c r="AC1940" t="s">
        <v>2328</v>
      </c>
      <c r="AD1940">
        <v>4.53</v>
      </c>
      <c r="AE1940">
        <v>6.43</v>
      </c>
      <c r="AF1940">
        <v>5.48</v>
      </c>
      <c r="AG1940">
        <v>23753</v>
      </c>
      <c r="AH1940">
        <v>3</v>
      </c>
      <c r="AI1940">
        <v>9</v>
      </c>
      <c r="AJ1940">
        <v>335</v>
      </c>
      <c r="AK1940">
        <v>1</v>
      </c>
      <c r="AL1940" t="s">
        <v>2341</v>
      </c>
      <c r="AM1940" t="s">
        <v>2342</v>
      </c>
      <c r="AN1940">
        <v>0</v>
      </c>
      <c r="AO1940">
        <v>0</v>
      </c>
      <c r="AP1940">
        <v>0</v>
      </c>
      <c r="AQ1940">
        <v>0</v>
      </c>
      <c r="AR1940">
        <v>1.87</v>
      </c>
      <c r="AS1940">
        <v>0</v>
      </c>
      <c r="AT1940">
        <v>0</v>
      </c>
      <c r="AU1940">
        <v>0</v>
      </c>
      <c r="AV1940">
        <v>1.1599999999999999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3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18</v>
      </c>
      <c r="BU1940">
        <v>33</v>
      </c>
      <c r="BV1940">
        <v>0</v>
      </c>
      <c r="BW1940">
        <v>270</v>
      </c>
      <c r="BX1940">
        <v>0</v>
      </c>
      <c r="BY1940">
        <v>0</v>
      </c>
      <c r="BZ1940">
        <v>270</v>
      </c>
      <c r="CA1940">
        <v>0</v>
      </c>
      <c r="CB1940">
        <v>24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9.7141800000000007</v>
      </c>
      <c r="CI1940">
        <v>3.03</v>
      </c>
      <c r="CJ1940">
        <v>0</v>
      </c>
      <c r="CK1940">
        <v>0</v>
      </c>
      <c r="CL1940">
        <v>0</v>
      </c>
      <c r="CM1940" t="s">
        <v>2331</v>
      </c>
      <c r="CN1940">
        <v>0</v>
      </c>
      <c r="CO1940">
        <v>0</v>
      </c>
      <c r="CP1940">
        <v>0</v>
      </c>
      <c r="CQ1940">
        <v>0</v>
      </c>
    </row>
    <row r="1941" spans="1:95" hidden="1" x14ac:dyDescent="0.25">
      <c r="A1941" s="1">
        <v>42928</v>
      </c>
      <c r="B1941">
        <v>4</v>
      </c>
      <c r="C1941" t="s">
        <v>1241</v>
      </c>
      <c r="D1941" t="s">
        <v>96</v>
      </c>
      <c r="E1941" t="s">
        <v>104</v>
      </c>
      <c r="F1941" t="s">
        <v>109</v>
      </c>
      <c r="G1941">
        <v>25</v>
      </c>
      <c r="H1941" s="2">
        <v>42919</v>
      </c>
      <c r="I1941" s="2">
        <v>42923</v>
      </c>
      <c r="K1941">
        <v>13.5</v>
      </c>
      <c r="L1941">
        <v>22</v>
      </c>
      <c r="M1941" s="2">
        <v>42920</v>
      </c>
      <c r="N1941" t="s">
        <v>2326</v>
      </c>
      <c r="O1941" s="2">
        <v>42922</v>
      </c>
      <c r="P1941" t="s">
        <v>2338</v>
      </c>
      <c r="R1941" t="s">
        <v>2343</v>
      </c>
      <c r="S1941" t="s">
        <v>2344</v>
      </c>
      <c r="U1941" s="2">
        <v>42923</v>
      </c>
      <c r="V1941">
        <v>0</v>
      </c>
      <c r="W1941">
        <v>0</v>
      </c>
      <c r="X1941">
        <v>0</v>
      </c>
      <c r="Y1941">
        <v>0</v>
      </c>
      <c r="Z1941">
        <v>0</v>
      </c>
      <c r="AB1941" t="s">
        <v>2303</v>
      </c>
      <c r="AC1941" t="s">
        <v>2328</v>
      </c>
      <c r="AD1941">
        <v>4.53</v>
      </c>
      <c r="AE1941">
        <v>6.43</v>
      </c>
      <c r="AF1941">
        <v>5.48</v>
      </c>
      <c r="AG1941">
        <v>23753</v>
      </c>
      <c r="AH1941">
        <v>3</v>
      </c>
      <c r="AI1941">
        <v>10</v>
      </c>
      <c r="AJ1941">
        <v>300</v>
      </c>
      <c r="AK1941">
        <v>1</v>
      </c>
      <c r="AL1941" t="s">
        <v>2341</v>
      </c>
      <c r="AM1941" t="s">
        <v>2342</v>
      </c>
      <c r="AN1941">
        <v>0</v>
      </c>
      <c r="AO1941">
        <v>0</v>
      </c>
      <c r="AP1941">
        <v>0</v>
      </c>
      <c r="AQ1941">
        <v>0</v>
      </c>
      <c r="AR1941">
        <v>1.86</v>
      </c>
      <c r="AS1941">
        <v>0</v>
      </c>
      <c r="AT1941">
        <v>0</v>
      </c>
      <c r="AU1941">
        <v>0</v>
      </c>
      <c r="AV1941">
        <v>1.17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3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18</v>
      </c>
      <c r="BU1941">
        <v>33</v>
      </c>
      <c r="BV1941">
        <v>0</v>
      </c>
      <c r="BW1941">
        <v>250</v>
      </c>
      <c r="BX1941">
        <v>0</v>
      </c>
      <c r="BY1941">
        <v>0</v>
      </c>
      <c r="BZ1941">
        <v>250</v>
      </c>
      <c r="CA1941">
        <v>0</v>
      </c>
      <c r="CB1941">
        <v>24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9.7141800000000007</v>
      </c>
      <c r="CI1941">
        <v>3.03</v>
      </c>
      <c r="CJ1941">
        <v>0</v>
      </c>
      <c r="CK1941">
        <v>0</v>
      </c>
      <c r="CL1941">
        <v>0</v>
      </c>
      <c r="CM1941" t="s">
        <v>2331</v>
      </c>
      <c r="CN1941">
        <v>0</v>
      </c>
      <c r="CO1941">
        <v>0</v>
      </c>
      <c r="CP1941">
        <v>0</v>
      </c>
      <c r="CQ1941">
        <v>0</v>
      </c>
    </row>
    <row r="1942" spans="1:95" hidden="1" x14ac:dyDescent="0.25">
      <c r="A1942" s="1">
        <v>42929</v>
      </c>
      <c r="B1942">
        <v>4</v>
      </c>
      <c r="C1942" t="s">
        <v>1241</v>
      </c>
      <c r="D1942" t="s">
        <v>96</v>
      </c>
      <c r="E1942" t="s">
        <v>104</v>
      </c>
      <c r="F1942" t="s">
        <v>109</v>
      </c>
      <c r="G1942">
        <v>25</v>
      </c>
      <c r="H1942" s="2">
        <v>42919</v>
      </c>
      <c r="I1942" s="2">
        <v>42923</v>
      </c>
      <c r="K1942">
        <v>13.5</v>
      </c>
      <c r="L1942">
        <v>22</v>
      </c>
      <c r="M1942" s="2">
        <v>42920</v>
      </c>
      <c r="N1942" t="s">
        <v>2326</v>
      </c>
      <c r="O1942" s="2">
        <v>42922</v>
      </c>
      <c r="P1942" t="s">
        <v>2338</v>
      </c>
      <c r="R1942" t="s">
        <v>2345</v>
      </c>
      <c r="S1942" t="s">
        <v>2346</v>
      </c>
      <c r="U1942" s="2">
        <v>42923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2303</v>
      </c>
      <c r="AC1942" t="s">
        <v>2328</v>
      </c>
      <c r="AD1942">
        <v>4.53</v>
      </c>
      <c r="AE1942">
        <v>6.43</v>
      </c>
      <c r="AF1942">
        <v>5.48</v>
      </c>
      <c r="AG1942">
        <v>23753</v>
      </c>
      <c r="AH1942">
        <v>3</v>
      </c>
      <c r="AI1942">
        <v>9</v>
      </c>
      <c r="AJ1942">
        <v>270</v>
      </c>
      <c r="AK1942">
        <v>1</v>
      </c>
      <c r="AL1942" t="s">
        <v>2341</v>
      </c>
      <c r="AM1942" t="s">
        <v>2342</v>
      </c>
      <c r="AN1942">
        <v>0</v>
      </c>
      <c r="AO1942">
        <v>0</v>
      </c>
      <c r="AP1942">
        <v>0</v>
      </c>
      <c r="AQ1942">
        <v>0</v>
      </c>
      <c r="AR1942">
        <v>1.86</v>
      </c>
      <c r="AS1942">
        <v>0</v>
      </c>
      <c r="AT1942">
        <v>0</v>
      </c>
      <c r="AU1942">
        <v>0</v>
      </c>
      <c r="AV1942">
        <v>1.1499999999999999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18</v>
      </c>
      <c r="BU1942">
        <v>35</v>
      </c>
      <c r="BV1942">
        <v>0</v>
      </c>
      <c r="BW1942">
        <v>280</v>
      </c>
      <c r="BX1942">
        <v>0</v>
      </c>
      <c r="BY1942">
        <v>0</v>
      </c>
      <c r="BZ1942">
        <v>280</v>
      </c>
      <c r="CA1942">
        <v>0</v>
      </c>
      <c r="CB1942">
        <v>24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9.6500599999999999</v>
      </c>
      <c r="CI1942">
        <v>3.01</v>
      </c>
      <c r="CJ1942">
        <v>0</v>
      </c>
      <c r="CK1942">
        <v>0</v>
      </c>
      <c r="CL1942">
        <v>0</v>
      </c>
      <c r="CM1942" t="s">
        <v>2331</v>
      </c>
      <c r="CN1942">
        <v>0</v>
      </c>
      <c r="CO1942">
        <v>0</v>
      </c>
      <c r="CP1942">
        <v>0</v>
      </c>
      <c r="CQ1942">
        <v>0</v>
      </c>
    </row>
    <row r="1943" spans="1:95" hidden="1" x14ac:dyDescent="0.25">
      <c r="A1943" s="1">
        <v>42930</v>
      </c>
      <c r="B1943">
        <v>4</v>
      </c>
      <c r="C1943" t="s">
        <v>1241</v>
      </c>
      <c r="D1943" t="s">
        <v>96</v>
      </c>
      <c r="E1943" t="s">
        <v>104</v>
      </c>
      <c r="F1943" t="s">
        <v>109</v>
      </c>
      <c r="G1943">
        <v>25</v>
      </c>
      <c r="H1943" s="2">
        <v>42919</v>
      </c>
      <c r="I1943" s="2">
        <v>42923</v>
      </c>
      <c r="K1943">
        <v>13.5</v>
      </c>
      <c r="L1943">
        <v>22</v>
      </c>
      <c r="M1943" s="2">
        <v>42920</v>
      </c>
      <c r="N1943" t="s">
        <v>2326</v>
      </c>
      <c r="O1943" s="2">
        <v>42922</v>
      </c>
      <c r="P1943" t="s">
        <v>2338</v>
      </c>
      <c r="R1943" t="s">
        <v>2345</v>
      </c>
      <c r="S1943" t="s">
        <v>2346</v>
      </c>
      <c r="U1943" s="2">
        <v>42923</v>
      </c>
      <c r="V1943">
        <v>0</v>
      </c>
      <c r="W1943">
        <v>0</v>
      </c>
      <c r="X1943">
        <v>0</v>
      </c>
      <c r="Y1943">
        <v>0</v>
      </c>
      <c r="Z1943">
        <v>0</v>
      </c>
      <c r="AB1943" t="s">
        <v>2303</v>
      </c>
      <c r="AC1943" t="s">
        <v>2328</v>
      </c>
      <c r="AD1943">
        <v>4.53</v>
      </c>
      <c r="AE1943">
        <v>6.43</v>
      </c>
      <c r="AF1943">
        <v>5.48</v>
      </c>
      <c r="AG1943">
        <v>23753</v>
      </c>
      <c r="AH1943">
        <v>3</v>
      </c>
      <c r="AI1943">
        <v>8</v>
      </c>
      <c r="AJ1943">
        <v>260</v>
      </c>
      <c r="AK1943">
        <v>1</v>
      </c>
      <c r="AL1943" t="s">
        <v>2341</v>
      </c>
      <c r="AM1943" t="s">
        <v>2342</v>
      </c>
      <c r="AN1943">
        <v>0</v>
      </c>
      <c r="AO1943">
        <v>0</v>
      </c>
      <c r="AP1943">
        <v>0</v>
      </c>
      <c r="AQ1943">
        <v>0</v>
      </c>
      <c r="AR1943">
        <v>1.84</v>
      </c>
      <c r="AS1943">
        <v>0</v>
      </c>
      <c r="AT1943">
        <v>0</v>
      </c>
      <c r="AU1943">
        <v>0</v>
      </c>
      <c r="AV1943">
        <v>1.1599999999999999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18</v>
      </c>
      <c r="BU1943">
        <v>32</v>
      </c>
      <c r="BV1943">
        <v>0</v>
      </c>
      <c r="BW1943">
        <v>0</v>
      </c>
      <c r="BX1943">
        <v>275</v>
      </c>
      <c r="BY1943">
        <v>0</v>
      </c>
      <c r="BZ1943">
        <v>275</v>
      </c>
      <c r="CA1943">
        <v>0</v>
      </c>
      <c r="CB1943">
        <v>0</v>
      </c>
      <c r="CC1943">
        <v>24</v>
      </c>
      <c r="CD1943">
        <v>0</v>
      </c>
      <c r="CE1943">
        <v>0</v>
      </c>
      <c r="CF1943">
        <v>0</v>
      </c>
      <c r="CG1943">
        <v>0</v>
      </c>
      <c r="CH1943">
        <v>9.6180000000000003</v>
      </c>
      <c r="CI1943">
        <v>3</v>
      </c>
      <c r="CJ1943">
        <v>0</v>
      </c>
      <c r="CK1943">
        <v>0</v>
      </c>
      <c r="CL1943">
        <v>0</v>
      </c>
      <c r="CM1943" t="s">
        <v>2331</v>
      </c>
      <c r="CN1943">
        <v>0</v>
      </c>
      <c r="CO1943">
        <v>0</v>
      </c>
      <c r="CP1943">
        <v>0</v>
      </c>
      <c r="CQ1943">
        <v>0</v>
      </c>
    </row>
    <row r="1944" spans="1:95" hidden="1" x14ac:dyDescent="0.25">
      <c r="A1944" s="1">
        <v>42931</v>
      </c>
      <c r="B1944">
        <v>4</v>
      </c>
      <c r="C1944" t="s">
        <v>1241</v>
      </c>
      <c r="D1944" t="s">
        <v>96</v>
      </c>
      <c r="E1944" t="s">
        <v>104</v>
      </c>
      <c r="F1944" t="s">
        <v>109</v>
      </c>
      <c r="G1944">
        <v>25</v>
      </c>
      <c r="H1944" s="2">
        <v>42919</v>
      </c>
      <c r="I1944" s="2">
        <v>42923</v>
      </c>
      <c r="K1944">
        <v>13.5</v>
      </c>
      <c r="L1944">
        <v>22</v>
      </c>
      <c r="M1944" s="2">
        <v>42920</v>
      </c>
      <c r="N1944" t="s">
        <v>2326</v>
      </c>
      <c r="O1944" s="2">
        <v>42922</v>
      </c>
      <c r="P1944" t="s">
        <v>2338</v>
      </c>
      <c r="R1944" t="s">
        <v>2347</v>
      </c>
      <c r="S1944" t="s">
        <v>2348</v>
      </c>
      <c r="U1944" s="2">
        <v>42923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2303</v>
      </c>
      <c r="AC1944" t="s">
        <v>2328</v>
      </c>
      <c r="AD1944">
        <v>4.53</v>
      </c>
      <c r="AE1944">
        <v>6.43</v>
      </c>
      <c r="AF1944">
        <v>5.48</v>
      </c>
      <c r="AG1944">
        <v>23753</v>
      </c>
      <c r="AH1944">
        <v>3</v>
      </c>
      <c r="AI1944">
        <v>8</v>
      </c>
      <c r="AJ1944">
        <v>280</v>
      </c>
      <c r="AK1944">
        <v>1</v>
      </c>
      <c r="AL1944" t="s">
        <v>2341</v>
      </c>
      <c r="AM1944" t="s">
        <v>2342</v>
      </c>
      <c r="AN1944">
        <v>0</v>
      </c>
      <c r="AO1944">
        <v>0</v>
      </c>
      <c r="AP1944">
        <v>0</v>
      </c>
      <c r="AQ1944">
        <v>0</v>
      </c>
      <c r="AR1944">
        <v>1.86</v>
      </c>
      <c r="AS1944">
        <v>0</v>
      </c>
      <c r="AT1944">
        <v>0</v>
      </c>
      <c r="AU1944">
        <v>0</v>
      </c>
      <c r="AV1944">
        <v>1.1499999999999999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17</v>
      </c>
      <c r="BU1944">
        <v>34</v>
      </c>
      <c r="BV1944">
        <v>0</v>
      </c>
      <c r="BW1944">
        <v>0</v>
      </c>
      <c r="BX1944">
        <v>295</v>
      </c>
      <c r="BY1944">
        <v>0</v>
      </c>
      <c r="BZ1944">
        <v>295</v>
      </c>
      <c r="CA1944">
        <v>0</v>
      </c>
      <c r="CB1944">
        <v>0</v>
      </c>
      <c r="CC1944">
        <v>24</v>
      </c>
      <c r="CD1944">
        <v>0</v>
      </c>
      <c r="CE1944">
        <v>0</v>
      </c>
      <c r="CF1944">
        <v>0</v>
      </c>
      <c r="CG1944">
        <v>0</v>
      </c>
      <c r="CH1944">
        <v>9.6500599999999999</v>
      </c>
      <c r="CI1944">
        <v>3.01</v>
      </c>
      <c r="CJ1944">
        <v>0</v>
      </c>
      <c r="CK1944">
        <v>0</v>
      </c>
      <c r="CL1944">
        <v>0</v>
      </c>
      <c r="CM1944" t="s">
        <v>2331</v>
      </c>
      <c r="CN1944">
        <v>0</v>
      </c>
      <c r="CO1944">
        <v>0</v>
      </c>
      <c r="CP1944">
        <v>0</v>
      </c>
      <c r="CQ1944">
        <v>0</v>
      </c>
    </row>
    <row r="1945" spans="1:95" hidden="1" x14ac:dyDescent="0.25">
      <c r="A1945" s="1">
        <v>42932</v>
      </c>
      <c r="B1945">
        <v>4</v>
      </c>
      <c r="C1945" t="s">
        <v>1241</v>
      </c>
      <c r="D1945" t="s">
        <v>96</v>
      </c>
      <c r="E1945" t="s">
        <v>104</v>
      </c>
      <c r="F1945" t="s">
        <v>109</v>
      </c>
      <c r="G1945">
        <v>25</v>
      </c>
      <c r="H1945" s="2">
        <v>42919</v>
      </c>
      <c r="I1945" s="2">
        <v>42923</v>
      </c>
      <c r="K1945">
        <v>13.5</v>
      </c>
      <c r="L1945">
        <v>22</v>
      </c>
      <c r="M1945" s="2">
        <v>42920</v>
      </c>
      <c r="N1945" t="s">
        <v>2326</v>
      </c>
      <c r="O1945" s="2">
        <v>42922</v>
      </c>
      <c r="P1945" t="s">
        <v>2338</v>
      </c>
      <c r="R1945" t="s">
        <v>2347</v>
      </c>
      <c r="S1945" t="s">
        <v>2348</v>
      </c>
      <c r="U1945" s="2">
        <v>42923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2303</v>
      </c>
      <c r="AC1945" t="s">
        <v>2328</v>
      </c>
      <c r="AD1945">
        <v>4.53</v>
      </c>
      <c r="AE1945">
        <v>6.43</v>
      </c>
      <c r="AF1945">
        <v>5.48</v>
      </c>
      <c r="AG1945">
        <v>23753</v>
      </c>
      <c r="AH1945">
        <v>5</v>
      </c>
      <c r="AI1945">
        <v>19</v>
      </c>
      <c r="AJ1945">
        <v>180</v>
      </c>
      <c r="AK1945">
        <v>2</v>
      </c>
      <c r="AL1945" t="s">
        <v>2341</v>
      </c>
      <c r="AM1945" t="s">
        <v>2342</v>
      </c>
      <c r="AN1945">
        <v>0</v>
      </c>
      <c r="AO1945">
        <v>0</v>
      </c>
      <c r="AP1945">
        <v>0</v>
      </c>
      <c r="AQ1945">
        <v>0</v>
      </c>
      <c r="AR1945">
        <v>1.85</v>
      </c>
      <c r="AS1945">
        <v>0</v>
      </c>
      <c r="AT1945">
        <v>0</v>
      </c>
      <c r="AU1945">
        <v>0</v>
      </c>
      <c r="AV1945">
        <v>1.1499999999999999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17</v>
      </c>
      <c r="BU1945">
        <v>34</v>
      </c>
      <c r="BV1945">
        <v>0</v>
      </c>
      <c r="BW1945">
        <v>0</v>
      </c>
      <c r="BX1945">
        <v>290</v>
      </c>
      <c r="BY1945">
        <v>0</v>
      </c>
      <c r="BZ1945">
        <v>290</v>
      </c>
      <c r="CA1945">
        <v>0</v>
      </c>
      <c r="CB1945">
        <v>0</v>
      </c>
      <c r="CC1945">
        <v>24</v>
      </c>
      <c r="CD1945">
        <v>0</v>
      </c>
      <c r="CE1945">
        <v>0</v>
      </c>
      <c r="CF1945">
        <v>0</v>
      </c>
      <c r="CG1945">
        <v>0</v>
      </c>
      <c r="CH1945">
        <v>9.6180000000000003</v>
      </c>
      <c r="CI1945">
        <v>3</v>
      </c>
      <c r="CJ1945">
        <v>0</v>
      </c>
      <c r="CK1945">
        <v>0</v>
      </c>
      <c r="CL1945">
        <v>0</v>
      </c>
      <c r="CM1945" t="s">
        <v>2331</v>
      </c>
      <c r="CN1945">
        <v>0</v>
      </c>
      <c r="CO1945">
        <v>0</v>
      </c>
      <c r="CP1945">
        <v>0</v>
      </c>
      <c r="CQ1945">
        <v>0</v>
      </c>
    </row>
    <row r="1946" spans="1:95" hidden="1" x14ac:dyDescent="0.25">
      <c r="A1946" s="1">
        <v>42933</v>
      </c>
      <c r="B1946">
        <v>4</v>
      </c>
      <c r="C1946" t="s">
        <v>1241</v>
      </c>
      <c r="D1946" t="s">
        <v>96</v>
      </c>
      <c r="E1946" t="s">
        <v>186</v>
      </c>
      <c r="F1946" t="s">
        <v>109</v>
      </c>
      <c r="G1946">
        <v>25</v>
      </c>
      <c r="H1946" s="2">
        <v>42919</v>
      </c>
      <c r="I1946" s="2">
        <v>42923</v>
      </c>
      <c r="K1946">
        <v>13.5</v>
      </c>
      <c r="L1946">
        <v>22</v>
      </c>
      <c r="M1946" s="2">
        <v>42920</v>
      </c>
      <c r="N1946" t="s">
        <v>2326</v>
      </c>
      <c r="O1946" s="2">
        <v>42922</v>
      </c>
      <c r="P1946" t="s">
        <v>2338</v>
      </c>
      <c r="R1946" t="s">
        <v>2349</v>
      </c>
      <c r="S1946" t="s">
        <v>2350</v>
      </c>
      <c r="U1946" s="2">
        <v>42923</v>
      </c>
      <c r="V1946">
        <v>0</v>
      </c>
      <c r="W1946">
        <v>0</v>
      </c>
      <c r="X1946">
        <v>0</v>
      </c>
      <c r="Y1946">
        <v>0</v>
      </c>
      <c r="Z1946">
        <v>0</v>
      </c>
      <c r="AB1946" t="s">
        <v>2303</v>
      </c>
      <c r="AC1946" t="s">
        <v>2328</v>
      </c>
      <c r="AD1946">
        <v>4.53</v>
      </c>
      <c r="AE1946">
        <v>6.43</v>
      </c>
      <c r="AF1946">
        <v>5.48</v>
      </c>
      <c r="AG1946">
        <v>23753</v>
      </c>
      <c r="AH1946">
        <v>3</v>
      </c>
      <c r="AI1946">
        <v>9</v>
      </c>
      <c r="AJ1946">
        <v>300</v>
      </c>
      <c r="AK1946">
        <v>1</v>
      </c>
      <c r="AL1946" t="s">
        <v>2341</v>
      </c>
      <c r="AM1946" t="s">
        <v>2342</v>
      </c>
      <c r="AN1946">
        <v>0</v>
      </c>
      <c r="AO1946">
        <v>0</v>
      </c>
      <c r="AP1946">
        <v>0</v>
      </c>
      <c r="AQ1946">
        <v>0</v>
      </c>
      <c r="AR1946">
        <v>1.81</v>
      </c>
      <c r="AS1946">
        <v>0</v>
      </c>
      <c r="AT1946">
        <v>0</v>
      </c>
      <c r="AU1946">
        <v>0</v>
      </c>
      <c r="AV1946">
        <v>1.1599999999999999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18</v>
      </c>
      <c r="BU1946">
        <v>35</v>
      </c>
      <c r="BV1946">
        <v>0</v>
      </c>
      <c r="BW1946">
        <v>0</v>
      </c>
      <c r="BX1946">
        <v>290</v>
      </c>
      <c r="BY1946">
        <v>0</v>
      </c>
      <c r="BZ1946">
        <v>290</v>
      </c>
      <c r="CA1946">
        <v>0</v>
      </c>
      <c r="CB1946">
        <v>0</v>
      </c>
      <c r="CC1946">
        <v>24</v>
      </c>
      <c r="CD1946">
        <v>0</v>
      </c>
      <c r="CE1946">
        <v>0</v>
      </c>
      <c r="CF1946">
        <v>0</v>
      </c>
      <c r="CG1946">
        <v>0</v>
      </c>
      <c r="CH1946">
        <v>9.52182</v>
      </c>
      <c r="CI1946">
        <v>2.97</v>
      </c>
      <c r="CJ1946">
        <v>0</v>
      </c>
      <c r="CK1946">
        <v>0</v>
      </c>
      <c r="CL1946">
        <v>0</v>
      </c>
      <c r="CM1946" t="s">
        <v>2331</v>
      </c>
      <c r="CN1946">
        <v>0</v>
      </c>
      <c r="CO1946">
        <v>0</v>
      </c>
      <c r="CP1946">
        <v>0</v>
      </c>
      <c r="CQ1946">
        <v>0</v>
      </c>
    </row>
    <row r="1947" spans="1:95" hidden="1" x14ac:dyDescent="0.25">
      <c r="A1947" s="1">
        <v>42934</v>
      </c>
      <c r="B1947">
        <v>4</v>
      </c>
      <c r="C1947" t="s">
        <v>1241</v>
      </c>
      <c r="D1947" t="s">
        <v>96</v>
      </c>
      <c r="E1947" t="s">
        <v>104</v>
      </c>
      <c r="F1947" t="s">
        <v>109</v>
      </c>
      <c r="G1947">
        <v>25</v>
      </c>
      <c r="H1947" s="2">
        <v>42919</v>
      </c>
      <c r="I1947" s="2">
        <v>42923</v>
      </c>
      <c r="K1947">
        <v>13.5</v>
      </c>
      <c r="L1947">
        <v>22</v>
      </c>
      <c r="M1947" s="2">
        <v>42920</v>
      </c>
      <c r="N1947" t="s">
        <v>2326</v>
      </c>
      <c r="O1947" s="2">
        <v>42922</v>
      </c>
      <c r="P1947" t="s">
        <v>2338</v>
      </c>
      <c r="R1947" t="s">
        <v>2349</v>
      </c>
      <c r="S1947" t="s">
        <v>2350</v>
      </c>
      <c r="U1947" s="2">
        <v>42923</v>
      </c>
      <c r="V1947">
        <v>0</v>
      </c>
      <c r="W1947">
        <v>0</v>
      </c>
      <c r="X1947">
        <v>0</v>
      </c>
      <c r="Y1947">
        <v>0</v>
      </c>
      <c r="Z1947">
        <v>0</v>
      </c>
      <c r="AB1947" t="s">
        <v>2303</v>
      </c>
      <c r="AC1947" t="s">
        <v>2328</v>
      </c>
      <c r="AD1947">
        <v>4.53</v>
      </c>
      <c r="AE1947">
        <v>6.43</v>
      </c>
      <c r="AF1947">
        <v>5.48</v>
      </c>
      <c r="AG1947">
        <v>23753</v>
      </c>
      <c r="AH1947">
        <v>3</v>
      </c>
      <c r="AI1947">
        <v>10</v>
      </c>
      <c r="AJ1947">
        <v>330</v>
      </c>
      <c r="AK1947">
        <v>1</v>
      </c>
      <c r="AL1947" t="s">
        <v>2341</v>
      </c>
      <c r="AM1947" t="s">
        <v>2342</v>
      </c>
      <c r="AN1947">
        <v>0</v>
      </c>
      <c r="AO1947">
        <v>0</v>
      </c>
      <c r="AP1947">
        <v>0</v>
      </c>
      <c r="AQ1947">
        <v>0</v>
      </c>
      <c r="AR1947">
        <v>1.68</v>
      </c>
      <c r="AS1947">
        <v>0</v>
      </c>
      <c r="AT1947">
        <v>0</v>
      </c>
      <c r="AU1947">
        <v>0</v>
      </c>
      <c r="AV1947">
        <v>1.1399999999999999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18</v>
      </c>
      <c r="BU1947">
        <v>34</v>
      </c>
      <c r="BV1947">
        <v>0</v>
      </c>
      <c r="BW1947">
        <v>0</v>
      </c>
      <c r="BX1947">
        <v>265</v>
      </c>
      <c r="BY1947">
        <v>0</v>
      </c>
      <c r="BZ1947">
        <v>265</v>
      </c>
      <c r="CA1947">
        <v>0</v>
      </c>
      <c r="CB1947">
        <v>0</v>
      </c>
      <c r="CC1947">
        <v>24</v>
      </c>
      <c r="CD1947">
        <v>0</v>
      </c>
      <c r="CE1947">
        <v>0</v>
      </c>
      <c r="CF1947">
        <v>0</v>
      </c>
      <c r="CG1947">
        <v>0</v>
      </c>
      <c r="CH1947">
        <v>9.0409199999999998</v>
      </c>
      <c r="CI1947">
        <v>2.82</v>
      </c>
      <c r="CJ1947">
        <v>0</v>
      </c>
      <c r="CK1947">
        <v>0</v>
      </c>
      <c r="CL1947">
        <v>0</v>
      </c>
      <c r="CM1947" t="s">
        <v>2331</v>
      </c>
      <c r="CN1947">
        <v>0</v>
      </c>
      <c r="CO1947">
        <v>0</v>
      </c>
      <c r="CP1947">
        <v>0</v>
      </c>
      <c r="CQ1947">
        <v>0</v>
      </c>
    </row>
    <row r="1948" spans="1:95" hidden="1" x14ac:dyDescent="0.25">
      <c r="A1948" s="1">
        <v>42935</v>
      </c>
      <c r="B1948">
        <v>4</v>
      </c>
      <c r="C1948" t="s">
        <v>1241</v>
      </c>
      <c r="D1948" t="s">
        <v>96</v>
      </c>
      <c r="E1948" t="s">
        <v>104</v>
      </c>
      <c r="F1948" t="s">
        <v>109</v>
      </c>
      <c r="G1948">
        <v>25</v>
      </c>
      <c r="H1948" s="2">
        <v>42919</v>
      </c>
      <c r="I1948" s="2">
        <v>42923</v>
      </c>
      <c r="K1948">
        <v>13.5</v>
      </c>
      <c r="L1948">
        <v>22</v>
      </c>
      <c r="M1948" s="2">
        <v>42920</v>
      </c>
      <c r="N1948" t="s">
        <v>2326</v>
      </c>
      <c r="O1948" s="2">
        <v>42922</v>
      </c>
      <c r="P1948" t="s">
        <v>2338</v>
      </c>
      <c r="R1948" t="s">
        <v>2345</v>
      </c>
      <c r="S1948" t="s">
        <v>2346</v>
      </c>
      <c r="U1948" s="2">
        <v>42923</v>
      </c>
      <c r="V1948">
        <v>0</v>
      </c>
      <c r="W1948">
        <v>0</v>
      </c>
      <c r="X1948">
        <v>0</v>
      </c>
      <c r="Y1948">
        <v>0</v>
      </c>
      <c r="Z1948">
        <v>0</v>
      </c>
      <c r="AB1948" t="s">
        <v>2303</v>
      </c>
      <c r="AC1948" t="s">
        <v>2328</v>
      </c>
      <c r="AD1948">
        <v>4.53</v>
      </c>
      <c r="AE1948">
        <v>6.43</v>
      </c>
      <c r="AF1948">
        <v>5.48</v>
      </c>
      <c r="AG1948">
        <v>23753</v>
      </c>
      <c r="AH1948">
        <v>3</v>
      </c>
      <c r="AI1948">
        <v>9</v>
      </c>
      <c r="AJ1948">
        <v>270</v>
      </c>
      <c r="AK1948">
        <v>1</v>
      </c>
      <c r="AL1948" t="s">
        <v>2341</v>
      </c>
      <c r="AM1948" t="s">
        <v>2342</v>
      </c>
      <c r="AN1948">
        <v>0</v>
      </c>
      <c r="AO1948">
        <v>0</v>
      </c>
      <c r="AP1948">
        <v>0</v>
      </c>
      <c r="AQ1948">
        <v>0</v>
      </c>
      <c r="AR1948">
        <v>1.65</v>
      </c>
      <c r="AS1948">
        <v>0</v>
      </c>
      <c r="AT1948">
        <v>0</v>
      </c>
      <c r="AU1948">
        <v>0</v>
      </c>
      <c r="AV1948">
        <v>1.1499999999999999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18</v>
      </c>
      <c r="BU1948">
        <v>32</v>
      </c>
      <c r="BV1948">
        <v>0</v>
      </c>
      <c r="BW1948">
        <v>0</v>
      </c>
      <c r="BX1948">
        <v>255</v>
      </c>
      <c r="BY1948">
        <v>0</v>
      </c>
      <c r="BZ1948">
        <v>255</v>
      </c>
      <c r="CA1948">
        <v>0</v>
      </c>
      <c r="CB1948">
        <v>0</v>
      </c>
      <c r="CC1948">
        <v>24</v>
      </c>
      <c r="CD1948">
        <v>0</v>
      </c>
      <c r="CE1948">
        <v>0</v>
      </c>
      <c r="CF1948">
        <v>0</v>
      </c>
      <c r="CG1948">
        <v>0</v>
      </c>
      <c r="CH1948">
        <v>8.9768000000000008</v>
      </c>
      <c r="CI1948">
        <v>2.8</v>
      </c>
      <c r="CJ1948">
        <v>0</v>
      </c>
      <c r="CK1948">
        <v>0</v>
      </c>
      <c r="CL1948">
        <v>0</v>
      </c>
      <c r="CM1948" t="s">
        <v>2331</v>
      </c>
      <c r="CN1948">
        <v>0</v>
      </c>
      <c r="CO1948">
        <v>0</v>
      </c>
      <c r="CP1948">
        <v>0</v>
      </c>
      <c r="CQ1948">
        <v>0</v>
      </c>
    </row>
    <row r="1949" spans="1:95" hidden="1" x14ac:dyDescent="0.25">
      <c r="A1949" s="1">
        <v>42936</v>
      </c>
      <c r="B1949">
        <v>4</v>
      </c>
      <c r="C1949" t="s">
        <v>1241</v>
      </c>
      <c r="D1949" t="s">
        <v>96</v>
      </c>
      <c r="E1949" t="s">
        <v>104</v>
      </c>
      <c r="F1949" t="s">
        <v>109</v>
      </c>
      <c r="G1949">
        <v>25</v>
      </c>
      <c r="H1949" s="2">
        <v>42919</v>
      </c>
      <c r="I1949" s="2">
        <v>42923</v>
      </c>
      <c r="K1949">
        <v>13.5</v>
      </c>
      <c r="L1949">
        <v>22</v>
      </c>
      <c r="M1949" s="2">
        <v>42920</v>
      </c>
      <c r="N1949" t="s">
        <v>2326</v>
      </c>
      <c r="O1949" s="2">
        <v>42922</v>
      </c>
      <c r="P1949" t="s">
        <v>2338</v>
      </c>
      <c r="R1949" t="s">
        <v>2345</v>
      </c>
      <c r="S1949" t="s">
        <v>2346</v>
      </c>
      <c r="U1949" s="2">
        <v>42923</v>
      </c>
      <c r="V1949">
        <v>0</v>
      </c>
      <c r="W1949">
        <v>0</v>
      </c>
      <c r="X1949">
        <v>0</v>
      </c>
      <c r="Y1949">
        <v>0</v>
      </c>
      <c r="Z1949">
        <v>0</v>
      </c>
      <c r="AB1949" t="s">
        <v>2303</v>
      </c>
      <c r="AC1949" t="s">
        <v>2328</v>
      </c>
      <c r="AD1949">
        <v>4.53</v>
      </c>
      <c r="AE1949">
        <v>6.43</v>
      </c>
      <c r="AF1949">
        <v>5.48</v>
      </c>
      <c r="AG1949">
        <v>23753</v>
      </c>
      <c r="AH1949">
        <v>3</v>
      </c>
      <c r="AI1949">
        <v>9</v>
      </c>
      <c r="AJ1949">
        <v>305</v>
      </c>
      <c r="AK1949">
        <v>1</v>
      </c>
      <c r="AL1949" t="s">
        <v>2341</v>
      </c>
      <c r="AM1949" t="s">
        <v>2342</v>
      </c>
      <c r="AN1949">
        <v>0</v>
      </c>
      <c r="AO1949">
        <v>0</v>
      </c>
      <c r="AP1949">
        <v>0</v>
      </c>
      <c r="AQ1949">
        <v>0</v>
      </c>
      <c r="AR1949">
        <v>1.65</v>
      </c>
      <c r="AS1949">
        <v>0</v>
      </c>
      <c r="AT1949">
        <v>0</v>
      </c>
      <c r="AU1949">
        <v>0</v>
      </c>
      <c r="AV1949">
        <v>1.1499999999999999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17</v>
      </c>
      <c r="BU1949">
        <v>33</v>
      </c>
      <c r="BV1949">
        <v>0</v>
      </c>
      <c r="BW1949">
        <v>0</v>
      </c>
      <c r="BX1949">
        <v>250</v>
      </c>
      <c r="BY1949">
        <v>0</v>
      </c>
      <c r="BZ1949">
        <v>250</v>
      </c>
      <c r="CA1949">
        <v>0</v>
      </c>
      <c r="CB1949">
        <v>0</v>
      </c>
      <c r="CC1949">
        <v>24</v>
      </c>
      <c r="CD1949">
        <v>0</v>
      </c>
      <c r="CE1949">
        <v>0</v>
      </c>
      <c r="CF1949">
        <v>0</v>
      </c>
      <c r="CG1949">
        <v>0</v>
      </c>
      <c r="CH1949">
        <v>8.9768000000000008</v>
      </c>
      <c r="CI1949">
        <v>2.8</v>
      </c>
      <c r="CJ1949">
        <v>0</v>
      </c>
      <c r="CK1949">
        <v>0</v>
      </c>
      <c r="CL1949">
        <v>0</v>
      </c>
      <c r="CM1949" t="s">
        <v>2331</v>
      </c>
      <c r="CN1949">
        <v>0</v>
      </c>
      <c r="CO1949">
        <v>0</v>
      </c>
      <c r="CP1949">
        <v>0</v>
      </c>
      <c r="CQ1949">
        <v>0</v>
      </c>
    </row>
    <row r="1950" spans="1:95" hidden="1" x14ac:dyDescent="0.25">
      <c r="A1950" s="1">
        <v>42937</v>
      </c>
      <c r="B1950">
        <v>4</v>
      </c>
      <c r="C1950" t="s">
        <v>1241</v>
      </c>
      <c r="D1950" t="s">
        <v>96</v>
      </c>
      <c r="E1950" t="s">
        <v>104</v>
      </c>
      <c r="F1950" t="s">
        <v>109</v>
      </c>
      <c r="G1950">
        <v>25</v>
      </c>
      <c r="H1950" s="2">
        <v>42919</v>
      </c>
      <c r="I1950" s="2">
        <v>42923</v>
      </c>
      <c r="K1950">
        <v>13.5</v>
      </c>
      <c r="L1950">
        <v>22</v>
      </c>
      <c r="M1950" s="2">
        <v>42920</v>
      </c>
      <c r="N1950" t="s">
        <v>2326</v>
      </c>
      <c r="O1950" s="2">
        <v>42922</v>
      </c>
      <c r="P1950" t="s">
        <v>2338</v>
      </c>
      <c r="R1950" t="s">
        <v>2351</v>
      </c>
      <c r="S1950" t="s">
        <v>2352</v>
      </c>
      <c r="U1950" s="2">
        <v>42923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2303</v>
      </c>
      <c r="AC1950" t="s">
        <v>2328</v>
      </c>
      <c r="AD1950">
        <v>4.53</v>
      </c>
      <c r="AE1950">
        <v>6.43</v>
      </c>
      <c r="AF1950">
        <v>5.48</v>
      </c>
      <c r="AG1950">
        <v>23753</v>
      </c>
      <c r="AH1950">
        <v>3</v>
      </c>
      <c r="AI1950">
        <v>9</v>
      </c>
      <c r="AJ1950">
        <v>315</v>
      </c>
      <c r="AK1950">
        <v>1</v>
      </c>
      <c r="AL1950" t="s">
        <v>2341</v>
      </c>
      <c r="AM1950" t="s">
        <v>2342</v>
      </c>
      <c r="AN1950">
        <v>0</v>
      </c>
      <c r="AO1950">
        <v>0</v>
      </c>
      <c r="AP1950">
        <v>0</v>
      </c>
      <c r="AQ1950">
        <v>0</v>
      </c>
      <c r="AR1950">
        <v>1.63</v>
      </c>
      <c r="AS1950">
        <v>0</v>
      </c>
      <c r="AT1950">
        <v>0</v>
      </c>
      <c r="AU1950">
        <v>0</v>
      </c>
      <c r="AV1950">
        <v>1.1399999999999999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17</v>
      </c>
      <c r="BU1950">
        <v>31</v>
      </c>
      <c r="BV1950">
        <v>0</v>
      </c>
      <c r="BW1950">
        <v>0</v>
      </c>
      <c r="BX1950">
        <v>245</v>
      </c>
      <c r="BY1950">
        <v>0</v>
      </c>
      <c r="BZ1950">
        <v>245</v>
      </c>
      <c r="CA1950">
        <v>0</v>
      </c>
      <c r="CB1950">
        <v>0</v>
      </c>
      <c r="CC1950">
        <v>24</v>
      </c>
      <c r="CD1950">
        <v>0</v>
      </c>
      <c r="CE1950">
        <v>0</v>
      </c>
      <c r="CF1950">
        <v>0</v>
      </c>
      <c r="CG1950">
        <v>0</v>
      </c>
      <c r="CH1950">
        <v>8.8806200000000004</v>
      </c>
      <c r="CI1950">
        <v>2.77</v>
      </c>
      <c r="CJ1950">
        <v>0</v>
      </c>
      <c r="CK1950">
        <v>0</v>
      </c>
      <c r="CL1950">
        <v>0</v>
      </c>
      <c r="CM1950" t="s">
        <v>2331</v>
      </c>
      <c r="CN1950">
        <v>0</v>
      </c>
      <c r="CO1950">
        <v>0</v>
      </c>
      <c r="CP1950">
        <v>0</v>
      </c>
      <c r="CQ1950">
        <v>0</v>
      </c>
    </row>
    <row r="1951" spans="1:95" hidden="1" x14ac:dyDescent="0.25">
      <c r="A1951" s="1">
        <v>42938</v>
      </c>
      <c r="B1951">
        <v>4</v>
      </c>
      <c r="C1951" t="s">
        <v>1241</v>
      </c>
      <c r="D1951" t="s">
        <v>96</v>
      </c>
      <c r="E1951" t="s">
        <v>104</v>
      </c>
      <c r="F1951" t="s">
        <v>109</v>
      </c>
      <c r="G1951">
        <v>25</v>
      </c>
      <c r="H1951" s="2">
        <v>42919</v>
      </c>
      <c r="I1951" s="2">
        <v>42923</v>
      </c>
      <c r="K1951">
        <v>13.5</v>
      </c>
      <c r="L1951">
        <v>22</v>
      </c>
      <c r="M1951" s="2">
        <v>42920</v>
      </c>
      <c r="N1951" t="s">
        <v>2326</v>
      </c>
      <c r="O1951" s="2">
        <v>42922</v>
      </c>
      <c r="P1951" t="s">
        <v>2338</v>
      </c>
      <c r="R1951" t="s">
        <v>2351</v>
      </c>
      <c r="S1951" t="s">
        <v>2352</v>
      </c>
      <c r="U1951" s="2">
        <v>42923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2303</v>
      </c>
      <c r="AC1951" t="s">
        <v>2328</v>
      </c>
      <c r="AD1951">
        <v>4.53</v>
      </c>
      <c r="AE1951">
        <v>6.43</v>
      </c>
      <c r="AF1951">
        <v>5.48</v>
      </c>
      <c r="AG1951">
        <v>23753</v>
      </c>
      <c r="AH1951">
        <v>3</v>
      </c>
      <c r="AI1951">
        <v>10</v>
      </c>
      <c r="AJ1951">
        <v>325</v>
      </c>
      <c r="AK1951">
        <v>1</v>
      </c>
      <c r="AL1951" t="s">
        <v>2341</v>
      </c>
      <c r="AM1951" t="s">
        <v>2342</v>
      </c>
      <c r="AN1951">
        <v>0</v>
      </c>
      <c r="AO1951">
        <v>0</v>
      </c>
      <c r="AP1951">
        <v>0</v>
      </c>
      <c r="AQ1951">
        <v>0</v>
      </c>
      <c r="AR1951">
        <v>1.64</v>
      </c>
      <c r="AS1951">
        <v>0</v>
      </c>
      <c r="AT1951">
        <v>0</v>
      </c>
      <c r="AU1951">
        <v>0</v>
      </c>
      <c r="AV1951">
        <v>1.1399999999999999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17</v>
      </c>
      <c r="BU1951">
        <v>32</v>
      </c>
      <c r="BV1951">
        <v>0</v>
      </c>
      <c r="BW1951">
        <v>0</v>
      </c>
      <c r="BX1951">
        <v>245</v>
      </c>
      <c r="BY1951">
        <v>0</v>
      </c>
      <c r="BZ1951">
        <v>245</v>
      </c>
      <c r="CA1951">
        <v>0</v>
      </c>
      <c r="CB1951">
        <v>0</v>
      </c>
      <c r="CC1951">
        <v>24</v>
      </c>
      <c r="CD1951">
        <v>0</v>
      </c>
      <c r="CE1951">
        <v>0</v>
      </c>
      <c r="CF1951">
        <v>0</v>
      </c>
      <c r="CG1951">
        <v>0</v>
      </c>
      <c r="CH1951">
        <v>8.9126799999999999</v>
      </c>
      <c r="CI1951">
        <v>2.78</v>
      </c>
      <c r="CJ1951">
        <v>0</v>
      </c>
      <c r="CK1951">
        <v>0</v>
      </c>
      <c r="CL1951">
        <v>0</v>
      </c>
      <c r="CM1951" t="s">
        <v>2331</v>
      </c>
      <c r="CN1951">
        <v>0</v>
      </c>
      <c r="CO1951">
        <v>0</v>
      </c>
      <c r="CP1951">
        <v>0</v>
      </c>
      <c r="CQ1951">
        <v>0</v>
      </c>
    </row>
    <row r="1952" spans="1:95" hidden="1" x14ac:dyDescent="0.25">
      <c r="A1952" s="1">
        <v>42939</v>
      </c>
      <c r="B1952">
        <v>4</v>
      </c>
      <c r="C1952" t="s">
        <v>1241</v>
      </c>
      <c r="D1952" t="s">
        <v>96</v>
      </c>
      <c r="E1952" t="s">
        <v>104</v>
      </c>
      <c r="F1952" t="s">
        <v>109</v>
      </c>
      <c r="G1952">
        <v>25</v>
      </c>
      <c r="H1952" s="2">
        <v>42919</v>
      </c>
      <c r="I1952" s="2">
        <v>42923</v>
      </c>
      <c r="K1952">
        <v>13.5</v>
      </c>
      <c r="L1952">
        <v>22</v>
      </c>
      <c r="M1952" s="2">
        <v>42920</v>
      </c>
      <c r="N1952" t="s">
        <v>2326</v>
      </c>
      <c r="O1952" s="2">
        <v>42922</v>
      </c>
      <c r="P1952" t="s">
        <v>2338</v>
      </c>
      <c r="R1952" t="s">
        <v>2351</v>
      </c>
      <c r="S1952" t="s">
        <v>2352</v>
      </c>
      <c r="U1952" s="2">
        <v>42923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2303</v>
      </c>
      <c r="AC1952" t="s">
        <v>2328</v>
      </c>
      <c r="AD1952">
        <v>4.53</v>
      </c>
      <c r="AE1952">
        <v>6.43</v>
      </c>
      <c r="AF1952">
        <v>5.48</v>
      </c>
      <c r="AG1952">
        <v>23753</v>
      </c>
      <c r="AH1952">
        <v>3</v>
      </c>
      <c r="AI1952">
        <v>8</v>
      </c>
      <c r="AJ1952">
        <v>355</v>
      </c>
      <c r="AK1952">
        <v>1</v>
      </c>
      <c r="AL1952" t="s">
        <v>2341</v>
      </c>
      <c r="AM1952" t="s">
        <v>2342</v>
      </c>
      <c r="AN1952">
        <v>0</v>
      </c>
      <c r="AO1952">
        <v>0</v>
      </c>
      <c r="AP1952">
        <v>0</v>
      </c>
      <c r="AQ1952">
        <v>0</v>
      </c>
      <c r="AR1952">
        <v>1.62</v>
      </c>
      <c r="AS1952">
        <v>0</v>
      </c>
      <c r="AT1952">
        <v>0</v>
      </c>
      <c r="AU1952">
        <v>0</v>
      </c>
      <c r="AV1952">
        <v>1.1499999999999999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17</v>
      </c>
      <c r="BU1952">
        <v>33</v>
      </c>
      <c r="BV1952">
        <v>0</v>
      </c>
      <c r="BW1952">
        <v>0</v>
      </c>
      <c r="BX1952">
        <v>250</v>
      </c>
      <c r="BY1952">
        <v>0</v>
      </c>
      <c r="BZ1952">
        <v>250</v>
      </c>
      <c r="CA1952">
        <v>0</v>
      </c>
      <c r="CB1952">
        <v>0</v>
      </c>
      <c r="CC1952">
        <v>24</v>
      </c>
      <c r="CD1952">
        <v>0</v>
      </c>
      <c r="CE1952">
        <v>0</v>
      </c>
      <c r="CF1952">
        <v>0</v>
      </c>
      <c r="CG1952">
        <v>0</v>
      </c>
      <c r="CH1952">
        <v>8.8806200000000004</v>
      </c>
      <c r="CI1952">
        <v>2.77</v>
      </c>
      <c r="CJ1952">
        <v>0</v>
      </c>
      <c r="CK1952">
        <v>0</v>
      </c>
      <c r="CL1952">
        <v>0</v>
      </c>
      <c r="CM1952" t="s">
        <v>2331</v>
      </c>
      <c r="CN1952">
        <v>0</v>
      </c>
      <c r="CO1952">
        <v>0</v>
      </c>
      <c r="CP1952">
        <v>0</v>
      </c>
      <c r="CQ1952">
        <v>0</v>
      </c>
    </row>
    <row r="1953" spans="1:95" hidden="1" x14ac:dyDescent="0.25">
      <c r="A1953" s="1">
        <v>42940</v>
      </c>
      <c r="B1953">
        <v>4</v>
      </c>
      <c r="C1953" t="s">
        <v>1241</v>
      </c>
      <c r="D1953" t="s">
        <v>96</v>
      </c>
      <c r="E1953" t="s">
        <v>104</v>
      </c>
      <c r="F1953" t="s">
        <v>109</v>
      </c>
      <c r="G1953">
        <v>25</v>
      </c>
      <c r="H1953" s="2">
        <v>42919</v>
      </c>
      <c r="I1953" s="2">
        <v>42923</v>
      </c>
      <c r="K1953">
        <v>13.5</v>
      </c>
      <c r="L1953">
        <v>22</v>
      </c>
      <c r="M1953" s="2">
        <v>42920</v>
      </c>
      <c r="N1953" t="s">
        <v>2326</v>
      </c>
      <c r="O1953" s="2">
        <v>42922</v>
      </c>
      <c r="P1953" t="s">
        <v>2338</v>
      </c>
      <c r="R1953" t="s">
        <v>2353</v>
      </c>
      <c r="S1953" t="s">
        <v>2354</v>
      </c>
      <c r="U1953" s="2">
        <v>42923</v>
      </c>
      <c r="V1953">
        <v>0</v>
      </c>
      <c r="W1953">
        <v>0</v>
      </c>
      <c r="X1953">
        <v>0</v>
      </c>
      <c r="Y1953">
        <v>0</v>
      </c>
      <c r="Z1953">
        <v>0</v>
      </c>
      <c r="AB1953" t="s">
        <v>2303</v>
      </c>
      <c r="AC1953" t="s">
        <v>2328</v>
      </c>
      <c r="AD1953">
        <v>4.53</v>
      </c>
      <c r="AE1953">
        <v>6.43</v>
      </c>
      <c r="AF1953">
        <v>5.48</v>
      </c>
      <c r="AG1953">
        <v>23753</v>
      </c>
      <c r="AH1953">
        <v>3</v>
      </c>
      <c r="AI1953">
        <v>9</v>
      </c>
      <c r="AJ1953">
        <v>20</v>
      </c>
      <c r="AK1953">
        <v>1</v>
      </c>
      <c r="AL1953" t="s">
        <v>2341</v>
      </c>
      <c r="AM1953" t="s">
        <v>2342</v>
      </c>
      <c r="AN1953">
        <v>0</v>
      </c>
      <c r="AO1953">
        <v>0</v>
      </c>
      <c r="AP1953">
        <v>0</v>
      </c>
      <c r="AQ1953">
        <v>0</v>
      </c>
      <c r="AR1953">
        <v>1.61</v>
      </c>
      <c r="AS1953">
        <v>0</v>
      </c>
      <c r="AT1953">
        <v>0</v>
      </c>
      <c r="AU1953">
        <v>0</v>
      </c>
      <c r="AV1953">
        <v>1.1399999999999999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90</v>
      </c>
      <c r="BD1953">
        <v>0</v>
      </c>
      <c r="BE1953">
        <v>0</v>
      </c>
      <c r="BF1953">
        <v>3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16</v>
      </c>
      <c r="BU1953">
        <v>31</v>
      </c>
      <c r="BV1953">
        <v>240</v>
      </c>
      <c r="BW1953">
        <v>0</v>
      </c>
      <c r="BX1953">
        <v>0</v>
      </c>
      <c r="BY1953">
        <v>0</v>
      </c>
      <c r="BZ1953">
        <v>240</v>
      </c>
      <c r="CA1953">
        <v>24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8.8164999999999996</v>
      </c>
      <c r="CI1953">
        <v>2.75</v>
      </c>
      <c r="CJ1953">
        <v>0</v>
      </c>
      <c r="CK1953">
        <v>0</v>
      </c>
      <c r="CL1953">
        <v>0</v>
      </c>
      <c r="CM1953" t="s">
        <v>2331</v>
      </c>
      <c r="CN1953">
        <v>0</v>
      </c>
      <c r="CO1953">
        <v>0</v>
      </c>
      <c r="CP1953">
        <v>0</v>
      </c>
      <c r="CQ1953">
        <v>0</v>
      </c>
    </row>
    <row r="1954" spans="1:95" hidden="1" x14ac:dyDescent="0.25">
      <c r="A1954" s="1">
        <v>42941</v>
      </c>
      <c r="B1954">
        <v>4</v>
      </c>
      <c r="C1954" t="s">
        <v>1241</v>
      </c>
      <c r="D1954" t="s">
        <v>96</v>
      </c>
      <c r="E1954" t="s">
        <v>104</v>
      </c>
      <c r="F1954" t="s">
        <v>109</v>
      </c>
      <c r="G1954">
        <v>25</v>
      </c>
      <c r="H1954" s="2">
        <v>42919</v>
      </c>
      <c r="I1954" s="2">
        <v>42923</v>
      </c>
      <c r="K1954">
        <v>13.5</v>
      </c>
      <c r="L1954">
        <v>22</v>
      </c>
      <c r="M1954" s="2">
        <v>42920</v>
      </c>
      <c r="N1954" t="s">
        <v>2326</v>
      </c>
      <c r="O1954" s="2">
        <v>42922</v>
      </c>
      <c r="P1954" t="s">
        <v>2338</v>
      </c>
      <c r="R1954" t="s">
        <v>2347</v>
      </c>
      <c r="S1954" t="s">
        <v>2348</v>
      </c>
      <c r="U1954" s="2">
        <v>42923</v>
      </c>
      <c r="V1954">
        <v>0</v>
      </c>
      <c r="W1954">
        <v>0</v>
      </c>
      <c r="X1954">
        <v>0</v>
      </c>
      <c r="Y1954">
        <v>0</v>
      </c>
      <c r="Z1954">
        <v>0</v>
      </c>
      <c r="AB1954" t="s">
        <v>2303</v>
      </c>
      <c r="AC1954" t="s">
        <v>2328</v>
      </c>
      <c r="AD1954">
        <v>4.53</v>
      </c>
      <c r="AE1954">
        <v>6.43</v>
      </c>
      <c r="AF1954">
        <v>5.48</v>
      </c>
      <c r="AG1954">
        <v>23753</v>
      </c>
      <c r="AH1954">
        <v>3</v>
      </c>
      <c r="AI1954">
        <v>7</v>
      </c>
      <c r="AJ1954">
        <v>320</v>
      </c>
      <c r="AK1954">
        <v>1</v>
      </c>
      <c r="AL1954" t="s">
        <v>2341</v>
      </c>
      <c r="AM1954" t="s">
        <v>2342</v>
      </c>
      <c r="AN1954">
        <v>0</v>
      </c>
      <c r="AO1954">
        <v>0</v>
      </c>
      <c r="AP1954">
        <v>0</v>
      </c>
      <c r="AQ1954">
        <v>0</v>
      </c>
      <c r="AR1954">
        <v>1.62</v>
      </c>
      <c r="AS1954">
        <v>0</v>
      </c>
      <c r="AT1954">
        <v>0</v>
      </c>
      <c r="AU1954">
        <v>0</v>
      </c>
      <c r="AV1954">
        <v>1.1399999999999999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16</v>
      </c>
      <c r="BU1954">
        <v>31</v>
      </c>
      <c r="BV1954">
        <v>245</v>
      </c>
      <c r="BW1954">
        <v>0</v>
      </c>
      <c r="BX1954">
        <v>0</v>
      </c>
      <c r="BY1954">
        <v>0</v>
      </c>
      <c r="BZ1954">
        <v>245</v>
      </c>
      <c r="CA1954">
        <v>24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8.8485600000000009</v>
      </c>
      <c r="CI1954">
        <v>2.76</v>
      </c>
      <c r="CJ1954">
        <v>0</v>
      </c>
      <c r="CK1954">
        <v>0</v>
      </c>
      <c r="CL1954">
        <v>0</v>
      </c>
      <c r="CM1954" t="s">
        <v>2331</v>
      </c>
      <c r="CN1954">
        <v>0</v>
      </c>
      <c r="CO1954">
        <v>0</v>
      </c>
      <c r="CP1954">
        <v>0</v>
      </c>
      <c r="CQ1954">
        <v>0</v>
      </c>
    </row>
    <row r="1955" spans="1:95" hidden="1" x14ac:dyDescent="0.25">
      <c r="A1955" s="1">
        <v>42942</v>
      </c>
      <c r="B1955">
        <v>4</v>
      </c>
      <c r="C1955" t="s">
        <v>1241</v>
      </c>
      <c r="D1955" t="s">
        <v>96</v>
      </c>
      <c r="E1955" t="s">
        <v>104</v>
      </c>
      <c r="F1955" t="s">
        <v>109</v>
      </c>
      <c r="G1955">
        <v>25</v>
      </c>
      <c r="H1955" s="2">
        <v>42919</v>
      </c>
      <c r="I1955" s="2">
        <v>42923</v>
      </c>
      <c r="K1955">
        <v>13.5</v>
      </c>
      <c r="L1955">
        <v>22</v>
      </c>
      <c r="M1955" s="2">
        <v>42920</v>
      </c>
      <c r="N1955" t="s">
        <v>2326</v>
      </c>
      <c r="O1955" s="2">
        <v>42922</v>
      </c>
      <c r="P1955" t="s">
        <v>2338</v>
      </c>
      <c r="R1955" t="s">
        <v>2355</v>
      </c>
      <c r="S1955" t="s">
        <v>2345</v>
      </c>
      <c r="U1955" s="2">
        <v>42923</v>
      </c>
      <c r="V1955">
        <v>0</v>
      </c>
      <c r="W1955">
        <v>0</v>
      </c>
      <c r="X1955">
        <v>0</v>
      </c>
      <c r="Y1955">
        <v>0</v>
      </c>
      <c r="Z1955">
        <v>0</v>
      </c>
      <c r="AB1955" t="s">
        <v>2303</v>
      </c>
      <c r="AC1955" t="s">
        <v>2328</v>
      </c>
      <c r="AD1955">
        <v>4.53</v>
      </c>
      <c r="AE1955">
        <v>6.43</v>
      </c>
      <c r="AF1955">
        <v>5.48</v>
      </c>
      <c r="AG1955">
        <v>23753</v>
      </c>
      <c r="AH1955">
        <v>4</v>
      </c>
      <c r="AI1955">
        <v>11</v>
      </c>
      <c r="AJ1955">
        <v>200</v>
      </c>
      <c r="AK1955">
        <v>1</v>
      </c>
      <c r="AL1955" t="s">
        <v>2341</v>
      </c>
      <c r="AM1955" t="s">
        <v>2342</v>
      </c>
      <c r="AN1955">
        <v>0</v>
      </c>
      <c r="AO1955">
        <v>0</v>
      </c>
      <c r="AP1955">
        <v>0</v>
      </c>
      <c r="AQ1955">
        <v>0</v>
      </c>
      <c r="AR1955">
        <v>1.63</v>
      </c>
      <c r="AS1955">
        <v>0</v>
      </c>
      <c r="AT1955">
        <v>0</v>
      </c>
      <c r="AU1955">
        <v>0</v>
      </c>
      <c r="AV1955">
        <v>1.1399999999999999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16</v>
      </c>
      <c r="BU1955">
        <v>31</v>
      </c>
      <c r="BV1955">
        <v>247</v>
      </c>
      <c r="BW1955">
        <v>0</v>
      </c>
      <c r="BX1955">
        <v>0</v>
      </c>
      <c r="BY1955">
        <v>0</v>
      </c>
      <c r="BZ1955">
        <v>247</v>
      </c>
      <c r="CA1955">
        <v>24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8.8806200000000004</v>
      </c>
      <c r="CI1955">
        <v>2.77</v>
      </c>
      <c r="CJ1955">
        <v>0</v>
      </c>
      <c r="CK1955">
        <v>0</v>
      </c>
      <c r="CL1955">
        <v>0</v>
      </c>
      <c r="CM1955" t="s">
        <v>2331</v>
      </c>
      <c r="CN1955">
        <v>0</v>
      </c>
      <c r="CO1955">
        <v>0</v>
      </c>
      <c r="CP1955">
        <v>0</v>
      </c>
      <c r="CQ1955">
        <v>0</v>
      </c>
    </row>
    <row r="1956" spans="1:95" hidden="1" x14ac:dyDescent="0.25">
      <c r="A1956" s="1">
        <v>42943</v>
      </c>
      <c r="B1956">
        <v>4</v>
      </c>
      <c r="C1956" t="s">
        <v>1241</v>
      </c>
      <c r="D1956" t="s">
        <v>96</v>
      </c>
      <c r="E1956" t="s">
        <v>104</v>
      </c>
      <c r="F1956" t="s">
        <v>109</v>
      </c>
      <c r="G1956">
        <v>25</v>
      </c>
      <c r="H1956" s="2">
        <v>42919</v>
      </c>
      <c r="I1956" s="2">
        <v>42923</v>
      </c>
      <c r="K1956">
        <v>13.5</v>
      </c>
      <c r="L1956">
        <v>22</v>
      </c>
      <c r="M1956" s="2">
        <v>42920</v>
      </c>
      <c r="N1956" t="s">
        <v>2326</v>
      </c>
      <c r="O1956" s="2">
        <v>42922</v>
      </c>
      <c r="P1956" t="s">
        <v>2338</v>
      </c>
      <c r="R1956" t="s">
        <v>2355</v>
      </c>
      <c r="S1956" t="s">
        <v>2345</v>
      </c>
      <c r="U1956" s="2">
        <v>42923</v>
      </c>
      <c r="V1956">
        <v>0</v>
      </c>
      <c r="W1956">
        <v>0</v>
      </c>
      <c r="X1956">
        <v>0</v>
      </c>
      <c r="Y1956">
        <v>0</v>
      </c>
      <c r="Z1956">
        <v>0</v>
      </c>
      <c r="AB1956" t="s">
        <v>2303</v>
      </c>
      <c r="AC1956" t="s">
        <v>2328</v>
      </c>
      <c r="AD1956">
        <v>4.53</v>
      </c>
      <c r="AE1956">
        <v>6.43</v>
      </c>
      <c r="AF1956">
        <v>5.48</v>
      </c>
      <c r="AG1956">
        <v>23753</v>
      </c>
      <c r="AH1956">
        <v>2</v>
      </c>
      <c r="AI1956">
        <v>7</v>
      </c>
      <c r="AJ1956">
        <v>315</v>
      </c>
      <c r="AK1956">
        <v>1</v>
      </c>
      <c r="AL1956" t="s">
        <v>2341</v>
      </c>
      <c r="AM1956" t="s">
        <v>2342</v>
      </c>
      <c r="AN1956">
        <v>0</v>
      </c>
      <c r="AO1956">
        <v>0</v>
      </c>
      <c r="AP1956">
        <v>0</v>
      </c>
      <c r="AQ1956">
        <v>0</v>
      </c>
      <c r="AR1956">
        <v>1.64</v>
      </c>
      <c r="AS1956">
        <v>0</v>
      </c>
      <c r="AT1956">
        <v>0</v>
      </c>
      <c r="AU1956">
        <v>0</v>
      </c>
      <c r="AV1956">
        <v>1.1399999999999999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16</v>
      </c>
      <c r="BU1956">
        <v>31</v>
      </c>
      <c r="BV1956">
        <v>250</v>
      </c>
      <c r="BW1956">
        <v>0</v>
      </c>
      <c r="BX1956">
        <v>0</v>
      </c>
      <c r="BY1956">
        <v>0</v>
      </c>
      <c r="BZ1956">
        <v>250</v>
      </c>
      <c r="CA1956">
        <v>24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8.9126799999999999</v>
      </c>
      <c r="CI1956">
        <v>2.78</v>
      </c>
      <c r="CJ1956">
        <v>0</v>
      </c>
      <c r="CK1956">
        <v>0</v>
      </c>
      <c r="CL1956">
        <v>0</v>
      </c>
      <c r="CM1956" t="s">
        <v>2331</v>
      </c>
      <c r="CN1956">
        <v>0</v>
      </c>
      <c r="CO1956">
        <v>0</v>
      </c>
      <c r="CP1956">
        <v>0</v>
      </c>
      <c r="CQ1956">
        <v>0</v>
      </c>
    </row>
    <row r="1957" spans="1:95" hidden="1" x14ac:dyDescent="0.25">
      <c r="A1957" s="1">
        <v>42944</v>
      </c>
      <c r="B1957">
        <v>4</v>
      </c>
      <c r="C1957" t="s">
        <v>1241</v>
      </c>
      <c r="D1957" t="s">
        <v>96</v>
      </c>
      <c r="E1957" t="s">
        <v>104</v>
      </c>
      <c r="F1957" t="s">
        <v>109</v>
      </c>
      <c r="G1957">
        <v>25</v>
      </c>
      <c r="H1957" s="2">
        <v>42919</v>
      </c>
      <c r="I1957" s="2">
        <v>42923</v>
      </c>
      <c r="K1957">
        <v>13.5</v>
      </c>
      <c r="L1957">
        <v>22</v>
      </c>
      <c r="M1957" s="2">
        <v>42920</v>
      </c>
      <c r="N1957" t="s">
        <v>2326</v>
      </c>
      <c r="O1957" s="2">
        <v>42922</v>
      </c>
      <c r="P1957" t="s">
        <v>2338</v>
      </c>
      <c r="R1957" t="s">
        <v>2347</v>
      </c>
      <c r="S1957" t="s">
        <v>2356</v>
      </c>
      <c r="U1957" s="2">
        <v>42923</v>
      </c>
      <c r="V1957">
        <v>0</v>
      </c>
      <c r="W1957">
        <v>0</v>
      </c>
      <c r="X1957">
        <v>0</v>
      </c>
      <c r="Y1957">
        <v>0</v>
      </c>
      <c r="Z1957">
        <v>0</v>
      </c>
      <c r="AB1957" t="s">
        <v>2303</v>
      </c>
      <c r="AC1957" t="s">
        <v>2328</v>
      </c>
      <c r="AD1957">
        <v>4.53</v>
      </c>
      <c r="AE1957">
        <v>6.43</v>
      </c>
      <c r="AF1957">
        <v>5.48</v>
      </c>
      <c r="AG1957">
        <v>23753</v>
      </c>
      <c r="AH1957">
        <v>2</v>
      </c>
      <c r="AI1957">
        <v>7</v>
      </c>
      <c r="AJ1957">
        <v>250</v>
      </c>
      <c r="AK1957">
        <v>1</v>
      </c>
      <c r="AL1957" t="s">
        <v>2341</v>
      </c>
      <c r="AM1957" t="s">
        <v>2342</v>
      </c>
      <c r="AN1957">
        <v>0</v>
      </c>
      <c r="AO1957">
        <v>0</v>
      </c>
      <c r="AP1957">
        <v>0</v>
      </c>
      <c r="AQ1957">
        <v>0</v>
      </c>
      <c r="AR1957">
        <v>1.62</v>
      </c>
      <c r="AS1957">
        <v>0</v>
      </c>
      <c r="AT1957">
        <v>0</v>
      </c>
      <c r="AU1957">
        <v>0</v>
      </c>
      <c r="AV1957">
        <v>1.1499999999999999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16</v>
      </c>
      <c r="BU1957">
        <v>33</v>
      </c>
      <c r="BV1957">
        <v>240</v>
      </c>
      <c r="BW1957">
        <v>0</v>
      </c>
      <c r="BX1957">
        <v>0</v>
      </c>
      <c r="BY1957">
        <v>0</v>
      </c>
      <c r="BZ1957">
        <v>240</v>
      </c>
      <c r="CA1957">
        <v>24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8.8806200000000004</v>
      </c>
      <c r="CI1957">
        <v>2.77</v>
      </c>
      <c r="CJ1957">
        <v>0</v>
      </c>
      <c r="CK1957">
        <v>0</v>
      </c>
      <c r="CL1957">
        <v>0</v>
      </c>
      <c r="CM1957" t="s">
        <v>2331</v>
      </c>
      <c r="CN1957">
        <v>0</v>
      </c>
      <c r="CO1957">
        <v>0</v>
      </c>
      <c r="CP1957">
        <v>0</v>
      </c>
      <c r="CQ1957">
        <v>0</v>
      </c>
    </row>
    <row r="1958" spans="1:95" hidden="1" x14ac:dyDescent="0.25">
      <c r="A1958" s="1">
        <v>42945</v>
      </c>
      <c r="B1958">
        <v>4</v>
      </c>
      <c r="C1958" t="s">
        <v>1241</v>
      </c>
      <c r="D1958" t="s">
        <v>96</v>
      </c>
      <c r="E1958" t="s">
        <v>104</v>
      </c>
      <c r="F1958" t="s">
        <v>109</v>
      </c>
      <c r="G1958">
        <v>25</v>
      </c>
      <c r="H1958" s="2">
        <v>42919</v>
      </c>
      <c r="I1958" s="2">
        <v>42923</v>
      </c>
      <c r="K1958">
        <v>13.5</v>
      </c>
      <c r="L1958">
        <v>22</v>
      </c>
      <c r="M1958" s="2">
        <v>42920</v>
      </c>
      <c r="N1958" t="s">
        <v>2326</v>
      </c>
      <c r="O1958" s="2">
        <v>42922</v>
      </c>
      <c r="P1958" t="s">
        <v>2338</v>
      </c>
      <c r="R1958" t="s">
        <v>2347</v>
      </c>
      <c r="S1958" t="s">
        <v>2356</v>
      </c>
      <c r="U1958" s="2">
        <v>42923</v>
      </c>
      <c r="V1958">
        <v>0</v>
      </c>
      <c r="W1958">
        <v>0</v>
      </c>
      <c r="X1958">
        <v>0</v>
      </c>
      <c r="Y1958">
        <v>0</v>
      </c>
      <c r="Z1958">
        <v>0</v>
      </c>
      <c r="AB1958" t="s">
        <v>2303</v>
      </c>
      <c r="AC1958" t="s">
        <v>2328</v>
      </c>
      <c r="AD1958">
        <v>4.53</v>
      </c>
      <c r="AE1958">
        <v>6.43</v>
      </c>
      <c r="AF1958">
        <v>5.48</v>
      </c>
      <c r="AG1958">
        <v>23753</v>
      </c>
      <c r="AH1958">
        <v>2</v>
      </c>
      <c r="AI1958">
        <v>7</v>
      </c>
      <c r="AJ1958">
        <v>300</v>
      </c>
      <c r="AK1958">
        <v>1</v>
      </c>
      <c r="AL1958" t="s">
        <v>2341</v>
      </c>
      <c r="AM1958" t="s">
        <v>2342</v>
      </c>
      <c r="AN1958">
        <v>0</v>
      </c>
      <c r="AO1958">
        <v>0</v>
      </c>
      <c r="AP1958">
        <v>0</v>
      </c>
      <c r="AQ1958">
        <v>0</v>
      </c>
      <c r="AR1958">
        <v>1.59</v>
      </c>
      <c r="AS1958">
        <v>0</v>
      </c>
      <c r="AT1958">
        <v>0</v>
      </c>
      <c r="AU1958">
        <v>0</v>
      </c>
      <c r="AV1958">
        <v>1.1499999999999999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17</v>
      </c>
      <c r="BU1958">
        <v>32</v>
      </c>
      <c r="BV1958">
        <v>0</v>
      </c>
      <c r="BW1958">
        <v>0</v>
      </c>
      <c r="BX1958">
        <v>230</v>
      </c>
      <c r="BY1958">
        <v>0</v>
      </c>
      <c r="BZ1958">
        <v>230</v>
      </c>
      <c r="CA1958">
        <v>0</v>
      </c>
      <c r="CB1958">
        <v>0</v>
      </c>
      <c r="CC1958">
        <v>24</v>
      </c>
      <c r="CD1958">
        <v>0</v>
      </c>
      <c r="CE1958">
        <v>0</v>
      </c>
      <c r="CF1958">
        <v>0</v>
      </c>
      <c r="CG1958">
        <v>0</v>
      </c>
      <c r="CH1958">
        <v>8.78444</v>
      </c>
      <c r="CI1958">
        <v>2.74</v>
      </c>
      <c r="CJ1958">
        <v>0</v>
      </c>
      <c r="CK1958">
        <v>0</v>
      </c>
      <c r="CL1958">
        <v>0</v>
      </c>
      <c r="CM1958" t="s">
        <v>2331</v>
      </c>
      <c r="CN1958">
        <v>0</v>
      </c>
      <c r="CO1958">
        <v>0</v>
      </c>
      <c r="CP1958">
        <v>0</v>
      </c>
      <c r="CQ1958">
        <v>0</v>
      </c>
    </row>
    <row r="1959" spans="1:95" hidden="1" x14ac:dyDescent="0.25">
      <c r="A1959" s="1">
        <v>42946</v>
      </c>
      <c r="B1959">
        <v>4</v>
      </c>
      <c r="C1959" t="s">
        <v>1241</v>
      </c>
      <c r="D1959" t="s">
        <v>96</v>
      </c>
      <c r="E1959" t="s">
        <v>104</v>
      </c>
      <c r="F1959" t="s">
        <v>109</v>
      </c>
      <c r="G1959">
        <v>25</v>
      </c>
      <c r="H1959" s="2">
        <v>42919</v>
      </c>
      <c r="I1959" s="2">
        <v>42923</v>
      </c>
      <c r="K1959">
        <v>13.5</v>
      </c>
      <c r="L1959">
        <v>22</v>
      </c>
      <c r="M1959" s="2">
        <v>42920</v>
      </c>
      <c r="N1959" t="s">
        <v>2326</v>
      </c>
      <c r="O1959" s="2">
        <v>42922</v>
      </c>
      <c r="P1959" t="s">
        <v>2338</v>
      </c>
      <c r="R1959" t="s">
        <v>2347</v>
      </c>
      <c r="S1959" t="s">
        <v>2356</v>
      </c>
      <c r="U1959" s="2">
        <v>42923</v>
      </c>
      <c r="V1959">
        <v>0</v>
      </c>
      <c r="W1959">
        <v>0</v>
      </c>
      <c r="X1959">
        <v>0</v>
      </c>
      <c r="Y1959">
        <v>0</v>
      </c>
      <c r="Z1959">
        <v>0</v>
      </c>
      <c r="AB1959" t="s">
        <v>2303</v>
      </c>
      <c r="AC1959" t="s">
        <v>2328</v>
      </c>
      <c r="AD1959">
        <v>4.53</v>
      </c>
      <c r="AE1959">
        <v>6.43</v>
      </c>
      <c r="AF1959">
        <v>5.48</v>
      </c>
      <c r="AG1959">
        <v>23753</v>
      </c>
      <c r="AH1959">
        <v>3</v>
      </c>
      <c r="AI1959">
        <v>8</v>
      </c>
      <c r="AJ1959">
        <v>5</v>
      </c>
      <c r="AK1959">
        <v>1</v>
      </c>
      <c r="AL1959" t="s">
        <v>2341</v>
      </c>
      <c r="AM1959" t="s">
        <v>2342</v>
      </c>
      <c r="AN1959">
        <v>0</v>
      </c>
      <c r="AO1959">
        <v>0</v>
      </c>
      <c r="AP1959">
        <v>0</v>
      </c>
      <c r="AQ1959">
        <v>0</v>
      </c>
      <c r="AR1959">
        <v>1.61</v>
      </c>
      <c r="AS1959">
        <v>0</v>
      </c>
      <c r="AT1959">
        <v>0</v>
      </c>
      <c r="AU1959">
        <v>0</v>
      </c>
      <c r="AV1959">
        <v>1.1599999999999999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3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16</v>
      </c>
      <c r="BU1959">
        <v>32</v>
      </c>
      <c r="BV1959">
        <v>0</v>
      </c>
      <c r="BW1959">
        <v>0</v>
      </c>
      <c r="BX1959">
        <v>245</v>
      </c>
      <c r="BY1959">
        <v>0</v>
      </c>
      <c r="BZ1959">
        <v>245</v>
      </c>
      <c r="CA1959">
        <v>0</v>
      </c>
      <c r="CB1959">
        <v>0</v>
      </c>
      <c r="CC1959">
        <v>24</v>
      </c>
      <c r="CD1959">
        <v>0</v>
      </c>
      <c r="CE1959">
        <v>0</v>
      </c>
      <c r="CF1959">
        <v>0</v>
      </c>
      <c r="CG1959">
        <v>0</v>
      </c>
      <c r="CH1959">
        <v>8.8806200000000004</v>
      </c>
      <c r="CI1959">
        <v>2.77</v>
      </c>
      <c r="CJ1959">
        <v>0</v>
      </c>
      <c r="CK1959">
        <v>0</v>
      </c>
      <c r="CL1959">
        <v>0</v>
      </c>
      <c r="CM1959" t="s">
        <v>2331</v>
      </c>
      <c r="CN1959">
        <v>0</v>
      </c>
      <c r="CO1959">
        <v>0</v>
      </c>
      <c r="CP1959">
        <v>0</v>
      </c>
      <c r="CQ1959">
        <v>0</v>
      </c>
    </row>
    <row r="1960" spans="1:95" hidden="1" x14ac:dyDescent="0.25">
      <c r="A1960" s="1">
        <v>42947</v>
      </c>
      <c r="B1960">
        <v>4</v>
      </c>
      <c r="C1960" t="s">
        <v>1241</v>
      </c>
      <c r="D1960" t="s">
        <v>96</v>
      </c>
      <c r="E1960" t="s">
        <v>104</v>
      </c>
      <c r="F1960" t="s">
        <v>109</v>
      </c>
      <c r="G1960">
        <v>25</v>
      </c>
      <c r="H1960" s="2">
        <v>42919</v>
      </c>
      <c r="I1960" s="2">
        <v>42923</v>
      </c>
      <c r="K1960">
        <v>13.5</v>
      </c>
      <c r="L1960">
        <v>22</v>
      </c>
      <c r="M1960" s="2">
        <v>42920</v>
      </c>
      <c r="N1960" t="s">
        <v>2326</v>
      </c>
      <c r="O1960" s="2">
        <v>42922</v>
      </c>
      <c r="P1960" t="s">
        <v>2338</v>
      </c>
      <c r="R1960" t="s">
        <v>2347</v>
      </c>
      <c r="S1960" t="s">
        <v>2356</v>
      </c>
      <c r="U1960" s="2">
        <v>42923</v>
      </c>
      <c r="V1960">
        <v>0</v>
      </c>
      <c r="W1960">
        <v>0</v>
      </c>
      <c r="X1960">
        <v>0</v>
      </c>
      <c r="Y1960">
        <v>0</v>
      </c>
      <c r="Z1960">
        <v>0</v>
      </c>
      <c r="AB1960" t="s">
        <v>2303</v>
      </c>
      <c r="AC1960" t="s">
        <v>2328</v>
      </c>
      <c r="AD1960">
        <v>4.53</v>
      </c>
      <c r="AE1960">
        <v>6.43</v>
      </c>
      <c r="AF1960">
        <v>5.48</v>
      </c>
      <c r="AG1960">
        <v>23753</v>
      </c>
      <c r="AH1960">
        <v>3</v>
      </c>
      <c r="AI1960">
        <v>10</v>
      </c>
      <c r="AJ1960">
        <v>315</v>
      </c>
      <c r="AK1960">
        <v>1</v>
      </c>
      <c r="AL1960" t="s">
        <v>2341</v>
      </c>
      <c r="AM1960" t="s">
        <v>2342</v>
      </c>
      <c r="AN1960">
        <v>0</v>
      </c>
      <c r="AO1960">
        <v>0</v>
      </c>
      <c r="AP1960">
        <v>0</v>
      </c>
      <c r="AQ1960">
        <v>0</v>
      </c>
      <c r="AR1960">
        <v>1.6</v>
      </c>
      <c r="AS1960">
        <v>0</v>
      </c>
      <c r="AT1960">
        <v>0</v>
      </c>
      <c r="AU1960">
        <v>0</v>
      </c>
      <c r="AV1960">
        <v>1.1499999999999999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17</v>
      </c>
      <c r="BU1960">
        <v>31</v>
      </c>
      <c r="BV1960">
        <v>0</v>
      </c>
      <c r="BW1960">
        <v>0</v>
      </c>
      <c r="BX1960">
        <v>245</v>
      </c>
      <c r="BY1960">
        <v>0</v>
      </c>
      <c r="BZ1960">
        <v>245</v>
      </c>
      <c r="CA1960">
        <v>0</v>
      </c>
      <c r="CB1960">
        <v>0</v>
      </c>
      <c r="CC1960">
        <v>24</v>
      </c>
      <c r="CD1960">
        <v>0</v>
      </c>
      <c r="CE1960">
        <v>0</v>
      </c>
      <c r="CF1960">
        <v>0</v>
      </c>
      <c r="CG1960">
        <v>0</v>
      </c>
      <c r="CH1960">
        <v>8.8164999999999996</v>
      </c>
      <c r="CI1960">
        <v>2.75</v>
      </c>
      <c r="CJ1960">
        <v>0</v>
      </c>
      <c r="CK1960">
        <v>0</v>
      </c>
      <c r="CL1960">
        <v>0</v>
      </c>
      <c r="CM1960" t="s">
        <v>2331</v>
      </c>
      <c r="CN1960">
        <v>0</v>
      </c>
      <c r="CO1960">
        <v>0</v>
      </c>
      <c r="CP1960">
        <v>0</v>
      </c>
      <c r="CQ1960">
        <v>0</v>
      </c>
    </row>
    <row r="1961" spans="1:95" hidden="1" x14ac:dyDescent="0.25">
      <c r="A1961" s="1">
        <v>42948</v>
      </c>
      <c r="B1961">
        <v>4</v>
      </c>
      <c r="C1961" t="s">
        <v>1241</v>
      </c>
      <c r="D1961" t="s">
        <v>96</v>
      </c>
      <c r="E1961" t="s">
        <v>104</v>
      </c>
      <c r="F1961" t="s">
        <v>109</v>
      </c>
      <c r="G1961">
        <v>25</v>
      </c>
      <c r="H1961" s="2">
        <v>42919</v>
      </c>
      <c r="I1961" s="2">
        <v>42923</v>
      </c>
      <c r="K1961">
        <v>13.5</v>
      </c>
      <c r="L1961">
        <v>22</v>
      </c>
      <c r="M1961" s="2">
        <v>42920</v>
      </c>
      <c r="N1961" t="s">
        <v>2326</v>
      </c>
      <c r="O1961" s="2">
        <v>42922</v>
      </c>
      <c r="P1961" t="s">
        <v>2338</v>
      </c>
      <c r="R1961" t="s">
        <v>2352</v>
      </c>
      <c r="S1961" t="s">
        <v>2345</v>
      </c>
      <c r="U1961" s="2">
        <v>42923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164</v>
      </c>
      <c r="AB1961" t="s">
        <v>2303</v>
      </c>
      <c r="AC1961" t="s">
        <v>2328</v>
      </c>
      <c r="AD1961">
        <v>4.53</v>
      </c>
      <c r="AE1961">
        <v>6.43</v>
      </c>
      <c r="AF1961">
        <v>5.48</v>
      </c>
      <c r="AG1961">
        <v>23753</v>
      </c>
      <c r="AH1961">
        <v>2</v>
      </c>
      <c r="AI1961">
        <v>7</v>
      </c>
      <c r="AJ1961">
        <v>225</v>
      </c>
      <c r="AK1961">
        <v>1</v>
      </c>
      <c r="AL1961" t="s">
        <v>2341</v>
      </c>
      <c r="AM1961" t="s">
        <v>2342</v>
      </c>
      <c r="AN1961">
        <v>0</v>
      </c>
      <c r="AO1961">
        <v>0</v>
      </c>
      <c r="AP1961">
        <v>0</v>
      </c>
      <c r="AQ1961">
        <v>0</v>
      </c>
      <c r="AR1961">
        <v>1.63</v>
      </c>
      <c r="AS1961">
        <v>0</v>
      </c>
      <c r="AT1961">
        <v>0</v>
      </c>
      <c r="AU1961">
        <v>0</v>
      </c>
      <c r="AV1961">
        <v>1.1599999999999999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18</v>
      </c>
      <c r="BU1961">
        <v>32</v>
      </c>
      <c r="BV1961">
        <v>255</v>
      </c>
      <c r="BW1961">
        <v>0</v>
      </c>
      <c r="BX1961">
        <v>0</v>
      </c>
      <c r="BY1961">
        <v>0</v>
      </c>
      <c r="BZ1961">
        <v>255</v>
      </c>
      <c r="CA1961">
        <v>24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8.9447399999999995</v>
      </c>
      <c r="CI1961">
        <v>2.79</v>
      </c>
      <c r="CJ1961">
        <v>0</v>
      </c>
      <c r="CK1961">
        <v>0</v>
      </c>
      <c r="CL1961">
        <v>0</v>
      </c>
      <c r="CM1961" t="s">
        <v>2331</v>
      </c>
      <c r="CN1961">
        <v>0</v>
      </c>
      <c r="CO1961">
        <v>0</v>
      </c>
      <c r="CP1961">
        <v>0</v>
      </c>
      <c r="CQ1961">
        <v>0</v>
      </c>
    </row>
    <row r="1962" spans="1:95" hidden="1" x14ac:dyDescent="0.25">
      <c r="A1962" s="1">
        <v>42949</v>
      </c>
      <c r="B1962">
        <v>4</v>
      </c>
      <c r="C1962" t="s">
        <v>1241</v>
      </c>
      <c r="D1962" t="s">
        <v>96</v>
      </c>
      <c r="E1962" t="s">
        <v>104</v>
      </c>
      <c r="F1962" t="s">
        <v>109</v>
      </c>
      <c r="G1962">
        <v>25</v>
      </c>
      <c r="H1962" s="2">
        <v>42919</v>
      </c>
      <c r="I1962" s="2">
        <v>42923</v>
      </c>
      <c r="K1962">
        <v>13.5</v>
      </c>
      <c r="L1962">
        <v>22</v>
      </c>
      <c r="M1962" s="2">
        <v>42920</v>
      </c>
      <c r="N1962" t="s">
        <v>2326</v>
      </c>
      <c r="O1962" s="2">
        <v>42922</v>
      </c>
      <c r="P1962" t="s">
        <v>2338</v>
      </c>
      <c r="R1962" t="s">
        <v>2354</v>
      </c>
      <c r="S1962" t="s">
        <v>2356</v>
      </c>
      <c r="U1962" s="2">
        <v>42923</v>
      </c>
      <c r="V1962">
        <v>0</v>
      </c>
      <c r="W1962">
        <v>0</v>
      </c>
      <c r="X1962">
        <v>0</v>
      </c>
      <c r="Y1962">
        <v>0</v>
      </c>
      <c r="Z1962">
        <v>0</v>
      </c>
      <c r="AB1962" t="s">
        <v>2303</v>
      </c>
      <c r="AC1962" t="s">
        <v>2328</v>
      </c>
      <c r="AD1962">
        <v>4.53</v>
      </c>
      <c r="AE1962">
        <v>6.43</v>
      </c>
      <c r="AF1962">
        <v>5.48</v>
      </c>
      <c r="AG1962">
        <v>23753</v>
      </c>
      <c r="AH1962">
        <v>3</v>
      </c>
      <c r="AI1962">
        <v>10</v>
      </c>
      <c r="AJ1962">
        <v>340</v>
      </c>
      <c r="AK1962">
        <v>1</v>
      </c>
      <c r="AL1962" t="s">
        <v>2341</v>
      </c>
      <c r="AM1962" t="s">
        <v>2342</v>
      </c>
      <c r="AN1962">
        <v>0</v>
      </c>
      <c r="AO1962">
        <v>0</v>
      </c>
      <c r="AP1962">
        <v>0</v>
      </c>
      <c r="AQ1962">
        <v>0</v>
      </c>
      <c r="AR1962">
        <v>1.61</v>
      </c>
      <c r="AS1962">
        <v>0</v>
      </c>
      <c r="AT1962">
        <v>0</v>
      </c>
      <c r="AU1962">
        <v>0</v>
      </c>
      <c r="AV1962">
        <v>1.1599999999999999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18</v>
      </c>
      <c r="BU1962">
        <v>32</v>
      </c>
      <c r="BV1962">
        <v>0</v>
      </c>
      <c r="BW1962">
        <v>0</v>
      </c>
      <c r="BX1962">
        <v>250</v>
      </c>
      <c r="BY1962">
        <v>0</v>
      </c>
      <c r="BZ1962">
        <v>250</v>
      </c>
      <c r="CA1962">
        <v>0</v>
      </c>
      <c r="CB1962">
        <v>0</v>
      </c>
      <c r="CC1962">
        <v>24</v>
      </c>
      <c r="CD1962">
        <v>0</v>
      </c>
      <c r="CE1962">
        <v>0</v>
      </c>
      <c r="CF1962">
        <v>0</v>
      </c>
      <c r="CG1962">
        <v>0</v>
      </c>
      <c r="CH1962">
        <v>8.8806200000000004</v>
      </c>
      <c r="CI1962">
        <v>2.77</v>
      </c>
      <c r="CJ1962">
        <v>0</v>
      </c>
      <c r="CK1962">
        <v>0</v>
      </c>
      <c r="CL1962">
        <v>0</v>
      </c>
      <c r="CM1962" t="s">
        <v>2331</v>
      </c>
      <c r="CN1962">
        <v>0</v>
      </c>
      <c r="CO1962">
        <v>0</v>
      </c>
      <c r="CP1962">
        <v>0</v>
      </c>
      <c r="CQ1962">
        <v>0</v>
      </c>
    </row>
    <row r="1963" spans="1:95" hidden="1" x14ac:dyDescent="0.25">
      <c r="A1963" s="1">
        <v>42950</v>
      </c>
      <c r="B1963">
        <v>4</v>
      </c>
      <c r="C1963" t="s">
        <v>1241</v>
      </c>
      <c r="D1963" t="s">
        <v>96</v>
      </c>
      <c r="E1963" t="s">
        <v>104</v>
      </c>
      <c r="F1963" t="s">
        <v>109</v>
      </c>
      <c r="G1963">
        <v>25</v>
      </c>
      <c r="H1963" s="2">
        <v>42919</v>
      </c>
      <c r="I1963" s="2">
        <v>42923</v>
      </c>
      <c r="K1963">
        <v>13.5</v>
      </c>
      <c r="L1963">
        <v>22</v>
      </c>
      <c r="M1963" s="2">
        <v>42920</v>
      </c>
      <c r="N1963" t="s">
        <v>2326</v>
      </c>
      <c r="O1963" s="2">
        <v>42922</v>
      </c>
      <c r="P1963" t="s">
        <v>2338</v>
      </c>
      <c r="R1963" t="s">
        <v>2354</v>
      </c>
      <c r="S1963" t="s">
        <v>2356</v>
      </c>
      <c r="U1963" s="2">
        <v>42923</v>
      </c>
      <c r="V1963">
        <v>0</v>
      </c>
      <c r="W1963">
        <v>0</v>
      </c>
      <c r="X1963">
        <v>0</v>
      </c>
      <c r="Y1963">
        <v>0</v>
      </c>
      <c r="Z1963">
        <v>0</v>
      </c>
      <c r="AB1963" t="s">
        <v>2303</v>
      </c>
      <c r="AC1963" t="s">
        <v>2328</v>
      </c>
      <c r="AD1963">
        <v>4.53</v>
      </c>
      <c r="AE1963">
        <v>6.43</v>
      </c>
      <c r="AF1963">
        <v>5.48</v>
      </c>
      <c r="AG1963">
        <v>23753</v>
      </c>
      <c r="AH1963">
        <v>2</v>
      </c>
      <c r="AI1963">
        <v>7</v>
      </c>
      <c r="AJ1963">
        <v>250</v>
      </c>
      <c r="AK1963">
        <v>1</v>
      </c>
      <c r="AL1963" t="s">
        <v>2341</v>
      </c>
      <c r="AM1963" t="s">
        <v>2342</v>
      </c>
      <c r="AN1963">
        <v>0</v>
      </c>
      <c r="AO1963">
        <v>0</v>
      </c>
      <c r="AP1963">
        <v>0</v>
      </c>
      <c r="AQ1963">
        <v>0</v>
      </c>
      <c r="AR1963">
        <v>1.59</v>
      </c>
      <c r="AS1963">
        <v>0</v>
      </c>
      <c r="AT1963">
        <v>0</v>
      </c>
      <c r="AU1963">
        <v>0</v>
      </c>
      <c r="AV1963">
        <v>1.1499999999999999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18</v>
      </c>
      <c r="BU1963">
        <v>32</v>
      </c>
      <c r="BV1963">
        <v>0</v>
      </c>
      <c r="BW1963">
        <v>0</v>
      </c>
      <c r="BX1963">
        <v>248</v>
      </c>
      <c r="BY1963">
        <v>0</v>
      </c>
      <c r="BZ1963">
        <v>248</v>
      </c>
      <c r="CA1963">
        <v>0</v>
      </c>
      <c r="CB1963">
        <v>0</v>
      </c>
      <c r="CC1963">
        <v>24</v>
      </c>
      <c r="CD1963">
        <v>0</v>
      </c>
      <c r="CE1963">
        <v>0</v>
      </c>
      <c r="CF1963">
        <v>0</v>
      </c>
      <c r="CG1963">
        <v>0</v>
      </c>
      <c r="CH1963">
        <v>8.78444</v>
      </c>
      <c r="CI1963">
        <v>2.74</v>
      </c>
      <c r="CJ1963">
        <v>0</v>
      </c>
      <c r="CK1963">
        <v>0</v>
      </c>
      <c r="CL1963">
        <v>0</v>
      </c>
      <c r="CM1963" t="s">
        <v>2331</v>
      </c>
      <c r="CN1963">
        <v>0</v>
      </c>
      <c r="CO1963">
        <v>0</v>
      </c>
      <c r="CP1963">
        <v>0</v>
      </c>
      <c r="CQ1963">
        <v>0</v>
      </c>
    </row>
    <row r="1964" spans="1:95" hidden="1" x14ac:dyDescent="0.25">
      <c r="A1964" s="1">
        <v>42951</v>
      </c>
      <c r="B1964">
        <v>4</v>
      </c>
      <c r="C1964" t="s">
        <v>1241</v>
      </c>
      <c r="D1964" t="s">
        <v>96</v>
      </c>
      <c r="E1964" t="s">
        <v>104</v>
      </c>
      <c r="F1964" t="s">
        <v>109</v>
      </c>
      <c r="G1964">
        <v>25</v>
      </c>
      <c r="H1964" s="2">
        <v>42919</v>
      </c>
      <c r="I1964" s="2">
        <v>42923</v>
      </c>
      <c r="K1964">
        <v>13.5</v>
      </c>
      <c r="L1964">
        <v>22</v>
      </c>
      <c r="M1964" s="2">
        <v>42920</v>
      </c>
      <c r="N1964" t="s">
        <v>2326</v>
      </c>
      <c r="O1964" s="2">
        <v>42922</v>
      </c>
      <c r="P1964" t="s">
        <v>2338</v>
      </c>
      <c r="R1964" t="s">
        <v>2354</v>
      </c>
      <c r="S1964" t="s">
        <v>2356</v>
      </c>
      <c r="U1964" s="2">
        <v>42923</v>
      </c>
      <c r="V1964">
        <v>0</v>
      </c>
      <c r="W1964">
        <v>0</v>
      </c>
      <c r="X1964">
        <v>0</v>
      </c>
      <c r="Y1964">
        <v>0</v>
      </c>
      <c r="Z1964">
        <v>0</v>
      </c>
      <c r="AB1964" t="s">
        <v>2303</v>
      </c>
      <c r="AC1964" t="s">
        <v>2328</v>
      </c>
      <c r="AD1964">
        <v>4.53</v>
      </c>
      <c r="AE1964">
        <v>6.43</v>
      </c>
      <c r="AF1964">
        <v>5.48</v>
      </c>
      <c r="AG1964">
        <v>23753</v>
      </c>
      <c r="AH1964">
        <v>2</v>
      </c>
      <c r="AI1964">
        <v>7</v>
      </c>
      <c r="AJ1964">
        <v>345</v>
      </c>
      <c r="AK1964">
        <v>1</v>
      </c>
      <c r="AL1964" t="s">
        <v>2341</v>
      </c>
      <c r="AM1964" t="s">
        <v>2342</v>
      </c>
      <c r="AN1964">
        <v>0</v>
      </c>
      <c r="AO1964">
        <v>0</v>
      </c>
      <c r="AP1964">
        <v>0</v>
      </c>
      <c r="AQ1964">
        <v>0</v>
      </c>
      <c r="AR1964">
        <v>1.6</v>
      </c>
      <c r="AS1964">
        <v>0</v>
      </c>
      <c r="AT1964">
        <v>0</v>
      </c>
      <c r="AU1964">
        <v>0</v>
      </c>
      <c r="AV1964">
        <v>1.1499999999999999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18</v>
      </c>
      <c r="BU1964">
        <v>30</v>
      </c>
      <c r="BV1964">
        <v>0</v>
      </c>
      <c r="BW1964">
        <v>0</v>
      </c>
      <c r="BX1964">
        <v>250</v>
      </c>
      <c r="BY1964">
        <v>0</v>
      </c>
      <c r="BZ1964">
        <v>250</v>
      </c>
      <c r="CA1964">
        <v>0</v>
      </c>
      <c r="CB1964">
        <v>0</v>
      </c>
      <c r="CC1964">
        <v>24</v>
      </c>
      <c r="CD1964">
        <v>0</v>
      </c>
      <c r="CE1964">
        <v>0</v>
      </c>
      <c r="CF1964">
        <v>0</v>
      </c>
      <c r="CG1964">
        <v>0</v>
      </c>
      <c r="CH1964">
        <v>8.8164999999999996</v>
      </c>
      <c r="CI1964">
        <v>2.75</v>
      </c>
      <c r="CJ1964">
        <v>0</v>
      </c>
      <c r="CK1964">
        <v>0</v>
      </c>
      <c r="CL1964">
        <v>0</v>
      </c>
      <c r="CM1964" t="s">
        <v>2331</v>
      </c>
      <c r="CN1964">
        <v>0</v>
      </c>
      <c r="CO1964">
        <v>0</v>
      </c>
      <c r="CP1964">
        <v>0</v>
      </c>
      <c r="CQ1964">
        <v>0</v>
      </c>
    </row>
    <row r="1965" spans="1:95" hidden="1" x14ac:dyDescent="0.25">
      <c r="A1965" s="1">
        <v>42952</v>
      </c>
      <c r="B1965">
        <v>4</v>
      </c>
      <c r="C1965" t="s">
        <v>1241</v>
      </c>
      <c r="D1965" t="s">
        <v>96</v>
      </c>
      <c r="E1965" t="s">
        <v>186</v>
      </c>
      <c r="F1965" t="s">
        <v>98</v>
      </c>
      <c r="G1965">
        <v>25</v>
      </c>
      <c r="H1965" s="2">
        <v>42919</v>
      </c>
      <c r="I1965" s="2">
        <v>42923</v>
      </c>
      <c r="J1965" s="2">
        <v>42951</v>
      </c>
      <c r="K1965">
        <v>13.5</v>
      </c>
      <c r="L1965">
        <v>22</v>
      </c>
      <c r="M1965" s="2">
        <v>42920</v>
      </c>
      <c r="N1965" t="s">
        <v>2326</v>
      </c>
      <c r="O1965" s="2">
        <v>42922</v>
      </c>
      <c r="P1965" t="s">
        <v>2338</v>
      </c>
      <c r="S1965" t="s">
        <v>2356</v>
      </c>
      <c r="T1965" s="2">
        <v>42951</v>
      </c>
      <c r="U1965" s="2">
        <v>42923</v>
      </c>
      <c r="V1965">
        <v>0</v>
      </c>
      <c r="W1965">
        <v>0</v>
      </c>
      <c r="X1965">
        <v>0</v>
      </c>
      <c r="Y1965">
        <v>0</v>
      </c>
      <c r="Z1965">
        <v>0</v>
      </c>
      <c r="AB1965" t="s">
        <v>2303</v>
      </c>
      <c r="AC1965" t="s">
        <v>2328</v>
      </c>
      <c r="AD1965">
        <v>6.76</v>
      </c>
      <c r="AE1965">
        <v>7.34</v>
      </c>
      <c r="AF1965">
        <v>7.05</v>
      </c>
      <c r="AG1965">
        <v>31923</v>
      </c>
      <c r="AH1965">
        <v>2</v>
      </c>
      <c r="AI1965">
        <v>7</v>
      </c>
      <c r="AJ1965">
        <v>335</v>
      </c>
      <c r="AK1965">
        <v>1</v>
      </c>
      <c r="AL1965" t="s">
        <v>2357</v>
      </c>
      <c r="AM1965" t="s">
        <v>2342</v>
      </c>
      <c r="AN1965">
        <v>0</v>
      </c>
      <c r="AO1965">
        <v>0</v>
      </c>
      <c r="AP1965">
        <v>0</v>
      </c>
      <c r="AQ1965">
        <v>0</v>
      </c>
      <c r="AR1965">
        <v>1.48</v>
      </c>
      <c r="AS1965">
        <v>0</v>
      </c>
      <c r="AT1965">
        <v>0</v>
      </c>
      <c r="AU1965">
        <v>0</v>
      </c>
      <c r="AV1965">
        <v>1.03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18</v>
      </c>
      <c r="BU1965">
        <v>30</v>
      </c>
      <c r="BV1965">
        <v>0</v>
      </c>
      <c r="BW1965">
        <v>230</v>
      </c>
      <c r="BX1965">
        <v>0</v>
      </c>
      <c r="BY1965">
        <v>0</v>
      </c>
      <c r="BZ1965">
        <v>230</v>
      </c>
      <c r="CA1965">
        <v>0</v>
      </c>
      <c r="CB1965">
        <v>21.6</v>
      </c>
      <c r="CC1965">
        <v>0</v>
      </c>
      <c r="CD1965">
        <v>0</v>
      </c>
      <c r="CE1965">
        <v>10803.7</v>
      </c>
      <c r="CF1965">
        <v>10803.7</v>
      </c>
      <c r="CG1965">
        <v>0</v>
      </c>
      <c r="CH1965">
        <v>8.0470600000000001</v>
      </c>
      <c r="CI1965">
        <v>2.5099999999999998</v>
      </c>
      <c r="CJ1965">
        <v>0</v>
      </c>
      <c r="CK1965">
        <v>0</v>
      </c>
      <c r="CL1965">
        <v>0</v>
      </c>
      <c r="CM1965" t="s">
        <v>2331</v>
      </c>
      <c r="CN1965">
        <v>0</v>
      </c>
      <c r="CO1965">
        <v>0</v>
      </c>
      <c r="CP1965">
        <v>0</v>
      </c>
      <c r="CQ1965">
        <v>0</v>
      </c>
    </row>
    <row r="1966" spans="1:95" hidden="1" x14ac:dyDescent="0.25">
      <c r="A1966" s="1">
        <v>42953</v>
      </c>
      <c r="B1966">
        <v>4</v>
      </c>
      <c r="C1966" t="s">
        <v>1241</v>
      </c>
      <c r="D1966" t="s">
        <v>96</v>
      </c>
      <c r="E1966" t="s">
        <v>186</v>
      </c>
      <c r="F1966" t="s">
        <v>98</v>
      </c>
      <c r="G1966">
        <v>25</v>
      </c>
      <c r="H1966" s="2">
        <v>42919</v>
      </c>
      <c r="I1966" s="2">
        <v>42923</v>
      </c>
      <c r="J1966" s="2">
        <v>42951</v>
      </c>
      <c r="K1966">
        <v>13.5</v>
      </c>
      <c r="L1966">
        <v>22</v>
      </c>
      <c r="M1966" s="2">
        <v>42920</v>
      </c>
      <c r="N1966" t="s">
        <v>2326</v>
      </c>
      <c r="O1966" s="2">
        <v>42922</v>
      </c>
      <c r="P1966" t="s">
        <v>2338</v>
      </c>
      <c r="S1966" t="s">
        <v>2356</v>
      </c>
      <c r="T1966" s="2">
        <v>42951</v>
      </c>
      <c r="U1966" s="2">
        <v>42923</v>
      </c>
      <c r="V1966">
        <v>0</v>
      </c>
      <c r="W1966">
        <v>0</v>
      </c>
      <c r="X1966">
        <v>0</v>
      </c>
      <c r="Y1966">
        <v>0</v>
      </c>
      <c r="Z1966">
        <v>0</v>
      </c>
      <c r="AB1966" t="s">
        <v>2303</v>
      </c>
      <c r="AC1966" t="s">
        <v>2328</v>
      </c>
      <c r="AD1966">
        <v>7.41</v>
      </c>
      <c r="AE1966">
        <v>8.85</v>
      </c>
      <c r="AF1966">
        <v>8.1300000000000008</v>
      </c>
      <c r="AG1966">
        <v>37246</v>
      </c>
      <c r="AH1966">
        <v>3</v>
      </c>
      <c r="AI1966">
        <v>9</v>
      </c>
      <c r="AJ1966">
        <v>315</v>
      </c>
      <c r="AK1966">
        <v>1</v>
      </c>
      <c r="AL1966" t="s">
        <v>2357</v>
      </c>
      <c r="AM1966" t="s">
        <v>2342</v>
      </c>
      <c r="AN1966">
        <v>0</v>
      </c>
      <c r="AO1966">
        <v>0</v>
      </c>
      <c r="AP1966">
        <v>0</v>
      </c>
      <c r="AQ1966">
        <v>0</v>
      </c>
      <c r="AR1966">
        <v>1.98</v>
      </c>
      <c r="AS1966">
        <v>0</v>
      </c>
      <c r="AT1966">
        <v>0</v>
      </c>
      <c r="AU1966">
        <v>0</v>
      </c>
      <c r="AV1966">
        <v>1.1499999999999999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17</v>
      </c>
      <c r="BU1966">
        <v>30</v>
      </c>
      <c r="BV1966">
        <v>250</v>
      </c>
      <c r="BW1966">
        <v>0</v>
      </c>
      <c r="BX1966">
        <v>0</v>
      </c>
      <c r="BY1966">
        <v>0</v>
      </c>
      <c r="BZ1966">
        <v>250</v>
      </c>
      <c r="CA1966">
        <v>13</v>
      </c>
      <c r="CB1966">
        <v>22</v>
      </c>
      <c r="CC1966">
        <v>2</v>
      </c>
      <c r="CD1966">
        <v>0</v>
      </c>
      <c r="CE1966">
        <v>21638.400000000001</v>
      </c>
      <c r="CF1966">
        <v>21638.400000000001</v>
      </c>
      <c r="CG1966">
        <v>0</v>
      </c>
      <c r="CH1966">
        <v>10.03478</v>
      </c>
      <c r="CI1966">
        <v>3.13</v>
      </c>
      <c r="CJ1966">
        <v>0</v>
      </c>
      <c r="CK1966">
        <v>0</v>
      </c>
      <c r="CL1966">
        <v>0</v>
      </c>
      <c r="CM1966" t="s">
        <v>2331</v>
      </c>
      <c r="CN1966">
        <v>0</v>
      </c>
      <c r="CO1966">
        <v>0</v>
      </c>
      <c r="CP1966">
        <v>0</v>
      </c>
      <c r="CQ1966">
        <v>0</v>
      </c>
    </row>
    <row r="1967" spans="1:95" hidden="1" x14ac:dyDescent="0.25">
      <c r="A1967" s="1">
        <v>42954</v>
      </c>
      <c r="B1967">
        <v>4</v>
      </c>
      <c r="C1967" t="s">
        <v>1241</v>
      </c>
      <c r="D1967" t="s">
        <v>110</v>
      </c>
      <c r="E1967" t="s">
        <v>112</v>
      </c>
      <c r="F1967" t="s">
        <v>98</v>
      </c>
      <c r="G1967">
        <v>25</v>
      </c>
      <c r="H1967" s="2">
        <v>42953</v>
      </c>
      <c r="I1967" s="2">
        <v>42954</v>
      </c>
      <c r="K1967">
        <v>13.5</v>
      </c>
      <c r="L1967">
        <v>22</v>
      </c>
      <c r="M1967" s="2">
        <v>42953</v>
      </c>
      <c r="N1967" t="s">
        <v>2358</v>
      </c>
      <c r="O1967" s="2">
        <v>42954</v>
      </c>
      <c r="P1967" t="s">
        <v>1783</v>
      </c>
      <c r="R1967" t="s">
        <v>2359</v>
      </c>
      <c r="U1967" s="2">
        <v>42954</v>
      </c>
      <c r="V1967">
        <v>9.1</v>
      </c>
      <c r="W1967">
        <v>123</v>
      </c>
      <c r="X1967">
        <v>14</v>
      </c>
      <c r="Y1967">
        <v>13.62</v>
      </c>
      <c r="Z1967">
        <v>13.52</v>
      </c>
      <c r="AB1967" t="s">
        <v>2328</v>
      </c>
      <c r="AC1967" t="s">
        <v>2360</v>
      </c>
      <c r="AD1967">
        <v>7.41</v>
      </c>
      <c r="AE1967">
        <v>8.84</v>
      </c>
      <c r="AF1967">
        <v>8.1300000000000008</v>
      </c>
      <c r="AG1967">
        <v>37246</v>
      </c>
      <c r="AH1967">
        <v>3</v>
      </c>
      <c r="AI1967">
        <v>9</v>
      </c>
      <c r="AJ1967">
        <v>90</v>
      </c>
      <c r="AK1967">
        <v>1</v>
      </c>
      <c r="AL1967" t="s">
        <v>2361</v>
      </c>
      <c r="AM1967" t="s">
        <v>263</v>
      </c>
      <c r="AN1967">
        <v>7.45</v>
      </c>
      <c r="AO1967">
        <v>0</v>
      </c>
      <c r="AP1967">
        <v>0</v>
      </c>
      <c r="AQ1967">
        <v>0</v>
      </c>
      <c r="AR1967">
        <v>0.89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35</v>
      </c>
      <c r="BC1967">
        <v>0</v>
      </c>
      <c r="BD1967">
        <v>0</v>
      </c>
      <c r="BE1967">
        <v>8</v>
      </c>
      <c r="BF1967">
        <v>1</v>
      </c>
      <c r="BG1967">
        <v>90</v>
      </c>
      <c r="BH1967">
        <v>129</v>
      </c>
      <c r="BI1967">
        <v>4.4000000000000004</v>
      </c>
      <c r="BJ1967">
        <v>4272</v>
      </c>
      <c r="BK1967">
        <v>77.67</v>
      </c>
      <c r="BL1967">
        <v>89</v>
      </c>
      <c r="BM1967">
        <v>17109</v>
      </c>
      <c r="BN1967">
        <v>0</v>
      </c>
      <c r="BO1967">
        <v>2</v>
      </c>
      <c r="BP1967">
        <v>45</v>
      </c>
      <c r="BQ1967">
        <v>365</v>
      </c>
      <c r="BR1967">
        <v>371</v>
      </c>
      <c r="BS1967">
        <v>2.6</v>
      </c>
      <c r="BT1967">
        <v>18</v>
      </c>
      <c r="BU1967">
        <v>34</v>
      </c>
      <c r="BV1967">
        <v>400</v>
      </c>
      <c r="BW1967">
        <v>0</v>
      </c>
      <c r="BX1967">
        <v>0</v>
      </c>
      <c r="BY1967">
        <v>0</v>
      </c>
      <c r="BZ1967">
        <v>400</v>
      </c>
      <c r="CA1967">
        <v>9.1</v>
      </c>
      <c r="CB1967">
        <v>0</v>
      </c>
      <c r="CC1967">
        <v>0</v>
      </c>
      <c r="CD1967">
        <v>0</v>
      </c>
      <c r="CE1967">
        <v>21638.400000000001</v>
      </c>
      <c r="CF1967">
        <v>21638.400000000001</v>
      </c>
      <c r="CG1967">
        <v>0</v>
      </c>
      <c r="CH1967">
        <v>26.05264</v>
      </c>
      <c r="CI1967">
        <v>8.34</v>
      </c>
      <c r="CJ1967">
        <v>0</v>
      </c>
      <c r="CK1967">
        <v>0</v>
      </c>
      <c r="CL1967">
        <v>0</v>
      </c>
      <c r="CM1967" t="s">
        <v>2362</v>
      </c>
      <c r="CN1967">
        <v>19.648351649999999</v>
      </c>
      <c r="CO1967">
        <v>191.63888549999999</v>
      </c>
      <c r="CP1967">
        <v>0.81028522000000003</v>
      </c>
      <c r="CQ1967">
        <v>0</v>
      </c>
    </row>
    <row r="1968" spans="1:95" hidden="1" x14ac:dyDescent="0.25">
      <c r="A1968" s="1">
        <v>42954</v>
      </c>
      <c r="B1968">
        <v>4</v>
      </c>
      <c r="C1968" t="s">
        <v>1241</v>
      </c>
      <c r="D1968" t="s">
        <v>96</v>
      </c>
      <c r="E1968" t="s">
        <v>104</v>
      </c>
      <c r="F1968" t="s">
        <v>98</v>
      </c>
      <c r="G1968">
        <v>25</v>
      </c>
      <c r="H1968" s="2">
        <v>42953</v>
      </c>
      <c r="I1968" s="2">
        <v>42954</v>
      </c>
      <c r="K1968">
        <v>13.5</v>
      </c>
      <c r="L1968">
        <v>22</v>
      </c>
      <c r="M1968" s="2">
        <v>42953</v>
      </c>
      <c r="N1968" t="s">
        <v>2358</v>
      </c>
      <c r="O1968" s="2">
        <v>42954</v>
      </c>
      <c r="P1968" t="s">
        <v>1783</v>
      </c>
      <c r="R1968" t="s">
        <v>2359</v>
      </c>
      <c r="S1968" t="s">
        <v>2363</v>
      </c>
      <c r="U1968" s="2">
        <v>42954</v>
      </c>
      <c r="V1968">
        <v>0</v>
      </c>
      <c r="W1968">
        <v>0</v>
      </c>
      <c r="X1968">
        <v>0</v>
      </c>
      <c r="Y1968">
        <v>0</v>
      </c>
      <c r="Z1968">
        <v>0</v>
      </c>
      <c r="AB1968" t="s">
        <v>2328</v>
      </c>
      <c r="AC1968" t="s">
        <v>2360</v>
      </c>
      <c r="AD1968">
        <v>7.41</v>
      </c>
      <c r="AE1968">
        <v>8.84</v>
      </c>
      <c r="AF1968">
        <v>8.1300000000000008</v>
      </c>
      <c r="AG1968">
        <v>37246</v>
      </c>
      <c r="AH1968">
        <v>4</v>
      </c>
      <c r="AI1968">
        <v>14</v>
      </c>
      <c r="AJ1968">
        <v>180</v>
      </c>
      <c r="AK1968">
        <v>2</v>
      </c>
      <c r="AL1968" t="s">
        <v>2364</v>
      </c>
      <c r="AM1968" t="s">
        <v>260</v>
      </c>
      <c r="AN1968">
        <v>0</v>
      </c>
      <c r="AO1968">
        <v>0</v>
      </c>
      <c r="AP1968">
        <v>0</v>
      </c>
      <c r="AQ1968">
        <v>0</v>
      </c>
      <c r="AR1968">
        <v>0.28999999999999998</v>
      </c>
      <c r="AS1968">
        <v>0</v>
      </c>
      <c r="AT1968">
        <v>0</v>
      </c>
      <c r="AU1968">
        <v>0</v>
      </c>
      <c r="AV1968">
        <v>0.17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18</v>
      </c>
      <c r="BU1968">
        <v>32</v>
      </c>
      <c r="BV1968">
        <v>260</v>
      </c>
      <c r="BW1968">
        <v>0</v>
      </c>
      <c r="BX1968">
        <v>0</v>
      </c>
      <c r="BY1968">
        <v>0</v>
      </c>
      <c r="BZ1968">
        <v>260</v>
      </c>
      <c r="CA1968">
        <v>4.5</v>
      </c>
      <c r="CB1968">
        <v>0</v>
      </c>
      <c r="CC1968">
        <v>0</v>
      </c>
      <c r="CD1968">
        <v>0</v>
      </c>
      <c r="CE1968">
        <v>21638.400000000001</v>
      </c>
      <c r="CF1968">
        <v>21638.400000000001</v>
      </c>
      <c r="CG1968">
        <v>0</v>
      </c>
      <c r="CH1968">
        <v>1.4747600000000001</v>
      </c>
      <c r="CI1968">
        <v>0.46</v>
      </c>
      <c r="CJ1968">
        <v>0</v>
      </c>
      <c r="CK1968">
        <v>0</v>
      </c>
      <c r="CL1968">
        <v>0</v>
      </c>
      <c r="CM1968" t="s">
        <v>2362</v>
      </c>
      <c r="CN1968">
        <v>0</v>
      </c>
      <c r="CO1968">
        <v>0</v>
      </c>
      <c r="CP1968">
        <v>0</v>
      </c>
      <c r="CQ1968">
        <v>0</v>
      </c>
    </row>
    <row r="1969" spans="1:95" hidden="1" x14ac:dyDescent="0.25">
      <c r="A1969" s="1">
        <v>42955</v>
      </c>
      <c r="B1969">
        <v>4</v>
      </c>
      <c r="C1969" t="s">
        <v>1241</v>
      </c>
      <c r="D1969" t="s">
        <v>96</v>
      </c>
      <c r="E1969" t="s">
        <v>104</v>
      </c>
      <c r="F1969" t="s">
        <v>98</v>
      </c>
      <c r="G1969">
        <v>25</v>
      </c>
      <c r="H1969" s="2">
        <v>42953</v>
      </c>
      <c r="I1969" s="2">
        <v>42954</v>
      </c>
      <c r="K1969">
        <v>13.5</v>
      </c>
      <c r="L1969">
        <v>22</v>
      </c>
      <c r="M1969" s="2">
        <v>42953</v>
      </c>
      <c r="N1969" t="s">
        <v>2358</v>
      </c>
      <c r="O1969" s="2">
        <v>42954</v>
      </c>
      <c r="P1969" t="s">
        <v>1783</v>
      </c>
      <c r="R1969" t="s">
        <v>2365</v>
      </c>
      <c r="S1969" t="s">
        <v>2366</v>
      </c>
      <c r="U1969" s="2">
        <v>42954</v>
      </c>
      <c r="V1969">
        <v>0</v>
      </c>
      <c r="W1969">
        <v>0</v>
      </c>
      <c r="X1969">
        <v>0</v>
      </c>
      <c r="Y1969">
        <v>0</v>
      </c>
      <c r="Z1969">
        <v>0</v>
      </c>
      <c r="AB1969" t="s">
        <v>2328</v>
      </c>
      <c r="AC1969" t="s">
        <v>2360</v>
      </c>
      <c r="AD1969">
        <v>7.41</v>
      </c>
      <c r="AE1969">
        <v>8.84</v>
      </c>
      <c r="AF1969">
        <v>8.1300000000000008</v>
      </c>
      <c r="AG1969">
        <v>37246</v>
      </c>
      <c r="AH1969">
        <v>3</v>
      </c>
      <c r="AI1969">
        <v>7</v>
      </c>
      <c r="AJ1969">
        <v>225</v>
      </c>
      <c r="AK1969">
        <v>2</v>
      </c>
      <c r="AL1969" t="s">
        <v>2364</v>
      </c>
      <c r="AM1969" t="s">
        <v>260</v>
      </c>
      <c r="AN1969">
        <v>0</v>
      </c>
      <c r="AO1969">
        <v>0</v>
      </c>
      <c r="AP1969">
        <v>0</v>
      </c>
      <c r="AQ1969">
        <v>0</v>
      </c>
      <c r="AR1969">
        <v>1.57</v>
      </c>
      <c r="AS1969">
        <v>0</v>
      </c>
      <c r="AT1969">
        <v>0</v>
      </c>
      <c r="AU1969">
        <v>0</v>
      </c>
      <c r="AV1969">
        <v>1.1499999999999999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18</v>
      </c>
      <c r="BU1969">
        <v>32</v>
      </c>
      <c r="BV1969">
        <v>245</v>
      </c>
      <c r="BW1969">
        <v>0</v>
      </c>
      <c r="BX1969">
        <v>0</v>
      </c>
      <c r="BY1969">
        <v>0</v>
      </c>
      <c r="BZ1969">
        <v>245</v>
      </c>
      <c r="CA1969">
        <v>24</v>
      </c>
      <c r="CB1969">
        <v>0</v>
      </c>
      <c r="CC1969">
        <v>0</v>
      </c>
      <c r="CD1969">
        <v>0</v>
      </c>
      <c r="CE1969">
        <v>21638.400000000001</v>
      </c>
      <c r="CF1969">
        <v>21638.400000000001</v>
      </c>
      <c r="CG1969">
        <v>0</v>
      </c>
      <c r="CH1969">
        <v>8.7203199999999992</v>
      </c>
      <c r="CI1969">
        <v>2.72</v>
      </c>
      <c r="CJ1969">
        <v>0</v>
      </c>
      <c r="CK1969">
        <v>0</v>
      </c>
      <c r="CL1969">
        <v>0</v>
      </c>
      <c r="CM1969" t="s">
        <v>2362</v>
      </c>
      <c r="CN1969">
        <v>0</v>
      </c>
      <c r="CO1969">
        <v>0</v>
      </c>
      <c r="CP1969">
        <v>0</v>
      </c>
      <c r="CQ1969">
        <v>0</v>
      </c>
    </row>
    <row r="1970" spans="1:95" hidden="1" x14ac:dyDescent="0.25">
      <c r="A1970" s="1">
        <v>42956</v>
      </c>
      <c r="B1970">
        <v>4</v>
      </c>
      <c r="C1970" t="s">
        <v>1241</v>
      </c>
      <c r="D1970" t="s">
        <v>96</v>
      </c>
      <c r="E1970" t="s">
        <v>104</v>
      </c>
      <c r="F1970" t="s">
        <v>98</v>
      </c>
      <c r="G1970">
        <v>25</v>
      </c>
      <c r="H1970" s="2">
        <v>42953</v>
      </c>
      <c r="I1970" s="2">
        <v>42954</v>
      </c>
      <c r="K1970">
        <v>13.5</v>
      </c>
      <c r="L1970">
        <v>22</v>
      </c>
      <c r="M1970" s="2">
        <v>42953</v>
      </c>
      <c r="N1970" t="s">
        <v>2358</v>
      </c>
      <c r="O1970" s="2">
        <v>42954</v>
      </c>
      <c r="P1970" t="s">
        <v>1783</v>
      </c>
      <c r="R1970" t="s">
        <v>2365</v>
      </c>
      <c r="S1970" t="s">
        <v>2366</v>
      </c>
      <c r="U1970" s="2">
        <v>42954</v>
      </c>
      <c r="V1970">
        <v>0</v>
      </c>
      <c r="W1970">
        <v>0</v>
      </c>
      <c r="X1970">
        <v>0</v>
      </c>
      <c r="Y1970">
        <v>0</v>
      </c>
      <c r="Z1970">
        <v>0</v>
      </c>
      <c r="AB1970" t="s">
        <v>2328</v>
      </c>
      <c r="AC1970" t="s">
        <v>2360</v>
      </c>
      <c r="AD1970">
        <v>7.41</v>
      </c>
      <c r="AE1970">
        <v>8.84</v>
      </c>
      <c r="AF1970">
        <v>8.1300000000000008</v>
      </c>
      <c r="AG1970">
        <v>37246</v>
      </c>
      <c r="AH1970">
        <v>3</v>
      </c>
      <c r="AI1970">
        <v>7</v>
      </c>
      <c r="AJ1970">
        <v>225</v>
      </c>
      <c r="AK1970">
        <v>2</v>
      </c>
      <c r="AL1970" t="s">
        <v>2364</v>
      </c>
      <c r="AM1970" t="s">
        <v>260</v>
      </c>
      <c r="AN1970">
        <v>0</v>
      </c>
      <c r="AO1970">
        <v>0</v>
      </c>
      <c r="AP1970">
        <v>0</v>
      </c>
      <c r="AQ1970">
        <v>0</v>
      </c>
      <c r="AR1970">
        <v>1.59</v>
      </c>
      <c r="AS1970">
        <v>0</v>
      </c>
      <c r="AT1970">
        <v>0</v>
      </c>
      <c r="AU1970">
        <v>0</v>
      </c>
      <c r="AV1970">
        <v>1.1599999999999999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18</v>
      </c>
      <c r="BU1970">
        <v>33</v>
      </c>
      <c r="BV1970">
        <v>0</v>
      </c>
      <c r="BW1970">
        <v>0</v>
      </c>
      <c r="BX1970">
        <v>255</v>
      </c>
      <c r="BY1970">
        <v>0</v>
      </c>
      <c r="BZ1970">
        <v>255</v>
      </c>
      <c r="CA1970">
        <v>0</v>
      </c>
      <c r="CB1970">
        <v>0</v>
      </c>
      <c r="CC1970">
        <v>24</v>
      </c>
      <c r="CD1970">
        <v>0</v>
      </c>
      <c r="CE1970">
        <v>21638.400000000001</v>
      </c>
      <c r="CF1970">
        <v>21638.400000000001</v>
      </c>
      <c r="CG1970">
        <v>0</v>
      </c>
      <c r="CH1970">
        <v>8.8164999999999996</v>
      </c>
      <c r="CI1970">
        <v>2.75</v>
      </c>
      <c r="CJ1970">
        <v>0</v>
      </c>
      <c r="CK1970">
        <v>0</v>
      </c>
      <c r="CL1970">
        <v>0</v>
      </c>
      <c r="CM1970" t="s">
        <v>2362</v>
      </c>
      <c r="CN1970">
        <v>0</v>
      </c>
      <c r="CO1970">
        <v>0</v>
      </c>
      <c r="CP1970">
        <v>0</v>
      </c>
      <c r="CQ1970">
        <v>0</v>
      </c>
    </row>
    <row r="1971" spans="1:95" hidden="1" x14ac:dyDescent="0.25">
      <c r="A1971" s="1">
        <v>42957</v>
      </c>
      <c r="B1971">
        <v>4</v>
      </c>
      <c r="C1971" t="s">
        <v>1241</v>
      </c>
      <c r="D1971" t="s">
        <v>96</v>
      </c>
      <c r="E1971" t="s">
        <v>104</v>
      </c>
      <c r="F1971" t="s">
        <v>98</v>
      </c>
      <c r="G1971">
        <v>25</v>
      </c>
      <c r="H1971" s="2">
        <v>42953</v>
      </c>
      <c r="I1971" s="2">
        <v>42954</v>
      </c>
      <c r="K1971">
        <v>13.5</v>
      </c>
      <c r="L1971">
        <v>22</v>
      </c>
      <c r="M1971" s="2">
        <v>42953</v>
      </c>
      <c r="N1971" t="s">
        <v>2358</v>
      </c>
      <c r="O1971" s="2">
        <v>42954</v>
      </c>
      <c r="P1971" t="s">
        <v>1783</v>
      </c>
      <c r="R1971" t="s">
        <v>2365</v>
      </c>
      <c r="S1971" t="s">
        <v>2366</v>
      </c>
      <c r="U1971" s="2">
        <v>42954</v>
      </c>
      <c r="V1971">
        <v>0</v>
      </c>
      <c r="W1971">
        <v>0</v>
      </c>
      <c r="X1971">
        <v>0</v>
      </c>
      <c r="Y1971">
        <v>0</v>
      </c>
      <c r="Z1971">
        <v>0</v>
      </c>
      <c r="AB1971" t="s">
        <v>2328</v>
      </c>
      <c r="AC1971" t="s">
        <v>2360</v>
      </c>
      <c r="AD1971">
        <v>7.41</v>
      </c>
      <c r="AE1971">
        <v>8.84</v>
      </c>
      <c r="AF1971">
        <v>8.1300000000000008</v>
      </c>
      <c r="AG1971">
        <v>37246</v>
      </c>
      <c r="AH1971">
        <v>2</v>
      </c>
      <c r="AI1971">
        <v>6</v>
      </c>
      <c r="AJ1971">
        <v>270</v>
      </c>
      <c r="AK1971">
        <v>2</v>
      </c>
      <c r="AL1971" t="s">
        <v>2364</v>
      </c>
      <c r="AM1971" t="s">
        <v>260</v>
      </c>
      <c r="AN1971">
        <v>0</v>
      </c>
      <c r="AO1971">
        <v>0</v>
      </c>
      <c r="AP1971">
        <v>0</v>
      </c>
      <c r="AQ1971">
        <v>0</v>
      </c>
      <c r="AR1971">
        <v>1.55</v>
      </c>
      <c r="AS1971">
        <v>0</v>
      </c>
      <c r="AT1971">
        <v>0</v>
      </c>
      <c r="AU1971">
        <v>0</v>
      </c>
      <c r="AV1971">
        <v>1.1499999999999999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18</v>
      </c>
      <c r="BU1971">
        <v>33</v>
      </c>
      <c r="BV1971">
        <v>0</v>
      </c>
      <c r="BW1971">
        <v>0</v>
      </c>
      <c r="BX1971">
        <v>125</v>
      </c>
      <c r="BY1971">
        <v>0</v>
      </c>
      <c r="BZ1971">
        <v>125</v>
      </c>
      <c r="CA1971">
        <v>0</v>
      </c>
      <c r="CB1971">
        <v>0</v>
      </c>
      <c r="CC1971">
        <v>24</v>
      </c>
      <c r="CD1971">
        <v>0</v>
      </c>
      <c r="CE1971">
        <v>21638.400000000001</v>
      </c>
      <c r="CF1971">
        <v>21638.400000000001</v>
      </c>
      <c r="CG1971">
        <v>0</v>
      </c>
      <c r="CH1971">
        <v>8.6562000000000001</v>
      </c>
      <c r="CI1971">
        <v>2.7</v>
      </c>
      <c r="CJ1971">
        <v>0</v>
      </c>
      <c r="CK1971">
        <v>0</v>
      </c>
      <c r="CL1971">
        <v>0</v>
      </c>
      <c r="CM1971" t="s">
        <v>2362</v>
      </c>
      <c r="CN1971">
        <v>0</v>
      </c>
      <c r="CO1971">
        <v>0</v>
      </c>
      <c r="CP1971">
        <v>0</v>
      </c>
      <c r="CQ1971">
        <v>0</v>
      </c>
    </row>
    <row r="1972" spans="1:95" hidden="1" x14ac:dyDescent="0.25">
      <c r="A1972" s="1">
        <v>42958</v>
      </c>
      <c r="B1972">
        <v>4</v>
      </c>
      <c r="C1972" t="s">
        <v>1241</v>
      </c>
      <c r="D1972" t="s">
        <v>96</v>
      </c>
      <c r="E1972" t="s">
        <v>104</v>
      </c>
      <c r="F1972" t="s">
        <v>98</v>
      </c>
      <c r="G1972">
        <v>25</v>
      </c>
      <c r="H1972" s="2">
        <v>42953</v>
      </c>
      <c r="I1972" s="2">
        <v>42954</v>
      </c>
      <c r="K1972">
        <v>13.5</v>
      </c>
      <c r="L1972">
        <v>22</v>
      </c>
      <c r="M1972" s="2">
        <v>42953</v>
      </c>
      <c r="N1972" t="s">
        <v>2358</v>
      </c>
      <c r="O1972" s="2">
        <v>42954</v>
      </c>
      <c r="P1972" t="s">
        <v>1783</v>
      </c>
      <c r="R1972" t="s">
        <v>2365</v>
      </c>
      <c r="S1972" t="s">
        <v>2366</v>
      </c>
      <c r="U1972" s="2">
        <v>42954</v>
      </c>
      <c r="V1972">
        <v>0</v>
      </c>
      <c r="W1972">
        <v>0</v>
      </c>
      <c r="X1972">
        <v>0</v>
      </c>
      <c r="Y1972">
        <v>0</v>
      </c>
      <c r="Z1972">
        <v>0</v>
      </c>
      <c r="AB1972" t="s">
        <v>2328</v>
      </c>
      <c r="AC1972" t="s">
        <v>2360</v>
      </c>
      <c r="AD1972">
        <v>7.41</v>
      </c>
      <c r="AE1972">
        <v>8.84</v>
      </c>
      <c r="AF1972">
        <v>8.1300000000000008</v>
      </c>
      <c r="AG1972">
        <v>37246</v>
      </c>
      <c r="AH1972">
        <v>3</v>
      </c>
      <c r="AI1972">
        <v>7</v>
      </c>
      <c r="AJ1972">
        <v>210</v>
      </c>
      <c r="AK1972">
        <v>2</v>
      </c>
      <c r="AL1972" t="s">
        <v>2364</v>
      </c>
      <c r="AM1972" t="s">
        <v>260</v>
      </c>
      <c r="AN1972">
        <v>0</v>
      </c>
      <c r="AO1972">
        <v>0</v>
      </c>
      <c r="AP1972">
        <v>0</v>
      </c>
      <c r="AQ1972">
        <v>0</v>
      </c>
      <c r="AR1972">
        <v>1.58</v>
      </c>
      <c r="AS1972">
        <v>0</v>
      </c>
      <c r="AT1972">
        <v>0</v>
      </c>
      <c r="AU1972">
        <v>0</v>
      </c>
      <c r="AV1972">
        <v>1.1499999999999999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18</v>
      </c>
      <c r="BU1972">
        <v>32</v>
      </c>
      <c r="BV1972">
        <v>0</v>
      </c>
      <c r="BW1972">
        <v>0</v>
      </c>
      <c r="BX1972">
        <v>245</v>
      </c>
      <c r="BY1972">
        <v>0</v>
      </c>
      <c r="BZ1972">
        <v>245</v>
      </c>
      <c r="CA1972">
        <v>0</v>
      </c>
      <c r="CB1972">
        <v>0</v>
      </c>
      <c r="CC1972">
        <v>24</v>
      </c>
      <c r="CD1972">
        <v>0</v>
      </c>
      <c r="CE1972">
        <v>21638.400000000001</v>
      </c>
      <c r="CF1972">
        <v>21638.400000000001</v>
      </c>
      <c r="CG1972">
        <v>0</v>
      </c>
      <c r="CH1972">
        <v>8.7523800000000005</v>
      </c>
      <c r="CI1972">
        <v>2.73</v>
      </c>
      <c r="CJ1972">
        <v>0</v>
      </c>
      <c r="CK1972">
        <v>0</v>
      </c>
      <c r="CL1972">
        <v>0</v>
      </c>
      <c r="CM1972" t="s">
        <v>2362</v>
      </c>
      <c r="CN1972">
        <v>0</v>
      </c>
      <c r="CO1972">
        <v>0</v>
      </c>
      <c r="CP1972">
        <v>0</v>
      </c>
      <c r="CQ1972">
        <v>0</v>
      </c>
    </row>
    <row r="1973" spans="1:95" hidden="1" x14ac:dyDescent="0.25">
      <c r="A1973" s="1">
        <v>42959</v>
      </c>
      <c r="B1973">
        <v>4</v>
      </c>
      <c r="C1973" t="s">
        <v>1241</v>
      </c>
      <c r="D1973" t="s">
        <v>96</v>
      </c>
      <c r="E1973" t="s">
        <v>104</v>
      </c>
      <c r="F1973" t="s">
        <v>98</v>
      </c>
      <c r="G1973">
        <v>25</v>
      </c>
      <c r="H1973" s="2">
        <v>42953</v>
      </c>
      <c r="I1973" s="2">
        <v>42954</v>
      </c>
      <c r="K1973">
        <v>13.5</v>
      </c>
      <c r="L1973">
        <v>22</v>
      </c>
      <c r="M1973" s="2">
        <v>42953</v>
      </c>
      <c r="N1973" t="s">
        <v>2358</v>
      </c>
      <c r="O1973" s="2">
        <v>42954</v>
      </c>
      <c r="P1973" t="s">
        <v>1783</v>
      </c>
      <c r="R1973" t="s">
        <v>2366</v>
      </c>
      <c r="S1973" t="s">
        <v>2367</v>
      </c>
      <c r="U1973" s="2">
        <v>42954</v>
      </c>
      <c r="V1973">
        <v>0</v>
      </c>
      <c r="W1973">
        <v>0</v>
      </c>
      <c r="X1973">
        <v>0</v>
      </c>
      <c r="Y1973">
        <v>0</v>
      </c>
      <c r="Z1973">
        <v>0</v>
      </c>
      <c r="AB1973" t="s">
        <v>2328</v>
      </c>
      <c r="AC1973" t="s">
        <v>2360</v>
      </c>
      <c r="AD1973">
        <v>7.41</v>
      </c>
      <c r="AE1973">
        <v>8.84</v>
      </c>
      <c r="AF1973">
        <v>8.1300000000000008</v>
      </c>
      <c r="AG1973">
        <v>37246</v>
      </c>
      <c r="AH1973">
        <v>3</v>
      </c>
      <c r="AI1973">
        <v>7</v>
      </c>
      <c r="AJ1973">
        <v>210</v>
      </c>
      <c r="AK1973">
        <v>2</v>
      </c>
      <c r="AL1973" t="s">
        <v>2364</v>
      </c>
      <c r="AM1973" t="s">
        <v>260</v>
      </c>
      <c r="AN1973">
        <v>0</v>
      </c>
      <c r="AO1973">
        <v>0</v>
      </c>
      <c r="AP1973">
        <v>0</v>
      </c>
      <c r="AQ1973">
        <v>0</v>
      </c>
      <c r="AR1973">
        <v>1.57</v>
      </c>
      <c r="AS1973">
        <v>0</v>
      </c>
      <c r="AT1973">
        <v>0</v>
      </c>
      <c r="AU1973">
        <v>0</v>
      </c>
      <c r="AV1973">
        <v>1.1499999999999999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18</v>
      </c>
      <c r="BU1973">
        <v>31</v>
      </c>
      <c r="BV1973">
        <v>0</v>
      </c>
      <c r="BW1973">
        <v>0</v>
      </c>
      <c r="BX1973">
        <v>235</v>
      </c>
      <c r="BY1973">
        <v>0</v>
      </c>
      <c r="BZ1973">
        <v>235</v>
      </c>
      <c r="CA1973">
        <v>0</v>
      </c>
      <c r="CB1973">
        <v>0</v>
      </c>
      <c r="CC1973">
        <v>24</v>
      </c>
      <c r="CD1973">
        <v>0</v>
      </c>
      <c r="CE1973">
        <v>21638.400000000001</v>
      </c>
      <c r="CF1973">
        <v>21638.400000000001</v>
      </c>
      <c r="CG1973">
        <v>0</v>
      </c>
      <c r="CH1973">
        <v>8.7203199999999992</v>
      </c>
      <c r="CI1973">
        <v>2.72</v>
      </c>
      <c r="CJ1973">
        <v>0</v>
      </c>
      <c r="CK1973">
        <v>0</v>
      </c>
      <c r="CL1973">
        <v>0</v>
      </c>
      <c r="CM1973" t="s">
        <v>2362</v>
      </c>
      <c r="CN1973">
        <v>0</v>
      </c>
      <c r="CO1973">
        <v>0</v>
      </c>
      <c r="CP1973">
        <v>0</v>
      </c>
      <c r="CQ1973">
        <v>0</v>
      </c>
    </row>
    <row r="1974" spans="1:95" hidden="1" x14ac:dyDescent="0.25">
      <c r="A1974" s="1">
        <v>42960</v>
      </c>
      <c r="B1974">
        <v>4</v>
      </c>
      <c r="C1974" t="s">
        <v>1241</v>
      </c>
      <c r="D1974" t="s">
        <v>96</v>
      </c>
      <c r="E1974" t="s">
        <v>104</v>
      </c>
      <c r="F1974" t="s">
        <v>98</v>
      </c>
      <c r="G1974">
        <v>25</v>
      </c>
      <c r="H1974" s="2">
        <v>42953</v>
      </c>
      <c r="I1974" s="2">
        <v>42954</v>
      </c>
      <c r="K1974">
        <v>13.5</v>
      </c>
      <c r="L1974">
        <v>22</v>
      </c>
      <c r="M1974" s="2">
        <v>42953</v>
      </c>
      <c r="N1974" t="s">
        <v>2358</v>
      </c>
      <c r="O1974" s="2">
        <v>42954</v>
      </c>
      <c r="P1974" t="s">
        <v>1783</v>
      </c>
      <c r="R1974" t="s">
        <v>2366</v>
      </c>
      <c r="S1974" t="s">
        <v>2367</v>
      </c>
      <c r="U1974" s="2">
        <v>42954</v>
      </c>
      <c r="V1974">
        <v>0</v>
      </c>
      <c r="W1974">
        <v>0</v>
      </c>
      <c r="X1974">
        <v>0</v>
      </c>
      <c r="Y1974">
        <v>0</v>
      </c>
      <c r="Z1974">
        <v>0</v>
      </c>
      <c r="AB1974" t="s">
        <v>2328</v>
      </c>
      <c r="AC1974" t="s">
        <v>2360</v>
      </c>
      <c r="AD1974">
        <v>7.41</v>
      </c>
      <c r="AE1974">
        <v>8.84</v>
      </c>
      <c r="AF1974">
        <v>8.1300000000000008</v>
      </c>
      <c r="AG1974">
        <v>37246</v>
      </c>
      <c r="AH1974">
        <v>3</v>
      </c>
      <c r="AI1974">
        <v>7</v>
      </c>
      <c r="AJ1974">
        <v>210</v>
      </c>
      <c r="AK1974">
        <v>2</v>
      </c>
      <c r="AL1974" t="s">
        <v>2364</v>
      </c>
      <c r="AM1974" t="s">
        <v>260</v>
      </c>
      <c r="AN1974">
        <v>0</v>
      </c>
      <c r="AO1974">
        <v>0</v>
      </c>
      <c r="AP1974">
        <v>0</v>
      </c>
      <c r="AQ1974">
        <v>0</v>
      </c>
      <c r="AR1974">
        <v>1.49</v>
      </c>
      <c r="AS1974">
        <v>0</v>
      </c>
      <c r="AT1974">
        <v>0</v>
      </c>
      <c r="AU1974">
        <v>0</v>
      </c>
      <c r="AV1974">
        <v>1.1100000000000001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18</v>
      </c>
      <c r="BU1974">
        <v>32</v>
      </c>
      <c r="BV1974">
        <v>0</v>
      </c>
      <c r="BW1974">
        <v>0</v>
      </c>
      <c r="BX1974">
        <v>240</v>
      </c>
      <c r="BY1974">
        <v>0</v>
      </c>
      <c r="BZ1974">
        <v>240</v>
      </c>
      <c r="CA1974">
        <v>0</v>
      </c>
      <c r="CB1974">
        <v>0</v>
      </c>
      <c r="CC1974">
        <v>23</v>
      </c>
      <c r="CD1974">
        <v>0</v>
      </c>
      <c r="CE1974">
        <v>21638.400000000001</v>
      </c>
      <c r="CF1974">
        <v>21638.400000000001</v>
      </c>
      <c r="CG1974">
        <v>0</v>
      </c>
      <c r="CH1974">
        <v>8.3355999999999995</v>
      </c>
      <c r="CI1974">
        <v>2.6</v>
      </c>
      <c r="CJ1974">
        <v>0</v>
      </c>
      <c r="CK1974">
        <v>0</v>
      </c>
      <c r="CL1974">
        <v>0</v>
      </c>
      <c r="CM1974" t="s">
        <v>2362</v>
      </c>
      <c r="CN1974">
        <v>0</v>
      </c>
      <c r="CO1974">
        <v>0</v>
      </c>
      <c r="CP1974">
        <v>0</v>
      </c>
      <c r="CQ1974">
        <v>0</v>
      </c>
    </row>
    <row r="1975" spans="1:95" hidden="1" x14ac:dyDescent="0.25">
      <c r="A1975" s="1">
        <v>42961</v>
      </c>
      <c r="B1975">
        <v>4</v>
      </c>
      <c r="C1975" t="s">
        <v>1241</v>
      </c>
      <c r="D1975" t="s">
        <v>96</v>
      </c>
      <c r="E1975" t="s">
        <v>104</v>
      </c>
      <c r="F1975" t="s">
        <v>98</v>
      </c>
      <c r="G1975">
        <v>25</v>
      </c>
      <c r="H1975" s="2">
        <v>42953</v>
      </c>
      <c r="I1975" s="2">
        <v>42954</v>
      </c>
      <c r="K1975">
        <v>13.5</v>
      </c>
      <c r="L1975">
        <v>22</v>
      </c>
      <c r="M1975" s="2">
        <v>42953</v>
      </c>
      <c r="N1975" t="s">
        <v>2358</v>
      </c>
      <c r="O1975" s="2">
        <v>42954</v>
      </c>
      <c r="P1975" t="s">
        <v>1783</v>
      </c>
      <c r="R1975" t="s">
        <v>2368</v>
      </c>
      <c r="S1975" t="s">
        <v>2369</v>
      </c>
      <c r="U1975" s="2">
        <v>42954</v>
      </c>
      <c r="V1975">
        <v>0</v>
      </c>
      <c r="W1975">
        <v>0</v>
      </c>
      <c r="X1975">
        <v>0</v>
      </c>
      <c r="Y1975">
        <v>0</v>
      </c>
      <c r="Z1975">
        <v>0</v>
      </c>
      <c r="AB1975" t="s">
        <v>2328</v>
      </c>
      <c r="AC1975" t="s">
        <v>2360</v>
      </c>
      <c r="AD1975">
        <v>7.41</v>
      </c>
      <c r="AE1975">
        <v>8.84</v>
      </c>
      <c r="AF1975">
        <v>8.1300000000000008</v>
      </c>
      <c r="AG1975">
        <v>37246</v>
      </c>
      <c r="AH1975">
        <v>3</v>
      </c>
      <c r="AI1975">
        <v>7</v>
      </c>
      <c r="AJ1975">
        <v>205</v>
      </c>
      <c r="AK1975">
        <v>2</v>
      </c>
      <c r="AL1975" t="s">
        <v>2364</v>
      </c>
      <c r="AM1975" t="s">
        <v>260</v>
      </c>
      <c r="AN1975">
        <v>0.04</v>
      </c>
      <c r="AO1975">
        <v>0</v>
      </c>
      <c r="AP1975">
        <v>0</v>
      </c>
      <c r="AQ1975">
        <v>0</v>
      </c>
      <c r="AR1975">
        <v>7.0000000000000007E-2</v>
      </c>
      <c r="AS1975">
        <v>0</v>
      </c>
      <c r="AT1975">
        <v>0</v>
      </c>
      <c r="AU1975">
        <v>0</v>
      </c>
      <c r="AV1975">
        <v>0.03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18</v>
      </c>
      <c r="BU1975">
        <v>31</v>
      </c>
      <c r="BV1975">
        <v>0</v>
      </c>
      <c r="BW1975">
        <v>195</v>
      </c>
      <c r="BX1975">
        <v>195</v>
      </c>
      <c r="BY1975">
        <v>0</v>
      </c>
      <c r="BZ1975">
        <v>390</v>
      </c>
      <c r="CA1975">
        <v>0.8</v>
      </c>
      <c r="CB1975">
        <v>0.8</v>
      </c>
      <c r="CC1975">
        <v>0</v>
      </c>
      <c r="CD1975">
        <v>0</v>
      </c>
      <c r="CE1975">
        <v>21638.400000000001</v>
      </c>
      <c r="CF1975">
        <v>21638.400000000001</v>
      </c>
      <c r="CG1975">
        <v>0</v>
      </c>
      <c r="CH1975">
        <v>0.44516</v>
      </c>
      <c r="CI1975">
        <v>0.14000000000000001</v>
      </c>
      <c r="CJ1975">
        <v>0</v>
      </c>
      <c r="CK1975">
        <v>0</v>
      </c>
      <c r="CL1975">
        <v>0</v>
      </c>
      <c r="CM1975" t="s">
        <v>2362</v>
      </c>
      <c r="CN1975">
        <v>0</v>
      </c>
      <c r="CO1975">
        <v>0</v>
      </c>
      <c r="CP1975">
        <v>0</v>
      </c>
      <c r="CQ1975">
        <v>0</v>
      </c>
    </row>
    <row r="1976" spans="1:95" hidden="1" x14ac:dyDescent="0.25">
      <c r="A1976" s="1">
        <v>42962</v>
      </c>
      <c r="B1976">
        <v>4</v>
      </c>
      <c r="C1976" t="s">
        <v>1241</v>
      </c>
      <c r="D1976" t="s">
        <v>96</v>
      </c>
      <c r="E1976" t="s">
        <v>104</v>
      </c>
      <c r="F1976" t="s">
        <v>98</v>
      </c>
      <c r="G1976">
        <v>25</v>
      </c>
      <c r="H1976" s="2">
        <v>42953</v>
      </c>
      <c r="I1976" s="2">
        <v>42954</v>
      </c>
      <c r="K1976">
        <v>13.5</v>
      </c>
      <c r="L1976">
        <v>22</v>
      </c>
      <c r="M1976" s="2">
        <v>42953</v>
      </c>
      <c r="N1976" t="s">
        <v>2358</v>
      </c>
      <c r="O1976" s="2">
        <v>42954</v>
      </c>
      <c r="P1976" t="s">
        <v>1783</v>
      </c>
      <c r="R1976" t="s">
        <v>2368</v>
      </c>
      <c r="S1976" t="s">
        <v>2369</v>
      </c>
      <c r="U1976" s="2">
        <v>42954</v>
      </c>
      <c r="V1976">
        <v>0</v>
      </c>
      <c r="W1976">
        <v>0</v>
      </c>
      <c r="X1976">
        <v>0</v>
      </c>
      <c r="Y1976">
        <v>0</v>
      </c>
      <c r="Z1976">
        <v>0</v>
      </c>
      <c r="AB1976" t="s">
        <v>2328</v>
      </c>
      <c r="AC1976" t="s">
        <v>2360</v>
      </c>
      <c r="AD1976">
        <v>7.41</v>
      </c>
      <c r="AE1976">
        <v>8.84</v>
      </c>
      <c r="AF1976">
        <v>8.1300000000000008</v>
      </c>
      <c r="AG1976">
        <v>37246</v>
      </c>
      <c r="AH1976">
        <v>3</v>
      </c>
      <c r="AI1976">
        <v>7</v>
      </c>
      <c r="AJ1976">
        <v>240</v>
      </c>
      <c r="AK1976">
        <v>2</v>
      </c>
      <c r="AL1976" t="s">
        <v>2364</v>
      </c>
      <c r="AM1976" t="s">
        <v>260</v>
      </c>
      <c r="AN1976">
        <v>0</v>
      </c>
      <c r="AO1976">
        <v>0</v>
      </c>
      <c r="AP1976">
        <v>0</v>
      </c>
      <c r="AQ1976">
        <v>0</v>
      </c>
      <c r="AR1976">
        <v>1.47</v>
      </c>
      <c r="AS1976">
        <v>0</v>
      </c>
      <c r="AT1976">
        <v>0</v>
      </c>
      <c r="AU1976">
        <v>0</v>
      </c>
      <c r="AV1976">
        <v>1.1100000000000001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18</v>
      </c>
      <c r="BU1976">
        <v>30</v>
      </c>
      <c r="BV1976">
        <v>0</v>
      </c>
      <c r="BW1976">
        <v>245</v>
      </c>
      <c r="BX1976">
        <v>0</v>
      </c>
      <c r="BY1976">
        <v>0</v>
      </c>
      <c r="BZ1976">
        <v>245</v>
      </c>
      <c r="CA1976">
        <v>23.2</v>
      </c>
      <c r="CB1976">
        <v>0</v>
      </c>
      <c r="CC1976">
        <v>0</v>
      </c>
      <c r="CD1976">
        <v>0</v>
      </c>
      <c r="CE1976">
        <v>21638.400000000001</v>
      </c>
      <c r="CF1976">
        <v>21638.400000000001</v>
      </c>
      <c r="CG1976">
        <v>0</v>
      </c>
      <c r="CH1976">
        <v>8.2714800000000004</v>
      </c>
      <c r="CI1976">
        <v>2.58</v>
      </c>
      <c r="CJ1976">
        <v>0</v>
      </c>
      <c r="CK1976">
        <v>0</v>
      </c>
      <c r="CL1976">
        <v>0</v>
      </c>
      <c r="CM1976" t="s">
        <v>2362</v>
      </c>
      <c r="CN1976">
        <v>0</v>
      </c>
      <c r="CO1976">
        <v>0</v>
      </c>
      <c r="CP1976">
        <v>0</v>
      </c>
      <c r="CQ1976">
        <v>0</v>
      </c>
    </row>
    <row r="1977" spans="1:95" hidden="1" x14ac:dyDescent="0.25">
      <c r="A1977" s="1">
        <v>42963</v>
      </c>
      <c r="B1977">
        <v>4</v>
      </c>
      <c r="C1977" t="s">
        <v>1241</v>
      </c>
      <c r="D1977" t="s">
        <v>96</v>
      </c>
      <c r="E1977" t="s">
        <v>104</v>
      </c>
      <c r="F1977" t="s">
        <v>98</v>
      </c>
      <c r="G1977">
        <v>25</v>
      </c>
      <c r="H1977" s="2">
        <v>42953</v>
      </c>
      <c r="I1977" s="2">
        <v>42954</v>
      </c>
      <c r="K1977">
        <v>13.5</v>
      </c>
      <c r="L1977">
        <v>22</v>
      </c>
      <c r="M1977" s="2">
        <v>42953</v>
      </c>
      <c r="N1977" t="s">
        <v>2358</v>
      </c>
      <c r="O1977" s="2">
        <v>42954</v>
      </c>
      <c r="P1977" t="s">
        <v>1783</v>
      </c>
      <c r="R1977" t="s">
        <v>2368</v>
      </c>
      <c r="S1977" t="s">
        <v>2369</v>
      </c>
      <c r="U1977" s="2">
        <v>42954</v>
      </c>
      <c r="V1977">
        <v>0</v>
      </c>
      <c r="W1977">
        <v>0</v>
      </c>
      <c r="X1977">
        <v>0</v>
      </c>
      <c r="Y1977">
        <v>0</v>
      </c>
      <c r="Z1977">
        <v>0</v>
      </c>
      <c r="AB1977" t="s">
        <v>2328</v>
      </c>
      <c r="AC1977" t="s">
        <v>2360</v>
      </c>
      <c r="AD1977">
        <v>7.41</v>
      </c>
      <c r="AE1977">
        <v>8.84</v>
      </c>
      <c r="AF1977">
        <v>8.1300000000000008</v>
      </c>
      <c r="AG1977">
        <v>37246</v>
      </c>
      <c r="AH1977">
        <v>3</v>
      </c>
      <c r="AI1977">
        <v>7</v>
      </c>
      <c r="AJ1977">
        <v>235</v>
      </c>
      <c r="AK1977">
        <v>2</v>
      </c>
      <c r="AL1977" t="s">
        <v>2364</v>
      </c>
      <c r="AM1977" t="s">
        <v>260</v>
      </c>
      <c r="AN1977">
        <v>0</v>
      </c>
      <c r="AO1977">
        <v>0</v>
      </c>
      <c r="AP1977">
        <v>0</v>
      </c>
      <c r="AQ1977">
        <v>0</v>
      </c>
      <c r="AR1977">
        <v>1.53</v>
      </c>
      <c r="AS1977">
        <v>0</v>
      </c>
      <c r="AT1977">
        <v>0</v>
      </c>
      <c r="AU1977">
        <v>0</v>
      </c>
      <c r="AV1977">
        <v>1.1499999999999999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18</v>
      </c>
      <c r="BU1977">
        <v>30</v>
      </c>
      <c r="BV1977">
        <v>0</v>
      </c>
      <c r="BW1977">
        <v>0</v>
      </c>
      <c r="BX1977">
        <v>240</v>
      </c>
      <c r="BY1977">
        <v>0</v>
      </c>
      <c r="BZ1977">
        <v>240</v>
      </c>
      <c r="CA1977">
        <v>19</v>
      </c>
      <c r="CB1977">
        <v>5</v>
      </c>
      <c r="CC1977">
        <v>0</v>
      </c>
      <c r="CD1977">
        <v>0</v>
      </c>
      <c r="CE1977">
        <v>21638.400000000001</v>
      </c>
      <c r="CF1977">
        <v>21638.400000000001</v>
      </c>
      <c r="CG1977">
        <v>0</v>
      </c>
      <c r="CH1977">
        <v>8.5920799999999993</v>
      </c>
      <c r="CI1977">
        <v>2.68</v>
      </c>
      <c r="CJ1977">
        <v>0</v>
      </c>
      <c r="CK1977">
        <v>0</v>
      </c>
      <c r="CL1977">
        <v>0</v>
      </c>
      <c r="CM1977" t="s">
        <v>2362</v>
      </c>
      <c r="CN1977">
        <v>0</v>
      </c>
      <c r="CO1977">
        <v>0</v>
      </c>
      <c r="CP1977">
        <v>0</v>
      </c>
      <c r="CQ1977">
        <v>0</v>
      </c>
    </row>
    <row r="1978" spans="1:95" hidden="1" x14ac:dyDescent="0.25">
      <c r="A1978" s="1">
        <v>42964</v>
      </c>
      <c r="B1978">
        <v>4</v>
      </c>
      <c r="C1978" t="s">
        <v>1241</v>
      </c>
      <c r="D1978" t="s">
        <v>96</v>
      </c>
      <c r="E1978" t="s">
        <v>97</v>
      </c>
      <c r="F1978" t="s">
        <v>98</v>
      </c>
      <c r="G1978">
        <v>25</v>
      </c>
      <c r="H1978" s="2">
        <v>42953</v>
      </c>
      <c r="I1978" s="2">
        <v>42954</v>
      </c>
      <c r="K1978">
        <v>13.5</v>
      </c>
      <c r="L1978">
        <v>22</v>
      </c>
      <c r="M1978" s="2">
        <v>42953</v>
      </c>
      <c r="N1978" t="s">
        <v>2358</v>
      </c>
      <c r="O1978" s="2">
        <v>42954</v>
      </c>
      <c r="P1978" t="s">
        <v>1783</v>
      </c>
      <c r="R1978" t="s">
        <v>2368</v>
      </c>
      <c r="S1978" t="s">
        <v>2369</v>
      </c>
      <c r="T1978" s="2">
        <v>42964</v>
      </c>
      <c r="U1978" s="2">
        <v>42954</v>
      </c>
      <c r="V1978">
        <v>0</v>
      </c>
      <c r="W1978">
        <v>0</v>
      </c>
      <c r="X1978">
        <v>0</v>
      </c>
      <c r="Y1978">
        <v>0</v>
      </c>
      <c r="Z1978">
        <v>0</v>
      </c>
      <c r="AB1978" t="s">
        <v>2328</v>
      </c>
      <c r="AC1978" t="s">
        <v>2360</v>
      </c>
      <c r="AD1978">
        <v>7.43</v>
      </c>
      <c r="AE1978">
        <v>8.82</v>
      </c>
      <c r="AF1978">
        <v>8.1300000000000008</v>
      </c>
      <c r="AG1978">
        <v>37246</v>
      </c>
      <c r="AH1978">
        <v>3</v>
      </c>
      <c r="AI1978">
        <v>7</v>
      </c>
      <c r="AJ1978">
        <v>225</v>
      </c>
      <c r="AK1978">
        <v>2</v>
      </c>
      <c r="AL1978" t="s">
        <v>2364</v>
      </c>
      <c r="AM1978" t="s">
        <v>260</v>
      </c>
      <c r="AN1978">
        <v>7.0000000000000007E-2</v>
      </c>
      <c r="AO1978">
        <v>0</v>
      </c>
      <c r="AP1978">
        <v>0</v>
      </c>
      <c r="AQ1978">
        <v>0</v>
      </c>
      <c r="AR1978">
        <v>0.15</v>
      </c>
      <c r="AS1978">
        <v>0</v>
      </c>
      <c r="AT1978">
        <v>0</v>
      </c>
      <c r="AU1978">
        <v>0</v>
      </c>
      <c r="AV1978">
        <v>0.11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18</v>
      </c>
      <c r="BU1978">
        <v>30</v>
      </c>
      <c r="BV1978">
        <v>200</v>
      </c>
      <c r="BW1978">
        <v>200</v>
      </c>
      <c r="BX1978">
        <v>0</v>
      </c>
      <c r="BY1978">
        <v>0</v>
      </c>
      <c r="BZ1978">
        <v>400</v>
      </c>
      <c r="CA1978">
        <v>2.5</v>
      </c>
      <c r="CB1978">
        <v>2.5</v>
      </c>
      <c r="CC1978">
        <v>0</v>
      </c>
      <c r="CD1978">
        <v>0</v>
      </c>
      <c r="CE1978">
        <v>21638.400000000001</v>
      </c>
      <c r="CF1978">
        <v>21638.400000000001</v>
      </c>
      <c r="CG1978">
        <v>0</v>
      </c>
      <c r="CH1978">
        <v>1.0515399999999999</v>
      </c>
      <c r="CI1978">
        <v>0.33</v>
      </c>
      <c r="CJ1978">
        <v>0</v>
      </c>
      <c r="CK1978">
        <v>0</v>
      </c>
      <c r="CL1978">
        <v>0</v>
      </c>
      <c r="CM1978" t="s">
        <v>2362</v>
      </c>
      <c r="CN1978">
        <v>0</v>
      </c>
      <c r="CO1978">
        <v>0</v>
      </c>
      <c r="CP1978">
        <v>0</v>
      </c>
      <c r="CQ1978">
        <v>0</v>
      </c>
    </row>
    <row r="1979" spans="1:95" hidden="1" x14ac:dyDescent="0.25">
      <c r="A1979" s="1">
        <v>42964</v>
      </c>
      <c r="B1979">
        <v>4</v>
      </c>
      <c r="C1979" t="s">
        <v>1241</v>
      </c>
      <c r="D1979" t="s">
        <v>96</v>
      </c>
      <c r="E1979" t="s">
        <v>186</v>
      </c>
      <c r="F1979" t="s">
        <v>98</v>
      </c>
      <c r="G1979">
        <v>25</v>
      </c>
      <c r="H1979" s="2">
        <v>42953</v>
      </c>
      <c r="I1979" s="2">
        <v>42954</v>
      </c>
      <c r="K1979">
        <v>13.5</v>
      </c>
      <c r="L1979">
        <v>22</v>
      </c>
      <c r="M1979" s="2">
        <v>42953</v>
      </c>
      <c r="N1979" t="s">
        <v>2358</v>
      </c>
      <c r="O1979" s="2">
        <v>42954</v>
      </c>
      <c r="P1979" t="s">
        <v>1783</v>
      </c>
      <c r="R1979" t="s">
        <v>2368</v>
      </c>
      <c r="S1979" t="s">
        <v>2369</v>
      </c>
      <c r="T1979" s="2">
        <v>42964</v>
      </c>
      <c r="U1979" s="2">
        <v>42954</v>
      </c>
      <c r="V1979">
        <v>0</v>
      </c>
      <c r="W1979">
        <v>0</v>
      </c>
      <c r="X1979">
        <v>0</v>
      </c>
      <c r="Y1979">
        <v>0</v>
      </c>
      <c r="Z1979">
        <v>0</v>
      </c>
      <c r="AB1979" t="s">
        <v>2328</v>
      </c>
      <c r="AC1979" t="s">
        <v>2360</v>
      </c>
      <c r="AD1979">
        <v>7.43</v>
      </c>
      <c r="AE1979">
        <v>8.82</v>
      </c>
      <c r="AF1979">
        <v>8.1300000000000008</v>
      </c>
      <c r="AG1979">
        <v>37407.1</v>
      </c>
      <c r="AH1979">
        <v>2</v>
      </c>
      <c r="AI1979">
        <v>6</v>
      </c>
      <c r="AJ1979">
        <v>265</v>
      </c>
      <c r="AK1979">
        <v>2</v>
      </c>
      <c r="AL1979" t="s">
        <v>2364</v>
      </c>
      <c r="AM1979" t="s">
        <v>260</v>
      </c>
      <c r="AN1979">
        <v>0</v>
      </c>
      <c r="AO1979">
        <v>0</v>
      </c>
      <c r="AP1979">
        <v>0</v>
      </c>
      <c r="AQ1979">
        <v>0</v>
      </c>
      <c r="AR1979">
        <v>0.78</v>
      </c>
      <c r="AS1979">
        <v>0</v>
      </c>
      <c r="AT1979">
        <v>0</v>
      </c>
      <c r="AU1979">
        <v>0</v>
      </c>
      <c r="AV1979">
        <v>0.49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18</v>
      </c>
      <c r="BU1979">
        <v>31</v>
      </c>
      <c r="BV1979">
        <v>0</v>
      </c>
      <c r="BW1979">
        <v>310</v>
      </c>
      <c r="BX1979">
        <v>0</v>
      </c>
      <c r="BY1979">
        <v>0</v>
      </c>
      <c r="BZ1979">
        <v>310</v>
      </c>
      <c r="CA1979">
        <v>10.3</v>
      </c>
      <c r="CB1979">
        <v>10.3</v>
      </c>
      <c r="CC1979">
        <v>0</v>
      </c>
      <c r="CD1979">
        <v>0</v>
      </c>
      <c r="CE1979">
        <v>24864</v>
      </c>
      <c r="CF1979">
        <v>3225.6</v>
      </c>
      <c r="CG1979">
        <v>0</v>
      </c>
      <c r="CH1979">
        <v>4.0716200000000002</v>
      </c>
      <c r="CI1979">
        <v>1.27</v>
      </c>
      <c r="CJ1979">
        <v>0</v>
      </c>
      <c r="CK1979">
        <v>0</v>
      </c>
      <c r="CL1979">
        <v>0</v>
      </c>
      <c r="CM1979" t="s">
        <v>2362</v>
      </c>
      <c r="CN1979">
        <v>0</v>
      </c>
      <c r="CO1979">
        <v>0</v>
      </c>
      <c r="CP1979">
        <v>0</v>
      </c>
      <c r="CQ1979">
        <v>0</v>
      </c>
    </row>
    <row r="1980" spans="1:95" hidden="1" x14ac:dyDescent="0.25">
      <c r="A1980" s="1">
        <v>42965</v>
      </c>
      <c r="B1980">
        <v>4</v>
      </c>
      <c r="C1980" t="s">
        <v>1241</v>
      </c>
      <c r="D1980" t="s">
        <v>96</v>
      </c>
      <c r="E1980" t="s">
        <v>186</v>
      </c>
      <c r="F1980" t="s">
        <v>98</v>
      </c>
      <c r="G1980">
        <v>25</v>
      </c>
      <c r="H1980" s="2">
        <v>42953</v>
      </c>
      <c r="I1980" s="2">
        <v>42954</v>
      </c>
      <c r="K1980">
        <v>13.5</v>
      </c>
      <c r="L1980">
        <v>22</v>
      </c>
      <c r="M1980" s="2">
        <v>42953</v>
      </c>
      <c r="N1980" t="s">
        <v>2358</v>
      </c>
      <c r="O1980" s="2">
        <v>42954</v>
      </c>
      <c r="P1980" t="s">
        <v>1783</v>
      </c>
      <c r="R1980" t="s">
        <v>2368</v>
      </c>
      <c r="S1980" t="s">
        <v>2370</v>
      </c>
      <c r="T1980" s="2">
        <v>42964</v>
      </c>
      <c r="U1980" s="2">
        <v>42954</v>
      </c>
      <c r="V1980">
        <v>0</v>
      </c>
      <c r="W1980">
        <v>0</v>
      </c>
      <c r="X1980">
        <v>0</v>
      </c>
      <c r="Y1980">
        <v>0</v>
      </c>
      <c r="Z1980">
        <v>0</v>
      </c>
      <c r="AB1980" t="s">
        <v>2328</v>
      </c>
      <c r="AC1980" t="s">
        <v>2360</v>
      </c>
      <c r="AD1980">
        <v>8.48</v>
      </c>
      <c r="AE1980">
        <v>8.5299999999999994</v>
      </c>
      <c r="AF1980">
        <v>8.51</v>
      </c>
      <c r="AG1980">
        <v>39034</v>
      </c>
      <c r="AH1980">
        <v>2</v>
      </c>
      <c r="AI1980">
        <v>6</v>
      </c>
      <c r="AJ1980">
        <v>265</v>
      </c>
      <c r="AK1980">
        <v>2</v>
      </c>
      <c r="AL1980" t="s">
        <v>2364</v>
      </c>
      <c r="AM1980" t="s">
        <v>260</v>
      </c>
      <c r="AN1980">
        <v>0</v>
      </c>
      <c r="AO1980">
        <v>0</v>
      </c>
      <c r="AP1980">
        <v>0</v>
      </c>
      <c r="AQ1980">
        <v>0</v>
      </c>
      <c r="AR1980">
        <v>1.75</v>
      </c>
      <c r="AS1980">
        <v>0</v>
      </c>
      <c r="AT1980">
        <v>0</v>
      </c>
      <c r="AU1980">
        <v>0</v>
      </c>
      <c r="AV1980">
        <v>1.1599999999999999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18</v>
      </c>
      <c r="BU1980">
        <v>30</v>
      </c>
      <c r="BV1980">
        <v>0</v>
      </c>
      <c r="BW1980">
        <v>265</v>
      </c>
      <c r="BX1980">
        <v>0</v>
      </c>
      <c r="BY1980">
        <v>0</v>
      </c>
      <c r="BZ1980">
        <v>265</v>
      </c>
      <c r="CA1980">
        <v>0</v>
      </c>
      <c r="CB1980">
        <v>24</v>
      </c>
      <c r="CC1980">
        <v>0</v>
      </c>
      <c r="CD1980">
        <v>0</v>
      </c>
      <c r="CE1980">
        <v>26638.1</v>
      </c>
      <c r="CF1980">
        <v>1774.1</v>
      </c>
      <c r="CG1980">
        <v>0</v>
      </c>
      <c r="CH1980">
        <v>9.3294599999999992</v>
      </c>
      <c r="CI1980">
        <v>2.91</v>
      </c>
      <c r="CJ1980">
        <v>0</v>
      </c>
      <c r="CK1980">
        <v>0</v>
      </c>
      <c r="CL1980">
        <v>0</v>
      </c>
      <c r="CM1980" t="s">
        <v>2362</v>
      </c>
      <c r="CN1980">
        <v>0</v>
      </c>
      <c r="CO1980">
        <v>0</v>
      </c>
      <c r="CP1980">
        <v>0</v>
      </c>
      <c r="CQ1980">
        <v>0</v>
      </c>
    </row>
    <row r="1981" spans="1:95" hidden="1" x14ac:dyDescent="0.25">
      <c r="A1981" s="1">
        <v>42965</v>
      </c>
      <c r="B1981">
        <v>4</v>
      </c>
      <c r="C1981" t="s">
        <v>1241</v>
      </c>
      <c r="D1981" t="s">
        <v>96</v>
      </c>
      <c r="E1981" t="s">
        <v>186</v>
      </c>
      <c r="F1981" t="s">
        <v>98</v>
      </c>
      <c r="G1981">
        <v>25</v>
      </c>
      <c r="H1981" s="2">
        <v>42953</v>
      </c>
      <c r="I1981" s="2">
        <v>42954</v>
      </c>
      <c r="K1981">
        <v>13.5</v>
      </c>
      <c r="L1981">
        <v>22</v>
      </c>
      <c r="M1981" s="2">
        <v>42953</v>
      </c>
      <c r="N1981" t="s">
        <v>2358</v>
      </c>
      <c r="O1981" s="2">
        <v>42954</v>
      </c>
      <c r="P1981" t="s">
        <v>1783</v>
      </c>
      <c r="R1981" t="s">
        <v>2368</v>
      </c>
      <c r="S1981" t="s">
        <v>2370</v>
      </c>
      <c r="T1981" s="2">
        <v>42964</v>
      </c>
      <c r="U1981" s="2">
        <v>42954</v>
      </c>
      <c r="V1981">
        <v>0</v>
      </c>
      <c r="W1981">
        <v>0</v>
      </c>
      <c r="X1981">
        <v>0</v>
      </c>
      <c r="Y1981">
        <v>0</v>
      </c>
      <c r="Z1981">
        <v>0</v>
      </c>
      <c r="AB1981" t="s">
        <v>2328</v>
      </c>
      <c r="AC1981" t="s">
        <v>2360</v>
      </c>
      <c r="AD1981">
        <v>8.48</v>
      </c>
      <c r="AE1981">
        <v>8.5299999999999994</v>
      </c>
      <c r="AF1981">
        <v>8.51</v>
      </c>
      <c r="AG1981">
        <v>39034</v>
      </c>
      <c r="AH1981">
        <v>2</v>
      </c>
      <c r="AI1981">
        <v>6</v>
      </c>
      <c r="AJ1981">
        <v>265</v>
      </c>
      <c r="AK1981">
        <v>2</v>
      </c>
      <c r="AL1981" t="s">
        <v>2364</v>
      </c>
      <c r="AM1981" t="s">
        <v>260</v>
      </c>
      <c r="AN1981">
        <v>0</v>
      </c>
      <c r="AO1981">
        <v>0</v>
      </c>
      <c r="AP1981">
        <v>0</v>
      </c>
      <c r="AQ1981">
        <v>0</v>
      </c>
      <c r="AR1981">
        <v>1.75</v>
      </c>
      <c r="AS1981">
        <v>0</v>
      </c>
      <c r="AT1981">
        <v>0</v>
      </c>
      <c r="AU1981">
        <v>0</v>
      </c>
      <c r="AV1981">
        <v>1.1599999999999999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18</v>
      </c>
      <c r="BU1981">
        <v>30</v>
      </c>
      <c r="BV1981">
        <v>0</v>
      </c>
      <c r="BW1981">
        <v>265</v>
      </c>
      <c r="BX1981">
        <v>0</v>
      </c>
      <c r="BY1981">
        <v>0</v>
      </c>
      <c r="BZ1981">
        <v>265</v>
      </c>
      <c r="CA1981">
        <v>0</v>
      </c>
      <c r="CB1981">
        <v>24</v>
      </c>
      <c r="CC1981">
        <v>0</v>
      </c>
      <c r="CD1981">
        <v>0</v>
      </c>
      <c r="CE1981">
        <v>26638.1</v>
      </c>
      <c r="CF1981">
        <v>1774.1</v>
      </c>
      <c r="CG1981">
        <v>0</v>
      </c>
      <c r="CH1981">
        <v>9.3294599999999992</v>
      </c>
      <c r="CI1981">
        <v>2.91</v>
      </c>
      <c r="CJ1981">
        <v>0</v>
      </c>
      <c r="CK1981">
        <v>0</v>
      </c>
      <c r="CL1981">
        <v>0</v>
      </c>
      <c r="CM1981" t="s">
        <v>2362</v>
      </c>
      <c r="CN1981">
        <v>0</v>
      </c>
      <c r="CO1981">
        <v>0</v>
      </c>
      <c r="CP1981">
        <v>0</v>
      </c>
      <c r="CQ1981">
        <v>0</v>
      </c>
    </row>
    <row r="1982" spans="1:95" hidden="1" x14ac:dyDescent="0.25">
      <c r="A1982" s="1">
        <v>42966</v>
      </c>
      <c r="B1982">
        <v>4</v>
      </c>
      <c r="C1982" t="s">
        <v>1241</v>
      </c>
      <c r="D1982" t="s">
        <v>96</v>
      </c>
      <c r="E1982" t="s">
        <v>186</v>
      </c>
      <c r="F1982" t="s">
        <v>98</v>
      </c>
      <c r="G1982">
        <v>25</v>
      </c>
      <c r="H1982" s="2">
        <v>42953</v>
      </c>
      <c r="I1982" s="2">
        <v>42954</v>
      </c>
      <c r="K1982">
        <v>13.5</v>
      </c>
      <c r="L1982">
        <v>22</v>
      </c>
      <c r="M1982" s="2">
        <v>42953</v>
      </c>
      <c r="N1982" t="s">
        <v>2358</v>
      </c>
      <c r="O1982" s="2">
        <v>42954</v>
      </c>
      <c r="P1982" t="s">
        <v>1783</v>
      </c>
      <c r="R1982" t="s">
        <v>2368</v>
      </c>
      <c r="S1982" t="s">
        <v>2371</v>
      </c>
      <c r="T1982" s="2">
        <v>42964</v>
      </c>
      <c r="U1982" s="2">
        <v>42954</v>
      </c>
      <c r="V1982">
        <v>0</v>
      </c>
      <c r="W1982">
        <v>0</v>
      </c>
      <c r="X1982">
        <v>0</v>
      </c>
      <c r="Y1982">
        <v>0</v>
      </c>
      <c r="Z1982">
        <v>0</v>
      </c>
      <c r="AB1982" t="s">
        <v>2328</v>
      </c>
      <c r="AC1982" t="s">
        <v>2360</v>
      </c>
      <c r="AD1982">
        <v>9.42</v>
      </c>
      <c r="AE1982">
        <v>9.56</v>
      </c>
      <c r="AF1982">
        <v>9.49</v>
      </c>
      <c r="AG1982">
        <v>44050</v>
      </c>
      <c r="AH1982">
        <v>2</v>
      </c>
      <c r="AI1982">
        <v>6</v>
      </c>
      <c r="AJ1982">
        <v>260</v>
      </c>
      <c r="AK1982">
        <v>2</v>
      </c>
      <c r="AL1982" t="s">
        <v>2364</v>
      </c>
      <c r="AM1982" t="s">
        <v>260</v>
      </c>
      <c r="AN1982">
        <v>0</v>
      </c>
      <c r="AO1982">
        <v>0</v>
      </c>
      <c r="AP1982">
        <v>0</v>
      </c>
      <c r="AQ1982">
        <v>0</v>
      </c>
      <c r="AR1982">
        <v>1.84</v>
      </c>
      <c r="AS1982">
        <v>0</v>
      </c>
      <c r="AT1982">
        <v>0</v>
      </c>
      <c r="AU1982">
        <v>0</v>
      </c>
      <c r="AV1982">
        <v>1.1499999999999999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18</v>
      </c>
      <c r="BU1982">
        <v>30</v>
      </c>
      <c r="BV1982">
        <v>0</v>
      </c>
      <c r="BW1982">
        <v>290</v>
      </c>
      <c r="BX1982">
        <v>0</v>
      </c>
      <c r="BY1982">
        <v>0</v>
      </c>
      <c r="BZ1982">
        <v>290</v>
      </c>
      <c r="CA1982">
        <v>8</v>
      </c>
      <c r="CB1982">
        <v>24</v>
      </c>
      <c r="CC1982">
        <v>0</v>
      </c>
      <c r="CD1982">
        <v>0</v>
      </c>
      <c r="CE1982">
        <v>32705.1</v>
      </c>
      <c r="CF1982">
        <v>6067</v>
      </c>
      <c r="CG1982">
        <v>0</v>
      </c>
      <c r="CH1982">
        <v>9.5859400000000008</v>
      </c>
      <c r="CI1982">
        <v>2.99</v>
      </c>
      <c r="CJ1982">
        <v>0</v>
      </c>
      <c r="CK1982">
        <v>0</v>
      </c>
      <c r="CL1982">
        <v>0</v>
      </c>
      <c r="CM1982" t="s">
        <v>2362</v>
      </c>
      <c r="CN1982">
        <v>0</v>
      </c>
      <c r="CO1982">
        <v>0</v>
      </c>
      <c r="CP1982">
        <v>0</v>
      </c>
      <c r="CQ1982">
        <v>0</v>
      </c>
    </row>
    <row r="1983" spans="1:95" hidden="1" x14ac:dyDescent="0.25">
      <c r="A1983" s="1">
        <v>42966</v>
      </c>
      <c r="B1983">
        <v>4</v>
      </c>
      <c r="C1983" t="s">
        <v>1241</v>
      </c>
      <c r="D1983" t="s">
        <v>96</v>
      </c>
      <c r="E1983" t="s">
        <v>108</v>
      </c>
      <c r="F1983" t="s">
        <v>98</v>
      </c>
      <c r="G1983">
        <v>25</v>
      </c>
      <c r="H1983" s="2">
        <v>42966</v>
      </c>
      <c r="K1983">
        <v>13.5</v>
      </c>
      <c r="L1983">
        <v>22</v>
      </c>
      <c r="M1983" s="2">
        <v>42966</v>
      </c>
      <c r="N1983" t="s">
        <v>2372</v>
      </c>
      <c r="Q1983" t="s">
        <v>2373</v>
      </c>
      <c r="V1983">
        <v>0</v>
      </c>
      <c r="W1983">
        <v>0</v>
      </c>
      <c r="X1983">
        <v>2024</v>
      </c>
      <c r="Y1983">
        <v>0</v>
      </c>
      <c r="Z1983">
        <v>0</v>
      </c>
      <c r="AB1983" t="s">
        <v>2360</v>
      </c>
      <c r="AC1983" t="s">
        <v>2374</v>
      </c>
      <c r="AD1983">
        <v>9.2799999999999994</v>
      </c>
      <c r="AE1983">
        <v>9.39</v>
      </c>
      <c r="AF1983">
        <v>9.34</v>
      </c>
      <c r="AG1983">
        <v>43566</v>
      </c>
      <c r="AH1983">
        <v>3</v>
      </c>
      <c r="AI1983">
        <v>10</v>
      </c>
      <c r="AJ1983">
        <v>190</v>
      </c>
      <c r="AK1983">
        <v>2</v>
      </c>
      <c r="AL1983" t="s">
        <v>2375</v>
      </c>
      <c r="AM1983" t="s">
        <v>2376</v>
      </c>
      <c r="AN1983">
        <v>0.56999999999999995</v>
      </c>
      <c r="AO1983">
        <v>0</v>
      </c>
      <c r="AP1983">
        <v>0</v>
      </c>
      <c r="AQ1983">
        <v>0</v>
      </c>
      <c r="AR1983">
        <v>0.22</v>
      </c>
      <c r="AS1983">
        <v>0</v>
      </c>
      <c r="AT1983">
        <v>0</v>
      </c>
      <c r="AU1983">
        <v>0</v>
      </c>
      <c r="AV1983">
        <v>0.17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18</v>
      </c>
      <c r="BU1983">
        <v>30</v>
      </c>
      <c r="BV1983">
        <v>0</v>
      </c>
      <c r="BW1983">
        <v>200</v>
      </c>
      <c r="BX1983">
        <v>200</v>
      </c>
      <c r="BY1983">
        <v>0</v>
      </c>
      <c r="BZ1983">
        <v>400</v>
      </c>
      <c r="CA1983">
        <v>0</v>
      </c>
      <c r="CB1983">
        <v>3.6</v>
      </c>
      <c r="CC1983">
        <v>3.6</v>
      </c>
      <c r="CD1983">
        <v>0</v>
      </c>
      <c r="CE1983">
        <v>33636.1</v>
      </c>
      <c r="CF1983">
        <v>33636.1</v>
      </c>
      <c r="CG1983">
        <v>0</v>
      </c>
      <c r="CH1983">
        <v>3.0253199999999998</v>
      </c>
      <c r="CI1983">
        <v>0.96</v>
      </c>
      <c r="CJ1983">
        <v>0</v>
      </c>
      <c r="CK1983">
        <v>0</v>
      </c>
      <c r="CL1983">
        <v>0</v>
      </c>
      <c r="CM1983" t="s">
        <v>2377</v>
      </c>
      <c r="CN1983">
        <v>0</v>
      </c>
      <c r="CO1983">
        <v>0</v>
      </c>
      <c r="CP1983">
        <v>0</v>
      </c>
      <c r="CQ1983">
        <v>0</v>
      </c>
    </row>
    <row r="1984" spans="1:95" hidden="1" x14ac:dyDescent="0.25">
      <c r="A1984" s="1">
        <v>42967</v>
      </c>
      <c r="B1984">
        <v>4</v>
      </c>
      <c r="C1984" t="s">
        <v>1241</v>
      </c>
      <c r="D1984" t="s">
        <v>110</v>
      </c>
      <c r="E1984" t="s">
        <v>111</v>
      </c>
      <c r="F1984" t="s">
        <v>98</v>
      </c>
      <c r="G1984">
        <v>25</v>
      </c>
      <c r="H1984" s="2">
        <v>42966</v>
      </c>
      <c r="K1984">
        <v>13.5</v>
      </c>
      <c r="L1984">
        <v>22</v>
      </c>
      <c r="M1984" s="2">
        <v>42966</v>
      </c>
      <c r="N1984" t="s">
        <v>2372</v>
      </c>
      <c r="Q1984" t="s">
        <v>2373</v>
      </c>
      <c r="V1984">
        <v>15.2</v>
      </c>
      <c r="W1984">
        <v>206</v>
      </c>
      <c r="X1984">
        <v>1818</v>
      </c>
      <c r="Y1984">
        <v>13.55</v>
      </c>
      <c r="Z1984">
        <v>13.6</v>
      </c>
      <c r="AB1984" t="s">
        <v>2360</v>
      </c>
      <c r="AC1984" t="s">
        <v>2374</v>
      </c>
      <c r="AD1984">
        <v>9.2799999999999994</v>
      </c>
      <c r="AE1984">
        <v>9.39</v>
      </c>
      <c r="AF1984">
        <v>9.34</v>
      </c>
      <c r="AG1984">
        <v>43566</v>
      </c>
      <c r="AH1984">
        <v>4</v>
      </c>
      <c r="AI1984">
        <v>15</v>
      </c>
      <c r="AJ1984">
        <v>135</v>
      </c>
      <c r="AK1984">
        <v>3</v>
      </c>
      <c r="AL1984" t="s">
        <v>2378</v>
      </c>
      <c r="AM1984" t="s">
        <v>2379</v>
      </c>
      <c r="AN1984">
        <v>12.46</v>
      </c>
      <c r="AO1984">
        <v>0</v>
      </c>
      <c r="AP1984">
        <v>0</v>
      </c>
      <c r="AQ1984">
        <v>0</v>
      </c>
      <c r="AR1984">
        <v>1.47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50</v>
      </c>
      <c r="BC1984">
        <v>0</v>
      </c>
      <c r="BD1984">
        <v>0</v>
      </c>
      <c r="BE1984">
        <v>8</v>
      </c>
      <c r="BF1984">
        <v>2</v>
      </c>
      <c r="BG1984">
        <v>90</v>
      </c>
      <c r="BH1984">
        <v>215</v>
      </c>
      <c r="BI1984">
        <v>4.2</v>
      </c>
      <c r="BJ1984">
        <v>4605</v>
      </c>
      <c r="BK1984">
        <v>83.72</v>
      </c>
      <c r="BL1984">
        <v>85</v>
      </c>
      <c r="BM1984">
        <v>17238</v>
      </c>
      <c r="BN1984">
        <v>0</v>
      </c>
      <c r="BO1984">
        <v>2</v>
      </c>
      <c r="BP1984">
        <v>45</v>
      </c>
      <c r="BQ1984">
        <v>360</v>
      </c>
      <c r="BR1984">
        <v>372</v>
      </c>
      <c r="BS1984">
        <v>2.6</v>
      </c>
      <c r="BT1984">
        <v>18</v>
      </c>
      <c r="BU1984">
        <v>33</v>
      </c>
      <c r="BV1984">
        <v>0</v>
      </c>
      <c r="BW1984">
        <v>400</v>
      </c>
      <c r="BX1984">
        <v>0</v>
      </c>
      <c r="BY1984">
        <v>0</v>
      </c>
      <c r="BZ1984">
        <v>400</v>
      </c>
      <c r="CA1984">
        <v>0</v>
      </c>
      <c r="CB1984">
        <v>15.2</v>
      </c>
      <c r="CC1984">
        <v>0</v>
      </c>
      <c r="CD1984">
        <v>0</v>
      </c>
      <c r="CE1984">
        <v>33636.1</v>
      </c>
      <c r="CF1984">
        <v>33636.1</v>
      </c>
      <c r="CG1984">
        <v>0</v>
      </c>
      <c r="CH1984">
        <v>43.513260000000002</v>
      </c>
      <c r="CI1984">
        <v>13.93</v>
      </c>
      <c r="CJ1984">
        <v>0</v>
      </c>
      <c r="CK1984">
        <v>0</v>
      </c>
      <c r="CL1984">
        <v>0</v>
      </c>
      <c r="CM1984" t="s">
        <v>2377</v>
      </c>
      <c r="CN1984">
        <v>19.673684210000001</v>
      </c>
      <c r="CO1984">
        <v>178.01017200000001</v>
      </c>
      <c r="CP1984">
        <v>0.64289388000000003</v>
      </c>
      <c r="CQ1984">
        <v>0</v>
      </c>
    </row>
    <row r="1985" spans="1:95" hidden="1" x14ac:dyDescent="0.25">
      <c r="A1985" s="1">
        <v>42968</v>
      </c>
      <c r="B1985">
        <v>4</v>
      </c>
      <c r="C1985" t="s">
        <v>1241</v>
      </c>
      <c r="D1985" t="s">
        <v>110</v>
      </c>
      <c r="E1985" t="s">
        <v>111</v>
      </c>
      <c r="F1985" t="s">
        <v>98</v>
      </c>
      <c r="G1985">
        <v>25</v>
      </c>
      <c r="H1985" s="2">
        <v>42966</v>
      </c>
      <c r="K1985">
        <v>13.5</v>
      </c>
      <c r="L1985">
        <v>22</v>
      </c>
      <c r="M1985" s="2">
        <v>42966</v>
      </c>
      <c r="N1985" t="s">
        <v>2372</v>
      </c>
      <c r="Q1985" t="s">
        <v>2373</v>
      </c>
      <c r="V1985">
        <v>25</v>
      </c>
      <c r="W1985">
        <v>335</v>
      </c>
      <c r="X1985">
        <v>1483</v>
      </c>
      <c r="Y1985">
        <v>13.46</v>
      </c>
      <c r="Z1985">
        <v>13.4</v>
      </c>
      <c r="AB1985" t="s">
        <v>2360</v>
      </c>
      <c r="AC1985" t="s">
        <v>2374</v>
      </c>
      <c r="AD1985">
        <v>9.2799999999999994</v>
      </c>
      <c r="AE1985">
        <v>9.39</v>
      </c>
      <c r="AF1985">
        <v>9.34</v>
      </c>
      <c r="AG1985">
        <v>43566</v>
      </c>
      <c r="AH1985">
        <v>4</v>
      </c>
      <c r="AI1985">
        <v>15</v>
      </c>
      <c r="AJ1985">
        <v>135</v>
      </c>
      <c r="AK1985">
        <v>3</v>
      </c>
      <c r="AL1985" t="s">
        <v>2380</v>
      </c>
      <c r="AM1985" t="s">
        <v>2381</v>
      </c>
      <c r="AN1985">
        <v>20.46</v>
      </c>
      <c r="AO1985">
        <v>0</v>
      </c>
      <c r="AP1985">
        <v>0</v>
      </c>
      <c r="AQ1985">
        <v>0</v>
      </c>
      <c r="AR1985">
        <v>2.4500000000000002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90</v>
      </c>
      <c r="BC1985">
        <v>0</v>
      </c>
      <c r="BD1985">
        <v>0</v>
      </c>
      <c r="BE1985">
        <v>17</v>
      </c>
      <c r="BF1985">
        <v>2</v>
      </c>
      <c r="BG1985">
        <v>90</v>
      </c>
      <c r="BH1985">
        <v>354</v>
      </c>
      <c r="BI1985">
        <v>5.3</v>
      </c>
      <c r="BJ1985">
        <v>4597</v>
      </c>
      <c r="BK1985">
        <v>83.58</v>
      </c>
      <c r="BL1985">
        <v>86</v>
      </c>
      <c r="BM1985">
        <v>17270</v>
      </c>
      <c r="BN1985">
        <v>0</v>
      </c>
      <c r="BO1985">
        <v>2</v>
      </c>
      <c r="BP1985">
        <v>45</v>
      </c>
      <c r="BQ1985">
        <v>359</v>
      </c>
      <c r="BR1985">
        <v>369</v>
      </c>
      <c r="BS1985">
        <v>2.6</v>
      </c>
      <c r="BT1985">
        <v>18</v>
      </c>
      <c r="BU1985">
        <v>32</v>
      </c>
      <c r="BV1985">
        <v>0</v>
      </c>
      <c r="BW1985">
        <v>450</v>
      </c>
      <c r="BX1985">
        <v>0</v>
      </c>
      <c r="BY1985">
        <v>0</v>
      </c>
      <c r="BZ1985">
        <v>450</v>
      </c>
      <c r="CA1985">
        <v>0</v>
      </c>
      <c r="CB1985">
        <v>25</v>
      </c>
      <c r="CC1985">
        <v>0</v>
      </c>
      <c r="CD1985">
        <v>0</v>
      </c>
      <c r="CE1985">
        <v>33636.1</v>
      </c>
      <c r="CF1985">
        <v>33636.1</v>
      </c>
      <c r="CG1985">
        <v>0</v>
      </c>
      <c r="CH1985">
        <v>71.567139999999995</v>
      </c>
      <c r="CI1985">
        <v>22.91</v>
      </c>
      <c r="CJ1985">
        <v>0</v>
      </c>
      <c r="CK1985">
        <v>0</v>
      </c>
      <c r="CL1985">
        <v>0</v>
      </c>
      <c r="CM1985" t="s">
        <v>2377</v>
      </c>
      <c r="CN1985">
        <v>19.6416</v>
      </c>
      <c r="CO1985">
        <v>178.02914939999999</v>
      </c>
      <c r="CP1985">
        <v>0.70480748299999996</v>
      </c>
      <c r="CQ1985">
        <v>0</v>
      </c>
    </row>
    <row r="1986" spans="1:95" hidden="1" x14ac:dyDescent="0.25">
      <c r="A1986" s="1">
        <v>42969</v>
      </c>
      <c r="B1986">
        <v>4</v>
      </c>
      <c r="C1986" t="s">
        <v>1241</v>
      </c>
      <c r="D1986" t="s">
        <v>110</v>
      </c>
      <c r="E1986" t="s">
        <v>111</v>
      </c>
      <c r="F1986" t="s">
        <v>98</v>
      </c>
      <c r="G1986">
        <v>25</v>
      </c>
      <c r="H1986" s="2">
        <v>42966</v>
      </c>
      <c r="K1986">
        <v>13.5</v>
      </c>
      <c r="L1986">
        <v>22</v>
      </c>
      <c r="M1986" s="2">
        <v>42966</v>
      </c>
      <c r="N1986" t="s">
        <v>2372</v>
      </c>
      <c r="Q1986" t="s">
        <v>2373</v>
      </c>
      <c r="V1986">
        <v>25</v>
      </c>
      <c r="W1986">
        <v>343</v>
      </c>
      <c r="X1986">
        <v>1140</v>
      </c>
      <c r="Y1986">
        <v>13.6</v>
      </c>
      <c r="Z1986">
        <v>13.72</v>
      </c>
      <c r="AB1986" t="s">
        <v>2360</v>
      </c>
      <c r="AC1986" t="s">
        <v>2374</v>
      </c>
      <c r="AD1986">
        <v>9.2799999999999994</v>
      </c>
      <c r="AE1986">
        <v>9.39</v>
      </c>
      <c r="AF1986">
        <v>9.34</v>
      </c>
      <c r="AG1986">
        <v>43566</v>
      </c>
      <c r="AH1986">
        <v>4</v>
      </c>
      <c r="AI1986">
        <v>14</v>
      </c>
      <c r="AJ1986">
        <v>165</v>
      </c>
      <c r="AK1986">
        <v>3</v>
      </c>
      <c r="AL1986" t="s">
        <v>2382</v>
      </c>
      <c r="AM1986" t="s">
        <v>2383</v>
      </c>
      <c r="AN1986">
        <v>20.45</v>
      </c>
      <c r="AO1986">
        <v>0</v>
      </c>
      <c r="AP1986">
        <v>0</v>
      </c>
      <c r="AQ1986">
        <v>0</v>
      </c>
      <c r="AR1986">
        <v>2.46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89</v>
      </c>
      <c r="BC1986">
        <v>0</v>
      </c>
      <c r="BD1986">
        <v>0</v>
      </c>
      <c r="BE1986">
        <v>18</v>
      </c>
      <c r="BF1986">
        <v>2</v>
      </c>
      <c r="BG1986">
        <v>90</v>
      </c>
      <c r="BH1986">
        <v>354</v>
      </c>
      <c r="BI1986">
        <v>3</v>
      </c>
      <c r="BJ1986">
        <v>4595</v>
      </c>
      <c r="BK1986">
        <v>83.45</v>
      </c>
      <c r="BL1986">
        <v>86</v>
      </c>
      <c r="BM1986">
        <v>17300</v>
      </c>
      <c r="BN1986">
        <v>0</v>
      </c>
      <c r="BO1986">
        <v>2.1</v>
      </c>
      <c r="BP1986">
        <v>46</v>
      </c>
      <c r="BQ1986">
        <v>357</v>
      </c>
      <c r="BR1986">
        <v>366</v>
      </c>
      <c r="BS1986">
        <v>2.6</v>
      </c>
      <c r="BT1986">
        <v>18</v>
      </c>
      <c r="BU1986">
        <v>34</v>
      </c>
      <c r="BV1986">
        <v>0</v>
      </c>
      <c r="BW1986">
        <v>0</v>
      </c>
      <c r="BX1986">
        <v>480</v>
      </c>
      <c r="BY1986">
        <v>0</v>
      </c>
      <c r="BZ1986">
        <v>480</v>
      </c>
      <c r="CA1986">
        <v>0</v>
      </c>
      <c r="CB1986">
        <v>0</v>
      </c>
      <c r="CC1986">
        <v>25</v>
      </c>
      <c r="CD1986">
        <v>0</v>
      </c>
      <c r="CE1986">
        <v>33636.1</v>
      </c>
      <c r="CF1986">
        <v>33636.1</v>
      </c>
      <c r="CG1986">
        <v>0</v>
      </c>
      <c r="CH1986">
        <v>71.568060000000003</v>
      </c>
      <c r="CI1986">
        <v>22.91</v>
      </c>
      <c r="CJ1986">
        <v>0</v>
      </c>
      <c r="CK1986">
        <v>0</v>
      </c>
      <c r="CL1986">
        <v>0</v>
      </c>
      <c r="CM1986" t="s">
        <v>2377</v>
      </c>
      <c r="CN1986">
        <v>19.632000000000001</v>
      </c>
      <c r="CO1986">
        <v>178.0195865</v>
      </c>
      <c r="CP1986">
        <v>0.69727965199999997</v>
      </c>
      <c r="CQ1986">
        <v>0</v>
      </c>
    </row>
    <row r="1987" spans="1:95" hidden="1" x14ac:dyDescent="0.25">
      <c r="A1987" s="1">
        <v>42970</v>
      </c>
      <c r="B1987">
        <v>4</v>
      </c>
      <c r="C1987" t="s">
        <v>1241</v>
      </c>
      <c r="D1987" t="s">
        <v>110</v>
      </c>
      <c r="E1987" t="s">
        <v>111</v>
      </c>
      <c r="F1987" t="s">
        <v>98</v>
      </c>
      <c r="G1987">
        <v>25</v>
      </c>
      <c r="H1987" s="2">
        <v>42966</v>
      </c>
      <c r="K1987">
        <v>13.5</v>
      </c>
      <c r="L1987">
        <v>22</v>
      </c>
      <c r="M1987" s="2">
        <v>42966</v>
      </c>
      <c r="N1987" t="s">
        <v>2372</v>
      </c>
      <c r="Q1987" t="s">
        <v>2373</v>
      </c>
      <c r="V1987">
        <v>24</v>
      </c>
      <c r="W1987">
        <v>333</v>
      </c>
      <c r="X1987">
        <v>807</v>
      </c>
      <c r="Y1987">
        <v>13.71</v>
      </c>
      <c r="Z1987">
        <v>13.88</v>
      </c>
      <c r="AB1987" t="s">
        <v>2360</v>
      </c>
      <c r="AC1987" t="s">
        <v>2374</v>
      </c>
      <c r="AD1987">
        <v>9.2799999999999994</v>
      </c>
      <c r="AE1987">
        <v>9.39</v>
      </c>
      <c r="AF1987">
        <v>9.34</v>
      </c>
      <c r="AG1987">
        <v>43566</v>
      </c>
      <c r="AH1987">
        <v>4</v>
      </c>
      <c r="AI1987">
        <v>15</v>
      </c>
      <c r="AJ1987">
        <v>180</v>
      </c>
      <c r="AK1987">
        <v>3</v>
      </c>
      <c r="AL1987" t="s">
        <v>2384</v>
      </c>
      <c r="AM1987" t="s">
        <v>2385</v>
      </c>
      <c r="AN1987">
        <v>19.62</v>
      </c>
      <c r="AO1987">
        <v>0</v>
      </c>
      <c r="AP1987">
        <v>0</v>
      </c>
      <c r="AQ1987">
        <v>0</v>
      </c>
      <c r="AR1987">
        <v>2.38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85</v>
      </c>
      <c r="BC1987">
        <v>0</v>
      </c>
      <c r="BD1987">
        <v>0</v>
      </c>
      <c r="BE1987">
        <v>17</v>
      </c>
      <c r="BF1987">
        <v>2</v>
      </c>
      <c r="BG1987">
        <v>90</v>
      </c>
      <c r="BH1987">
        <v>340</v>
      </c>
      <c r="BI1987">
        <v>1.91</v>
      </c>
      <c r="BJ1987">
        <v>4592</v>
      </c>
      <c r="BK1987">
        <v>83.49</v>
      </c>
      <c r="BL1987">
        <v>89</v>
      </c>
      <c r="BM1987">
        <v>17283</v>
      </c>
      <c r="BN1987">
        <v>0</v>
      </c>
      <c r="BO1987">
        <v>2</v>
      </c>
      <c r="BP1987">
        <v>47</v>
      </c>
      <c r="BQ1987">
        <v>358</v>
      </c>
      <c r="BR1987">
        <v>370</v>
      </c>
      <c r="BS1987">
        <v>2.6</v>
      </c>
      <c r="BT1987">
        <v>20</v>
      </c>
      <c r="BU1987">
        <v>34</v>
      </c>
      <c r="BV1987">
        <v>0</v>
      </c>
      <c r="BW1987">
        <v>395</v>
      </c>
      <c r="BX1987">
        <v>0</v>
      </c>
      <c r="BY1987">
        <v>0</v>
      </c>
      <c r="BZ1987">
        <v>395</v>
      </c>
      <c r="CA1987">
        <v>0</v>
      </c>
      <c r="CB1987">
        <v>2</v>
      </c>
      <c r="CC1987">
        <v>22</v>
      </c>
      <c r="CD1987">
        <v>0</v>
      </c>
      <c r="CE1987">
        <v>33636.1</v>
      </c>
      <c r="CF1987">
        <v>33636.1</v>
      </c>
      <c r="CG1987">
        <v>0</v>
      </c>
      <c r="CH1987">
        <v>68.726960000000005</v>
      </c>
      <c r="CI1987">
        <v>22</v>
      </c>
      <c r="CJ1987">
        <v>0</v>
      </c>
      <c r="CK1987">
        <v>0</v>
      </c>
      <c r="CL1987">
        <v>0</v>
      </c>
      <c r="CM1987" t="s">
        <v>2377</v>
      </c>
      <c r="CN1987">
        <v>19.62</v>
      </c>
      <c r="CO1987">
        <v>178.02700350000001</v>
      </c>
      <c r="CP1987">
        <v>0.69414198599999999</v>
      </c>
      <c r="CQ1987">
        <v>0</v>
      </c>
    </row>
    <row r="1988" spans="1:95" hidden="1" x14ac:dyDescent="0.25">
      <c r="A1988" s="1">
        <v>42971</v>
      </c>
      <c r="B1988">
        <v>4</v>
      </c>
      <c r="C1988" t="s">
        <v>1241</v>
      </c>
      <c r="D1988" t="s">
        <v>110</v>
      </c>
      <c r="E1988" t="s">
        <v>111</v>
      </c>
      <c r="F1988" t="s">
        <v>98</v>
      </c>
      <c r="G1988">
        <v>25</v>
      </c>
      <c r="H1988" s="2">
        <v>42966</v>
      </c>
      <c r="K1988">
        <v>13.5</v>
      </c>
      <c r="L1988">
        <v>22</v>
      </c>
      <c r="M1988" s="2">
        <v>42966</v>
      </c>
      <c r="N1988" t="s">
        <v>2372</v>
      </c>
      <c r="Q1988" t="s">
        <v>2386</v>
      </c>
      <c r="V1988">
        <v>24</v>
      </c>
      <c r="W1988">
        <v>324</v>
      </c>
      <c r="X1988">
        <v>483</v>
      </c>
      <c r="Y1988">
        <v>13.63</v>
      </c>
      <c r="Z1988">
        <v>13.5</v>
      </c>
      <c r="AB1988" t="s">
        <v>2360</v>
      </c>
      <c r="AC1988" t="s">
        <v>2374</v>
      </c>
      <c r="AD1988">
        <v>9.2799999999999994</v>
      </c>
      <c r="AE1988">
        <v>9.39</v>
      </c>
      <c r="AF1988">
        <v>9.34</v>
      </c>
      <c r="AG1988">
        <v>43566</v>
      </c>
      <c r="AH1988">
        <v>4</v>
      </c>
      <c r="AI1988">
        <v>14</v>
      </c>
      <c r="AJ1988">
        <v>190</v>
      </c>
      <c r="AK1988">
        <v>3</v>
      </c>
      <c r="AL1988" t="s">
        <v>2387</v>
      </c>
      <c r="AM1988" t="s">
        <v>2388</v>
      </c>
      <c r="AN1988">
        <v>19.600000000000001</v>
      </c>
      <c r="AO1988">
        <v>0</v>
      </c>
      <c r="AP1988">
        <v>0</v>
      </c>
      <c r="AQ1988">
        <v>0</v>
      </c>
      <c r="AR1988">
        <v>2.4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86</v>
      </c>
      <c r="BC1988">
        <v>0</v>
      </c>
      <c r="BD1988">
        <v>0</v>
      </c>
      <c r="BE1988">
        <v>17</v>
      </c>
      <c r="BF1988">
        <v>6</v>
      </c>
      <c r="BG1988">
        <v>90</v>
      </c>
      <c r="BH1988">
        <v>340</v>
      </c>
      <c r="BI1988">
        <v>4.57</v>
      </c>
      <c r="BJ1988">
        <v>4588</v>
      </c>
      <c r="BK1988">
        <v>83.41</v>
      </c>
      <c r="BL1988">
        <v>88</v>
      </c>
      <c r="BM1988">
        <v>17354</v>
      </c>
      <c r="BN1988">
        <v>0</v>
      </c>
      <c r="BO1988">
        <v>2</v>
      </c>
      <c r="BP1988">
        <v>48</v>
      </c>
      <c r="BQ1988">
        <v>368</v>
      </c>
      <c r="BR1988">
        <v>379</v>
      </c>
      <c r="BS1988">
        <v>2.7</v>
      </c>
      <c r="BT1988">
        <v>27</v>
      </c>
      <c r="BU1988">
        <v>40</v>
      </c>
      <c r="BV1988">
        <v>0</v>
      </c>
      <c r="BW1988">
        <v>0</v>
      </c>
      <c r="BX1988">
        <v>460</v>
      </c>
      <c r="BY1988">
        <v>0</v>
      </c>
      <c r="BZ1988">
        <v>460</v>
      </c>
      <c r="CA1988">
        <v>0</v>
      </c>
      <c r="CB1988">
        <v>4</v>
      </c>
      <c r="CC1988">
        <v>20</v>
      </c>
      <c r="CD1988">
        <v>0</v>
      </c>
      <c r="CE1988">
        <v>33636.1</v>
      </c>
      <c r="CF1988">
        <v>33636.1</v>
      </c>
      <c r="CG1988">
        <v>0</v>
      </c>
      <c r="CH1988">
        <v>68.728800000000007</v>
      </c>
      <c r="CI1988">
        <v>22</v>
      </c>
      <c r="CJ1988">
        <v>0</v>
      </c>
      <c r="CK1988">
        <v>0</v>
      </c>
      <c r="CL1988">
        <v>0</v>
      </c>
      <c r="CM1988" t="s">
        <v>2377</v>
      </c>
      <c r="CN1988">
        <v>19.600000000000001</v>
      </c>
      <c r="CO1988">
        <v>178.0005812</v>
      </c>
      <c r="CP1988">
        <v>0.702920663</v>
      </c>
      <c r="CQ1988">
        <v>0</v>
      </c>
    </row>
    <row r="1989" spans="1:95" hidden="1" x14ac:dyDescent="0.25">
      <c r="A1989" s="1">
        <v>42972</v>
      </c>
      <c r="B1989">
        <v>4</v>
      </c>
      <c r="C1989" t="s">
        <v>1241</v>
      </c>
      <c r="D1989" t="s">
        <v>110</v>
      </c>
      <c r="E1989" t="s">
        <v>111</v>
      </c>
      <c r="F1989" t="s">
        <v>98</v>
      </c>
      <c r="G1989">
        <v>25</v>
      </c>
      <c r="H1989" s="2">
        <v>42966</v>
      </c>
      <c r="K1989">
        <v>13.5</v>
      </c>
      <c r="L1989">
        <v>22</v>
      </c>
      <c r="M1989" s="2">
        <v>42966</v>
      </c>
      <c r="N1989" t="s">
        <v>2372</v>
      </c>
      <c r="Q1989" t="s">
        <v>2386</v>
      </c>
      <c r="V1989">
        <v>24</v>
      </c>
      <c r="W1989">
        <v>324</v>
      </c>
      <c r="X1989">
        <v>159</v>
      </c>
      <c r="Y1989">
        <v>13.5</v>
      </c>
      <c r="Z1989">
        <v>13.5</v>
      </c>
      <c r="AB1989" t="s">
        <v>2360</v>
      </c>
      <c r="AC1989" t="s">
        <v>2374</v>
      </c>
      <c r="AD1989">
        <v>9.2799999999999994</v>
      </c>
      <c r="AE1989">
        <v>9.39</v>
      </c>
      <c r="AF1989">
        <v>9.34</v>
      </c>
      <c r="AG1989">
        <v>43566</v>
      </c>
      <c r="AH1989">
        <v>4</v>
      </c>
      <c r="AI1989">
        <v>14</v>
      </c>
      <c r="AJ1989">
        <v>190</v>
      </c>
      <c r="AK1989">
        <v>3</v>
      </c>
      <c r="AL1989" t="s">
        <v>2389</v>
      </c>
      <c r="AM1989" t="s">
        <v>2390</v>
      </c>
      <c r="AN1989">
        <v>19.61</v>
      </c>
      <c r="AO1989">
        <v>0</v>
      </c>
      <c r="AP1989">
        <v>0</v>
      </c>
      <c r="AQ1989">
        <v>0</v>
      </c>
      <c r="AR1989">
        <v>2.39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85</v>
      </c>
      <c r="BC1989">
        <v>0</v>
      </c>
      <c r="BD1989">
        <v>0</v>
      </c>
      <c r="BE1989">
        <v>17</v>
      </c>
      <c r="BF1989">
        <v>2</v>
      </c>
      <c r="BG1989">
        <v>90</v>
      </c>
      <c r="BH1989">
        <v>340</v>
      </c>
      <c r="BI1989">
        <v>4.57</v>
      </c>
      <c r="BJ1989">
        <v>4590</v>
      </c>
      <c r="BK1989">
        <v>83.45</v>
      </c>
      <c r="BL1989">
        <v>89</v>
      </c>
      <c r="BM1989">
        <v>17219</v>
      </c>
      <c r="BN1989">
        <v>0</v>
      </c>
      <c r="BO1989">
        <v>2</v>
      </c>
      <c r="BP1989">
        <v>48</v>
      </c>
      <c r="BQ1989">
        <v>371</v>
      </c>
      <c r="BR1989">
        <v>380</v>
      </c>
      <c r="BS1989">
        <v>2.7</v>
      </c>
      <c r="BT1989">
        <v>30</v>
      </c>
      <c r="BU1989">
        <v>42</v>
      </c>
      <c r="BV1989">
        <v>0</v>
      </c>
      <c r="BW1989">
        <v>0</v>
      </c>
      <c r="BX1989">
        <v>415</v>
      </c>
      <c r="BY1989">
        <v>0</v>
      </c>
      <c r="BZ1989">
        <v>415</v>
      </c>
      <c r="CA1989">
        <v>0</v>
      </c>
      <c r="CB1989">
        <v>0</v>
      </c>
      <c r="CC1989">
        <v>24</v>
      </c>
      <c r="CD1989">
        <v>0</v>
      </c>
      <c r="CE1989">
        <v>33636.1</v>
      </c>
      <c r="CF1989">
        <v>33636.1</v>
      </c>
      <c r="CG1989">
        <v>0</v>
      </c>
      <c r="CH1989">
        <v>68.727879999999999</v>
      </c>
      <c r="CI1989">
        <v>22</v>
      </c>
      <c r="CJ1989">
        <v>0</v>
      </c>
      <c r="CK1989">
        <v>0</v>
      </c>
      <c r="CL1989">
        <v>0</v>
      </c>
      <c r="CM1989" t="s">
        <v>2377</v>
      </c>
      <c r="CN1989">
        <v>19.61</v>
      </c>
      <c r="CO1989">
        <v>178.0137981</v>
      </c>
      <c r="CP1989">
        <v>0.69444444400000005</v>
      </c>
      <c r="CQ1989">
        <v>0</v>
      </c>
    </row>
    <row r="1990" spans="1:95" hidden="1" x14ac:dyDescent="0.25">
      <c r="A1990" s="1">
        <v>42972</v>
      </c>
      <c r="B1990">
        <v>4</v>
      </c>
      <c r="C1990" t="s">
        <v>1241</v>
      </c>
      <c r="D1990" t="s">
        <v>110</v>
      </c>
      <c r="E1990" t="s">
        <v>112</v>
      </c>
      <c r="F1990" t="s">
        <v>98</v>
      </c>
      <c r="G1990">
        <v>25</v>
      </c>
      <c r="H1990" s="2">
        <v>42966</v>
      </c>
      <c r="K1990">
        <v>13.5</v>
      </c>
      <c r="L1990">
        <v>22</v>
      </c>
      <c r="M1990" s="2">
        <v>42966</v>
      </c>
      <c r="N1990" t="s">
        <v>2372</v>
      </c>
      <c r="O1990" s="2">
        <v>42972</v>
      </c>
      <c r="P1990" t="s">
        <v>842</v>
      </c>
      <c r="Q1990" t="s">
        <v>2386</v>
      </c>
      <c r="V1990">
        <v>11.5</v>
      </c>
      <c r="W1990">
        <v>156</v>
      </c>
      <c r="X1990">
        <v>3</v>
      </c>
      <c r="Y1990">
        <v>13.5</v>
      </c>
      <c r="Z1990">
        <v>13.56</v>
      </c>
      <c r="AB1990" t="s">
        <v>2360</v>
      </c>
      <c r="AC1990" t="s">
        <v>2374</v>
      </c>
      <c r="AD1990">
        <v>9.34</v>
      </c>
      <c r="AE1990">
        <v>9.5</v>
      </c>
      <c r="AF1990">
        <v>9.42</v>
      </c>
      <c r="AG1990">
        <v>43566</v>
      </c>
      <c r="AH1990">
        <v>4</v>
      </c>
      <c r="AI1990">
        <v>12</v>
      </c>
      <c r="AJ1990">
        <v>315</v>
      </c>
      <c r="AK1990">
        <v>3</v>
      </c>
      <c r="AL1990" t="s">
        <v>2391</v>
      </c>
      <c r="AM1990" t="s">
        <v>2392</v>
      </c>
      <c r="AN1990">
        <v>9.4</v>
      </c>
      <c r="AO1990">
        <v>0</v>
      </c>
      <c r="AP1990">
        <v>0</v>
      </c>
      <c r="AQ1990">
        <v>0</v>
      </c>
      <c r="AR1990">
        <v>1.1399999999999999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45</v>
      </c>
      <c r="BC1990">
        <v>0</v>
      </c>
      <c r="BD1990">
        <v>0</v>
      </c>
      <c r="BE1990">
        <v>7</v>
      </c>
      <c r="BF1990">
        <v>4</v>
      </c>
      <c r="BG1990">
        <v>90</v>
      </c>
      <c r="BH1990">
        <v>163</v>
      </c>
      <c r="BI1990">
        <v>4.12</v>
      </c>
      <c r="BJ1990">
        <v>4592</v>
      </c>
      <c r="BK1990">
        <v>83.45</v>
      </c>
      <c r="BL1990">
        <v>88</v>
      </c>
      <c r="BM1990">
        <v>17499</v>
      </c>
      <c r="BN1990">
        <v>0</v>
      </c>
      <c r="BO1990">
        <v>2</v>
      </c>
      <c r="BP1990">
        <v>49</v>
      </c>
      <c r="BQ1990">
        <v>375</v>
      </c>
      <c r="BR1990">
        <v>385</v>
      </c>
      <c r="BS1990">
        <v>2.7</v>
      </c>
      <c r="BT1990">
        <v>30</v>
      </c>
      <c r="BU1990">
        <v>44</v>
      </c>
      <c r="BV1990">
        <v>0</v>
      </c>
      <c r="BW1990">
        <v>0</v>
      </c>
      <c r="BX1990">
        <v>440</v>
      </c>
      <c r="BY1990">
        <v>0</v>
      </c>
      <c r="BZ1990">
        <v>440</v>
      </c>
      <c r="CA1990">
        <v>0</v>
      </c>
      <c r="CB1990">
        <v>0</v>
      </c>
      <c r="CC1990">
        <v>11.5</v>
      </c>
      <c r="CD1990">
        <v>0</v>
      </c>
      <c r="CE1990">
        <v>33636.1</v>
      </c>
      <c r="CF1990">
        <v>33636.1</v>
      </c>
      <c r="CG1990">
        <v>0</v>
      </c>
      <c r="CH1990">
        <v>32.926439999999999</v>
      </c>
      <c r="CI1990">
        <v>10.54</v>
      </c>
      <c r="CJ1990">
        <v>0</v>
      </c>
      <c r="CK1990">
        <v>0</v>
      </c>
      <c r="CL1990">
        <v>0</v>
      </c>
      <c r="CM1990" t="s">
        <v>2377</v>
      </c>
      <c r="CN1990">
        <v>19.617391300000001</v>
      </c>
      <c r="CO1990">
        <v>178.00333280000001</v>
      </c>
      <c r="CP1990">
        <v>0.76692925300000003</v>
      </c>
      <c r="CQ1990">
        <v>0</v>
      </c>
    </row>
    <row r="1991" spans="1:95" hidden="1" x14ac:dyDescent="0.25">
      <c r="A1991" s="1">
        <v>42973</v>
      </c>
      <c r="B1991">
        <v>4</v>
      </c>
      <c r="C1991" t="s">
        <v>1241</v>
      </c>
      <c r="D1991" t="s">
        <v>96</v>
      </c>
      <c r="E1991" t="s">
        <v>104</v>
      </c>
      <c r="F1991" t="s">
        <v>98</v>
      </c>
      <c r="G1991">
        <v>25</v>
      </c>
      <c r="H1991" s="2">
        <v>42966</v>
      </c>
      <c r="I1991" s="2">
        <v>42973</v>
      </c>
      <c r="K1991">
        <v>13.5</v>
      </c>
      <c r="L1991">
        <v>22</v>
      </c>
      <c r="M1991" s="2">
        <v>42966</v>
      </c>
      <c r="N1991" t="s">
        <v>2372</v>
      </c>
      <c r="O1991" s="2">
        <v>42972</v>
      </c>
      <c r="P1991" t="s">
        <v>842</v>
      </c>
      <c r="S1991" t="s">
        <v>2393</v>
      </c>
      <c r="U1991" s="2">
        <v>42973</v>
      </c>
      <c r="V1991">
        <v>0</v>
      </c>
      <c r="W1991">
        <v>0</v>
      </c>
      <c r="X1991">
        <v>0</v>
      </c>
      <c r="Y1991">
        <v>0</v>
      </c>
      <c r="Z1991">
        <v>0</v>
      </c>
      <c r="AB1991" t="s">
        <v>2360</v>
      </c>
      <c r="AC1991" t="s">
        <v>2374</v>
      </c>
      <c r="AD1991">
        <v>9.34</v>
      </c>
      <c r="AE1991">
        <v>9.5</v>
      </c>
      <c r="AF1991">
        <v>9.42</v>
      </c>
      <c r="AG1991">
        <v>43566</v>
      </c>
      <c r="AH1991">
        <v>4</v>
      </c>
      <c r="AI1991">
        <v>12</v>
      </c>
      <c r="AJ1991">
        <v>315</v>
      </c>
      <c r="AK1991">
        <v>3</v>
      </c>
      <c r="AL1991" t="s">
        <v>2394</v>
      </c>
      <c r="AM1991" t="s">
        <v>2395</v>
      </c>
      <c r="AN1991">
        <v>0.12</v>
      </c>
      <c r="AO1991">
        <v>0</v>
      </c>
      <c r="AP1991">
        <v>0</v>
      </c>
      <c r="AQ1991">
        <v>0</v>
      </c>
      <c r="AR1991">
        <v>0.17</v>
      </c>
      <c r="AS1991">
        <v>0</v>
      </c>
      <c r="AT1991">
        <v>0</v>
      </c>
      <c r="AU1991">
        <v>0</v>
      </c>
      <c r="AV1991">
        <v>7.0000000000000007E-2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30</v>
      </c>
      <c r="BU1991">
        <v>44</v>
      </c>
      <c r="BV1991">
        <v>210</v>
      </c>
      <c r="BW1991">
        <v>0</v>
      </c>
      <c r="BX1991">
        <v>210</v>
      </c>
      <c r="BY1991">
        <v>0</v>
      </c>
      <c r="BZ1991">
        <v>420</v>
      </c>
      <c r="CA1991">
        <v>1.5</v>
      </c>
      <c r="CB1991">
        <v>0</v>
      </c>
      <c r="CC1991">
        <v>1.5</v>
      </c>
      <c r="CD1991">
        <v>0</v>
      </c>
      <c r="CE1991">
        <v>33636.1</v>
      </c>
      <c r="CF1991">
        <v>33636.1</v>
      </c>
      <c r="CG1991">
        <v>0</v>
      </c>
      <c r="CH1991">
        <v>1.1431199999999999</v>
      </c>
      <c r="CI1991">
        <v>0.36</v>
      </c>
      <c r="CJ1991">
        <v>0</v>
      </c>
      <c r="CK1991">
        <v>0</v>
      </c>
      <c r="CL1991">
        <v>0</v>
      </c>
      <c r="CM1991" t="s">
        <v>2377</v>
      </c>
      <c r="CN1991">
        <v>0</v>
      </c>
      <c r="CO1991">
        <v>0</v>
      </c>
      <c r="CP1991">
        <v>0</v>
      </c>
      <c r="CQ1991">
        <v>0</v>
      </c>
    </row>
    <row r="1992" spans="1:95" hidden="1" x14ac:dyDescent="0.25">
      <c r="A1992" s="1">
        <v>42973</v>
      </c>
      <c r="B1992">
        <v>4</v>
      </c>
      <c r="C1992" t="s">
        <v>1241</v>
      </c>
      <c r="D1992" t="s">
        <v>96</v>
      </c>
      <c r="E1992" t="s">
        <v>104</v>
      </c>
      <c r="F1992" t="s">
        <v>98</v>
      </c>
      <c r="G1992">
        <v>25</v>
      </c>
      <c r="H1992" s="2">
        <v>42966</v>
      </c>
      <c r="I1992" s="2">
        <v>42973</v>
      </c>
      <c r="K1992">
        <v>13.5</v>
      </c>
      <c r="L1992">
        <v>22</v>
      </c>
      <c r="M1992" s="2">
        <v>42966</v>
      </c>
      <c r="N1992" t="s">
        <v>2372</v>
      </c>
      <c r="O1992" s="2">
        <v>42972</v>
      </c>
      <c r="P1992" t="s">
        <v>842</v>
      </c>
      <c r="S1992" t="s">
        <v>2393</v>
      </c>
      <c r="U1992" s="2">
        <v>42973</v>
      </c>
      <c r="V1992">
        <v>0</v>
      </c>
      <c r="W1992">
        <v>0</v>
      </c>
      <c r="X1992">
        <v>0</v>
      </c>
      <c r="Y1992">
        <v>0</v>
      </c>
      <c r="Z1992">
        <v>0</v>
      </c>
      <c r="AB1992" t="s">
        <v>2360</v>
      </c>
      <c r="AC1992" t="s">
        <v>2374</v>
      </c>
      <c r="AD1992">
        <v>9.2100000000000009</v>
      </c>
      <c r="AE1992">
        <v>9.6999999999999993</v>
      </c>
      <c r="AF1992">
        <v>9.56</v>
      </c>
      <c r="AG1992">
        <v>43566</v>
      </c>
      <c r="AH1992">
        <v>3</v>
      </c>
      <c r="AI1992">
        <v>10</v>
      </c>
      <c r="AJ1992">
        <v>45</v>
      </c>
      <c r="AK1992">
        <v>1</v>
      </c>
      <c r="AL1992" t="s">
        <v>2394</v>
      </c>
      <c r="AM1992" t="s">
        <v>2395</v>
      </c>
      <c r="AN1992">
        <v>0</v>
      </c>
      <c r="AO1992">
        <v>0</v>
      </c>
      <c r="AP1992">
        <v>0</v>
      </c>
      <c r="AQ1992">
        <v>0</v>
      </c>
      <c r="AR1992">
        <v>0.93</v>
      </c>
      <c r="AS1992">
        <v>0</v>
      </c>
      <c r="AT1992">
        <v>0</v>
      </c>
      <c r="AU1992">
        <v>0</v>
      </c>
      <c r="AV1992">
        <v>0.52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30</v>
      </c>
      <c r="BU1992">
        <v>38</v>
      </c>
      <c r="BV1992">
        <v>0</v>
      </c>
      <c r="BW1992">
        <v>0</v>
      </c>
      <c r="BX1992">
        <v>355</v>
      </c>
      <c r="BY1992">
        <v>0</v>
      </c>
      <c r="BZ1992">
        <v>355</v>
      </c>
      <c r="CA1992">
        <v>0</v>
      </c>
      <c r="CB1992">
        <v>0</v>
      </c>
      <c r="CC1992">
        <v>11</v>
      </c>
      <c r="CD1992">
        <v>0</v>
      </c>
      <c r="CE1992">
        <v>33636.1</v>
      </c>
      <c r="CF1992">
        <v>33636.1</v>
      </c>
      <c r="CG1992">
        <v>0</v>
      </c>
      <c r="CH1992">
        <v>4.6486999999999998</v>
      </c>
      <c r="CI1992">
        <v>1.45</v>
      </c>
      <c r="CJ1992">
        <v>0</v>
      </c>
      <c r="CK1992">
        <v>0</v>
      </c>
      <c r="CL1992">
        <v>0</v>
      </c>
      <c r="CM1992" t="s">
        <v>2377</v>
      </c>
      <c r="CN1992">
        <v>0</v>
      </c>
      <c r="CO1992">
        <v>0</v>
      </c>
      <c r="CP1992">
        <v>0</v>
      </c>
      <c r="CQ1992">
        <v>0</v>
      </c>
    </row>
    <row r="1993" spans="1:95" hidden="1" x14ac:dyDescent="0.25">
      <c r="A1993" s="1">
        <v>42974</v>
      </c>
      <c r="B1993">
        <v>4</v>
      </c>
      <c r="C1993" t="s">
        <v>1241</v>
      </c>
      <c r="D1993" t="s">
        <v>96</v>
      </c>
      <c r="E1993" t="s">
        <v>104</v>
      </c>
      <c r="F1993" t="s">
        <v>98</v>
      </c>
      <c r="G1993">
        <v>25</v>
      </c>
      <c r="H1993" s="2">
        <v>42966</v>
      </c>
      <c r="I1993" s="2">
        <v>42973</v>
      </c>
      <c r="K1993">
        <v>13.5</v>
      </c>
      <c r="L1993">
        <v>22</v>
      </c>
      <c r="M1993" s="2">
        <v>42966</v>
      </c>
      <c r="N1993" t="s">
        <v>2372</v>
      </c>
      <c r="O1993" s="2">
        <v>42972</v>
      </c>
      <c r="P1993" t="s">
        <v>842</v>
      </c>
      <c r="S1993" t="s">
        <v>2393</v>
      </c>
      <c r="U1993" s="2">
        <v>42973</v>
      </c>
      <c r="V1993">
        <v>0</v>
      </c>
      <c r="W1993">
        <v>0</v>
      </c>
      <c r="X1993">
        <v>0</v>
      </c>
      <c r="Y1993">
        <v>0</v>
      </c>
      <c r="Z1993">
        <v>0</v>
      </c>
      <c r="AB1993" t="s">
        <v>2360</v>
      </c>
      <c r="AC1993" t="s">
        <v>2374</v>
      </c>
      <c r="AD1993">
        <v>9.2100000000000009</v>
      </c>
      <c r="AE1993">
        <v>9.6999999999999993</v>
      </c>
      <c r="AF1993">
        <v>9.56</v>
      </c>
      <c r="AG1993">
        <v>43921</v>
      </c>
      <c r="AH1993">
        <v>3</v>
      </c>
      <c r="AI1993">
        <v>8</v>
      </c>
      <c r="AJ1993">
        <v>135</v>
      </c>
      <c r="AK1993">
        <v>1</v>
      </c>
      <c r="AL1993" t="s">
        <v>2394</v>
      </c>
      <c r="AM1993" t="s">
        <v>2395</v>
      </c>
      <c r="AN1993">
        <v>0</v>
      </c>
      <c r="AO1993">
        <v>0</v>
      </c>
      <c r="AP1993">
        <v>0</v>
      </c>
      <c r="AQ1993">
        <v>0</v>
      </c>
      <c r="AR1993">
        <v>2.0499999999999998</v>
      </c>
      <c r="AS1993">
        <v>0</v>
      </c>
      <c r="AT1993">
        <v>0</v>
      </c>
      <c r="AU1993">
        <v>0</v>
      </c>
      <c r="AV1993">
        <v>1.1499999999999999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2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30</v>
      </c>
      <c r="BU1993">
        <v>32</v>
      </c>
      <c r="BV1993">
        <v>0</v>
      </c>
      <c r="BW1993">
        <v>0</v>
      </c>
      <c r="BX1993">
        <v>360</v>
      </c>
      <c r="BY1993">
        <v>0</v>
      </c>
      <c r="BZ1993">
        <v>360</v>
      </c>
      <c r="CA1993">
        <v>0</v>
      </c>
      <c r="CB1993">
        <v>0</v>
      </c>
      <c r="CC1993">
        <v>24</v>
      </c>
      <c r="CD1993">
        <v>0</v>
      </c>
      <c r="CE1993">
        <v>33636.1</v>
      </c>
      <c r="CF1993">
        <v>33636.1</v>
      </c>
      <c r="CG1993">
        <v>0</v>
      </c>
      <c r="CH1993">
        <v>10.2592</v>
      </c>
      <c r="CI1993">
        <v>3.2</v>
      </c>
      <c r="CJ1993">
        <v>0</v>
      </c>
      <c r="CK1993">
        <v>0</v>
      </c>
      <c r="CL1993">
        <v>0</v>
      </c>
      <c r="CM1993" t="s">
        <v>2377</v>
      </c>
      <c r="CN1993">
        <v>0</v>
      </c>
      <c r="CO1993">
        <v>0</v>
      </c>
      <c r="CP1993">
        <v>0</v>
      </c>
      <c r="CQ1993">
        <v>0</v>
      </c>
    </row>
    <row r="1994" spans="1:95" hidden="1" x14ac:dyDescent="0.25">
      <c r="A1994" s="1">
        <v>42975</v>
      </c>
      <c r="B1994">
        <v>4</v>
      </c>
      <c r="C1994" t="s">
        <v>1241</v>
      </c>
      <c r="D1994" t="s">
        <v>96</v>
      </c>
      <c r="E1994" t="s">
        <v>104</v>
      </c>
      <c r="F1994" t="s">
        <v>98</v>
      </c>
      <c r="G1994">
        <v>25</v>
      </c>
      <c r="H1994" s="2">
        <v>42966</v>
      </c>
      <c r="I1994" s="2">
        <v>42973</v>
      </c>
      <c r="K1994">
        <v>13.5</v>
      </c>
      <c r="L1994">
        <v>22</v>
      </c>
      <c r="M1994" s="2">
        <v>42966</v>
      </c>
      <c r="N1994" t="s">
        <v>2372</v>
      </c>
      <c r="O1994" s="2">
        <v>42972</v>
      </c>
      <c r="P1994" t="s">
        <v>842</v>
      </c>
      <c r="S1994" t="s">
        <v>2393</v>
      </c>
      <c r="U1994" s="2">
        <v>42973</v>
      </c>
      <c r="V1994">
        <v>0</v>
      </c>
      <c r="W1994">
        <v>0</v>
      </c>
      <c r="X1994">
        <v>0</v>
      </c>
      <c r="Y1994">
        <v>0</v>
      </c>
      <c r="Z1994">
        <v>0</v>
      </c>
      <c r="AB1994" t="s">
        <v>2360</v>
      </c>
      <c r="AC1994" t="s">
        <v>2374</v>
      </c>
      <c r="AD1994">
        <v>9.2100000000000009</v>
      </c>
      <c r="AE1994">
        <v>9.6999999999999993</v>
      </c>
      <c r="AF1994">
        <v>9.56</v>
      </c>
      <c r="AG1994">
        <v>43921</v>
      </c>
      <c r="AH1994">
        <v>3</v>
      </c>
      <c r="AI1994">
        <v>7</v>
      </c>
      <c r="AJ1994">
        <v>225</v>
      </c>
      <c r="AK1994">
        <v>1</v>
      </c>
      <c r="AL1994" t="s">
        <v>2394</v>
      </c>
      <c r="AM1994" t="s">
        <v>2395</v>
      </c>
      <c r="AN1994">
        <v>0</v>
      </c>
      <c r="AO1994">
        <v>0</v>
      </c>
      <c r="AP1994">
        <v>0</v>
      </c>
      <c r="AQ1994">
        <v>0</v>
      </c>
      <c r="AR1994">
        <v>2.02</v>
      </c>
      <c r="AS1994">
        <v>0</v>
      </c>
      <c r="AT1994">
        <v>0</v>
      </c>
      <c r="AV1994">
        <v>1.1599999999999999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2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30</v>
      </c>
      <c r="BU1994">
        <v>35</v>
      </c>
      <c r="BV1994">
        <v>0</v>
      </c>
      <c r="BW1994">
        <v>0</v>
      </c>
      <c r="BX1994">
        <v>375</v>
      </c>
      <c r="BY1994">
        <v>0</v>
      </c>
      <c r="BZ1994">
        <v>375</v>
      </c>
      <c r="CA1994">
        <v>0</v>
      </c>
      <c r="CB1994">
        <v>0</v>
      </c>
      <c r="CC1994">
        <v>24</v>
      </c>
      <c r="CD1994">
        <v>0</v>
      </c>
      <c r="CE1994">
        <v>33636.1</v>
      </c>
      <c r="CF1994">
        <v>33636.1</v>
      </c>
      <c r="CG1994">
        <v>0</v>
      </c>
      <c r="CH1994">
        <v>10.195080000000001</v>
      </c>
      <c r="CI1994">
        <v>3.18</v>
      </c>
      <c r="CJ1994">
        <v>0</v>
      </c>
      <c r="CK1994">
        <v>0</v>
      </c>
      <c r="CL1994">
        <v>0</v>
      </c>
      <c r="CM1994" t="s">
        <v>2377</v>
      </c>
      <c r="CN1994">
        <v>0</v>
      </c>
      <c r="CO1994">
        <v>0</v>
      </c>
      <c r="CP1994">
        <v>0</v>
      </c>
      <c r="CQ1994">
        <v>0</v>
      </c>
    </row>
    <row r="1995" spans="1:95" hidden="1" x14ac:dyDescent="0.25">
      <c r="A1995" s="1">
        <v>42976</v>
      </c>
      <c r="B1995">
        <v>4</v>
      </c>
      <c r="C1995" t="s">
        <v>1241</v>
      </c>
      <c r="D1995" t="s">
        <v>96</v>
      </c>
      <c r="E1995" t="s">
        <v>105</v>
      </c>
      <c r="F1995" t="s">
        <v>98</v>
      </c>
      <c r="G1995">
        <v>25</v>
      </c>
      <c r="H1995" s="2">
        <v>42976</v>
      </c>
      <c r="K1995">
        <v>13.5</v>
      </c>
      <c r="L1995">
        <v>22</v>
      </c>
      <c r="Q1995" t="s">
        <v>2396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2374</v>
      </c>
      <c r="AC1995" t="s">
        <v>2397</v>
      </c>
      <c r="AD1995">
        <v>9.1999999999999993</v>
      </c>
      <c r="AE1995">
        <v>9.81</v>
      </c>
      <c r="AF1995">
        <v>9.51</v>
      </c>
      <c r="AG1995">
        <v>43921</v>
      </c>
      <c r="AH1995">
        <v>3</v>
      </c>
      <c r="AI1995">
        <v>7</v>
      </c>
      <c r="AJ1995">
        <v>135</v>
      </c>
      <c r="AK1995">
        <v>1</v>
      </c>
      <c r="AL1995" t="s">
        <v>2394</v>
      </c>
      <c r="AM1995" t="s">
        <v>2395</v>
      </c>
      <c r="AN1995">
        <v>0</v>
      </c>
      <c r="AO1995">
        <v>0</v>
      </c>
      <c r="AP1995">
        <v>0</v>
      </c>
      <c r="AQ1995">
        <v>0</v>
      </c>
      <c r="AR1995">
        <v>0.85</v>
      </c>
      <c r="AS1995">
        <v>0</v>
      </c>
      <c r="AT1995">
        <v>0.5</v>
      </c>
      <c r="AU1995">
        <v>0</v>
      </c>
      <c r="AV1995">
        <v>0.47</v>
      </c>
      <c r="AW1995">
        <v>0</v>
      </c>
      <c r="AX1995">
        <v>0.23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30</v>
      </c>
      <c r="BU1995">
        <v>35</v>
      </c>
      <c r="BV1995">
        <v>0</v>
      </c>
      <c r="BW1995">
        <v>0</v>
      </c>
      <c r="BX1995">
        <v>365</v>
      </c>
      <c r="BY1995">
        <v>0</v>
      </c>
      <c r="BZ1995">
        <v>365</v>
      </c>
      <c r="CA1995">
        <v>0</v>
      </c>
      <c r="CB1995">
        <v>0</v>
      </c>
      <c r="CC1995">
        <v>14.9</v>
      </c>
      <c r="CD1995">
        <v>0</v>
      </c>
      <c r="CE1995">
        <v>33636.1</v>
      </c>
      <c r="CF1995">
        <v>33636.1</v>
      </c>
      <c r="CG1995">
        <v>0</v>
      </c>
      <c r="CH1995">
        <v>6.5723000000000003</v>
      </c>
      <c r="CI1995">
        <v>1.32</v>
      </c>
      <c r="CJ1995">
        <v>0</v>
      </c>
      <c r="CK1995">
        <v>0.73</v>
      </c>
      <c r="CL1995">
        <v>0</v>
      </c>
      <c r="CM1995" t="s">
        <v>2398</v>
      </c>
      <c r="CN1995">
        <v>0</v>
      </c>
      <c r="CO1995">
        <v>0</v>
      </c>
      <c r="CP1995">
        <v>0</v>
      </c>
      <c r="CQ1995">
        <v>0</v>
      </c>
    </row>
    <row r="1996" spans="1:95" hidden="1" x14ac:dyDescent="0.25">
      <c r="A1996" s="1">
        <v>42976</v>
      </c>
      <c r="B1996">
        <v>4</v>
      </c>
      <c r="C1996" t="s">
        <v>1241</v>
      </c>
      <c r="D1996" t="s">
        <v>96</v>
      </c>
      <c r="E1996" t="s">
        <v>335</v>
      </c>
      <c r="F1996" t="s">
        <v>98</v>
      </c>
      <c r="G1996">
        <v>25</v>
      </c>
      <c r="H1996" s="2">
        <v>42976</v>
      </c>
      <c r="K1996">
        <v>13.5</v>
      </c>
      <c r="L1996">
        <v>22</v>
      </c>
      <c r="Q1996" t="s">
        <v>2396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2374</v>
      </c>
      <c r="AC1996" t="s">
        <v>2397</v>
      </c>
      <c r="AD1996">
        <v>9.1999999999999993</v>
      </c>
      <c r="AE1996">
        <v>9.81</v>
      </c>
      <c r="AF1996">
        <v>9.51</v>
      </c>
      <c r="AG1996">
        <v>43921</v>
      </c>
      <c r="AH1996">
        <v>3</v>
      </c>
      <c r="AI1996">
        <v>7</v>
      </c>
      <c r="AJ1996">
        <v>150</v>
      </c>
      <c r="AK1996">
        <v>1</v>
      </c>
      <c r="AL1996" t="s">
        <v>2399</v>
      </c>
      <c r="AM1996" t="s">
        <v>2400</v>
      </c>
      <c r="AN1996">
        <v>0</v>
      </c>
      <c r="AO1996">
        <v>0</v>
      </c>
      <c r="AP1996">
        <v>1.32</v>
      </c>
      <c r="AQ1996">
        <v>0</v>
      </c>
      <c r="AR1996">
        <v>0</v>
      </c>
      <c r="AS1996">
        <v>0</v>
      </c>
      <c r="AT1996">
        <v>1.85</v>
      </c>
      <c r="AU1996">
        <v>0</v>
      </c>
      <c r="AV1996">
        <v>0</v>
      </c>
      <c r="AW1996">
        <v>0</v>
      </c>
      <c r="AX1996">
        <v>0.44</v>
      </c>
      <c r="AY1996">
        <v>0</v>
      </c>
      <c r="AZ1996">
        <v>0</v>
      </c>
      <c r="BA1996">
        <v>8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30</v>
      </c>
      <c r="BU1996">
        <v>41</v>
      </c>
      <c r="BV1996">
        <v>0</v>
      </c>
      <c r="BW1996">
        <v>225</v>
      </c>
      <c r="BX1996">
        <v>225</v>
      </c>
      <c r="BY1996">
        <v>0</v>
      </c>
      <c r="BZ1996">
        <v>450</v>
      </c>
      <c r="CA1996">
        <v>0</v>
      </c>
      <c r="CB1996">
        <v>9.1</v>
      </c>
      <c r="CC1996">
        <v>9.1</v>
      </c>
      <c r="CD1996">
        <v>0</v>
      </c>
      <c r="CE1996">
        <v>33636.1</v>
      </c>
      <c r="CF1996">
        <v>33636.1</v>
      </c>
      <c r="CG1996">
        <v>0</v>
      </c>
      <c r="CH1996">
        <v>11.57366</v>
      </c>
      <c r="CI1996">
        <v>0</v>
      </c>
      <c r="CJ1996">
        <v>0</v>
      </c>
      <c r="CK1996">
        <v>3.61</v>
      </c>
      <c r="CL1996">
        <v>0</v>
      </c>
      <c r="CM1996" t="s">
        <v>2398</v>
      </c>
      <c r="CN1996">
        <v>0</v>
      </c>
      <c r="CO1996">
        <v>0</v>
      </c>
      <c r="CP1996">
        <v>0</v>
      </c>
      <c r="CQ1996">
        <v>0</v>
      </c>
    </row>
    <row r="1997" spans="1:95" hidden="1" x14ac:dyDescent="0.25">
      <c r="A1997" s="1">
        <v>42976</v>
      </c>
      <c r="B1997">
        <v>4</v>
      </c>
      <c r="C1997" t="s">
        <v>1241</v>
      </c>
      <c r="D1997" t="s">
        <v>96</v>
      </c>
      <c r="E1997" t="s">
        <v>108</v>
      </c>
      <c r="F1997" t="s">
        <v>98</v>
      </c>
      <c r="G1997">
        <v>25</v>
      </c>
      <c r="H1997" s="2">
        <v>42976</v>
      </c>
      <c r="K1997">
        <v>13.5</v>
      </c>
      <c r="L1997">
        <v>22</v>
      </c>
      <c r="M1997" s="2">
        <v>42976</v>
      </c>
      <c r="N1997" t="s">
        <v>2401</v>
      </c>
      <c r="Q1997" t="s">
        <v>2396</v>
      </c>
      <c r="V1997">
        <v>0</v>
      </c>
      <c r="W1997">
        <v>0</v>
      </c>
      <c r="X1997">
        <v>4347</v>
      </c>
      <c r="Y1997">
        <v>0</v>
      </c>
      <c r="Z1997">
        <v>0</v>
      </c>
      <c r="AA1997">
        <v>0</v>
      </c>
      <c r="AB1997" t="s">
        <v>2374</v>
      </c>
      <c r="AC1997" t="s">
        <v>2397</v>
      </c>
      <c r="AD1997">
        <v>9.1999999999999993</v>
      </c>
      <c r="AE1997">
        <v>9.81</v>
      </c>
      <c r="AF1997">
        <v>9.51</v>
      </c>
      <c r="AG1997">
        <v>43921</v>
      </c>
      <c r="AH1997">
        <v>3</v>
      </c>
      <c r="AI1997">
        <v>7</v>
      </c>
      <c r="AJ1997">
        <v>150</v>
      </c>
      <c r="AK1997">
        <v>1</v>
      </c>
      <c r="AL1997" t="s">
        <v>2402</v>
      </c>
      <c r="AM1997" t="s">
        <v>248</v>
      </c>
      <c r="AN1997">
        <v>0.35</v>
      </c>
      <c r="AO1997">
        <v>0</v>
      </c>
      <c r="AP1997">
        <v>0.98</v>
      </c>
      <c r="AQ1997">
        <v>0</v>
      </c>
      <c r="AR1997">
        <v>0.47</v>
      </c>
      <c r="AS1997">
        <v>0</v>
      </c>
      <c r="AT1997">
        <v>0.85</v>
      </c>
      <c r="AU1997">
        <v>0</v>
      </c>
      <c r="AV1997">
        <v>0.03</v>
      </c>
      <c r="AW1997">
        <v>0</v>
      </c>
      <c r="AX1997">
        <v>0.17</v>
      </c>
      <c r="AY1997">
        <v>0</v>
      </c>
      <c r="AZ1997">
        <v>0</v>
      </c>
      <c r="BA1997">
        <v>6</v>
      </c>
      <c r="BB1997">
        <v>2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30</v>
      </c>
      <c r="BU1997">
        <v>41</v>
      </c>
      <c r="BV1997">
        <v>0</v>
      </c>
      <c r="BW1997">
        <v>220</v>
      </c>
      <c r="BX1997">
        <v>220</v>
      </c>
      <c r="BY1997">
        <v>0</v>
      </c>
      <c r="BZ1997">
        <v>440</v>
      </c>
      <c r="CA1997">
        <v>0</v>
      </c>
      <c r="CB1997">
        <v>4.5</v>
      </c>
      <c r="CC1997">
        <v>4.5</v>
      </c>
      <c r="CD1997">
        <v>0</v>
      </c>
      <c r="CE1997">
        <v>33636.1</v>
      </c>
      <c r="CF1997">
        <v>33636.1</v>
      </c>
      <c r="CG1997">
        <v>0</v>
      </c>
      <c r="CH1997">
        <v>9.1049000000000007</v>
      </c>
      <c r="CI1997">
        <v>0.85</v>
      </c>
      <c r="CJ1997">
        <v>0</v>
      </c>
      <c r="CK1997">
        <v>2</v>
      </c>
      <c r="CL1997">
        <v>0</v>
      </c>
      <c r="CM1997" t="s">
        <v>2398</v>
      </c>
      <c r="CN1997">
        <v>0</v>
      </c>
      <c r="CO1997">
        <v>0</v>
      </c>
      <c r="CP1997">
        <v>0</v>
      </c>
      <c r="CQ1997">
        <v>0</v>
      </c>
    </row>
    <row r="1998" spans="1:95" hidden="1" x14ac:dyDescent="0.25">
      <c r="A1998" s="1">
        <v>42977</v>
      </c>
      <c r="B1998">
        <v>4</v>
      </c>
      <c r="C1998" t="s">
        <v>1241</v>
      </c>
      <c r="D1998" t="s">
        <v>96</v>
      </c>
      <c r="E1998" t="s">
        <v>108</v>
      </c>
      <c r="F1998" t="s">
        <v>98</v>
      </c>
      <c r="G1998">
        <v>25</v>
      </c>
      <c r="H1998" s="2">
        <v>42976</v>
      </c>
      <c r="K1998">
        <v>13.5</v>
      </c>
      <c r="L1998">
        <v>22</v>
      </c>
      <c r="M1998" s="2">
        <v>42976</v>
      </c>
      <c r="N1998" t="s">
        <v>2401</v>
      </c>
      <c r="Q1998" t="s">
        <v>2396</v>
      </c>
      <c r="V1998">
        <v>19.5</v>
      </c>
      <c r="W1998">
        <v>264</v>
      </c>
      <c r="X1998">
        <v>4014</v>
      </c>
      <c r="Y1998">
        <v>13.54</v>
      </c>
      <c r="Z1998">
        <v>13.54</v>
      </c>
      <c r="AA1998">
        <v>0</v>
      </c>
      <c r="AB1998" t="s">
        <v>2374</v>
      </c>
      <c r="AC1998" t="s">
        <v>2397</v>
      </c>
      <c r="AD1998">
        <v>9.1999999999999993</v>
      </c>
      <c r="AE1998">
        <v>9.81</v>
      </c>
      <c r="AF1998">
        <v>9.51</v>
      </c>
      <c r="AG1998">
        <v>43921</v>
      </c>
      <c r="AH1998">
        <v>4</v>
      </c>
      <c r="AI1998">
        <v>14</v>
      </c>
      <c r="AJ1998">
        <v>180</v>
      </c>
      <c r="AK1998">
        <v>2</v>
      </c>
      <c r="AL1998" t="s">
        <v>2403</v>
      </c>
      <c r="AM1998" t="s">
        <v>2404</v>
      </c>
      <c r="AN1998">
        <v>15.85</v>
      </c>
      <c r="AO1998">
        <v>0</v>
      </c>
      <c r="AP1998">
        <v>0</v>
      </c>
      <c r="AQ1998">
        <v>0</v>
      </c>
      <c r="AR1998">
        <v>1.99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70</v>
      </c>
      <c r="BC1998">
        <v>0</v>
      </c>
      <c r="BD1998">
        <v>0</v>
      </c>
      <c r="BE1998">
        <v>10</v>
      </c>
      <c r="BF1998">
        <v>2</v>
      </c>
      <c r="BG1998">
        <v>89.8</v>
      </c>
      <c r="BH1998">
        <v>275</v>
      </c>
      <c r="BI1998">
        <v>4.0999999999999996</v>
      </c>
      <c r="BJ1998">
        <v>4578</v>
      </c>
      <c r="BK1998">
        <v>83.42</v>
      </c>
      <c r="BL1998">
        <v>89</v>
      </c>
      <c r="BM1998">
        <v>17563</v>
      </c>
      <c r="BN1998">
        <v>0</v>
      </c>
      <c r="BO1998">
        <v>2</v>
      </c>
      <c r="BP1998">
        <v>48</v>
      </c>
      <c r="BQ1998">
        <v>381</v>
      </c>
      <c r="BR1998">
        <v>391</v>
      </c>
      <c r="BS1998">
        <v>2.6</v>
      </c>
      <c r="BT1998">
        <v>31</v>
      </c>
      <c r="BU1998">
        <v>46</v>
      </c>
      <c r="BV1998">
        <v>0</v>
      </c>
      <c r="BW1998">
        <v>0</v>
      </c>
      <c r="BX1998">
        <v>420</v>
      </c>
      <c r="BY1998">
        <v>0</v>
      </c>
      <c r="BZ1998">
        <v>420</v>
      </c>
      <c r="CA1998">
        <v>0</v>
      </c>
      <c r="CB1998">
        <v>0</v>
      </c>
      <c r="CC1998">
        <v>19.5</v>
      </c>
      <c r="CD1998">
        <v>0</v>
      </c>
      <c r="CE1998">
        <v>33636.1</v>
      </c>
      <c r="CF1998">
        <v>33636.1</v>
      </c>
      <c r="CG1998">
        <v>0</v>
      </c>
      <c r="CH1998">
        <v>55.736840000000001</v>
      </c>
      <c r="CI1998">
        <v>17.84</v>
      </c>
      <c r="CJ1998">
        <v>0</v>
      </c>
      <c r="CK1998">
        <v>0</v>
      </c>
      <c r="CL1998">
        <v>0</v>
      </c>
      <c r="CM1998" t="s">
        <v>2398</v>
      </c>
      <c r="CN1998">
        <v>19.507692309999999</v>
      </c>
      <c r="CO1998">
        <v>177.5492601</v>
      </c>
      <c r="CP1998">
        <v>0.70571630200000002</v>
      </c>
      <c r="CQ1998">
        <v>0</v>
      </c>
    </row>
    <row r="1999" spans="1:95" hidden="1" x14ac:dyDescent="0.25">
      <c r="A1999" s="1">
        <v>42979</v>
      </c>
      <c r="B1999">
        <v>4</v>
      </c>
      <c r="C1999" t="s">
        <v>1241</v>
      </c>
      <c r="D1999" t="s">
        <v>110</v>
      </c>
      <c r="E1999" t="s">
        <v>111</v>
      </c>
      <c r="F1999" t="s">
        <v>98</v>
      </c>
      <c r="G1999">
        <v>25</v>
      </c>
      <c r="H1999" s="2">
        <v>42976</v>
      </c>
      <c r="J1999">
        <v>0</v>
      </c>
      <c r="K1999">
        <v>13.5</v>
      </c>
      <c r="L1999">
        <v>22</v>
      </c>
      <c r="M1999" s="2">
        <v>42976</v>
      </c>
      <c r="N1999" t="s">
        <v>2401</v>
      </c>
      <c r="P1999">
        <v>0</v>
      </c>
      <c r="Q1999" t="s">
        <v>2396</v>
      </c>
      <c r="R1999">
        <v>0</v>
      </c>
      <c r="S1999">
        <v>0</v>
      </c>
      <c r="T1999">
        <v>0</v>
      </c>
      <c r="U1999">
        <v>0</v>
      </c>
      <c r="V1999">
        <v>24</v>
      </c>
      <c r="W1999">
        <v>324</v>
      </c>
      <c r="X1999">
        <v>3379</v>
      </c>
      <c r="Y1999">
        <v>13.54</v>
      </c>
      <c r="Z1999">
        <v>13.5</v>
      </c>
      <c r="AA1999">
        <v>0</v>
      </c>
      <c r="AB1999" t="s">
        <v>2374</v>
      </c>
      <c r="AC1999" t="s">
        <v>2397</v>
      </c>
      <c r="AD1999">
        <v>9.1999999999999993</v>
      </c>
      <c r="AE1999">
        <v>9.81</v>
      </c>
      <c r="AF1999">
        <v>9.51</v>
      </c>
      <c r="AG1999">
        <v>43921</v>
      </c>
      <c r="AH1999">
        <v>4</v>
      </c>
      <c r="AI1999">
        <v>14</v>
      </c>
      <c r="AJ1999">
        <v>135</v>
      </c>
      <c r="AK1999">
        <v>3</v>
      </c>
      <c r="AL1999" t="s">
        <v>2405</v>
      </c>
      <c r="AM1999" t="s">
        <v>2406</v>
      </c>
      <c r="AN1999">
        <v>19.59</v>
      </c>
      <c r="AO1999">
        <v>0</v>
      </c>
      <c r="AP1999">
        <v>0</v>
      </c>
      <c r="AQ1999">
        <v>0</v>
      </c>
      <c r="AR1999">
        <v>2.39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92</v>
      </c>
      <c r="BC1999">
        <v>0</v>
      </c>
      <c r="BD1999">
        <v>0</v>
      </c>
      <c r="BE1999">
        <v>15</v>
      </c>
      <c r="BF1999">
        <v>2</v>
      </c>
      <c r="BG1999">
        <v>89.9</v>
      </c>
      <c r="BH1999">
        <v>339</v>
      </c>
      <c r="BI1999">
        <v>4.45</v>
      </c>
      <c r="BJ1999">
        <v>4586</v>
      </c>
      <c r="BK1999">
        <v>83.47</v>
      </c>
      <c r="BL1999">
        <v>90</v>
      </c>
      <c r="BM1999">
        <v>17830</v>
      </c>
      <c r="BN1999">
        <v>0</v>
      </c>
      <c r="BO1999">
        <v>0</v>
      </c>
      <c r="BP1999">
        <v>49</v>
      </c>
      <c r="BQ1999">
        <v>382</v>
      </c>
      <c r="BR1999">
        <v>393</v>
      </c>
      <c r="BS1999">
        <v>2.6</v>
      </c>
      <c r="BT1999">
        <v>31</v>
      </c>
      <c r="BU1999">
        <v>46</v>
      </c>
      <c r="BV1999">
        <v>430</v>
      </c>
      <c r="BW1999">
        <v>0</v>
      </c>
      <c r="BX1999">
        <v>0</v>
      </c>
      <c r="BY1999">
        <v>0</v>
      </c>
      <c r="BZ1999">
        <v>430</v>
      </c>
      <c r="CA1999">
        <v>24</v>
      </c>
      <c r="CB1999">
        <v>0</v>
      </c>
      <c r="CC1999">
        <v>0</v>
      </c>
      <c r="CD1999">
        <v>0</v>
      </c>
      <c r="CE1999">
        <v>33636.1</v>
      </c>
      <c r="CF1999">
        <v>33636.1</v>
      </c>
      <c r="CG1999">
        <v>0</v>
      </c>
      <c r="CH1999">
        <v>68.665599999999998</v>
      </c>
      <c r="CI1999">
        <v>21.98</v>
      </c>
      <c r="CJ1999">
        <v>0</v>
      </c>
      <c r="CK1999">
        <v>0</v>
      </c>
      <c r="CL1999">
        <v>0</v>
      </c>
      <c r="CM1999" t="s">
        <v>2398</v>
      </c>
      <c r="CN1999">
        <v>19.59</v>
      </c>
      <c r="CO1999">
        <v>177.9873528</v>
      </c>
      <c r="CP1999">
        <v>0.75228957699999999</v>
      </c>
      <c r="CQ1999">
        <v>0</v>
      </c>
    </row>
    <row r="2000" spans="1:95" hidden="1" x14ac:dyDescent="0.25">
      <c r="A2000" s="1">
        <v>42980</v>
      </c>
      <c r="B2000">
        <v>4</v>
      </c>
      <c r="C2000" t="s">
        <v>1241</v>
      </c>
      <c r="D2000" t="s">
        <v>110</v>
      </c>
      <c r="E2000" t="s">
        <v>111</v>
      </c>
      <c r="F2000" t="s">
        <v>98</v>
      </c>
      <c r="G2000">
        <v>25</v>
      </c>
      <c r="H2000" s="2">
        <v>42976</v>
      </c>
      <c r="K2000">
        <v>13.5</v>
      </c>
      <c r="L2000">
        <v>22</v>
      </c>
      <c r="M2000" s="2">
        <v>42976</v>
      </c>
      <c r="N2000" t="s">
        <v>2401</v>
      </c>
      <c r="Q2000" t="s">
        <v>2396</v>
      </c>
      <c r="V2000">
        <v>24</v>
      </c>
      <c r="W2000">
        <v>312</v>
      </c>
      <c r="X2000">
        <v>3067</v>
      </c>
      <c r="Y2000">
        <v>13.5</v>
      </c>
      <c r="Z2000">
        <v>13</v>
      </c>
      <c r="AB2000" t="s">
        <v>2374</v>
      </c>
      <c r="AC2000" t="s">
        <v>2397</v>
      </c>
      <c r="AD2000">
        <v>9.1999999999999993</v>
      </c>
      <c r="AE2000">
        <v>9.81</v>
      </c>
      <c r="AF2000">
        <v>9.51</v>
      </c>
      <c r="AG2000">
        <v>43921</v>
      </c>
      <c r="AH2000">
        <v>5</v>
      </c>
      <c r="AI2000">
        <v>20</v>
      </c>
      <c r="AJ2000">
        <v>65</v>
      </c>
      <c r="AK2000">
        <v>4</v>
      </c>
      <c r="AL2000" t="s">
        <v>2407</v>
      </c>
      <c r="AM2000" t="s">
        <v>2408</v>
      </c>
      <c r="AN2000">
        <v>19.62</v>
      </c>
      <c r="AO2000">
        <v>0</v>
      </c>
      <c r="AP2000">
        <v>0</v>
      </c>
      <c r="AQ2000">
        <v>0</v>
      </c>
      <c r="AR2000">
        <v>2.38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85</v>
      </c>
      <c r="BC2000">
        <v>0</v>
      </c>
      <c r="BD2000">
        <v>0</v>
      </c>
      <c r="BE2000">
        <v>15</v>
      </c>
      <c r="BF2000">
        <v>2</v>
      </c>
      <c r="BG2000">
        <v>90.2</v>
      </c>
      <c r="BH2000">
        <v>340</v>
      </c>
      <c r="BI2000">
        <v>8.2899999999999991</v>
      </c>
      <c r="BJ2000">
        <v>4593</v>
      </c>
      <c r="BK2000">
        <v>83.32</v>
      </c>
      <c r="BL2000">
        <v>89</v>
      </c>
      <c r="BM2000">
        <v>17608</v>
      </c>
      <c r="BN2000">
        <v>0</v>
      </c>
      <c r="BO2000">
        <v>2.1</v>
      </c>
      <c r="BP2000">
        <v>49</v>
      </c>
      <c r="BQ2000">
        <v>377</v>
      </c>
      <c r="BR2000">
        <v>389</v>
      </c>
      <c r="BS2000">
        <v>2.6</v>
      </c>
      <c r="BT2000">
        <v>31</v>
      </c>
      <c r="BU2000">
        <v>43</v>
      </c>
      <c r="BV2000">
        <v>430</v>
      </c>
      <c r="BW2000">
        <v>0</v>
      </c>
      <c r="BX2000">
        <v>0</v>
      </c>
      <c r="BY2000">
        <v>0</v>
      </c>
      <c r="BZ2000">
        <v>430</v>
      </c>
      <c r="CA2000">
        <v>24</v>
      </c>
      <c r="CB2000">
        <v>0</v>
      </c>
      <c r="CC2000">
        <v>0</v>
      </c>
      <c r="CD2000">
        <v>0</v>
      </c>
      <c r="CE2000">
        <v>33636.1</v>
      </c>
      <c r="CF2000">
        <v>33636.1</v>
      </c>
      <c r="CG2000">
        <v>0</v>
      </c>
      <c r="CH2000">
        <v>68.726960000000005</v>
      </c>
      <c r="CI2000">
        <v>22</v>
      </c>
      <c r="CJ2000">
        <v>0</v>
      </c>
      <c r="CK2000">
        <v>0</v>
      </c>
      <c r="CL2000">
        <v>0</v>
      </c>
      <c r="CM2000" t="s">
        <v>2398</v>
      </c>
      <c r="CN2000">
        <v>19.62</v>
      </c>
      <c r="CO2000">
        <v>177.98824300000001</v>
      </c>
      <c r="CP2000">
        <v>0.69399085599999999</v>
      </c>
      <c r="CQ2000">
        <v>0</v>
      </c>
    </row>
    <row r="2001" spans="1:95" hidden="1" x14ac:dyDescent="0.25">
      <c r="A2001" s="1">
        <v>42981</v>
      </c>
      <c r="B2001">
        <v>4</v>
      </c>
      <c r="C2001" t="s">
        <v>1241</v>
      </c>
      <c r="D2001" t="s">
        <v>110</v>
      </c>
      <c r="E2001" t="s">
        <v>111</v>
      </c>
      <c r="F2001" t="s">
        <v>98</v>
      </c>
      <c r="G2001">
        <v>25</v>
      </c>
      <c r="H2001" s="2">
        <v>42976</v>
      </c>
      <c r="K2001">
        <v>13.5</v>
      </c>
      <c r="L2001">
        <v>22</v>
      </c>
      <c r="M2001" s="2">
        <v>42976</v>
      </c>
      <c r="N2001" t="s">
        <v>2401</v>
      </c>
      <c r="Q2001" t="s">
        <v>2409</v>
      </c>
      <c r="V2001">
        <v>24</v>
      </c>
      <c r="W2001">
        <v>312</v>
      </c>
      <c r="X2001">
        <v>2755</v>
      </c>
      <c r="Y2001">
        <v>13.54</v>
      </c>
      <c r="Z2001">
        <v>13</v>
      </c>
      <c r="AB2001" t="s">
        <v>2374</v>
      </c>
      <c r="AC2001" t="s">
        <v>2397</v>
      </c>
      <c r="AD2001">
        <v>9.1999999999999993</v>
      </c>
      <c r="AE2001">
        <v>9.81</v>
      </c>
      <c r="AF2001">
        <v>9.51</v>
      </c>
      <c r="AG2001">
        <v>43921</v>
      </c>
      <c r="AH2001">
        <v>5</v>
      </c>
      <c r="AI2001">
        <v>21</v>
      </c>
      <c r="AJ2001">
        <v>70</v>
      </c>
      <c r="AK2001">
        <v>4</v>
      </c>
      <c r="AL2001" t="s">
        <v>2410</v>
      </c>
      <c r="AM2001" t="s">
        <v>2411</v>
      </c>
      <c r="AN2001">
        <v>19.62</v>
      </c>
      <c r="AO2001">
        <v>0</v>
      </c>
      <c r="AP2001">
        <v>0</v>
      </c>
      <c r="AQ2001">
        <v>0</v>
      </c>
      <c r="AR2001">
        <v>2.38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89</v>
      </c>
      <c r="BC2001">
        <v>0</v>
      </c>
      <c r="BD2001">
        <v>0</v>
      </c>
      <c r="BE2001">
        <v>15</v>
      </c>
      <c r="BF2001">
        <v>2</v>
      </c>
      <c r="BG2001">
        <v>90.1</v>
      </c>
      <c r="BH2001">
        <v>340</v>
      </c>
      <c r="BI2001">
        <v>8.18</v>
      </c>
      <c r="BJ2001">
        <v>4592</v>
      </c>
      <c r="BK2001">
        <v>83.39</v>
      </c>
      <c r="BL2001">
        <v>89</v>
      </c>
      <c r="BM2001">
        <v>17716</v>
      </c>
      <c r="BN2001">
        <v>0</v>
      </c>
      <c r="BO2001">
        <v>2.1</v>
      </c>
      <c r="BP2001">
        <v>49</v>
      </c>
      <c r="BQ2001">
        <v>376</v>
      </c>
      <c r="BR2001">
        <v>389</v>
      </c>
      <c r="BS2001">
        <v>2.6</v>
      </c>
      <c r="BT2001">
        <v>30</v>
      </c>
      <c r="BU2001">
        <v>43</v>
      </c>
      <c r="BV2001">
        <v>430</v>
      </c>
      <c r="BW2001">
        <v>0</v>
      </c>
      <c r="BX2001">
        <v>0</v>
      </c>
      <c r="BY2001">
        <v>0</v>
      </c>
      <c r="BZ2001">
        <v>430</v>
      </c>
      <c r="CA2001">
        <v>24</v>
      </c>
      <c r="CB2001">
        <v>0</v>
      </c>
      <c r="CC2001">
        <v>0</v>
      </c>
      <c r="CD2001">
        <v>0</v>
      </c>
      <c r="CE2001">
        <v>33636.1</v>
      </c>
      <c r="CF2001">
        <v>33636.1</v>
      </c>
      <c r="CG2001">
        <v>0</v>
      </c>
      <c r="CH2001">
        <v>68.726960000000005</v>
      </c>
      <c r="CI2001">
        <v>22</v>
      </c>
      <c r="CJ2001">
        <v>0</v>
      </c>
      <c r="CK2001">
        <v>0</v>
      </c>
      <c r="CL2001">
        <v>0</v>
      </c>
      <c r="CM2001" t="s">
        <v>2398</v>
      </c>
      <c r="CN2001">
        <v>19.62</v>
      </c>
      <c r="CO2001">
        <v>178.02700350000001</v>
      </c>
      <c r="CP2001">
        <v>0.72680749099999997</v>
      </c>
      <c r="CQ2001">
        <v>0</v>
      </c>
    </row>
    <row r="2002" spans="1:95" hidden="1" x14ac:dyDescent="0.25">
      <c r="A2002" s="1">
        <v>42982</v>
      </c>
      <c r="B2002">
        <v>4</v>
      </c>
      <c r="C2002" t="s">
        <v>1241</v>
      </c>
      <c r="D2002" t="s">
        <v>110</v>
      </c>
      <c r="E2002" t="s">
        <v>111</v>
      </c>
      <c r="F2002" t="s">
        <v>98</v>
      </c>
      <c r="G2002">
        <v>25</v>
      </c>
      <c r="H2002" s="2">
        <v>42976</v>
      </c>
      <c r="K2002">
        <v>13.5</v>
      </c>
      <c r="L2002">
        <v>22</v>
      </c>
      <c r="M2002" s="2">
        <v>42976</v>
      </c>
      <c r="N2002" t="s">
        <v>2401</v>
      </c>
      <c r="Q2002" t="s">
        <v>2409</v>
      </c>
      <c r="V2002">
        <v>24</v>
      </c>
      <c r="W2002">
        <v>269</v>
      </c>
      <c r="X2002">
        <v>2486</v>
      </c>
      <c r="Y2002">
        <v>13.25</v>
      </c>
      <c r="Z2002">
        <v>11.21</v>
      </c>
      <c r="AB2002" t="s">
        <v>2374</v>
      </c>
      <c r="AC2002" t="s">
        <v>2397</v>
      </c>
      <c r="AD2002">
        <v>9.1999999999999993</v>
      </c>
      <c r="AE2002">
        <v>9.81</v>
      </c>
      <c r="AF2002">
        <v>9.51</v>
      </c>
      <c r="AG2002">
        <v>43921</v>
      </c>
      <c r="AH2002">
        <v>6</v>
      </c>
      <c r="AI2002">
        <v>26</v>
      </c>
      <c r="AJ2002">
        <v>70</v>
      </c>
      <c r="AK2002">
        <v>5</v>
      </c>
      <c r="AL2002" t="s">
        <v>2412</v>
      </c>
      <c r="AM2002" t="s">
        <v>2413</v>
      </c>
      <c r="AN2002">
        <v>19.649999999999999</v>
      </c>
      <c r="AO2002">
        <v>0</v>
      </c>
      <c r="AP2002">
        <v>0</v>
      </c>
      <c r="AQ2002">
        <v>0</v>
      </c>
      <c r="AR2002">
        <v>2.37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88</v>
      </c>
      <c r="BC2002">
        <v>0</v>
      </c>
      <c r="BD2002">
        <v>0</v>
      </c>
      <c r="BE2002">
        <v>15</v>
      </c>
      <c r="BF2002">
        <v>2</v>
      </c>
      <c r="BG2002">
        <v>89.7</v>
      </c>
      <c r="BH2002">
        <v>338</v>
      </c>
      <c r="BI2002">
        <v>20.48</v>
      </c>
      <c r="BJ2002">
        <v>4342</v>
      </c>
      <c r="BK2002">
        <v>79.209999999999994</v>
      </c>
      <c r="BL2002">
        <v>89</v>
      </c>
      <c r="BM2002">
        <v>17316</v>
      </c>
      <c r="BN2002">
        <v>0</v>
      </c>
      <c r="BO2002">
        <v>2</v>
      </c>
      <c r="BP2002">
        <v>48</v>
      </c>
      <c r="BQ2002">
        <v>272</v>
      </c>
      <c r="BR2002">
        <v>385</v>
      </c>
      <c r="BS2002">
        <v>2.6</v>
      </c>
      <c r="BT2002">
        <v>30</v>
      </c>
      <c r="BU2002">
        <v>40</v>
      </c>
      <c r="BV2002">
        <v>0</v>
      </c>
      <c r="BW2002">
        <v>0</v>
      </c>
      <c r="BX2002">
        <v>430</v>
      </c>
      <c r="BY2002">
        <v>0</v>
      </c>
      <c r="BZ2002">
        <v>430</v>
      </c>
      <c r="CA2002">
        <v>8</v>
      </c>
      <c r="CB2002">
        <v>0</v>
      </c>
      <c r="CC2002">
        <v>16</v>
      </c>
      <c r="CD2002">
        <v>0</v>
      </c>
      <c r="CE2002">
        <v>33636.1</v>
      </c>
      <c r="CF2002">
        <v>33636.1</v>
      </c>
      <c r="CG2002">
        <v>0</v>
      </c>
      <c r="CH2002">
        <v>68.788319999999999</v>
      </c>
      <c r="CI2002">
        <v>22.02</v>
      </c>
      <c r="CJ2002">
        <v>0</v>
      </c>
      <c r="CK2002">
        <v>0</v>
      </c>
      <c r="CL2002">
        <v>0</v>
      </c>
      <c r="CM2002" t="s">
        <v>2398</v>
      </c>
      <c r="CN2002">
        <v>19.649999999999999</v>
      </c>
      <c r="CO2002">
        <v>188.56517729999999</v>
      </c>
      <c r="CP2002">
        <v>0.76001842500000005</v>
      </c>
      <c r="CQ2002">
        <v>0</v>
      </c>
    </row>
    <row r="2003" spans="1:95" hidden="1" x14ac:dyDescent="0.25">
      <c r="A2003" s="1">
        <v>42983</v>
      </c>
      <c r="B2003">
        <v>4</v>
      </c>
      <c r="C2003" t="s">
        <v>1241</v>
      </c>
      <c r="D2003" t="s">
        <v>110</v>
      </c>
      <c r="E2003" t="s">
        <v>111</v>
      </c>
      <c r="F2003" t="s">
        <v>98</v>
      </c>
      <c r="G2003">
        <v>25</v>
      </c>
      <c r="H2003" s="2">
        <v>42976</v>
      </c>
      <c r="K2003">
        <v>13.5</v>
      </c>
      <c r="L2003">
        <v>22</v>
      </c>
      <c r="M2003" s="2">
        <v>42976</v>
      </c>
      <c r="N2003" t="s">
        <v>2401</v>
      </c>
      <c r="Q2003" t="s">
        <v>2409</v>
      </c>
      <c r="V2003">
        <v>24</v>
      </c>
      <c r="W2003">
        <v>274</v>
      </c>
      <c r="X2003">
        <v>2212</v>
      </c>
      <c r="Y2003">
        <v>13.5</v>
      </c>
      <c r="Z2003">
        <v>11.42</v>
      </c>
      <c r="AB2003" t="s">
        <v>2374</v>
      </c>
      <c r="AC2003" t="s">
        <v>2397</v>
      </c>
      <c r="AD2003">
        <v>9.1999999999999993</v>
      </c>
      <c r="AE2003">
        <v>9.81</v>
      </c>
      <c r="AF2003">
        <v>9.51</v>
      </c>
      <c r="AG2003">
        <v>43921</v>
      </c>
      <c r="AH2003">
        <v>6</v>
      </c>
      <c r="AI2003">
        <v>26</v>
      </c>
      <c r="AJ2003">
        <v>70</v>
      </c>
      <c r="AK2003">
        <v>5</v>
      </c>
      <c r="AL2003" t="s">
        <v>2414</v>
      </c>
      <c r="AM2003" t="s">
        <v>2415</v>
      </c>
      <c r="AN2003">
        <v>19.64</v>
      </c>
      <c r="AO2003">
        <v>0</v>
      </c>
      <c r="AP2003">
        <v>0</v>
      </c>
      <c r="AQ2003">
        <v>0</v>
      </c>
      <c r="AR2003">
        <v>2.36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89</v>
      </c>
      <c r="BC2003">
        <v>0</v>
      </c>
      <c r="BD2003">
        <v>0</v>
      </c>
      <c r="BE2003">
        <v>15</v>
      </c>
      <c r="BF2003">
        <v>15</v>
      </c>
      <c r="BG2003">
        <v>89.9</v>
      </c>
      <c r="BH2003">
        <v>339</v>
      </c>
      <c r="BI2003">
        <v>19.2</v>
      </c>
      <c r="BJ2003">
        <v>4340</v>
      </c>
      <c r="BK2003">
        <v>78.989999999999995</v>
      </c>
      <c r="BL2003">
        <v>89</v>
      </c>
      <c r="BM2003">
        <v>17289</v>
      </c>
      <c r="BN2003">
        <v>0</v>
      </c>
      <c r="BO2003">
        <v>2</v>
      </c>
      <c r="BP2003">
        <v>49</v>
      </c>
      <c r="BQ2003">
        <v>273</v>
      </c>
      <c r="BR2003">
        <v>284</v>
      </c>
      <c r="BS2003">
        <v>2.6</v>
      </c>
      <c r="BT2003">
        <v>30</v>
      </c>
      <c r="BU2003">
        <v>41</v>
      </c>
      <c r="BV2003">
        <v>0</v>
      </c>
      <c r="BW2003">
        <v>430</v>
      </c>
      <c r="BX2003">
        <v>0</v>
      </c>
      <c r="BY2003">
        <v>0</v>
      </c>
      <c r="BZ2003">
        <v>430</v>
      </c>
      <c r="CA2003">
        <v>0</v>
      </c>
      <c r="CB2003">
        <v>18</v>
      </c>
      <c r="CC2003">
        <v>6</v>
      </c>
      <c r="CD2003">
        <v>0</v>
      </c>
      <c r="CE2003">
        <v>33636.1</v>
      </c>
      <c r="CF2003">
        <v>33636.1</v>
      </c>
      <c r="CG2003">
        <v>0</v>
      </c>
      <c r="CH2003">
        <v>68.725120000000004</v>
      </c>
      <c r="CI2003">
        <v>22</v>
      </c>
      <c r="CJ2003">
        <v>0</v>
      </c>
      <c r="CK2003">
        <v>0</v>
      </c>
      <c r="CL2003">
        <v>0</v>
      </c>
      <c r="CM2003" t="s">
        <v>2398</v>
      </c>
      <c r="CN2003">
        <v>19.64</v>
      </c>
      <c r="CO2003">
        <v>188.55606760000001</v>
      </c>
      <c r="CP2003">
        <v>0.76900921700000002</v>
      </c>
      <c r="CQ2003">
        <v>0</v>
      </c>
    </row>
    <row r="2004" spans="1:95" hidden="1" x14ac:dyDescent="0.25">
      <c r="A2004" s="1">
        <v>42984</v>
      </c>
      <c r="B2004">
        <v>4</v>
      </c>
      <c r="C2004" t="s">
        <v>1241</v>
      </c>
      <c r="D2004" t="s">
        <v>110</v>
      </c>
      <c r="E2004" t="s">
        <v>111</v>
      </c>
      <c r="F2004" t="s">
        <v>98</v>
      </c>
      <c r="G2004">
        <v>25</v>
      </c>
      <c r="H2004" s="2">
        <v>42976</v>
      </c>
      <c r="K2004">
        <v>13.5</v>
      </c>
      <c r="L2004">
        <v>22</v>
      </c>
      <c r="M2004" s="2">
        <v>42976</v>
      </c>
      <c r="N2004" t="s">
        <v>2401</v>
      </c>
      <c r="Q2004" t="s">
        <v>2409</v>
      </c>
      <c r="V2004">
        <v>24</v>
      </c>
      <c r="W2004">
        <v>308</v>
      </c>
      <c r="X2004">
        <v>1904</v>
      </c>
      <c r="Y2004">
        <v>13.54</v>
      </c>
      <c r="Z2004">
        <v>12.83</v>
      </c>
      <c r="AB2004" t="s">
        <v>2374</v>
      </c>
      <c r="AC2004" t="s">
        <v>2397</v>
      </c>
      <c r="AD2004">
        <v>9.1999999999999993</v>
      </c>
      <c r="AE2004">
        <v>9.81</v>
      </c>
      <c r="AF2004">
        <v>9.51</v>
      </c>
      <c r="AG2004">
        <v>43921</v>
      </c>
      <c r="AH2004">
        <v>5</v>
      </c>
      <c r="AI2004">
        <v>20</v>
      </c>
      <c r="AJ2004">
        <v>65</v>
      </c>
      <c r="AK2004">
        <v>4</v>
      </c>
      <c r="AL2004" t="s">
        <v>2416</v>
      </c>
      <c r="AM2004" t="s">
        <v>2417</v>
      </c>
      <c r="AN2004">
        <v>19.649999999999999</v>
      </c>
      <c r="AO2004">
        <v>0</v>
      </c>
      <c r="AP2004">
        <v>0</v>
      </c>
      <c r="AQ2004">
        <v>0</v>
      </c>
      <c r="AR2004">
        <v>2.34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88</v>
      </c>
      <c r="BC2004">
        <v>85</v>
      </c>
      <c r="BD2004">
        <v>85</v>
      </c>
      <c r="BE2004">
        <v>15</v>
      </c>
      <c r="BF2004">
        <v>15</v>
      </c>
      <c r="BG2004">
        <v>90.1</v>
      </c>
      <c r="BH2004">
        <v>340</v>
      </c>
      <c r="BI2004">
        <v>19.649999999999999</v>
      </c>
      <c r="BJ2004">
        <v>4342</v>
      </c>
      <c r="BK2004">
        <v>78.849999999999994</v>
      </c>
      <c r="BL2004">
        <v>89</v>
      </c>
      <c r="BM2004">
        <v>17358</v>
      </c>
      <c r="BN2004">
        <v>0</v>
      </c>
      <c r="BO2004">
        <v>2</v>
      </c>
      <c r="BP2004">
        <v>49</v>
      </c>
      <c r="BQ2004">
        <v>275</v>
      </c>
      <c r="BR2004">
        <v>287</v>
      </c>
      <c r="BS2004">
        <v>2.6</v>
      </c>
      <c r="BT2004">
        <v>30</v>
      </c>
      <c r="BU2004">
        <v>40</v>
      </c>
      <c r="BV2004">
        <v>0</v>
      </c>
      <c r="BW2004">
        <v>0</v>
      </c>
      <c r="BX2004">
        <v>430</v>
      </c>
      <c r="BY2004">
        <v>0</v>
      </c>
      <c r="BZ2004">
        <v>430</v>
      </c>
      <c r="CA2004">
        <v>0</v>
      </c>
      <c r="CB2004">
        <v>4</v>
      </c>
      <c r="CC2004">
        <v>20</v>
      </c>
      <c r="CD2004">
        <v>0</v>
      </c>
      <c r="CE2004">
        <v>33636.1</v>
      </c>
      <c r="CF2004">
        <v>33636.1</v>
      </c>
      <c r="CG2004">
        <v>0</v>
      </c>
      <c r="CH2004">
        <v>68.692139999999995</v>
      </c>
      <c r="CI2004">
        <v>21.99</v>
      </c>
      <c r="CJ2004">
        <v>0</v>
      </c>
      <c r="CK2004">
        <v>0</v>
      </c>
      <c r="CL2004">
        <v>0</v>
      </c>
      <c r="CM2004" t="s">
        <v>2398</v>
      </c>
      <c r="CN2004">
        <v>19.649999999999999</v>
      </c>
      <c r="CO2004">
        <v>188.56517729999999</v>
      </c>
      <c r="CP2004">
        <v>0.76001842500000005</v>
      </c>
      <c r="CQ2004">
        <v>0</v>
      </c>
    </row>
    <row r="2005" spans="1:95" hidden="1" x14ac:dyDescent="0.25">
      <c r="A2005" s="1">
        <v>42661</v>
      </c>
      <c r="B2005">
        <v>4</v>
      </c>
      <c r="C2005" t="s">
        <v>2418</v>
      </c>
      <c r="D2005" t="s">
        <v>96</v>
      </c>
      <c r="E2005" t="s">
        <v>104</v>
      </c>
      <c r="F2005" t="s">
        <v>109</v>
      </c>
      <c r="G2005">
        <v>0</v>
      </c>
      <c r="H2005" t="s">
        <v>102</v>
      </c>
      <c r="I2005" t="s">
        <v>102</v>
      </c>
      <c r="J2005" t="s">
        <v>102</v>
      </c>
      <c r="K2005">
        <v>0</v>
      </c>
      <c r="L2005">
        <v>17</v>
      </c>
      <c r="M2005" t="s">
        <v>102</v>
      </c>
      <c r="N2005" t="s">
        <v>102</v>
      </c>
      <c r="O2005" t="s">
        <v>102</v>
      </c>
      <c r="P2005" t="s">
        <v>102</v>
      </c>
      <c r="Q2005" t="s">
        <v>102</v>
      </c>
      <c r="R2005" t="s">
        <v>102</v>
      </c>
      <c r="S2005" t="s">
        <v>102</v>
      </c>
      <c r="T2005" t="s">
        <v>102</v>
      </c>
      <c r="U2005" s="1">
        <v>42661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2419</v>
      </c>
      <c r="AD2005">
        <v>4.3</v>
      </c>
      <c r="AE2005">
        <v>6</v>
      </c>
      <c r="AF2005">
        <v>5.15</v>
      </c>
      <c r="AG2005">
        <v>19882</v>
      </c>
      <c r="AH2005">
        <v>3</v>
      </c>
      <c r="AI2005">
        <v>10</v>
      </c>
      <c r="AJ2005">
        <v>135</v>
      </c>
      <c r="AK2005">
        <v>3</v>
      </c>
      <c r="AL2005" t="s">
        <v>2420</v>
      </c>
      <c r="AM2005" t="s">
        <v>2421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2.8</v>
      </c>
      <c r="BT2005">
        <v>26</v>
      </c>
      <c r="BU2005">
        <v>34</v>
      </c>
      <c r="BV2005">
        <v>0</v>
      </c>
      <c r="BW2005">
        <v>0</v>
      </c>
      <c r="BX2005">
        <v>320</v>
      </c>
      <c r="BY2005">
        <v>0</v>
      </c>
      <c r="BZ2005">
        <v>320</v>
      </c>
      <c r="CA2005">
        <v>0</v>
      </c>
      <c r="CB2005">
        <v>0</v>
      </c>
      <c r="CC2005">
        <v>24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 t="s">
        <v>2422</v>
      </c>
      <c r="CN2005">
        <v>0</v>
      </c>
      <c r="CO2005">
        <v>0</v>
      </c>
      <c r="CP2005">
        <v>0</v>
      </c>
      <c r="CQ2005">
        <v>0</v>
      </c>
    </row>
    <row r="2006" spans="1:95" hidden="1" x14ac:dyDescent="0.25">
      <c r="A2006" s="1">
        <v>42662</v>
      </c>
      <c r="B2006">
        <v>4</v>
      </c>
      <c r="C2006" t="s">
        <v>2418</v>
      </c>
      <c r="D2006" t="s">
        <v>96</v>
      </c>
      <c r="E2006" t="s">
        <v>104</v>
      </c>
      <c r="F2006" t="s">
        <v>109</v>
      </c>
      <c r="G2006">
        <v>0</v>
      </c>
      <c r="H2006" t="s">
        <v>102</v>
      </c>
      <c r="I2006" t="s">
        <v>102</v>
      </c>
      <c r="J2006" t="s">
        <v>102</v>
      </c>
      <c r="K2006">
        <v>0</v>
      </c>
      <c r="L2006">
        <v>17</v>
      </c>
      <c r="M2006" t="s">
        <v>102</v>
      </c>
      <c r="N2006" t="s">
        <v>102</v>
      </c>
      <c r="O2006" t="s">
        <v>102</v>
      </c>
      <c r="P2006" t="s">
        <v>102</v>
      </c>
      <c r="Q2006" t="s">
        <v>102</v>
      </c>
      <c r="R2006" t="s">
        <v>102</v>
      </c>
      <c r="S2006" t="s">
        <v>102</v>
      </c>
      <c r="T2006" t="s">
        <v>102</v>
      </c>
      <c r="U2006" s="1">
        <v>42661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2419</v>
      </c>
      <c r="AD2006">
        <v>4.3</v>
      </c>
      <c r="AE2006">
        <v>6</v>
      </c>
      <c r="AF2006">
        <v>5.15</v>
      </c>
      <c r="AG2006">
        <v>19882</v>
      </c>
      <c r="AH2006">
        <v>2</v>
      </c>
      <c r="AI2006">
        <v>5</v>
      </c>
      <c r="AJ2006">
        <v>90</v>
      </c>
      <c r="AK2006">
        <v>1</v>
      </c>
      <c r="AL2006" t="s">
        <v>2420</v>
      </c>
      <c r="AM2006" t="s">
        <v>2421</v>
      </c>
      <c r="AN2006">
        <v>0</v>
      </c>
      <c r="AO2006">
        <v>0</v>
      </c>
      <c r="AP2006">
        <v>0</v>
      </c>
      <c r="AQ2006">
        <v>0</v>
      </c>
      <c r="AR2006">
        <v>2.15</v>
      </c>
      <c r="AS2006">
        <v>0</v>
      </c>
      <c r="AT2006">
        <v>0</v>
      </c>
      <c r="AU2006">
        <v>0</v>
      </c>
      <c r="AV2006">
        <v>1.1000000000000001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3</v>
      </c>
      <c r="BT2006">
        <v>26</v>
      </c>
      <c r="BU2006">
        <v>33</v>
      </c>
      <c r="BV2006">
        <v>0</v>
      </c>
      <c r="BW2006">
        <v>0</v>
      </c>
      <c r="BX2006">
        <v>340</v>
      </c>
      <c r="BY2006">
        <v>0</v>
      </c>
      <c r="BZ2006">
        <v>340</v>
      </c>
      <c r="CA2006">
        <v>0</v>
      </c>
      <c r="CB2006">
        <v>0</v>
      </c>
      <c r="CC2006">
        <v>24</v>
      </c>
      <c r="CD2006">
        <v>0</v>
      </c>
      <c r="CE2006">
        <v>0</v>
      </c>
      <c r="CF2006">
        <v>0</v>
      </c>
      <c r="CG2006">
        <v>0</v>
      </c>
      <c r="CH2006">
        <v>10.419499999999999</v>
      </c>
      <c r="CI2006">
        <v>3.25</v>
      </c>
      <c r="CJ2006">
        <v>0</v>
      </c>
      <c r="CK2006">
        <v>0</v>
      </c>
      <c r="CL2006">
        <v>0</v>
      </c>
      <c r="CM2006" t="s">
        <v>2422</v>
      </c>
      <c r="CN2006">
        <v>0</v>
      </c>
      <c r="CO2006">
        <v>0</v>
      </c>
      <c r="CP2006">
        <v>0</v>
      </c>
      <c r="CQ2006">
        <v>0</v>
      </c>
    </row>
    <row r="2007" spans="1:95" hidden="1" x14ac:dyDescent="0.25">
      <c r="A2007" s="1">
        <v>42663</v>
      </c>
      <c r="B2007">
        <v>4</v>
      </c>
      <c r="C2007" t="s">
        <v>2418</v>
      </c>
      <c r="D2007" t="s">
        <v>96</v>
      </c>
      <c r="E2007" t="s">
        <v>104</v>
      </c>
      <c r="F2007" t="s">
        <v>109</v>
      </c>
      <c r="G2007">
        <v>0</v>
      </c>
      <c r="H2007" t="s">
        <v>102</v>
      </c>
      <c r="I2007" t="s">
        <v>102</v>
      </c>
      <c r="J2007" t="s">
        <v>102</v>
      </c>
      <c r="K2007">
        <v>0</v>
      </c>
      <c r="L2007">
        <v>17</v>
      </c>
      <c r="M2007" t="s">
        <v>102</v>
      </c>
      <c r="N2007" t="s">
        <v>102</v>
      </c>
      <c r="O2007" t="s">
        <v>102</v>
      </c>
      <c r="P2007" t="s">
        <v>102</v>
      </c>
      <c r="Q2007" t="s">
        <v>102</v>
      </c>
      <c r="R2007" t="s">
        <v>102</v>
      </c>
      <c r="S2007" t="s">
        <v>102</v>
      </c>
      <c r="T2007" t="s">
        <v>102</v>
      </c>
      <c r="U2007" s="1">
        <v>42661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2419</v>
      </c>
      <c r="AD2007">
        <v>4.3</v>
      </c>
      <c r="AE2007">
        <v>6</v>
      </c>
      <c r="AF2007">
        <v>5.15</v>
      </c>
      <c r="AG2007">
        <v>19882</v>
      </c>
      <c r="AH2007">
        <v>4</v>
      </c>
      <c r="AI2007">
        <v>13</v>
      </c>
      <c r="AJ2007">
        <v>45</v>
      </c>
      <c r="AK2007">
        <v>3</v>
      </c>
      <c r="AL2007" t="s">
        <v>2420</v>
      </c>
      <c r="AM2007" t="s">
        <v>2421</v>
      </c>
      <c r="AN2007">
        <v>0</v>
      </c>
      <c r="AO2007">
        <v>0</v>
      </c>
      <c r="AP2007">
        <v>0</v>
      </c>
      <c r="AQ2007">
        <v>0</v>
      </c>
      <c r="AR2007">
        <v>2.2999999999999998</v>
      </c>
      <c r="AS2007">
        <v>0</v>
      </c>
      <c r="AT2007">
        <v>0</v>
      </c>
      <c r="AU2007">
        <v>0</v>
      </c>
      <c r="AV2007">
        <v>1.1000000000000001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3</v>
      </c>
      <c r="BT2007">
        <v>26</v>
      </c>
      <c r="BU2007">
        <v>33</v>
      </c>
      <c r="BV2007">
        <v>0</v>
      </c>
      <c r="BW2007">
        <v>0</v>
      </c>
      <c r="BX2007">
        <v>350</v>
      </c>
      <c r="BY2007">
        <v>0</v>
      </c>
      <c r="BZ2007">
        <v>350</v>
      </c>
      <c r="CA2007">
        <v>0</v>
      </c>
      <c r="CB2007">
        <v>0</v>
      </c>
      <c r="CC2007">
        <v>24</v>
      </c>
      <c r="CD2007">
        <v>0</v>
      </c>
      <c r="CE2007">
        <v>0</v>
      </c>
      <c r="CF2007">
        <v>0</v>
      </c>
      <c r="CG2007">
        <v>0</v>
      </c>
      <c r="CH2007">
        <v>10.900399999999999</v>
      </c>
      <c r="CI2007">
        <v>3.4</v>
      </c>
      <c r="CJ2007">
        <v>0</v>
      </c>
      <c r="CK2007">
        <v>0</v>
      </c>
      <c r="CL2007">
        <v>0</v>
      </c>
      <c r="CM2007" t="s">
        <v>2422</v>
      </c>
      <c r="CN2007">
        <v>0</v>
      </c>
      <c r="CO2007">
        <v>0</v>
      </c>
      <c r="CP2007">
        <v>0</v>
      </c>
      <c r="CQ2007">
        <v>0</v>
      </c>
    </row>
    <row r="2008" spans="1:95" hidden="1" x14ac:dyDescent="0.25">
      <c r="A2008" s="1">
        <v>42664</v>
      </c>
      <c r="B2008">
        <v>4</v>
      </c>
      <c r="C2008" t="s">
        <v>2418</v>
      </c>
      <c r="D2008" t="s">
        <v>96</v>
      </c>
      <c r="E2008" t="s">
        <v>104</v>
      </c>
      <c r="F2008" t="s">
        <v>109</v>
      </c>
      <c r="G2008">
        <v>0</v>
      </c>
      <c r="H2008" s="1">
        <v>42663</v>
      </c>
      <c r="I2008" s="1">
        <v>42664</v>
      </c>
      <c r="J2008" t="s">
        <v>102</v>
      </c>
      <c r="K2008">
        <v>0</v>
      </c>
      <c r="L2008">
        <v>17</v>
      </c>
      <c r="M2008">
        <v>42663</v>
      </c>
      <c r="N2008" t="s">
        <v>2401</v>
      </c>
      <c r="O2008" s="1">
        <v>42664</v>
      </c>
      <c r="P2008" t="s">
        <v>2423</v>
      </c>
      <c r="Q2008" t="s">
        <v>2423</v>
      </c>
      <c r="R2008" t="s">
        <v>102</v>
      </c>
      <c r="S2008" t="s">
        <v>102</v>
      </c>
      <c r="T2008" t="s">
        <v>102</v>
      </c>
      <c r="U2008" s="1">
        <v>42664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2419</v>
      </c>
      <c r="AC2008" t="s">
        <v>2424</v>
      </c>
      <c r="AD2008">
        <v>4.3</v>
      </c>
      <c r="AE2008">
        <v>6</v>
      </c>
      <c r="AF2008">
        <v>5.15</v>
      </c>
      <c r="AG2008">
        <v>19882</v>
      </c>
      <c r="AH2008">
        <v>6</v>
      </c>
      <c r="AI2008">
        <v>22</v>
      </c>
      <c r="AJ2008">
        <v>90</v>
      </c>
      <c r="AK2008">
        <v>5</v>
      </c>
      <c r="AL2008" t="s">
        <v>2425</v>
      </c>
      <c r="AM2008" t="s">
        <v>2426</v>
      </c>
      <c r="AN2008">
        <v>6</v>
      </c>
      <c r="AO2008">
        <v>0</v>
      </c>
      <c r="AP2008">
        <v>0</v>
      </c>
      <c r="AQ2008">
        <v>0</v>
      </c>
      <c r="AR2008">
        <v>1.7</v>
      </c>
      <c r="AS2008">
        <v>0</v>
      </c>
      <c r="AT2008">
        <v>0</v>
      </c>
      <c r="AU2008">
        <v>0</v>
      </c>
      <c r="AV2008">
        <v>0.4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3.9E-2</v>
      </c>
      <c r="BC2008">
        <v>0</v>
      </c>
      <c r="BD2008">
        <v>0</v>
      </c>
      <c r="BE2008">
        <v>0</v>
      </c>
      <c r="BF2008">
        <v>3</v>
      </c>
      <c r="BG2008">
        <v>88.7</v>
      </c>
      <c r="BH2008">
        <v>102.4</v>
      </c>
      <c r="BI2008">
        <v>19.920000000000002</v>
      </c>
      <c r="BJ2008">
        <v>3822.3</v>
      </c>
      <c r="BK2008">
        <v>70.7</v>
      </c>
      <c r="BL2008">
        <v>0</v>
      </c>
      <c r="BM2008">
        <v>13625</v>
      </c>
      <c r="BN2008">
        <v>0</v>
      </c>
      <c r="BO2008">
        <v>1.3</v>
      </c>
      <c r="BP2008">
        <v>36</v>
      </c>
      <c r="BQ2008">
        <v>304</v>
      </c>
      <c r="BR2008">
        <v>328</v>
      </c>
      <c r="BS2008">
        <v>2.8</v>
      </c>
      <c r="BT2008">
        <v>26</v>
      </c>
      <c r="BU2008">
        <v>35</v>
      </c>
      <c r="BV2008">
        <v>0</v>
      </c>
      <c r="BW2008">
        <v>0</v>
      </c>
      <c r="BX2008">
        <v>300</v>
      </c>
      <c r="BY2008">
        <v>0</v>
      </c>
      <c r="BZ2008">
        <v>300</v>
      </c>
      <c r="CA2008">
        <v>0</v>
      </c>
      <c r="CB2008">
        <v>0</v>
      </c>
      <c r="CC2008">
        <v>24</v>
      </c>
      <c r="CD2008">
        <v>0</v>
      </c>
      <c r="CE2008">
        <v>0</v>
      </c>
      <c r="CF2008">
        <v>0</v>
      </c>
      <c r="CG2008">
        <v>0</v>
      </c>
      <c r="CH2008">
        <v>25.416599999999999</v>
      </c>
      <c r="CI2008">
        <v>8.1</v>
      </c>
      <c r="CJ2008">
        <v>0</v>
      </c>
      <c r="CK2008">
        <v>0</v>
      </c>
      <c r="CL2008">
        <v>0</v>
      </c>
      <c r="CM2008" t="s">
        <v>2427</v>
      </c>
      <c r="CN2008">
        <v>0</v>
      </c>
      <c r="CO2008">
        <v>0</v>
      </c>
      <c r="CP2008">
        <v>0</v>
      </c>
      <c r="CQ2008">
        <v>0</v>
      </c>
    </row>
    <row r="2009" spans="1:95" hidden="1" x14ac:dyDescent="0.25">
      <c r="A2009" s="1">
        <v>42665</v>
      </c>
      <c r="B2009">
        <v>4</v>
      </c>
      <c r="C2009" t="s">
        <v>2418</v>
      </c>
      <c r="D2009" t="s">
        <v>96</v>
      </c>
      <c r="E2009" t="s">
        <v>104</v>
      </c>
      <c r="F2009" t="s">
        <v>109</v>
      </c>
      <c r="G2009">
        <v>0</v>
      </c>
      <c r="H2009" s="1">
        <v>42663</v>
      </c>
      <c r="I2009" s="1">
        <v>42664</v>
      </c>
      <c r="J2009" t="s">
        <v>102</v>
      </c>
      <c r="K2009">
        <v>0</v>
      </c>
      <c r="L2009">
        <v>17</v>
      </c>
      <c r="M2009">
        <v>42663</v>
      </c>
      <c r="N2009" t="s">
        <v>2401</v>
      </c>
      <c r="O2009" s="1">
        <v>42664</v>
      </c>
      <c r="P2009" t="s">
        <v>2423</v>
      </c>
      <c r="Q2009" t="s">
        <v>2423</v>
      </c>
      <c r="R2009" t="s">
        <v>102</v>
      </c>
      <c r="S2009" t="s">
        <v>102</v>
      </c>
      <c r="T2009" t="s">
        <v>102</v>
      </c>
      <c r="U2009" s="1">
        <v>42664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2419</v>
      </c>
      <c r="AC2009" t="s">
        <v>2424</v>
      </c>
      <c r="AD2009">
        <v>4.3</v>
      </c>
      <c r="AE2009">
        <v>6</v>
      </c>
      <c r="AF2009">
        <v>5.15</v>
      </c>
      <c r="AG2009">
        <v>19882</v>
      </c>
      <c r="AH2009">
        <v>6</v>
      </c>
      <c r="AI2009">
        <v>22</v>
      </c>
      <c r="AJ2009">
        <v>90</v>
      </c>
      <c r="AK2009">
        <v>5</v>
      </c>
      <c r="AL2009" t="s">
        <v>2425</v>
      </c>
      <c r="AM2009" t="s">
        <v>2426</v>
      </c>
      <c r="AN2009">
        <v>0</v>
      </c>
      <c r="AO2009">
        <v>0</v>
      </c>
      <c r="AP2009">
        <v>0</v>
      </c>
      <c r="AQ2009">
        <v>0</v>
      </c>
      <c r="AR2009">
        <v>2.2000000000000002</v>
      </c>
      <c r="AS2009">
        <v>0</v>
      </c>
      <c r="AT2009">
        <v>0</v>
      </c>
      <c r="AU2009">
        <v>0</v>
      </c>
      <c r="AV2009">
        <v>1.1000000000000001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7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3</v>
      </c>
      <c r="BT2009">
        <v>25</v>
      </c>
      <c r="BU2009">
        <v>33</v>
      </c>
      <c r="BV2009">
        <v>0</v>
      </c>
      <c r="BW2009">
        <v>0</v>
      </c>
      <c r="BX2009">
        <v>335</v>
      </c>
      <c r="BY2009">
        <v>0</v>
      </c>
      <c r="BZ2009">
        <v>335</v>
      </c>
      <c r="CA2009">
        <v>0</v>
      </c>
      <c r="CB2009">
        <v>0</v>
      </c>
      <c r="CC2009">
        <v>24</v>
      </c>
      <c r="CD2009">
        <v>0</v>
      </c>
      <c r="CE2009">
        <v>0</v>
      </c>
      <c r="CF2009">
        <v>0</v>
      </c>
      <c r="CG2009">
        <v>0</v>
      </c>
      <c r="CH2009">
        <v>10.579800000000001</v>
      </c>
      <c r="CI2009">
        <v>3.3</v>
      </c>
      <c r="CJ2009">
        <v>0</v>
      </c>
      <c r="CK2009">
        <v>0</v>
      </c>
      <c r="CL2009">
        <v>0</v>
      </c>
      <c r="CM2009" t="s">
        <v>2427</v>
      </c>
      <c r="CN2009">
        <v>0</v>
      </c>
      <c r="CO2009">
        <v>0</v>
      </c>
      <c r="CP2009">
        <v>0</v>
      </c>
      <c r="CQ2009">
        <v>0</v>
      </c>
    </row>
    <row r="2010" spans="1:95" hidden="1" x14ac:dyDescent="0.25">
      <c r="A2010" s="1">
        <v>42666</v>
      </c>
      <c r="B2010">
        <v>4</v>
      </c>
      <c r="C2010" t="s">
        <v>2418</v>
      </c>
      <c r="D2010" t="s">
        <v>110</v>
      </c>
      <c r="E2010" t="s">
        <v>111</v>
      </c>
      <c r="F2010" t="s">
        <v>109</v>
      </c>
      <c r="G2010">
        <v>0</v>
      </c>
      <c r="H2010" s="1">
        <v>42666</v>
      </c>
      <c r="I2010" t="s">
        <v>102</v>
      </c>
      <c r="J2010" t="s">
        <v>102</v>
      </c>
      <c r="K2010">
        <v>0</v>
      </c>
      <c r="L2010">
        <v>17</v>
      </c>
      <c r="M2010">
        <v>42666</v>
      </c>
      <c r="N2010" t="s">
        <v>2428</v>
      </c>
      <c r="O2010" t="s">
        <v>102</v>
      </c>
      <c r="P2010" t="s">
        <v>102</v>
      </c>
      <c r="Q2010" t="s">
        <v>2429</v>
      </c>
      <c r="R2010" t="s">
        <v>102</v>
      </c>
      <c r="S2010" t="s">
        <v>102</v>
      </c>
      <c r="T2010" t="s">
        <v>102</v>
      </c>
      <c r="U2010" t="s">
        <v>102</v>
      </c>
      <c r="V2010">
        <v>10.5</v>
      </c>
      <c r="W2010">
        <v>92</v>
      </c>
      <c r="X2010">
        <v>4548</v>
      </c>
      <c r="Y2010">
        <v>8.76</v>
      </c>
      <c r="Z2010">
        <v>8.76</v>
      </c>
      <c r="AA2010">
        <v>0</v>
      </c>
      <c r="AB2010" t="s">
        <v>2424</v>
      </c>
      <c r="AC2010" t="s">
        <v>2430</v>
      </c>
      <c r="AD2010">
        <v>4.3</v>
      </c>
      <c r="AE2010">
        <v>6</v>
      </c>
      <c r="AF2010">
        <v>5.15</v>
      </c>
      <c r="AG2010">
        <v>19882</v>
      </c>
      <c r="AH2010">
        <v>7</v>
      </c>
      <c r="AI2010">
        <v>29</v>
      </c>
      <c r="AJ2010">
        <v>45</v>
      </c>
      <c r="AK2010">
        <v>6</v>
      </c>
      <c r="AL2010" t="s">
        <v>2431</v>
      </c>
      <c r="AM2010" t="s">
        <v>2432</v>
      </c>
      <c r="AN2010">
        <v>8</v>
      </c>
      <c r="AO2010">
        <v>0</v>
      </c>
      <c r="AP2010">
        <v>0</v>
      </c>
      <c r="AQ2010">
        <v>0</v>
      </c>
      <c r="AR2010">
        <v>1.9</v>
      </c>
      <c r="AS2010">
        <v>0</v>
      </c>
      <c r="AT2010">
        <v>0</v>
      </c>
      <c r="AU2010">
        <v>0</v>
      </c>
      <c r="AV2010">
        <v>0.6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5.1999999999999998E-2</v>
      </c>
      <c r="BC2010">
        <v>0</v>
      </c>
      <c r="BD2010">
        <v>0</v>
      </c>
      <c r="BE2010">
        <v>0</v>
      </c>
      <c r="BF2010">
        <v>7</v>
      </c>
      <c r="BG2010">
        <v>94.4</v>
      </c>
      <c r="BH2010">
        <v>126.74</v>
      </c>
      <c r="BI2010">
        <v>27.41</v>
      </c>
      <c r="BJ2010">
        <v>3560.6</v>
      </c>
      <c r="BK2010">
        <v>61.9</v>
      </c>
      <c r="BL2010">
        <v>0</v>
      </c>
      <c r="BM2010">
        <v>13353</v>
      </c>
      <c r="BN2010">
        <v>0</v>
      </c>
      <c r="BO2010">
        <v>1.23</v>
      </c>
      <c r="BP2010">
        <v>35</v>
      </c>
      <c r="BQ2010">
        <v>291</v>
      </c>
      <c r="BR2010">
        <v>314</v>
      </c>
      <c r="BS2010">
        <v>3</v>
      </c>
      <c r="BT2010">
        <v>23</v>
      </c>
      <c r="BU2010">
        <v>32</v>
      </c>
      <c r="BV2010">
        <v>0</v>
      </c>
      <c r="BW2010">
        <v>200</v>
      </c>
      <c r="BX2010">
        <v>335</v>
      </c>
      <c r="BY2010">
        <v>0</v>
      </c>
      <c r="BZ2010">
        <v>535</v>
      </c>
      <c r="CA2010">
        <v>0</v>
      </c>
      <c r="CB2010">
        <v>6</v>
      </c>
      <c r="CC2010">
        <v>24</v>
      </c>
      <c r="CD2010">
        <v>0</v>
      </c>
      <c r="CE2010">
        <v>0</v>
      </c>
      <c r="CF2010">
        <v>0</v>
      </c>
      <c r="CG2010">
        <v>0</v>
      </c>
      <c r="CH2010">
        <v>32.927</v>
      </c>
      <c r="CI2010">
        <v>10.5</v>
      </c>
      <c r="CJ2010">
        <v>0</v>
      </c>
      <c r="CK2010">
        <v>0</v>
      </c>
      <c r="CL2010">
        <v>0</v>
      </c>
      <c r="CM2010" t="s">
        <v>2433</v>
      </c>
      <c r="CN2010">
        <v>18.285714290000001</v>
      </c>
      <c r="CO2010">
        <v>213.98260869999999</v>
      </c>
      <c r="CP2010">
        <v>1.251795E-3</v>
      </c>
      <c r="CQ2010">
        <v>0</v>
      </c>
    </row>
    <row r="2011" spans="1:95" hidden="1" x14ac:dyDescent="0.25">
      <c r="A2011" s="1">
        <v>42667</v>
      </c>
      <c r="B2011">
        <v>4</v>
      </c>
      <c r="C2011" t="s">
        <v>2418</v>
      </c>
      <c r="D2011" t="s">
        <v>110</v>
      </c>
      <c r="E2011" t="s">
        <v>111</v>
      </c>
      <c r="F2011" t="s">
        <v>109</v>
      </c>
      <c r="G2011">
        <v>0</v>
      </c>
      <c r="H2011" s="1">
        <v>42666</v>
      </c>
      <c r="I2011" t="s">
        <v>102</v>
      </c>
      <c r="J2011" t="s">
        <v>102</v>
      </c>
      <c r="K2011">
        <v>0</v>
      </c>
      <c r="L2011">
        <v>17</v>
      </c>
      <c r="M2011">
        <v>42666</v>
      </c>
      <c r="N2011" t="s">
        <v>2428</v>
      </c>
      <c r="O2011" t="s">
        <v>102</v>
      </c>
      <c r="P2011" t="s">
        <v>102</v>
      </c>
      <c r="Q2011" t="s">
        <v>2429</v>
      </c>
      <c r="R2011" t="s">
        <v>102</v>
      </c>
      <c r="S2011" t="s">
        <v>102</v>
      </c>
      <c r="T2011" t="s">
        <v>102</v>
      </c>
      <c r="U2011" t="s">
        <v>102</v>
      </c>
      <c r="V2011">
        <v>24</v>
      </c>
      <c r="W2011">
        <v>218</v>
      </c>
      <c r="X2011">
        <v>4330</v>
      </c>
      <c r="Y2011">
        <v>9.08</v>
      </c>
      <c r="Z2011">
        <v>9.08</v>
      </c>
      <c r="AA2011">
        <v>0</v>
      </c>
      <c r="AB2011" t="s">
        <v>2424</v>
      </c>
      <c r="AC2011" t="s">
        <v>2430</v>
      </c>
      <c r="AD2011">
        <v>4.3</v>
      </c>
      <c r="AE2011">
        <v>6</v>
      </c>
      <c r="AF2011">
        <v>5.15</v>
      </c>
      <c r="AG2011">
        <v>19882</v>
      </c>
      <c r="AH2011">
        <v>6</v>
      </c>
      <c r="AI2011">
        <v>23</v>
      </c>
      <c r="AJ2011">
        <v>45</v>
      </c>
      <c r="AK2011">
        <v>6</v>
      </c>
      <c r="AL2011" t="s">
        <v>2434</v>
      </c>
      <c r="AM2011" t="s">
        <v>2435</v>
      </c>
      <c r="AN2011">
        <v>15.7</v>
      </c>
      <c r="AO2011">
        <v>0</v>
      </c>
      <c r="AP2011">
        <v>0</v>
      </c>
      <c r="AQ2011">
        <v>0</v>
      </c>
      <c r="AR2011">
        <v>1.8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9.9000000000000005E-2</v>
      </c>
      <c r="BC2011">
        <v>0</v>
      </c>
      <c r="BD2011">
        <v>0</v>
      </c>
      <c r="BE2011">
        <v>1</v>
      </c>
      <c r="BF2011">
        <v>9</v>
      </c>
      <c r="BG2011">
        <v>94.4</v>
      </c>
      <c r="BH2011">
        <v>287.38</v>
      </c>
      <c r="BI2011">
        <v>24.14</v>
      </c>
      <c r="BJ2011">
        <v>3544.5</v>
      </c>
      <c r="BK2011">
        <v>61.6</v>
      </c>
      <c r="BL2011">
        <v>0</v>
      </c>
      <c r="BM2011">
        <v>13311</v>
      </c>
      <c r="BN2011">
        <v>0</v>
      </c>
      <c r="BO2011">
        <v>1.23</v>
      </c>
      <c r="BP2011">
        <v>35</v>
      </c>
      <c r="BQ2011">
        <v>291</v>
      </c>
      <c r="BR2011">
        <v>314</v>
      </c>
      <c r="BS2011">
        <v>3</v>
      </c>
      <c r="BT2011">
        <v>22</v>
      </c>
      <c r="BU2011">
        <v>32</v>
      </c>
      <c r="BV2011">
        <v>0</v>
      </c>
      <c r="BW2011">
        <v>0</v>
      </c>
      <c r="BX2011">
        <v>300</v>
      </c>
      <c r="BY2011">
        <v>0</v>
      </c>
      <c r="BZ2011">
        <v>300</v>
      </c>
      <c r="CA2011">
        <v>0</v>
      </c>
      <c r="CB2011">
        <v>0</v>
      </c>
      <c r="CC2011">
        <v>24</v>
      </c>
      <c r="CD2011">
        <v>0</v>
      </c>
      <c r="CE2011">
        <v>0</v>
      </c>
      <c r="CF2011">
        <v>0</v>
      </c>
      <c r="CG2011">
        <v>0</v>
      </c>
      <c r="CH2011">
        <v>54.660600000000002</v>
      </c>
      <c r="CI2011">
        <v>17.5</v>
      </c>
      <c r="CJ2011">
        <v>0</v>
      </c>
      <c r="CK2011">
        <v>0</v>
      </c>
      <c r="CL2011">
        <v>0</v>
      </c>
      <c r="CM2011" t="s">
        <v>2433</v>
      </c>
      <c r="CN2011">
        <v>15.7</v>
      </c>
      <c r="CO2011">
        <v>184.56</v>
      </c>
      <c r="CP2011">
        <v>1.047397E-3</v>
      </c>
      <c r="CQ2011">
        <v>0</v>
      </c>
    </row>
    <row r="2012" spans="1:95" hidden="1" x14ac:dyDescent="0.25">
      <c r="A2012" s="1">
        <v>42668</v>
      </c>
      <c r="B2012">
        <v>4</v>
      </c>
      <c r="C2012" t="s">
        <v>2418</v>
      </c>
      <c r="D2012" t="s">
        <v>110</v>
      </c>
      <c r="E2012" t="s">
        <v>111</v>
      </c>
      <c r="F2012" t="s">
        <v>109</v>
      </c>
      <c r="G2012">
        <v>0</v>
      </c>
      <c r="H2012" s="1">
        <v>42666</v>
      </c>
      <c r="I2012" t="s">
        <v>102</v>
      </c>
      <c r="J2012" t="s">
        <v>102</v>
      </c>
      <c r="K2012">
        <v>0</v>
      </c>
      <c r="L2012">
        <v>17</v>
      </c>
      <c r="M2012">
        <v>42666</v>
      </c>
      <c r="N2012" t="s">
        <v>2428</v>
      </c>
      <c r="O2012" t="s">
        <v>102</v>
      </c>
      <c r="P2012" t="s">
        <v>102</v>
      </c>
      <c r="Q2012" t="s">
        <v>2429</v>
      </c>
      <c r="R2012" t="s">
        <v>102</v>
      </c>
      <c r="S2012" t="s">
        <v>102</v>
      </c>
      <c r="T2012" t="s">
        <v>102</v>
      </c>
      <c r="U2012" t="s">
        <v>102</v>
      </c>
      <c r="V2012">
        <v>24</v>
      </c>
      <c r="W2012">
        <v>262</v>
      </c>
      <c r="X2012">
        <v>4068</v>
      </c>
      <c r="Y2012">
        <v>10.92</v>
      </c>
      <c r="Z2012">
        <v>10.92</v>
      </c>
      <c r="AA2012">
        <v>0</v>
      </c>
      <c r="AB2012" t="s">
        <v>2424</v>
      </c>
      <c r="AC2012" t="s">
        <v>2430</v>
      </c>
      <c r="AD2012">
        <v>4.3</v>
      </c>
      <c r="AE2012">
        <v>6</v>
      </c>
      <c r="AF2012">
        <v>5.15</v>
      </c>
      <c r="AG2012">
        <v>19882</v>
      </c>
      <c r="AH2012">
        <v>5</v>
      </c>
      <c r="AI2012">
        <v>20</v>
      </c>
      <c r="AJ2012">
        <v>25</v>
      </c>
      <c r="AK2012">
        <v>4</v>
      </c>
      <c r="AL2012" t="s">
        <v>2436</v>
      </c>
      <c r="AM2012" t="s">
        <v>2437</v>
      </c>
      <c r="AN2012">
        <v>15.8</v>
      </c>
      <c r="AO2012">
        <v>0</v>
      </c>
      <c r="AP2012">
        <v>0</v>
      </c>
      <c r="AQ2012">
        <v>0</v>
      </c>
      <c r="AR2012">
        <v>1.9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0.10100000000000001</v>
      </c>
      <c r="BC2012">
        <v>0</v>
      </c>
      <c r="BD2012">
        <v>0</v>
      </c>
      <c r="BE2012">
        <v>3.3</v>
      </c>
      <c r="BF2012">
        <v>3.3</v>
      </c>
      <c r="BG2012">
        <v>95.3</v>
      </c>
      <c r="BH2012">
        <v>287.38</v>
      </c>
      <c r="BI2012">
        <v>8.83</v>
      </c>
      <c r="BJ2012">
        <v>3567</v>
      </c>
      <c r="BK2012">
        <v>61.4</v>
      </c>
      <c r="BL2012">
        <v>0</v>
      </c>
      <c r="BM2012">
        <v>13196</v>
      </c>
      <c r="BN2012">
        <v>0</v>
      </c>
      <c r="BO2012">
        <v>1.1499999999999999</v>
      </c>
      <c r="BP2012">
        <v>32</v>
      </c>
      <c r="BQ2012">
        <v>300</v>
      </c>
      <c r="BR2012">
        <v>318</v>
      </c>
      <c r="BS2012">
        <v>3</v>
      </c>
      <c r="BT2012">
        <v>21</v>
      </c>
      <c r="BU2012">
        <v>29</v>
      </c>
      <c r="BV2012">
        <v>0</v>
      </c>
      <c r="BW2012">
        <v>0</v>
      </c>
      <c r="BX2012">
        <v>329</v>
      </c>
      <c r="BY2012">
        <v>0</v>
      </c>
      <c r="BZ2012">
        <v>329</v>
      </c>
      <c r="CA2012">
        <v>0</v>
      </c>
      <c r="CB2012">
        <v>0</v>
      </c>
      <c r="CC2012">
        <v>24</v>
      </c>
      <c r="CD2012">
        <v>0</v>
      </c>
      <c r="CE2012">
        <v>0</v>
      </c>
      <c r="CF2012">
        <v>0</v>
      </c>
      <c r="CG2012">
        <v>0</v>
      </c>
      <c r="CH2012">
        <v>55.2926</v>
      </c>
      <c r="CI2012">
        <v>17.7</v>
      </c>
      <c r="CJ2012">
        <v>0</v>
      </c>
      <c r="CK2012">
        <v>0</v>
      </c>
      <c r="CL2012">
        <v>0</v>
      </c>
      <c r="CM2012" t="s">
        <v>2433</v>
      </c>
      <c r="CN2012">
        <v>15.8</v>
      </c>
      <c r="CO2012">
        <v>184.56</v>
      </c>
      <c r="CP2012">
        <v>1.0618170000000001E-3</v>
      </c>
      <c r="CQ2012">
        <v>0</v>
      </c>
    </row>
    <row r="2013" spans="1:95" hidden="1" x14ac:dyDescent="0.25">
      <c r="A2013" s="1">
        <v>42669</v>
      </c>
      <c r="B2013">
        <v>4</v>
      </c>
      <c r="C2013" t="s">
        <v>2418</v>
      </c>
      <c r="D2013" t="s">
        <v>110</v>
      </c>
      <c r="E2013" t="s">
        <v>111</v>
      </c>
      <c r="F2013" t="s">
        <v>109</v>
      </c>
      <c r="G2013">
        <v>0</v>
      </c>
      <c r="H2013" s="1">
        <v>42666</v>
      </c>
      <c r="I2013" t="s">
        <v>102</v>
      </c>
      <c r="J2013" t="s">
        <v>102</v>
      </c>
      <c r="K2013">
        <v>0</v>
      </c>
      <c r="L2013">
        <v>17</v>
      </c>
      <c r="M2013">
        <v>42666</v>
      </c>
      <c r="N2013" t="s">
        <v>2428</v>
      </c>
      <c r="O2013" t="s">
        <v>102</v>
      </c>
      <c r="P2013" t="s">
        <v>102</v>
      </c>
      <c r="Q2013" t="s">
        <v>2429</v>
      </c>
      <c r="R2013" t="s">
        <v>102</v>
      </c>
      <c r="S2013" t="s">
        <v>102</v>
      </c>
      <c r="T2013" t="s">
        <v>102</v>
      </c>
      <c r="U2013" t="s">
        <v>102</v>
      </c>
      <c r="V2013">
        <v>24</v>
      </c>
      <c r="W2013">
        <v>288</v>
      </c>
      <c r="X2013">
        <v>4036</v>
      </c>
      <c r="Y2013">
        <v>12</v>
      </c>
      <c r="Z2013">
        <v>12</v>
      </c>
      <c r="AA2013">
        <v>0</v>
      </c>
      <c r="AB2013" t="s">
        <v>2424</v>
      </c>
      <c r="AC2013" t="s">
        <v>2430</v>
      </c>
      <c r="AD2013">
        <v>4.3</v>
      </c>
      <c r="AE2013">
        <v>6</v>
      </c>
      <c r="AF2013">
        <v>5.15</v>
      </c>
      <c r="AG2013">
        <v>19882</v>
      </c>
      <c r="AH2013">
        <v>6</v>
      </c>
      <c r="AI2013">
        <v>22</v>
      </c>
      <c r="AJ2013">
        <v>270</v>
      </c>
      <c r="AK2013">
        <v>5</v>
      </c>
      <c r="AL2013" t="s">
        <v>2438</v>
      </c>
      <c r="AM2013" t="s">
        <v>2439</v>
      </c>
      <c r="AN2013">
        <v>15.7</v>
      </c>
      <c r="AO2013">
        <v>0</v>
      </c>
      <c r="AP2013">
        <v>0</v>
      </c>
      <c r="AQ2013">
        <v>0</v>
      </c>
      <c r="AR2013">
        <v>1.8</v>
      </c>
      <c r="AS2013">
        <v>0</v>
      </c>
      <c r="AT2013">
        <v>0</v>
      </c>
      <c r="AU2013">
        <v>0</v>
      </c>
      <c r="AV2013">
        <v>0.3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9.9000000000000005E-2</v>
      </c>
      <c r="BC2013">
        <v>0</v>
      </c>
      <c r="BD2013">
        <v>0</v>
      </c>
      <c r="BE2013">
        <v>7.3</v>
      </c>
      <c r="BF2013">
        <v>11.3</v>
      </c>
      <c r="BG2013">
        <v>94.5</v>
      </c>
      <c r="BH2013">
        <v>287.7</v>
      </c>
      <c r="BI2013">
        <v>-0.1</v>
      </c>
      <c r="BJ2013">
        <v>3544.5</v>
      </c>
      <c r="BK2013">
        <v>61.6</v>
      </c>
      <c r="BL2013">
        <v>0</v>
      </c>
      <c r="BM2013">
        <v>13095</v>
      </c>
      <c r="BN2013">
        <v>0</v>
      </c>
      <c r="BO2013">
        <v>1.1499999999999999</v>
      </c>
      <c r="BP2013">
        <v>28</v>
      </c>
      <c r="BQ2013">
        <v>299</v>
      </c>
      <c r="BR2013">
        <v>314</v>
      </c>
      <c r="BS2013">
        <v>2.98</v>
      </c>
      <c r="BT2013">
        <v>15</v>
      </c>
      <c r="BU2013">
        <v>25</v>
      </c>
      <c r="BV2013">
        <v>335</v>
      </c>
      <c r="BW2013">
        <v>0</v>
      </c>
      <c r="BX2013">
        <v>0</v>
      </c>
      <c r="BY2013">
        <v>0</v>
      </c>
      <c r="BZ2013">
        <v>335</v>
      </c>
      <c r="CA2013">
        <v>24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55.622399999999999</v>
      </c>
      <c r="CI2013">
        <v>17.8</v>
      </c>
      <c r="CJ2013">
        <v>0</v>
      </c>
      <c r="CK2013">
        <v>0</v>
      </c>
      <c r="CL2013">
        <v>0</v>
      </c>
      <c r="CM2013" t="s">
        <v>2433</v>
      </c>
      <c r="CN2013">
        <v>15.7</v>
      </c>
      <c r="CO2013">
        <v>184.56</v>
      </c>
      <c r="CP2013">
        <v>1.047397E-3</v>
      </c>
      <c r="CQ2013">
        <v>0</v>
      </c>
    </row>
    <row r="2014" spans="1:95" hidden="1" x14ac:dyDescent="0.25">
      <c r="A2014" s="1">
        <v>42670</v>
      </c>
      <c r="B2014">
        <v>4</v>
      </c>
      <c r="C2014" t="s">
        <v>2418</v>
      </c>
      <c r="D2014" t="s">
        <v>110</v>
      </c>
      <c r="E2014" t="s">
        <v>111</v>
      </c>
      <c r="F2014" t="s">
        <v>109</v>
      </c>
      <c r="G2014">
        <v>0</v>
      </c>
      <c r="H2014" s="1">
        <v>42666</v>
      </c>
      <c r="I2014" t="s">
        <v>102</v>
      </c>
      <c r="J2014" t="s">
        <v>102</v>
      </c>
      <c r="K2014">
        <v>12.5</v>
      </c>
      <c r="L2014">
        <v>17</v>
      </c>
      <c r="M2014">
        <v>42666</v>
      </c>
      <c r="N2014" t="s">
        <v>2428</v>
      </c>
      <c r="O2014" t="s">
        <v>102</v>
      </c>
      <c r="P2014" t="s">
        <v>102</v>
      </c>
      <c r="Q2014" t="s">
        <v>2429</v>
      </c>
      <c r="R2014" t="s">
        <v>102</v>
      </c>
      <c r="S2014" t="s">
        <v>102</v>
      </c>
      <c r="T2014" t="s">
        <v>102</v>
      </c>
      <c r="U2014" t="s">
        <v>102</v>
      </c>
      <c r="V2014">
        <v>24</v>
      </c>
      <c r="W2014">
        <v>256</v>
      </c>
      <c r="X2014">
        <v>3780</v>
      </c>
      <c r="Y2014">
        <v>10.67</v>
      </c>
      <c r="Z2014">
        <v>10.67</v>
      </c>
      <c r="AA2014">
        <v>0</v>
      </c>
      <c r="AB2014" t="s">
        <v>2424</v>
      </c>
      <c r="AC2014" t="s">
        <v>2430</v>
      </c>
      <c r="AD2014">
        <v>4.3</v>
      </c>
      <c r="AE2014">
        <v>6</v>
      </c>
      <c r="AF2014">
        <v>5.15</v>
      </c>
      <c r="AG2014">
        <v>19882</v>
      </c>
      <c r="AH2014">
        <v>6</v>
      </c>
      <c r="AI2014">
        <v>27</v>
      </c>
      <c r="AJ2014">
        <v>310</v>
      </c>
      <c r="AK2014">
        <v>5</v>
      </c>
      <c r="AL2014" t="s">
        <v>2440</v>
      </c>
      <c r="AM2014" t="s">
        <v>2441</v>
      </c>
      <c r="AN2014">
        <v>15.7</v>
      </c>
      <c r="AO2014">
        <v>0</v>
      </c>
      <c r="AP2014">
        <v>0</v>
      </c>
      <c r="AQ2014">
        <v>0</v>
      </c>
      <c r="AR2014">
        <v>1.8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0.2</v>
      </c>
      <c r="AY2014">
        <v>0</v>
      </c>
      <c r="AZ2014">
        <v>0</v>
      </c>
      <c r="BA2014">
        <v>0</v>
      </c>
      <c r="BB2014">
        <v>9.8000000000000004E-2</v>
      </c>
      <c r="BC2014">
        <v>0</v>
      </c>
      <c r="BD2014">
        <v>0</v>
      </c>
      <c r="BE2014">
        <v>4.5999999999999996</v>
      </c>
      <c r="BF2014">
        <v>7.6</v>
      </c>
      <c r="BG2014">
        <v>94.9</v>
      </c>
      <c r="BH2014">
        <v>288.88</v>
      </c>
      <c r="BI2014">
        <v>11.38</v>
      </c>
      <c r="BJ2014">
        <v>3544.5</v>
      </c>
      <c r="BK2014">
        <v>61.3</v>
      </c>
      <c r="BL2014">
        <v>0</v>
      </c>
      <c r="BM2014">
        <v>12945</v>
      </c>
      <c r="BN2014">
        <v>0</v>
      </c>
      <c r="BO2014">
        <v>1.1499999999999999</v>
      </c>
      <c r="BP2014">
        <v>25</v>
      </c>
      <c r="BQ2014">
        <v>291</v>
      </c>
      <c r="BR2014">
        <v>302</v>
      </c>
      <c r="BS2014">
        <v>3.16</v>
      </c>
      <c r="BT2014">
        <v>11</v>
      </c>
      <c r="BU2014">
        <v>20</v>
      </c>
      <c r="BV2014">
        <v>310</v>
      </c>
      <c r="BW2014">
        <v>0</v>
      </c>
      <c r="BX2014">
        <v>0</v>
      </c>
      <c r="BY2014">
        <v>0</v>
      </c>
      <c r="BZ2014">
        <v>310</v>
      </c>
      <c r="CA2014">
        <v>24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55.3018</v>
      </c>
      <c r="CI2014">
        <v>17.5</v>
      </c>
      <c r="CJ2014">
        <v>0</v>
      </c>
      <c r="CK2014">
        <v>0.2</v>
      </c>
      <c r="CL2014">
        <v>0</v>
      </c>
      <c r="CM2014" t="s">
        <v>2433</v>
      </c>
      <c r="CN2014">
        <v>15.7</v>
      </c>
      <c r="CO2014">
        <v>184.56</v>
      </c>
      <c r="CP2014">
        <v>1.0368179999999999E-3</v>
      </c>
      <c r="CQ2014">
        <v>0</v>
      </c>
    </row>
    <row r="2015" spans="1:95" hidden="1" x14ac:dyDescent="0.25">
      <c r="A2015" s="1">
        <v>42671</v>
      </c>
      <c r="B2015">
        <v>4</v>
      </c>
      <c r="C2015" t="s">
        <v>2418</v>
      </c>
      <c r="D2015" t="s">
        <v>110</v>
      </c>
      <c r="E2015" t="s">
        <v>111</v>
      </c>
      <c r="F2015" t="s">
        <v>109</v>
      </c>
      <c r="G2015">
        <v>0</v>
      </c>
      <c r="H2015" s="1">
        <v>42666</v>
      </c>
      <c r="I2015" t="s">
        <v>102</v>
      </c>
      <c r="J2015" t="s">
        <v>102</v>
      </c>
      <c r="K2015">
        <v>12.5</v>
      </c>
      <c r="L2015">
        <v>17</v>
      </c>
      <c r="M2015">
        <v>42666</v>
      </c>
      <c r="N2015" t="s">
        <v>2428</v>
      </c>
      <c r="O2015" t="s">
        <v>102</v>
      </c>
      <c r="P2015" t="s">
        <v>102</v>
      </c>
      <c r="Q2015" t="s">
        <v>2442</v>
      </c>
      <c r="R2015" t="s">
        <v>102</v>
      </c>
      <c r="S2015" t="s">
        <v>102</v>
      </c>
      <c r="T2015" t="s">
        <v>102</v>
      </c>
      <c r="U2015" t="s">
        <v>102</v>
      </c>
      <c r="V2015">
        <v>23</v>
      </c>
      <c r="W2015">
        <v>253</v>
      </c>
      <c r="X2015">
        <v>3540</v>
      </c>
      <c r="Y2015">
        <v>11</v>
      </c>
      <c r="Z2015">
        <v>11</v>
      </c>
      <c r="AA2015">
        <v>0</v>
      </c>
      <c r="AB2015" t="s">
        <v>2424</v>
      </c>
      <c r="AC2015" t="s">
        <v>2430</v>
      </c>
      <c r="AD2015">
        <v>4.3</v>
      </c>
      <c r="AE2015">
        <v>6</v>
      </c>
      <c r="AF2015">
        <v>5.15</v>
      </c>
      <c r="AG2015">
        <v>19882</v>
      </c>
      <c r="AH2015">
        <v>7</v>
      </c>
      <c r="AI2015">
        <v>30</v>
      </c>
      <c r="AJ2015">
        <v>295</v>
      </c>
      <c r="AK2015">
        <v>6</v>
      </c>
      <c r="AL2015" t="s">
        <v>2443</v>
      </c>
      <c r="AM2015" t="s">
        <v>2444</v>
      </c>
      <c r="AN2015">
        <v>14.4</v>
      </c>
      <c r="AO2015">
        <v>0</v>
      </c>
      <c r="AP2015">
        <v>0</v>
      </c>
      <c r="AQ2015">
        <v>0</v>
      </c>
      <c r="AR2015">
        <v>1.7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0.1</v>
      </c>
      <c r="AY2015">
        <v>0</v>
      </c>
      <c r="AZ2015">
        <v>0</v>
      </c>
      <c r="BA2015">
        <v>0</v>
      </c>
      <c r="BB2015">
        <v>0.09</v>
      </c>
      <c r="BC2015">
        <v>0</v>
      </c>
      <c r="BD2015">
        <v>0</v>
      </c>
      <c r="BE2015">
        <v>4.5999999999999996</v>
      </c>
      <c r="BF2015">
        <v>17.600000000000001</v>
      </c>
      <c r="BG2015">
        <v>94.8</v>
      </c>
      <c r="BH2015">
        <v>276.5</v>
      </c>
      <c r="BI2015">
        <v>8.5</v>
      </c>
      <c r="BJ2015">
        <v>3392.3</v>
      </c>
      <c r="BK2015">
        <v>58.7</v>
      </c>
      <c r="BL2015">
        <v>0</v>
      </c>
      <c r="BM2015">
        <v>12845</v>
      </c>
      <c r="BN2015">
        <v>0</v>
      </c>
      <c r="BO2015">
        <v>1.07</v>
      </c>
      <c r="BP2015">
        <v>34</v>
      </c>
      <c r="BQ2015">
        <v>296</v>
      </c>
      <c r="BR2015">
        <v>316</v>
      </c>
      <c r="BS2015">
        <v>2.99</v>
      </c>
      <c r="BT2015">
        <v>18</v>
      </c>
      <c r="BU2015">
        <v>27</v>
      </c>
      <c r="BV2015">
        <v>300</v>
      </c>
      <c r="BW2015">
        <v>200</v>
      </c>
      <c r="BX2015">
        <v>0</v>
      </c>
      <c r="BY2015">
        <v>0</v>
      </c>
      <c r="BZ2015">
        <v>500</v>
      </c>
      <c r="CA2015">
        <v>23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50.612400000000001</v>
      </c>
      <c r="CI2015">
        <v>16.100000000000001</v>
      </c>
      <c r="CJ2015">
        <v>0</v>
      </c>
      <c r="CK2015">
        <v>0.1</v>
      </c>
      <c r="CL2015">
        <v>0</v>
      </c>
      <c r="CM2015" t="s">
        <v>2433</v>
      </c>
      <c r="CN2015">
        <v>15.026086960000001</v>
      </c>
      <c r="CO2015">
        <v>184.56</v>
      </c>
      <c r="CP2015">
        <v>1.0381570000000001E-3</v>
      </c>
      <c r="CQ2015">
        <v>0</v>
      </c>
    </row>
    <row r="2016" spans="1:95" hidden="1" x14ac:dyDescent="0.25">
      <c r="A2016" s="1">
        <v>42672</v>
      </c>
      <c r="B2016">
        <v>4</v>
      </c>
      <c r="C2016" t="s">
        <v>2418</v>
      </c>
      <c r="D2016" t="s">
        <v>110</v>
      </c>
      <c r="E2016" t="s">
        <v>111</v>
      </c>
      <c r="F2016" t="s">
        <v>109</v>
      </c>
      <c r="G2016">
        <v>0</v>
      </c>
      <c r="H2016" s="1">
        <v>42666</v>
      </c>
      <c r="I2016" t="s">
        <v>102</v>
      </c>
      <c r="J2016" t="s">
        <v>102</v>
      </c>
      <c r="K2016">
        <v>12.5</v>
      </c>
      <c r="L2016">
        <v>17</v>
      </c>
      <c r="M2016">
        <v>42666</v>
      </c>
      <c r="N2016" t="s">
        <v>2428</v>
      </c>
      <c r="O2016" t="s">
        <v>102</v>
      </c>
      <c r="P2016" t="s">
        <v>102</v>
      </c>
      <c r="Q2016" t="s">
        <v>2445</v>
      </c>
      <c r="R2016" t="s">
        <v>102</v>
      </c>
      <c r="S2016" t="s">
        <v>102</v>
      </c>
      <c r="T2016" t="s">
        <v>102</v>
      </c>
      <c r="U2016" t="s">
        <v>102</v>
      </c>
      <c r="V2016">
        <v>23</v>
      </c>
      <c r="W2016">
        <v>230</v>
      </c>
      <c r="X2016">
        <v>3340</v>
      </c>
      <c r="Y2016">
        <v>10</v>
      </c>
      <c r="Z2016">
        <v>10</v>
      </c>
      <c r="AA2016">
        <v>0</v>
      </c>
      <c r="AB2016" t="s">
        <v>2424</v>
      </c>
      <c r="AC2016" t="s">
        <v>2430</v>
      </c>
      <c r="AD2016">
        <v>4.3</v>
      </c>
      <c r="AE2016">
        <v>6</v>
      </c>
      <c r="AF2016">
        <v>5.15</v>
      </c>
      <c r="AG2016">
        <v>19882</v>
      </c>
      <c r="AH2016">
        <v>6</v>
      </c>
      <c r="AI2016">
        <v>24</v>
      </c>
      <c r="AJ2016">
        <v>250</v>
      </c>
      <c r="AK2016">
        <v>5</v>
      </c>
      <c r="AL2016" t="s">
        <v>2446</v>
      </c>
      <c r="AM2016" t="s">
        <v>2447</v>
      </c>
      <c r="AN2016">
        <v>14.2</v>
      </c>
      <c r="AO2016">
        <v>0</v>
      </c>
      <c r="AP2016">
        <v>0</v>
      </c>
      <c r="AQ2016">
        <v>0</v>
      </c>
      <c r="AR2016">
        <v>1.9</v>
      </c>
      <c r="AS2016">
        <v>0</v>
      </c>
      <c r="AT2016">
        <v>0.1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8.7999999999999995E-2</v>
      </c>
      <c r="BC2016">
        <v>0</v>
      </c>
      <c r="BD2016">
        <v>0</v>
      </c>
      <c r="BE2016">
        <v>2.5</v>
      </c>
      <c r="BF2016">
        <v>6.5</v>
      </c>
      <c r="BG2016">
        <v>95</v>
      </c>
      <c r="BH2016">
        <v>276.5</v>
      </c>
      <c r="BI2016">
        <v>16.82</v>
      </c>
      <c r="BJ2016">
        <v>3345.2</v>
      </c>
      <c r="BK2016">
        <v>57.8</v>
      </c>
      <c r="BL2016">
        <v>0</v>
      </c>
      <c r="BM2016">
        <v>13286</v>
      </c>
      <c r="BN2016">
        <v>0</v>
      </c>
      <c r="BO2016">
        <v>1.1499999999999999</v>
      </c>
      <c r="BP2016">
        <v>39</v>
      </c>
      <c r="BQ2016">
        <v>299</v>
      </c>
      <c r="BR2016">
        <v>315</v>
      </c>
      <c r="BS2016">
        <v>2.99</v>
      </c>
      <c r="BT2016">
        <v>20</v>
      </c>
      <c r="BU2016">
        <v>27</v>
      </c>
      <c r="BV2016">
        <v>196</v>
      </c>
      <c r="BW2016">
        <v>194</v>
      </c>
      <c r="BX2016">
        <v>0</v>
      </c>
      <c r="BY2016">
        <v>0</v>
      </c>
      <c r="BZ2016">
        <v>390</v>
      </c>
      <c r="CA2016">
        <v>23</v>
      </c>
      <c r="CB2016">
        <v>23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50.630800000000001</v>
      </c>
      <c r="CI2016">
        <v>16.100000000000001</v>
      </c>
      <c r="CJ2016">
        <v>0</v>
      </c>
      <c r="CK2016">
        <v>0.1</v>
      </c>
      <c r="CL2016">
        <v>0</v>
      </c>
      <c r="CM2016" t="s">
        <v>2433</v>
      </c>
      <c r="CN2016">
        <v>14.817391300000001</v>
      </c>
      <c r="CO2016">
        <v>184.56</v>
      </c>
      <c r="CP2016">
        <v>1.029379E-3</v>
      </c>
      <c r="CQ2016">
        <v>0</v>
      </c>
    </row>
    <row r="2017" spans="1:95" hidden="1" x14ac:dyDescent="0.25">
      <c r="A2017" s="1">
        <v>42673</v>
      </c>
      <c r="B2017">
        <v>4</v>
      </c>
      <c r="C2017" t="s">
        <v>2418</v>
      </c>
      <c r="D2017" t="s">
        <v>110</v>
      </c>
      <c r="E2017" t="s">
        <v>111</v>
      </c>
      <c r="F2017" t="s">
        <v>109</v>
      </c>
      <c r="G2017">
        <v>0</v>
      </c>
      <c r="H2017" s="1">
        <v>42666</v>
      </c>
      <c r="I2017" t="s">
        <v>102</v>
      </c>
      <c r="J2017" t="s">
        <v>102</v>
      </c>
      <c r="K2017">
        <v>12.5</v>
      </c>
      <c r="L2017">
        <v>17</v>
      </c>
      <c r="M2017">
        <v>42666</v>
      </c>
      <c r="N2017" t="s">
        <v>2428</v>
      </c>
      <c r="O2017" t="s">
        <v>102</v>
      </c>
      <c r="P2017" t="s">
        <v>102</v>
      </c>
      <c r="Q2017" t="s">
        <v>2448</v>
      </c>
      <c r="R2017" t="s">
        <v>102</v>
      </c>
      <c r="S2017" t="s">
        <v>102</v>
      </c>
      <c r="T2017" t="s">
        <v>102</v>
      </c>
      <c r="U2017" t="s">
        <v>102</v>
      </c>
      <c r="V2017">
        <v>23</v>
      </c>
      <c r="W2017">
        <v>209</v>
      </c>
      <c r="X2017">
        <v>3147</v>
      </c>
      <c r="Y2017">
        <v>9.09</v>
      </c>
      <c r="Z2017">
        <v>9.09</v>
      </c>
      <c r="AA2017">
        <v>0</v>
      </c>
      <c r="AB2017" t="s">
        <v>2424</v>
      </c>
      <c r="AC2017" t="s">
        <v>2430</v>
      </c>
      <c r="AD2017">
        <v>4.3</v>
      </c>
      <c r="AE2017">
        <v>6</v>
      </c>
      <c r="AF2017">
        <v>5.15</v>
      </c>
      <c r="AG2017">
        <v>19882</v>
      </c>
      <c r="AH2017">
        <v>8</v>
      </c>
      <c r="AI2017">
        <v>40</v>
      </c>
      <c r="AJ2017">
        <v>270</v>
      </c>
      <c r="AK2017">
        <v>7</v>
      </c>
      <c r="AL2017" t="s">
        <v>2449</v>
      </c>
      <c r="AM2017" t="s">
        <v>2450</v>
      </c>
      <c r="AN2017">
        <v>15.5</v>
      </c>
      <c r="AO2017">
        <v>0</v>
      </c>
      <c r="AP2017">
        <v>0</v>
      </c>
      <c r="AQ2017">
        <v>0</v>
      </c>
      <c r="AR2017">
        <v>1.9</v>
      </c>
      <c r="AS2017">
        <v>0</v>
      </c>
      <c r="AT2017">
        <v>0.1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0.104</v>
      </c>
      <c r="BC2017">
        <v>0</v>
      </c>
      <c r="BD2017">
        <v>0</v>
      </c>
      <c r="BE2017">
        <v>3</v>
      </c>
      <c r="BF2017">
        <v>9</v>
      </c>
      <c r="BG2017">
        <v>102.9</v>
      </c>
      <c r="BH2017">
        <v>300.32</v>
      </c>
      <c r="BI2017">
        <v>30.41</v>
      </c>
      <c r="BJ2017">
        <v>3651.5</v>
      </c>
      <c r="BK2017">
        <v>58.2</v>
      </c>
      <c r="BL2017">
        <v>0</v>
      </c>
      <c r="BM2017">
        <v>14950</v>
      </c>
      <c r="BN2017">
        <v>0</v>
      </c>
      <c r="BO2017">
        <v>1.1499999999999999</v>
      </c>
      <c r="BP2017">
        <v>31</v>
      </c>
      <c r="BQ2017">
        <v>296</v>
      </c>
      <c r="BR2017">
        <v>312</v>
      </c>
      <c r="BS2017">
        <v>2.86</v>
      </c>
      <c r="BT2017">
        <v>18</v>
      </c>
      <c r="BU2017">
        <v>28</v>
      </c>
      <c r="BV2017">
        <v>200</v>
      </c>
      <c r="BW2017">
        <v>200</v>
      </c>
      <c r="BX2017">
        <v>0</v>
      </c>
      <c r="BY2017">
        <v>0</v>
      </c>
      <c r="BZ2017">
        <v>400</v>
      </c>
      <c r="CA2017">
        <v>23</v>
      </c>
      <c r="CB2017">
        <v>15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54.679000000000002</v>
      </c>
      <c r="CI2017">
        <v>17.399999999999999</v>
      </c>
      <c r="CJ2017">
        <v>0</v>
      </c>
      <c r="CK2017">
        <v>0.1</v>
      </c>
      <c r="CL2017">
        <v>0</v>
      </c>
      <c r="CM2017" t="s">
        <v>2433</v>
      </c>
      <c r="CN2017">
        <v>16.173913039999999</v>
      </c>
      <c r="CO2017">
        <v>184.56</v>
      </c>
      <c r="CP2017">
        <v>1.114491E-3</v>
      </c>
      <c r="CQ2017">
        <v>0</v>
      </c>
    </row>
    <row r="2018" spans="1:95" hidden="1" x14ac:dyDescent="0.25">
      <c r="A2018" s="1">
        <v>42674</v>
      </c>
      <c r="B2018">
        <v>4</v>
      </c>
      <c r="C2018" t="s">
        <v>2418</v>
      </c>
      <c r="D2018" t="s">
        <v>110</v>
      </c>
      <c r="E2018" t="s">
        <v>111</v>
      </c>
      <c r="F2018" t="s">
        <v>109</v>
      </c>
      <c r="G2018">
        <v>0</v>
      </c>
      <c r="H2018" s="1">
        <v>42666</v>
      </c>
      <c r="I2018" t="s">
        <v>102</v>
      </c>
      <c r="J2018" t="s">
        <v>102</v>
      </c>
      <c r="K2018">
        <v>12.5</v>
      </c>
      <c r="L2018">
        <v>17</v>
      </c>
      <c r="M2018">
        <v>42666</v>
      </c>
      <c r="N2018" t="s">
        <v>2428</v>
      </c>
      <c r="O2018" t="s">
        <v>102</v>
      </c>
      <c r="P2018" t="s">
        <v>102</v>
      </c>
      <c r="Q2018" t="s">
        <v>2448</v>
      </c>
      <c r="R2018" t="s">
        <v>102</v>
      </c>
      <c r="S2018" t="s">
        <v>102</v>
      </c>
      <c r="T2018" t="s">
        <v>102</v>
      </c>
      <c r="U2018" t="s">
        <v>102</v>
      </c>
      <c r="V2018">
        <v>24</v>
      </c>
      <c r="W2018">
        <v>253</v>
      </c>
      <c r="X2018">
        <v>2907</v>
      </c>
      <c r="Y2018">
        <v>10.54</v>
      </c>
      <c r="Z2018">
        <v>10.54</v>
      </c>
      <c r="AA2018">
        <v>0</v>
      </c>
      <c r="AB2018" t="s">
        <v>2424</v>
      </c>
      <c r="AC2018" t="s">
        <v>2430</v>
      </c>
      <c r="AD2018">
        <v>4.3</v>
      </c>
      <c r="AE2018">
        <v>6</v>
      </c>
      <c r="AF2018">
        <v>5.15</v>
      </c>
      <c r="AG2018">
        <v>19882</v>
      </c>
      <c r="AH2018">
        <v>6</v>
      </c>
      <c r="AI2018">
        <v>26</v>
      </c>
      <c r="AJ2018">
        <v>315</v>
      </c>
      <c r="AK2018">
        <v>5</v>
      </c>
      <c r="AL2018" t="s">
        <v>2451</v>
      </c>
      <c r="AM2018" t="s">
        <v>2452</v>
      </c>
      <c r="AN2018">
        <v>15</v>
      </c>
      <c r="AO2018">
        <v>0</v>
      </c>
      <c r="AP2018">
        <v>0</v>
      </c>
      <c r="AQ2018">
        <v>0</v>
      </c>
      <c r="AR2018">
        <v>1.6</v>
      </c>
      <c r="AS2018">
        <v>0</v>
      </c>
      <c r="AT2018">
        <v>0.1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9.4E-2</v>
      </c>
      <c r="BC2018">
        <v>0</v>
      </c>
      <c r="BD2018">
        <v>0</v>
      </c>
      <c r="BE2018">
        <v>7.9</v>
      </c>
      <c r="BF2018">
        <v>10.9</v>
      </c>
      <c r="BG2018">
        <v>94.9</v>
      </c>
      <c r="BH2018">
        <v>288.98</v>
      </c>
      <c r="BI2018">
        <v>12.45</v>
      </c>
      <c r="BJ2018">
        <v>3386.4</v>
      </c>
      <c r="BK2018">
        <v>58.6</v>
      </c>
      <c r="BL2018">
        <v>0</v>
      </c>
      <c r="BM2018">
        <v>12636</v>
      </c>
      <c r="BN2018">
        <v>0</v>
      </c>
      <c r="BO2018">
        <v>1.04</v>
      </c>
      <c r="BP2018">
        <v>35</v>
      </c>
      <c r="BQ2018">
        <v>296</v>
      </c>
      <c r="BR2018">
        <v>316</v>
      </c>
      <c r="BS2018">
        <v>3.08</v>
      </c>
      <c r="BT2018">
        <v>19</v>
      </c>
      <c r="BU2018">
        <v>32</v>
      </c>
      <c r="BV2018">
        <v>300</v>
      </c>
      <c r="BW2018">
        <v>300</v>
      </c>
      <c r="BX2018">
        <v>0</v>
      </c>
      <c r="BY2018">
        <v>0</v>
      </c>
      <c r="BZ2018">
        <v>600</v>
      </c>
      <c r="CA2018">
        <v>11.7</v>
      </c>
      <c r="CB2018">
        <v>12.3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52.160200000000003</v>
      </c>
      <c r="CI2018">
        <v>16.600000000000001</v>
      </c>
      <c r="CJ2018">
        <v>0</v>
      </c>
      <c r="CK2018">
        <v>0.1</v>
      </c>
      <c r="CL2018">
        <v>0</v>
      </c>
      <c r="CM2018" t="s">
        <v>2433</v>
      </c>
      <c r="CN2018">
        <v>15</v>
      </c>
      <c r="CO2018">
        <v>184.56</v>
      </c>
      <c r="CP2018">
        <v>1.040928E-3</v>
      </c>
      <c r="CQ2018">
        <v>0</v>
      </c>
    </row>
    <row r="2019" spans="1:95" hidden="1" x14ac:dyDescent="0.25">
      <c r="A2019" s="1">
        <v>42675</v>
      </c>
      <c r="B2019">
        <v>4</v>
      </c>
      <c r="C2019" t="s">
        <v>2418</v>
      </c>
      <c r="D2019" t="s">
        <v>110</v>
      </c>
      <c r="E2019" t="s">
        <v>111</v>
      </c>
      <c r="F2019" t="s">
        <v>109</v>
      </c>
      <c r="G2019">
        <v>0</v>
      </c>
      <c r="H2019" s="1">
        <v>42666</v>
      </c>
      <c r="I2019" t="s">
        <v>102</v>
      </c>
      <c r="J2019" t="s">
        <v>102</v>
      </c>
      <c r="K2019">
        <v>12.5</v>
      </c>
      <c r="L2019">
        <v>17</v>
      </c>
      <c r="M2019">
        <v>42666</v>
      </c>
      <c r="N2019" t="s">
        <v>2428</v>
      </c>
      <c r="O2019" t="s">
        <v>102</v>
      </c>
      <c r="P2019" t="s">
        <v>102</v>
      </c>
      <c r="Q2019" t="s">
        <v>2453</v>
      </c>
      <c r="R2019" t="s">
        <v>102</v>
      </c>
      <c r="S2019" t="s">
        <v>102</v>
      </c>
      <c r="T2019" t="s">
        <v>102</v>
      </c>
      <c r="U2019" t="s">
        <v>102</v>
      </c>
      <c r="V2019">
        <v>24</v>
      </c>
      <c r="W2019">
        <v>256</v>
      </c>
      <c r="X2019">
        <v>2681</v>
      </c>
      <c r="Y2019">
        <v>10.67</v>
      </c>
      <c r="Z2019">
        <v>10.67</v>
      </c>
      <c r="AA2019" t="s">
        <v>99</v>
      </c>
      <c r="AB2019" t="s">
        <v>2424</v>
      </c>
      <c r="AC2019" t="s">
        <v>2430</v>
      </c>
      <c r="AD2019">
        <v>4.3</v>
      </c>
      <c r="AE2019">
        <v>6</v>
      </c>
      <c r="AF2019">
        <v>5.15</v>
      </c>
      <c r="AG2019">
        <v>19882</v>
      </c>
      <c r="AH2019">
        <v>6</v>
      </c>
      <c r="AI2019">
        <v>26</v>
      </c>
      <c r="AJ2019">
        <v>315</v>
      </c>
      <c r="AK2019">
        <v>5</v>
      </c>
      <c r="AL2019" t="s">
        <v>2454</v>
      </c>
      <c r="AM2019" t="s">
        <v>2455</v>
      </c>
      <c r="AN2019">
        <v>15.3</v>
      </c>
      <c r="AO2019">
        <v>0</v>
      </c>
      <c r="AP2019">
        <v>0</v>
      </c>
      <c r="AQ2019">
        <v>0</v>
      </c>
      <c r="AR2019">
        <v>1.7</v>
      </c>
      <c r="AS2019">
        <v>0</v>
      </c>
      <c r="AT2019">
        <v>0.1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9.5000000000000001E-2</v>
      </c>
      <c r="BC2019">
        <v>0</v>
      </c>
      <c r="BD2019">
        <v>0</v>
      </c>
      <c r="BE2019">
        <v>7.9</v>
      </c>
      <c r="BF2019">
        <v>6.9</v>
      </c>
      <c r="BG2019">
        <v>94.9</v>
      </c>
      <c r="BH2019">
        <v>289.07</v>
      </c>
      <c r="BI2019">
        <v>11.44</v>
      </c>
      <c r="BJ2019">
        <v>3454.2</v>
      </c>
      <c r="BK2019">
        <v>59.7</v>
      </c>
      <c r="BL2019">
        <v>0</v>
      </c>
      <c r="BM2019">
        <v>12636</v>
      </c>
      <c r="BN2019">
        <v>0</v>
      </c>
      <c r="BO2019">
        <v>1.06</v>
      </c>
      <c r="BP2019">
        <v>35</v>
      </c>
      <c r="BQ2019">
        <v>296</v>
      </c>
      <c r="BR2019">
        <v>316</v>
      </c>
      <c r="BS2019">
        <v>3.08</v>
      </c>
      <c r="BT2019">
        <v>19</v>
      </c>
      <c r="BU2019">
        <v>32</v>
      </c>
      <c r="BV2019">
        <v>0</v>
      </c>
      <c r="BW2019">
        <v>320</v>
      </c>
      <c r="BX2019">
        <v>0</v>
      </c>
      <c r="BY2019">
        <v>0</v>
      </c>
      <c r="BZ2019">
        <v>320</v>
      </c>
      <c r="CA2019">
        <v>0</v>
      </c>
      <c r="CB2019">
        <v>24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53.414999999999999</v>
      </c>
      <c r="CI2019">
        <v>17</v>
      </c>
      <c r="CJ2019">
        <v>0</v>
      </c>
      <c r="CK2019">
        <v>0.1</v>
      </c>
      <c r="CL2019">
        <v>0</v>
      </c>
      <c r="CM2019" t="s">
        <v>2433</v>
      </c>
      <c r="CN2019">
        <v>15.3</v>
      </c>
      <c r="CO2019">
        <v>184.56</v>
      </c>
      <c r="CP2019">
        <v>1.031353E-3</v>
      </c>
      <c r="CQ2019">
        <v>0</v>
      </c>
    </row>
    <row r="2020" spans="1:95" hidden="1" x14ac:dyDescent="0.25">
      <c r="A2020" s="1">
        <v>42675</v>
      </c>
      <c r="B2020">
        <v>4</v>
      </c>
      <c r="C2020" t="s">
        <v>2418</v>
      </c>
      <c r="D2020" t="s">
        <v>110</v>
      </c>
      <c r="E2020" t="s">
        <v>111</v>
      </c>
      <c r="F2020" t="s">
        <v>109</v>
      </c>
      <c r="G2020">
        <v>0</v>
      </c>
      <c r="H2020" s="1">
        <v>42666</v>
      </c>
      <c r="I2020" t="s">
        <v>102</v>
      </c>
      <c r="J2020" t="s">
        <v>102</v>
      </c>
      <c r="K2020">
        <v>12.5</v>
      </c>
      <c r="L2020">
        <v>17</v>
      </c>
      <c r="M2020">
        <v>42666</v>
      </c>
      <c r="N2020" t="s">
        <v>2428</v>
      </c>
      <c r="O2020" t="s">
        <v>102</v>
      </c>
      <c r="P2020" t="s">
        <v>102</v>
      </c>
      <c r="Q2020" t="s">
        <v>2456</v>
      </c>
      <c r="R2020" t="s">
        <v>102</v>
      </c>
      <c r="S2020" t="s">
        <v>102</v>
      </c>
      <c r="T2020" t="s">
        <v>102</v>
      </c>
      <c r="U2020" t="s">
        <v>102</v>
      </c>
      <c r="V2020">
        <v>24</v>
      </c>
      <c r="W2020">
        <v>258</v>
      </c>
      <c r="X2020">
        <v>2397</v>
      </c>
      <c r="Y2020">
        <v>10.75</v>
      </c>
      <c r="Z2020">
        <v>10.75</v>
      </c>
      <c r="AA2020" t="s">
        <v>99</v>
      </c>
      <c r="AB2020" t="s">
        <v>2424</v>
      </c>
      <c r="AC2020" t="s">
        <v>2430</v>
      </c>
      <c r="AD2020">
        <v>4.3</v>
      </c>
      <c r="AE2020">
        <v>6</v>
      </c>
      <c r="AF2020">
        <v>5.15</v>
      </c>
      <c r="AG2020">
        <v>19882</v>
      </c>
      <c r="AH2020">
        <v>7</v>
      </c>
      <c r="AI2020">
        <v>29</v>
      </c>
      <c r="AJ2020">
        <v>225</v>
      </c>
      <c r="AK2020">
        <v>6</v>
      </c>
      <c r="AL2020" t="s">
        <v>2457</v>
      </c>
      <c r="AM2020" t="s">
        <v>2458</v>
      </c>
      <c r="AN2020">
        <v>15.3</v>
      </c>
      <c r="AO2020">
        <v>0</v>
      </c>
      <c r="AP2020">
        <v>0</v>
      </c>
      <c r="AQ2020">
        <v>0</v>
      </c>
      <c r="AR2020">
        <v>1.7</v>
      </c>
      <c r="AS2020">
        <v>0</v>
      </c>
      <c r="AT2020">
        <v>0.1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9.6000000000000002E-2</v>
      </c>
      <c r="BC2020">
        <v>0</v>
      </c>
      <c r="BD2020">
        <v>0</v>
      </c>
      <c r="BE2020">
        <v>6.6</v>
      </c>
      <c r="BF2020">
        <v>6.6</v>
      </c>
      <c r="BG2020">
        <v>95.1</v>
      </c>
      <c r="BH2020">
        <v>289.62</v>
      </c>
      <c r="BI2020">
        <v>10.92</v>
      </c>
      <c r="BJ2020">
        <v>3454.2</v>
      </c>
      <c r="BK2020">
        <v>59.6</v>
      </c>
      <c r="BL2020">
        <v>0</v>
      </c>
      <c r="BM2020">
        <v>12521</v>
      </c>
      <c r="BN2020">
        <v>0</v>
      </c>
      <c r="BO2020">
        <v>1.04</v>
      </c>
      <c r="BP2020">
        <v>34</v>
      </c>
      <c r="BQ2020">
        <v>298</v>
      </c>
      <c r="BR2020">
        <v>318</v>
      </c>
      <c r="BS2020">
        <v>2.79</v>
      </c>
      <c r="BT2020">
        <v>17</v>
      </c>
      <c r="BU2020">
        <v>30</v>
      </c>
      <c r="BV2020">
        <v>0</v>
      </c>
      <c r="BW2020">
        <v>305</v>
      </c>
      <c r="BX2020">
        <v>0</v>
      </c>
      <c r="BY2020">
        <v>0</v>
      </c>
      <c r="BZ2020">
        <v>305</v>
      </c>
      <c r="CA2020">
        <v>0</v>
      </c>
      <c r="CB2020">
        <v>24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53.414999999999999</v>
      </c>
      <c r="CI2020">
        <v>17</v>
      </c>
      <c r="CJ2020">
        <v>0</v>
      </c>
      <c r="CK2020">
        <v>0.1</v>
      </c>
      <c r="CL2020">
        <v>0</v>
      </c>
      <c r="CM2020" t="s">
        <v>2433</v>
      </c>
      <c r="CN2020">
        <v>15.3</v>
      </c>
      <c r="CO2020">
        <v>184.56</v>
      </c>
      <c r="CP2020">
        <v>1.0422090000000001E-3</v>
      </c>
      <c r="CQ2020">
        <v>0</v>
      </c>
    </row>
    <row r="2021" spans="1:95" hidden="1" x14ac:dyDescent="0.25">
      <c r="A2021" s="1">
        <v>42676</v>
      </c>
      <c r="B2021">
        <v>4</v>
      </c>
      <c r="C2021" t="s">
        <v>2418</v>
      </c>
      <c r="D2021" t="s">
        <v>110</v>
      </c>
      <c r="E2021" t="s">
        <v>111</v>
      </c>
      <c r="F2021" t="s">
        <v>109</v>
      </c>
      <c r="G2021">
        <v>0</v>
      </c>
      <c r="H2021" s="1">
        <v>42666</v>
      </c>
      <c r="I2021" t="s">
        <v>102</v>
      </c>
      <c r="J2021" t="s">
        <v>102</v>
      </c>
      <c r="K2021">
        <v>12.5</v>
      </c>
      <c r="L2021">
        <v>17</v>
      </c>
      <c r="M2021">
        <v>42666</v>
      </c>
      <c r="N2021" t="s">
        <v>2428</v>
      </c>
      <c r="O2021" t="s">
        <v>102</v>
      </c>
      <c r="P2021" t="s">
        <v>102</v>
      </c>
      <c r="Q2021" t="s">
        <v>2459</v>
      </c>
      <c r="R2021" t="s">
        <v>102</v>
      </c>
      <c r="S2021" t="s">
        <v>102</v>
      </c>
      <c r="T2021" t="s">
        <v>102</v>
      </c>
      <c r="U2021" t="s">
        <v>102</v>
      </c>
      <c r="V2021">
        <v>24</v>
      </c>
      <c r="W2021">
        <v>259</v>
      </c>
      <c r="X2021">
        <v>2142</v>
      </c>
      <c r="Y2021">
        <v>10.79</v>
      </c>
      <c r="Z2021">
        <v>10.79</v>
      </c>
      <c r="AA2021" t="s">
        <v>99</v>
      </c>
      <c r="AB2021" t="s">
        <v>2424</v>
      </c>
      <c r="AC2021" t="s">
        <v>2430</v>
      </c>
      <c r="AD2021">
        <v>4.3</v>
      </c>
      <c r="AE2021">
        <v>6</v>
      </c>
      <c r="AF2021">
        <v>5.15</v>
      </c>
      <c r="AG2021">
        <v>19882</v>
      </c>
      <c r="AH2021">
        <v>7</v>
      </c>
      <c r="AI2021">
        <v>28</v>
      </c>
      <c r="AJ2021">
        <v>225</v>
      </c>
      <c r="AK2021">
        <v>6</v>
      </c>
      <c r="AL2021" t="s">
        <v>2460</v>
      </c>
      <c r="AM2021" t="s">
        <v>2461</v>
      </c>
      <c r="AN2021">
        <v>15.3</v>
      </c>
      <c r="AO2021">
        <v>0</v>
      </c>
      <c r="AP2021">
        <v>0</v>
      </c>
      <c r="AQ2021">
        <v>0</v>
      </c>
      <c r="AR2021">
        <v>1.7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9.5000000000000001E-2</v>
      </c>
      <c r="BC2021">
        <v>0</v>
      </c>
      <c r="BD2021">
        <v>0</v>
      </c>
      <c r="BE2021">
        <v>5</v>
      </c>
      <c r="BF2021">
        <v>10</v>
      </c>
      <c r="BG2021">
        <v>95</v>
      </c>
      <c r="BH2021">
        <v>289.2</v>
      </c>
      <c r="BI2021">
        <v>10.44</v>
      </c>
      <c r="BJ2021">
        <v>3454.2</v>
      </c>
      <c r="BK2021">
        <v>59.7</v>
      </c>
      <c r="BL2021">
        <v>0</v>
      </c>
      <c r="BM2021">
        <v>12794</v>
      </c>
      <c r="BN2021">
        <v>0</v>
      </c>
      <c r="BO2021">
        <v>1.0900000000000001</v>
      </c>
      <c r="BP2021">
        <v>33</v>
      </c>
      <c r="BQ2021">
        <v>294</v>
      </c>
      <c r="BR2021">
        <v>308</v>
      </c>
      <c r="BS2021">
        <v>2.93</v>
      </c>
      <c r="BT2021">
        <v>13</v>
      </c>
      <c r="BU2021">
        <v>21</v>
      </c>
      <c r="BV2021">
        <v>0</v>
      </c>
      <c r="BW2021">
        <v>275</v>
      </c>
      <c r="BX2021">
        <v>0</v>
      </c>
      <c r="BY2021">
        <v>0</v>
      </c>
      <c r="BZ2021">
        <v>275</v>
      </c>
      <c r="CA2021">
        <v>0</v>
      </c>
      <c r="CB2021">
        <v>24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53.0944</v>
      </c>
      <c r="CI2021">
        <v>17</v>
      </c>
      <c r="CJ2021">
        <v>0</v>
      </c>
      <c r="CK2021">
        <v>0</v>
      </c>
      <c r="CL2021">
        <v>0</v>
      </c>
      <c r="CM2021" t="s">
        <v>2433</v>
      </c>
      <c r="CN2021">
        <v>15.3</v>
      </c>
      <c r="CO2021">
        <v>184.56</v>
      </c>
      <c r="CP2021">
        <v>1.031353E-3</v>
      </c>
      <c r="CQ2021">
        <v>0</v>
      </c>
    </row>
    <row r="2022" spans="1:95" hidden="1" x14ac:dyDescent="0.25">
      <c r="A2022" s="1">
        <v>42677</v>
      </c>
      <c r="B2022">
        <v>4</v>
      </c>
      <c r="C2022" t="s">
        <v>2418</v>
      </c>
      <c r="D2022" t="s">
        <v>110</v>
      </c>
      <c r="E2022" t="s">
        <v>111</v>
      </c>
      <c r="F2022" t="s">
        <v>109</v>
      </c>
      <c r="G2022">
        <v>0</v>
      </c>
      <c r="H2022" s="1">
        <v>42666</v>
      </c>
      <c r="I2022" t="s">
        <v>102</v>
      </c>
      <c r="J2022" t="s">
        <v>102</v>
      </c>
      <c r="K2022">
        <v>12.5</v>
      </c>
      <c r="L2022">
        <v>17</v>
      </c>
      <c r="M2022">
        <v>42666</v>
      </c>
      <c r="N2022" t="s">
        <v>2428</v>
      </c>
      <c r="O2022" t="s">
        <v>102</v>
      </c>
      <c r="P2022" t="s">
        <v>102</v>
      </c>
      <c r="Q2022" t="s">
        <v>2462</v>
      </c>
      <c r="R2022" t="s">
        <v>102</v>
      </c>
      <c r="S2022" t="s">
        <v>102</v>
      </c>
      <c r="T2022" t="s">
        <v>102</v>
      </c>
      <c r="U2022" t="s">
        <v>102</v>
      </c>
      <c r="V2022">
        <v>23</v>
      </c>
      <c r="W2022">
        <v>233</v>
      </c>
      <c r="X2022">
        <v>1933</v>
      </c>
      <c r="Y2022">
        <v>10.130000000000001</v>
      </c>
      <c r="Z2022">
        <v>10.130000000000001</v>
      </c>
      <c r="AA2022" t="s">
        <v>99</v>
      </c>
      <c r="AB2022" t="s">
        <v>2424</v>
      </c>
      <c r="AC2022" t="s">
        <v>2430</v>
      </c>
      <c r="AD2022">
        <v>4.3</v>
      </c>
      <c r="AE2022">
        <v>6</v>
      </c>
      <c r="AF2022">
        <v>5.15</v>
      </c>
      <c r="AG2022">
        <v>19882</v>
      </c>
      <c r="AH2022">
        <v>7</v>
      </c>
      <c r="AI2022">
        <v>30</v>
      </c>
      <c r="AJ2022">
        <v>315</v>
      </c>
      <c r="AK2022">
        <v>7</v>
      </c>
      <c r="AL2022" t="s">
        <v>2463</v>
      </c>
      <c r="AM2022" t="s">
        <v>2464</v>
      </c>
      <c r="AN2022">
        <v>14.5</v>
      </c>
      <c r="AO2022">
        <v>0</v>
      </c>
      <c r="AP2022">
        <v>0</v>
      </c>
      <c r="AQ2022">
        <v>0</v>
      </c>
      <c r="AR2022">
        <v>1.7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0.1</v>
      </c>
      <c r="AY2022">
        <v>0</v>
      </c>
      <c r="AZ2022">
        <v>0</v>
      </c>
      <c r="BA2022">
        <v>0</v>
      </c>
      <c r="BB2022">
        <v>8.7999999999999995E-2</v>
      </c>
      <c r="BC2022">
        <v>0</v>
      </c>
      <c r="BD2022">
        <v>0</v>
      </c>
      <c r="BE2022">
        <v>3.8</v>
      </c>
      <c r="BF2022">
        <v>15.8</v>
      </c>
      <c r="BG2022">
        <v>94.9</v>
      </c>
      <c r="BH2022">
        <v>276.85000000000002</v>
      </c>
      <c r="BI2022">
        <v>15.84</v>
      </c>
      <c r="BJ2022">
        <v>3415.9</v>
      </c>
      <c r="BK2022">
        <v>59.1</v>
      </c>
      <c r="BL2022">
        <v>0</v>
      </c>
      <c r="BM2022">
        <v>12837</v>
      </c>
      <c r="BN2022">
        <v>0</v>
      </c>
      <c r="BO2022">
        <v>1.1299999999999999</v>
      </c>
      <c r="BP2022">
        <v>33</v>
      </c>
      <c r="BQ2022">
        <v>291</v>
      </c>
      <c r="BR2022">
        <v>311</v>
      </c>
      <c r="BS2022">
        <v>2.89</v>
      </c>
      <c r="BT2022">
        <v>13</v>
      </c>
      <c r="BU2022">
        <v>26</v>
      </c>
      <c r="BV2022">
        <v>0</v>
      </c>
      <c r="BW2022">
        <v>327</v>
      </c>
      <c r="BX2022">
        <v>0</v>
      </c>
      <c r="BY2022">
        <v>0</v>
      </c>
      <c r="BZ2022">
        <v>327</v>
      </c>
      <c r="CA2022">
        <v>0</v>
      </c>
      <c r="CB2022">
        <v>23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50.9238</v>
      </c>
      <c r="CI2022">
        <v>16.2</v>
      </c>
      <c r="CJ2022">
        <v>0</v>
      </c>
      <c r="CK2022">
        <v>0.1</v>
      </c>
      <c r="CL2022">
        <v>0</v>
      </c>
      <c r="CM2022" t="s">
        <v>2433</v>
      </c>
      <c r="CN2022">
        <v>15.13043478</v>
      </c>
      <c r="CO2022">
        <v>184.56</v>
      </c>
      <c r="CP2022">
        <v>1.008073E-3</v>
      </c>
      <c r="CQ2022">
        <v>0</v>
      </c>
    </row>
    <row r="2023" spans="1:95" hidden="1" x14ac:dyDescent="0.25">
      <c r="A2023" s="1">
        <v>42678</v>
      </c>
      <c r="B2023">
        <v>4</v>
      </c>
      <c r="C2023" t="s">
        <v>2418</v>
      </c>
      <c r="D2023" t="s">
        <v>110</v>
      </c>
      <c r="E2023" t="s">
        <v>111</v>
      </c>
      <c r="F2023" t="s">
        <v>109</v>
      </c>
      <c r="G2023">
        <v>0</v>
      </c>
      <c r="H2023" s="1">
        <v>42666</v>
      </c>
      <c r="I2023" t="s">
        <v>102</v>
      </c>
      <c r="J2023" t="s">
        <v>102</v>
      </c>
      <c r="K2023">
        <v>12.5</v>
      </c>
      <c r="L2023">
        <v>17</v>
      </c>
      <c r="M2023">
        <v>42666</v>
      </c>
      <c r="N2023" t="s">
        <v>2428</v>
      </c>
      <c r="O2023" t="s">
        <v>102</v>
      </c>
      <c r="P2023" t="s">
        <v>102</v>
      </c>
      <c r="Q2023" t="s">
        <v>2465</v>
      </c>
      <c r="R2023" t="s">
        <v>102</v>
      </c>
      <c r="S2023" t="s">
        <v>102</v>
      </c>
      <c r="T2023" t="s">
        <v>102</v>
      </c>
      <c r="U2023" t="s">
        <v>102</v>
      </c>
      <c r="V2023">
        <v>23</v>
      </c>
      <c r="W2023">
        <v>242</v>
      </c>
      <c r="X2023">
        <v>1708</v>
      </c>
      <c r="Y2023">
        <v>10.52</v>
      </c>
      <c r="Z2023">
        <v>10.52</v>
      </c>
      <c r="AA2023" t="s">
        <v>99</v>
      </c>
      <c r="AB2023" t="s">
        <v>2424</v>
      </c>
      <c r="AC2023" t="s">
        <v>2430</v>
      </c>
      <c r="AD2023">
        <v>4.3</v>
      </c>
      <c r="AE2023">
        <v>6</v>
      </c>
      <c r="AF2023">
        <v>5.15</v>
      </c>
      <c r="AG2023">
        <v>19882</v>
      </c>
      <c r="AH2023">
        <v>6</v>
      </c>
      <c r="AI2023">
        <v>27</v>
      </c>
      <c r="AJ2023">
        <v>295</v>
      </c>
      <c r="AK2023">
        <v>5</v>
      </c>
      <c r="AL2023" t="s">
        <v>2466</v>
      </c>
      <c r="AM2023" t="s">
        <v>2467</v>
      </c>
      <c r="AN2023">
        <v>14.6</v>
      </c>
      <c r="AO2023">
        <v>0</v>
      </c>
      <c r="AP2023">
        <v>0</v>
      </c>
      <c r="AQ2023">
        <v>0</v>
      </c>
      <c r="AR2023">
        <v>1.6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8.8999999999999996E-2</v>
      </c>
      <c r="BC2023">
        <v>0</v>
      </c>
      <c r="BD2023">
        <v>0</v>
      </c>
      <c r="BE2023">
        <v>6</v>
      </c>
      <c r="BF2023">
        <v>15</v>
      </c>
      <c r="BG2023">
        <v>95</v>
      </c>
      <c r="BH2023">
        <v>277.25</v>
      </c>
      <c r="BI2023">
        <v>12.71</v>
      </c>
      <c r="BJ2023">
        <v>3439.4</v>
      </c>
      <c r="BK2023">
        <v>59.4</v>
      </c>
      <c r="BL2023">
        <v>0</v>
      </c>
      <c r="BM2023">
        <v>12933</v>
      </c>
      <c r="BN2023">
        <v>0</v>
      </c>
      <c r="BO2023">
        <v>1.1200000000000001</v>
      </c>
      <c r="BP2023">
        <v>33</v>
      </c>
      <c r="BQ2023">
        <v>296</v>
      </c>
      <c r="BR2023">
        <v>310</v>
      </c>
      <c r="BS2023">
        <v>2.85</v>
      </c>
      <c r="BT2023">
        <v>14</v>
      </c>
      <c r="BU2023">
        <v>27</v>
      </c>
      <c r="BV2023">
        <v>0</v>
      </c>
      <c r="BW2023">
        <v>295</v>
      </c>
      <c r="BX2023">
        <v>0</v>
      </c>
      <c r="BY2023">
        <v>0</v>
      </c>
      <c r="BZ2023">
        <v>295</v>
      </c>
      <c r="CA2023">
        <v>0</v>
      </c>
      <c r="CB2023">
        <v>23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50.594000000000001</v>
      </c>
      <c r="CI2023">
        <v>16.2</v>
      </c>
      <c r="CJ2023">
        <v>0</v>
      </c>
      <c r="CK2023">
        <v>0</v>
      </c>
      <c r="CL2023">
        <v>0</v>
      </c>
      <c r="CM2023" t="s">
        <v>2433</v>
      </c>
      <c r="CN2023">
        <v>15.23478261</v>
      </c>
      <c r="CO2023">
        <v>184.56</v>
      </c>
      <c r="CP2023">
        <v>1.012563E-3</v>
      </c>
      <c r="CQ2023">
        <v>0</v>
      </c>
    </row>
    <row r="2024" spans="1:95" hidden="1" x14ac:dyDescent="0.25">
      <c r="A2024" s="1">
        <v>42679</v>
      </c>
      <c r="B2024">
        <v>4</v>
      </c>
      <c r="C2024" t="s">
        <v>2418</v>
      </c>
      <c r="D2024" t="s">
        <v>110</v>
      </c>
      <c r="E2024" t="s">
        <v>111</v>
      </c>
      <c r="F2024" t="s">
        <v>109</v>
      </c>
      <c r="G2024">
        <v>0</v>
      </c>
      <c r="H2024" s="1">
        <v>42666</v>
      </c>
      <c r="I2024" t="s">
        <v>102</v>
      </c>
      <c r="J2024" t="s">
        <v>102</v>
      </c>
      <c r="K2024">
        <v>12.5</v>
      </c>
      <c r="L2024">
        <v>17</v>
      </c>
      <c r="M2024">
        <v>42666</v>
      </c>
      <c r="N2024" t="s">
        <v>2428</v>
      </c>
      <c r="O2024" t="s">
        <v>102</v>
      </c>
      <c r="P2024" t="s">
        <v>102</v>
      </c>
      <c r="Q2024" t="s">
        <v>2465</v>
      </c>
      <c r="R2024" t="s">
        <v>102</v>
      </c>
      <c r="S2024" t="s">
        <v>102</v>
      </c>
      <c r="T2024" t="s">
        <v>102</v>
      </c>
      <c r="U2024" t="s">
        <v>102</v>
      </c>
      <c r="V2024">
        <v>24</v>
      </c>
      <c r="W2024">
        <v>260</v>
      </c>
      <c r="X2024">
        <v>1461</v>
      </c>
      <c r="Y2024">
        <v>10.83</v>
      </c>
      <c r="Z2024">
        <v>10.83</v>
      </c>
      <c r="AA2024" t="s">
        <v>99</v>
      </c>
      <c r="AB2024" t="s">
        <v>2424</v>
      </c>
      <c r="AC2024" t="s">
        <v>2430</v>
      </c>
      <c r="AD2024">
        <v>4.3</v>
      </c>
      <c r="AE2024">
        <v>6</v>
      </c>
      <c r="AF2024">
        <v>5.15</v>
      </c>
      <c r="AG2024">
        <v>19882</v>
      </c>
      <c r="AH2024">
        <v>7</v>
      </c>
      <c r="AI2024">
        <v>31</v>
      </c>
      <c r="AJ2024">
        <v>270</v>
      </c>
      <c r="AK2024">
        <v>6</v>
      </c>
      <c r="AL2024" t="s">
        <v>2468</v>
      </c>
      <c r="AM2024" t="s">
        <v>2469</v>
      </c>
      <c r="AN2024">
        <v>15.4</v>
      </c>
      <c r="AO2024">
        <v>0</v>
      </c>
      <c r="AP2024">
        <v>0</v>
      </c>
      <c r="AQ2024">
        <v>0</v>
      </c>
      <c r="AR2024">
        <v>1.7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9.7000000000000003E-2</v>
      </c>
      <c r="BC2024">
        <v>0</v>
      </c>
      <c r="BD2024">
        <v>0</v>
      </c>
      <c r="BE2024">
        <v>6.4</v>
      </c>
      <c r="BF2024">
        <v>11.4</v>
      </c>
      <c r="BG2024">
        <v>94.9</v>
      </c>
      <c r="BH2024">
        <v>289.08999999999997</v>
      </c>
      <c r="BI2024">
        <v>10.06</v>
      </c>
      <c r="BJ2024">
        <v>3476.7</v>
      </c>
      <c r="BK2024">
        <v>60.1</v>
      </c>
      <c r="BL2024">
        <v>0</v>
      </c>
      <c r="BM2024">
        <v>13425</v>
      </c>
      <c r="BN2024">
        <v>0</v>
      </c>
      <c r="BO2024">
        <v>1.1399999999999999</v>
      </c>
      <c r="BP2024">
        <v>34</v>
      </c>
      <c r="BQ2024">
        <v>296</v>
      </c>
      <c r="BR2024">
        <v>316</v>
      </c>
      <c r="BS2024">
        <v>2.84</v>
      </c>
      <c r="BT2024">
        <v>14</v>
      </c>
      <c r="BU2024">
        <v>32</v>
      </c>
      <c r="BV2024">
        <v>0</v>
      </c>
      <c r="BW2024">
        <v>323</v>
      </c>
      <c r="BX2024">
        <v>0</v>
      </c>
      <c r="BY2024">
        <v>0</v>
      </c>
      <c r="BZ2024">
        <v>323</v>
      </c>
      <c r="CA2024">
        <v>0</v>
      </c>
      <c r="CB2024">
        <v>24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53.405799999999999</v>
      </c>
      <c r="CI2024">
        <v>17.100000000000001</v>
      </c>
      <c r="CJ2024">
        <v>0</v>
      </c>
      <c r="CK2024">
        <v>0</v>
      </c>
      <c r="CL2024">
        <v>0</v>
      </c>
      <c r="CM2024" t="s">
        <v>2433</v>
      </c>
      <c r="CN2024">
        <v>15.4</v>
      </c>
      <c r="CO2024">
        <v>184.56</v>
      </c>
      <c r="CP2024">
        <v>1.046251E-3</v>
      </c>
      <c r="CQ2024">
        <v>0</v>
      </c>
    </row>
    <row r="2025" spans="1:95" hidden="1" x14ac:dyDescent="0.25">
      <c r="A2025" s="1">
        <v>42680</v>
      </c>
      <c r="B2025">
        <v>4</v>
      </c>
      <c r="C2025" t="s">
        <v>2418</v>
      </c>
      <c r="D2025" t="s">
        <v>110</v>
      </c>
      <c r="E2025" t="s">
        <v>111</v>
      </c>
      <c r="F2025" t="s">
        <v>109</v>
      </c>
      <c r="G2025">
        <v>0</v>
      </c>
      <c r="H2025" s="1">
        <v>42666</v>
      </c>
      <c r="I2025" t="s">
        <v>102</v>
      </c>
      <c r="J2025" t="s">
        <v>102</v>
      </c>
      <c r="K2025">
        <v>12.5</v>
      </c>
      <c r="L2025">
        <v>17</v>
      </c>
      <c r="M2025">
        <v>42666</v>
      </c>
      <c r="N2025" t="s">
        <v>2428</v>
      </c>
      <c r="O2025" t="s">
        <v>102</v>
      </c>
      <c r="P2025" t="s">
        <v>102</v>
      </c>
      <c r="Q2025" t="s">
        <v>2465</v>
      </c>
      <c r="R2025" t="s">
        <v>102</v>
      </c>
      <c r="S2025" t="s">
        <v>102</v>
      </c>
      <c r="T2025" t="s">
        <v>102</v>
      </c>
      <c r="U2025" t="s">
        <v>102</v>
      </c>
      <c r="V2025">
        <v>24</v>
      </c>
      <c r="W2025">
        <v>255</v>
      </c>
      <c r="X2025">
        <v>1194</v>
      </c>
      <c r="Y2025">
        <v>10.62</v>
      </c>
      <c r="Z2025">
        <v>10.62</v>
      </c>
      <c r="AA2025" t="s">
        <v>99</v>
      </c>
      <c r="AB2025" t="s">
        <v>2424</v>
      </c>
      <c r="AC2025" t="s">
        <v>2430</v>
      </c>
      <c r="AD2025">
        <v>4.3</v>
      </c>
      <c r="AE2025">
        <v>6</v>
      </c>
      <c r="AF2025">
        <v>5.15</v>
      </c>
      <c r="AG2025">
        <v>19882</v>
      </c>
      <c r="AH2025">
        <v>8</v>
      </c>
      <c r="AI2025">
        <v>40</v>
      </c>
      <c r="AJ2025">
        <v>270</v>
      </c>
      <c r="AK2025">
        <v>7</v>
      </c>
      <c r="AL2025" t="s">
        <v>2470</v>
      </c>
      <c r="AM2025" t="s">
        <v>2471</v>
      </c>
      <c r="AN2025">
        <v>15.3</v>
      </c>
      <c r="AO2025">
        <v>0</v>
      </c>
      <c r="AP2025">
        <v>0</v>
      </c>
      <c r="AQ2025">
        <v>0</v>
      </c>
      <c r="AR2025">
        <v>1.7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0.1</v>
      </c>
      <c r="AY2025">
        <v>0</v>
      </c>
      <c r="AZ2025">
        <v>0</v>
      </c>
      <c r="BA2025">
        <v>0</v>
      </c>
      <c r="BB2025">
        <v>9.5000000000000001E-2</v>
      </c>
      <c r="BC2025">
        <v>0</v>
      </c>
      <c r="BD2025">
        <v>0</v>
      </c>
      <c r="BE2025">
        <v>6</v>
      </c>
      <c r="BF2025">
        <v>16</v>
      </c>
      <c r="BG2025">
        <v>94.4</v>
      </c>
      <c r="BH2025">
        <v>287.33999999999997</v>
      </c>
      <c r="BI2025">
        <v>11.25</v>
      </c>
      <c r="BJ2025">
        <v>3454.2</v>
      </c>
      <c r="BK2025">
        <v>60.1</v>
      </c>
      <c r="BL2025">
        <v>0</v>
      </c>
      <c r="BM2025">
        <v>13258</v>
      </c>
      <c r="BN2025">
        <v>0</v>
      </c>
      <c r="BO2025">
        <v>1.1399999999999999</v>
      </c>
      <c r="BP2025">
        <v>33</v>
      </c>
      <c r="BQ2025">
        <v>291</v>
      </c>
      <c r="BR2025">
        <v>310</v>
      </c>
      <c r="BS2025">
        <v>3.15</v>
      </c>
      <c r="BT2025">
        <v>13</v>
      </c>
      <c r="BU2025">
        <v>29</v>
      </c>
      <c r="BV2025">
        <v>0</v>
      </c>
      <c r="BW2025">
        <v>300</v>
      </c>
      <c r="BX2025">
        <v>0</v>
      </c>
      <c r="BY2025">
        <v>0</v>
      </c>
      <c r="BZ2025">
        <v>300</v>
      </c>
      <c r="CA2025">
        <v>0</v>
      </c>
      <c r="CB2025">
        <v>24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53.414999999999999</v>
      </c>
      <c r="CI2025">
        <v>17</v>
      </c>
      <c r="CJ2025">
        <v>0</v>
      </c>
      <c r="CK2025">
        <v>0.1</v>
      </c>
      <c r="CL2025">
        <v>0</v>
      </c>
      <c r="CM2025" t="s">
        <v>2433</v>
      </c>
      <c r="CN2025">
        <v>15.3</v>
      </c>
      <c r="CO2025">
        <v>184.56</v>
      </c>
      <c r="CP2025">
        <v>1.031353E-3</v>
      </c>
      <c r="CQ2025">
        <v>0</v>
      </c>
    </row>
    <row r="2026" spans="1:95" hidden="1" x14ac:dyDescent="0.25">
      <c r="A2026" s="1">
        <v>42681</v>
      </c>
      <c r="B2026">
        <v>4</v>
      </c>
      <c r="C2026" t="s">
        <v>2418</v>
      </c>
      <c r="D2026" t="s">
        <v>110</v>
      </c>
      <c r="E2026" t="s">
        <v>111</v>
      </c>
      <c r="F2026" t="s">
        <v>109</v>
      </c>
      <c r="G2026">
        <v>0</v>
      </c>
      <c r="H2026" s="1">
        <v>42666</v>
      </c>
      <c r="I2026" t="s">
        <v>102</v>
      </c>
      <c r="J2026" t="s">
        <v>102</v>
      </c>
      <c r="K2026">
        <v>12.5</v>
      </c>
      <c r="L2026">
        <v>17</v>
      </c>
      <c r="M2026">
        <v>42666</v>
      </c>
      <c r="N2026" t="s">
        <v>2428</v>
      </c>
      <c r="O2026" t="s">
        <v>102</v>
      </c>
      <c r="P2026" t="s">
        <v>102</v>
      </c>
      <c r="Q2026" t="s">
        <v>2465</v>
      </c>
      <c r="R2026" t="s">
        <v>102</v>
      </c>
      <c r="S2026" t="s">
        <v>102</v>
      </c>
      <c r="T2026" t="s">
        <v>102</v>
      </c>
      <c r="U2026" t="s">
        <v>102</v>
      </c>
      <c r="V2026">
        <v>23</v>
      </c>
      <c r="W2026">
        <v>239</v>
      </c>
      <c r="X2026">
        <v>958</v>
      </c>
      <c r="Y2026">
        <v>10.39</v>
      </c>
      <c r="Z2026">
        <v>10.39</v>
      </c>
      <c r="AA2026" t="s">
        <v>99</v>
      </c>
      <c r="AB2026" t="s">
        <v>2424</v>
      </c>
      <c r="AC2026" t="s">
        <v>2430</v>
      </c>
      <c r="AD2026">
        <v>4.3</v>
      </c>
      <c r="AE2026">
        <v>6.18</v>
      </c>
      <c r="AF2026">
        <v>5.24</v>
      </c>
      <c r="AG2026">
        <v>19882</v>
      </c>
      <c r="AH2026">
        <v>9</v>
      </c>
      <c r="AI2026">
        <v>45</v>
      </c>
      <c r="AJ2026">
        <v>315</v>
      </c>
      <c r="AK2026">
        <v>7</v>
      </c>
      <c r="AL2026" t="s">
        <v>2472</v>
      </c>
      <c r="AM2026" t="s">
        <v>2473</v>
      </c>
      <c r="AN2026">
        <v>14</v>
      </c>
      <c r="AO2026">
        <v>0</v>
      </c>
      <c r="AP2026">
        <v>0</v>
      </c>
      <c r="AQ2026">
        <v>0</v>
      </c>
      <c r="AR2026">
        <v>1.6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0.1</v>
      </c>
      <c r="AY2026">
        <v>0</v>
      </c>
      <c r="AZ2026">
        <v>0</v>
      </c>
      <c r="BA2026">
        <v>0</v>
      </c>
      <c r="BB2026">
        <v>8.6999999999999994E-2</v>
      </c>
      <c r="BC2026">
        <v>0</v>
      </c>
      <c r="BD2026">
        <v>0</v>
      </c>
      <c r="BE2026">
        <v>5.5</v>
      </c>
      <c r="BF2026">
        <v>11.5</v>
      </c>
      <c r="BG2026">
        <v>95</v>
      </c>
      <c r="BH2026">
        <v>277.14</v>
      </c>
      <c r="BI2026">
        <v>13.76</v>
      </c>
      <c r="BJ2026">
        <v>3298.1</v>
      </c>
      <c r="BK2026">
        <v>57</v>
      </c>
      <c r="BL2026">
        <v>0</v>
      </c>
      <c r="BM2026">
        <v>10947</v>
      </c>
      <c r="BN2026">
        <v>0</v>
      </c>
      <c r="BO2026">
        <v>0.92</v>
      </c>
      <c r="BP2026">
        <v>33</v>
      </c>
      <c r="BQ2026">
        <v>299</v>
      </c>
      <c r="BR2026">
        <v>317</v>
      </c>
      <c r="BS2026">
        <v>2.92</v>
      </c>
      <c r="BT2026">
        <v>13</v>
      </c>
      <c r="BU2026">
        <v>33</v>
      </c>
      <c r="BV2026">
        <v>0</v>
      </c>
      <c r="BW2026">
        <v>0</v>
      </c>
      <c r="BX2026">
        <v>331</v>
      </c>
      <c r="BY2026">
        <v>0</v>
      </c>
      <c r="BZ2026">
        <v>331</v>
      </c>
      <c r="CA2026">
        <v>0</v>
      </c>
      <c r="CB2026">
        <v>0</v>
      </c>
      <c r="CC2026">
        <v>23</v>
      </c>
      <c r="CD2026">
        <v>0</v>
      </c>
      <c r="CE2026">
        <v>0</v>
      </c>
      <c r="CF2026">
        <v>0</v>
      </c>
      <c r="CG2026">
        <v>0</v>
      </c>
      <c r="CH2026">
        <v>49.046199999999999</v>
      </c>
      <c r="CI2026">
        <v>15.6</v>
      </c>
      <c r="CJ2026">
        <v>0</v>
      </c>
      <c r="CK2026">
        <v>0.1</v>
      </c>
      <c r="CL2026">
        <v>0</v>
      </c>
      <c r="CM2026" t="s">
        <v>2433</v>
      </c>
      <c r="CN2026">
        <v>14.60869565</v>
      </c>
      <c r="CO2026">
        <v>184.56</v>
      </c>
      <c r="CP2026">
        <v>1.032215E-3</v>
      </c>
      <c r="CQ2026">
        <v>0</v>
      </c>
    </row>
    <row r="2027" spans="1:95" hidden="1" x14ac:dyDescent="0.25">
      <c r="A2027" s="1">
        <v>42682</v>
      </c>
      <c r="B2027">
        <v>4</v>
      </c>
      <c r="C2027" t="s">
        <v>2418</v>
      </c>
      <c r="D2027" t="s">
        <v>110</v>
      </c>
      <c r="E2027" t="s">
        <v>111</v>
      </c>
      <c r="F2027" t="s">
        <v>109</v>
      </c>
      <c r="G2027">
        <v>0</v>
      </c>
      <c r="H2027" s="1">
        <v>42666</v>
      </c>
      <c r="I2027" t="s">
        <v>102</v>
      </c>
      <c r="J2027" t="s">
        <v>102</v>
      </c>
      <c r="K2027">
        <v>12.5</v>
      </c>
      <c r="L2027">
        <v>17</v>
      </c>
      <c r="M2027">
        <v>42666</v>
      </c>
      <c r="N2027" t="s">
        <v>2428</v>
      </c>
      <c r="O2027" t="s">
        <v>102</v>
      </c>
      <c r="P2027" t="s">
        <v>102</v>
      </c>
      <c r="Q2027" t="s">
        <v>2465</v>
      </c>
      <c r="R2027" t="s">
        <v>102</v>
      </c>
      <c r="S2027" t="s">
        <v>102</v>
      </c>
      <c r="T2027" t="s">
        <v>102</v>
      </c>
      <c r="U2027" t="s">
        <v>102</v>
      </c>
      <c r="V2027">
        <v>23</v>
      </c>
      <c r="W2027">
        <v>245</v>
      </c>
      <c r="X2027">
        <v>721</v>
      </c>
      <c r="Y2027">
        <v>10.65</v>
      </c>
      <c r="Z2027">
        <v>10.65</v>
      </c>
      <c r="AA2027" t="s">
        <v>99</v>
      </c>
      <c r="AB2027" t="s">
        <v>2424</v>
      </c>
      <c r="AC2027" t="s">
        <v>2430</v>
      </c>
      <c r="AD2027">
        <v>4.3</v>
      </c>
      <c r="AE2027">
        <v>6.18</v>
      </c>
      <c r="AF2027">
        <v>5.24</v>
      </c>
      <c r="AG2027">
        <v>19882</v>
      </c>
      <c r="AH2027">
        <v>8</v>
      </c>
      <c r="AI2027">
        <v>34</v>
      </c>
      <c r="AJ2027">
        <v>250</v>
      </c>
      <c r="AK2027">
        <v>6</v>
      </c>
      <c r="AL2027" t="s">
        <v>2474</v>
      </c>
      <c r="AM2027" t="s">
        <v>2475</v>
      </c>
      <c r="AN2027">
        <v>14.5</v>
      </c>
      <c r="AO2027">
        <v>0</v>
      </c>
      <c r="AP2027">
        <v>0</v>
      </c>
      <c r="AQ2027">
        <v>0</v>
      </c>
      <c r="AR2027">
        <v>1.6</v>
      </c>
      <c r="AS2027">
        <v>0</v>
      </c>
      <c r="AT2027">
        <v>0.1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9.2999999999999999E-2</v>
      </c>
      <c r="BC2027">
        <v>0</v>
      </c>
      <c r="BD2027">
        <v>0</v>
      </c>
      <c r="BE2027">
        <v>5.4</v>
      </c>
      <c r="BF2027">
        <v>17.399999999999999</v>
      </c>
      <c r="BG2027">
        <v>97.4</v>
      </c>
      <c r="BH2027">
        <v>284.33</v>
      </c>
      <c r="BI2027">
        <v>13.83</v>
      </c>
      <c r="BJ2027">
        <v>3415.9</v>
      </c>
      <c r="BK2027">
        <v>57.6</v>
      </c>
      <c r="BL2027">
        <v>0</v>
      </c>
      <c r="BM2027">
        <v>13440</v>
      </c>
      <c r="BN2027">
        <v>0</v>
      </c>
      <c r="BO2027">
        <v>1.3</v>
      </c>
      <c r="BP2027">
        <v>34</v>
      </c>
      <c r="BQ2027">
        <v>298</v>
      </c>
      <c r="BR2027">
        <v>316</v>
      </c>
      <c r="BS2027">
        <v>3.01</v>
      </c>
      <c r="BT2027">
        <v>15</v>
      </c>
      <c r="BU2027">
        <v>34</v>
      </c>
      <c r="BV2027">
        <v>0</v>
      </c>
      <c r="BW2027">
        <v>0</v>
      </c>
      <c r="BX2027">
        <v>313</v>
      </c>
      <c r="BY2027">
        <v>0</v>
      </c>
      <c r="BZ2027">
        <v>313</v>
      </c>
      <c r="CA2027">
        <v>0</v>
      </c>
      <c r="CB2027">
        <v>0</v>
      </c>
      <c r="CC2027">
        <v>23</v>
      </c>
      <c r="CD2027">
        <v>0</v>
      </c>
      <c r="CE2027">
        <v>0</v>
      </c>
      <c r="CF2027">
        <v>0</v>
      </c>
      <c r="CG2027">
        <v>0</v>
      </c>
      <c r="CH2027">
        <v>50.603200000000001</v>
      </c>
      <c r="CI2027">
        <v>16.100000000000001</v>
      </c>
      <c r="CJ2027">
        <v>0</v>
      </c>
      <c r="CK2027">
        <v>0.1</v>
      </c>
      <c r="CL2027">
        <v>0</v>
      </c>
      <c r="CM2027" t="s">
        <v>2433</v>
      </c>
      <c r="CN2027">
        <v>15.13043478</v>
      </c>
      <c r="CO2027">
        <v>184.56</v>
      </c>
      <c r="CP2027">
        <v>1.0653500000000001E-3</v>
      </c>
      <c r="CQ2027">
        <v>0</v>
      </c>
    </row>
    <row r="2028" spans="1:95" hidden="1" x14ac:dyDescent="0.25">
      <c r="A2028" s="1">
        <v>42683</v>
      </c>
      <c r="B2028">
        <v>4</v>
      </c>
      <c r="C2028" t="s">
        <v>2418</v>
      </c>
      <c r="D2028" t="s">
        <v>110</v>
      </c>
      <c r="E2028" t="s">
        <v>111</v>
      </c>
      <c r="F2028" t="s">
        <v>109</v>
      </c>
      <c r="G2028">
        <v>0</v>
      </c>
      <c r="H2028" s="1">
        <v>42666</v>
      </c>
      <c r="I2028" t="s">
        <v>102</v>
      </c>
      <c r="J2028" t="s">
        <v>102</v>
      </c>
      <c r="K2028">
        <v>12.5</v>
      </c>
      <c r="L2028">
        <v>17</v>
      </c>
      <c r="M2028">
        <v>42666</v>
      </c>
      <c r="N2028" t="s">
        <v>2428</v>
      </c>
      <c r="O2028" t="s">
        <v>102</v>
      </c>
      <c r="P2028" t="s">
        <v>102</v>
      </c>
      <c r="Q2028" t="s">
        <v>2476</v>
      </c>
      <c r="R2028" t="s">
        <v>102</v>
      </c>
      <c r="S2028" t="s">
        <v>102</v>
      </c>
      <c r="T2028" t="s">
        <v>102</v>
      </c>
      <c r="U2028" t="s">
        <v>102</v>
      </c>
      <c r="V2028">
        <v>24</v>
      </c>
      <c r="W2028">
        <v>193</v>
      </c>
      <c r="X2028">
        <v>540</v>
      </c>
      <c r="Y2028">
        <v>8.0399999999999991</v>
      </c>
      <c r="Z2028">
        <v>8.0399999999999991</v>
      </c>
      <c r="AA2028" t="s">
        <v>99</v>
      </c>
      <c r="AB2028" t="s">
        <v>2424</v>
      </c>
      <c r="AC2028" t="s">
        <v>2430</v>
      </c>
      <c r="AD2028">
        <v>4.3</v>
      </c>
      <c r="AE2028">
        <v>6.18</v>
      </c>
      <c r="AF2028">
        <v>5.24</v>
      </c>
      <c r="AG2028">
        <v>19882</v>
      </c>
      <c r="AH2028">
        <v>10</v>
      </c>
      <c r="AI2028">
        <v>50</v>
      </c>
      <c r="AJ2028">
        <v>180</v>
      </c>
      <c r="AK2028">
        <v>8</v>
      </c>
      <c r="AL2028" t="s">
        <v>2477</v>
      </c>
      <c r="AM2028" t="s">
        <v>2478</v>
      </c>
      <c r="AN2028">
        <v>15.7</v>
      </c>
      <c r="AO2028">
        <v>0</v>
      </c>
      <c r="AP2028">
        <v>0</v>
      </c>
      <c r="AQ2028">
        <v>0</v>
      </c>
      <c r="AR2028">
        <v>1.7</v>
      </c>
      <c r="AS2028">
        <v>0</v>
      </c>
      <c r="AT2028">
        <v>0.1</v>
      </c>
      <c r="AU2028">
        <v>0</v>
      </c>
      <c r="AV2028">
        <v>0</v>
      </c>
      <c r="AW2028">
        <v>0</v>
      </c>
      <c r="AX2028">
        <v>0.1</v>
      </c>
      <c r="AY2028">
        <v>0</v>
      </c>
      <c r="AZ2028">
        <v>0</v>
      </c>
      <c r="BA2028">
        <v>0</v>
      </c>
      <c r="BB2028">
        <v>0.10199999999999999</v>
      </c>
      <c r="BC2028">
        <v>0</v>
      </c>
      <c r="BD2028">
        <v>0</v>
      </c>
      <c r="BE2028">
        <v>5</v>
      </c>
      <c r="BF2028">
        <v>14</v>
      </c>
      <c r="BG2028">
        <v>97.7</v>
      </c>
      <c r="BH2028">
        <v>297.52999999999997</v>
      </c>
      <c r="BI2028">
        <v>35.130000000000003</v>
      </c>
      <c r="BJ2028">
        <v>3544.5</v>
      </c>
      <c r="BK2028">
        <v>59.5</v>
      </c>
      <c r="BL2028">
        <v>0</v>
      </c>
      <c r="BM2028">
        <v>14512</v>
      </c>
      <c r="BN2028">
        <v>0</v>
      </c>
      <c r="BO2028">
        <v>1.26</v>
      </c>
      <c r="BP2028">
        <v>34</v>
      </c>
      <c r="BQ2028">
        <v>355</v>
      </c>
      <c r="BR2028">
        <v>369</v>
      </c>
      <c r="BS2028">
        <v>3.01</v>
      </c>
      <c r="BT2028">
        <v>13</v>
      </c>
      <c r="BU2028">
        <v>32</v>
      </c>
      <c r="BV2028">
        <v>0</v>
      </c>
      <c r="BW2028">
        <v>0</v>
      </c>
      <c r="BX2028">
        <v>308</v>
      </c>
      <c r="BY2028">
        <v>0</v>
      </c>
      <c r="BZ2028">
        <v>308</v>
      </c>
      <c r="CA2028">
        <v>0</v>
      </c>
      <c r="CB2028">
        <v>0</v>
      </c>
      <c r="CC2028">
        <v>24</v>
      </c>
      <c r="CD2028">
        <v>0</v>
      </c>
      <c r="CE2028">
        <v>0</v>
      </c>
      <c r="CF2028">
        <v>0</v>
      </c>
      <c r="CG2028">
        <v>0</v>
      </c>
      <c r="CH2028">
        <v>54.981200000000001</v>
      </c>
      <c r="CI2028">
        <v>17.399999999999999</v>
      </c>
      <c r="CJ2028">
        <v>0</v>
      </c>
      <c r="CK2028">
        <v>0.2</v>
      </c>
      <c r="CL2028">
        <v>0</v>
      </c>
      <c r="CM2028" t="s">
        <v>2433</v>
      </c>
      <c r="CN2028">
        <v>15.7</v>
      </c>
      <c r="CO2028">
        <v>184.56</v>
      </c>
      <c r="CP2028">
        <v>1.079137E-3</v>
      </c>
      <c r="CQ2028">
        <v>0</v>
      </c>
    </row>
    <row r="2029" spans="1:95" hidden="1" x14ac:dyDescent="0.25">
      <c r="A2029" s="1">
        <v>42684</v>
      </c>
      <c r="B2029">
        <v>4</v>
      </c>
      <c r="C2029" t="s">
        <v>2418</v>
      </c>
      <c r="D2029" t="s">
        <v>110</v>
      </c>
      <c r="E2029" t="s">
        <v>111</v>
      </c>
      <c r="F2029" t="s">
        <v>109</v>
      </c>
      <c r="G2029">
        <v>0</v>
      </c>
      <c r="H2029" s="1">
        <v>42666</v>
      </c>
      <c r="I2029" t="s">
        <v>102</v>
      </c>
      <c r="J2029" t="s">
        <v>102</v>
      </c>
      <c r="K2029">
        <v>12.5</v>
      </c>
      <c r="L2029">
        <v>17</v>
      </c>
      <c r="M2029">
        <v>42666</v>
      </c>
      <c r="N2029" t="s">
        <v>2428</v>
      </c>
      <c r="O2029" t="s">
        <v>102</v>
      </c>
      <c r="P2029" t="s">
        <v>102</v>
      </c>
      <c r="Q2029" t="s">
        <v>2479</v>
      </c>
      <c r="R2029" t="s">
        <v>102</v>
      </c>
      <c r="S2029" t="s">
        <v>102</v>
      </c>
      <c r="T2029" t="s">
        <v>102</v>
      </c>
      <c r="U2029" t="s">
        <v>102</v>
      </c>
      <c r="V2029">
        <v>24</v>
      </c>
      <c r="W2029">
        <v>195</v>
      </c>
      <c r="X2029">
        <v>371</v>
      </c>
      <c r="Y2029">
        <v>8.1199999999999992</v>
      </c>
      <c r="Z2029">
        <v>8.1199999999999992</v>
      </c>
      <c r="AA2029" t="s">
        <v>99</v>
      </c>
      <c r="AB2029" t="s">
        <v>2424</v>
      </c>
      <c r="AC2029" t="s">
        <v>2430</v>
      </c>
      <c r="AD2029">
        <v>4.3</v>
      </c>
      <c r="AE2029">
        <v>6.18</v>
      </c>
      <c r="AF2029">
        <v>5.24</v>
      </c>
      <c r="AG2029">
        <v>19882</v>
      </c>
      <c r="AH2029">
        <v>9</v>
      </c>
      <c r="AI2029">
        <v>45</v>
      </c>
      <c r="AJ2029">
        <v>180</v>
      </c>
      <c r="AK2029">
        <v>7</v>
      </c>
      <c r="AL2029" t="s">
        <v>2480</v>
      </c>
      <c r="AM2029" t="s">
        <v>2481</v>
      </c>
      <c r="AN2029">
        <v>16.5</v>
      </c>
      <c r="AO2029">
        <v>0</v>
      </c>
      <c r="AP2029">
        <v>0</v>
      </c>
      <c r="AQ2029">
        <v>0</v>
      </c>
      <c r="AR2029">
        <v>1.7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0.1</v>
      </c>
      <c r="AY2029">
        <v>0</v>
      </c>
      <c r="AZ2029">
        <v>0</v>
      </c>
      <c r="BA2029">
        <v>0</v>
      </c>
      <c r="BB2029">
        <v>0.106</v>
      </c>
      <c r="BC2029">
        <v>0</v>
      </c>
      <c r="BD2029">
        <v>0</v>
      </c>
      <c r="BE2029">
        <v>4.5</v>
      </c>
      <c r="BF2029">
        <v>13.5</v>
      </c>
      <c r="BG2029">
        <v>96.8</v>
      </c>
      <c r="BH2029">
        <v>294.61</v>
      </c>
      <c r="BI2029">
        <v>33.81</v>
      </c>
      <c r="BJ2029">
        <v>3725.1</v>
      </c>
      <c r="BK2029">
        <v>63.2</v>
      </c>
      <c r="BL2029">
        <v>0</v>
      </c>
      <c r="BM2029">
        <v>13542</v>
      </c>
      <c r="BN2029">
        <v>0</v>
      </c>
      <c r="BO2029">
        <v>1.28</v>
      </c>
      <c r="BP2029">
        <v>33</v>
      </c>
      <c r="BQ2029">
        <v>298</v>
      </c>
      <c r="BR2029">
        <v>316</v>
      </c>
      <c r="BS2029">
        <v>3.08</v>
      </c>
      <c r="BT2029">
        <v>15</v>
      </c>
      <c r="BU2029">
        <v>33</v>
      </c>
      <c r="BV2029">
        <v>0</v>
      </c>
      <c r="BW2029">
        <v>0</v>
      </c>
      <c r="BX2029">
        <v>310</v>
      </c>
      <c r="BY2029">
        <v>0</v>
      </c>
      <c r="BZ2029">
        <v>310</v>
      </c>
      <c r="CA2029">
        <v>0</v>
      </c>
      <c r="CB2029">
        <v>0</v>
      </c>
      <c r="CC2029">
        <v>24</v>
      </c>
      <c r="CD2029">
        <v>0</v>
      </c>
      <c r="CE2029">
        <v>0</v>
      </c>
      <c r="CF2029">
        <v>0</v>
      </c>
      <c r="CG2029">
        <v>0</v>
      </c>
      <c r="CH2029">
        <v>57.151800000000001</v>
      </c>
      <c r="CI2029">
        <v>18.2</v>
      </c>
      <c r="CJ2029">
        <v>0</v>
      </c>
      <c r="CK2029">
        <v>0.1</v>
      </c>
      <c r="CL2029">
        <v>0</v>
      </c>
      <c r="CM2029" t="s">
        <v>2433</v>
      </c>
      <c r="CN2029">
        <v>16.5</v>
      </c>
      <c r="CO2029">
        <v>184.56</v>
      </c>
      <c r="CP2029">
        <v>1.067085E-3</v>
      </c>
      <c r="CQ2029">
        <v>0</v>
      </c>
    </row>
    <row r="2030" spans="1:95" hidden="1" x14ac:dyDescent="0.25">
      <c r="A2030" s="1">
        <v>42685</v>
      </c>
      <c r="B2030">
        <v>4</v>
      </c>
      <c r="C2030" t="s">
        <v>2418</v>
      </c>
      <c r="D2030" t="s">
        <v>110</v>
      </c>
      <c r="E2030" t="s">
        <v>111</v>
      </c>
      <c r="F2030" t="s">
        <v>109</v>
      </c>
      <c r="G2030">
        <v>0</v>
      </c>
      <c r="H2030" s="1">
        <v>42666</v>
      </c>
      <c r="I2030" t="s">
        <v>102</v>
      </c>
      <c r="J2030" t="s">
        <v>102</v>
      </c>
      <c r="K2030">
        <v>12.5</v>
      </c>
      <c r="L2030">
        <v>17</v>
      </c>
      <c r="M2030">
        <v>42666</v>
      </c>
      <c r="N2030" t="s">
        <v>2428</v>
      </c>
      <c r="O2030" t="s">
        <v>102</v>
      </c>
      <c r="P2030" t="s">
        <v>102</v>
      </c>
      <c r="Q2030" t="s">
        <v>2482</v>
      </c>
      <c r="R2030" t="s">
        <v>102</v>
      </c>
      <c r="S2030" t="s">
        <v>102</v>
      </c>
      <c r="T2030" t="s">
        <v>102</v>
      </c>
      <c r="U2030" t="s">
        <v>102</v>
      </c>
      <c r="V2030">
        <v>24</v>
      </c>
      <c r="W2030">
        <v>249</v>
      </c>
      <c r="X2030">
        <v>129</v>
      </c>
      <c r="Y2030">
        <v>10.38</v>
      </c>
      <c r="Z2030">
        <v>10.38</v>
      </c>
      <c r="AA2030" t="s">
        <v>99</v>
      </c>
      <c r="AB2030" t="s">
        <v>2424</v>
      </c>
      <c r="AC2030" t="s">
        <v>2430</v>
      </c>
      <c r="AD2030">
        <v>4.3</v>
      </c>
      <c r="AE2030">
        <v>6.18</v>
      </c>
      <c r="AF2030">
        <v>5.24</v>
      </c>
      <c r="AG2030">
        <v>19882</v>
      </c>
      <c r="AH2030">
        <v>6</v>
      </c>
      <c r="AI2030">
        <v>27</v>
      </c>
      <c r="AJ2030">
        <v>160</v>
      </c>
      <c r="AK2030">
        <v>8</v>
      </c>
      <c r="AL2030" t="s">
        <v>2483</v>
      </c>
      <c r="AM2030" t="s">
        <v>2484</v>
      </c>
      <c r="AN2030">
        <v>6.9</v>
      </c>
      <c r="AO2030">
        <v>0</v>
      </c>
      <c r="AP2030">
        <v>8.1999999999999993</v>
      </c>
      <c r="AQ2030">
        <v>0</v>
      </c>
      <c r="AR2030">
        <v>0.8</v>
      </c>
      <c r="AS2030">
        <v>0</v>
      </c>
      <c r="AT2030">
        <v>1.1000000000000001</v>
      </c>
      <c r="AU2030">
        <v>0</v>
      </c>
      <c r="AV2030">
        <v>0</v>
      </c>
      <c r="AW2030">
        <v>0</v>
      </c>
      <c r="AX2030">
        <v>0.4</v>
      </c>
      <c r="AY2030">
        <v>0</v>
      </c>
      <c r="AZ2030">
        <v>0</v>
      </c>
      <c r="BA2030">
        <v>5.5E-2</v>
      </c>
      <c r="BB2030">
        <v>4.3999999999999997E-2</v>
      </c>
      <c r="BC2030">
        <v>0</v>
      </c>
      <c r="BD2030">
        <v>0</v>
      </c>
      <c r="BE2030">
        <v>3.1</v>
      </c>
      <c r="BF2030">
        <v>17.100000000000001</v>
      </c>
      <c r="BG2030">
        <v>94.5</v>
      </c>
      <c r="BH2030">
        <v>287.89</v>
      </c>
      <c r="BI2030">
        <v>13.51</v>
      </c>
      <c r="BJ2030">
        <v>3409</v>
      </c>
      <c r="BK2030">
        <v>59.2</v>
      </c>
      <c r="BL2030">
        <v>0</v>
      </c>
      <c r="BM2030">
        <v>13356</v>
      </c>
      <c r="BN2030">
        <v>0</v>
      </c>
      <c r="BO2030">
        <v>1.21</v>
      </c>
      <c r="BP2030">
        <v>34</v>
      </c>
      <c r="BQ2030">
        <v>290</v>
      </c>
      <c r="BR2030">
        <v>369</v>
      </c>
      <c r="BS2030">
        <v>3.08</v>
      </c>
      <c r="BT2030">
        <v>15</v>
      </c>
      <c r="BU2030">
        <v>30</v>
      </c>
      <c r="BV2030">
        <v>200</v>
      </c>
      <c r="BW2030">
        <v>200</v>
      </c>
      <c r="BX2030">
        <v>310</v>
      </c>
      <c r="BY2030">
        <v>0</v>
      </c>
      <c r="BZ2030">
        <v>710</v>
      </c>
      <c r="CA2030">
        <v>14.6</v>
      </c>
      <c r="CB2030">
        <v>2.2999999999999998</v>
      </c>
      <c r="CC2030">
        <v>12.6</v>
      </c>
      <c r="CD2030">
        <v>0</v>
      </c>
      <c r="CE2030">
        <v>0</v>
      </c>
      <c r="CF2030">
        <v>0</v>
      </c>
      <c r="CG2030">
        <v>0</v>
      </c>
      <c r="CH2030">
        <v>55.1496</v>
      </c>
      <c r="CI2030">
        <v>7.7</v>
      </c>
      <c r="CJ2030">
        <v>0</v>
      </c>
      <c r="CK2030">
        <v>9.6999999999999993</v>
      </c>
      <c r="CL2030">
        <v>0</v>
      </c>
      <c r="CM2030" t="s">
        <v>2433</v>
      </c>
      <c r="CN2030">
        <v>15.1</v>
      </c>
      <c r="CO2030">
        <v>184.56</v>
      </c>
      <c r="CP2030">
        <v>1.089029E-3</v>
      </c>
      <c r="CQ2030">
        <v>0</v>
      </c>
    </row>
    <row r="2031" spans="1:95" hidden="1" x14ac:dyDescent="0.25">
      <c r="A2031" s="1">
        <v>42686</v>
      </c>
      <c r="B2031">
        <v>4</v>
      </c>
      <c r="C2031" t="s">
        <v>2418</v>
      </c>
      <c r="D2031" t="s">
        <v>96</v>
      </c>
      <c r="E2031" t="s">
        <v>104</v>
      </c>
      <c r="F2031" t="s">
        <v>109</v>
      </c>
      <c r="G2031">
        <v>0</v>
      </c>
      <c r="H2031" s="1">
        <v>42666</v>
      </c>
      <c r="I2031" s="1">
        <v>42686</v>
      </c>
      <c r="J2031" s="1">
        <v>42689</v>
      </c>
      <c r="K2031">
        <v>12.5</v>
      </c>
      <c r="L2031">
        <v>17</v>
      </c>
      <c r="M2031">
        <v>42666</v>
      </c>
      <c r="N2031" t="s">
        <v>2428</v>
      </c>
      <c r="O2031" s="1">
        <v>43051</v>
      </c>
      <c r="P2031" t="s">
        <v>2485</v>
      </c>
      <c r="Q2031" t="s">
        <v>102</v>
      </c>
      <c r="R2031" t="s">
        <v>2486</v>
      </c>
      <c r="S2031" t="s">
        <v>102</v>
      </c>
      <c r="T2031" t="s">
        <v>102</v>
      </c>
      <c r="U2031" s="1">
        <v>42686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2424</v>
      </c>
      <c r="AC2031" t="s">
        <v>2430</v>
      </c>
      <c r="AD2031">
        <v>4.41</v>
      </c>
      <c r="AE2031">
        <v>6.31</v>
      </c>
      <c r="AF2031">
        <v>5.36</v>
      </c>
      <c r="AG2031">
        <v>19882</v>
      </c>
      <c r="AH2031">
        <v>4</v>
      </c>
      <c r="AI2031">
        <v>12</v>
      </c>
      <c r="AJ2031">
        <v>225</v>
      </c>
      <c r="AK2031">
        <v>2</v>
      </c>
      <c r="AL2031" t="s">
        <v>2487</v>
      </c>
      <c r="AM2031" t="s">
        <v>2488</v>
      </c>
      <c r="AN2031">
        <v>0</v>
      </c>
      <c r="AO2031">
        <v>0</v>
      </c>
      <c r="AP2031">
        <v>11.2</v>
      </c>
      <c r="AQ2031">
        <v>0</v>
      </c>
      <c r="AR2031">
        <v>0</v>
      </c>
      <c r="AS2031">
        <v>0</v>
      </c>
      <c r="AT2031">
        <v>2</v>
      </c>
      <c r="AU2031">
        <v>0</v>
      </c>
      <c r="AV2031">
        <v>0</v>
      </c>
      <c r="AW2031">
        <v>0</v>
      </c>
      <c r="AX2031">
        <v>0.5</v>
      </c>
      <c r="AY2031">
        <v>0</v>
      </c>
      <c r="AZ2031">
        <v>0</v>
      </c>
      <c r="BA2031">
        <v>7.8E-2</v>
      </c>
      <c r="BB2031">
        <v>0</v>
      </c>
      <c r="BC2031">
        <v>0</v>
      </c>
      <c r="BD2031">
        <v>0</v>
      </c>
      <c r="BE2031">
        <v>0</v>
      </c>
      <c r="BF2031">
        <v>10</v>
      </c>
      <c r="BG2031">
        <v>95.4</v>
      </c>
      <c r="BH2031">
        <v>151.35</v>
      </c>
      <c r="BI2031">
        <v>22.7</v>
      </c>
      <c r="BJ2031">
        <v>0</v>
      </c>
      <c r="BK2031">
        <v>0</v>
      </c>
      <c r="BL2031">
        <v>0</v>
      </c>
      <c r="BM2031">
        <v>13456</v>
      </c>
      <c r="BN2031">
        <v>0</v>
      </c>
      <c r="BO2031">
        <v>1.21</v>
      </c>
      <c r="BP2031">
        <v>34</v>
      </c>
      <c r="BQ2031">
        <v>290</v>
      </c>
      <c r="BR2031">
        <v>319</v>
      </c>
      <c r="BS2031">
        <v>3.01</v>
      </c>
      <c r="BT2031">
        <v>15</v>
      </c>
      <c r="BU2031">
        <v>30</v>
      </c>
      <c r="BV2031">
        <v>325</v>
      </c>
      <c r="BW2031">
        <v>240</v>
      </c>
      <c r="BX2031">
        <v>0</v>
      </c>
      <c r="BY2031">
        <v>0</v>
      </c>
      <c r="BZ2031">
        <v>565</v>
      </c>
      <c r="CA2031">
        <v>24</v>
      </c>
      <c r="CB2031">
        <v>5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43.922199999999997</v>
      </c>
      <c r="CI2031">
        <v>0</v>
      </c>
      <c r="CJ2031">
        <v>0</v>
      </c>
      <c r="CK2031">
        <v>13.7</v>
      </c>
      <c r="CL2031">
        <v>0</v>
      </c>
      <c r="CM2031" t="s">
        <v>2433</v>
      </c>
      <c r="CN2031">
        <v>0</v>
      </c>
      <c r="CO2031">
        <v>0</v>
      </c>
      <c r="CP2031">
        <v>0</v>
      </c>
      <c r="CQ2031">
        <v>0</v>
      </c>
    </row>
    <row r="2032" spans="1:95" hidden="1" x14ac:dyDescent="0.25">
      <c r="A2032" s="1">
        <v>42687</v>
      </c>
      <c r="B2032">
        <v>4</v>
      </c>
      <c r="C2032" t="s">
        <v>2418</v>
      </c>
      <c r="D2032" t="s">
        <v>96</v>
      </c>
      <c r="E2032" t="s">
        <v>104</v>
      </c>
      <c r="F2032" t="s">
        <v>109</v>
      </c>
      <c r="G2032">
        <v>0</v>
      </c>
      <c r="H2032" s="1">
        <v>42666</v>
      </c>
      <c r="I2032" s="1">
        <v>42686</v>
      </c>
      <c r="J2032" s="1">
        <v>42689</v>
      </c>
      <c r="K2032">
        <v>0</v>
      </c>
      <c r="L2032">
        <v>17</v>
      </c>
      <c r="M2032" t="s">
        <v>102</v>
      </c>
      <c r="N2032" t="s">
        <v>102</v>
      </c>
      <c r="O2032" s="1">
        <v>43051</v>
      </c>
      <c r="P2032" t="s">
        <v>2485</v>
      </c>
      <c r="Q2032" t="s">
        <v>102</v>
      </c>
      <c r="R2032" t="s">
        <v>2486</v>
      </c>
      <c r="S2032" t="s">
        <v>102</v>
      </c>
      <c r="T2032" t="s">
        <v>102</v>
      </c>
      <c r="U2032" s="1">
        <v>42686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2424</v>
      </c>
      <c r="AC2032" t="s">
        <v>2430</v>
      </c>
      <c r="AD2032">
        <v>4.41</v>
      </c>
      <c r="AE2032">
        <v>6.31</v>
      </c>
      <c r="AF2032">
        <v>5.36</v>
      </c>
      <c r="AG2032">
        <v>19882</v>
      </c>
      <c r="AH2032">
        <v>2</v>
      </c>
      <c r="AI2032">
        <v>5</v>
      </c>
      <c r="AJ2032">
        <v>167</v>
      </c>
      <c r="AK2032">
        <v>1</v>
      </c>
      <c r="AL2032" t="s">
        <v>2487</v>
      </c>
      <c r="AM2032" t="s">
        <v>2489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2.2999999999999998</v>
      </c>
      <c r="AU2032">
        <v>0</v>
      </c>
      <c r="AV2032">
        <v>0</v>
      </c>
      <c r="AW2032">
        <v>0</v>
      </c>
      <c r="AX2032">
        <v>1.2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3.01</v>
      </c>
      <c r="BT2032">
        <v>14</v>
      </c>
      <c r="BU2032">
        <v>28</v>
      </c>
      <c r="BV2032">
        <v>270</v>
      </c>
      <c r="BW2032">
        <v>0</v>
      </c>
      <c r="BX2032">
        <v>210</v>
      </c>
      <c r="BY2032">
        <v>0</v>
      </c>
      <c r="BZ2032">
        <v>480</v>
      </c>
      <c r="CA2032">
        <v>24</v>
      </c>
      <c r="CB2032">
        <v>0</v>
      </c>
      <c r="CC2032">
        <v>14.9</v>
      </c>
      <c r="CD2032">
        <v>0</v>
      </c>
      <c r="CE2032">
        <v>0</v>
      </c>
      <c r="CF2032">
        <v>0</v>
      </c>
      <c r="CG2032">
        <v>0</v>
      </c>
      <c r="CH2032">
        <v>11.221</v>
      </c>
      <c r="CI2032">
        <v>0</v>
      </c>
      <c r="CJ2032">
        <v>0</v>
      </c>
      <c r="CK2032">
        <v>3.5</v>
      </c>
      <c r="CL2032">
        <v>0</v>
      </c>
      <c r="CM2032" t="s">
        <v>2433</v>
      </c>
      <c r="CN2032">
        <v>0</v>
      </c>
      <c r="CO2032">
        <v>0</v>
      </c>
      <c r="CP2032">
        <v>0</v>
      </c>
      <c r="CQ2032">
        <v>0</v>
      </c>
    </row>
    <row r="2033" spans="1:95" hidden="1" x14ac:dyDescent="0.25">
      <c r="A2033" s="1">
        <v>42688</v>
      </c>
      <c r="B2033">
        <v>4</v>
      </c>
      <c r="C2033" t="s">
        <v>2418</v>
      </c>
      <c r="D2033" t="s">
        <v>96</v>
      </c>
      <c r="E2033" t="s">
        <v>104</v>
      </c>
      <c r="F2033" t="s">
        <v>109</v>
      </c>
      <c r="G2033">
        <v>0</v>
      </c>
      <c r="H2033" s="1">
        <v>42666</v>
      </c>
      <c r="I2033" s="1">
        <v>42686</v>
      </c>
      <c r="J2033" s="1">
        <v>42692</v>
      </c>
      <c r="K2033">
        <v>0</v>
      </c>
      <c r="L2033">
        <v>17</v>
      </c>
      <c r="M2033" t="s">
        <v>102</v>
      </c>
      <c r="N2033" t="s">
        <v>102</v>
      </c>
      <c r="O2033" s="1">
        <v>43051</v>
      </c>
      <c r="P2033" t="s">
        <v>2485</v>
      </c>
      <c r="Q2033" t="s">
        <v>102</v>
      </c>
      <c r="R2033" t="s">
        <v>2486</v>
      </c>
      <c r="S2033" t="s">
        <v>102</v>
      </c>
      <c r="T2033" t="s">
        <v>102</v>
      </c>
      <c r="U2033" s="1">
        <v>42688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2424</v>
      </c>
      <c r="AC2033" t="s">
        <v>2430</v>
      </c>
      <c r="AD2033">
        <v>4.41</v>
      </c>
      <c r="AE2033">
        <v>6.31</v>
      </c>
      <c r="AF2033">
        <v>5.36</v>
      </c>
      <c r="AG2033">
        <v>19882</v>
      </c>
      <c r="AH2033">
        <v>3</v>
      </c>
      <c r="AI2033">
        <v>6</v>
      </c>
      <c r="AJ2033">
        <v>135</v>
      </c>
      <c r="AK2033">
        <v>1</v>
      </c>
      <c r="AL2033" t="s">
        <v>2490</v>
      </c>
      <c r="AM2033" t="s">
        <v>2491</v>
      </c>
      <c r="AN2033">
        <v>0</v>
      </c>
      <c r="AO2033">
        <v>0</v>
      </c>
      <c r="AP2033">
        <v>8.1</v>
      </c>
      <c r="AQ2033">
        <v>0</v>
      </c>
      <c r="AR2033">
        <v>0</v>
      </c>
      <c r="AS2033">
        <v>0</v>
      </c>
      <c r="AT2033">
        <v>2.6</v>
      </c>
      <c r="AU2033">
        <v>0</v>
      </c>
      <c r="AV2033">
        <v>0</v>
      </c>
      <c r="AW2033">
        <v>0</v>
      </c>
      <c r="AX2033">
        <v>0.8</v>
      </c>
      <c r="AY2033">
        <v>0</v>
      </c>
      <c r="AZ2033">
        <v>0</v>
      </c>
      <c r="BA2033">
        <v>5.3999999999999999E-2</v>
      </c>
      <c r="BB2033">
        <v>0</v>
      </c>
      <c r="BC2033">
        <v>0</v>
      </c>
      <c r="BD2033">
        <v>0</v>
      </c>
      <c r="BE2033">
        <v>0</v>
      </c>
      <c r="BF2033">
        <v>5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3.01</v>
      </c>
      <c r="BT2033">
        <v>14</v>
      </c>
      <c r="BU2033">
        <v>28</v>
      </c>
      <c r="BV2033">
        <v>320</v>
      </c>
      <c r="BW2033">
        <v>230</v>
      </c>
      <c r="BX2033">
        <v>210</v>
      </c>
      <c r="BY2033">
        <v>0</v>
      </c>
      <c r="BZ2033">
        <v>760</v>
      </c>
      <c r="CA2033">
        <v>24</v>
      </c>
      <c r="CB2033">
        <v>1</v>
      </c>
      <c r="CC2033">
        <v>17.5</v>
      </c>
      <c r="CD2033">
        <v>0</v>
      </c>
      <c r="CE2033">
        <v>0</v>
      </c>
      <c r="CF2033">
        <v>0</v>
      </c>
      <c r="CG2033">
        <v>0</v>
      </c>
      <c r="CH2033">
        <v>36.869</v>
      </c>
      <c r="CI2033">
        <v>0</v>
      </c>
      <c r="CJ2033">
        <v>0</v>
      </c>
      <c r="CK2033">
        <v>11.5</v>
      </c>
      <c r="CL2033">
        <v>0</v>
      </c>
      <c r="CM2033" t="s">
        <v>2433</v>
      </c>
      <c r="CN2033">
        <v>0</v>
      </c>
      <c r="CO2033">
        <v>0</v>
      </c>
      <c r="CP2033">
        <v>0</v>
      </c>
      <c r="CQ2033">
        <v>0</v>
      </c>
    </row>
    <row r="2034" spans="1:95" hidden="1" x14ac:dyDescent="0.25">
      <c r="A2034" s="1">
        <v>42689</v>
      </c>
      <c r="B2034">
        <v>4</v>
      </c>
      <c r="C2034" t="s">
        <v>2418</v>
      </c>
      <c r="D2034" t="s">
        <v>96</v>
      </c>
      <c r="E2034" t="s">
        <v>104</v>
      </c>
      <c r="F2034" t="s">
        <v>109</v>
      </c>
      <c r="G2034">
        <v>0</v>
      </c>
      <c r="H2034" s="1">
        <v>42666</v>
      </c>
      <c r="I2034" s="1">
        <v>42686</v>
      </c>
      <c r="J2034" s="1">
        <v>42692</v>
      </c>
      <c r="K2034">
        <v>0</v>
      </c>
      <c r="L2034">
        <v>17</v>
      </c>
      <c r="M2034" t="s">
        <v>102</v>
      </c>
      <c r="N2034" t="s">
        <v>102</v>
      </c>
      <c r="O2034" s="1">
        <v>43051</v>
      </c>
      <c r="P2034" t="s">
        <v>2485</v>
      </c>
      <c r="Q2034" t="s">
        <v>102</v>
      </c>
      <c r="R2034" t="s">
        <v>2486</v>
      </c>
      <c r="S2034" t="s">
        <v>102</v>
      </c>
      <c r="T2034" t="s">
        <v>102</v>
      </c>
      <c r="U2034" s="1">
        <v>42688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2424</v>
      </c>
      <c r="AC2034" t="s">
        <v>2430</v>
      </c>
      <c r="AD2034">
        <v>4.41</v>
      </c>
      <c r="AE2034">
        <v>6.31</v>
      </c>
      <c r="AF2034">
        <v>5.36</v>
      </c>
      <c r="AG2034">
        <v>19882</v>
      </c>
      <c r="AH2034">
        <v>2</v>
      </c>
      <c r="AI2034">
        <v>5</v>
      </c>
      <c r="AJ2034">
        <v>225</v>
      </c>
      <c r="AK2034">
        <v>1</v>
      </c>
      <c r="AL2034" t="s">
        <v>2490</v>
      </c>
      <c r="AM2034" t="s">
        <v>2491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2.2000000000000002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5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3.01</v>
      </c>
      <c r="BT2034">
        <v>14</v>
      </c>
      <c r="BU2034">
        <v>27</v>
      </c>
      <c r="BV2034">
        <v>0</v>
      </c>
      <c r="BW2034">
        <v>190</v>
      </c>
      <c r="BX2034">
        <v>190</v>
      </c>
      <c r="BY2034">
        <v>0</v>
      </c>
      <c r="BZ2034">
        <v>380</v>
      </c>
      <c r="CA2034">
        <v>0</v>
      </c>
      <c r="CB2034">
        <v>24</v>
      </c>
      <c r="CC2034">
        <v>22</v>
      </c>
      <c r="CD2034">
        <v>0</v>
      </c>
      <c r="CE2034">
        <v>0</v>
      </c>
      <c r="CF2034">
        <v>0</v>
      </c>
      <c r="CG2034">
        <v>0</v>
      </c>
      <c r="CH2034">
        <v>10.2592</v>
      </c>
      <c r="CI2034">
        <v>0</v>
      </c>
      <c r="CJ2034">
        <v>0</v>
      </c>
      <c r="CK2034">
        <v>3.2</v>
      </c>
      <c r="CL2034">
        <v>0</v>
      </c>
      <c r="CM2034" t="s">
        <v>2433</v>
      </c>
      <c r="CN2034">
        <v>0</v>
      </c>
      <c r="CO2034">
        <v>0</v>
      </c>
      <c r="CP2034">
        <v>0</v>
      </c>
      <c r="CQ2034">
        <v>0</v>
      </c>
    </row>
    <row r="2035" spans="1:95" hidden="1" x14ac:dyDescent="0.25">
      <c r="A2035" s="1">
        <v>42690</v>
      </c>
      <c r="B2035">
        <v>4</v>
      </c>
      <c r="C2035" t="s">
        <v>2418</v>
      </c>
      <c r="D2035" t="s">
        <v>96</v>
      </c>
      <c r="E2035" t="s">
        <v>104</v>
      </c>
      <c r="F2035" t="s">
        <v>109</v>
      </c>
      <c r="G2035">
        <v>0</v>
      </c>
      <c r="H2035" s="1">
        <v>42666</v>
      </c>
      <c r="I2035" s="1">
        <v>42686</v>
      </c>
      <c r="J2035" s="1">
        <v>42692</v>
      </c>
      <c r="K2035">
        <v>0</v>
      </c>
      <c r="L2035">
        <v>17</v>
      </c>
      <c r="M2035" t="s">
        <v>102</v>
      </c>
      <c r="N2035" t="s">
        <v>102</v>
      </c>
      <c r="O2035" s="1">
        <v>43051</v>
      </c>
      <c r="P2035" t="s">
        <v>2485</v>
      </c>
      <c r="Q2035" t="s">
        <v>102</v>
      </c>
      <c r="R2035" t="s">
        <v>2486</v>
      </c>
      <c r="S2035" t="s">
        <v>102</v>
      </c>
      <c r="T2035" t="s">
        <v>102</v>
      </c>
      <c r="U2035" s="1">
        <v>42688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2424</v>
      </c>
      <c r="AC2035" t="s">
        <v>2430</v>
      </c>
      <c r="AD2035">
        <v>4.41</v>
      </c>
      <c r="AE2035">
        <v>6.31</v>
      </c>
      <c r="AF2035">
        <v>5.36</v>
      </c>
      <c r="AG2035">
        <v>19882</v>
      </c>
      <c r="AH2035">
        <v>1</v>
      </c>
      <c r="AI2035">
        <v>2</v>
      </c>
      <c r="AJ2035">
        <v>225</v>
      </c>
      <c r="AK2035">
        <v>1</v>
      </c>
      <c r="AL2035" t="s">
        <v>2490</v>
      </c>
      <c r="AM2035" t="s">
        <v>2491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1.9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3.01</v>
      </c>
      <c r="BT2035">
        <v>14</v>
      </c>
      <c r="BU2035">
        <v>27</v>
      </c>
      <c r="BV2035">
        <v>0</v>
      </c>
      <c r="BW2035">
        <v>275</v>
      </c>
      <c r="BX2035">
        <v>205</v>
      </c>
      <c r="BY2035">
        <v>0</v>
      </c>
      <c r="BZ2035">
        <v>480</v>
      </c>
      <c r="CA2035">
        <v>0</v>
      </c>
      <c r="CB2035">
        <v>24</v>
      </c>
      <c r="CC2035">
        <v>4.7</v>
      </c>
      <c r="CD2035">
        <v>0</v>
      </c>
      <c r="CE2035">
        <v>0</v>
      </c>
      <c r="CF2035">
        <v>0</v>
      </c>
      <c r="CG2035">
        <v>0</v>
      </c>
      <c r="CH2035">
        <v>9.2973999999999997</v>
      </c>
      <c r="CI2035">
        <v>0</v>
      </c>
      <c r="CJ2035">
        <v>0</v>
      </c>
      <c r="CK2035">
        <v>2.9</v>
      </c>
      <c r="CL2035">
        <v>0</v>
      </c>
      <c r="CM2035" t="s">
        <v>2433</v>
      </c>
      <c r="CN2035">
        <v>0</v>
      </c>
      <c r="CO2035">
        <v>0</v>
      </c>
      <c r="CP2035">
        <v>0</v>
      </c>
      <c r="CQ2035">
        <v>0</v>
      </c>
    </row>
    <row r="2036" spans="1:95" hidden="1" x14ac:dyDescent="0.25">
      <c r="A2036" s="1">
        <v>42691</v>
      </c>
      <c r="B2036">
        <v>4</v>
      </c>
      <c r="C2036" t="s">
        <v>2418</v>
      </c>
      <c r="D2036" t="s">
        <v>96</v>
      </c>
      <c r="E2036" t="s">
        <v>104</v>
      </c>
      <c r="F2036" t="s">
        <v>109</v>
      </c>
      <c r="G2036">
        <v>0</v>
      </c>
      <c r="H2036" s="1">
        <v>42666</v>
      </c>
      <c r="I2036" s="1">
        <v>42686</v>
      </c>
      <c r="J2036" s="1">
        <v>42693</v>
      </c>
      <c r="K2036">
        <v>0</v>
      </c>
      <c r="L2036">
        <v>17</v>
      </c>
      <c r="M2036" t="s">
        <v>102</v>
      </c>
      <c r="N2036" t="s">
        <v>102</v>
      </c>
      <c r="O2036" s="1">
        <v>43051</v>
      </c>
      <c r="P2036" t="s">
        <v>2485</v>
      </c>
      <c r="Q2036" t="s">
        <v>102</v>
      </c>
      <c r="R2036" t="s">
        <v>2486</v>
      </c>
      <c r="S2036" t="s">
        <v>102</v>
      </c>
      <c r="T2036" t="s">
        <v>102</v>
      </c>
      <c r="U2036" s="1">
        <v>42688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2424</v>
      </c>
      <c r="AC2036" t="s">
        <v>2430</v>
      </c>
      <c r="AD2036">
        <v>4.41</v>
      </c>
      <c r="AE2036">
        <v>6.31</v>
      </c>
      <c r="AF2036">
        <v>5.36</v>
      </c>
      <c r="AG2036">
        <v>19882</v>
      </c>
      <c r="AH2036">
        <v>1</v>
      </c>
      <c r="AI2036">
        <v>2</v>
      </c>
      <c r="AJ2036">
        <v>225</v>
      </c>
      <c r="AK2036">
        <v>1</v>
      </c>
      <c r="AL2036" t="s">
        <v>2490</v>
      </c>
      <c r="AM2036" t="s">
        <v>2491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1.7</v>
      </c>
      <c r="AU2036">
        <v>0</v>
      </c>
      <c r="AV2036">
        <v>0</v>
      </c>
      <c r="AW2036">
        <v>0</v>
      </c>
      <c r="AX2036">
        <v>0.9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3.01</v>
      </c>
      <c r="BT2036">
        <v>14</v>
      </c>
      <c r="BU2036">
        <v>27</v>
      </c>
      <c r="BV2036">
        <v>310</v>
      </c>
      <c r="BW2036">
        <v>0</v>
      </c>
      <c r="BX2036">
        <v>0</v>
      </c>
      <c r="BY2036">
        <v>0</v>
      </c>
      <c r="BZ2036">
        <v>310</v>
      </c>
      <c r="CA2036">
        <v>24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8.3355999999999995</v>
      </c>
      <c r="CI2036">
        <v>0</v>
      </c>
      <c r="CJ2036">
        <v>0</v>
      </c>
      <c r="CK2036">
        <v>2.6</v>
      </c>
      <c r="CL2036">
        <v>0</v>
      </c>
      <c r="CM2036" t="s">
        <v>2433</v>
      </c>
      <c r="CN2036">
        <v>0</v>
      </c>
      <c r="CO2036">
        <v>0</v>
      </c>
      <c r="CP2036">
        <v>0</v>
      </c>
      <c r="CQ2036">
        <v>0</v>
      </c>
    </row>
    <row r="2037" spans="1:95" hidden="1" x14ac:dyDescent="0.25">
      <c r="A2037" s="1">
        <v>42692</v>
      </c>
      <c r="B2037">
        <v>4</v>
      </c>
      <c r="C2037" t="s">
        <v>2418</v>
      </c>
      <c r="D2037" t="s">
        <v>96</v>
      </c>
      <c r="E2037" t="s">
        <v>104</v>
      </c>
      <c r="F2037" t="s">
        <v>109</v>
      </c>
      <c r="G2037">
        <v>0</v>
      </c>
      <c r="H2037" s="1">
        <v>42666</v>
      </c>
      <c r="I2037" s="1">
        <v>42686</v>
      </c>
      <c r="J2037" s="1">
        <v>42695</v>
      </c>
      <c r="K2037">
        <v>0</v>
      </c>
      <c r="L2037">
        <v>17</v>
      </c>
      <c r="M2037" t="s">
        <v>102</v>
      </c>
      <c r="N2037" t="s">
        <v>102</v>
      </c>
      <c r="O2037" s="1">
        <v>43051</v>
      </c>
      <c r="P2037" t="s">
        <v>2485</v>
      </c>
      <c r="Q2037" t="s">
        <v>102</v>
      </c>
      <c r="R2037" t="s">
        <v>2492</v>
      </c>
      <c r="S2037" t="s">
        <v>102</v>
      </c>
      <c r="T2037" t="s">
        <v>102</v>
      </c>
      <c r="U2037" s="1">
        <v>42688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2424</v>
      </c>
      <c r="AC2037" t="s">
        <v>2430</v>
      </c>
      <c r="AD2037">
        <v>4.41</v>
      </c>
      <c r="AE2037">
        <v>6.31</v>
      </c>
      <c r="AF2037">
        <v>5.36</v>
      </c>
      <c r="AG2037">
        <v>19882</v>
      </c>
      <c r="AH2037">
        <v>3</v>
      </c>
      <c r="AI2037">
        <v>7</v>
      </c>
      <c r="AJ2037">
        <v>130</v>
      </c>
      <c r="AK2037">
        <v>1</v>
      </c>
      <c r="AL2037" t="s">
        <v>2490</v>
      </c>
      <c r="AM2037" t="s">
        <v>2491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1.7</v>
      </c>
      <c r="AU2037">
        <v>0</v>
      </c>
      <c r="AV2037">
        <v>0</v>
      </c>
      <c r="AW2037">
        <v>0</v>
      </c>
      <c r="AX2037">
        <v>0.9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3.0009999999999999</v>
      </c>
      <c r="BT2037">
        <v>14</v>
      </c>
      <c r="BU2037">
        <v>26</v>
      </c>
      <c r="BV2037">
        <v>0</v>
      </c>
      <c r="BW2037">
        <v>300</v>
      </c>
      <c r="BX2037">
        <v>0</v>
      </c>
      <c r="BY2037">
        <v>0</v>
      </c>
      <c r="BZ2037">
        <v>300</v>
      </c>
      <c r="CA2037">
        <v>0</v>
      </c>
      <c r="CB2037">
        <v>24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8.3355999999999995</v>
      </c>
      <c r="CI2037">
        <v>0</v>
      </c>
      <c r="CJ2037">
        <v>0</v>
      </c>
      <c r="CK2037">
        <v>2.6</v>
      </c>
      <c r="CL2037">
        <v>0</v>
      </c>
      <c r="CM2037" t="s">
        <v>2433</v>
      </c>
      <c r="CN2037">
        <v>0</v>
      </c>
      <c r="CO2037">
        <v>0</v>
      </c>
      <c r="CP2037">
        <v>0</v>
      </c>
      <c r="CQ2037">
        <v>0</v>
      </c>
    </row>
    <row r="2038" spans="1:95" hidden="1" x14ac:dyDescent="0.25">
      <c r="A2038" s="1">
        <v>42693</v>
      </c>
      <c r="B2038">
        <v>4</v>
      </c>
      <c r="C2038" t="s">
        <v>2418</v>
      </c>
      <c r="D2038" t="s">
        <v>96</v>
      </c>
      <c r="E2038" t="s">
        <v>104</v>
      </c>
      <c r="F2038" t="s">
        <v>109</v>
      </c>
      <c r="G2038">
        <v>0</v>
      </c>
      <c r="H2038" s="1">
        <v>42666</v>
      </c>
      <c r="I2038" s="1">
        <v>42686</v>
      </c>
      <c r="J2038" s="1">
        <v>42695</v>
      </c>
      <c r="K2038">
        <v>0</v>
      </c>
      <c r="L2038">
        <v>17</v>
      </c>
      <c r="M2038" t="s">
        <v>102</v>
      </c>
      <c r="N2038" t="s">
        <v>102</v>
      </c>
      <c r="O2038" s="1">
        <v>43051</v>
      </c>
      <c r="P2038" t="s">
        <v>2485</v>
      </c>
      <c r="Q2038" t="s">
        <v>102</v>
      </c>
      <c r="R2038" t="s">
        <v>2486</v>
      </c>
      <c r="S2038" t="s">
        <v>102</v>
      </c>
      <c r="T2038" t="s">
        <v>102</v>
      </c>
      <c r="U2038" s="1">
        <v>42688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2424</v>
      </c>
      <c r="AC2038" t="s">
        <v>2430</v>
      </c>
      <c r="AD2038">
        <v>4.41</v>
      </c>
      <c r="AE2038">
        <v>6.31</v>
      </c>
      <c r="AF2038">
        <v>5.36</v>
      </c>
      <c r="AG2038">
        <v>19882</v>
      </c>
      <c r="AH2038">
        <v>2</v>
      </c>
      <c r="AI2038">
        <v>5</v>
      </c>
      <c r="AJ2038">
        <v>130</v>
      </c>
      <c r="AK2038">
        <v>1</v>
      </c>
      <c r="AL2038" t="s">
        <v>2490</v>
      </c>
      <c r="AM2038" t="s">
        <v>2491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1.8</v>
      </c>
      <c r="AU2038">
        <v>0</v>
      </c>
      <c r="AV2038">
        <v>0</v>
      </c>
      <c r="AW2038">
        <v>0</v>
      </c>
      <c r="AX2038">
        <v>0.9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3.01</v>
      </c>
      <c r="BT2038">
        <v>14</v>
      </c>
      <c r="BU2038">
        <v>26</v>
      </c>
      <c r="BV2038">
        <v>0</v>
      </c>
      <c r="BW2038">
        <v>350</v>
      </c>
      <c r="BX2038">
        <v>0</v>
      </c>
      <c r="BY2038">
        <v>0</v>
      </c>
      <c r="BZ2038">
        <v>350</v>
      </c>
      <c r="CA2038">
        <v>0</v>
      </c>
      <c r="CB2038">
        <v>24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8.6562000000000001</v>
      </c>
      <c r="CI2038">
        <v>0</v>
      </c>
      <c r="CJ2038">
        <v>0</v>
      </c>
      <c r="CK2038">
        <v>2.7</v>
      </c>
      <c r="CL2038">
        <v>0</v>
      </c>
      <c r="CM2038" t="s">
        <v>2433</v>
      </c>
      <c r="CN2038">
        <v>0</v>
      </c>
      <c r="CO2038">
        <v>0</v>
      </c>
      <c r="CP2038">
        <v>0</v>
      </c>
      <c r="CQ2038">
        <v>0</v>
      </c>
    </row>
    <row r="2039" spans="1:95" hidden="1" x14ac:dyDescent="0.25">
      <c r="A2039" s="1">
        <v>42694</v>
      </c>
      <c r="B2039">
        <v>4</v>
      </c>
      <c r="C2039" t="s">
        <v>2418</v>
      </c>
      <c r="D2039" t="s">
        <v>96</v>
      </c>
      <c r="E2039" t="s">
        <v>104</v>
      </c>
      <c r="F2039" t="s">
        <v>109</v>
      </c>
      <c r="G2039">
        <v>0</v>
      </c>
      <c r="H2039" s="1">
        <v>42666</v>
      </c>
      <c r="I2039" s="1">
        <v>42686</v>
      </c>
      <c r="J2039" s="1">
        <v>42695</v>
      </c>
      <c r="K2039">
        <v>0</v>
      </c>
      <c r="L2039">
        <v>17</v>
      </c>
      <c r="M2039" t="s">
        <v>102</v>
      </c>
      <c r="N2039" t="s">
        <v>102</v>
      </c>
      <c r="O2039" s="1">
        <v>43051</v>
      </c>
      <c r="P2039" t="s">
        <v>2485</v>
      </c>
      <c r="Q2039" t="s">
        <v>102</v>
      </c>
      <c r="R2039" t="s">
        <v>2493</v>
      </c>
      <c r="S2039" t="s">
        <v>102</v>
      </c>
      <c r="T2039" t="s">
        <v>102</v>
      </c>
      <c r="U2039" s="1">
        <v>42688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2424</v>
      </c>
      <c r="AC2039" t="s">
        <v>2430</v>
      </c>
      <c r="AD2039">
        <v>4.41</v>
      </c>
      <c r="AE2039">
        <v>6.31</v>
      </c>
      <c r="AF2039">
        <v>5.36</v>
      </c>
      <c r="AG2039">
        <v>19882</v>
      </c>
      <c r="AH2039">
        <v>3</v>
      </c>
      <c r="AI2039">
        <v>5</v>
      </c>
      <c r="AJ2039">
        <v>135</v>
      </c>
      <c r="AK2039">
        <v>1</v>
      </c>
      <c r="AL2039" t="s">
        <v>2490</v>
      </c>
      <c r="AM2039" t="s">
        <v>2491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1.7</v>
      </c>
      <c r="AU2039">
        <v>0</v>
      </c>
      <c r="AV2039">
        <v>0</v>
      </c>
      <c r="AW2039">
        <v>0</v>
      </c>
      <c r="AX2039">
        <v>0.9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3.01</v>
      </c>
      <c r="BT2039">
        <v>14</v>
      </c>
      <c r="BU2039">
        <v>26</v>
      </c>
      <c r="BV2039">
        <v>0</v>
      </c>
      <c r="BW2039">
        <v>290</v>
      </c>
      <c r="BX2039">
        <v>0</v>
      </c>
      <c r="BY2039">
        <v>0</v>
      </c>
      <c r="BZ2039">
        <v>290</v>
      </c>
      <c r="CA2039">
        <v>0</v>
      </c>
      <c r="CB2039">
        <v>24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8.3355999999999995</v>
      </c>
      <c r="CI2039">
        <v>0</v>
      </c>
      <c r="CJ2039">
        <v>0</v>
      </c>
      <c r="CK2039">
        <v>2.6</v>
      </c>
      <c r="CL2039">
        <v>0</v>
      </c>
      <c r="CM2039" t="s">
        <v>2433</v>
      </c>
      <c r="CN2039">
        <v>0</v>
      </c>
      <c r="CO2039">
        <v>0</v>
      </c>
      <c r="CP2039">
        <v>0</v>
      </c>
      <c r="CQ2039">
        <v>0</v>
      </c>
    </row>
    <row r="2040" spans="1:95" hidden="1" x14ac:dyDescent="0.25">
      <c r="A2040" s="1">
        <v>42695</v>
      </c>
      <c r="B2040">
        <v>4</v>
      </c>
      <c r="C2040" t="s">
        <v>2418</v>
      </c>
      <c r="D2040" t="s">
        <v>96</v>
      </c>
      <c r="E2040" t="s">
        <v>104</v>
      </c>
      <c r="F2040" t="s">
        <v>109</v>
      </c>
      <c r="G2040">
        <v>0</v>
      </c>
      <c r="H2040" s="1">
        <v>42666</v>
      </c>
      <c r="I2040" s="1">
        <v>42686</v>
      </c>
      <c r="J2040" s="1">
        <v>42695</v>
      </c>
      <c r="K2040">
        <v>0</v>
      </c>
      <c r="L2040">
        <v>17</v>
      </c>
      <c r="M2040" t="s">
        <v>102</v>
      </c>
      <c r="N2040" t="s">
        <v>102</v>
      </c>
      <c r="O2040" s="1">
        <v>43051</v>
      </c>
      <c r="P2040" t="s">
        <v>2485</v>
      </c>
      <c r="Q2040" t="s">
        <v>102</v>
      </c>
      <c r="R2040" t="s">
        <v>2494</v>
      </c>
      <c r="S2040" t="s">
        <v>102</v>
      </c>
      <c r="T2040" t="s">
        <v>102</v>
      </c>
      <c r="U2040" s="1">
        <v>42688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2424</v>
      </c>
      <c r="AC2040" t="s">
        <v>2430</v>
      </c>
      <c r="AD2040">
        <v>4.41</v>
      </c>
      <c r="AE2040">
        <v>6.31</v>
      </c>
      <c r="AF2040">
        <v>5.36</v>
      </c>
      <c r="AG2040">
        <v>19882</v>
      </c>
      <c r="AH2040">
        <v>3</v>
      </c>
      <c r="AI2040">
        <v>5</v>
      </c>
      <c r="AJ2040">
        <v>180</v>
      </c>
      <c r="AK2040">
        <v>1</v>
      </c>
      <c r="AL2040" t="s">
        <v>2490</v>
      </c>
      <c r="AM2040" t="s">
        <v>2491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1.7</v>
      </c>
      <c r="AU2040">
        <v>0</v>
      </c>
      <c r="AV2040">
        <v>0</v>
      </c>
      <c r="AW2040">
        <v>0</v>
      </c>
      <c r="AX2040">
        <v>0.9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3.01</v>
      </c>
      <c r="BT2040">
        <v>14</v>
      </c>
      <c r="BU2040">
        <v>26</v>
      </c>
      <c r="BV2040">
        <v>0</v>
      </c>
      <c r="BW2040">
        <v>0</v>
      </c>
      <c r="BX2040">
        <v>290</v>
      </c>
      <c r="BY2040">
        <v>0</v>
      </c>
      <c r="BZ2040">
        <v>290</v>
      </c>
      <c r="CA2040">
        <v>0</v>
      </c>
      <c r="CB2040">
        <v>0</v>
      </c>
      <c r="CC2040">
        <v>24</v>
      </c>
      <c r="CD2040">
        <v>0</v>
      </c>
      <c r="CE2040">
        <v>0</v>
      </c>
      <c r="CF2040">
        <v>0</v>
      </c>
      <c r="CG2040">
        <v>0</v>
      </c>
      <c r="CH2040">
        <v>8.3355999999999995</v>
      </c>
      <c r="CI2040">
        <v>0</v>
      </c>
      <c r="CJ2040">
        <v>0</v>
      </c>
      <c r="CK2040">
        <v>2.6</v>
      </c>
      <c r="CL2040">
        <v>0</v>
      </c>
      <c r="CM2040" t="s">
        <v>2433</v>
      </c>
      <c r="CN2040">
        <v>0</v>
      </c>
      <c r="CO2040">
        <v>0</v>
      </c>
      <c r="CP2040">
        <v>0</v>
      </c>
      <c r="CQ2040">
        <v>0</v>
      </c>
    </row>
    <row r="2041" spans="1:95" hidden="1" x14ac:dyDescent="0.25">
      <c r="A2041" s="1">
        <v>42696</v>
      </c>
      <c r="B2041">
        <v>4</v>
      </c>
      <c r="C2041" t="s">
        <v>2418</v>
      </c>
      <c r="D2041" t="s">
        <v>96</v>
      </c>
      <c r="E2041" t="s">
        <v>104</v>
      </c>
      <c r="F2041" t="s">
        <v>109</v>
      </c>
      <c r="G2041">
        <v>0</v>
      </c>
      <c r="H2041" s="1">
        <v>42666</v>
      </c>
      <c r="I2041" s="1">
        <v>42686</v>
      </c>
      <c r="J2041" s="1">
        <v>42699</v>
      </c>
      <c r="K2041">
        <v>0</v>
      </c>
      <c r="L2041">
        <v>17</v>
      </c>
      <c r="M2041" t="s">
        <v>102</v>
      </c>
      <c r="N2041" t="s">
        <v>102</v>
      </c>
      <c r="O2041" s="1">
        <v>43051</v>
      </c>
      <c r="P2041" t="s">
        <v>2485</v>
      </c>
      <c r="Q2041" t="s">
        <v>102</v>
      </c>
      <c r="R2041" t="s">
        <v>2492</v>
      </c>
      <c r="S2041" t="s">
        <v>102</v>
      </c>
      <c r="T2041" t="s">
        <v>102</v>
      </c>
      <c r="U2041" s="1">
        <v>42688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2424</v>
      </c>
      <c r="AC2041" t="s">
        <v>2430</v>
      </c>
      <c r="AD2041">
        <v>4.41</v>
      </c>
      <c r="AE2041">
        <v>6.31</v>
      </c>
      <c r="AF2041">
        <v>5.36</v>
      </c>
      <c r="AG2041">
        <v>19882</v>
      </c>
      <c r="AH2041">
        <v>4</v>
      </c>
      <c r="AI2041">
        <v>12</v>
      </c>
      <c r="AJ2041">
        <v>225</v>
      </c>
      <c r="AK2041">
        <v>1</v>
      </c>
      <c r="AL2041" t="s">
        <v>2490</v>
      </c>
      <c r="AM2041" t="s">
        <v>2491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1.6</v>
      </c>
      <c r="AU2041">
        <v>0</v>
      </c>
      <c r="AV2041">
        <v>0</v>
      </c>
      <c r="AW2041">
        <v>0</v>
      </c>
      <c r="AX2041">
        <v>0.9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3.01</v>
      </c>
      <c r="BT2041">
        <v>14</v>
      </c>
      <c r="BU2041">
        <v>26</v>
      </c>
      <c r="BV2041">
        <v>0</v>
      </c>
      <c r="BW2041">
        <v>0</v>
      </c>
      <c r="BX2041">
        <v>270</v>
      </c>
      <c r="BY2041">
        <v>0</v>
      </c>
      <c r="BZ2041">
        <v>270</v>
      </c>
      <c r="CA2041">
        <v>0</v>
      </c>
      <c r="CB2041">
        <v>0</v>
      </c>
      <c r="CC2041">
        <v>24</v>
      </c>
      <c r="CD2041">
        <v>0</v>
      </c>
      <c r="CE2041">
        <v>0</v>
      </c>
      <c r="CF2041">
        <v>0</v>
      </c>
      <c r="CG2041">
        <v>0</v>
      </c>
      <c r="CH2041">
        <v>8.0150000000000006</v>
      </c>
      <c r="CI2041">
        <v>0</v>
      </c>
      <c r="CJ2041">
        <v>0</v>
      </c>
      <c r="CK2041">
        <v>2.5</v>
      </c>
      <c r="CL2041">
        <v>0</v>
      </c>
      <c r="CM2041" t="s">
        <v>2433</v>
      </c>
      <c r="CN2041">
        <v>0</v>
      </c>
      <c r="CO2041">
        <v>0</v>
      </c>
      <c r="CP2041">
        <v>0</v>
      </c>
      <c r="CQ2041">
        <v>0</v>
      </c>
    </row>
    <row r="2042" spans="1:95" hidden="1" x14ac:dyDescent="0.25">
      <c r="A2042" s="1">
        <v>42697</v>
      </c>
      <c r="B2042">
        <v>4</v>
      </c>
      <c r="C2042" t="s">
        <v>2418</v>
      </c>
      <c r="D2042" t="s">
        <v>96</v>
      </c>
      <c r="E2042" t="s">
        <v>104</v>
      </c>
      <c r="F2042" t="s">
        <v>109</v>
      </c>
      <c r="G2042">
        <v>0</v>
      </c>
      <c r="H2042" s="1">
        <v>42666</v>
      </c>
      <c r="I2042" s="1">
        <v>42686</v>
      </c>
      <c r="J2042" s="1">
        <v>42699</v>
      </c>
      <c r="K2042">
        <v>0</v>
      </c>
      <c r="L2042">
        <v>17</v>
      </c>
      <c r="M2042" t="s">
        <v>102</v>
      </c>
      <c r="N2042" t="s">
        <v>102</v>
      </c>
      <c r="O2042" s="1">
        <v>43051</v>
      </c>
      <c r="P2042" t="s">
        <v>2485</v>
      </c>
      <c r="Q2042" t="s">
        <v>102</v>
      </c>
      <c r="R2042" t="s">
        <v>2492</v>
      </c>
      <c r="S2042" t="s">
        <v>102</v>
      </c>
      <c r="T2042" t="s">
        <v>102</v>
      </c>
      <c r="U2042" s="1">
        <v>42688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2424</v>
      </c>
      <c r="AC2042" t="s">
        <v>2430</v>
      </c>
      <c r="AD2042">
        <v>4.41</v>
      </c>
      <c r="AE2042">
        <v>6.31</v>
      </c>
      <c r="AF2042">
        <v>5.36</v>
      </c>
      <c r="AG2042">
        <v>19882</v>
      </c>
      <c r="AH2042">
        <v>3</v>
      </c>
      <c r="AI2042">
        <v>8</v>
      </c>
      <c r="AJ2042">
        <v>160</v>
      </c>
      <c r="AK2042">
        <v>1</v>
      </c>
      <c r="AL2042" t="s">
        <v>2490</v>
      </c>
      <c r="AM2042" t="s">
        <v>2491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1.6</v>
      </c>
      <c r="AU2042">
        <v>0</v>
      </c>
      <c r="AV2042">
        <v>0</v>
      </c>
      <c r="AW2042">
        <v>0</v>
      </c>
      <c r="AX2042">
        <v>0.9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3.01</v>
      </c>
      <c r="BT2042">
        <v>14</v>
      </c>
      <c r="BU2042">
        <v>26</v>
      </c>
      <c r="BV2042">
        <v>0</v>
      </c>
      <c r="BW2042">
        <v>0</v>
      </c>
      <c r="BX2042">
        <v>264</v>
      </c>
      <c r="BY2042">
        <v>0</v>
      </c>
      <c r="BZ2042">
        <v>264</v>
      </c>
      <c r="CA2042">
        <v>0</v>
      </c>
      <c r="CB2042">
        <v>0</v>
      </c>
      <c r="CC2042">
        <v>24</v>
      </c>
      <c r="CD2042">
        <v>0</v>
      </c>
      <c r="CE2042">
        <v>0</v>
      </c>
      <c r="CF2042">
        <v>0</v>
      </c>
      <c r="CG2042">
        <v>0</v>
      </c>
      <c r="CH2042">
        <v>8.0150000000000006</v>
      </c>
      <c r="CI2042">
        <v>0</v>
      </c>
      <c r="CJ2042">
        <v>0</v>
      </c>
      <c r="CK2042">
        <v>2.5</v>
      </c>
      <c r="CL2042">
        <v>0</v>
      </c>
      <c r="CM2042" t="s">
        <v>2433</v>
      </c>
      <c r="CN2042">
        <v>0</v>
      </c>
      <c r="CO2042">
        <v>0</v>
      </c>
      <c r="CP2042">
        <v>0</v>
      </c>
      <c r="CQ2042">
        <v>0</v>
      </c>
    </row>
    <row r="2043" spans="1:95" hidden="1" x14ac:dyDescent="0.25">
      <c r="A2043" s="1">
        <v>42698</v>
      </c>
      <c r="B2043">
        <v>4</v>
      </c>
      <c r="C2043" t="s">
        <v>2418</v>
      </c>
      <c r="D2043" t="s">
        <v>96</v>
      </c>
      <c r="E2043" t="s">
        <v>104</v>
      </c>
      <c r="F2043" t="s">
        <v>109</v>
      </c>
      <c r="G2043">
        <v>0</v>
      </c>
      <c r="H2043" s="1">
        <v>42666</v>
      </c>
      <c r="I2043" s="1">
        <v>42686</v>
      </c>
      <c r="J2043" s="1">
        <v>42699</v>
      </c>
      <c r="K2043">
        <v>0</v>
      </c>
      <c r="L2043">
        <v>17</v>
      </c>
      <c r="M2043" t="s">
        <v>102</v>
      </c>
      <c r="N2043" t="s">
        <v>102</v>
      </c>
      <c r="O2043" s="1">
        <v>43051</v>
      </c>
      <c r="P2043" t="s">
        <v>2485</v>
      </c>
      <c r="Q2043" t="s">
        <v>102</v>
      </c>
      <c r="R2043" t="s">
        <v>2494</v>
      </c>
      <c r="S2043" t="s">
        <v>102</v>
      </c>
      <c r="T2043" t="s">
        <v>102</v>
      </c>
      <c r="U2043" s="1">
        <v>42688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2424</v>
      </c>
      <c r="AC2043" t="s">
        <v>2430</v>
      </c>
      <c r="AD2043">
        <v>4.41</v>
      </c>
      <c r="AE2043">
        <v>6.31</v>
      </c>
      <c r="AF2043">
        <v>5.36</v>
      </c>
      <c r="AG2043">
        <v>19882</v>
      </c>
      <c r="AH2043">
        <v>5</v>
      </c>
      <c r="AI2043">
        <v>18</v>
      </c>
      <c r="AJ2043">
        <v>180</v>
      </c>
      <c r="AK2043">
        <v>1</v>
      </c>
      <c r="AL2043" t="s">
        <v>2490</v>
      </c>
      <c r="AM2043" t="s">
        <v>2491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1.6</v>
      </c>
      <c r="AU2043">
        <v>0</v>
      </c>
      <c r="AV2043">
        <v>0</v>
      </c>
      <c r="AW2043">
        <v>0</v>
      </c>
      <c r="AX2043">
        <v>0.9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3.01</v>
      </c>
      <c r="BT2043">
        <v>14</v>
      </c>
      <c r="BU2043">
        <v>26</v>
      </c>
      <c r="BV2043">
        <v>0</v>
      </c>
      <c r="BW2043">
        <v>0</v>
      </c>
      <c r="BX2043">
        <v>265</v>
      </c>
      <c r="BY2043">
        <v>0</v>
      </c>
      <c r="BZ2043">
        <v>265</v>
      </c>
      <c r="CA2043">
        <v>0</v>
      </c>
      <c r="CB2043">
        <v>0</v>
      </c>
      <c r="CC2043">
        <v>24</v>
      </c>
      <c r="CD2043">
        <v>0</v>
      </c>
      <c r="CE2043">
        <v>0</v>
      </c>
      <c r="CF2043">
        <v>0</v>
      </c>
      <c r="CG2043">
        <v>0</v>
      </c>
      <c r="CH2043">
        <v>8.0150000000000006</v>
      </c>
      <c r="CI2043">
        <v>0</v>
      </c>
      <c r="CJ2043">
        <v>0</v>
      </c>
      <c r="CK2043">
        <v>2.5</v>
      </c>
      <c r="CL2043">
        <v>0</v>
      </c>
      <c r="CM2043" t="s">
        <v>2433</v>
      </c>
      <c r="CN2043">
        <v>0</v>
      </c>
      <c r="CO2043">
        <v>0</v>
      </c>
      <c r="CP2043">
        <v>0</v>
      </c>
      <c r="CQ2043">
        <v>0</v>
      </c>
    </row>
    <row r="2044" spans="1:95" hidden="1" x14ac:dyDescent="0.25">
      <c r="A2044" s="1">
        <v>42699</v>
      </c>
      <c r="B2044">
        <v>4</v>
      </c>
      <c r="C2044" t="s">
        <v>2418</v>
      </c>
      <c r="D2044" t="s">
        <v>96</v>
      </c>
      <c r="E2044" t="s">
        <v>104</v>
      </c>
      <c r="F2044" t="s">
        <v>109</v>
      </c>
      <c r="G2044">
        <v>0</v>
      </c>
      <c r="H2044" s="1">
        <v>42666</v>
      </c>
      <c r="I2044" s="1">
        <v>42686</v>
      </c>
      <c r="J2044" s="1">
        <v>42699</v>
      </c>
      <c r="K2044">
        <v>0</v>
      </c>
      <c r="L2044">
        <v>17</v>
      </c>
      <c r="M2044" t="s">
        <v>102</v>
      </c>
      <c r="N2044" t="s">
        <v>102</v>
      </c>
      <c r="O2044" s="1">
        <v>43051</v>
      </c>
      <c r="P2044" t="s">
        <v>2485</v>
      </c>
      <c r="Q2044" t="s">
        <v>102</v>
      </c>
      <c r="R2044" t="s">
        <v>2495</v>
      </c>
      <c r="S2044" t="s">
        <v>102</v>
      </c>
      <c r="T2044" t="s">
        <v>102</v>
      </c>
      <c r="U2044" s="1">
        <v>42688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2424</v>
      </c>
      <c r="AC2044" t="s">
        <v>2430</v>
      </c>
      <c r="AD2044">
        <v>4.41</v>
      </c>
      <c r="AE2044">
        <v>6.31</v>
      </c>
      <c r="AF2044">
        <v>5.36</v>
      </c>
      <c r="AG2044">
        <v>19882</v>
      </c>
      <c r="AH2044">
        <v>2</v>
      </c>
      <c r="AI2044">
        <v>5</v>
      </c>
      <c r="AJ2044">
        <v>160</v>
      </c>
      <c r="AK2044">
        <v>1</v>
      </c>
      <c r="AL2044" t="s">
        <v>2490</v>
      </c>
      <c r="AM2044" t="s">
        <v>2491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1.6</v>
      </c>
      <c r="AU2044">
        <v>0</v>
      </c>
      <c r="AV2044">
        <v>0</v>
      </c>
      <c r="AW2044">
        <v>0</v>
      </c>
      <c r="AX2044">
        <v>0.9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3.01</v>
      </c>
      <c r="BT2044">
        <v>14</v>
      </c>
      <c r="BU2044">
        <v>27</v>
      </c>
      <c r="BV2044">
        <v>0</v>
      </c>
      <c r="BW2044">
        <v>0</v>
      </c>
      <c r="BX2044">
        <v>270</v>
      </c>
      <c r="BY2044">
        <v>0</v>
      </c>
      <c r="BZ2044">
        <v>270</v>
      </c>
      <c r="CA2044">
        <v>0</v>
      </c>
      <c r="CB2044">
        <v>0</v>
      </c>
      <c r="CC2044">
        <v>24</v>
      </c>
      <c r="CD2044">
        <v>0</v>
      </c>
      <c r="CE2044">
        <v>0</v>
      </c>
      <c r="CF2044">
        <v>0</v>
      </c>
      <c r="CG2044">
        <v>0</v>
      </c>
      <c r="CH2044">
        <v>8.0150000000000006</v>
      </c>
      <c r="CI2044">
        <v>0</v>
      </c>
      <c r="CJ2044">
        <v>0</v>
      </c>
      <c r="CK2044">
        <v>2.5</v>
      </c>
      <c r="CL2044">
        <v>0</v>
      </c>
      <c r="CM2044" t="s">
        <v>2433</v>
      </c>
      <c r="CN2044">
        <v>0</v>
      </c>
      <c r="CO2044">
        <v>0</v>
      </c>
      <c r="CP2044">
        <v>0</v>
      </c>
      <c r="CQ2044">
        <v>0</v>
      </c>
    </row>
    <row r="2045" spans="1:95" hidden="1" x14ac:dyDescent="0.25">
      <c r="A2045" s="1">
        <v>42700</v>
      </c>
      <c r="B2045">
        <v>4</v>
      </c>
      <c r="C2045" t="s">
        <v>2418</v>
      </c>
      <c r="D2045" t="s">
        <v>96</v>
      </c>
      <c r="E2045" t="s">
        <v>186</v>
      </c>
      <c r="F2045" t="s">
        <v>98</v>
      </c>
      <c r="G2045">
        <v>0</v>
      </c>
      <c r="H2045" s="1">
        <v>42666</v>
      </c>
      <c r="I2045" s="1">
        <v>42686</v>
      </c>
      <c r="J2045" s="1">
        <v>42699</v>
      </c>
      <c r="K2045">
        <v>0</v>
      </c>
      <c r="L2045">
        <v>17</v>
      </c>
      <c r="M2045" t="s">
        <v>102</v>
      </c>
      <c r="N2045" t="s">
        <v>102</v>
      </c>
      <c r="O2045" s="1">
        <v>43051</v>
      </c>
      <c r="P2045" t="s">
        <v>2485</v>
      </c>
      <c r="Q2045" t="s">
        <v>102</v>
      </c>
      <c r="R2045" t="s">
        <v>102</v>
      </c>
      <c r="S2045" t="s">
        <v>2496</v>
      </c>
      <c r="T2045" s="1">
        <v>42699</v>
      </c>
      <c r="U2045" s="1">
        <v>42688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2424</v>
      </c>
      <c r="AC2045" t="s">
        <v>2430</v>
      </c>
      <c r="AD2045">
        <v>6.1</v>
      </c>
      <c r="AE2045">
        <v>6.79</v>
      </c>
      <c r="AF2045">
        <v>6.44</v>
      </c>
      <c r="AG2045">
        <v>24174</v>
      </c>
      <c r="AH2045">
        <v>3</v>
      </c>
      <c r="AI2045">
        <v>8</v>
      </c>
      <c r="AJ2045">
        <v>160</v>
      </c>
      <c r="AK2045">
        <v>1</v>
      </c>
      <c r="AL2045" t="s">
        <v>2490</v>
      </c>
      <c r="AM2045" t="s">
        <v>2497</v>
      </c>
      <c r="AN2045">
        <v>0</v>
      </c>
      <c r="AO2045">
        <v>0</v>
      </c>
      <c r="AP2045">
        <v>0.1</v>
      </c>
      <c r="AQ2045">
        <v>0</v>
      </c>
      <c r="AR2045">
        <v>0</v>
      </c>
      <c r="AS2045">
        <v>0</v>
      </c>
      <c r="AT2045">
        <v>1.8</v>
      </c>
      <c r="AU2045">
        <v>0</v>
      </c>
      <c r="AV2045">
        <v>0</v>
      </c>
      <c r="AW2045">
        <v>0</v>
      </c>
      <c r="AX2045">
        <v>0.9</v>
      </c>
      <c r="AY2045">
        <v>0</v>
      </c>
      <c r="AZ2045">
        <v>400</v>
      </c>
      <c r="BA2045">
        <v>5</v>
      </c>
      <c r="BB2045">
        <v>0</v>
      </c>
      <c r="BC2045">
        <v>100</v>
      </c>
      <c r="BD2045">
        <v>0</v>
      </c>
      <c r="BE2045">
        <v>0</v>
      </c>
      <c r="BF2045">
        <v>3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3.01</v>
      </c>
      <c r="BT2045">
        <v>14</v>
      </c>
      <c r="BU2045">
        <v>29</v>
      </c>
      <c r="BV2045">
        <v>170</v>
      </c>
      <c r="BW2045">
        <v>0</v>
      </c>
      <c r="BX2045">
        <v>170</v>
      </c>
      <c r="BY2045">
        <v>0</v>
      </c>
      <c r="BZ2045">
        <v>340</v>
      </c>
      <c r="CA2045">
        <v>14</v>
      </c>
      <c r="CB2045">
        <v>0</v>
      </c>
      <c r="CC2045">
        <v>24</v>
      </c>
      <c r="CD2045">
        <v>0</v>
      </c>
      <c r="CE2045">
        <v>9031</v>
      </c>
      <c r="CF2045">
        <v>9031</v>
      </c>
      <c r="CG2045">
        <v>0</v>
      </c>
      <c r="CH2045">
        <v>8.9768000000000008</v>
      </c>
      <c r="CI2045">
        <v>0</v>
      </c>
      <c r="CJ2045">
        <v>0</v>
      </c>
      <c r="CK2045">
        <v>2.8</v>
      </c>
      <c r="CL2045">
        <v>0</v>
      </c>
      <c r="CM2045" t="s">
        <v>2433</v>
      </c>
      <c r="CN2045">
        <v>0</v>
      </c>
      <c r="CO2045">
        <v>0</v>
      </c>
      <c r="CP2045">
        <v>0</v>
      </c>
      <c r="CQ2045">
        <v>0</v>
      </c>
    </row>
    <row r="2046" spans="1:95" hidden="1" x14ac:dyDescent="0.25">
      <c r="A2046" s="1">
        <v>42701</v>
      </c>
      <c r="B2046">
        <v>4</v>
      </c>
      <c r="C2046" t="s">
        <v>2418</v>
      </c>
      <c r="D2046" t="s">
        <v>96</v>
      </c>
      <c r="E2046" t="s">
        <v>186</v>
      </c>
      <c r="F2046" t="s">
        <v>98</v>
      </c>
      <c r="G2046">
        <v>0</v>
      </c>
      <c r="H2046" s="1">
        <v>42666</v>
      </c>
      <c r="I2046" s="1">
        <v>42686</v>
      </c>
      <c r="J2046" s="1">
        <v>42699</v>
      </c>
      <c r="K2046">
        <v>0</v>
      </c>
      <c r="L2046">
        <v>17</v>
      </c>
      <c r="M2046" t="s">
        <v>102</v>
      </c>
      <c r="N2046" t="s">
        <v>102</v>
      </c>
      <c r="O2046" s="1">
        <v>43051</v>
      </c>
      <c r="P2046" t="s">
        <v>2485</v>
      </c>
      <c r="Q2046" t="s">
        <v>102</v>
      </c>
      <c r="R2046" t="s">
        <v>102</v>
      </c>
      <c r="S2046" t="s">
        <v>2498</v>
      </c>
      <c r="T2046" s="1">
        <v>42699</v>
      </c>
      <c r="U2046" s="1">
        <v>42688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2424</v>
      </c>
      <c r="AC2046" t="s">
        <v>2430</v>
      </c>
      <c r="AD2046">
        <v>11.1</v>
      </c>
      <c r="AE2046">
        <v>10.9</v>
      </c>
      <c r="AF2046">
        <v>11</v>
      </c>
      <c r="AG2046">
        <v>45012</v>
      </c>
      <c r="AH2046">
        <v>2</v>
      </c>
      <c r="AI2046">
        <v>5</v>
      </c>
      <c r="AJ2046">
        <v>160</v>
      </c>
      <c r="AK2046">
        <v>1</v>
      </c>
      <c r="AL2046" t="s">
        <v>2490</v>
      </c>
      <c r="AM2046" t="s">
        <v>2497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1.9</v>
      </c>
      <c r="AU2046">
        <v>0</v>
      </c>
      <c r="AV2046">
        <v>0</v>
      </c>
      <c r="AW2046">
        <v>0</v>
      </c>
      <c r="AX2046">
        <v>0.9</v>
      </c>
      <c r="AY2046">
        <v>0</v>
      </c>
      <c r="AZ2046">
        <v>80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3.01</v>
      </c>
      <c r="BT2046">
        <v>14</v>
      </c>
      <c r="BU2046">
        <v>29</v>
      </c>
      <c r="BV2046">
        <v>109</v>
      </c>
      <c r="BW2046">
        <v>0</v>
      </c>
      <c r="BX2046">
        <v>100</v>
      </c>
      <c r="BY2046">
        <v>0</v>
      </c>
      <c r="BZ2046">
        <v>209</v>
      </c>
      <c r="CA2046">
        <v>24</v>
      </c>
      <c r="CB2046">
        <v>0</v>
      </c>
      <c r="CC2046">
        <v>24</v>
      </c>
      <c r="CD2046">
        <v>0</v>
      </c>
      <c r="CE2046">
        <v>34617</v>
      </c>
      <c r="CF2046">
        <v>34617</v>
      </c>
      <c r="CG2046">
        <v>0</v>
      </c>
      <c r="CH2046">
        <v>8.9768000000000008</v>
      </c>
      <c r="CI2046">
        <v>0</v>
      </c>
      <c r="CJ2046">
        <v>0</v>
      </c>
      <c r="CK2046">
        <v>2.8</v>
      </c>
      <c r="CL2046">
        <v>0</v>
      </c>
      <c r="CM2046" t="s">
        <v>2433</v>
      </c>
      <c r="CN2046">
        <v>0</v>
      </c>
      <c r="CO2046">
        <v>0</v>
      </c>
      <c r="CP2046">
        <v>0</v>
      </c>
      <c r="CQ2046">
        <v>0</v>
      </c>
    </row>
    <row r="2047" spans="1:95" hidden="1" x14ac:dyDescent="0.25">
      <c r="A2047" s="1">
        <v>42702</v>
      </c>
      <c r="B2047">
        <v>4</v>
      </c>
      <c r="C2047" t="s">
        <v>2418</v>
      </c>
      <c r="D2047" t="s">
        <v>110</v>
      </c>
      <c r="E2047" t="s">
        <v>111</v>
      </c>
      <c r="F2047" t="s">
        <v>98</v>
      </c>
      <c r="G2047">
        <v>0</v>
      </c>
      <c r="H2047" s="1">
        <v>42701</v>
      </c>
      <c r="I2047" s="1">
        <v>42719</v>
      </c>
      <c r="J2047" t="s">
        <v>102</v>
      </c>
      <c r="K2047">
        <v>12</v>
      </c>
      <c r="L2047">
        <v>17</v>
      </c>
      <c r="M2047">
        <v>42701</v>
      </c>
      <c r="N2047" t="s">
        <v>2499</v>
      </c>
      <c r="O2047" t="s">
        <v>102</v>
      </c>
      <c r="P2047" t="s">
        <v>102</v>
      </c>
      <c r="Q2047" t="s">
        <v>2500</v>
      </c>
      <c r="R2047" t="s">
        <v>102</v>
      </c>
      <c r="S2047" t="s">
        <v>102</v>
      </c>
      <c r="T2047" t="s">
        <v>102</v>
      </c>
      <c r="U2047" t="s">
        <v>102</v>
      </c>
      <c r="V2047">
        <v>12.2</v>
      </c>
      <c r="W2047">
        <v>82</v>
      </c>
      <c r="X2047">
        <v>4363</v>
      </c>
      <c r="Y2047">
        <v>6.72</v>
      </c>
      <c r="Z2047">
        <v>6.72</v>
      </c>
      <c r="AA2047" t="s">
        <v>99</v>
      </c>
      <c r="AB2047" t="s">
        <v>2501</v>
      </c>
      <c r="AC2047" t="s">
        <v>2502</v>
      </c>
      <c r="AD2047">
        <v>10.9</v>
      </c>
      <c r="AE2047">
        <v>10.9</v>
      </c>
      <c r="AF2047">
        <v>10.9</v>
      </c>
      <c r="AG2047">
        <v>45012</v>
      </c>
      <c r="AH2047">
        <v>8</v>
      </c>
      <c r="AI2047">
        <v>39</v>
      </c>
      <c r="AJ2047">
        <v>295</v>
      </c>
      <c r="AK2047">
        <v>7</v>
      </c>
      <c r="AL2047" t="s">
        <v>2503</v>
      </c>
      <c r="AM2047" t="s">
        <v>2504</v>
      </c>
      <c r="AN2047">
        <v>0</v>
      </c>
      <c r="AO2047">
        <v>0</v>
      </c>
      <c r="AP2047">
        <v>15.8</v>
      </c>
      <c r="AQ2047">
        <v>0</v>
      </c>
      <c r="AR2047">
        <v>0</v>
      </c>
      <c r="AS2047">
        <v>0</v>
      </c>
      <c r="AT2047">
        <v>1.7</v>
      </c>
      <c r="AU2047">
        <v>0</v>
      </c>
      <c r="AV2047">
        <v>0</v>
      </c>
      <c r="AW2047">
        <v>0</v>
      </c>
      <c r="AX2047">
        <v>0.1</v>
      </c>
      <c r="AY2047">
        <v>0</v>
      </c>
      <c r="AZ2047">
        <v>0</v>
      </c>
      <c r="BA2047">
        <v>128</v>
      </c>
      <c r="BB2047">
        <v>0</v>
      </c>
      <c r="BC2047">
        <v>0</v>
      </c>
      <c r="BD2047">
        <v>0</v>
      </c>
      <c r="BE2047">
        <v>0</v>
      </c>
      <c r="BF2047">
        <v>11</v>
      </c>
      <c r="BG2047">
        <v>98.8</v>
      </c>
      <c r="BH2047">
        <v>145.5</v>
      </c>
      <c r="BI2047">
        <v>43.64</v>
      </c>
      <c r="BJ2047">
        <v>2886.8</v>
      </c>
      <c r="BK2047">
        <v>48</v>
      </c>
      <c r="BL2047">
        <v>0</v>
      </c>
      <c r="BM2047">
        <v>14224</v>
      </c>
      <c r="BN2047">
        <v>0</v>
      </c>
      <c r="BO2047">
        <v>1.47</v>
      </c>
      <c r="BP2047">
        <v>31</v>
      </c>
      <c r="BQ2047">
        <v>309</v>
      </c>
      <c r="BR2047">
        <v>331</v>
      </c>
      <c r="BS2047">
        <v>3.01</v>
      </c>
      <c r="BT2047">
        <v>14</v>
      </c>
      <c r="BU2047">
        <v>29</v>
      </c>
      <c r="BV2047">
        <v>110</v>
      </c>
      <c r="BW2047">
        <v>0</v>
      </c>
      <c r="BX2047">
        <v>127</v>
      </c>
      <c r="BY2047">
        <v>0</v>
      </c>
      <c r="BZ2047">
        <v>237</v>
      </c>
      <c r="CA2047">
        <v>22</v>
      </c>
      <c r="CB2047">
        <v>0</v>
      </c>
      <c r="CC2047">
        <v>24</v>
      </c>
      <c r="CD2047">
        <v>0</v>
      </c>
      <c r="CE2047">
        <v>34617</v>
      </c>
      <c r="CF2047">
        <v>34617</v>
      </c>
      <c r="CG2047">
        <v>0</v>
      </c>
      <c r="CH2047">
        <v>56.425600000000003</v>
      </c>
      <c r="CI2047">
        <v>0</v>
      </c>
      <c r="CJ2047">
        <v>0</v>
      </c>
      <c r="CK2047">
        <v>17.600000000000001</v>
      </c>
      <c r="CL2047">
        <v>0</v>
      </c>
      <c r="CM2047" t="s">
        <v>2505</v>
      </c>
      <c r="CN2047">
        <v>31.081967209999998</v>
      </c>
      <c r="CO2047">
        <v>448.62276919999999</v>
      </c>
      <c r="CP2047">
        <v>3.2709654119999998</v>
      </c>
      <c r="CQ2047">
        <v>0</v>
      </c>
    </row>
    <row r="2048" spans="1:95" hidden="1" x14ac:dyDescent="0.25">
      <c r="A2048" s="1">
        <v>42703</v>
      </c>
      <c r="B2048">
        <v>4</v>
      </c>
      <c r="C2048" t="s">
        <v>2418</v>
      </c>
      <c r="D2048" t="s">
        <v>110</v>
      </c>
      <c r="E2048" t="s">
        <v>111</v>
      </c>
      <c r="F2048" t="s">
        <v>98</v>
      </c>
      <c r="G2048">
        <v>0</v>
      </c>
      <c r="H2048" s="1">
        <v>42701</v>
      </c>
      <c r="I2048" s="1">
        <v>42723</v>
      </c>
      <c r="J2048" t="s">
        <v>102</v>
      </c>
      <c r="K2048">
        <v>12</v>
      </c>
      <c r="L2048">
        <v>17</v>
      </c>
      <c r="M2048">
        <v>42701</v>
      </c>
      <c r="N2048" t="s">
        <v>2499</v>
      </c>
      <c r="O2048" t="s">
        <v>102</v>
      </c>
      <c r="P2048" t="s">
        <v>102</v>
      </c>
      <c r="Q2048" t="s">
        <v>2506</v>
      </c>
      <c r="R2048" t="s">
        <v>102</v>
      </c>
      <c r="S2048" t="s">
        <v>102</v>
      </c>
      <c r="T2048" t="s">
        <v>102</v>
      </c>
      <c r="U2048" t="s">
        <v>102</v>
      </c>
      <c r="V2048">
        <v>24</v>
      </c>
      <c r="W2048">
        <v>180</v>
      </c>
      <c r="X2048">
        <v>4183</v>
      </c>
      <c r="Y2048">
        <v>7.5</v>
      </c>
      <c r="Z2048">
        <v>7.5</v>
      </c>
      <c r="AA2048" t="s">
        <v>99</v>
      </c>
      <c r="AB2048" t="s">
        <v>2501</v>
      </c>
      <c r="AC2048" t="s">
        <v>2502</v>
      </c>
      <c r="AD2048">
        <v>10.9</v>
      </c>
      <c r="AE2048">
        <v>10.9</v>
      </c>
      <c r="AF2048">
        <v>10.9</v>
      </c>
      <c r="AG2048">
        <v>45012</v>
      </c>
      <c r="AH2048">
        <v>8</v>
      </c>
      <c r="AI2048">
        <v>39</v>
      </c>
      <c r="AJ2048">
        <v>315</v>
      </c>
      <c r="AK2048">
        <v>7</v>
      </c>
      <c r="AL2048" t="s">
        <v>2507</v>
      </c>
      <c r="AM2048" t="s">
        <v>2508</v>
      </c>
      <c r="AN2048">
        <v>3.96</v>
      </c>
      <c r="AO2048">
        <v>0</v>
      </c>
      <c r="AP2048">
        <v>11.84</v>
      </c>
      <c r="AQ2048">
        <v>0</v>
      </c>
      <c r="AR2048">
        <v>0.54</v>
      </c>
      <c r="AS2048">
        <v>0</v>
      </c>
      <c r="AT2048">
        <v>1.1599999999999999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110</v>
      </c>
      <c r="BB2048">
        <v>0</v>
      </c>
      <c r="BC2048">
        <v>0</v>
      </c>
      <c r="BD2048">
        <v>0</v>
      </c>
      <c r="BE2048">
        <v>0</v>
      </c>
      <c r="BF2048">
        <v>9</v>
      </c>
      <c r="BG2048">
        <v>93</v>
      </c>
      <c r="BH2048">
        <v>283.23</v>
      </c>
      <c r="BI2048">
        <v>36.450000000000003</v>
      </c>
      <c r="BJ2048">
        <v>3567</v>
      </c>
      <c r="BK2048">
        <v>62.9</v>
      </c>
      <c r="BL2048">
        <v>0</v>
      </c>
      <c r="BM2048">
        <v>13950</v>
      </c>
      <c r="BN2048">
        <v>0</v>
      </c>
      <c r="BO2048">
        <v>1.47</v>
      </c>
      <c r="BP2048">
        <v>31</v>
      </c>
      <c r="BQ2048">
        <v>297</v>
      </c>
      <c r="BR2048">
        <v>312</v>
      </c>
      <c r="BS2048">
        <v>3.01</v>
      </c>
      <c r="BT2048">
        <v>14</v>
      </c>
      <c r="BU2048">
        <v>28</v>
      </c>
      <c r="BV2048">
        <v>0</v>
      </c>
      <c r="BW2048">
        <v>0</v>
      </c>
      <c r="BX2048">
        <v>232</v>
      </c>
      <c r="BY2048">
        <v>0</v>
      </c>
      <c r="BZ2048">
        <v>232</v>
      </c>
      <c r="CA2048">
        <v>0</v>
      </c>
      <c r="CB2048">
        <v>0</v>
      </c>
      <c r="CC2048">
        <v>24</v>
      </c>
      <c r="CD2048">
        <v>0</v>
      </c>
      <c r="CE2048">
        <v>34617</v>
      </c>
      <c r="CF2048">
        <v>34617</v>
      </c>
      <c r="CG2048">
        <v>0</v>
      </c>
      <c r="CH2048">
        <v>55.740679999999998</v>
      </c>
      <c r="CI2048">
        <v>4.5</v>
      </c>
      <c r="CJ2048">
        <v>0</v>
      </c>
      <c r="CK2048">
        <v>13</v>
      </c>
      <c r="CL2048">
        <v>0</v>
      </c>
      <c r="CM2048" t="s">
        <v>2505</v>
      </c>
      <c r="CN2048">
        <v>15.8</v>
      </c>
      <c r="CO2048">
        <v>184.56</v>
      </c>
      <c r="CP2048">
        <v>1.1564339779999999</v>
      </c>
      <c r="CQ2048">
        <v>0</v>
      </c>
    </row>
    <row r="2049" spans="1:95" hidden="1" x14ac:dyDescent="0.25">
      <c r="A2049" s="1">
        <v>42704</v>
      </c>
      <c r="B2049">
        <v>4</v>
      </c>
      <c r="C2049" t="s">
        <v>2418</v>
      </c>
      <c r="D2049" t="s">
        <v>110</v>
      </c>
      <c r="E2049" t="s">
        <v>111</v>
      </c>
      <c r="F2049" t="s">
        <v>98</v>
      </c>
      <c r="G2049">
        <v>0</v>
      </c>
      <c r="H2049" s="1">
        <v>42701</v>
      </c>
      <c r="I2049" s="1">
        <v>42724</v>
      </c>
      <c r="J2049" t="s">
        <v>102</v>
      </c>
      <c r="K2049">
        <v>12</v>
      </c>
      <c r="L2049">
        <v>17</v>
      </c>
      <c r="M2049">
        <v>42701</v>
      </c>
      <c r="N2049" t="s">
        <v>2499</v>
      </c>
      <c r="O2049" t="s">
        <v>102</v>
      </c>
      <c r="P2049" t="s">
        <v>102</v>
      </c>
      <c r="Q2049" t="s">
        <v>2423</v>
      </c>
      <c r="R2049" t="s">
        <v>102</v>
      </c>
      <c r="S2049" t="s">
        <v>102</v>
      </c>
      <c r="T2049" t="s">
        <v>102</v>
      </c>
      <c r="U2049" t="s">
        <v>102</v>
      </c>
      <c r="V2049">
        <v>25</v>
      </c>
      <c r="W2049">
        <v>133</v>
      </c>
      <c r="X2049">
        <v>4057</v>
      </c>
      <c r="Y2049">
        <v>5.32</v>
      </c>
      <c r="Z2049">
        <v>5.32</v>
      </c>
      <c r="AA2049" t="s">
        <v>99</v>
      </c>
      <c r="AB2049" t="s">
        <v>2501</v>
      </c>
      <c r="AC2049" t="s">
        <v>2502</v>
      </c>
      <c r="AD2049">
        <v>10.9</v>
      </c>
      <c r="AE2049">
        <v>10.9</v>
      </c>
      <c r="AF2049">
        <v>10.9</v>
      </c>
      <c r="AG2049">
        <v>45012</v>
      </c>
      <c r="AH2049">
        <v>9</v>
      </c>
      <c r="AI2049">
        <v>43</v>
      </c>
      <c r="AJ2049">
        <v>292</v>
      </c>
      <c r="AK2049">
        <v>7</v>
      </c>
      <c r="AL2049" t="s">
        <v>2509</v>
      </c>
      <c r="AM2049" t="s">
        <v>2510</v>
      </c>
      <c r="AN2049">
        <v>15.37</v>
      </c>
      <c r="AO2049">
        <v>0</v>
      </c>
      <c r="AP2049">
        <v>0</v>
      </c>
      <c r="AQ2049">
        <v>0</v>
      </c>
      <c r="AR2049">
        <v>2.93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120</v>
      </c>
      <c r="BC2049">
        <v>0</v>
      </c>
      <c r="BD2049">
        <v>0</v>
      </c>
      <c r="BE2049">
        <v>0</v>
      </c>
      <c r="BF2049">
        <v>7</v>
      </c>
      <c r="BG2049">
        <v>94.1</v>
      </c>
      <c r="BH2049">
        <v>398.5</v>
      </c>
      <c r="BI2049">
        <v>55.44</v>
      </c>
      <c r="BJ2049">
        <v>3331.2</v>
      </c>
      <c r="BK2049">
        <v>58.1</v>
      </c>
      <c r="BL2049">
        <v>0</v>
      </c>
      <c r="BM2049">
        <v>14225</v>
      </c>
      <c r="BN2049">
        <v>0</v>
      </c>
      <c r="BO2049">
        <v>1.3</v>
      </c>
      <c r="BP2049">
        <v>31</v>
      </c>
      <c r="BQ2049">
        <v>301</v>
      </c>
      <c r="BR2049">
        <v>314</v>
      </c>
      <c r="BS2049">
        <v>2.85</v>
      </c>
      <c r="BT2049">
        <v>14</v>
      </c>
      <c r="BU2049">
        <v>30</v>
      </c>
      <c r="BV2049">
        <v>0</v>
      </c>
      <c r="BW2049">
        <v>0</v>
      </c>
      <c r="BX2049">
        <v>296</v>
      </c>
      <c r="BY2049">
        <v>0</v>
      </c>
      <c r="BZ2049">
        <v>296</v>
      </c>
      <c r="CA2049">
        <v>0</v>
      </c>
      <c r="CB2049">
        <v>0</v>
      </c>
      <c r="CC2049">
        <v>25</v>
      </c>
      <c r="CD2049">
        <v>0</v>
      </c>
      <c r="CE2049">
        <v>34617</v>
      </c>
      <c r="CF2049">
        <v>34617</v>
      </c>
      <c r="CG2049">
        <v>0</v>
      </c>
      <c r="CH2049">
        <v>57.255760000000002</v>
      </c>
      <c r="CI2049">
        <v>18.3</v>
      </c>
      <c r="CJ2049">
        <v>0</v>
      </c>
      <c r="CK2049">
        <v>0</v>
      </c>
      <c r="CL2049">
        <v>0</v>
      </c>
      <c r="CM2049" t="s">
        <v>2505</v>
      </c>
      <c r="CN2049">
        <v>14.7552</v>
      </c>
      <c r="CO2049">
        <v>184.56</v>
      </c>
      <c r="CP2049">
        <v>1.296829971</v>
      </c>
      <c r="CQ2049">
        <v>0</v>
      </c>
    </row>
    <row r="2050" spans="1:95" hidden="1" x14ac:dyDescent="0.25">
      <c r="A2050" s="1">
        <v>42705</v>
      </c>
      <c r="B2050">
        <v>4</v>
      </c>
      <c r="C2050" t="s">
        <v>2418</v>
      </c>
      <c r="D2050" t="s">
        <v>110</v>
      </c>
      <c r="E2050" t="s">
        <v>111</v>
      </c>
      <c r="F2050" t="s">
        <v>98</v>
      </c>
      <c r="G2050">
        <v>1</v>
      </c>
      <c r="H2050" s="1">
        <v>42701</v>
      </c>
      <c r="I2050" s="1">
        <v>42724</v>
      </c>
      <c r="J2050" t="s">
        <v>102</v>
      </c>
      <c r="K2050">
        <v>12</v>
      </c>
      <c r="L2050">
        <v>17</v>
      </c>
      <c r="M2050">
        <v>42701</v>
      </c>
      <c r="N2050" t="s">
        <v>2499</v>
      </c>
      <c r="O2050" t="s">
        <v>102</v>
      </c>
      <c r="P2050" t="s">
        <v>102</v>
      </c>
      <c r="Q2050" t="s">
        <v>2511</v>
      </c>
      <c r="R2050" t="s">
        <v>102</v>
      </c>
      <c r="S2050" t="s">
        <v>102</v>
      </c>
      <c r="T2050" t="s">
        <v>102</v>
      </c>
      <c r="U2050" t="s">
        <v>102</v>
      </c>
      <c r="V2050">
        <v>24</v>
      </c>
      <c r="W2050">
        <v>171</v>
      </c>
      <c r="X2050">
        <v>3890</v>
      </c>
      <c r="Y2050">
        <v>7.12</v>
      </c>
      <c r="Z2050">
        <v>7.12</v>
      </c>
      <c r="AA2050" t="s">
        <v>99</v>
      </c>
      <c r="AB2050" t="s">
        <v>2501</v>
      </c>
      <c r="AC2050" t="s">
        <v>2512</v>
      </c>
      <c r="AD2050">
        <v>10.7</v>
      </c>
      <c r="AE2050">
        <v>10.7</v>
      </c>
      <c r="AF2050">
        <v>10.7</v>
      </c>
      <c r="AG2050">
        <v>45012</v>
      </c>
      <c r="AH2050">
        <v>8</v>
      </c>
      <c r="AI2050">
        <v>36</v>
      </c>
      <c r="AJ2050">
        <v>270</v>
      </c>
      <c r="AK2050">
        <v>7</v>
      </c>
      <c r="AL2050" t="s">
        <v>2513</v>
      </c>
      <c r="AM2050" t="s">
        <v>2514</v>
      </c>
      <c r="AN2050">
        <v>14.8</v>
      </c>
      <c r="AO2050">
        <v>0</v>
      </c>
      <c r="AP2050">
        <v>0</v>
      </c>
      <c r="AQ2050">
        <v>0</v>
      </c>
      <c r="AR2050">
        <v>2.8</v>
      </c>
      <c r="AS2050">
        <v>0</v>
      </c>
      <c r="AT2050">
        <v>0.1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98</v>
      </c>
      <c r="BC2050">
        <v>0</v>
      </c>
      <c r="BD2050">
        <v>0</v>
      </c>
      <c r="BE2050">
        <v>4.7</v>
      </c>
      <c r="BF2050">
        <v>11.7</v>
      </c>
      <c r="BG2050">
        <v>90.6</v>
      </c>
      <c r="BH2050">
        <v>275.7</v>
      </c>
      <c r="BI2050">
        <v>37.979999999999997</v>
      </c>
      <c r="BJ2050">
        <v>3341.3</v>
      </c>
      <c r="BK2050">
        <v>60.5</v>
      </c>
      <c r="BL2050">
        <v>0</v>
      </c>
      <c r="BM2050">
        <v>12443</v>
      </c>
      <c r="BN2050">
        <v>0</v>
      </c>
      <c r="BO2050">
        <v>0.98</v>
      </c>
      <c r="BP2050">
        <v>31</v>
      </c>
      <c r="BQ2050">
        <v>341</v>
      </c>
      <c r="BR2050">
        <v>374</v>
      </c>
      <c r="BS2050">
        <v>2.91</v>
      </c>
      <c r="BT2050">
        <v>12</v>
      </c>
      <c r="BU2050">
        <v>29</v>
      </c>
      <c r="BV2050">
        <v>0</v>
      </c>
      <c r="BW2050">
        <v>251</v>
      </c>
      <c r="BX2050">
        <v>253</v>
      </c>
      <c r="BY2050">
        <v>0</v>
      </c>
      <c r="BZ2050">
        <v>504</v>
      </c>
      <c r="CA2050">
        <v>0</v>
      </c>
      <c r="CB2050">
        <v>0.4</v>
      </c>
      <c r="CC2050">
        <v>23.8</v>
      </c>
      <c r="CD2050">
        <v>0</v>
      </c>
      <c r="CE2050">
        <v>34617</v>
      </c>
      <c r="CF2050">
        <v>34617</v>
      </c>
      <c r="CG2050">
        <v>0</v>
      </c>
      <c r="CH2050">
        <v>55.384599999999999</v>
      </c>
      <c r="CI2050">
        <v>17.600000000000001</v>
      </c>
      <c r="CJ2050">
        <v>0</v>
      </c>
      <c r="CK2050">
        <v>0.1</v>
      </c>
      <c r="CL2050">
        <v>0</v>
      </c>
      <c r="CM2050" t="s">
        <v>2515</v>
      </c>
      <c r="CN2050">
        <v>14.8</v>
      </c>
      <c r="CO2050">
        <v>184.56</v>
      </c>
      <c r="CP2050">
        <v>1.099871308</v>
      </c>
      <c r="CQ2050">
        <v>0</v>
      </c>
    </row>
    <row r="2051" spans="1:95" hidden="1" x14ac:dyDescent="0.25">
      <c r="A2051" s="1">
        <v>42706</v>
      </c>
      <c r="B2051">
        <v>4</v>
      </c>
      <c r="C2051" t="s">
        <v>2418</v>
      </c>
      <c r="D2051" t="s">
        <v>110</v>
      </c>
      <c r="E2051" t="s">
        <v>111</v>
      </c>
      <c r="F2051" t="s">
        <v>98</v>
      </c>
      <c r="G2051">
        <v>1</v>
      </c>
      <c r="H2051" s="1">
        <v>42701</v>
      </c>
      <c r="I2051" s="1">
        <v>42724</v>
      </c>
      <c r="J2051" t="s">
        <v>102</v>
      </c>
      <c r="K2051">
        <v>12</v>
      </c>
      <c r="L2051">
        <v>17</v>
      </c>
      <c r="M2051">
        <v>42701</v>
      </c>
      <c r="N2051" t="s">
        <v>2499</v>
      </c>
      <c r="O2051" t="s">
        <v>102</v>
      </c>
      <c r="P2051" t="s">
        <v>102</v>
      </c>
      <c r="Q2051" t="s">
        <v>2498</v>
      </c>
      <c r="R2051" t="s">
        <v>102</v>
      </c>
      <c r="S2051" t="s">
        <v>102</v>
      </c>
      <c r="T2051" t="s">
        <v>102</v>
      </c>
      <c r="U2051" t="s">
        <v>102</v>
      </c>
      <c r="V2051">
        <v>25</v>
      </c>
      <c r="W2051">
        <v>156</v>
      </c>
      <c r="X2051">
        <v>3734</v>
      </c>
      <c r="Y2051">
        <v>6.24</v>
      </c>
      <c r="Z2051">
        <v>6.24</v>
      </c>
      <c r="AA2051" t="s">
        <v>99</v>
      </c>
      <c r="AB2051" t="s">
        <v>2501</v>
      </c>
      <c r="AC2051" t="s">
        <v>2512</v>
      </c>
      <c r="AD2051">
        <v>10.7</v>
      </c>
      <c r="AE2051">
        <v>10.7</v>
      </c>
      <c r="AF2051">
        <v>10.7</v>
      </c>
      <c r="AG2051">
        <v>45012</v>
      </c>
      <c r="AH2051">
        <v>8</v>
      </c>
      <c r="AI2051">
        <v>36</v>
      </c>
      <c r="AJ2051">
        <v>290</v>
      </c>
      <c r="AK2051">
        <v>7</v>
      </c>
      <c r="AL2051" t="s">
        <v>2516</v>
      </c>
      <c r="AM2051" t="s">
        <v>2517</v>
      </c>
      <c r="AN2051">
        <v>14.77</v>
      </c>
      <c r="AO2051">
        <v>0</v>
      </c>
      <c r="AP2051">
        <v>0</v>
      </c>
      <c r="AQ2051">
        <v>0</v>
      </c>
      <c r="AR2051">
        <v>3.06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100</v>
      </c>
      <c r="BC2051">
        <v>0</v>
      </c>
      <c r="BD2051">
        <v>0</v>
      </c>
      <c r="BE2051">
        <v>4.8</v>
      </c>
      <c r="BF2051">
        <v>11.8</v>
      </c>
      <c r="BG2051">
        <v>91</v>
      </c>
      <c r="BH2051">
        <v>288.60000000000002</v>
      </c>
      <c r="BI2051">
        <v>45.95</v>
      </c>
      <c r="BJ2051">
        <v>3201.1</v>
      </c>
      <c r="BK2051">
        <v>57.7</v>
      </c>
      <c r="BL2051">
        <v>0</v>
      </c>
      <c r="BM2051">
        <v>11808</v>
      </c>
      <c r="BN2051">
        <v>0</v>
      </c>
      <c r="BO2051">
        <v>0.91</v>
      </c>
      <c r="BP2051">
        <v>31</v>
      </c>
      <c r="BQ2051">
        <v>296</v>
      </c>
      <c r="BR2051">
        <v>314</v>
      </c>
      <c r="BS2051">
        <v>2.95</v>
      </c>
      <c r="BT2051">
        <v>13</v>
      </c>
      <c r="BU2051">
        <v>27</v>
      </c>
      <c r="BV2051">
        <v>0</v>
      </c>
      <c r="BW2051">
        <v>259</v>
      </c>
      <c r="BX2051">
        <v>0</v>
      </c>
      <c r="BY2051">
        <v>0</v>
      </c>
      <c r="BZ2051">
        <v>259</v>
      </c>
      <c r="CA2051">
        <v>0</v>
      </c>
      <c r="CB2051">
        <v>25</v>
      </c>
      <c r="CC2051">
        <v>0</v>
      </c>
      <c r="CD2051">
        <v>0</v>
      </c>
      <c r="CE2051">
        <v>34617</v>
      </c>
      <c r="CF2051">
        <v>34617</v>
      </c>
      <c r="CG2051">
        <v>0</v>
      </c>
      <c r="CH2051">
        <v>55.804139999999997</v>
      </c>
      <c r="CI2051">
        <v>17.829999999999998</v>
      </c>
      <c r="CJ2051">
        <v>0</v>
      </c>
      <c r="CK2051">
        <v>0</v>
      </c>
      <c r="CL2051">
        <v>0</v>
      </c>
      <c r="CM2051" t="s">
        <v>2515</v>
      </c>
      <c r="CN2051">
        <v>14.1792</v>
      </c>
      <c r="CO2051">
        <v>184.56</v>
      </c>
      <c r="CP2051">
        <v>1.1246134139999999</v>
      </c>
      <c r="CQ2051">
        <v>0</v>
      </c>
    </row>
    <row r="2052" spans="1:95" hidden="1" x14ac:dyDescent="0.25">
      <c r="A2052" s="1">
        <v>42707</v>
      </c>
      <c r="B2052">
        <v>4</v>
      </c>
      <c r="C2052" t="s">
        <v>2418</v>
      </c>
      <c r="D2052" t="s">
        <v>110</v>
      </c>
      <c r="E2052" t="s">
        <v>111</v>
      </c>
      <c r="F2052" t="s">
        <v>98</v>
      </c>
      <c r="G2052">
        <v>1</v>
      </c>
      <c r="H2052" s="1">
        <v>42701</v>
      </c>
      <c r="I2052" s="1">
        <v>42724</v>
      </c>
      <c r="J2052" t="s">
        <v>102</v>
      </c>
      <c r="K2052">
        <v>12</v>
      </c>
      <c r="L2052">
        <v>17</v>
      </c>
      <c r="M2052">
        <v>42701</v>
      </c>
      <c r="N2052" t="s">
        <v>2499</v>
      </c>
      <c r="O2052" t="s">
        <v>102</v>
      </c>
      <c r="P2052" t="s">
        <v>102</v>
      </c>
      <c r="Q2052" t="s">
        <v>2495</v>
      </c>
      <c r="R2052" t="s">
        <v>102</v>
      </c>
      <c r="S2052" t="s">
        <v>102</v>
      </c>
      <c r="T2052" t="s">
        <v>102</v>
      </c>
      <c r="U2052" t="s">
        <v>102</v>
      </c>
      <c r="V2052">
        <v>24</v>
      </c>
      <c r="W2052">
        <v>172</v>
      </c>
      <c r="X2052">
        <v>3562</v>
      </c>
      <c r="Y2052">
        <v>7.17</v>
      </c>
      <c r="Z2052">
        <v>7.17</v>
      </c>
      <c r="AA2052" t="s">
        <v>99</v>
      </c>
      <c r="AB2052" t="s">
        <v>2501</v>
      </c>
      <c r="AC2052" t="s">
        <v>2512</v>
      </c>
      <c r="AD2052">
        <v>10.7</v>
      </c>
      <c r="AE2052">
        <v>10.7</v>
      </c>
      <c r="AF2052">
        <v>10.7</v>
      </c>
      <c r="AG2052">
        <v>45012</v>
      </c>
      <c r="AH2052">
        <v>7</v>
      </c>
      <c r="AI2052">
        <v>30</v>
      </c>
      <c r="AJ2052">
        <v>292</v>
      </c>
      <c r="AK2052">
        <v>6</v>
      </c>
      <c r="AL2052" t="s">
        <v>2518</v>
      </c>
      <c r="AM2052" t="s">
        <v>2519</v>
      </c>
      <c r="AN2052">
        <v>14.36</v>
      </c>
      <c r="AO2052">
        <v>0</v>
      </c>
      <c r="AP2052">
        <v>0</v>
      </c>
      <c r="AQ2052">
        <v>0</v>
      </c>
      <c r="AR2052">
        <v>2.99</v>
      </c>
      <c r="AS2052">
        <v>0</v>
      </c>
      <c r="AT2052">
        <v>0.1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85</v>
      </c>
      <c r="BC2052">
        <v>0</v>
      </c>
      <c r="BD2052">
        <v>0</v>
      </c>
      <c r="BE2052">
        <v>6.2</v>
      </c>
      <c r="BF2052">
        <v>13.2</v>
      </c>
      <c r="BG2052">
        <v>90</v>
      </c>
      <c r="BH2052">
        <v>274</v>
      </c>
      <c r="BI2052">
        <v>37.229999999999997</v>
      </c>
      <c r="BJ2052">
        <v>3255.5</v>
      </c>
      <c r="BK2052">
        <v>59.4</v>
      </c>
      <c r="BL2052">
        <v>0</v>
      </c>
      <c r="BM2052">
        <v>10921</v>
      </c>
      <c r="BN2052">
        <v>0</v>
      </c>
      <c r="BO2052">
        <v>0.76</v>
      </c>
      <c r="BP2052">
        <v>29</v>
      </c>
      <c r="BQ2052">
        <v>297</v>
      </c>
      <c r="BR2052">
        <v>311</v>
      </c>
      <c r="BS2052">
        <v>3</v>
      </c>
      <c r="BT2052">
        <v>13</v>
      </c>
      <c r="BU2052">
        <v>23</v>
      </c>
      <c r="BV2052">
        <v>0</v>
      </c>
      <c r="BW2052">
        <v>293</v>
      </c>
      <c r="BX2052">
        <v>0</v>
      </c>
      <c r="BY2052">
        <v>0</v>
      </c>
      <c r="BZ2052">
        <v>293</v>
      </c>
      <c r="CA2052">
        <v>0</v>
      </c>
      <c r="CB2052">
        <v>24</v>
      </c>
      <c r="CC2052">
        <v>0</v>
      </c>
      <c r="CD2052">
        <v>0</v>
      </c>
      <c r="CE2052">
        <v>34617</v>
      </c>
      <c r="CF2052">
        <v>34617</v>
      </c>
      <c r="CG2052">
        <v>0</v>
      </c>
      <c r="CH2052">
        <v>54.623579999999997</v>
      </c>
      <c r="CI2052">
        <v>17.350000000000001</v>
      </c>
      <c r="CJ2052">
        <v>0</v>
      </c>
      <c r="CK2052">
        <v>0.1</v>
      </c>
      <c r="CL2052">
        <v>0</v>
      </c>
      <c r="CM2052" t="s">
        <v>2515</v>
      </c>
      <c r="CN2052">
        <v>14.36</v>
      </c>
      <c r="CO2052">
        <v>183.7920666</v>
      </c>
      <c r="CP2052">
        <v>0.97911227199999995</v>
      </c>
      <c r="CQ2052">
        <v>0</v>
      </c>
    </row>
    <row r="2053" spans="1:95" hidden="1" x14ac:dyDescent="0.25">
      <c r="A2053" s="1">
        <v>42708</v>
      </c>
      <c r="B2053">
        <v>4</v>
      </c>
      <c r="C2053" t="s">
        <v>2418</v>
      </c>
      <c r="D2053" t="s">
        <v>110</v>
      </c>
      <c r="E2053" t="s">
        <v>111</v>
      </c>
      <c r="F2053" t="s">
        <v>98</v>
      </c>
      <c r="G2053">
        <v>1</v>
      </c>
      <c r="H2053" s="1">
        <v>42701</v>
      </c>
      <c r="I2053" s="1">
        <v>42724</v>
      </c>
      <c r="J2053" t="s">
        <v>102</v>
      </c>
      <c r="K2053">
        <v>12</v>
      </c>
      <c r="L2053">
        <v>17</v>
      </c>
      <c r="M2053">
        <v>42701</v>
      </c>
      <c r="N2053" t="s">
        <v>2499</v>
      </c>
      <c r="O2053" t="s">
        <v>102</v>
      </c>
      <c r="P2053" t="s">
        <v>102</v>
      </c>
      <c r="Q2053" t="s">
        <v>2520</v>
      </c>
      <c r="R2053" t="s">
        <v>102</v>
      </c>
      <c r="S2053" t="s">
        <v>102</v>
      </c>
      <c r="T2053" t="s">
        <v>102</v>
      </c>
      <c r="U2053" t="s">
        <v>102</v>
      </c>
      <c r="V2053">
        <v>25</v>
      </c>
      <c r="W2053">
        <v>208</v>
      </c>
      <c r="X2053">
        <v>3354</v>
      </c>
      <c r="Y2053">
        <v>8.32</v>
      </c>
      <c r="Z2053">
        <v>8.32</v>
      </c>
      <c r="AA2053" t="s">
        <v>99</v>
      </c>
      <c r="AB2053" t="s">
        <v>2501</v>
      </c>
      <c r="AC2053" t="s">
        <v>2512</v>
      </c>
      <c r="AD2053">
        <v>10.7</v>
      </c>
      <c r="AE2053">
        <v>10.7</v>
      </c>
      <c r="AF2053">
        <v>10.7</v>
      </c>
      <c r="AG2053">
        <v>45012</v>
      </c>
      <c r="AH2053">
        <v>6</v>
      </c>
      <c r="AI2053">
        <v>27</v>
      </c>
      <c r="AJ2053">
        <v>45</v>
      </c>
      <c r="AK2053">
        <v>5</v>
      </c>
      <c r="AL2053" t="s">
        <v>2521</v>
      </c>
      <c r="AM2053" t="s">
        <v>2522</v>
      </c>
      <c r="AN2053">
        <v>14.57</v>
      </c>
      <c r="AO2053">
        <v>0</v>
      </c>
      <c r="AP2053">
        <v>0</v>
      </c>
      <c r="AQ2053">
        <v>0</v>
      </c>
      <c r="AR2053">
        <v>2.88</v>
      </c>
      <c r="AS2053">
        <v>0</v>
      </c>
      <c r="AT2053">
        <v>0.1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90</v>
      </c>
      <c r="BC2053">
        <v>0</v>
      </c>
      <c r="BD2053">
        <v>0</v>
      </c>
      <c r="BE2053">
        <v>8.3000000000000007</v>
      </c>
      <c r="BF2053">
        <v>7.3</v>
      </c>
      <c r="BG2053">
        <v>90</v>
      </c>
      <c r="BH2053">
        <v>285.5</v>
      </c>
      <c r="BI2053">
        <v>27.15</v>
      </c>
      <c r="BJ2053">
        <v>3157.8</v>
      </c>
      <c r="BK2053">
        <v>57.6</v>
      </c>
      <c r="BL2053">
        <v>0</v>
      </c>
      <c r="BM2053">
        <v>10892</v>
      </c>
      <c r="BN2053">
        <v>0</v>
      </c>
      <c r="BO2053">
        <v>0.74</v>
      </c>
      <c r="BP2053">
        <v>30</v>
      </c>
      <c r="BQ2053">
        <v>293</v>
      </c>
      <c r="BR2053">
        <v>313</v>
      </c>
      <c r="BS2053">
        <v>2.8</v>
      </c>
      <c r="BT2053">
        <v>11</v>
      </c>
      <c r="BU2053">
        <v>25</v>
      </c>
      <c r="BV2053">
        <v>0</v>
      </c>
      <c r="BW2053">
        <v>278</v>
      </c>
      <c r="BX2053">
        <v>0</v>
      </c>
      <c r="BY2053">
        <v>0</v>
      </c>
      <c r="BZ2053">
        <v>278</v>
      </c>
      <c r="CA2053">
        <v>0</v>
      </c>
      <c r="CB2053">
        <v>25</v>
      </c>
      <c r="CC2053">
        <v>0</v>
      </c>
      <c r="CD2053">
        <v>0</v>
      </c>
      <c r="CE2053">
        <v>34617</v>
      </c>
      <c r="CF2053">
        <v>34617</v>
      </c>
      <c r="CG2053">
        <v>0</v>
      </c>
      <c r="CH2053">
        <v>54.924860000000002</v>
      </c>
      <c r="CI2053">
        <v>17.45</v>
      </c>
      <c r="CJ2053">
        <v>0</v>
      </c>
      <c r="CK2053">
        <v>0.1</v>
      </c>
      <c r="CL2053">
        <v>0</v>
      </c>
      <c r="CM2053" t="s">
        <v>2515</v>
      </c>
      <c r="CN2053">
        <v>13.9872</v>
      </c>
      <c r="CO2053">
        <v>184.56</v>
      </c>
      <c r="CP2053">
        <v>1.026030781</v>
      </c>
      <c r="CQ2053">
        <v>0</v>
      </c>
    </row>
    <row r="2054" spans="1:95" hidden="1" x14ac:dyDescent="0.25">
      <c r="A2054" s="1">
        <v>42709</v>
      </c>
      <c r="B2054">
        <v>4</v>
      </c>
      <c r="C2054" t="s">
        <v>2418</v>
      </c>
      <c r="D2054" t="s">
        <v>110</v>
      </c>
      <c r="E2054" t="s">
        <v>111</v>
      </c>
      <c r="F2054" t="s">
        <v>98</v>
      </c>
      <c r="G2054">
        <v>1</v>
      </c>
      <c r="H2054" s="1">
        <v>42701</v>
      </c>
      <c r="I2054" s="1">
        <v>42724</v>
      </c>
      <c r="J2054" t="s">
        <v>102</v>
      </c>
      <c r="K2054">
        <v>12</v>
      </c>
      <c r="L2054">
        <v>17</v>
      </c>
      <c r="M2054">
        <v>42701</v>
      </c>
      <c r="N2054" t="s">
        <v>2499</v>
      </c>
      <c r="O2054" t="s">
        <v>102</v>
      </c>
      <c r="P2054" t="s">
        <v>102</v>
      </c>
      <c r="Q2054" t="s">
        <v>2523</v>
      </c>
      <c r="R2054" t="s">
        <v>102</v>
      </c>
      <c r="S2054" t="s">
        <v>102</v>
      </c>
      <c r="T2054" t="s">
        <v>102</v>
      </c>
      <c r="U2054" t="s">
        <v>102</v>
      </c>
      <c r="V2054">
        <v>24</v>
      </c>
      <c r="W2054">
        <v>235</v>
      </c>
      <c r="X2054">
        <v>3119</v>
      </c>
      <c r="Y2054">
        <v>9.7899999999999991</v>
      </c>
      <c r="Z2054">
        <v>9.7899999999999991</v>
      </c>
      <c r="AA2054" t="s">
        <v>99</v>
      </c>
      <c r="AB2054" t="s">
        <v>2501</v>
      </c>
      <c r="AC2054" t="s">
        <v>2512</v>
      </c>
      <c r="AD2054">
        <v>10.7</v>
      </c>
      <c r="AE2054">
        <v>10.7</v>
      </c>
      <c r="AF2054">
        <v>10.7</v>
      </c>
      <c r="AG2054">
        <v>45012</v>
      </c>
      <c r="AH2054">
        <v>7</v>
      </c>
      <c r="AI2054">
        <v>30</v>
      </c>
      <c r="AJ2054">
        <v>70</v>
      </c>
      <c r="AK2054">
        <v>6</v>
      </c>
      <c r="AL2054" t="s">
        <v>2524</v>
      </c>
      <c r="AM2054" t="s">
        <v>2525</v>
      </c>
      <c r="AN2054">
        <v>14.3</v>
      </c>
      <c r="AO2054">
        <v>0</v>
      </c>
      <c r="AP2054">
        <v>0</v>
      </c>
      <c r="AQ2054">
        <v>0</v>
      </c>
      <c r="AR2054">
        <v>2.7</v>
      </c>
      <c r="AS2054">
        <v>0</v>
      </c>
      <c r="AT2054">
        <v>0.1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90</v>
      </c>
      <c r="BC2054">
        <v>0</v>
      </c>
      <c r="BD2054">
        <v>0</v>
      </c>
      <c r="BE2054">
        <v>9.6999999999999993</v>
      </c>
      <c r="BF2054">
        <v>5.7</v>
      </c>
      <c r="BG2054">
        <v>91</v>
      </c>
      <c r="BH2054">
        <v>277.10000000000002</v>
      </c>
      <c r="BI2054">
        <v>15.19</v>
      </c>
      <c r="BJ2054">
        <v>3228.4</v>
      </c>
      <c r="BK2054">
        <v>58.2</v>
      </c>
      <c r="BL2054">
        <v>0</v>
      </c>
      <c r="BM2054">
        <v>12335</v>
      </c>
      <c r="BN2054">
        <v>0</v>
      </c>
      <c r="BO2054">
        <v>0.99</v>
      </c>
      <c r="BP2054">
        <v>31</v>
      </c>
      <c r="BQ2054">
        <v>299</v>
      </c>
      <c r="BR2054">
        <v>312</v>
      </c>
      <c r="BS2054">
        <v>3.11</v>
      </c>
      <c r="BT2054">
        <v>11</v>
      </c>
      <c r="BU2054">
        <v>26</v>
      </c>
      <c r="BV2054">
        <v>0</v>
      </c>
      <c r="BW2054">
        <v>203</v>
      </c>
      <c r="BX2054">
        <v>0</v>
      </c>
      <c r="BY2054">
        <v>0</v>
      </c>
      <c r="BZ2054">
        <v>203</v>
      </c>
      <c r="CA2054">
        <v>0</v>
      </c>
      <c r="CB2054">
        <v>24</v>
      </c>
      <c r="CC2054">
        <v>0</v>
      </c>
      <c r="CD2054">
        <v>0</v>
      </c>
      <c r="CE2054">
        <v>34617</v>
      </c>
      <c r="CF2054">
        <v>34617</v>
      </c>
      <c r="CG2054">
        <v>0</v>
      </c>
      <c r="CH2054">
        <v>53.506999999999998</v>
      </c>
      <c r="CI2054">
        <v>17</v>
      </c>
      <c r="CJ2054">
        <v>0</v>
      </c>
      <c r="CK2054">
        <v>0.1</v>
      </c>
      <c r="CL2054">
        <v>0</v>
      </c>
      <c r="CM2054" t="s">
        <v>2515</v>
      </c>
      <c r="CN2054">
        <v>14.3</v>
      </c>
      <c r="CO2054">
        <v>184.56</v>
      </c>
      <c r="CP2054">
        <v>1.045409491</v>
      </c>
      <c r="CQ2054">
        <v>0</v>
      </c>
    </row>
    <row r="2055" spans="1:95" hidden="1" x14ac:dyDescent="0.25">
      <c r="A2055" s="1">
        <v>42710</v>
      </c>
      <c r="B2055">
        <v>4</v>
      </c>
      <c r="C2055" t="s">
        <v>2418</v>
      </c>
      <c r="D2055" t="s">
        <v>110</v>
      </c>
      <c r="E2055" t="s">
        <v>111</v>
      </c>
      <c r="F2055" t="s">
        <v>98</v>
      </c>
      <c r="G2055">
        <v>1</v>
      </c>
      <c r="H2055" s="1">
        <v>42701</v>
      </c>
      <c r="I2055" s="1">
        <v>42724</v>
      </c>
      <c r="J2055" t="s">
        <v>102</v>
      </c>
      <c r="K2055">
        <v>12</v>
      </c>
      <c r="L2055">
        <v>17</v>
      </c>
      <c r="M2055">
        <v>42701</v>
      </c>
      <c r="N2055" t="s">
        <v>2499</v>
      </c>
      <c r="O2055" t="s">
        <v>102</v>
      </c>
      <c r="P2055" t="s">
        <v>102</v>
      </c>
      <c r="Q2055" t="s">
        <v>2526</v>
      </c>
      <c r="R2055" t="s">
        <v>102</v>
      </c>
      <c r="S2055" t="s">
        <v>102</v>
      </c>
      <c r="T2055" t="s">
        <v>102</v>
      </c>
      <c r="U2055" t="s">
        <v>102</v>
      </c>
      <c r="V2055">
        <v>25</v>
      </c>
      <c r="W2055">
        <v>251</v>
      </c>
      <c r="X2055">
        <v>2872</v>
      </c>
      <c r="Y2055">
        <v>10.039999999999999</v>
      </c>
      <c r="Z2055">
        <v>10.039999999999999</v>
      </c>
      <c r="AA2055" t="s">
        <v>99</v>
      </c>
      <c r="AB2055" t="s">
        <v>2501</v>
      </c>
      <c r="AC2055" t="s">
        <v>2512</v>
      </c>
      <c r="AD2055">
        <v>10.7</v>
      </c>
      <c r="AE2055">
        <v>10.7</v>
      </c>
      <c r="AF2055">
        <v>10.7</v>
      </c>
      <c r="AG2055">
        <v>45012</v>
      </c>
      <c r="AH2055">
        <v>6</v>
      </c>
      <c r="AI2055">
        <v>27</v>
      </c>
      <c r="AJ2055">
        <v>47</v>
      </c>
      <c r="AK2055">
        <v>5</v>
      </c>
      <c r="AL2055" t="s">
        <v>2527</v>
      </c>
      <c r="AM2055" t="s">
        <v>2528</v>
      </c>
      <c r="AN2055">
        <v>15.2</v>
      </c>
      <c r="AO2055">
        <v>0</v>
      </c>
      <c r="AP2055">
        <v>0</v>
      </c>
      <c r="AQ2055">
        <v>0</v>
      </c>
      <c r="AR2055">
        <v>2.95</v>
      </c>
      <c r="AS2055">
        <v>0</v>
      </c>
      <c r="AT2055">
        <v>0.1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102</v>
      </c>
      <c r="BC2055">
        <v>0</v>
      </c>
      <c r="BD2055">
        <v>0</v>
      </c>
      <c r="BE2055">
        <v>10.199999999999999</v>
      </c>
      <c r="BF2055">
        <v>7.2</v>
      </c>
      <c r="BG2055">
        <v>93</v>
      </c>
      <c r="BH2055">
        <v>295</v>
      </c>
      <c r="BI2055">
        <v>14.92</v>
      </c>
      <c r="BJ2055">
        <v>3294.3</v>
      </c>
      <c r="BK2055">
        <v>58.1</v>
      </c>
      <c r="BL2055">
        <v>0</v>
      </c>
      <c r="BM2055">
        <v>13001</v>
      </c>
      <c r="BN2055">
        <v>0</v>
      </c>
      <c r="BO2055">
        <v>1.18</v>
      </c>
      <c r="BP2055">
        <v>32</v>
      </c>
      <c r="BQ2055">
        <v>301</v>
      </c>
      <c r="BR2055">
        <v>310</v>
      </c>
      <c r="BS2055">
        <v>3.18</v>
      </c>
      <c r="BT2055">
        <v>11</v>
      </c>
      <c r="BU2055">
        <v>24</v>
      </c>
      <c r="BV2055">
        <v>0</v>
      </c>
      <c r="BW2055">
        <v>281</v>
      </c>
      <c r="BX2055">
        <v>0</v>
      </c>
      <c r="BY2055">
        <v>0</v>
      </c>
      <c r="BZ2055">
        <v>281</v>
      </c>
      <c r="CA2055">
        <v>0</v>
      </c>
      <c r="CB2055">
        <v>25</v>
      </c>
      <c r="CC2055">
        <v>0</v>
      </c>
      <c r="CD2055">
        <v>0</v>
      </c>
      <c r="CE2055">
        <v>34617</v>
      </c>
      <c r="CF2055">
        <v>34617</v>
      </c>
      <c r="CG2055">
        <v>0</v>
      </c>
      <c r="CH2055">
        <v>57.1111</v>
      </c>
      <c r="CI2055">
        <v>18.149999999999999</v>
      </c>
      <c r="CJ2055">
        <v>0</v>
      </c>
      <c r="CK2055">
        <v>0.1</v>
      </c>
      <c r="CL2055">
        <v>0</v>
      </c>
      <c r="CM2055" t="s">
        <v>2515</v>
      </c>
      <c r="CN2055">
        <v>14.592000000000001</v>
      </c>
      <c r="CO2055">
        <v>184.56</v>
      </c>
      <c r="CP2055">
        <v>1.1146525819999999</v>
      </c>
      <c r="CQ2055">
        <v>0</v>
      </c>
    </row>
    <row r="2056" spans="1:95" hidden="1" x14ac:dyDescent="0.25">
      <c r="A2056" s="1">
        <v>42711</v>
      </c>
      <c r="B2056">
        <v>4</v>
      </c>
      <c r="C2056" t="s">
        <v>2418</v>
      </c>
      <c r="D2056" t="s">
        <v>110</v>
      </c>
      <c r="E2056" t="s">
        <v>111</v>
      </c>
      <c r="F2056" t="s">
        <v>98</v>
      </c>
      <c r="G2056">
        <v>1</v>
      </c>
      <c r="H2056" s="1">
        <v>42701</v>
      </c>
      <c r="I2056" s="1">
        <v>42724</v>
      </c>
      <c r="J2056" t="s">
        <v>102</v>
      </c>
      <c r="K2056">
        <v>12</v>
      </c>
      <c r="L2056">
        <v>17</v>
      </c>
      <c r="M2056">
        <v>42701</v>
      </c>
      <c r="N2056" t="s">
        <v>2499</v>
      </c>
      <c r="O2056" t="s">
        <v>102</v>
      </c>
      <c r="P2056" t="s">
        <v>102</v>
      </c>
      <c r="Q2056" t="s">
        <v>251</v>
      </c>
      <c r="R2056" t="s">
        <v>102</v>
      </c>
      <c r="S2056" t="s">
        <v>102</v>
      </c>
      <c r="T2056" t="s">
        <v>102</v>
      </c>
      <c r="U2056" t="s">
        <v>102</v>
      </c>
      <c r="V2056">
        <v>24</v>
      </c>
      <c r="W2056">
        <v>232</v>
      </c>
      <c r="X2056">
        <v>2640</v>
      </c>
      <c r="Y2056">
        <v>9.67</v>
      </c>
      <c r="Z2056">
        <v>9.67</v>
      </c>
      <c r="AA2056" t="s">
        <v>99</v>
      </c>
      <c r="AB2056" t="s">
        <v>2501</v>
      </c>
      <c r="AC2056" t="s">
        <v>2512</v>
      </c>
      <c r="AD2056">
        <v>10.7</v>
      </c>
      <c r="AE2056">
        <v>10.7</v>
      </c>
      <c r="AF2056">
        <v>10.7</v>
      </c>
      <c r="AG2056">
        <v>45012</v>
      </c>
      <c r="AH2056">
        <v>5</v>
      </c>
      <c r="AI2056">
        <v>21</v>
      </c>
      <c r="AJ2056">
        <v>47</v>
      </c>
      <c r="AK2056">
        <v>5</v>
      </c>
      <c r="AL2056" t="s">
        <v>2529</v>
      </c>
      <c r="AM2056" t="s">
        <v>2530</v>
      </c>
      <c r="AN2056">
        <v>14.65</v>
      </c>
      <c r="AO2056">
        <v>0</v>
      </c>
      <c r="AP2056">
        <v>0</v>
      </c>
      <c r="AQ2056">
        <v>0</v>
      </c>
      <c r="AR2056">
        <v>2.8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97</v>
      </c>
      <c r="BC2056">
        <v>0</v>
      </c>
      <c r="BD2056">
        <v>0</v>
      </c>
      <c r="BE2056">
        <v>9</v>
      </c>
      <c r="BF2056">
        <v>6</v>
      </c>
      <c r="BG2056">
        <v>93</v>
      </c>
      <c r="BH2056">
        <v>283.2</v>
      </c>
      <c r="BI2056">
        <v>18.079999999999998</v>
      </c>
      <c r="BJ2056">
        <v>3307.4</v>
      </c>
      <c r="BK2056">
        <v>58.4</v>
      </c>
      <c r="BL2056">
        <v>0</v>
      </c>
      <c r="BM2056">
        <v>11429</v>
      </c>
      <c r="BN2056">
        <v>0</v>
      </c>
      <c r="BO2056">
        <v>0.9</v>
      </c>
      <c r="BP2056">
        <v>30</v>
      </c>
      <c r="BQ2056">
        <v>333</v>
      </c>
      <c r="BR2056">
        <v>369</v>
      </c>
      <c r="BS2056">
        <v>2.88</v>
      </c>
      <c r="BT2056">
        <v>11</v>
      </c>
      <c r="BU2056">
        <v>24</v>
      </c>
      <c r="BV2056">
        <v>0</v>
      </c>
      <c r="BW2056">
        <v>296</v>
      </c>
      <c r="BX2056">
        <v>0</v>
      </c>
      <c r="BY2056">
        <v>0</v>
      </c>
      <c r="BZ2056">
        <v>296</v>
      </c>
      <c r="CA2056">
        <v>0</v>
      </c>
      <c r="CB2056">
        <v>24</v>
      </c>
      <c r="CC2056">
        <v>0</v>
      </c>
      <c r="CD2056">
        <v>0</v>
      </c>
      <c r="CE2056">
        <v>34617</v>
      </c>
      <c r="CF2056">
        <v>34617</v>
      </c>
      <c r="CG2056">
        <v>0</v>
      </c>
      <c r="CH2056">
        <v>54.596899999999998</v>
      </c>
      <c r="CI2056">
        <v>17.45</v>
      </c>
      <c r="CJ2056">
        <v>0</v>
      </c>
      <c r="CK2056">
        <v>0</v>
      </c>
      <c r="CL2056">
        <v>0</v>
      </c>
      <c r="CM2056" t="s">
        <v>2515</v>
      </c>
      <c r="CN2056">
        <v>14.65</v>
      </c>
      <c r="CO2056">
        <v>184.56</v>
      </c>
      <c r="CP2056">
        <v>1.0998064949999999</v>
      </c>
      <c r="CQ2056">
        <v>0</v>
      </c>
    </row>
    <row r="2057" spans="1:95" hidden="1" x14ac:dyDescent="0.25">
      <c r="A2057" s="1">
        <v>42712</v>
      </c>
      <c r="B2057">
        <v>4</v>
      </c>
      <c r="C2057" t="s">
        <v>2418</v>
      </c>
      <c r="D2057" t="s">
        <v>110</v>
      </c>
      <c r="E2057" t="s">
        <v>111</v>
      </c>
      <c r="F2057" t="s">
        <v>98</v>
      </c>
      <c r="G2057">
        <v>1</v>
      </c>
      <c r="H2057" s="1">
        <v>42701</v>
      </c>
      <c r="I2057" s="1">
        <v>42724</v>
      </c>
      <c r="J2057" t="s">
        <v>102</v>
      </c>
      <c r="K2057">
        <v>12</v>
      </c>
      <c r="L2057">
        <v>17</v>
      </c>
      <c r="M2057">
        <v>42701</v>
      </c>
      <c r="N2057" t="s">
        <v>2499</v>
      </c>
      <c r="O2057" t="s">
        <v>102</v>
      </c>
      <c r="P2057" t="s">
        <v>102</v>
      </c>
      <c r="Q2057" t="s">
        <v>2493</v>
      </c>
      <c r="R2057" t="s">
        <v>102</v>
      </c>
      <c r="S2057" t="s">
        <v>102</v>
      </c>
      <c r="T2057" t="s">
        <v>102</v>
      </c>
      <c r="U2057" t="s">
        <v>102</v>
      </c>
      <c r="V2057">
        <v>24</v>
      </c>
      <c r="W2057">
        <v>231</v>
      </c>
      <c r="X2057">
        <v>2409</v>
      </c>
      <c r="Y2057">
        <v>9.6199999999999992</v>
      </c>
      <c r="Z2057">
        <v>9.6199999999999992</v>
      </c>
      <c r="AA2057" t="s">
        <v>99</v>
      </c>
      <c r="AB2057" t="s">
        <v>2501</v>
      </c>
      <c r="AC2057" t="s">
        <v>2512</v>
      </c>
      <c r="AD2057">
        <v>10.7</v>
      </c>
      <c r="AE2057">
        <v>10.7</v>
      </c>
      <c r="AF2057">
        <v>10.7</v>
      </c>
      <c r="AG2057">
        <v>45012</v>
      </c>
      <c r="AH2057">
        <v>5</v>
      </c>
      <c r="AI2057">
        <v>21</v>
      </c>
      <c r="AJ2057">
        <v>67</v>
      </c>
      <c r="AK2057">
        <v>5</v>
      </c>
      <c r="AL2057" t="s">
        <v>2531</v>
      </c>
      <c r="AM2057" t="s">
        <v>2532</v>
      </c>
      <c r="AN2057">
        <v>14.87</v>
      </c>
      <c r="AO2057">
        <v>0</v>
      </c>
      <c r="AP2057">
        <v>0</v>
      </c>
      <c r="AQ2057">
        <v>0</v>
      </c>
      <c r="AR2057">
        <v>2.4300000000000002</v>
      </c>
      <c r="AS2057">
        <v>0</v>
      </c>
      <c r="AT2057">
        <v>0.1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88</v>
      </c>
      <c r="BC2057">
        <v>0</v>
      </c>
      <c r="BD2057">
        <v>0</v>
      </c>
      <c r="BE2057">
        <v>8.5</v>
      </c>
      <c r="BF2057">
        <v>5.5</v>
      </c>
      <c r="BG2057">
        <v>92</v>
      </c>
      <c r="BH2057">
        <v>280.10000000000002</v>
      </c>
      <c r="BI2057">
        <v>17.53</v>
      </c>
      <c r="BJ2057">
        <v>3357.1</v>
      </c>
      <c r="BK2057">
        <v>59.9</v>
      </c>
      <c r="BL2057">
        <v>0</v>
      </c>
      <c r="BM2057">
        <v>11179</v>
      </c>
      <c r="BN2057">
        <v>0</v>
      </c>
      <c r="BO2057">
        <v>0.84</v>
      </c>
      <c r="BP2057">
        <v>30</v>
      </c>
      <c r="BQ2057">
        <v>298</v>
      </c>
      <c r="BR2057">
        <v>316</v>
      </c>
      <c r="BS2057">
        <v>2.8</v>
      </c>
      <c r="BT2057">
        <v>11</v>
      </c>
      <c r="BU2057">
        <v>24</v>
      </c>
      <c r="BV2057">
        <v>0</v>
      </c>
      <c r="BW2057">
        <v>247</v>
      </c>
      <c r="BX2057">
        <v>0</v>
      </c>
      <c r="BY2057">
        <v>0</v>
      </c>
      <c r="BZ2057">
        <v>247</v>
      </c>
      <c r="CA2057">
        <v>0</v>
      </c>
      <c r="CB2057">
        <v>24</v>
      </c>
      <c r="CC2057">
        <v>0</v>
      </c>
      <c r="CD2057">
        <v>0</v>
      </c>
      <c r="CE2057">
        <v>34617</v>
      </c>
      <c r="CF2057">
        <v>34617</v>
      </c>
      <c r="CG2057">
        <v>0</v>
      </c>
      <c r="CH2057">
        <v>54.416359999999997</v>
      </c>
      <c r="CI2057">
        <v>17.3</v>
      </c>
      <c r="CJ2057">
        <v>0</v>
      </c>
      <c r="CK2057">
        <v>0.1</v>
      </c>
      <c r="CL2057">
        <v>0</v>
      </c>
      <c r="CM2057" t="s">
        <v>2515</v>
      </c>
      <c r="CN2057">
        <v>14.87</v>
      </c>
      <c r="CO2057">
        <v>184.56</v>
      </c>
      <c r="CP2057">
        <v>0.98299127200000003</v>
      </c>
      <c r="CQ2057">
        <v>0</v>
      </c>
    </row>
    <row r="2058" spans="1:95" hidden="1" x14ac:dyDescent="0.25">
      <c r="A2058" s="1">
        <v>42713</v>
      </c>
      <c r="B2058">
        <v>4</v>
      </c>
      <c r="C2058" t="s">
        <v>2418</v>
      </c>
      <c r="D2058" t="s">
        <v>110</v>
      </c>
      <c r="E2058" t="s">
        <v>111</v>
      </c>
      <c r="F2058" t="s">
        <v>98</v>
      </c>
      <c r="G2058">
        <v>1</v>
      </c>
      <c r="H2058" s="1">
        <v>42701</v>
      </c>
      <c r="I2058" s="1">
        <v>42724</v>
      </c>
      <c r="J2058" t="s">
        <v>102</v>
      </c>
      <c r="K2058">
        <v>12</v>
      </c>
      <c r="L2058">
        <v>17</v>
      </c>
      <c r="M2058">
        <v>42701</v>
      </c>
      <c r="N2058" t="s">
        <v>2499</v>
      </c>
      <c r="O2058" t="s">
        <v>102</v>
      </c>
      <c r="P2058" t="s">
        <v>102</v>
      </c>
      <c r="Q2058" t="s">
        <v>2533</v>
      </c>
      <c r="R2058" t="s">
        <v>102</v>
      </c>
      <c r="S2058" t="s">
        <v>102</v>
      </c>
      <c r="T2058" t="s">
        <v>102</v>
      </c>
      <c r="U2058" t="s">
        <v>102</v>
      </c>
      <c r="V2058">
        <v>24</v>
      </c>
      <c r="W2058">
        <v>228</v>
      </c>
      <c r="X2058">
        <v>2181</v>
      </c>
      <c r="Y2058">
        <v>9.5</v>
      </c>
      <c r="Z2058">
        <v>9.5</v>
      </c>
      <c r="AA2058" t="s">
        <v>99</v>
      </c>
      <c r="AB2058" t="s">
        <v>2501</v>
      </c>
      <c r="AC2058" t="s">
        <v>2512</v>
      </c>
      <c r="AD2058">
        <v>10.7</v>
      </c>
      <c r="AE2058">
        <v>10.7</v>
      </c>
      <c r="AF2058">
        <v>10.7</v>
      </c>
      <c r="AG2058">
        <v>45012</v>
      </c>
      <c r="AH2058">
        <v>5</v>
      </c>
      <c r="AI2058">
        <v>21</v>
      </c>
      <c r="AJ2058">
        <v>135</v>
      </c>
      <c r="AK2058">
        <v>5</v>
      </c>
      <c r="AL2058" t="s">
        <v>2436</v>
      </c>
      <c r="AM2058" t="s">
        <v>2534</v>
      </c>
      <c r="AN2058">
        <v>14.96</v>
      </c>
      <c r="AO2058">
        <v>0</v>
      </c>
      <c r="AP2058">
        <v>0</v>
      </c>
      <c r="AQ2058">
        <v>0</v>
      </c>
      <c r="AR2058">
        <v>2.44</v>
      </c>
      <c r="AS2058">
        <v>0</v>
      </c>
      <c r="AT2058">
        <v>0.1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85</v>
      </c>
      <c r="BC2058">
        <v>0</v>
      </c>
      <c r="BD2058">
        <v>0</v>
      </c>
      <c r="BE2058">
        <v>8.1</v>
      </c>
      <c r="BF2058">
        <v>6.1</v>
      </c>
      <c r="BG2058">
        <v>90.4</v>
      </c>
      <c r="BH2058">
        <v>275.3</v>
      </c>
      <c r="BI2058">
        <v>17.18</v>
      </c>
      <c r="BJ2058">
        <v>3377.4</v>
      </c>
      <c r="BK2058">
        <v>61.3</v>
      </c>
      <c r="BL2058">
        <v>0</v>
      </c>
      <c r="BM2058">
        <v>11980</v>
      </c>
      <c r="BN2058">
        <v>0</v>
      </c>
      <c r="BO2058">
        <v>0.91</v>
      </c>
      <c r="BP2058">
        <v>32</v>
      </c>
      <c r="BQ2058">
        <v>338</v>
      </c>
      <c r="BR2058">
        <v>380</v>
      </c>
      <c r="BS2058">
        <v>2.85</v>
      </c>
      <c r="BT2058">
        <v>14</v>
      </c>
      <c r="BU2058">
        <v>27</v>
      </c>
      <c r="BV2058">
        <v>0</v>
      </c>
      <c r="BW2058">
        <v>293</v>
      </c>
      <c r="BX2058">
        <v>0</v>
      </c>
      <c r="BY2058">
        <v>0</v>
      </c>
      <c r="BZ2058">
        <v>293</v>
      </c>
      <c r="CA2058">
        <v>0</v>
      </c>
      <c r="CB2058">
        <v>24</v>
      </c>
      <c r="CC2058">
        <v>0</v>
      </c>
      <c r="CD2058">
        <v>0</v>
      </c>
      <c r="CE2058">
        <v>34617</v>
      </c>
      <c r="CF2058">
        <v>34617</v>
      </c>
      <c r="CG2058">
        <v>0</v>
      </c>
      <c r="CH2058">
        <v>54.728679999999997</v>
      </c>
      <c r="CI2058">
        <v>17.399999999999999</v>
      </c>
      <c r="CJ2058">
        <v>0</v>
      </c>
      <c r="CK2058">
        <v>0.1</v>
      </c>
      <c r="CL2058">
        <v>0</v>
      </c>
      <c r="CM2058" t="s">
        <v>2515</v>
      </c>
      <c r="CN2058">
        <v>14.96</v>
      </c>
      <c r="CO2058">
        <v>184.56</v>
      </c>
      <c r="CP2058">
        <v>0.943773317</v>
      </c>
      <c r="CQ2058">
        <v>0</v>
      </c>
    </row>
    <row r="2059" spans="1:95" hidden="1" x14ac:dyDescent="0.25">
      <c r="A2059" s="1">
        <v>42714</v>
      </c>
      <c r="B2059">
        <v>4</v>
      </c>
      <c r="C2059" t="s">
        <v>2418</v>
      </c>
      <c r="D2059" t="s">
        <v>110</v>
      </c>
      <c r="E2059" t="s">
        <v>111</v>
      </c>
      <c r="F2059" t="s">
        <v>98</v>
      </c>
      <c r="G2059">
        <v>1</v>
      </c>
      <c r="H2059" s="1">
        <v>42701</v>
      </c>
      <c r="I2059" s="1">
        <v>42724</v>
      </c>
      <c r="J2059" t="s">
        <v>102</v>
      </c>
      <c r="K2059">
        <v>12</v>
      </c>
      <c r="L2059">
        <v>17</v>
      </c>
      <c r="M2059">
        <v>42701</v>
      </c>
      <c r="N2059" t="s">
        <v>2499</v>
      </c>
      <c r="O2059" t="s">
        <v>102</v>
      </c>
      <c r="P2059" t="s">
        <v>102</v>
      </c>
      <c r="Q2059" t="s">
        <v>2535</v>
      </c>
      <c r="R2059" t="s">
        <v>102</v>
      </c>
      <c r="S2059" t="s">
        <v>102</v>
      </c>
      <c r="T2059" t="s">
        <v>102</v>
      </c>
      <c r="U2059" t="s">
        <v>102</v>
      </c>
      <c r="V2059">
        <v>24</v>
      </c>
      <c r="W2059">
        <v>182</v>
      </c>
      <c r="X2059">
        <v>1999</v>
      </c>
      <c r="Y2059">
        <v>7.58</v>
      </c>
      <c r="Z2059">
        <v>7.58</v>
      </c>
      <c r="AA2059" t="s">
        <v>99</v>
      </c>
      <c r="AB2059" t="s">
        <v>2501</v>
      </c>
      <c r="AC2059" t="s">
        <v>2512</v>
      </c>
      <c r="AD2059">
        <v>10.7</v>
      </c>
      <c r="AE2059">
        <v>10.7</v>
      </c>
      <c r="AF2059">
        <v>10.7</v>
      </c>
      <c r="AG2059">
        <v>45012</v>
      </c>
      <c r="AH2059">
        <v>6</v>
      </c>
      <c r="AI2059">
        <v>27</v>
      </c>
      <c r="AJ2059">
        <v>270</v>
      </c>
      <c r="AK2059">
        <v>5</v>
      </c>
      <c r="AL2059" t="s">
        <v>2536</v>
      </c>
      <c r="AM2059" t="s">
        <v>2537</v>
      </c>
      <c r="AN2059">
        <v>14.78</v>
      </c>
      <c r="AO2059">
        <v>0</v>
      </c>
      <c r="AP2059">
        <v>0</v>
      </c>
      <c r="AQ2059">
        <v>0</v>
      </c>
      <c r="AR2059">
        <v>2.67</v>
      </c>
      <c r="AS2059">
        <v>0</v>
      </c>
      <c r="AT2059">
        <v>0.1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89</v>
      </c>
      <c r="BC2059">
        <v>0</v>
      </c>
      <c r="BD2059">
        <v>0</v>
      </c>
      <c r="BE2059">
        <v>9.5</v>
      </c>
      <c r="BF2059">
        <v>5.5</v>
      </c>
      <c r="BG2059">
        <v>90.4</v>
      </c>
      <c r="BH2059">
        <v>275.3</v>
      </c>
      <c r="BI2059">
        <v>33.89</v>
      </c>
      <c r="BJ2059">
        <v>3336.8</v>
      </c>
      <c r="BK2059">
        <v>60.6</v>
      </c>
      <c r="BL2059">
        <v>0</v>
      </c>
      <c r="BM2059">
        <v>12243</v>
      </c>
      <c r="BN2059">
        <v>0</v>
      </c>
      <c r="BO2059">
        <v>0.87</v>
      </c>
      <c r="BP2059">
        <v>33</v>
      </c>
      <c r="BQ2059">
        <v>309</v>
      </c>
      <c r="BR2059">
        <v>328</v>
      </c>
      <c r="BS2059">
        <v>2.88</v>
      </c>
      <c r="BT2059">
        <v>17</v>
      </c>
      <c r="BU2059">
        <v>29</v>
      </c>
      <c r="BV2059">
        <v>0</v>
      </c>
      <c r="BW2059">
        <v>313</v>
      </c>
      <c r="BX2059">
        <v>0</v>
      </c>
      <c r="BY2059">
        <v>0</v>
      </c>
      <c r="BZ2059">
        <v>313</v>
      </c>
      <c r="CA2059">
        <v>0</v>
      </c>
      <c r="CB2059">
        <v>24</v>
      </c>
      <c r="CC2059">
        <v>0</v>
      </c>
      <c r="CD2059">
        <v>0</v>
      </c>
      <c r="CE2059">
        <v>34617</v>
      </c>
      <c r="CF2059">
        <v>34617</v>
      </c>
      <c r="CG2059">
        <v>0</v>
      </c>
      <c r="CH2059">
        <v>54.905540000000002</v>
      </c>
      <c r="CI2059">
        <v>17.45</v>
      </c>
      <c r="CJ2059">
        <v>0</v>
      </c>
      <c r="CK2059">
        <v>0.1</v>
      </c>
      <c r="CL2059">
        <v>0</v>
      </c>
      <c r="CM2059" t="s">
        <v>2515</v>
      </c>
      <c r="CN2059">
        <v>14.78</v>
      </c>
      <c r="CO2059">
        <v>184.56</v>
      </c>
      <c r="CP2059">
        <v>1.000209782</v>
      </c>
      <c r="CQ2059">
        <v>0</v>
      </c>
    </row>
    <row r="2060" spans="1:95" hidden="1" x14ac:dyDescent="0.25">
      <c r="A2060" s="1">
        <v>42716</v>
      </c>
      <c r="B2060">
        <v>4</v>
      </c>
      <c r="C2060" t="s">
        <v>2418</v>
      </c>
      <c r="D2060" t="s">
        <v>110</v>
      </c>
      <c r="E2060" t="s">
        <v>111</v>
      </c>
      <c r="F2060" t="s">
        <v>98</v>
      </c>
      <c r="G2060">
        <v>1</v>
      </c>
      <c r="H2060" s="1">
        <v>42701</v>
      </c>
      <c r="I2060" s="1">
        <v>42725</v>
      </c>
      <c r="J2060" t="s">
        <v>102</v>
      </c>
      <c r="K2060">
        <v>12</v>
      </c>
      <c r="L2060">
        <v>17</v>
      </c>
      <c r="M2060">
        <v>42701</v>
      </c>
      <c r="N2060" t="s">
        <v>2499</v>
      </c>
      <c r="O2060" t="s">
        <v>102</v>
      </c>
      <c r="P2060" t="s">
        <v>102</v>
      </c>
      <c r="Q2060" t="s">
        <v>2538</v>
      </c>
      <c r="R2060" t="s">
        <v>102</v>
      </c>
      <c r="S2060" t="s">
        <v>102</v>
      </c>
      <c r="T2060" t="s">
        <v>102</v>
      </c>
      <c r="U2060" t="s">
        <v>102</v>
      </c>
      <c r="V2060">
        <v>24</v>
      </c>
      <c r="W2060">
        <v>205</v>
      </c>
      <c r="X2060">
        <v>1896</v>
      </c>
      <c r="Y2060">
        <v>8.5399999999999991</v>
      </c>
      <c r="Z2060">
        <v>8.5399999999999991</v>
      </c>
      <c r="AA2060" t="s">
        <v>99</v>
      </c>
      <c r="AB2060" t="s">
        <v>2501</v>
      </c>
      <c r="AC2060" t="s">
        <v>2512</v>
      </c>
      <c r="AD2060">
        <v>10.7</v>
      </c>
      <c r="AE2060">
        <v>10.7</v>
      </c>
      <c r="AF2060">
        <v>10.7</v>
      </c>
      <c r="AG2060">
        <v>45012</v>
      </c>
      <c r="AH2060">
        <v>6</v>
      </c>
      <c r="AI2060">
        <v>27</v>
      </c>
      <c r="AJ2060">
        <v>160</v>
      </c>
      <c r="AK2060">
        <v>5</v>
      </c>
      <c r="AL2060" t="s">
        <v>2539</v>
      </c>
      <c r="AM2060" t="s">
        <v>2540</v>
      </c>
      <c r="AN2060">
        <v>14.14</v>
      </c>
      <c r="AO2060">
        <v>0</v>
      </c>
      <c r="AP2060">
        <v>0</v>
      </c>
      <c r="AQ2060">
        <v>0</v>
      </c>
      <c r="AR2060">
        <v>2.96</v>
      </c>
      <c r="AS2060">
        <v>0</v>
      </c>
      <c r="AT2060">
        <v>0.1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90</v>
      </c>
      <c r="BC2060">
        <v>0</v>
      </c>
      <c r="BD2060">
        <v>0</v>
      </c>
      <c r="BE2060">
        <v>9.6999999999999993</v>
      </c>
      <c r="BF2060">
        <v>5.7</v>
      </c>
      <c r="BG2060">
        <v>90</v>
      </c>
      <c r="BH2060">
        <v>274</v>
      </c>
      <c r="BI2060">
        <v>25.18</v>
      </c>
      <c r="BJ2060">
        <v>3169.7</v>
      </c>
      <c r="BK2060">
        <v>57.8</v>
      </c>
      <c r="BL2060">
        <v>0</v>
      </c>
      <c r="BM2060">
        <v>10864</v>
      </c>
      <c r="BN2060">
        <v>0</v>
      </c>
      <c r="BO2060">
        <v>0.71</v>
      </c>
      <c r="BP2060">
        <v>31</v>
      </c>
      <c r="BQ2060">
        <v>311</v>
      </c>
      <c r="BR2060">
        <v>330</v>
      </c>
      <c r="BS2060">
        <v>3.05</v>
      </c>
      <c r="BT2060">
        <v>15</v>
      </c>
      <c r="BU2060">
        <v>28</v>
      </c>
      <c r="BV2060">
        <v>0</v>
      </c>
      <c r="BW2060">
        <v>265</v>
      </c>
      <c r="BX2060">
        <v>254</v>
      </c>
      <c r="BY2060">
        <v>0</v>
      </c>
      <c r="BZ2060">
        <v>519</v>
      </c>
      <c r="CA2060">
        <v>0</v>
      </c>
      <c r="CB2060">
        <v>21.3</v>
      </c>
      <c r="CC2060">
        <v>3</v>
      </c>
      <c r="CD2060">
        <v>0</v>
      </c>
      <c r="CE2060">
        <v>34617</v>
      </c>
      <c r="CF2060">
        <v>34617</v>
      </c>
      <c r="CG2060">
        <v>0</v>
      </c>
      <c r="CH2060">
        <v>53.842320000000001</v>
      </c>
      <c r="CI2060">
        <v>17.100000000000001</v>
      </c>
      <c r="CJ2060">
        <v>0</v>
      </c>
      <c r="CK2060">
        <v>0.1</v>
      </c>
      <c r="CL2060">
        <v>0</v>
      </c>
      <c r="CM2060" t="s">
        <v>2515</v>
      </c>
      <c r="CN2060">
        <v>14.14</v>
      </c>
      <c r="CO2060">
        <v>185.8745299</v>
      </c>
      <c r="CP2060">
        <v>1.0647695370000001</v>
      </c>
      <c r="CQ2060">
        <v>0</v>
      </c>
    </row>
    <row r="2061" spans="1:95" hidden="1" x14ac:dyDescent="0.25">
      <c r="A2061" s="1">
        <v>42717</v>
      </c>
      <c r="B2061">
        <v>4</v>
      </c>
      <c r="C2061" t="s">
        <v>2418</v>
      </c>
      <c r="D2061" t="s">
        <v>110</v>
      </c>
      <c r="E2061" t="s">
        <v>111</v>
      </c>
      <c r="F2061" t="s">
        <v>98</v>
      </c>
      <c r="G2061">
        <v>1</v>
      </c>
      <c r="H2061" s="1">
        <v>42701</v>
      </c>
      <c r="I2061" s="1">
        <v>42725</v>
      </c>
      <c r="J2061" t="s">
        <v>102</v>
      </c>
      <c r="K2061">
        <v>12</v>
      </c>
      <c r="L2061">
        <v>17</v>
      </c>
      <c r="M2061">
        <v>42701</v>
      </c>
      <c r="N2061" t="s">
        <v>2499</v>
      </c>
      <c r="O2061" t="s">
        <v>102</v>
      </c>
      <c r="P2061" t="s">
        <v>102</v>
      </c>
      <c r="Q2061" t="s">
        <v>2541</v>
      </c>
      <c r="R2061" t="s">
        <v>102</v>
      </c>
      <c r="S2061" t="s">
        <v>102</v>
      </c>
      <c r="T2061" t="s">
        <v>102</v>
      </c>
      <c r="U2061" t="s">
        <v>102</v>
      </c>
      <c r="V2061">
        <v>25</v>
      </c>
      <c r="W2061">
        <v>195</v>
      </c>
      <c r="X2061">
        <v>1701</v>
      </c>
      <c r="Y2061">
        <v>7.8</v>
      </c>
      <c r="Z2061">
        <v>7.8</v>
      </c>
      <c r="AA2061" t="s">
        <v>99</v>
      </c>
      <c r="AB2061" t="s">
        <v>2501</v>
      </c>
      <c r="AC2061" t="s">
        <v>2512</v>
      </c>
      <c r="AD2061">
        <v>10.7</v>
      </c>
      <c r="AE2061">
        <v>10.7</v>
      </c>
      <c r="AF2061">
        <v>10.7</v>
      </c>
      <c r="AG2061">
        <v>45012</v>
      </c>
      <c r="AH2061">
        <v>8</v>
      </c>
      <c r="AI2061">
        <v>36</v>
      </c>
      <c r="AJ2061">
        <v>293</v>
      </c>
      <c r="AK2061">
        <v>7</v>
      </c>
      <c r="AL2061" t="s">
        <v>2542</v>
      </c>
      <c r="AM2061" t="s">
        <v>2543</v>
      </c>
      <c r="AN2061">
        <v>15.22</v>
      </c>
      <c r="AO2061">
        <v>0</v>
      </c>
      <c r="AP2061">
        <v>0</v>
      </c>
      <c r="AQ2061">
        <v>0</v>
      </c>
      <c r="AR2061">
        <v>2.98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105</v>
      </c>
      <c r="BC2061">
        <v>0</v>
      </c>
      <c r="BD2061">
        <v>0</v>
      </c>
      <c r="BE2061">
        <v>7.5</v>
      </c>
      <c r="BF2061">
        <v>5.5</v>
      </c>
      <c r="BG2061">
        <v>89</v>
      </c>
      <c r="BH2061">
        <v>282.3</v>
      </c>
      <c r="BI2061">
        <v>30.92</v>
      </c>
      <c r="BJ2061">
        <v>3298.7</v>
      </c>
      <c r="BK2061">
        <v>60.8</v>
      </c>
      <c r="BL2061">
        <v>0</v>
      </c>
      <c r="BM2061">
        <v>13269</v>
      </c>
      <c r="BN2061">
        <v>0</v>
      </c>
      <c r="BO2061">
        <v>1.27</v>
      </c>
      <c r="BP2061">
        <v>37</v>
      </c>
      <c r="BQ2061">
        <v>305</v>
      </c>
      <c r="BR2061">
        <v>324</v>
      </c>
      <c r="BS2061">
        <v>2.85</v>
      </c>
      <c r="BT2061">
        <v>19</v>
      </c>
      <c r="BU2061">
        <v>32</v>
      </c>
      <c r="BV2061">
        <v>0</v>
      </c>
      <c r="BW2061">
        <v>0</v>
      </c>
      <c r="BX2061">
        <v>294</v>
      </c>
      <c r="BY2061">
        <v>0</v>
      </c>
      <c r="BZ2061">
        <v>294</v>
      </c>
      <c r="CA2061">
        <v>0</v>
      </c>
      <c r="CB2061">
        <v>0</v>
      </c>
      <c r="CC2061">
        <v>24</v>
      </c>
      <c r="CD2061">
        <v>0</v>
      </c>
      <c r="CE2061">
        <v>34617</v>
      </c>
      <c r="CF2061">
        <v>34617</v>
      </c>
      <c r="CG2061">
        <v>0</v>
      </c>
      <c r="CH2061">
        <v>56.94896</v>
      </c>
      <c r="CI2061">
        <v>18.2</v>
      </c>
      <c r="CJ2061">
        <v>0</v>
      </c>
      <c r="CK2061">
        <v>0</v>
      </c>
      <c r="CL2061">
        <v>0</v>
      </c>
      <c r="CM2061" t="s">
        <v>2515</v>
      </c>
      <c r="CN2061">
        <v>14.6112</v>
      </c>
      <c r="CO2061">
        <v>184.56</v>
      </c>
      <c r="CP2061">
        <v>1.1459059629999999</v>
      </c>
      <c r="CQ2061">
        <v>0</v>
      </c>
    </row>
    <row r="2062" spans="1:95" hidden="1" x14ac:dyDescent="0.25">
      <c r="A2062" s="1">
        <v>42718</v>
      </c>
      <c r="B2062">
        <v>4</v>
      </c>
      <c r="C2062" t="s">
        <v>2418</v>
      </c>
      <c r="D2062" t="s">
        <v>110</v>
      </c>
      <c r="E2062" t="s">
        <v>111</v>
      </c>
      <c r="F2062" t="s">
        <v>98</v>
      </c>
      <c r="G2062">
        <v>1</v>
      </c>
      <c r="H2062" s="1">
        <v>42701</v>
      </c>
      <c r="I2062" s="1">
        <v>42725</v>
      </c>
      <c r="J2062" t="s">
        <v>102</v>
      </c>
      <c r="K2062">
        <v>12</v>
      </c>
      <c r="L2062">
        <v>17</v>
      </c>
      <c r="M2062">
        <v>42701</v>
      </c>
      <c r="N2062" t="s">
        <v>2499</v>
      </c>
      <c r="O2062" t="s">
        <v>102</v>
      </c>
      <c r="P2062" t="s">
        <v>102</v>
      </c>
      <c r="Q2062" t="s">
        <v>2544</v>
      </c>
      <c r="R2062" t="s">
        <v>102</v>
      </c>
      <c r="S2062" t="s">
        <v>102</v>
      </c>
      <c r="T2062" t="s">
        <v>102</v>
      </c>
      <c r="U2062" t="s">
        <v>102</v>
      </c>
      <c r="V2062">
        <v>24</v>
      </c>
      <c r="W2062">
        <v>123</v>
      </c>
      <c r="X2062">
        <v>1580</v>
      </c>
      <c r="Y2062">
        <v>5.12</v>
      </c>
      <c r="Z2062">
        <v>5.12</v>
      </c>
      <c r="AA2062" t="s">
        <v>99</v>
      </c>
      <c r="AB2062" t="s">
        <v>2501</v>
      </c>
      <c r="AC2062" t="s">
        <v>2512</v>
      </c>
      <c r="AD2062">
        <v>10.7</v>
      </c>
      <c r="AE2062">
        <v>10.7</v>
      </c>
      <c r="AF2062">
        <v>10.7</v>
      </c>
      <c r="AG2062">
        <v>45012</v>
      </c>
      <c r="AH2062">
        <v>7</v>
      </c>
      <c r="AI2062">
        <v>33</v>
      </c>
      <c r="AJ2062">
        <v>292</v>
      </c>
      <c r="AK2062">
        <v>6</v>
      </c>
      <c r="AL2062" t="s">
        <v>2545</v>
      </c>
      <c r="AM2062" t="s">
        <v>2546</v>
      </c>
      <c r="AN2062">
        <v>13.41</v>
      </c>
      <c r="AO2062">
        <v>0</v>
      </c>
      <c r="AP2062">
        <v>0</v>
      </c>
      <c r="AQ2062">
        <v>0</v>
      </c>
      <c r="AR2062">
        <v>2.58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100</v>
      </c>
      <c r="BC2062">
        <v>0</v>
      </c>
      <c r="BD2062">
        <v>0</v>
      </c>
      <c r="BE2062">
        <v>6</v>
      </c>
      <c r="BF2062">
        <v>6</v>
      </c>
      <c r="BG2062">
        <v>83.1</v>
      </c>
      <c r="BH2062">
        <v>256</v>
      </c>
      <c r="BI2062">
        <v>51.38</v>
      </c>
      <c r="BJ2062">
        <v>3027.5</v>
      </c>
      <c r="BK2062">
        <v>59.8</v>
      </c>
      <c r="BL2062">
        <v>0</v>
      </c>
      <c r="BM2062">
        <v>10623</v>
      </c>
      <c r="BN2062">
        <v>0</v>
      </c>
      <c r="BO2062">
        <v>0.67</v>
      </c>
      <c r="BP2062">
        <v>31</v>
      </c>
      <c r="BQ2062">
        <v>308</v>
      </c>
      <c r="BR2062">
        <v>328</v>
      </c>
      <c r="BS2062">
        <v>2.92</v>
      </c>
      <c r="BT2062">
        <v>17</v>
      </c>
      <c r="BU2062">
        <v>30</v>
      </c>
      <c r="BV2062">
        <v>0</v>
      </c>
      <c r="BW2062">
        <v>0</v>
      </c>
      <c r="BX2062">
        <v>287</v>
      </c>
      <c r="BY2062">
        <v>0</v>
      </c>
      <c r="BZ2062">
        <v>287</v>
      </c>
      <c r="CA2062">
        <v>0</v>
      </c>
      <c r="CB2062">
        <v>0</v>
      </c>
      <c r="CC2062">
        <v>24</v>
      </c>
      <c r="CD2062">
        <v>0</v>
      </c>
      <c r="CE2062">
        <v>34617</v>
      </c>
      <c r="CF2062">
        <v>34617</v>
      </c>
      <c r="CG2062">
        <v>0</v>
      </c>
      <c r="CH2062">
        <v>50.03022</v>
      </c>
      <c r="CI2062">
        <v>15.99</v>
      </c>
      <c r="CJ2062">
        <v>0</v>
      </c>
      <c r="CK2062">
        <v>0</v>
      </c>
      <c r="CL2062">
        <v>0</v>
      </c>
      <c r="CM2062" t="s">
        <v>2515</v>
      </c>
      <c r="CN2062">
        <v>13.41</v>
      </c>
      <c r="CO2062">
        <v>184.56</v>
      </c>
      <c r="CP2062">
        <v>1.2386457470000001</v>
      </c>
      <c r="CQ2062">
        <v>0</v>
      </c>
    </row>
    <row r="2063" spans="1:95" hidden="1" x14ac:dyDescent="0.25">
      <c r="A2063" s="1">
        <v>42719</v>
      </c>
      <c r="B2063">
        <v>4</v>
      </c>
      <c r="C2063" t="s">
        <v>2418</v>
      </c>
      <c r="D2063" t="s">
        <v>110</v>
      </c>
      <c r="E2063" t="s">
        <v>111</v>
      </c>
      <c r="F2063" t="s">
        <v>98</v>
      </c>
      <c r="G2063">
        <v>1</v>
      </c>
      <c r="H2063" s="1">
        <v>42701</v>
      </c>
      <c r="I2063" s="1">
        <v>42725</v>
      </c>
      <c r="J2063" t="s">
        <v>102</v>
      </c>
      <c r="K2063">
        <v>12</v>
      </c>
      <c r="L2063">
        <v>17</v>
      </c>
      <c r="M2063">
        <v>42701</v>
      </c>
      <c r="N2063" t="s">
        <v>2499</v>
      </c>
      <c r="O2063" t="s">
        <v>102</v>
      </c>
      <c r="P2063" t="s">
        <v>102</v>
      </c>
      <c r="Q2063" t="s">
        <v>2547</v>
      </c>
      <c r="R2063" t="s">
        <v>102</v>
      </c>
      <c r="S2063" t="s">
        <v>102</v>
      </c>
      <c r="T2063" t="s">
        <v>102</v>
      </c>
      <c r="U2063" t="s">
        <v>102</v>
      </c>
      <c r="V2063">
        <v>25</v>
      </c>
      <c r="W2063">
        <v>135</v>
      </c>
      <c r="X2063">
        <v>1401</v>
      </c>
      <c r="Y2063">
        <v>5.4</v>
      </c>
      <c r="Z2063">
        <v>5.4</v>
      </c>
      <c r="AA2063" t="s">
        <v>99</v>
      </c>
      <c r="AB2063" t="s">
        <v>2501</v>
      </c>
      <c r="AC2063" t="s">
        <v>2512</v>
      </c>
      <c r="AD2063">
        <v>10.7</v>
      </c>
      <c r="AE2063">
        <v>10.7</v>
      </c>
      <c r="AF2063">
        <v>10.7</v>
      </c>
      <c r="AG2063">
        <v>45012</v>
      </c>
      <c r="AH2063">
        <v>7</v>
      </c>
      <c r="AI2063">
        <v>33</v>
      </c>
      <c r="AJ2063">
        <v>203</v>
      </c>
      <c r="AK2063">
        <v>6</v>
      </c>
      <c r="AL2063" t="s">
        <v>2548</v>
      </c>
      <c r="AM2063" t="s">
        <v>2549</v>
      </c>
      <c r="AN2063">
        <v>12.07</v>
      </c>
      <c r="AO2063">
        <v>0</v>
      </c>
      <c r="AP2063">
        <v>0</v>
      </c>
      <c r="AQ2063">
        <v>0</v>
      </c>
      <c r="AR2063">
        <v>3.38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100</v>
      </c>
      <c r="BC2063">
        <v>0</v>
      </c>
      <c r="BD2063">
        <v>0</v>
      </c>
      <c r="BE2063">
        <v>5.3</v>
      </c>
      <c r="BF2063">
        <v>5.3</v>
      </c>
      <c r="BG2063">
        <v>83.3</v>
      </c>
      <c r="BH2063">
        <v>264.2</v>
      </c>
      <c r="BI2063">
        <v>48.9</v>
      </c>
      <c r="BJ2063">
        <v>2616</v>
      </c>
      <c r="BK2063">
        <v>51.5</v>
      </c>
      <c r="BL2063">
        <v>0</v>
      </c>
      <c r="BM2063">
        <v>10913</v>
      </c>
      <c r="BN2063">
        <v>0</v>
      </c>
      <c r="BO2063">
        <v>0.72</v>
      </c>
      <c r="BP2063">
        <v>34</v>
      </c>
      <c r="BQ2063">
        <v>358</v>
      </c>
      <c r="BR2063">
        <v>387</v>
      </c>
      <c r="BS2063">
        <v>2.97</v>
      </c>
      <c r="BT2063">
        <v>20</v>
      </c>
      <c r="BU2063">
        <v>34</v>
      </c>
      <c r="BV2063">
        <v>0</v>
      </c>
      <c r="BW2063">
        <v>0</v>
      </c>
      <c r="BX2063">
        <v>286</v>
      </c>
      <c r="BY2063">
        <v>0</v>
      </c>
      <c r="BZ2063">
        <v>286</v>
      </c>
      <c r="CA2063">
        <v>0</v>
      </c>
      <c r="CB2063">
        <v>0</v>
      </c>
      <c r="CC2063">
        <v>25</v>
      </c>
      <c r="CD2063">
        <v>0</v>
      </c>
      <c r="CE2063">
        <v>34617</v>
      </c>
      <c r="CF2063">
        <v>34617</v>
      </c>
      <c r="CG2063">
        <v>0</v>
      </c>
      <c r="CH2063">
        <v>48.422260000000001</v>
      </c>
      <c r="CI2063">
        <v>15.45</v>
      </c>
      <c r="CJ2063">
        <v>0</v>
      </c>
      <c r="CK2063">
        <v>0</v>
      </c>
      <c r="CL2063">
        <v>0</v>
      </c>
      <c r="CM2063" t="s">
        <v>2515</v>
      </c>
      <c r="CN2063">
        <v>11.587199999999999</v>
      </c>
      <c r="CO2063">
        <v>184.56</v>
      </c>
      <c r="CP2063">
        <v>1.3761467890000001</v>
      </c>
      <c r="CQ2063">
        <v>0</v>
      </c>
    </row>
    <row r="2064" spans="1:95" hidden="1" x14ac:dyDescent="0.25">
      <c r="A2064" s="1">
        <v>42720</v>
      </c>
      <c r="B2064">
        <v>4</v>
      </c>
      <c r="C2064" t="s">
        <v>2418</v>
      </c>
      <c r="D2064" t="s">
        <v>110</v>
      </c>
      <c r="E2064" t="s">
        <v>111</v>
      </c>
      <c r="F2064" t="s">
        <v>98</v>
      </c>
      <c r="G2064">
        <v>1</v>
      </c>
      <c r="H2064" s="1">
        <v>42701</v>
      </c>
      <c r="I2064" s="1">
        <v>42726</v>
      </c>
      <c r="J2064" t="s">
        <v>102</v>
      </c>
      <c r="K2064">
        <v>12</v>
      </c>
      <c r="L2064">
        <v>17</v>
      </c>
      <c r="M2064">
        <v>42701</v>
      </c>
      <c r="N2064" t="s">
        <v>2499</v>
      </c>
      <c r="O2064" t="s">
        <v>102</v>
      </c>
      <c r="P2064" t="s">
        <v>102</v>
      </c>
      <c r="Q2064" t="s">
        <v>2550</v>
      </c>
      <c r="R2064" t="s">
        <v>102</v>
      </c>
      <c r="S2064" t="s">
        <v>102</v>
      </c>
      <c r="T2064" t="s">
        <v>102</v>
      </c>
      <c r="U2064" t="s">
        <v>102</v>
      </c>
      <c r="V2064">
        <v>25</v>
      </c>
      <c r="W2064">
        <v>133</v>
      </c>
      <c r="X2064">
        <v>1273</v>
      </c>
      <c r="Y2064">
        <v>5.32</v>
      </c>
      <c r="Z2064">
        <v>5.32</v>
      </c>
      <c r="AA2064" t="s">
        <v>99</v>
      </c>
      <c r="AB2064" t="s">
        <v>2501</v>
      </c>
      <c r="AC2064" t="s">
        <v>2512</v>
      </c>
      <c r="AD2064">
        <v>10.7</v>
      </c>
      <c r="AE2064">
        <v>10.7</v>
      </c>
      <c r="AF2064">
        <v>10.7</v>
      </c>
      <c r="AG2064">
        <v>45012</v>
      </c>
      <c r="AH2064">
        <v>6</v>
      </c>
      <c r="AI2064">
        <v>27</v>
      </c>
      <c r="AJ2064">
        <v>225</v>
      </c>
      <c r="AK2064">
        <v>6</v>
      </c>
      <c r="AL2064" t="s">
        <v>2551</v>
      </c>
      <c r="AM2064" t="s">
        <v>2552</v>
      </c>
      <c r="AN2064">
        <v>11.48</v>
      </c>
      <c r="AO2064">
        <v>0</v>
      </c>
      <c r="AP2064">
        <v>0</v>
      </c>
      <c r="AQ2064">
        <v>0</v>
      </c>
      <c r="AR2064">
        <v>3.29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100</v>
      </c>
      <c r="BC2064">
        <v>0</v>
      </c>
      <c r="BD2064">
        <v>0</v>
      </c>
      <c r="BE2064">
        <v>4.5999999999999996</v>
      </c>
      <c r="BF2064">
        <v>4.5999999999999996</v>
      </c>
      <c r="BG2064">
        <v>81.400000000000006</v>
      </c>
      <c r="BH2064">
        <v>258.2</v>
      </c>
      <c r="BI2064">
        <v>48.49</v>
      </c>
      <c r="BJ2064">
        <v>2488.1</v>
      </c>
      <c r="BK2064">
        <v>50.2</v>
      </c>
      <c r="BL2064">
        <v>0</v>
      </c>
      <c r="BM2064">
        <v>12146</v>
      </c>
      <c r="BN2064">
        <v>0</v>
      </c>
      <c r="BO2064">
        <v>1.01</v>
      </c>
      <c r="BP2064">
        <v>37</v>
      </c>
      <c r="BQ2064">
        <v>313</v>
      </c>
      <c r="BR2064">
        <v>329</v>
      </c>
      <c r="BS2064">
        <v>2.85</v>
      </c>
      <c r="BT2064">
        <v>20</v>
      </c>
      <c r="BU2064">
        <v>37</v>
      </c>
      <c r="BV2064">
        <v>0</v>
      </c>
      <c r="BW2064">
        <v>0</v>
      </c>
      <c r="BX2064">
        <v>262</v>
      </c>
      <c r="BY2064">
        <v>0</v>
      </c>
      <c r="BZ2064">
        <v>262</v>
      </c>
      <c r="CA2064">
        <v>0</v>
      </c>
      <c r="CB2064">
        <v>0</v>
      </c>
      <c r="CC2064">
        <v>25</v>
      </c>
      <c r="CD2064">
        <v>0</v>
      </c>
      <c r="CE2064">
        <v>34617</v>
      </c>
      <c r="CF2064">
        <v>34617</v>
      </c>
      <c r="CG2064">
        <v>0</v>
      </c>
      <c r="CH2064">
        <v>46.296460000000003</v>
      </c>
      <c r="CI2064">
        <v>14.77</v>
      </c>
      <c r="CJ2064">
        <v>0</v>
      </c>
      <c r="CK2064">
        <v>0</v>
      </c>
      <c r="CL2064">
        <v>0</v>
      </c>
      <c r="CM2064" t="s">
        <v>2515</v>
      </c>
      <c r="CN2064">
        <v>11.020799999999999</v>
      </c>
      <c r="CO2064">
        <v>184.56</v>
      </c>
      <c r="CP2064">
        <v>1.4468871830000001</v>
      </c>
      <c r="CQ2064">
        <v>0</v>
      </c>
    </row>
    <row r="2065" spans="1:95" hidden="1" x14ac:dyDescent="0.25">
      <c r="A2065" s="1">
        <v>42721</v>
      </c>
      <c r="B2065">
        <v>4</v>
      </c>
      <c r="C2065" t="s">
        <v>2418</v>
      </c>
      <c r="D2065" t="s">
        <v>110</v>
      </c>
      <c r="E2065" t="s">
        <v>111</v>
      </c>
      <c r="F2065" t="s">
        <v>98</v>
      </c>
      <c r="G2065">
        <v>1</v>
      </c>
      <c r="H2065" s="1">
        <v>42701</v>
      </c>
      <c r="I2065" s="1">
        <v>42727</v>
      </c>
      <c r="J2065" t="s">
        <v>102</v>
      </c>
      <c r="K2065">
        <v>12</v>
      </c>
      <c r="L2065">
        <v>17</v>
      </c>
      <c r="M2065">
        <v>42701</v>
      </c>
      <c r="N2065" t="s">
        <v>2499</v>
      </c>
      <c r="O2065" t="s">
        <v>102</v>
      </c>
      <c r="P2065" t="s">
        <v>102</v>
      </c>
      <c r="Q2065" t="s">
        <v>2511</v>
      </c>
      <c r="R2065" t="s">
        <v>102</v>
      </c>
      <c r="S2065" t="s">
        <v>102</v>
      </c>
      <c r="T2065" t="s">
        <v>102</v>
      </c>
      <c r="U2065" t="s">
        <v>102</v>
      </c>
      <c r="V2065">
        <v>24</v>
      </c>
      <c r="W2065">
        <v>118</v>
      </c>
      <c r="X2065">
        <v>1171</v>
      </c>
      <c r="Y2065">
        <v>4.92</v>
      </c>
      <c r="Z2065">
        <v>4.92</v>
      </c>
      <c r="AA2065" t="s">
        <v>99</v>
      </c>
      <c r="AB2065" t="s">
        <v>2501</v>
      </c>
      <c r="AC2065" t="s">
        <v>2512</v>
      </c>
      <c r="AD2065">
        <v>10.7</v>
      </c>
      <c r="AE2065">
        <v>10.7</v>
      </c>
      <c r="AF2065">
        <v>10.7</v>
      </c>
      <c r="AG2065">
        <v>45012</v>
      </c>
      <c r="AH2065">
        <v>7</v>
      </c>
      <c r="AI2065">
        <v>33</v>
      </c>
      <c r="AJ2065">
        <v>252</v>
      </c>
      <c r="AK2065">
        <v>6</v>
      </c>
      <c r="AL2065" t="s">
        <v>2553</v>
      </c>
      <c r="AM2065" t="s">
        <v>2554</v>
      </c>
      <c r="AN2065">
        <v>11.97</v>
      </c>
      <c r="AO2065">
        <v>0</v>
      </c>
      <c r="AP2065">
        <v>0</v>
      </c>
      <c r="AQ2065">
        <v>0</v>
      </c>
      <c r="AR2065">
        <v>2.95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100</v>
      </c>
      <c r="BC2065">
        <v>0</v>
      </c>
      <c r="BD2065">
        <v>0</v>
      </c>
      <c r="BE2065">
        <v>4</v>
      </c>
      <c r="BF2065">
        <v>5</v>
      </c>
      <c r="BG2065">
        <v>83.2</v>
      </c>
      <c r="BH2065">
        <v>253.3</v>
      </c>
      <c r="BI2065">
        <v>53.41</v>
      </c>
      <c r="BJ2065">
        <v>2702.4</v>
      </c>
      <c r="BK2065">
        <v>53.3</v>
      </c>
      <c r="BL2065">
        <v>0</v>
      </c>
      <c r="BM2065">
        <v>10776</v>
      </c>
      <c r="BN2065">
        <v>0</v>
      </c>
      <c r="BO2065">
        <v>0.67</v>
      </c>
      <c r="BP2065">
        <v>36</v>
      </c>
      <c r="BQ2065">
        <v>330</v>
      </c>
      <c r="BR2065">
        <v>350</v>
      </c>
      <c r="BS2065">
        <v>2.88</v>
      </c>
      <c r="BT2065">
        <v>22</v>
      </c>
      <c r="BU2065">
        <v>38</v>
      </c>
      <c r="BV2065">
        <v>0</v>
      </c>
      <c r="BW2065">
        <v>0</v>
      </c>
      <c r="BX2065">
        <v>260</v>
      </c>
      <c r="BY2065">
        <v>0</v>
      </c>
      <c r="BZ2065">
        <v>260</v>
      </c>
      <c r="CA2065">
        <v>0</v>
      </c>
      <c r="CB2065">
        <v>0</v>
      </c>
      <c r="CC2065">
        <v>24</v>
      </c>
      <c r="CD2065">
        <v>0</v>
      </c>
      <c r="CE2065">
        <v>34617</v>
      </c>
      <c r="CF2065">
        <v>34617</v>
      </c>
      <c r="CG2065">
        <v>0</v>
      </c>
      <c r="CH2065">
        <v>46.732280000000003</v>
      </c>
      <c r="CI2065">
        <v>14.92</v>
      </c>
      <c r="CJ2065">
        <v>0</v>
      </c>
      <c r="CK2065">
        <v>0</v>
      </c>
      <c r="CL2065">
        <v>0</v>
      </c>
      <c r="CM2065" t="s">
        <v>2515</v>
      </c>
      <c r="CN2065">
        <v>11.97</v>
      </c>
      <c r="CO2065">
        <v>184.56</v>
      </c>
      <c r="CP2065">
        <v>1.3876554169999999</v>
      </c>
      <c r="CQ2065">
        <v>0</v>
      </c>
    </row>
    <row r="2066" spans="1:95" hidden="1" x14ac:dyDescent="0.25">
      <c r="A2066" s="1">
        <v>42722</v>
      </c>
      <c r="B2066">
        <v>4</v>
      </c>
      <c r="C2066" t="s">
        <v>2418</v>
      </c>
      <c r="D2066" t="s">
        <v>110</v>
      </c>
      <c r="E2066" t="s">
        <v>111</v>
      </c>
      <c r="F2066" t="s">
        <v>98</v>
      </c>
      <c r="G2066">
        <v>1</v>
      </c>
      <c r="H2066" s="1">
        <v>42701</v>
      </c>
      <c r="I2066" s="1">
        <v>42727</v>
      </c>
      <c r="J2066" t="s">
        <v>102</v>
      </c>
      <c r="K2066">
        <v>12</v>
      </c>
      <c r="L2066">
        <v>17</v>
      </c>
      <c r="M2066">
        <v>42701</v>
      </c>
      <c r="N2066" t="s">
        <v>2499</v>
      </c>
      <c r="O2066" t="s">
        <v>102</v>
      </c>
      <c r="P2066" t="s">
        <v>102</v>
      </c>
      <c r="Q2066" t="s">
        <v>2401</v>
      </c>
      <c r="R2066" t="s">
        <v>102</v>
      </c>
      <c r="S2066" t="s">
        <v>102</v>
      </c>
      <c r="T2066" t="s">
        <v>102</v>
      </c>
      <c r="U2066" t="s">
        <v>102</v>
      </c>
      <c r="V2066">
        <v>24</v>
      </c>
      <c r="W2066">
        <v>117</v>
      </c>
      <c r="X2066">
        <v>1059</v>
      </c>
      <c r="Y2066">
        <v>4.88</v>
      </c>
      <c r="Z2066">
        <v>4.88</v>
      </c>
      <c r="AA2066" t="s">
        <v>99</v>
      </c>
      <c r="AB2066" t="s">
        <v>2501</v>
      </c>
      <c r="AC2066" t="s">
        <v>2512</v>
      </c>
      <c r="AD2066">
        <v>10.7</v>
      </c>
      <c r="AE2066">
        <v>10.7</v>
      </c>
      <c r="AF2066">
        <v>10.7</v>
      </c>
      <c r="AG2066">
        <v>45012</v>
      </c>
      <c r="AH2066">
        <v>7</v>
      </c>
      <c r="AI2066">
        <v>32</v>
      </c>
      <c r="AJ2066">
        <v>317</v>
      </c>
      <c r="AK2066">
        <v>6</v>
      </c>
      <c r="AL2066" t="s">
        <v>2555</v>
      </c>
      <c r="AM2066" t="s">
        <v>2556</v>
      </c>
      <c r="AN2066">
        <v>11.16</v>
      </c>
      <c r="AO2066">
        <v>0</v>
      </c>
      <c r="AP2066">
        <v>0</v>
      </c>
      <c r="AQ2066">
        <v>0</v>
      </c>
      <c r="AR2066">
        <v>2.98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95</v>
      </c>
      <c r="BC2066">
        <v>50</v>
      </c>
      <c r="BD2066">
        <v>0</v>
      </c>
      <c r="BE2066">
        <v>3.7</v>
      </c>
      <c r="BF2066">
        <v>4.7</v>
      </c>
      <c r="BG2066">
        <v>80.3</v>
      </c>
      <c r="BH2066">
        <v>244.5</v>
      </c>
      <c r="BI2066">
        <v>52.15</v>
      </c>
      <c r="BJ2066">
        <v>2519.5</v>
      </c>
      <c r="BK2066">
        <v>51.5</v>
      </c>
      <c r="BL2066">
        <v>0</v>
      </c>
      <c r="BM2066">
        <v>10328</v>
      </c>
      <c r="BN2066">
        <v>0</v>
      </c>
      <c r="BO2066">
        <v>0.6</v>
      </c>
      <c r="BP2066">
        <v>33</v>
      </c>
      <c r="BQ2066">
        <v>322</v>
      </c>
      <c r="BR2066">
        <v>344</v>
      </c>
      <c r="BS2066">
        <v>2.92</v>
      </c>
      <c r="BT2066">
        <v>20</v>
      </c>
      <c r="BU2066">
        <v>36</v>
      </c>
      <c r="BV2066">
        <v>0</v>
      </c>
      <c r="BW2066">
        <v>0</v>
      </c>
      <c r="BX2066">
        <v>258</v>
      </c>
      <c r="BY2066">
        <v>0</v>
      </c>
      <c r="BZ2066">
        <v>258</v>
      </c>
      <c r="CA2066">
        <v>0</v>
      </c>
      <c r="CB2066">
        <v>0</v>
      </c>
      <c r="CC2066">
        <v>24</v>
      </c>
      <c r="CD2066">
        <v>0</v>
      </c>
      <c r="CE2066">
        <v>34617</v>
      </c>
      <c r="CF2066">
        <v>34617</v>
      </c>
      <c r="CG2066">
        <v>0</v>
      </c>
      <c r="CH2066">
        <v>44.30612</v>
      </c>
      <c r="CI2066">
        <v>14.14</v>
      </c>
      <c r="CJ2066">
        <v>0</v>
      </c>
      <c r="CK2066">
        <v>0</v>
      </c>
      <c r="CL2066">
        <v>0</v>
      </c>
      <c r="CM2066" t="s">
        <v>2515</v>
      </c>
      <c r="CN2066">
        <v>11.16</v>
      </c>
      <c r="CO2066">
        <v>184.56</v>
      </c>
      <c r="CP2066">
        <v>1.413971026</v>
      </c>
      <c r="CQ2066">
        <v>0</v>
      </c>
    </row>
    <row r="2067" spans="1:95" hidden="1" x14ac:dyDescent="0.25">
      <c r="A2067" s="1">
        <v>42723</v>
      </c>
      <c r="B2067">
        <v>4</v>
      </c>
      <c r="C2067" t="s">
        <v>2418</v>
      </c>
      <c r="D2067" t="s">
        <v>110</v>
      </c>
      <c r="E2067" t="s">
        <v>111</v>
      </c>
      <c r="F2067" t="s">
        <v>98</v>
      </c>
      <c r="G2067">
        <v>1</v>
      </c>
      <c r="H2067" s="1">
        <v>42701</v>
      </c>
      <c r="I2067" s="1">
        <v>42727</v>
      </c>
      <c r="J2067" t="s">
        <v>102</v>
      </c>
      <c r="K2067">
        <v>12</v>
      </c>
      <c r="L2067">
        <v>17</v>
      </c>
      <c r="M2067">
        <v>42701</v>
      </c>
      <c r="N2067" t="s">
        <v>2499</v>
      </c>
      <c r="O2067" t="s">
        <v>102</v>
      </c>
      <c r="P2067" t="s">
        <v>102</v>
      </c>
      <c r="Q2067" t="s">
        <v>2494</v>
      </c>
      <c r="R2067" t="s">
        <v>102</v>
      </c>
      <c r="S2067" t="s">
        <v>102</v>
      </c>
      <c r="T2067" t="s">
        <v>102</v>
      </c>
      <c r="U2067" t="s">
        <v>102</v>
      </c>
      <c r="V2067">
        <v>24</v>
      </c>
      <c r="W2067">
        <v>136</v>
      </c>
      <c r="X2067">
        <v>926</v>
      </c>
      <c r="Y2067">
        <v>5.67</v>
      </c>
      <c r="Z2067">
        <v>5.67</v>
      </c>
      <c r="AA2067" t="s">
        <v>99</v>
      </c>
      <c r="AB2067" t="s">
        <v>2501</v>
      </c>
      <c r="AC2067" t="s">
        <v>2512</v>
      </c>
      <c r="AD2067">
        <v>10.7</v>
      </c>
      <c r="AE2067">
        <v>10.7</v>
      </c>
      <c r="AF2067">
        <v>10.7</v>
      </c>
      <c r="AG2067">
        <v>45012</v>
      </c>
      <c r="AH2067">
        <v>6</v>
      </c>
      <c r="AI2067">
        <v>27</v>
      </c>
      <c r="AJ2067">
        <v>293</v>
      </c>
      <c r="AK2067">
        <v>5</v>
      </c>
      <c r="AL2067" t="s">
        <v>2557</v>
      </c>
      <c r="AM2067" t="s">
        <v>2558</v>
      </c>
      <c r="AN2067">
        <v>11.05</v>
      </c>
      <c r="AO2067">
        <v>0</v>
      </c>
      <c r="AP2067">
        <v>0</v>
      </c>
      <c r="AQ2067">
        <v>0</v>
      </c>
      <c r="AR2067">
        <v>2.98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95</v>
      </c>
      <c r="BC2067">
        <v>80</v>
      </c>
      <c r="BD2067">
        <v>0</v>
      </c>
      <c r="BE2067">
        <v>3.6</v>
      </c>
      <c r="BF2067">
        <v>4.5999999999999996</v>
      </c>
      <c r="BG2067">
        <v>80.7</v>
      </c>
      <c r="BH2067">
        <v>245.7</v>
      </c>
      <c r="BI2067">
        <v>44.65</v>
      </c>
      <c r="BJ2067">
        <v>2494.6999999999998</v>
      </c>
      <c r="BK2067">
        <v>50.7</v>
      </c>
      <c r="BL2067">
        <v>0</v>
      </c>
      <c r="BM2067">
        <v>10037</v>
      </c>
      <c r="BN2067">
        <v>0</v>
      </c>
      <c r="BO2067">
        <v>0.6</v>
      </c>
      <c r="BP2067">
        <v>32</v>
      </c>
      <c r="BQ2067">
        <v>322</v>
      </c>
      <c r="BR2067">
        <v>347</v>
      </c>
      <c r="BS2067">
        <v>2.92</v>
      </c>
      <c r="BT2067">
        <v>19</v>
      </c>
      <c r="BU2067">
        <v>36</v>
      </c>
      <c r="BV2067">
        <v>0</v>
      </c>
      <c r="BW2067">
        <v>0</v>
      </c>
      <c r="BX2067">
        <v>248</v>
      </c>
      <c r="BY2067">
        <v>0</v>
      </c>
      <c r="BZ2067">
        <v>248</v>
      </c>
      <c r="CA2067">
        <v>0</v>
      </c>
      <c r="CB2067">
        <v>0</v>
      </c>
      <c r="CC2067">
        <v>24</v>
      </c>
      <c r="CD2067">
        <v>0</v>
      </c>
      <c r="CE2067">
        <v>34617</v>
      </c>
      <c r="CF2067">
        <v>34617</v>
      </c>
      <c r="CG2067">
        <v>0</v>
      </c>
      <c r="CH2067">
        <v>43.96358</v>
      </c>
      <c r="CI2067">
        <v>14.03</v>
      </c>
      <c r="CJ2067">
        <v>0</v>
      </c>
      <c r="CK2067">
        <v>0</v>
      </c>
      <c r="CL2067">
        <v>0</v>
      </c>
      <c r="CM2067" t="s">
        <v>2515</v>
      </c>
      <c r="CN2067">
        <v>11.05</v>
      </c>
      <c r="CO2067">
        <v>184.56</v>
      </c>
      <c r="CP2067">
        <v>1.4280274180000001</v>
      </c>
      <c r="CQ2067">
        <v>0</v>
      </c>
    </row>
    <row r="2068" spans="1:95" hidden="1" x14ac:dyDescent="0.25">
      <c r="A2068" s="1">
        <v>42724</v>
      </c>
      <c r="B2068">
        <v>4</v>
      </c>
      <c r="C2068" t="s">
        <v>2418</v>
      </c>
      <c r="D2068" t="s">
        <v>110</v>
      </c>
      <c r="E2068" t="s">
        <v>111</v>
      </c>
      <c r="F2068" t="s">
        <v>98</v>
      </c>
      <c r="G2068">
        <v>1</v>
      </c>
      <c r="H2068" s="1">
        <v>42701</v>
      </c>
      <c r="I2068" s="1">
        <v>42728</v>
      </c>
      <c r="J2068" t="s">
        <v>102</v>
      </c>
      <c r="K2068">
        <v>12</v>
      </c>
      <c r="L2068">
        <v>17</v>
      </c>
      <c r="M2068">
        <v>42701</v>
      </c>
      <c r="N2068" t="s">
        <v>2499</v>
      </c>
      <c r="O2068" t="s">
        <v>102</v>
      </c>
      <c r="P2068" t="s">
        <v>102</v>
      </c>
      <c r="Q2068" t="s">
        <v>2494</v>
      </c>
      <c r="R2068" t="s">
        <v>102</v>
      </c>
      <c r="S2068" t="s">
        <v>102</v>
      </c>
      <c r="T2068" t="s">
        <v>102</v>
      </c>
      <c r="U2068" t="s">
        <v>102</v>
      </c>
      <c r="V2068">
        <v>24</v>
      </c>
      <c r="W2068">
        <v>178</v>
      </c>
      <c r="X2068">
        <v>749</v>
      </c>
      <c r="Y2068">
        <v>7.42</v>
      </c>
      <c r="Z2068">
        <v>7.42</v>
      </c>
      <c r="AA2068" t="s">
        <v>99</v>
      </c>
      <c r="AB2068" t="s">
        <v>2501</v>
      </c>
      <c r="AC2068" t="s">
        <v>2512</v>
      </c>
      <c r="AD2068">
        <v>10.7</v>
      </c>
      <c r="AE2068">
        <v>10.7</v>
      </c>
      <c r="AF2068">
        <v>10.7</v>
      </c>
      <c r="AG2068">
        <v>45012</v>
      </c>
      <c r="AH2068">
        <v>5</v>
      </c>
      <c r="AI2068">
        <v>21</v>
      </c>
      <c r="AJ2068">
        <v>315</v>
      </c>
      <c r="AK2068">
        <v>5</v>
      </c>
      <c r="AL2068" t="s">
        <v>2559</v>
      </c>
      <c r="AM2068" t="s">
        <v>2560</v>
      </c>
      <c r="AN2068">
        <v>11.04</v>
      </c>
      <c r="AO2068">
        <v>0</v>
      </c>
      <c r="AP2068">
        <v>0</v>
      </c>
      <c r="AQ2068">
        <v>0</v>
      </c>
      <c r="AR2068">
        <v>2.9</v>
      </c>
      <c r="AS2068">
        <v>0</v>
      </c>
      <c r="AT2068">
        <v>0.1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95</v>
      </c>
      <c r="BC2068">
        <v>0</v>
      </c>
      <c r="BD2068">
        <v>0</v>
      </c>
      <c r="BE2068">
        <v>3.4</v>
      </c>
      <c r="BF2068">
        <v>4.4000000000000004</v>
      </c>
      <c r="BG2068">
        <v>82.2</v>
      </c>
      <c r="BH2068">
        <v>250.3</v>
      </c>
      <c r="BI2068">
        <v>28.89</v>
      </c>
      <c r="BJ2068">
        <v>2492.4</v>
      </c>
      <c r="BK2068">
        <v>49.8</v>
      </c>
      <c r="BL2068">
        <v>0</v>
      </c>
      <c r="BM2068">
        <v>9467</v>
      </c>
      <c r="BN2068">
        <v>0</v>
      </c>
      <c r="BO2068">
        <v>0.53</v>
      </c>
      <c r="BP2068">
        <v>33</v>
      </c>
      <c r="BQ2068">
        <v>321</v>
      </c>
      <c r="BR2068">
        <v>333</v>
      </c>
      <c r="BS2068">
        <v>2.93</v>
      </c>
      <c r="BT2068">
        <v>21</v>
      </c>
      <c r="BU2068">
        <v>35</v>
      </c>
      <c r="BV2068">
        <v>0</v>
      </c>
      <c r="BW2068">
        <v>0</v>
      </c>
      <c r="BX2068">
        <v>295</v>
      </c>
      <c r="BY2068">
        <v>0</v>
      </c>
      <c r="BZ2068">
        <v>295</v>
      </c>
      <c r="CA2068">
        <v>0</v>
      </c>
      <c r="CB2068">
        <v>0</v>
      </c>
      <c r="CC2068">
        <v>24</v>
      </c>
      <c r="CD2068">
        <v>0</v>
      </c>
      <c r="CE2068">
        <v>34617</v>
      </c>
      <c r="CF2068">
        <v>34617</v>
      </c>
      <c r="CG2068">
        <v>0</v>
      </c>
      <c r="CH2068">
        <v>43.996560000000002</v>
      </c>
      <c r="CI2068">
        <v>13.94</v>
      </c>
      <c r="CJ2068">
        <v>0</v>
      </c>
      <c r="CK2068">
        <v>0.1</v>
      </c>
      <c r="CL2068">
        <v>0</v>
      </c>
      <c r="CM2068" t="s">
        <v>2515</v>
      </c>
      <c r="CN2068">
        <v>11.04</v>
      </c>
      <c r="CO2068">
        <v>184.56</v>
      </c>
      <c r="CP2068">
        <v>1.4293452090000001</v>
      </c>
      <c r="CQ2068">
        <v>0</v>
      </c>
    </row>
    <row r="2069" spans="1:95" hidden="1" x14ac:dyDescent="0.25">
      <c r="A2069" s="1">
        <v>42725</v>
      </c>
      <c r="B2069">
        <v>4</v>
      </c>
      <c r="C2069" t="s">
        <v>2418</v>
      </c>
      <c r="D2069" t="s">
        <v>110</v>
      </c>
      <c r="E2069" t="s">
        <v>111</v>
      </c>
      <c r="F2069" t="s">
        <v>98</v>
      </c>
      <c r="G2069">
        <v>1</v>
      </c>
      <c r="H2069" s="1">
        <v>42701</v>
      </c>
      <c r="I2069" s="1">
        <v>42727</v>
      </c>
      <c r="J2069" t="s">
        <v>102</v>
      </c>
      <c r="K2069">
        <v>12</v>
      </c>
      <c r="L2069">
        <v>17</v>
      </c>
      <c r="M2069">
        <v>42701</v>
      </c>
      <c r="N2069" t="s">
        <v>2499</v>
      </c>
      <c r="O2069" t="s">
        <v>102</v>
      </c>
      <c r="P2069" t="s">
        <v>102</v>
      </c>
      <c r="Q2069" t="s">
        <v>2547</v>
      </c>
      <c r="R2069" t="s">
        <v>102</v>
      </c>
      <c r="S2069" t="s">
        <v>102</v>
      </c>
      <c r="T2069" t="s">
        <v>102</v>
      </c>
      <c r="U2069" t="s">
        <v>102</v>
      </c>
      <c r="V2069">
        <v>24</v>
      </c>
      <c r="W2069">
        <v>206</v>
      </c>
      <c r="X2069">
        <v>544</v>
      </c>
      <c r="Y2069">
        <v>8.58</v>
      </c>
      <c r="Z2069">
        <v>8.58</v>
      </c>
      <c r="AA2069" t="s">
        <v>99</v>
      </c>
      <c r="AB2069" t="s">
        <v>2501</v>
      </c>
      <c r="AC2069" t="s">
        <v>2512</v>
      </c>
      <c r="AD2069">
        <v>10.7</v>
      </c>
      <c r="AE2069">
        <v>10.7</v>
      </c>
      <c r="AF2069">
        <v>10.7</v>
      </c>
      <c r="AG2069">
        <v>45012</v>
      </c>
      <c r="AH2069">
        <v>5</v>
      </c>
      <c r="AI2069">
        <v>22</v>
      </c>
      <c r="AJ2069">
        <v>225</v>
      </c>
      <c r="AK2069">
        <v>4</v>
      </c>
      <c r="AL2069" t="s">
        <v>2561</v>
      </c>
      <c r="AM2069" t="s">
        <v>2562</v>
      </c>
      <c r="AN2069">
        <v>12.27</v>
      </c>
      <c r="AO2069">
        <v>0</v>
      </c>
      <c r="AP2069">
        <v>0</v>
      </c>
      <c r="AQ2069">
        <v>0</v>
      </c>
      <c r="AR2069">
        <v>3.17</v>
      </c>
      <c r="AS2069">
        <v>0</v>
      </c>
      <c r="AT2069">
        <v>0.1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110</v>
      </c>
      <c r="BC2069">
        <v>0</v>
      </c>
      <c r="BD2069">
        <v>0</v>
      </c>
      <c r="BE2069">
        <v>3.3</v>
      </c>
      <c r="BF2069">
        <v>9.3000000000000007</v>
      </c>
      <c r="BG2069">
        <v>87.5</v>
      </c>
      <c r="BH2069">
        <v>266.39999999999998</v>
      </c>
      <c r="BI2069">
        <v>22.67</v>
      </c>
      <c r="BJ2069">
        <v>2770.1</v>
      </c>
      <c r="BK2069">
        <v>52</v>
      </c>
      <c r="BL2069">
        <v>0</v>
      </c>
      <c r="BM2069">
        <v>13225</v>
      </c>
      <c r="BN2069">
        <v>0</v>
      </c>
      <c r="BO2069">
        <v>1.19</v>
      </c>
      <c r="BP2069">
        <v>38</v>
      </c>
      <c r="BQ2069">
        <v>306</v>
      </c>
      <c r="BR2069">
        <v>316</v>
      </c>
      <c r="BS2069">
        <v>3.09</v>
      </c>
      <c r="BT2069">
        <v>22</v>
      </c>
      <c r="BU2069">
        <v>34</v>
      </c>
      <c r="BV2069">
        <v>0</v>
      </c>
      <c r="BW2069">
        <v>0</v>
      </c>
      <c r="BX2069">
        <v>256</v>
      </c>
      <c r="BY2069">
        <v>0</v>
      </c>
      <c r="BZ2069">
        <v>256</v>
      </c>
      <c r="CA2069">
        <v>0</v>
      </c>
      <c r="CB2069">
        <v>0</v>
      </c>
      <c r="CC2069">
        <v>24</v>
      </c>
      <c r="CD2069">
        <v>0</v>
      </c>
      <c r="CE2069">
        <v>34617</v>
      </c>
      <c r="CF2069">
        <v>34617</v>
      </c>
      <c r="CG2069">
        <v>0</v>
      </c>
      <c r="CH2069">
        <v>48.692399999999999</v>
      </c>
      <c r="CI2069">
        <v>15.44</v>
      </c>
      <c r="CJ2069">
        <v>0</v>
      </c>
      <c r="CK2069">
        <v>0.1</v>
      </c>
      <c r="CL2069">
        <v>0</v>
      </c>
      <c r="CM2069" t="s">
        <v>2515</v>
      </c>
      <c r="CN2069">
        <v>12.27</v>
      </c>
      <c r="CO2069">
        <v>184.56</v>
      </c>
      <c r="CP2069">
        <v>1.489115916</v>
      </c>
      <c r="CQ2069">
        <v>0</v>
      </c>
    </row>
    <row r="2070" spans="1:95" hidden="1" x14ac:dyDescent="0.25">
      <c r="A2070" s="1">
        <v>42726</v>
      </c>
      <c r="B2070">
        <v>4</v>
      </c>
      <c r="C2070" t="s">
        <v>2418</v>
      </c>
      <c r="D2070" t="s">
        <v>110</v>
      </c>
      <c r="E2070" t="s">
        <v>111</v>
      </c>
      <c r="F2070" t="s">
        <v>98</v>
      </c>
      <c r="G2070">
        <v>1</v>
      </c>
      <c r="H2070" s="1">
        <v>42701</v>
      </c>
      <c r="I2070" s="1">
        <v>42728</v>
      </c>
      <c r="J2070" t="s">
        <v>102</v>
      </c>
      <c r="K2070">
        <v>12</v>
      </c>
      <c r="L2070">
        <v>17</v>
      </c>
      <c r="M2070">
        <v>42701</v>
      </c>
      <c r="N2070" t="s">
        <v>2499</v>
      </c>
      <c r="O2070" t="s">
        <v>102</v>
      </c>
      <c r="P2070" t="s">
        <v>102</v>
      </c>
      <c r="Q2070" t="s">
        <v>2423</v>
      </c>
      <c r="R2070" t="s">
        <v>102</v>
      </c>
      <c r="S2070" t="s">
        <v>102</v>
      </c>
      <c r="T2070" t="s">
        <v>102</v>
      </c>
      <c r="U2070" t="s">
        <v>102</v>
      </c>
      <c r="V2070">
        <v>24</v>
      </c>
      <c r="W2070">
        <v>221</v>
      </c>
      <c r="X2070">
        <v>324</v>
      </c>
      <c r="Y2070">
        <v>9.2100000000000009</v>
      </c>
      <c r="Z2070">
        <v>9.2100000000000009</v>
      </c>
      <c r="AA2070" t="s">
        <v>99</v>
      </c>
      <c r="AB2070" t="s">
        <v>2501</v>
      </c>
      <c r="AC2070" t="s">
        <v>2512</v>
      </c>
      <c r="AD2070">
        <v>10.7</v>
      </c>
      <c r="AE2070">
        <v>10.7</v>
      </c>
      <c r="AF2070">
        <v>10.7</v>
      </c>
      <c r="AG2070">
        <v>45012</v>
      </c>
      <c r="AH2070">
        <v>4</v>
      </c>
      <c r="AI2070">
        <v>16</v>
      </c>
      <c r="AJ2070">
        <v>340</v>
      </c>
      <c r="AK2070">
        <v>4</v>
      </c>
      <c r="AL2070" t="s">
        <v>2563</v>
      </c>
      <c r="AM2070" t="s">
        <v>2564</v>
      </c>
      <c r="AN2070">
        <v>13.5</v>
      </c>
      <c r="AO2070">
        <v>0</v>
      </c>
      <c r="AP2070">
        <v>0</v>
      </c>
      <c r="AQ2070">
        <v>0</v>
      </c>
      <c r="AR2070">
        <v>3.16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130</v>
      </c>
      <c r="BC2070">
        <v>0</v>
      </c>
      <c r="BD2070">
        <v>0</v>
      </c>
      <c r="BE2070">
        <v>3.2</v>
      </c>
      <c r="BF2070">
        <v>10.199999999999999</v>
      </c>
      <c r="BG2070">
        <v>91.3</v>
      </c>
      <c r="BH2070">
        <v>278</v>
      </c>
      <c r="BI2070">
        <v>20.5</v>
      </c>
      <c r="BJ2070">
        <v>3047.8</v>
      </c>
      <c r="BK2070">
        <v>54.8</v>
      </c>
      <c r="BL2070">
        <v>0</v>
      </c>
      <c r="BM2070">
        <v>11314</v>
      </c>
      <c r="BN2070">
        <v>0</v>
      </c>
      <c r="BO2070">
        <v>0.8</v>
      </c>
      <c r="BP2070">
        <v>38</v>
      </c>
      <c r="BQ2070">
        <v>299</v>
      </c>
      <c r="BR2070">
        <v>312</v>
      </c>
      <c r="BS2070">
        <v>2.97</v>
      </c>
      <c r="BT2070">
        <v>23</v>
      </c>
      <c r="BU2070">
        <v>33</v>
      </c>
      <c r="BV2070">
        <v>0</v>
      </c>
      <c r="BW2070">
        <v>0</v>
      </c>
      <c r="BX2070">
        <v>296</v>
      </c>
      <c r="BY2070">
        <v>0</v>
      </c>
      <c r="BZ2070">
        <v>296</v>
      </c>
      <c r="CA2070">
        <v>0</v>
      </c>
      <c r="CB2070">
        <v>0</v>
      </c>
      <c r="CC2070">
        <v>24</v>
      </c>
      <c r="CD2070">
        <v>0</v>
      </c>
      <c r="CE2070">
        <v>34617</v>
      </c>
      <c r="CF2070">
        <v>34617</v>
      </c>
      <c r="CG2070">
        <v>0</v>
      </c>
      <c r="CH2070">
        <v>52.169960000000003</v>
      </c>
      <c r="CI2070">
        <v>16.66</v>
      </c>
      <c r="CJ2070">
        <v>0</v>
      </c>
      <c r="CK2070">
        <v>0</v>
      </c>
      <c r="CL2070">
        <v>0</v>
      </c>
      <c r="CM2070" t="s">
        <v>2515</v>
      </c>
      <c r="CN2070">
        <v>13.5</v>
      </c>
      <c r="CO2070">
        <v>184.56</v>
      </c>
      <c r="CP2070">
        <v>1.599514404</v>
      </c>
      <c r="CQ2070">
        <v>0</v>
      </c>
    </row>
    <row r="2071" spans="1:95" hidden="1" x14ac:dyDescent="0.25">
      <c r="A2071" s="1">
        <v>42727</v>
      </c>
      <c r="B2071">
        <v>4</v>
      </c>
      <c r="C2071" t="s">
        <v>2418</v>
      </c>
      <c r="D2071" t="s">
        <v>110</v>
      </c>
      <c r="E2071" t="s">
        <v>111</v>
      </c>
      <c r="F2071" t="s">
        <v>98</v>
      </c>
      <c r="G2071">
        <v>1</v>
      </c>
      <c r="H2071" s="1">
        <v>42701</v>
      </c>
      <c r="I2071" s="1">
        <v>42728</v>
      </c>
      <c r="J2071" t="s">
        <v>102</v>
      </c>
      <c r="K2071">
        <v>12</v>
      </c>
      <c r="L2071">
        <v>17</v>
      </c>
      <c r="M2071">
        <v>42701</v>
      </c>
      <c r="N2071" t="s">
        <v>2499</v>
      </c>
      <c r="O2071" t="s">
        <v>102</v>
      </c>
      <c r="P2071" t="s">
        <v>102</v>
      </c>
      <c r="Q2071" t="s">
        <v>2535</v>
      </c>
      <c r="R2071" t="s">
        <v>102</v>
      </c>
      <c r="S2071" t="s">
        <v>102</v>
      </c>
      <c r="T2071" t="s">
        <v>102</v>
      </c>
      <c r="U2071" t="s">
        <v>102</v>
      </c>
      <c r="V2071">
        <v>24</v>
      </c>
      <c r="W2071">
        <v>117</v>
      </c>
      <c r="X2071">
        <v>208</v>
      </c>
      <c r="Y2071">
        <v>4.88</v>
      </c>
      <c r="Z2071">
        <v>4.88</v>
      </c>
      <c r="AA2071" t="s">
        <v>99</v>
      </c>
      <c r="AB2071" t="s">
        <v>2501</v>
      </c>
      <c r="AC2071" t="s">
        <v>2512</v>
      </c>
      <c r="AD2071">
        <v>10.7</v>
      </c>
      <c r="AE2071">
        <v>10.7</v>
      </c>
      <c r="AF2071">
        <v>10.7</v>
      </c>
      <c r="AG2071">
        <v>45012</v>
      </c>
      <c r="AH2071">
        <v>8</v>
      </c>
      <c r="AI2071">
        <v>40</v>
      </c>
      <c r="AJ2071">
        <v>180</v>
      </c>
      <c r="AK2071">
        <v>7</v>
      </c>
      <c r="AL2071" t="s">
        <v>2565</v>
      </c>
      <c r="AM2071" t="s">
        <v>2566</v>
      </c>
      <c r="AN2071">
        <v>11.53</v>
      </c>
      <c r="AO2071">
        <v>0</v>
      </c>
      <c r="AP2071">
        <v>0</v>
      </c>
      <c r="AQ2071">
        <v>0</v>
      </c>
      <c r="AR2071">
        <v>2.92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100</v>
      </c>
      <c r="BC2071">
        <v>0</v>
      </c>
      <c r="BD2071">
        <v>0</v>
      </c>
      <c r="BE2071">
        <v>2.8</v>
      </c>
      <c r="BF2071">
        <v>6.8</v>
      </c>
      <c r="BG2071">
        <v>82.8</v>
      </c>
      <c r="BH2071">
        <v>252.1</v>
      </c>
      <c r="BI2071">
        <v>53.59</v>
      </c>
      <c r="BJ2071">
        <v>2603</v>
      </c>
      <c r="BK2071">
        <v>51.6</v>
      </c>
      <c r="BL2071">
        <v>0</v>
      </c>
      <c r="BM2071">
        <v>12086</v>
      </c>
      <c r="BN2071">
        <v>0</v>
      </c>
      <c r="BO2071">
        <v>0.65</v>
      </c>
      <c r="BP2071">
        <v>30</v>
      </c>
      <c r="BQ2071">
        <v>316</v>
      </c>
      <c r="BR2071">
        <v>341</v>
      </c>
      <c r="BS2071">
        <v>2.9</v>
      </c>
      <c r="BT2071">
        <v>22</v>
      </c>
      <c r="BU2071">
        <v>30</v>
      </c>
      <c r="BV2071">
        <v>0</v>
      </c>
      <c r="BW2071">
        <v>0</v>
      </c>
      <c r="BX2071">
        <v>252</v>
      </c>
      <c r="BY2071">
        <v>0</v>
      </c>
      <c r="BZ2071">
        <v>252</v>
      </c>
      <c r="CA2071">
        <v>0</v>
      </c>
      <c r="CB2071">
        <v>0</v>
      </c>
      <c r="CC2071">
        <v>24</v>
      </c>
      <c r="CD2071">
        <v>0</v>
      </c>
      <c r="CE2071">
        <v>34617</v>
      </c>
      <c r="CF2071">
        <v>34617</v>
      </c>
      <c r="CG2071">
        <v>0</v>
      </c>
      <c r="CH2071">
        <v>45.265940000000001</v>
      </c>
      <c r="CI2071">
        <v>14.45</v>
      </c>
      <c r="CJ2071">
        <v>0</v>
      </c>
      <c r="CK2071">
        <v>0</v>
      </c>
      <c r="CL2071">
        <v>0</v>
      </c>
      <c r="CM2071" t="s">
        <v>2515</v>
      </c>
      <c r="CN2071">
        <v>11.53</v>
      </c>
      <c r="CO2071">
        <v>184.56</v>
      </c>
      <c r="CP2071">
        <v>1.440645409</v>
      </c>
      <c r="CQ2071">
        <v>0</v>
      </c>
    </row>
    <row r="2072" spans="1:95" hidden="1" x14ac:dyDescent="0.25">
      <c r="A2072" s="1">
        <v>42728</v>
      </c>
      <c r="B2072">
        <v>4</v>
      </c>
      <c r="C2072" t="s">
        <v>2418</v>
      </c>
      <c r="D2072" t="s">
        <v>110</v>
      </c>
      <c r="E2072" t="s">
        <v>111</v>
      </c>
      <c r="F2072" t="s">
        <v>98</v>
      </c>
      <c r="G2072">
        <v>1</v>
      </c>
      <c r="H2072" s="1">
        <v>42701</v>
      </c>
      <c r="I2072" s="1">
        <v>42729</v>
      </c>
      <c r="J2072" t="s">
        <v>102</v>
      </c>
      <c r="K2072">
        <v>12</v>
      </c>
      <c r="L2072">
        <v>17</v>
      </c>
      <c r="M2072">
        <v>42701</v>
      </c>
      <c r="N2072" t="s">
        <v>2499</v>
      </c>
      <c r="O2072" t="s">
        <v>102</v>
      </c>
      <c r="P2072" t="s">
        <v>102</v>
      </c>
      <c r="Q2072" t="s">
        <v>2567</v>
      </c>
      <c r="R2072" t="s">
        <v>102</v>
      </c>
      <c r="S2072" t="s">
        <v>102</v>
      </c>
      <c r="T2072" t="s">
        <v>102</v>
      </c>
      <c r="U2072" t="s">
        <v>102</v>
      </c>
      <c r="V2072">
        <v>24</v>
      </c>
      <c r="W2072">
        <v>97</v>
      </c>
      <c r="X2072">
        <v>115</v>
      </c>
      <c r="Y2072">
        <v>4.04</v>
      </c>
      <c r="Z2072">
        <v>4.04</v>
      </c>
      <c r="AA2072" t="s">
        <v>99</v>
      </c>
      <c r="AB2072" t="s">
        <v>2501</v>
      </c>
      <c r="AC2072" t="s">
        <v>2512</v>
      </c>
      <c r="AD2072">
        <v>10.7</v>
      </c>
      <c r="AE2072">
        <v>10.7</v>
      </c>
      <c r="AF2072">
        <v>10.7</v>
      </c>
      <c r="AG2072">
        <v>45012</v>
      </c>
      <c r="AH2072">
        <v>7</v>
      </c>
      <c r="AI2072">
        <v>33</v>
      </c>
      <c r="AJ2072">
        <v>315</v>
      </c>
      <c r="AK2072">
        <v>6</v>
      </c>
      <c r="AL2072" t="s">
        <v>2568</v>
      </c>
      <c r="AM2072" t="s">
        <v>2569</v>
      </c>
      <c r="AN2072">
        <v>11.98</v>
      </c>
      <c r="AO2072">
        <v>0</v>
      </c>
      <c r="AP2072">
        <v>0</v>
      </c>
      <c r="AQ2072">
        <v>0</v>
      </c>
      <c r="AR2072">
        <v>3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105</v>
      </c>
      <c r="BC2072">
        <v>0</v>
      </c>
      <c r="BD2072">
        <v>0</v>
      </c>
      <c r="BE2072">
        <v>2.2999999999999998</v>
      </c>
      <c r="BF2072">
        <v>9.3000000000000007</v>
      </c>
      <c r="BG2072">
        <v>82</v>
      </c>
      <c r="BH2072">
        <v>249.7</v>
      </c>
      <c r="BI2072">
        <v>61.15</v>
      </c>
      <c r="BJ2072">
        <v>2704.6</v>
      </c>
      <c r="BK2072">
        <v>54.1</v>
      </c>
      <c r="BL2072">
        <v>0</v>
      </c>
      <c r="BM2072">
        <v>11534</v>
      </c>
      <c r="BN2072">
        <v>0</v>
      </c>
      <c r="BO2072">
        <v>0.92</v>
      </c>
      <c r="BP2072">
        <v>30</v>
      </c>
      <c r="BQ2072">
        <v>299</v>
      </c>
      <c r="BR2072">
        <v>326</v>
      </c>
      <c r="BS2072">
        <v>2.91</v>
      </c>
      <c r="BT2072">
        <v>22</v>
      </c>
      <c r="BU2072">
        <v>32</v>
      </c>
      <c r="BV2072">
        <v>0</v>
      </c>
      <c r="BW2072">
        <v>0</v>
      </c>
      <c r="BX2072">
        <v>260</v>
      </c>
      <c r="BY2072">
        <v>0</v>
      </c>
      <c r="BZ2072">
        <v>260</v>
      </c>
      <c r="CA2072">
        <v>0</v>
      </c>
      <c r="CB2072">
        <v>0</v>
      </c>
      <c r="CC2072">
        <v>24</v>
      </c>
      <c r="CD2072">
        <v>0</v>
      </c>
      <c r="CE2072">
        <v>34617</v>
      </c>
      <c r="CF2072">
        <v>34617</v>
      </c>
      <c r="CG2072">
        <v>0</v>
      </c>
      <c r="CH2072">
        <v>46.923720000000003</v>
      </c>
      <c r="CI2072">
        <v>14.98</v>
      </c>
      <c r="CJ2072">
        <v>0</v>
      </c>
      <c r="CK2072">
        <v>0</v>
      </c>
      <c r="CL2072">
        <v>0</v>
      </c>
      <c r="CM2072" t="s">
        <v>2515</v>
      </c>
      <c r="CN2072">
        <v>11.98</v>
      </c>
      <c r="CO2072">
        <v>184.56</v>
      </c>
      <c r="CP2072">
        <v>1.455852991</v>
      </c>
      <c r="CQ2072">
        <v>0</v>
      </c>
    </row>
    <row r="2073" spans="1:95" hidden="1" x14ac:dyDescent="0.25">
      <c r="A2073" s="1">
        <v>42729</v>
      </c>
      <c r="B2073">
        <v>4</v>
      </c>
      <c r="C2073" t="s">
        <v>2418</v>
      </c>
      <c r="D2073" t="s">
        <v>96</v>
      </c>
      <c r="E2073" t="s">
        <v>104</v>
      </c>
      <c r="F2073" t="s">
        <v>98</v>
      </c>
      <c r="G2073">
        <v>1</v>
      </c>
      <c r="H2073" t="s">
        <v>102</v>
      </c>
      <c r="I2073" t="s">
        <v>102</v>
      </c>
      <c r="J2073" s="1">
        <v>42730</v>
      </c>
      <c r="K2073">
        <v>0</v>
      </c>
      <c r="L2073">
        <v>17</v>
      </c>
      <c r="M2073">
        <v>42701</v>
      </c>
      <c r="N2073" t="s">
        <v>2499</v>
      </c>
      <c r="O2073" s="1">
        <v>42728</v>
      </c>
      <c r="P2073" t="s">
        <v>2520</v>
      </c>
      <c r="Q2073" t="s">
        <v>102</v>
      </c>
      <c r="R2073" t="s">
        <v>2511</v>
      </c>
      <c r="S2073" t="s">
        <v>102</v>
      </c>
      <c r="T2073" t="s">
        <v>102</v>
      </c>
      <c r="U2073" s="1">
        <v>42729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2501</v>
      </c>
      <c r="AC2073" t="s">
        <v>2502</v>
      </c>
      <c r="AD2073">
        <v>10.8</v>
      </c>
      <c r="AE2073">
        <v>10.9</v>
      </c>
      <c r="AF2073">
        <v>10.85</v>
      </c>
      <c r="AG2073">
        <v>45012</v>
      </c>
      <c r="AH2073">
        <v>3</v>
      </c>
      <c r="AI2073">
        <v>9</v>
      </c>
      <c r="AJ2073">
        <v>45</v>
      </c>
      <c r="AK2073">
        <v>2</v>
      </c>
      <c r="AL2073" t="s">
        <v>2570</v>
      </c>
      <c r="AM2073" t="s">
        <v>2571</v>
      </c>
      <c r="AN2073">
        <v>7.62</v>
      </c>
      <c r="AO2073">
        <v>0</v>
      </c>
      <c r="AP2073">
        <v>0</v>
      </c>
      <c r="AQ2073">
        <v>0</v>
      </c>
      <c r="AR2073">
        <v>2.92</v>
      </c>
      <c r="AS2073">
        <v>0</v>
      </c>
      <c r="AT2073">
        <v>0.1</v>
      </c>
      <c r="AU2073">
        <v>0</v>
      </c>
      <c r="AV2073">
        <v>0.01</v>
      </c>
      <c r="AW2073">
        <v>0</v>
      </c>
      <c r="AX2073">
        <v>0</v>
      </c>
      <c r="AY2073">
        <v>0</v>
      </c>
      <c r="AZ2073">
        <v>500</v>
      </c>
      <c r="BA2073">
        <v>0</v>
      </c>
      <c r="BB2073">
        <v>105</v>
      </c>
      <c r="BC2073">
        <v>0</v>
      </c>
      <c r="BD2073">
        <v>0</v>
      </c>
      <c r="BE2073">
        <v>0.8</v>
      </c>
      <c r="BF2073">
        <v>9.8000000000000007</v>
      </c>
      <c r="BG2073">
        <v>82.3</v>
      </c>
      <c r="BH2073">
        <v>119.05</v>
      </c>
      <c r="BI2073">
        <v>22.72</v>
      </c>
      <c r="BJ2073">
        <v>0</v>
      </c>
      <c r="BK2073">
        <v>0</v>
      </c>
      <c r="BL2073">
        <v>0</v>
      </c>
      <c r="BM2073">
        <v>14112</v>
      </c>
      <c r="BN2073">
        <v>0</v>
      </c>
      <c r="BO2073">
        <v>1.4</v>
      </c>
      <c r="BP2073">
        <v>30</v>
      </c>
      <c r="BQ2073">
        <v>302</v>
      </c>
      <c r="BR2073">
        <v>322</v>
      </c>
      <c r="BS2073">
        <v>2.91</v>
      </c>
      <c r="BT2073">
        <v>22</v>
      </c>
      <c r="BU2073">
        <v>32</v>
      </c>
      <c r="BV2073">
        <v>0</v>
      </c>
      <c r="BW2073">
        <v>115</v>
      </c>
      <c r="BX2073">
        <v>275</v>
      </c>
      <c r="BY2073">
        <v>0</v>
      </c>
      <c r="BZ2073">
        <v>390</v>
      </c>
      <c r="CA2073">
        <v>0</v>
      </c>
      <c r="CB2073">
        <v>0.4</v>
      </c>
      <c r="CC2073">
        <v>24</v>
      </c>
      <c r="CD2073">
        <v>0</v>
      </c>
      <c r="CE2073">
        <v>34617</v>
      </c>
      <c r="CF2073">
        <v>34617</v>
      </c>
      <c r="CG2073">
        <v>0</v>
      </c>
      <c r="CH2073">
        <v>33.442860000000003</v>
      </c>
      <c r="CI2073">
        <v>10.55</v>
      </c>
      <c r="CJ2073">
        <v>0</v>
      </c>
      <c r="CK2073">
        <v>0.1</v>
      </c>
      <c r="CL2073">
        <v>0</v>
      </c>
      <c r="CM2073" t="s">
        <v>2505</v>
      </c>
      <c r="CN2073">
        <v>0</v>
      </c>
      <c r="CO2073">
        <v>0</v>
      </c>
      <c r="CP2073">
        <v>0</v>
      </c>
      <c r="CQ2073">
        <v>0</v>
      </c>
    </row>
    <row r="2074" spans="1:95" hidden="1" x14ac:dyDescent="0.25">
      <c r="A2074" s="1">
        <v>42730</v>
      </c>
      <c r="B2074">
        <v>4</v>
      </c>
      <c r="C2074" t="s">
        <v>2418</v>
      </c>
      <c r="D2074" t="s">
        <v>96</v>
      </c>
      <c r="E2074" t="s">
        <v>186</v>
      </c>
      <c r="F2074" t="s">
        <v>98</v>
      </c>
      <c r="G2074">
        <v>1</v>
      </c>
      <c r="H2074" t="s">
        <v>102</v>
      </c>
      <c r="I2074" t="s">
        <v>102</v>
      </c>
      <c r="J2074" t="s">
        <v>102</v>
      </c>
      <c r="K2074">
        <v>0</v>
      </c>
      <c r="L2074">
        <v>17</v>
      </c>
      <c r="M2074">
        <v>42701</v>
      </c>
      <c r="N2074" t="s">
        <v>2499</v>
      </c>
      <c r="O2074" t="s">
        <v>102</v>
      </c>
      <c r="P2074" t="s">
        <v>102</v>
      </c>
      <c r="Q2074" t="s">
        <v>102</v>
      </c>
      <c r="R2074" t="s">
        <v>102</v>
      </c>
      <c r="S2074" t="s">
        <v>2572</v>
      </c>
      <c r="T2074" s="1">
        <v>42730</v>
      </c>
      <c r="U2074" t="s">
        <v>102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2501</v>
      </c>
      <c r="AC2074" t="s">
        <v>2502</v>
      </c>
      <c r="AD2074">
        <v>10.7</v>
      </c>
      <c r="AE2074">
        <v>10.8</v>
      </c>
      <c r="AF2074">
        <v>10.75</v>
      </c>
      <c r="AG2074">
        <v>43233</v>
      </c>
      <c r="AH2074">
        <v>1</v>
      </c>
      <c r="AI2074">
        <v>2</v>
      </c>
      <c r="AJ2074">
        <v>180</v>
      </c>
      <c r="AK2074">
        <v>1</v>
      </c>
      <c r="AL2074" t="s">
        <v>2573</v>
      </c>
      <c r="AM2074" t="s">
        <v>2571</v>
      </c>
      <c r="AN2074">
        <v>0.3</v>
      </c>
      <c r="AO2074">
        <v>0</v>
      </c>
      <c r="AP2074">
        <v>0</v>
      </c>
      <c r="AQ2074">
        <v>0</v>
      </c>
      <c r="AR2074">
        <v>3.05</v>
      </c>
      <c r="AS2074">
        <v>0</v>
      </c>
      <c r="AT2074">
        <v>0</v>
      </c>
      <c r="AU2074">
        <v>0</v>
      </c>
      <c r="AV2074">
        <v>0.02</v>
      </c>
      <c r="AW2074">
        <v>0</v>
      </c>
      <c r="AX2074">
        <v>0</v>
      </c>
      <c r="AY2074">
        <v>0</v>
      </c>
      <c r="AZ2074">
        <v>500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2.91</v>
      </c>
      <c r="BT2074">
        <v>22</v>
      </c>
      <c r="BU2074">
        <v>32</v>
      </c>
      <c r="BV2074">
        <v>0</v>
      </c>
      <c r="BW2074">
        <v>172</v>
      </c>
      <c r="BX2074">
        <v>182</v>
      </c>
      <c r="BY2074">
        <v>0</v>
      </c>
      <c r="BZ2074">
        <v>354</v>
      </c>
      <c r="CA2074">
        <v>0</v>
      </c>
      <c r="CB2074">
        <v>10.8</v>
      </c>
      <c r="CC2074">
        <v>24</v>
      </c>
      <c r="CD2074">
        <v>0</v>
      </c>
      <c r="CE2074">
        <v>31687</v>
      </c>
      <c r="CF2074">
        <v>0</v>
      </c>
      <c r="CG2074">
        <v>2930</v>
      </c>
      <c r="CH2074">
        <v>10.776619999999999</v>
      </c>
      <c r="CI2074">
        <v>3.37</v>
      </c>
      <c r="CJ2074">
        <v>0</v>
      </c>
      <c r="CK2074">
        <v>0</v>
      </c>
      <c r="CL2074">
        <v>0</v>
      </c>
      <c r="CM2074" t="s">
        <v>2505</v>
      </c>
      <c r="CN2074">
        <v>0</v>
      </c>
      <c r="CO2074">
        <v>0</v>
      </c>
      <c r="CP2074">
        <v>0</v>
      </c>
      <c r="CQ2074">
        <v>0</v>
      </c>
    </row>
    <row r="2075" spans="1:95" hidden="1" x14ac:dyDescent="0.25">
      <c r="A2075" s="1">
        <v>42731</v>
      </c>
      <c r="B2075">
        <v>4</v>
      </c>
      <c r="C2075" t="s">
        <v>2418</v>
      </c>
      <c r="D2075" t="s">
        <v>96</v>
      </c>
      <c r="E2075" t="s">
        <v>186</v>
      </c>
      <c r="F2075" t="s">
        <v>98</v>
      </c>
      <c r="G2075">
        <v>1</v>
      </c>
      <c r="H2075" t="s">
        <v>102</v>
      </c>
      <c r="I2075" t="s">
        <v>102</v>
      </c>
      <c r="J2075" t="s">
        <v>102</v>
      </c>
      <c r="K2075">
        <v>0</v>
      </c>
      <c r="L2075">
        <v>17</v>
      </c>
      <c r="M2075">
        <v>42701</v>
      </c>
      <c r="N2075" t="s">
        <v>2499</v>
      </c>
      <c r="O2075" t="s">
        <v>102</v>
      </c>
      <c r="P2075" t="s">
        <v>102</v>
      </c>
      <c r="Q2075" t="s">
        <v>102</v>
      </c>
      <c r="R2075" t="s">
        <v>102</v>
      </c>
      <c r="S2075" t="s">
        <v>2574</v>
      </c>
      <c r="T2075" s="1">
        <v>42730</v>
      </c>
      <c r="U2075" t="s">
        <v>102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2501</v>
      </c>
      <c r="AC2075" t="s">
        <v>2502</v>
      </c>
      <c r="AD2075">
        <v>10.7</v>
      </c>
      <c r="AE2075">
        <v>10.8</v>
      </c>
      <c r="AF2075">
        <v>10.75</v>
      </c>
      <c r="AG2075">
        <v>42661</v>
      </c>
      <c r="AH2075">
        <v>4</v>
      </c>
      <c r="AI2075">
        <v>12</v>
      </c>
      <c r="AJ2075">
        <v>180</v>
      </c>
      <c r="AK2075">
        <v>1</v>
      </c>
      <c r="AL2075" t="s">
        <v>2573</v>
      </c>
      <c r="AM2075" t="s">
        <v>2571</v>
      </c>
      <c r="AN2075">
        <v>0</v>
      </c>
      <c r="AO2075">
        <v>0</v>
      </c>
      <c r="AP2075">
        <v>0</v>
      </c>
      <c r="AQ2075">
        <v>0</v>
      </c>
      <c r="AR2075">
        <v>2.6</v>
      </c>
      <c r="AS2075">
        <v>0</v>
      </c>
      <c r="AT2075">
        <v>0</v>
      </c>
      <c r="AU2075">
        <v>0</v>
      </c>
      <c r="AV2075">
        <v>0.7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3.01</v>
      </c>
      <c r="BT2075">
        <v>22</v>
      </c>
      <c r="BU2075">
        <v>32</v>
      </c>
      <c r="BV2075">
        <v>0</v>
      </c>
      <c r="BW2075">
        <v>172</v>
      </c>
      <c r="BX2075">
        <v>168</v>
      </c>
      <c r="BY2075">
        <v>0</v>
      </c>
      <c r="BZ2075">
        <v>340</v>
      </c>
      <c r="CA2075">
        <v>0</v>
      </c>
      <c r="CB2075">
        <v>6.7</v>
      </c>
      <c r="CC2075">
        <v>23</v>
      </c>
      <c r="CD2075">
        <v>0</v>
      </c>
      <c r="CE2075">
        <v>28748.27</v>
      </c>
      <c r="CF2075">
        <v>0</v>
      </c>
      <c r="CG2075">
        <v>5868.73</v>
      </c>
      <c r="CH2075">
        <v>10.579800000000001</v>
      </c>
      <c r="CI2075">
        <v>3.3</v>
      </c>
      <c r="CJ2075">
        <v>0</v>
      </c>
      <c r="CK2075">
        <v>0</v>
      </c>
      <c r="CL2075">
        <v>0</v>
      </c>
      <c r="CM2075" t="s">
        <v>2505</v>
      </c>
      <c r="CN2075">
        <v>0</v>
      </c>
      <c r="CO2075">
        <v>0</v>
      </c>
      <c r="CP2075">
        <v>0</v>
      </c>
      <c r="CQ2075">
        <v>0</v>
      </c>
    </row>
    <row r="2076" spans="1:95" hidden="1" x14ac:dyDescent="0.25">
      <c r="A2076" s="1">
        <v>42732</v>
      </c>
      <c r="B2076">
        <v>4</v>
      </c>
      <c r="C2076" t="s">
        <v>2418</v>
      </c>
      <c r="D2076" t="s">
        <v>96</v>
      </c>
      <c r="E2076" t="s">
        <v>186</v>
      </c>
      <c r="F2076" t="s">
        <v>98</v>
      </c>
      <c r="G2076">
        <v>1</v>
      </c>
      <c r="H2076" t="s">
        <v>102</v>
      </c>
      <c r="I2076" t="s">
        <v>102</v>
      </c>
      <c r="J2076" t="s">
        <v>102</v>
      </c>
      <c r="K2076">
        <v>12</v>
      </c>
      <c r="L2076">
        <v>17</v>
      </c>
      <c r="M2076">
        <v>42701</v>
      </c>
      <c r="N2076" t="s">
        <v>2499</v>
      </c>
      <c r="O2076" t="s">
        <v>102</v>
      </c>
      <c r="P2076" t="s">
        <v>102</v>
      </c>
      <c r="Q2076" t="s">
        <v>102</v>
      </c>
      <c r="R2076" t="s">
        <v>102</v>
      </c>
      <c r="S2076" t="s">
        <v>2498</v>
      </c>
      <c r="T2076" s="1">
        <v>42730</v>
      </c>
      <c r="U2076" t="s">
        <v>102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2501</v>
      </c>
      <c r="AC2076" t="s">
        <v>2502</v>
      </c>
      <c r="AD2076">
        <v>9.24</v>
      </c>
      <c r="AE2076">
        <v>10.1</v>
      </c>
      <c r="AF2076">
        <v>9.67</v>
      </c>
      <c r="AG2076">
        <v>39162</v>
      </c>
      <c r="AH2076">
        <v>2</v>
      </c>
      <c r="AI2076">
        <v>7</v>
      </c>
      <c r="AJ2076">
        <v>360</v>
      </c>
      <c r="AK2076">
        <v>1</v>
      </c>
      <c r="AL2076" t="s">
        <v>2573</v>
      </c>
      <c r="AM2076" t="s">
        <v>2571</v>
      </c>
      <c r="AN2076">
        <v>0</v>
      </c>
      <c r="AO2076">
        <v>0</v>
      </c>
      <c r="AP2076">
        <v>0</v>
      </c>
      <c r="AQ2076">
        <v>0</v>
      </c>
      <c r="AR2076">
        <v>2.8</v>
      </c>
      <c r="AS2076">
        <v>0</v>
      </c>
      <c r="AT2076">
        <v>0</v>
      </c>
      <c r="AU2076">
        <v>0</v>
      </c>
      <c r="AV2076">
        <v>0.8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4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3.01</v>
      </c>
      <c r="BT2076">
        <v>15</v>
      </c>
      <c r="BU2076">
        <v>23</v>
      </c>
      <c r="BV2076">
        <v>0</v>
      </c>
      <c r="BW2076">
        <v>127</v>
      </c>
      <c r="BX2076">
        <v>125</v>
      </c>
      <c r="BY2076">
        <v>0</v>
      </c>
      <c r="BZ2076">
        <v>252</v>
      </c>
      <c r="CA2076">
        <v>0</v>
      </c>
      <c r="CB2076">
        <v>24</v>
      </c>
      <c r="CC2076">
        <v>1.9</v>
      </c>
      <c r="CD2076">
        <v>0</v>
      </c>
      <c r="CE2076">
        <v>26128.71</v>
      </c>
      <c r="CF2076">
        <v>0</v>
      </c>
      <c r="CG2076">
        <v>8488.2900000000009</v>
      </c>
      <c r="CH2076">
        <v>11.541600000000001</v>
      </c>
      <c r="CI2076">
        <v>3.6</v>
      </c>
      <c r="CJ2076">
        <v>0</v>
      </c>
      <c r="CK2076">
        <v>0</v>
      </c>
      <c r="CL2076">
        <v>0</v>
      </c>
      <c r="CM2076" t="s">
        <v>2505</v>
      </c>
      <c r="CN2076">
        <v>0</v>
      </c>
      <c r="CO2076">
        <v>0</v>
      </c>
      <c r="CP2076">
        <v>0</v>
      </c>
      <c r="CQ2076">
        <v>0</v>
      </c>
    </row>
    <row r="2077" spans="1:95" hidden="1" x14ac:dyDescent="0.25">
      <c r="A2077" s="1">
        <v>42733</v>
      </c>
      <c r="B2077">
        <v>4</v>
      </c>
      <c r="C2077" t="s">
        <v>2418</v>
      </c>
      <c r="D2077" t="s">
        <v>96</v>
      </c>
      <c r="E2077" t="s">
        <v>186</v>
      </c>
      <c r="F2077" t="s">
        <v>98</v>
      </c>
      <c r="G2077">
        <v>1</v>
      </c>
      <c r="H2077" s="1">
        <v>42732</v>
      </c>
      <c r="I2077" s="1">
        <v>42732</v>
      </c>
      <c r="J2077" s="1">
        <v>42733</v>
      </c>
      <c r="K2077">
        <v>0</v>
      </c>
      <c r="L2077">
        <v>17</v>
      </c>
      <c r="M2077">
        <v>42732</v>
      </c>
      <c r="N2077" t="s">
        <v>2575</v>
      </c>
      <c r="O2077" t="s">
        <v>102</v>
      </c>
      <c r="P2077" t="s">
        <v>102</v>
      </c>
      <c r="Q2077" t="s">
        <v>2535</v>
      </c>
      <c r="R2077" t="s">
        <v>102</v>
      </c>
      <c r="S2077" t="s">
        <v>102</v>
      </c>
      <c r="T2077" s="1">
        <v>42733</v>
      </c>
      <c r="U2077" s="1">
        <v>42732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2502</v>
      </c>
      <c r="AC2077" t="s">
        <v>2576</v>
      </c>
      <c r="AD2077">
        <v>9.1999999999999993</v>
      </c>
      <c r="AE2077">
        <v>10.14</v>
      </c>
      <c r="AF2077">
        <v>9.67</v>
      </c>
      <c r="AG2077">
        <v>37855</v>
      </c>
      <c r="AH2077">
        <v>1</v>
      </c>
      <c r="AI2077">
        <v>2</v>
      </c>
      <c r="AJ2077">
        <v>135</v>
      </c>
      <c r="AK2077">
        <v>1</v>
      </c>
      <c r="AL2077" t="s">
        <v>2577</v>
      </c>
      <c r="AM2077" t="s">
        <v>2578</v>
      </c>
      <c r="AN2077">
        <v>0.3</v>
      </c>
      <c r="AO2077">
        <v>0</v>
      </c>
      <c r="AP2077">
        <v>0</v>
      </c>
      <c r="AQ2077">
        <v>0</v>
      </c>
      <c r="AR2077">
        <v>2.2200000000000002</v>
      </c>
      <c r="AS2077">
        <v>0</v>
      </c>
      <c r="AT2077">
        <v>0</v>
      </c>
      <c r="AU2077">
        <v>0</v>
      </c>
      <c r="AV2077">
        <v>0.62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25</v>
      </c>
      <c r="BC2077">
        <v>0</v>
      </c>
      <c r="BD2077">
        <v>0</v>
      </c>
      <c r="BE2077">
        <v>0</v>
      </c>
      <c r="BF2077">
        <v>2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3.01</v>
      </c>
      <c r="BT2077">
        <v>15</v>
      </c>
      <c r="BU2077">
        <v>23</v>
      </c>
      <c r="BV2077">
        <v>0</v>
      </c>
      <c r="BW2077">
        <v>119</v>
      </c>
      <c r="BX2077">
        <v>155</v>
      </c>
      <c r="BY2077">
        <v>0</v>
      </c>
      <c r="BZ2077">
        <v>274</v>
      </c>
      <c r="CA2077">
        <v>0</v>
      </c>
      <c r="CB2077">
        <v>24</v>
      </c>
      <c r="CC2077">
        <v>9.5</v>
      </c>
      <c r="CD2077">
        <v>0</v>
      </c>
      <c r="CE2077">
        <v>24328.71</v>
      </c>
      <c r="CF2077">
        <v>0</v>
      </c>
      <c r="CG2077">
        <v>10288.290000000001</v>
      </c>
      <c r="CH2077">
        <v>10.039239999999999</v>
      </c>
      <c r="CI2077">
        <v>3.14</v>
      </c>
      <c r="CJ2077">
        <v>0</v>
      </c>
      <c r="CK2077">
        <v>0</v>
      </c>
      <c r="CL2077">
        <v>0</v>
      </c>
      <c r="CM2077" t="s">
        <v>2579</v>
      </c>
      <c r="CN2077">
        <v>0</v>
      </c>
      <c r="CO2077">
        <v>0</v>
      </c>
      <c r="CP2077">
        <v>0</v>
      </c>
      <c r="CQ2077">
        <v>0</v>
      </c>
    </row>
    <row r="2078" spans="1:95" hidden="1" x14ac:dyDescent="0.25">
      <c r="A2078" s="1">
        <v>42734</v>
      </c>
      <c r="B2078">
        <v>4</v>
      </c>
      <c r="C2078" t="s">
        <v>2418</v>
      </c>
      <c r="D2078" t="s">
        <v>96</v>
      </c>
      <c r="E2078" t="s">
        <v>186</v>
      </c>
      <c r="F2078" t="s">
        <v>98</v>
      </c>
      <c r="G2078">
        <v>1</v>
      </c>
      <c r="H2078" t="s">
        <v>102</v>
      </c>
      <c r="I2078" t="s">
        <v>102</v>
      </c>
      <c r="J2078" t="s">
        <v>102</v>
      </c>
      <c r="K2078">
        <v>0</v>
      </c>
      <c r="L2078">
        <v>17</v>
      </c>
      <c r="M2078">
        <v>42732</v>
      </c>
      <c r="N2078" t="s">
        <v>2575</v>
      </c>
      <c r="O2078" t="s">
        <v>102</v>
      </c>
      <c r="P2078" t="s">
        <v>102</v>
      </c>
      <c r="Q2078" t="s">
        <v>102</v>
      </c>
      <c r="R2078" t="s">
        <v>102</v>
      </c>
      <c r="S2078" t="s">
        <v>102</v>
      </c>
      <c r="T2078" t="s">
        <v>102</v>
      </c>
      <c r="U2078" t="s">
        <v>102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2502</v>
      </c>
      <c r="AC2078" t="s">
        <v>2576</v>
      </c>
      <c r="AD2078">
        <v>7.9</v>
      </c>
      <c r="AE2078">
        <v>10.1</v>
      </c>
      <c r="AF2078">
        <v>9</v>
      </c>
      <c r="AG2078">
        <v>36609.78</v>
      </c>
      <c r="AH2078">
        <v>4</v>
      </c>
      <c r="AI2078">
        <v>12</v>
      </c>
      <c r="AJ2078">
        <v>360</v>
      </c>
      <c r="AK2078">
        <v>1</v>
      </c>
      <c r="AL2078" t="s">
        <v>2577</v>
      </c>
      <c r="AM2078" t="s">
        <v>2578</v>
      </c>
      <c r="AN2078">
        <v>0</v>
      </c>
      <c r="AO2078">
        <v>0</v>
      </c>
      <c r="AP2078">
        <v>0</v>
      </c>
      <c r="AQ2078">
        <v>0</v>
      </c>
      <c r="AR2078">
        <v>2.4</v>
      </c>
      <c r="AS2078">
        <v>0</v>
      </c>
      <c r="AT2078">
        <v>0</v>
      </c>
      <c r="AU2078">
        <v>0</v>
      </c>
      <c r="AV2078">
        <v>0.7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4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3.01</v>
      </c>
      <c r="BT2078">
        <v>15</v>
      </c>
      <c r="BU2078">
        <v>23</v>
      </c>
      <c r="BV2078">
        <v>0</v>
      </c>
      <c r="BW2078">
        <v>118</v>
      </c>
      <c r="BX2078">
        <v>115</v>
      </c>
      <c r="BY2078">
        <v>0</v>
      </c>
      <c r="BZ2078">
        <v>233</v>
      </c>
      <c r="CA2078">
        <v>0</v>
      </c>
      <c r="CB2078">
        <v>24</v>
      </c>
      <c r="CC2078">
        <v>2</v>
      </c>
      <c r="CD2078">
        <v>0</v>
      </c>
      <c r="CE2078">
        <v>21534.41</v>
      </c>
      <c r="CF2078">
        <v>0</v>
      </c>
      <c r="CG2078">
        <v>13082.59</v>
      </c>
      <c r="CH2078">
        <v>9.9385999999999992</v>
      </c>
      <c r="CI2078">
        <v>3.1</v>
      </c>
      <c r="CJ2078">
        <v>0</v>
      </c>
      <c r="CK2078">
        <v>0</v>
      </c>
      <c r="CL2078">
        <v>0</v>
      </c>
      <c r="CM2078" t="s">
        <v>2579</v>
      </c>
      <c r="CN2078">
        <v>0</v>
      </c>
      <c r="CO2078">
        <v>0</v>
      </c>
      <c r="CP2078">
        <v>0</v>
      </c>
      <c r="CQ2078">
        <v>0</v>
      </c>
    </row>
    <row r="2079" spans="1:95" hidden="1" x14ac:dyDescent="0.25">
      <c r="A2079" s="1">
        <v>42735</v>
      </c>
      <c r="B2079">
        <v>4</v>
      </c>
      <c r="C2079" t="s">
        <v>2418</v>
      </c>
      <c r="D2079" t="s">
        <v>110</v>
      </c>
      <c r="E2079" t="s">
        <v>111</v>
      </c>
      <c r="F2079" t="s">
        <v>98</v>
      </c>
      <c r="G2079">
        <v>1</v>
      </c>
      <c r="H2079" s="1">
        <v>42734</v>
      </c>
      <c r="I2079" s="1">
        <v>42735</v>
      </c>
      <c r="J2079" s="1">
        <v>42740</v>
      </c>
      <c r="K2079">
        <v>12</v>
      </c>
      <c r="L2079">
        <v>17</v>
      </c>
      <c r="M2079">
        <v>42734</v>
      </c>
      <c r="N2079" t="s">
        <v>2495</v>
      </c>
      <c r="O2079" s="1">
        <v>42735</v>
      </c>
      <c r="P2079" t="s">
        <v>2511</v>
      </c>
      <c r="Q2079" t="s">
        <v>2580</v>
      </c>
      <c r="R2079" t="s">
        <v>102</v>
      </c>
      <c r="S2079" t="s">
        <v>102</v>
      </c>
      <c r="T2079" t="s">
        <v>102</v>
      </c>
      <c r="U2079" s="1">
        <v>42735</v>
      </c>
      <c r="V2079">
        <v>11</v>
      </c>
      <c r="W2079">
        <v>126</v>
      </c>
      <c r="X2079">
        <v>23</v>
      </c>
      <c r="Y2079">
        <v>11.45</v>
      </c>
      <c r="Z2079">
        <v>11.45</v>
      </c>
      <c r="AA2079" t="s">
        <v>99</v>
      </c>
      <c r="AB2079" t="s">
        <v>2576</v>
      </c>
      <c r="AC2079" t="s">
        <v>2581</v>
      </c>
      <c r="AD2079">
        <v>7.4</v>
      </c>
      <c r="AE2079">
        <v>9.4</v>
      </c>
      <c r="AF2079">
        <v>8.4</v>
      </c>
      <c r="AG2079">
        <v>34078</v>
      </c>
      <c r="AH2079">
        <v>4</v>
      </c>
      <c r="AI2079">
        <v>12</v>
      </c>
      <c r="AJ2079">
        <v>250</v>
      </c>
      <c r="AK2079">
        <v>3</v>
      </c>
      <c r="AL2079" t="s">
        <v>2582</v>
      </c>
      <c r="AM2079" t="s">
        <v>2583</v>
      </c>
      <c r="AN2079">
        <v>8.09</v>
      </c>
      <c r="AO2079">
        <v>0</v>
      </c>
      <c r="AP2079">
        <v>0</v>
      </c>
      <c r="AQ2079">
        <v>0</v>
      </c>
      <c r="AR2079">
        <v>2.12</v>
      </c>
      <c r="AS2079">
        <v>0</v>
      </c>
      <c r="AT2079">
        <v>0.15</v>
      </c>
      <c r="AU2079">
        <v>0</v>
      </c>
      <c r="AV2079">
        <v>0.06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100</v>
      </c>
      <c r="BC2079">
        <v>0</v>
      </c>
      <c r="BD2079">
        <v>0</v>
      </c>
      <c r="BE2079">
        <v>0</v>
      </c>
      <c r="BF2079">
        <v>6</v>
      </c>
      <c r="BG2079">
        <v>104.4</v>
      </c>
      <c r="BH2079">
        <v>144.4</v>
      </c>
      <c r="BI2079">
        <v>12.74</v>
      </c>
      <c r="BJ2079">
        <v>3196.8</v>
      </c>
      <c r="BK2079">
        <v>50.3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3.01</v>
      </c>
      <c r="BT2079">
        <v>15</v>
      </c>
      <c r="BU2079">
        <v>23</v>
      </c>
      <c r="BV2079">
        <v>0</v>
      </c>
      <c r="BW2079">
        <v>206</v>
      </c>
      <c r="BX2079">
        <v>216</v>
      </c>
      <c r="BY2079">
        <v>0</v>
      </c>
      <c r="BZ2079">
        <v>422</v>
      </c>
      <c r="CA2079">
        <v>0</v>
      </c>
      <c r="CB2079">
        <v>24</v>
      </c>
      <c r="CC2079">
        <v>14</v>
      </c>
      <c r="CD2079">
        <v>0</v>
      </c>
      <c r="CE2079">
        <v>18820.689999999999</v>
      </c>
      <c r="CF2079">
        <v>0</v>
      </c>
      <c r="CG2079">
        <v>15796.31</v>
      </c>
      <c r="CH2079">
        <v>32.662239999999997</v>
      </c>
      <c r="CI2079">
        <v>10.27</v>
      </c>
      <c r="CJ2079">
        <v>0</v>
      </c>
      <c r="CK2079">
        <v>0.15</v>
      </c>
      <c r="CL2079">
        <v>0</v>
      </c>
      <c r="CM2079" t="s">
        <v>2584</v>
      </c>
      <c r="CN2079">
        <v>17.650909089999999</v>
      </c>
      <c r="CO2079">
        <v>230.06015410000001</v>
      </c>
      <c r="CP2079">
        <v>2.5593775590000001</v>
      </c>
      <c r="CQ2079">
        <v>0</v>
      </c>
    </row>
    <row r="2080" spans="1:95" hidden="1" x14ac:dyDescent="0.25">
      <c r="A2080" s="1">
        <v>42736</v>
      </c>
      <c r="B2080">
        <v>4</v>
      </c>
      <c r="C2080" t="s">
        <v>2418</v>
      </c>
      <c r="D2080" t="s">
        <v>96</v>
      </c>
      <c r="E2080" t="s">
        <v>104</v>
      </c>
      <c r="F2080" t="s">
        <v>98</v>
      </c>
      <c r="G2080">
        <v>1</v>
      </c>
      <c r="H2080" s="1">
        <v>42734</v>
      </c>
      <c r="I2080" s="1">
        <v>42735</v>
      </c>
      <c r="J2080" s="1">
        <v>42740</v>
      </c>
      <c r="K2080">
        <v>0</v>
      </c>
      <c r="L2080">
        <v>0</v>
      </c>
      <c r="M2080">
        <v>42734</v>
      </c>
      <c r="N2080" t="s">
        <v>2495</v>
      </c>
      <c r="O2080" s="1">
        <v>42735</v>
      </c>
      <c r="P2080" t="s">
        <v>2511</v>
      </c>
      <c r="Q2080" t="s">
        <v>164</v>
      </c>
      <c r="R2080" t="s">
        <v>2585</v>
      </c>
      <c r="S2080" t="s">
        <v>164</v>
      </c>
      <c r="T2080" t="s">
        <v>164</v>
      </c>
      <c r="U2080" s="1">
        <v>42735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164</v>
      </c>
      <c r="AB2080" t="s">
        <v>2576</v>
      </c>
      <c r="AC2080" t="s">
        <v>2581</v>
      </c>
      <c r="AD2080">
        <v>7.41</v>
      </c>
      <c r="AE2080">
        <v>9.43</v>
      </c>
      <c r="AF2080">
        <v>8.42</v>
      </c>
      <c r="AG2080">
        <v>34078</v>
      </c>
      <c r="AH2080">
        <v>4</v>
      </c>
      <c r="AI2080">
        <v>12</v>
      </c>
      <c r="AJ2080">
        <v>315</v>
      </c>
      <c r="AK2080">
        <v>3</v>
      </c>
      <c r="AL2080" t="s">
        <v>2586</v>
      </c>
      <c r="AM2080" t="s">
        <v>2587</v>
      </c>
      <c r="AN2080">
        <v>3.11</v>
      </c>
      <c r="AO2080">
        <v>0</v>
      </c>
      <c r="AP2080">
        <v>0</v>
      </c>
      <c r="AQ2080">
        <v>0</v>
      </c>
      <c r="AR2080">
        <v>2.79</v>
      </c>
      <c r="AS2080">
        <v>0</v>
      </c>
      <c r="AT2080">
        <v>0</v>
      </c>
      <c r="AU2080">
        <v>0</v>
      </c>
      <c r="AV2080">
        <v>0.8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5.6000000000000001E-2</v>
      </c>
      <c r="BC2080">
        <v>0</v>
      </c>
      <c r="BD2080">
        <v>0</v>
      </c>
      <c r="BE2080">
        <v>0</v>
      </c>
      <c r="BF2080">
        <v>3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3.14</v>
      </c>
      <c r="BT2080">
        <v>15</v>
      </c>
      <c r="BU2080">
        <v>28</v>
      </c>
      <c r="BV2080">
        <v>0</v>
      </c>
      <c r="BW2080">
        <v>247</v>
      </c>
      <c r="BX2080">
        <v>0</v>
      </c>
      <c r="BY2080">
        <v>0</v>
      </c>
      <c r="BZ2080">
        <v>247</v>
      </c>
      <c r="CA2080">
        <v>0</v>
      </c>
      <c r="CB2080">
        <v>24</v>
      </c>
      <c r="CC2080">
        <v>0</v>
      </c>
      <c r="CD2080">
        <v>0</v>
      </c>
      <c r="CE2080">
        <v>18820.689999999999</v>
      </c>
      <c r="CF2080">
        <v>0</v>
      </c>
      <c r="CG2080">
        <v>0</v>
      </c>
      <c r="CH2080">
        <v>21.19408</v>
      </c>
      <c r="CI2080">
        <v>6.7</v>
      </c>
      <c r="CJ2080">
        <v>0</v>
      </c>
      <c r="CK2080">
        <v>0</v>
      </c>
      <c r="CL2080">
        <v>0</v>
      </c>
      <c r="CM2080" t="s">
        <v>2584</v>
      </c>
      <c r="CN2080">
        <v>0</v>
      </c>
      <c r="CO2080">
        <v>0</v>
      </c>
      <c r="CP2080">
        <v>0</v>
      </c>
      <c r="CQ2080">
        <v>0</v>
      </c>
    </row>
    <row r="2081" spans="1:95" hidden="1" x14ac:dyDescent="0.25">
      <c r="A2081" s="1">
        <v>42737</v>
      </c>
      <c r="B2081">
        <v>4</v>
      </c>
      <c r="C2081" t="s">
        <v>2418</v>
      </c>
      <c r="D2081" t="s">
        <v>96</v>
      </c>
      <c r="E2081" t="s">
        <v>104</v>
      </c>
      <c r="F2081" t="s">
        <v>98</v>
      </c>
      <c r="G2081">
        <v>1</v>
      </c>
      <c r="H2081" s="1">
        <v>42734</v>
      </c>
      <c r="I2081" s="1">
        <v>42735</v>
      </c>
      <c r="J2081" s="1">
        <v>42740</v>
      </c>
      <c r="K2081">
        <v>0</v>
      </c>
      <c r="L2081">
        <v>0</v>
      </c>
      <c r="M2081">
        <v>42734</v>
      </c>
      <c r="N2081" t="s">
        <v>2495</v>
      </c>
      <c r="O2081" s="1">
        <v>42735</v>
      </c>
      <c r="P2081" t="s">
        <v>2511</v>
      </c>
      <c r="Q2081" t="s">
        <v>164</v>
      </c>
      <c r="R2081" t="s">
        <v>2585</v>
      </c>
      <c r="S2081" t="s">
        <v>164</v>
      </c>
      <c r="T2081" t="s">
        <v>164</v>
      </c>
      <c r="U2081" s="1">
        <v>42735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164</v>
      </c>
      <c r="AB2081" t="s">
        <v>2576</v>
      </c>
      <c r="AC2081" t="s">
        <v>2581</v>
      </c>
      <c r="AD2081">
        <v>7.41</v>
      </c>
      <c r="AE2081">
        <v>9.43</v>
      </c>
      <c r="AF2081">
        <v>8.42</v>
      </c>
      <c r="AG2081">
        <v>34078</v>
      </c>
      <c r="AH2081">
        <v>2</v>
      </c>
      <c r="AI2081">
        <v>5</v>
      </c>
      <c r="AJ2081">
        <v>360</v>
      </c>
      <c r="AK2081">
        <v>1</v>
      </c>
      <c r="AL2081" t="s">
        <v>2586</v>
      </c>
      <c r="AM2081" t="s">
        <v>2587</v>
      </c>
      <c r="AN2081">
        <v>0</v>
      </c>
      <c r="AO2081">
        <v>0</v>
      </c>
      <c r="AP2081">
        <v>0</v>
      </c>
      <c r="AQ2081">
        <v>0</v>
      </c>
      <c r="AR2081">
        <v>2</v>
      </c>
      <c r="AS2081">
        <v>0</v>
      </c>
      <c r="AT2081">
        <v>0</v>
      </c>
      <c r="AU2081">
        <v>0</v>
      </c>
      <c r="AV2081">
        <v>0.6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3.14</v>
      </c>
      <c r="BT2081">
        <v>15</v>
      </c>
      <c r="BU2081">
        <v>28</v>
      </c>
      <c r="BV2081">
        <v>0</v>
      </c>
      <c r="BW2081">
        <v>244</v>
      </c>
      <c r="BX2081">
        <v>0</v>
      </c>
      <c r="BY2081">
        <v>0</v>
      </c>
      <c r="BZ2081">
        <v>244</v>
      </c>
      <c r="CA2081">
        <v>0</v>
      </c>
      <c r="CB2081">
        <v>24</v>
      </c>
      <c r="CC2081">
        <v>0</v>
      </c>
      <c r="CD2081">
        <v>0</v>
      </c>
      <c r="CE2081">
        <v>18820.689999999999</v>
      </c>
      <c r="CF2081">
        <v>0</v>
      </c>
      <c r="CG2081">
        <v>0</v>
      </c>
      <c r="CH2081">
        <v>8.3355999999999995</v>
      </c>
      <c r="CI2081">
        <v>2.6</v>
      </c>
      <c r="CJ2081">
        <v>0</v>
      </c>
      <c r="CK2081">
        <v>0</v>
      </c>
      <c r="CL2081">
        <v>0</v>
      </c>
      <c r="CM2081" t="s">
        <v>2584</v>
      </c>
      <c r="CN2081">
        <v>0</v>
      </c>
      <c r="CO2081">
        <v>0</v>
      </c>
      <c r="CP2081">
        <v>0</v>
      </c>
      <c r="CQ2081">
        <v>0</v>
      </c>
    </row>
    <row r="2082" spans="1:95" hidden="1" x14ac:dyDescent="0.25">
      <c r="A2082" s="1">
        <v>42738</v>
      </c>
      <c r="B2082">
        <v>4</v>
      </c>
      <c r="C2082" t="s">
        <v>2418</v>
      </c>
      <c r="D2082" t="s">
        <v>96</v>
      </c>
      <c r="E2082" t="s">
        <v>104</v>
      </c>
      <c r="F2082" t="s">
        <v>98</v>
      </c>
      <c r="G2082">
        <v>1</v>
      </c>
      <c r="H2082" s="1">
        <v>42734</v>
      </c>
      <c r="I2082" s="1">
        <v>42735</v>
      </c>
      <c r="J2082" s="1">
        <v>42740</v>
      </c>
      <c r="K2082">
        <v>0</v>
      </c>
      <c r="L2082">
        <v>0</v>
      </c>
      <c r="M2082">
        <v>42734</v>
      </c>
      <c r="N2082" t="s">
        <v>2495</v>
      </c>
      <c r="O2082" s="1">
        <v>42735</v>
      </c>
      <c r="P2082" t="s">
        <v>2511</v>
      </c>
      <c r="Q2082" t="s">
        <v>164</v>
      </c>
      <c r="R2082" t="s">
        <v>2585</v>
      </c>
      <c r="S2082" t="s">
        <v>164</v>
      </c>
      <c r="T2082" t="s">
        <v>164</v>
      </c>
      <c r="U2082" s="1">
        <v>42735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164</v>
      </c>
      <c r="AB2082" t="s">
        <v>2576</v>
      </c>
      <c r="AC2082" t="s">
        <v>2581</v>
      </c>
      <c r="AD2082">
        <v>7.73</v>
      </c>
      <c r="AE2082">
        <v>9.51</v>
      </c>
      <c r="AF2082">
        <v>8.6199999999999992</v>
      </c>
      <c r="AG2082">
        <v>34580</v>
      </c>
      <c r="AH2082">
        <v>3</v>
      </c>
      <c r="AI2082">
        <v>8</v>
      </c>
      <c r="AJ2082">
        <v>270</v>
      </c>
      <c r="AK2082">
        <v>3</v>
      </c>
      <c r="AL2082" t="s">
        <v>2586</v>
      </c>
      <c r="AM2082" t="s">
        <v>2587</v>
      </c>
      <c r="AN2082">
        <v>0</v>
      </c>
      <c r="AO2082">
        <v>0</v>
      </c>
      <c r="AP2082">
        <v>0</v>
      </c>
      <c r="AQ2082">
        <v>0</v>
      </c>
      <c r="AR2082">
        <v>2</v>
      </c>
      <c r="AS2082">
        <v>0</v>
      </c>
      <c r="AT2082">
        <v>0</v>
      </c>
      <c r="AU2082">
        <v>0</v>
      </c>
      <c r="AV2082">
        <v>0.7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4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3.14</v>
      </c>
      <c r="BT2082">
        <v>15</v>
      </c>
      <c r="BU2082">
        <v>28</v>
      </c>
      <c r="BV2082">
        <v>0</v>
      </c>
      <c r="BW2082">
        <v>192</v>
      </c>
      <c r="BX2082">
        <v>178</v>
      </c>
      <c r="BY2082">
        <v>0</v>
      </c>
      <c r="BZ2082">
        <v>370</v>
      </c>
      <c r="CA2082">
        <v>0</v>
      </c>
      <c r="CB2082">
        <v>24</v>
      </c>
      <c r="CC2082">
        <v>3.5</v>
      </c>
      <c r="CD2082">
        <v>0</v>
      </c>
      <c r="CE2082">
        <v>18820.689999999999</v>
      </c>
      <c r="CF2082">
        <v>0</v>
      </c>
      <c r="CG2082">
        <v>0</v>
      </c>
      <c r="CH2082">
        <v>8.6562000000000001</v>
      </c>
      <c r="CI2082">
        <v>2.7</v>
      </c>
      <c r="CJ2082">
        <v>0</v>
      </c>
      <c r="CK2082">
        <v>0</v>
      </c>
      <c r="CL2082">
        <v>0</v>
      </c>
      <c r="CM2082" t="s">
        <v>2584</v>
      </c>
      <c r="CN2082">
        <v>0</v>
      </c>
      <c r="CO2082">
        <v>0</v>
      </c>
      <c r="CP2082">
        <v>0</v>
      </c>
      <c r="CQ2082">
        <v>0</v>
      </c>
    </row>
    <row r="2083" spans="1:95" hidden="1" x14ac:dyDescent="0.25">
      <c r="A2083" s="1">
        <v>42739</v>
      </c>
      <c r="B2083">
        <v>4</v>
      </c>
      <c r="C2083" t="s">
        <v>2418</v>
      </c>
      <c r="D2083" t="s">
        <v>96</v>
      </c>
      <c r="E2083" t="s">
        <v>104</v>
      </c>
      <c r="F2083" t="s">
        <v>98</v>
      </c>
      <c r="G2083">
        <v>1</v>
      </c>
      <c r="H2083" s="1">
        <v>42734</v>
      </c>
      <c r="I2083" s="1">
        <v>42735</v>
      </c>
      <c r="J2083" s="1">
        <v>42740</v>
      </c>
      <c r="K2083">
        <v>0</v>
      </c>
      <c r="L2083">
        <v>0</v>
      </c>
      <c r="M2083">
        <v>42734</v>
      </c>
      <c r="N2083" t="s">
        <v>2495</v>
      </c>
      <c r="O2083" s="1">
        <v>42735</v>
      </c>
      <c r="P2083" t="s">
        <v>2511</v>
      </c>
      <c r="Q2083" t="s">
        <v>164</v>
      </c>
      <c r="R2083" t="s">
        <v>2585</v>
      </c>
      <c r="S2083" t="s">
        <v>164</v>
      </c>
      <c r="T2083" t="s">
        <v>164</v>
      </c>
      <c r="U2083" s="1">
        <v>42735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164</v>
      </c>
      <c r="AB2083" t="s">
        <v>2576</v>
      </c>
      <c r="AC2083" t="s">
        <v>2581</v>
      </c>
      <c r="AD2083">
        <v>7.73</v>
      </c>
      <c r="AE2083">
        <v>9.51</v>
      </c>
      <c r="AF2083">
        <v>8.6199999999999992</v>
      </c>
      <c r="AG2083">
        <v>34580</v>
      </c>
      <c r="AH2083">
        <v>3</v>
      </c>
      <c r="AI2083">
        <v>8</v>
      </c>
      <c r="AJ2083">
        <v>22</v>
      </c>
      <c r="AK2083">
        <v>3</v>
      </c>
      <c r="AL2083" t="s">
        <v>2586</v>
      </c>
      <c r="AM2083" t="s">
        <v>2587</v>
      </c>
      <c r="AN2083">
        <v>0</v>
      </c>
      <c r="AO2083">
        <v>0</v>
      </c>
      <c r="AP2083">
        <v>0</v>
      </c>
      <c r="AQ2083">
        <v>0</v>
      </c>
      <c r="AR2083">
        <v>2.2000000000000002</v>
      </c>
      <c r="AS2083">
        <v>0</v>
      </c>
      <c r="AT2083">
        <v>0</v>
      </c>
      <c r="AU2083">
        <v>0</v>
      </c>
      <c r="AV2083">
        <v>0.8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3.14</v>
      </c>
      <c r="BT2083">
        <v>15</v>
      </c>
      <c r="BU2083">
        <v>28</v>
      </c>
      <c r="BV2083">
        <v>0</v>
      </c>
      <c r="BW2083">
        <v>284</v>
      </c>
      <c r="BX2083">
        <v>0</v>
      </c>
      <c r="BY2083">
        <v>0</v>
      </c>
      <c r="BZ2083">
        <v>284</v>
      </c>
      <c r="CA2083">
        <v>0</v>
      </c>
      <c r="CB2083">
        <v>24</v>
      </c>
      <c r="CC2083">
        <v>0</v>
      </c>
      <c r="CD2083">
        <v>0</v>
      </c>
      <c r="CE2083">
        <v>18820.689999999999</v>
      </c>
      <c r="CF2083">
        <v>0</v>
      </c>
      <c r="CG2083">
        <v>0</v>
      </c>
      <c r="CH2083">
        <v>9.6180000000000003</v>
      </c>
      <c r="CI2083">
        <v>3</v>
      </c>
      <c r="CJ2083">
        <v>0</v>
      </c>
      <c r="CK2083">
        <v>0</v>
      </c>
      <c r="CL2083">
        <v>0</v>
      </c>
      <c r="CM2083" t="s">
        <v>2584</v>
      </c>
      <c r="CN2083">
        <v>0</v>
      </c>
      <c r="CO2083">
        <v>0</v>
      </c>
      <c r="CP2083">
        <v>0</v>
      </c>
      <c r="CQ2083">
        <v>0</v>
      </c>
    </row>
    <row r="2084" spans="1:95" hidden="1" x14ac:dyDescent="0.25">
      <c r="A2084" s="1">
        <v>42740</v>
      </c>
      <c r="B2084">
        <v>4</v>
      </c>
      <c r="C2084" t="s">
        <v>2418</v>
      </c>
      <c r="D2084" t="s">
        <v>96</v>
      </c>
      <c r="E2084" t="s">
        <v>186</v>
      </c>
      <c r="F2084" t="s">
        <v>98</v>
      </c>
      <c r="G2084">
        <v>1</v>
      </c>
      <c r="H2084" s="1">
        <v>42734</v>
      </c>
      <c r="I2084" s="1">
        <v>42735</v>
      </c>
      <c r="J2084" s="1">
        <v>42740</v>
      </c>
      <c r="K2084">
        <v>0</v>
      </c>
      <c r="L2084">
        <v>0</v>
      </c>
      <c r="M2084">
        <v>42734</v>
      </c>
      <c r="N2084" t="s">
        <v>2495</v>
      </c>
      <c r="O2084" s="1">
        <v>42735</v>
      </c>
      <c r="P2084" t="s">
        <v>2511</v>
      </c>
      <c r="Q2084" t="s">
        <v>164</v>
      </c>
      <c r="R2084" t="s">
        <v>164</v>
      </c>
      <c r="S2084" t="s">
        <v>2588</v>
      </c>
      <c r="T2084" s="1">
        <v>42740</v>
      </c>
      <c r="U2084" s="1">
        <v>42735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164</v>
      </c>
      <c r="AB2084" t="s">
        <v>2576</v>
      </c>
      <c r="AC2084" t="s">
        <v>2581</v>
      </c>
      <c r="AD2084">
        <v>7.16</v>
      </c>
      <c r="AE2084">
        <v>9.11</v>
      </c>
      <c r="AF2084">
        <v>8.14</v>
      </c>
      <c r="AG2084">
        <v>34381</v>
      </c>
      <c r="AH2084">
        <v>5</v>
      </c>
      <c r="AI2084">
        <v>17</v>
      </c>
      <c r="AJ2084">
        <v>360</v>
      </c>
      <c r="AK2084">
        <v>1</v>
      </c>
      <c r="AL2084" t="s">
        <v>2589</v>
      </c>
      <c r="AM2084" t="s">
        <v>2590</v>
      </c>
      <c r="AN2084">
        <v>0.32</v>
      </c>
      <c r="AO2084">
        <v>0</v>
      </c>
      <c r="AP2084">
        <v>0</v>
      </c>
      <c r="AQ2084">
        <v>0</v>
      </c>
      <c r="AR2084">
        <v>2.4</v>
      </c>
      <c r="AS2084">
        <v>0</v>
      </c>
      <c r="AT2084">
        <v>0</v>
      </c>
      <c r="AU2084">
        <v>0</v>
      </c>
      <c r="AV2084">
        <v>0.98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7.0000000000000001E-3</v>
      </c>
      <c r="BC2084">
        <v>0</v>
      </c>
      <c r="BD2084">
        <v>0</v>
      </c>
      <c r="BE2084">
        <v>0</v>
      </c>
      <c r="BF2084">
        <v>8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3.14</v>
      </c>
      <c r="BT2084">
        <v>15</v>
      </c>
      <c r="BU2084">
        <v>28</v>
      </c>
      <c r="BV2084">
        <v>0</v>
      </c>
      <c r="BW2084">
        <v>173</v>
      </c>
      <c r="BX2084">
        <v>181</v>
      </c>
      <c r="BY2084">
        <v>0</v>
      </c>
      <c r="BZ2084">
        <v>354</v>
      </c>
      <c r="CA2084">
        <v>0</v>
      </c>
      <c r="CB2084">
        <v>24</v>
      </c>
      <c r="CC2084">
        <v>7</v>
      </c>
      <c r="CD2084">
        <v>0</v>
      </c>
      <c r="CE2084">
        <v>16720.689999999999</v>
      </c>
      <c r="CF2084">
        <v>0</v>
      </c>
      <c r="CG2084">
        <v>2100</v>
      </c>
      <c r="CH2084">
        <v>11.83276</v>
      </c>
      <c r="CI2084">
        <v>3.7</v>
      </c>
      <c r="CJ2084">
        <v>0</v>
      </c>
      <c r="CK2084">
        <v>0</v>
      </c>
      <c r="CL2084">
        <v>0</v>
      </c>
      <c r="CM2084" t="s">
        <v>2584</v>
      </c>
      <c r="CN2084">
        <v>0</v>
      </c>
      <c r="CO2084">
        <v>0</v>
      </c>
      <c r="CP2084">
        <v>0</v>
      </c>
      <c r="CQ2084">
        <v>0</v>
      </c>
    </row>
    <row r="2085" spans="1:95" hidden="1" x14ac:dyDescent="0.25">
      <c r="A2085" s="1">
        <v>42741</v>
      </c>
      <c r="B2085">
        <v>4</v>
      </c>
      <c r="C2085" t="s">
        <v>2418</v>
      </c>
      <c r="D2085" t="s">
        <v>96</v>
      </c>
      <c r="E2085" t="s">
        <v>186</v>
      </c>
      <c r="F2085" t="s">
        <v>98</v>
      </c>
      <c r="G2085">
        <v>1</v>
      </c>
      <c r="H2085" s="1">
        <v>42734</v>
      </c>
      <c r="I2085" s="1">
        <v>42735</v>
      </c>
      <c r="J2085" s="1">
        <v>42740</v>
      </c>
      <c r="K2085">
        <v>0</v>
      </c>
      <c r="L2085">
        <v>0</v>
      </c>
      <c r="M2085">
        <v>42734</v>
      </c>
      <c r="N2085" t="s">
        <v>2495</v>
      </c>
      <c r="O2085" s="1">
        <v>42735</v>
      </c>
      <c r="P2085" t="s">
        <v>2511</v>
      </c>
      <c r="Q2085" t="s">
        <v>164</v>
      </c>
      <c r="R2085" t="s">
        <v>164</v>
      </c>
      <c r="S2085" t="s">
        <v>2588</v>
      </c>
      <c r="T2085" s="1">
        <v>42740</v>
      </c>
      <c r="U2085" s="1">
        <v>42735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164</v>
      </c>
      <c r="AB2085" t="s">
        <v>2576</v>
      </c>
      <c r="AC2085" t="s">
        <v>2581</v>
      </c>
      <c r="AD2085">
        <v>6.6</v>
      </c>
      <c r="AE2085">
        <v>8.26</v>
      </c>
      <c r="AF2085">
        <v>7.43</v>
      </c>
      <c r="AG2085">
        <v>29405</v>
      </c>
      <c r="AH2085">
        <v>3</v>
      </c>
      <c r="AI2085">
        <v>9</v>
      </c>
      <c r="AJ2085">
        <v>340</v>
      </c>
      <c r="AK2085">
        <v>1</v>
      </c>
      <c r="AL2085" t="s">
        <v>2589</v>
      </c>
      <c r="AM2085" t="s">
        <v>2590</v>
      </c>
      <c r="AN2085">
        <v>0</v>
      </c>
      <c r="AO2085">
        <v>0</v>
      </c>
      <c r="AP2085">
        <v>0</v>
      </c>
      <c r="AQ2085">
        <v>0</v>
      </c>
      <c r="AR2085">
        <v>2.1</v>
      </c>
      <c r="AS2085">
        <v>0</v>
      </c>
      <c r="AT2085">
        <v>0</v>
      </c>
      <c r="AU2085">
        <v>0</v>
      </c>
      <c r="AV2085">
        <v>0.8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3.14</v>
      </c>
      <c r="BT2085">
        <v>15</v>
      </c>
      <c r="BU2085">
        <v>28</v>
      </c>
      <c r="BV2085">
        <v>0</v>
      </c>
      <c r="BW2085">
        <v>252</v>
      </c>
      <c r="BX2085">
        <v>0</v>
      </c>
      <c r="BY2085">
        <v>0</v>
      </c>
      <c r="BZ2085">
        <v>252</v>
      </c>
      <c r="CA2085">
        <v>0</v>
      </c>
      <c r="CB2085">
        <v>24</v>
      </c>
      <c r="CC2085">
        <v>0</v>
      </c>
      <c r="CD2085">
        <v>0</v>
      </c>
      <c r="CE2085">
        <v>13564.54</v>
      </c>
      <c r="CF2085">
        <v>0</v>
      </c>
      <c r="CG2085">
        <v>3156.15</v>
      </c>
      <c r="CH2085">
        <v>9.2973999999999997</v>
      </c>
      <c r="CI2085">
        <v>2.9</v>
      </c>
      <c r="CJ2085">
        <v>0</v>
      </c>
      <c r="CK2085">
        <v>0</v>
      </c>
      <c r="CL2085">
        <v>0</v>
      </c>
      <c r="CM2085" t="s">
        <v>2584</v>
      </c>
      <c r="CN2085">
        <v>0</v>
      </c>
      <c r="CO2085">
        <v>0</v>
      </c>
      <c r="CP2085">
        <v>0</v>
      </c>
      <c r="CQ2085">
        <v>0</v>
      </c>
    </row>
    <row r="2086" spans="1:95" hidden="1" x14ac:dyDescent="0.25">
      <c r="A2086" s="1">
        <v>42742</v>
      </c>
      <c r="B2086">
        <v>4</v>
      </c>
      <c r="C2086" t="s">
        <v>2418</v>
      </c>
      <c r="D2086" t="s">
        <v>96</v>
      </c>
      <c r="E2086" t="s">
        <v>186</v>
      </c>
      <c r="F2086" t="s">
        <v>98</v>
      </c>
      <c r="G2086">
        <v>1</v>
      </c>
      <c r="H2086" s="1">
        <v>42734</v>
      </c>
      <c r="I2086" s="1">
        <v>42735</v>
      </c>
      <c r="J2086" s="1">
        <v>42740</v>
      </c>
      <c r="K2086">
        <v>0</v>
      </c>
      <c r="L2086">
        <v>0</v>
      </c>
      <c r="M2086">
        <v>42734</v>
      </c>
      <c r="N2086" t="s">
        <v>2495</v>
      </c>
      <c r="O2086" s="1">
        <v>42735</v>
      </c>
      <c r="P2086" t="s">
        <v>2511</v>
      </c>
      <c r="Q2086" t="s">
        <v>164</v>
      </c>
      <c r="R2086" t="s">
        <v>164</v>
      </c>
      <c r="S2086" t="s">
        <v>2591</v>
      </c>
      <c r="T2086" s="1">
        <v>42740</v>
      </c>
      <c r="U2086" s="1">
        <v>42735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164</v>
      </c>
      <c r="AB2086" t="s">
        <v>2576</v>
      </c>
      <c r="AC2086" t="s">
        <v>2581</v>
      </c>
      <c r="AD2086">
        <v>6.56</v>
      </c>
      <c r="AE2086">
        <v>7.64</v>
      </c>
      <c r="AF2086">
        <v>7.1</v>
      </c>
      <c r="AG2086">
        <v>28122</v>
      </c>
      <c r="AH2086">
        <v>3</v>
      </c>
      <c r="AI2086">
        <v>8</v>
      </c>
      <c r="AJ2086">
        <v>360</v>
      </c>
      <c r="AK2086">
        <v>1</v>
      </c>
      <c r="AL2086" t="s">
        <v>2589</v>
      </c>
      <c r="AM2086" t="s">
        <v>2590</v>
      </c>
      <c r="AN2086">
        <v>0.11</v>
      </c>
      <c r="AO2086">
        <v>0</v>
      </c>
      <c r="AP2086">
        <v>0</v>
      </c>
      <c r="AQ2086">
        <v>0</v>
      </c>
      <c r="AR2086">
        <v>1.75</v>
      </c>
      <c r="AS2086">
        <v>0</v>
      </c>
      <c r="AT2086">
        <v>0</v>
      </c>
      <c r="AU2086">
        <v>0</v>
      </c>
      <c r="AV2086">
        <v>0.84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5.0000000000000001E-3</v>
      </c>
      <c r="BC2086">
        <v>0</v>
      </c>
      <c r="BD2086">
        <v>0</v>
      </c>
      <c r="BE2086">
        <v>0</v>
      </c>
      <c r="BF2086">
        <v>16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3.1</v>
      </c>
      <c r="BT2086">
        <v>14</v>
      </c>
      <c r="BU2086">
        <v>28</v>
      </c>
      <c r="BV2086">
        <v>0</v>
      </c>
      <c r="BW2086">
        <v>247</v>
      </c>
      <c r="BX2086">
        <v>0</v>
      </c>
      <c r="BY2086">
        <v>0</v>
      </c>
      <c r="BZ2086">
        <v>247</v>
      </c>
      <c r="CA2086">
        <v>0</v>
      </c>
      <c r="CB2086">
        <v>24</v>
      </c>
      <c r="CC2086">
        <v>0</v>
      </c>
      <c r="CD2086">
        <v>0</v>
      </c>
      <c r="CE2086">
        <v>10633.42</v>
      </c>
      <c r="CF2086">
        <v>0</v>
      </c>
      <c r="CG2086">
        <v>2931.12</v>
      </c>
      <c r="CH2086">
        <v>8.6460799999999995</v>
      </c>
      <c r="CI2086">
        <v>2.7</v>
      </c>
      <c r="CJ2086">
        <v>0</v>
      </c>
      <c r="CK2086">
        <v>0</v>
      </c>
      <c r="CL2086">
        <v>0</v>
      </c>
      <c r="CM2086" t="s">
        <v>2584</v>
      </c>
      <c r="CN2086">
        <v>0</v>
      </c>
      <c r="CO2086">
        <v>0</v>
      </c>
      <c r="CP2086">
        <v>0</v>
      </c>
      <c r="CQ2086">
        <v>0</v>
      </c>
    </row>
    <row r="2087" spans="1:95" hidden="1" x14ac:dyDescent="0.25">
      <c r="A2087" s="1">
        <v>42742</v>
      </c>
      <c r="B2087">
        <v>4</v>
      </c>
      <c r="C2087" t="s">
        <v>2418</v>
      </c>
      <c r="D2087" t="s">
        <v>110</v>
      </c>
      <c r="E2087" t="s">
        <v>111</v>
      </c>
      <c r="F2087" t="s">
        <v>98</v>
      </c>
      <c r="G2087">
        <v>1</v>
      </c>
      <c r="H2087" s="1">
        <v>42742</v>
      </c>
      <c r="I2087" s="1">
        <v>42743</v>
      </c>
      <c r="J2087" t="s">
        <v>164</v>
      </c>
      <c r="K2087">
        <v>12</v>
      </c>
      <c r="L2087">
        <v>17</v>
      </c>
      <c r="M2087">
        <v>42742</v>
      </c>
      <c r="N2087" t="s">
        <v>2592</v>
      </c>
      <c r="O2087" t="s">
        <v>164</v>
      </c>
      <c r="P2087" t="s">
        <v>164</v>
      </c>
      <c r="Q2087" t="s">
        <v>164</v>
      </c>
      <c r="R2087" t="s">
        <v>164</v>
      </c>
      <c r="S2087" t="s">
        <v>164</v>
      </c>
      <c r="T2087" t="s">
        <v>164</v>
      </c>
      <c r="U2087" t="s">
        <v>164</v>
      </c>
      <c r="V2087">
        <v>0</v>
      </c>
      <c r="W2087">
        <v>0</v>
      </c>
      <c r="X2087">
        <v>170</v>
      </c>
      <c r="Y2087">
        <v>0</v>
      </c>
      <c r="Z2087">
        <v>0</v>
      </c>
      <c r="AA2087" t="s">
        <v>164</v>
      </c>
      <c r="AB2087" t="s">
        <v>2581</v>
      </c>
      <c r="AC2087" t="s">
        <v>2593</v>
      </c>
      <c r="AD2087">
        <v>6.06</v>
      </c>
      <c r="AE2087">
        <v>6.61</v>
      </c>
      <c r="AF2087">
        <v>6.33</v>
      </c>
      <c r="AG2087">
        <v>24713</v>
      </c>
      <c r="AH2087">
        <v>3</v>
      </c>
      <c r="AI2087">
        <v>8</v>
      </c>
      <c r="AJ2087">
        <v>350</v>
      </c>
      <c r="AK2087">
        <v>3</v>
      </c>
      <c r="AL2087" t="s">
        <v>2594</v>
      </c>
      <c r="AM2087" t="s">
        <v>2595</v>
      </c>
      <c r="AN2087">
        <v>1.44</v>
      </c>
      <c r="AO2087">
        <v>0</v>
      </c>
      <c r="AP2087">
        <v>0</v>
      </c>
      <c r="AQ2087">
        <v>0</v>
      </c>
      <c r="AR2087">
        <v>0.6</v>
      </c>
      <c r="AS2087">
        <v>0</v>
      </c>
      <c r="AT2087">
        <v>0</v>
      </c>
      <c r="AU2087">
        <v>0</v>
      </c>
      <c r="AV2087">
        <v>0.15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2.5000000000000001E-2</v>
      </c>
      <c r="BC2087">
        <v>0</v>
      </c>
      <c r="BD2087">
        <v>0</v>
      </c>
      <c r="BE2087">
        <v>0</v>
      </c>
      <c r="BF2087">
        <v>2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15863</v>
      </c>
      <c r="BN2087">
        <v>0</v>
      </c>
      <c r="BO2087">
        <v>1.05</v>
      </c>
      <c r="BP2087">
        <v>31</v>
      </c>
      <c r="BQ2087">
        <v>304</v>
      </c>
      <c r="BR2087">
        <v>318</v>
      </c>
      <c r="BS2087">
        <v>2.91</v>
      </c>
      <c r="BT2087">
        <v>13</v>
      </c>
      <c r="BU2087">
        <v>22</v>
      </c>
      <c r="BV2087">
        <v>0</v>
      </c>
      <c r="BW2087">
        <v>151</v>
      </c>
      <c r="BX2087">
        <v>137</v>
      </c>
      <c r="BY2087">
        <v>0</v>
      </c>
      <c r="BZ2087">
        <v>288</v>
      </c>
      <c r="CA2087">
        <v>0</v>
      </c>
      <c r="CB2087">
        <v>8</v>
      </c>
      <c r="CC2087">
        <v>4</v>
      </c>
      <c r="CD2087">
        <v>0</v>
      </c>
      <c r="CE2087">
        <v>5624.68</v>
      </c>
      <c r="CF2087">
        <v>0</v>
      </c>
      <c r="CG2087">
        <v>0</v>
      </c>
      <c r="CH2087">
        <v>6.8886599999999998</v>
      </c>
      <c r="CI2087">
        <v>2.19</v>
      </c>
      <c r="CJ2087">
        <v>0</v>
      </c>
      <c r="CK2087">
        <v>0</v>
      </c>
      <c r="CL2087">
        <v>0</v>
      </c>
      <c r="CM2087" t="s">
        <v>2596</v>
      </c>
      <c r="CN2087">
        <v>0</v>
      </c>
      <c r="CO2087">
        <v>0</v>
      </c>
      <c r="CP2087">
        <v>0</v>
      </c>
      <c r="CQ2087">
        <v>0</v>
      </c>
    </row>
    <row r="2088" spans="1:95" hidden="1" x14ac:dyDescent="0.25">
      <c r="A2088" s="1">
        <v>42743</v>
      </c>
      <c r="B2088">
        <v>4</v>
      </c>
      <c r="C2088" t="s">
        <v>2418</v>
      </c>
      <c r="D2088" t="s">
        <v>110</v>
      </c>
      <c r="E2088" t="s">
        <v>111</v>
      </c>
      <c r="F2088" t="s">
        <v>98</v>
      </c>
      <c r="G2088">
        <v>1</v>
      </c>
      <c r="H2088" s="1">
        <v>42742</v>
      </c>
      <c r="I2088" s="1">
        <v>42743</v>
      </c>
      <c r="J2088" s="1">
        <v>42744</v>
      </c>
      <c r="K2088">
        <v>12</v>
      </c>
      <c r="L2088">
        <v>17</v>
      </c>
      <c r="M2088">
        <v>42742</v>
      </c>
      <c r="N2088" t="s">
        <v>2592</v>
      </c>
      <c r="O2088" s="1">
        <v>42743</v>
      </c>
      <c r="P2088" t="s">
        <v>2533</v>
      </c>
      <c r="Q2088" t="s">
        <v>164</v>
      </c>
      <c r="R2088" t="s">
        <v>164</v>
      </c>
      <c r="S2088" t="s">
        <v>164</v>
      </c>
      <c r="T2088" t="s">
        <v>164</v>
      </c>
      <c r="U2088" s="1">
        <v>42743</v>
      </c>
      <c r="V2088">
        <v>15.5</v>
      </c>
      <c r="W2088">
        <v>160</v>
      </c>
      <c r="X2088">
        <v>10</v>
      </c>
      <c r="Y2088">
        <v>10.32</v>
      </c>
      <c r="Z2088">
        <v>10.32</v>
      </c>
      <c r="AA2088" t="s">
        <v>99</v>
      </c>
      <c r="AB2088" t="s">
        <v>2581</v>
      </c>
      <c r="AC2088" t="s">
        <v>2593</v>
      </c>
      <c r="AD2088">
        <v>6.46</v>
      </c>
      <c r="AE2088">
        <v>6.59</v>
      </c>
      <c r="AF2088">
        <v>6.53</v>
      </c>
      <c r="AG2088">
        <v>25594</v>
      </c>
      <c r="AH2088">
        <v>5</v>
      </c>
      <c r="AI2088">
        <v>18</v>
      </c>
      <c r="AJ2088">
        <v>25</v>
      </c>
      <c r="AK2088">
        <v>4</v>
      </c>
      <c r="AL2088" t="s">
        <v>2597</v>
      </c>
      <c r="AM2088" t="s">
        <v>2598</v>
      </c>
      <c r="AN2088">
        <v>7.36</v>
      </c>
      <c r="AO2088">
        <v>0</v>
      </c>
      <c r="AP2088">
        <v>0</v>
      </c>
      <c r="AQ2088">
        <v>0</v>
      </c>
      <c r="AR2088">
        <v>2.1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7.4999999999999997E-2</v>
      </c>
      <c r="BC2088">
        <v>0</v>
      </c>
      <c r="BD2088">
        <v>0</v>
      </c>
      <c r="BE2088">
        <v>0</v>
      </c>
      <c r="BF2088">
        <v>4</v>
      </c>
      <c r="BG2088">
        <v>92.4</v>
      </c>
      <c r="BH2088">
        <v>186</v>
      </c>
      <c r="BI2088">
        <v>14.21</v>
      </c>
      <c r="BJ2088">
        <v>2572.8000000000002</v>
      </c>
      <c r="BK2088">
        <v>45.7</v>
      </c>
      <c r="BL2088">
        <v>66</v>
      </c>
      <c r="BM2088">
        <v>15241</v>
      </c>
      <c r="BN2088">
        <v>0</v>
      </c>
      <c r="BO2088">
        <v>1.96</v>
      </c>
      <c r="BP2088">
        <v>38</v>
      </c>
      <c r="BQ2088">
        <v>306</v>
      </c>
      <c r="BR2088">
        <v>314</v>
      </c>
      <c r="BS2088">
        <v>2.85</v>
      </c>
      <c r="BT2088">
        <v>16</v>
      </c>
      <c r="BU2088">
        <v>24</v>
      </c>
      <c r="BV2088">
        <v>0</v>
      </c>
      <c r="BW2088">
        <v>137</v>
      </c>
      <c r="BX2088">
        <v>153</v>
      </c>
      <c r="BY2088">
        <v>0</v>
      </c>
      <c r="BZ2088">
        <v>290</v>
      </c>
      <c r="CA2088">
        <v>0</v>
      </c>
      <c r="CB2088">
        <v>24</v>
      </c>
      <c r="CC2088">
        <v>20</v>
      </c>
      <c r="CD2088">
        <v>0</v>
      </c>
      <c r="CE2088">
        <v>5624.68</v>
      </c>
      <c r="CF2088">
        <v>0</v>
      </c>
      <c r="CG2088">
        <v>0</v>
      </c>
      <c r="CH2088">
        <v>29.65164</v>
      </c>
      <c r="CI2088">
        <v>9.4600000000000009</v>
      </c>
      <c r="CJ2088">
        <v>0</v>
      </c>
      <c r="CK2088">
        <v>0</v>
      </c>
      <c r="CL2088">
        <v>0</v>
      </c>
      <c r="CM2088" t="s">
        <v>2596</v>
      </c>
      <c r="CN2088">
        <v>11.396129030000001</v>
      </c>
      <c r="CO2088">
        <v>184.56</v>
      </c>
      <c r="CP2088">
        <v>1.6926459999999999E-3</v>
      </c>
      <c r="CQ2088">
        <v>0</v>
      </c>
    </row>
    <row r="2089" spans="1:95" hidden="1" x14ac:dyDescent="0.25">
      <c r="A2089" s="1">
        <v>42744</v>
      </c>
      <c r="B2089">
        <v>4</v>
      </c>
      <c r="C2089" t="s">
        <v>2418</v>
      </c>
      <c r="D2089" t="s">
        <v>96</v>
      </c>
      <c r="E2089" t="s">
        <v>186</v>
      </c>
      <c r="F2089" t="s">
        <v>98</v>
      </c>
      <c r="G2089">
        <v>1</v>
      </c>
      <c r="H2089" s="1">
        <v>42742</v>
      </c>
      <c r="I2089" s="1">
        <v>42743</v>
      </c>
      <c r="J2089" s="1">
        <v>42744</v>
      </c>
      <c r="K2089">
        <v>0</v>
      </c>
      <c r="L2089">
        <v>0</v>
      </c>
      <c r="M2089">
        <v>42742</v>
      </c>
      <c r="N2089" t="s">
        <v>2592</v>
      </c>
      <c r="O2089" s="1">
        <v>42743</v>
      </c>
      <c r="P2089" t="s">
        <v>2533</v>
      </c>
      <c r="Q2089" t="s">
        <v>164</v>
      </c>
      <c r="R2089" t="s">
        <v>2599</v>
      </c>
      <c r="S2089" t="s">
        <v>2600</v>
      </c>
      <c r="T2089" s="1">
        <v>42744</v>
      </c>
      <c r="U2089" s="1">
        <v>42743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164</v>
      </c>
      <c r="AB2089" t="s">
        <v>2581</v>
      </c>
      <c r="AC2089" t="s">
        <v>2593</v>
      </c>
      <c r="AD2089">
        <v>6.32</v>
      </c>
      <c r="AE2089">
        <v>6.52</v>
      </c>
      <c r="AF2089">
        <v>6.42</v>
      </c>
      <c r="AG2089">
        <v>25305</v>
      </c>
      <c r="AH2089">
        <v>3</v>
      </c>
      <c r="AI2089">
        <v>8</v>
      </c>
      <c r="AJ2089">
        <v>250</v>
      </c>
      <c r="AK2089">
        <v>1</v>
      </c>
      <c r="AL2089" t="s">
        <v>2601</v>
      </c>
      <c r="AM2089" t="s">
        <v>2602</v>
      </c>
      <c r="AN2089">
        <v>2.81</v>
      </c>
      <c r="AO2089">
        <v>0</v>
      </c>
      <c r="AP2089">
        <v>0</v>
      </c>
      <c r="AQ2089">
        <v>0</v>
      </c>
      <c r="AR2089">
        <v>2.09</v>
      </c>
      <c r="AS2089">
        <v>0</v>
      </c>
      <c r="AT2089">
        <v>0</v>
      </c>
      <c r="AU2089">
        <v>0</v>
      </c>
      <c r="AV2089">
        <v>0.7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0.04</v>
      </c>
      <c r="BC2089">
        <v>0</v>
      </c>
      <c r="BD2089">
        <v>0</v>
      </c>
      <c r="BE2089">
        <v>0</v>
      </c>
      <c r="BF2089">
        <v>5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2.85</v>
      </c>
      <c r="BT2089">
        <v>16</v>
      </c>
      <c r="BU2089">
        <v>24</v>
      </c>
      <c r="BV2089">
        <v>0</v>
      </c>
      <c r="BW2089">
        <v>193</v>
      </c>
      <c r="BX2089">
        <v>174</v>
      </c>
      <c r="BY2089">
        <v>0</v>
      </c>
      <c r="BZ2089">
        <v>367</v>
      </c>
      <c r="CA2089">
        <v>0</v>
      </c>
      <c r="CB2089">
        <v>6.8</v>
      </c>
      <c r="CC2089">
        <v>24</v>
      </c>
      <c r="CD2089">
        <v>0</v>
      </c>
      <c r="CE2089">
        <v>5624.68</v>
      </c>
      <c r="CF2089">
        <v>0</v>
      </c>
      <c r="CG2089">
        <v>0</v>
      </c>
      <c r="CH2089">
        <v>17.695080000000001</v>
      </c>
      <c r="CI2089">
        <v>5.6</v>
      </c>
      <c r="CJ2089">
        <v>0</v>
      </c>
      <c r="CK2089">
        <v>0</v>
      </c>
      <c r="CL2089">
        <v>0</v>
      </c>
      <c r="CM2089" t="s">
        <v>2596</v>
      </c>
      <c r="CN2089">
        <v>0</v>
      </c>
      <c r="CO2089">
        <v>0</v>
      </c>
      <c r="CP2089">
        <v>0</v>
      </c>
      <c r="CQ2089">
        <v>0</v>
      </c>
    </row>
    <row r="2090" spans="1:95" hidden="1" x14ac:dyDescent="0.25">
      <c r="A2090" s="1">
        <v>42745</v>
      </c>
      <c r="B2090">
        <v>4</v>
      </c>
      <c r="C2090" t="s">
        <v>2418</v>
      </c>
      <c r="D2090" t="s">
        <v>96</v>
      </c>
      <c r="E2090" t="s">
        <v>186</v>
      </c>
      <c r="F2090" t="s">
        <v>98</v>
      </c>
      <c r="G2090">
        <v>1</v>
      </c>
      <c r="H2090" s="1">
        <v>42742</v>
      </c>
      <c r="I2090" s="1">
        <v>42743</v>
      </c>
      <c r="J2090" s="1">
        <v>42744</v>
      </c>
      <c r="K2090">
        <v>0</v>
      </c>
      <c r="L2090">
        <v>0</v>
      </c>
      <c r="M2090">
        <v>42742</v>
      </c>
      <c r="N2090" t="s">
        <v>2592</v>
      </c>
      <c r="O2090" s="1">
        <v>42743</v>
      </c>
      <c r="P2090" t="s">
        <v>2533</v>
      </c>
      <c r="Q2090" t="s">
        <v>164</v>
      </c>
      <c r="R2090" t="s">
        <v>164</v>
      </c>
      <c r="S2090" t="s">
        <v>2600</v>
      </c>
      <c r="T2090" s="1">
        <v>42744</v>
      </c>
      <c r="U2090" s="1">
        <v>42743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164</v>
      </c>
      <c r="AB2090" t="s">
        <v>2581</v>
      </c>
      <c r="AC2090" t="s">
        <v>2593</v>
      </c>
      <c r="AD2090">
        <v>5.16</v>
      </c>
      <c r="AE2090">
        <v>6.19</v>
      </c>
      <c r="AF2090">
        <v>5.68</v>
      </c>
      <c r="AG2090">
        <v>21906.32</v>
      </c>
      <c r="AH2090">
        <v>2</v>
      </c>
      <c r="AI2090">
        <v>5</v>
      </c>
      <c r="AJ2090">
        <v>225</v>
      </c>
      <c r="AK2090">
        <v>1</v>
      </c>
      <c r="AL2090" t="s">
        <v>2601</v>
      </c>
      <c r="AM2090" t="s">
        <v>2602</v>
      </c>
      <c r="AN2090">
        <v>0</v>
      </c>
      <c r="AO2090">
        <v>0</v>
      </c>
      <c r="AP2090">
        <v>0</v>
      </c>
      <c r="AQ2090">
        <v>0</v>
      </c>
      <c r="AR2090">
        <v>2.1</v>
      </c>
      <c r="AS2090">
        <v>0</v>
      </c>
      <c r="AT2090">
        <v>0</v>
      </c>
      <c r="AU2090">
        <v>0</v>
      </c>
      <c r="AV2090">
        <v>0.7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3.1</v>
      </c>
      <c r="BT2090">
        <v>14</v>
      </c>
      <c r="BU2090">
        <v>25</v>
      </c>
      <c r="BV2090">
        <v>0</v>
      </c>
      <c r="BW2090">
        <v>247</v>
      </c>
      <c r="BX2090">
        <v>0</v>
      </c>
      <c r="BY2090">
        <v>0</v>
      </c>
      <c r="BZ2090">
        <v>247</v>
      </c>
      <c r="CA2090">
        <v>0</v>
      </c>
      <c r="CB2090">
        <v>24</v>
      </c>
      <c r="CC2090">
        <v>0</v>
      </c>
      <c r="CD2090">
        <v>0</v>
      </c>
      <c r="CE2090">
        <v>2849.28</v>
      </c>
      <c r="CF2090">
        <v>0</v>
      </c>
      <c r="CG2090">
        <v>2775.4</v>
      </c>
      <c r="CH2090">
        <v>8.9768000000000008</v>
      </c>
      <c r="CI2090">
        <v>2.8</v>
      </c>
      <c r="CJ2090">
        <v>0</v>
      </c>
      <c r="CK2090">
        <v>0</v>
      </c>
      <c r="CL2090">
        <v>0</v>
      </c>
      <c r="CM2090" t="s">
        <v>2596</v>
      </c>
      <c r="CN2090">
        <v>0</v>
      </c>
      <c r="CO2090">
        <v>0</v>
      </c>
      <c r="CP2090">
        <v>0</v>
      </c>
      <c r="CQ2090">
        <v>0</v>
      </c>
    </row>
    <row r="2091" spans="1:95" hidden="1" x14ac:dyDescent="0.25">
      <c r="A2091" s="1">
        <v>42746</v>
      </c>
      <c r="B2091">
        <v>4</v>
      </c>
      <c r="C2091" t="s">
        <v>2418</v>
      </c>
      <c r="D2091" t="s">
        <v>96</v>
      </c>
      <c r="E2091" t="s">
        <v>186</v>
      </c>
      <c r="F2091" t="s">
        <v>98</v>
      </c>
      <c r="G2091">
        <v>1</v>
      </c>
      <c r="H2091" s="1">
        <v>42742</v>
      </c>
      <c r="I2091" s="1">
        <v>42743</v>
      </c>
      <c r="J2091" s="1">
        <v>42744</v>
      </c>
      <c r="K2091">
        <v>0</v>
      </c>
      <c r="L2091">
        <v>0</v>
      </c>
      <c r="M2091">
        <v>42742</v>
      </c>
      <c r="N2091" t="s">
        <v>2592</v>
      </c>
      <c r="O2091" s="1">
        <v>42743</v>
      </c>
      <c r="P2091" t="s">
        <v>2533</v>
      </c>
      <c r="Q2091" t="s">
        <v>164</v>
      </c>
      <c r="R2091" t="s">
        <v>164</v>
      </c>
      <c r="S2091" t="s">
        <v>2591</v>
      </c>
      <c r="T2091" s="1">
        <v>42744</v>
      </c>
      <c r="U2091" s="1">
        <v>42743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164</v>
      </c>
      <c r="AB2091" t="s">
        <v>2581</v>
      </c>
      <c r="AC2091" t="s">
        <v>2593</v>
      </c>
      <c r="AD2091">
        <v>5.6</v>
      </c>
      <c r="AE2091">
        <v>6</v>
      </c>
      <c r="AF2091">
        <v>5.8</v>
      </c>
      <c r="AG2091">
        <v>21485</v>
      </c>
      <c r="AH2091">
        <v>4</v>
      </c>
      <c r="AI2091">
        <v>12</v>
      </c>
      <c r="AJ2091">
        <v>290</v>
      </c>
      <c r="AK2091">
        <v>1</v>
      </c>
      <c r="AL2091" t="s">
        <v>2601</v>
      </c>
      <c r="AM2091" t="s">
        <v>2602</v>
      </c>
      <c r="AN2091">
        <v>0.72</v>
      </c>
      <c r="AO2091">
        <v>0</v>
      </c>
      <c r="AP2091">
        <v>0</v>
      </c>
      <c r="AQ2091">
        <v>0</v>
      </c>
      <c r="AR2091">
        <v>3.28</v>
      </c>
      <c r="AS2091">
        <v>0</v>
      </c>
      <c r="AT2091">
        <v>0</v>
      </c>
      <c r="AU2091">
        <v>0</v>
      </c>
      <c r="AV2091">
        <v>1.29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0.03</v>
      </c>
      <c r="BC2091">
        <v>0</v>
      </c>
      <c r="BD2091">
        <v>0</v>
      </c>
      <c r="BE2091">
        <v>0</v>
      </c>
      <c r="BF2091">
        <v>3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3.1</v>
      </c>
      <c r="BT2091">
        <v>14</v>
      </c>
      <c r="BU2091">
        <v>25</v>
      </c>
      <c r="BV2091">
        <v>0</v>
      </c>
      <c r="BW2091">
        <v>210</v>
      </c>
      <c r="BX2091">
        <v>215</v>
      </c>
      <c r="BY2091">
        <v>0</v>
      </c>
      <c r="BZ2091">
        <v>425</v>
      </c>
      <c r="CA2091">
        <v>0</v>
      </c>
      <c r="CB2091">
        <v>24</v>
      </c>
      <c r="CC2091">
        <v>9</v>
      </c>
      <c r="CD2091">
        <v>0</v>
      </c>
      <c r="CE2091">
        <v>2036.61</v>
      </c>
      <c r="CF2091">
        <v>0</v>
      </c>
      <c r="CG2091">
        <v>812.67</v>
      </c>
      <c r="CH2091">
        <v>16.8935</v>
      </c>
      <c r="CI2091">
        <v>5.29</v>
      </c>
      <c r="CJ2091">
        <v>0</v>
      </c>
      <c r="CK2091">
        <v>0</v>
      </c>
      <c r="CL2091">
        <v>0</v>
      </c>
      <c r="CM2091" t="s">
        <v>2596</v>
      </c>
      <c r="CN2091">
        <v>0</v>
      </c>
      <c r="CO2091">
        <v>0</v>
      </c>
      <c r="CP2091">
        <v>0</v>
      </c>
      <c r="CQ2091">
        <v>0</v>
      </c>
    </row>
    <row r="2092" spans="1:95" hidden="1" x14ac:dyDescent="0.25">
      <c r="A2092" s="1">
        <v>42747</v>
      </c>
      <c r="B2092">
        <v>4</v>
      </c>
      <c r="C2092" t="s">
        <v>2418</v>
      </c>
      <c r="D2092" t="s">
        <v>110</v>
      </c>
      <c r="E2092" t="s">
        <v>111</v>
      </c>
      <c r="F2092" t="s">
        <v>109</v>
      </c>
      <c r="G2092">
        <v>2</v>
      </c>
      <c r="H2092" s="1">
        <v>42747</v>
      </c>
      <c r="I2092" s="1">
        <v>42749</v>
      </c>
      <c r="J2092" t="s">
        <v>164</v>
      </c>
      <c r="K2092">
        <v>0</v>
      </c>
      <c r="L2092">
        <v>0</v>
      </c>
      <c r="M2092">
        <v>42747</v>
      </c>
      <c r="N2092" t="s">
        <v>2603</v>
      </c>
      <c r="O2092" t="s">
        <v>164</v>
      </c>
      <c r="P2092" t="s">
        <v>164</v>
      </c>
      <c r="Q2092" t="s">
        <v>2520</v>
      </c>
      <c r="R2092" t="s">
        <v>164</v>
      </c>
      <c r="S2092" t="s">
        <v>164</v>
      </c>
      <c r="T2092" t="s">
        <v>164</v>
      </c>
      <c r="U2092" t="s">
        <v>164</v>
      </c>
      <c r="V2092">
        <v>0</v>
      </c>
      <c r="W2092">
        <v>0</v>
      </c>
      <c r="X2092">
        <v>771</v>
      </c>
      <c r="Y2092">
        <v>0</v>
      </c>
      <c r="Z2092">
        <v>0</v>
      </c>
      <c r="AA2092" t="s">
        <v>164</v>
      </c>
      <c r="AB2092" t="s">
        <v>2593</v>
      </c>
      <c r="AC2092" t="s">
        <v>2604</v>
      </c>
      <c r="AD2092">
        <v>4.1399999999999997</v>
      </c>
      <c r="AE2092">
        <v>6.1</v>
      </c>
      <c r="AF2092">
        <v>5.12</v>
      </c>
      <c r="AG2092">
        <v>19624</v>
      </c>
      <c r="AH2092">
        <v>3</v>
      </c>
      <c r="AI2092">
        <v>10</v>
      </c>
      <c r="AJ2092">
        <v>295</v>
      </c>
      <c r="AK2092">
        <v>3</v>
      </c>
      <c r="AL2092" t="s">
        <v>2605</v>
      </c>
      <c r="AM2092" t="s">
        <v>2606</v>
      </c>
      <c r="AN2092">
        <v>2.77</v>
      </c>
      <c r="AO2092">
        <v>0</v>
      </c>
      <c r="AP2092">
        <v>0</v>
      </c>
      <c r="AQ2092">
        <v>0</v>
      </c>
      <c r="AR2092">
        <v>4.1500000000000004</v>
      </c>
      <c r="AS2092">
        <v>0</v>
      </c>
      <c r="AT2092">
        <v>0</v>
      </c>
      <c r="AU2092">
        <v>0</v>
      </c>
      <c r="AV2092">
        <v>0.32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0.05</v>
      </c>
      <c r="BC2092">
        <v>0</v>
      </c>
      <c r="BD2092">
        <v>0</v>
      </c>
      <c r="BE2092">
        <v>0</v>
      </c>
      <c r="BF2092">
        <v>3.5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3.1</v>
      </c>
      <c r="BT2092">
        <v>13</v>
      </c>
      <c r="BU2092">
        <v>25</v>
      </c>
      <c r="BV2092">
        <v>0</v>
      </c>
      <c r="BW2092">
        <v>261</v>
      </c>
      <c r="BX2092">
        <v>168</v>
      </c>
      <c r="BY2092">
        <v>0</v>
      </c>
      <c r="BZ2092">
        <v>429</v>
      </c>
      <c r="CA2092">
        <v>0</v>
      </c>
      <c r="CB2092">
        <v>12</v>
      </c>
      <c r="CC2092">
        <v>7.5</v>
      </c>
      <c r="CD2092">
        <v>0</v>
      </c>
      <c r="CE2092">
        <v>0</v>
      </c>
      <c r="CF2092">
        <v>0</v>
      </c>
      <c r="CG2092">
        <v>0</v>
      </c>
      <c r="CH2092">
        <v>22.956600000000002</v>
      </c>
      <c r="CI2092">
        <v>7.24</v>
      </c>
      <c r="CJ2092">
        <v>0</v>
      </c>
      <c r="CK2092">
        <v>0</v>
      </c>
      <c r="CL2092">
        <v>0</v>
      </c>
      <c r="CM2092" t="s">
        <v>2607</v>
      </c>
      <c r="CN2092">
        <v>0</v>
      </c>
      <c r="CO2092">
        <v>0</v>
      </c>
      <c r="CP2092">
        <v>0</v>
      </c>
      <c r="CQ2092">
        <v>0</v>
      </c>
    </row>
    <row r="2093" spans="1:95" hidden="1" x14ac:dyDescent="0.25">
      <c r="A2093" s="1">
        <v>42747</v>
      </c>
      <c r="B2093">
        <v>4</v>
      </c>
      <c r="C2093" t="s">
        <v>2418</v>
      </c>
      <c r="D2093" t="s">
        <v>110</v>
      </c>
      <c r="E2093" t="s">
        <v>111</v>
      </c>
      <c r="F2093" t="s">
        <v>109</v>
      </c>
      <c r="G2093">
        <v>2</v>
      </c>
      <c r="H2093" s="1">
        <v>42747</v>
      </c>
      <c r="I2093" s="1">
        <v>42749</v>
      </c>
      <c r="J2093" t="s">
        <v>164</v>
      </c>
      <c r="K2093">
        <v>0</v>
      </c>
      <c r="L2093">
        <v>0</v>
      </c>
      <c r="M2093">
        <v>42747</v>
      </c>
      <c r="N2093" t="s">
        <v>2603</v>
      </c>
      <c r="O2093" t="s">
        <v>164</v>
      </c>
      <c r="P2093" t="s">
        <v>164</v>
      </c>
      <c r="Q2093" t="s">
        <v>2520</v>
      </c>
      <c r="R2093" t="s">
        <v>164</v>
      </c>
      <c r="S2093" t="s">
        <v>164</v>
      </c>
      <c r="T2093" t="s">
        <v>164</v>
      </c>
      <c r="U2093" t="s">
        <v>164</v>
      </c>
      <c r="V2093">
        <v>1.5</v>
      </c>
      <c r="W2093">
        <v>22</v>
      </c>
      <c r="X2093">
        <v>749</v>
      </c>
      <c r="Y2093">
        <v>14.67</v>
      </c>
      <c r="Z2093">
        <v>14.67</v>
      </c>
      <c r="AA2093" t="s">
        <v>99</v>
      </c>
      <c r="AB2093" t="s">
        <v>2593</v>
      </c>
      <c r="AC2093" t="s">
        <v>2604</v>
      </c>
      <c r="AD2093">
        <v>4.1399999999999997</v>
      </c>
      <c r="AE2093">
        <v>6.1</v>
      </c>
      <c r="AF2093">
        <v>5.12</v>
      </c>
      <c r="AG2093">
        <v>19624.5</v>
      </c>
      <c r="AH2093">
        <v>3</v>
      </c>
      <c r="AI2093">
        <v>10</v>
      </c>
      <c r="AJ2093">
        <v>295</v>
      </c>
      <c r="AK2093">
        <v>3</v>
      </c>
      <c r="AL2093" t="s">
        <v>2605</v>
      </c>
      <c r="AM2093" t="s">
        <v>2606</v>
      </c>
      <c r="AN2093">
        <v>1.47</v>
      </c>
      <c r="AO2093">
        <v>0</v>
      </c>
      <c r="AP2093">
        <v>0</v>
      </c>
      <c r="AQ2093">
        <v>0</v>
      </c>
      <c r="AR2093">
        <v>0.21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1.2E-2</v>
      </c>
      <c r="BC2093">
        <v>0</v>
      </c>
      <c r="BD2093">
        <v>0</v>
      </c>
      <c r="BE2093">
        <v>0.5</v>
      </c>
      <c r="BF2093">
        <v>0.5</v>
      </c>
      <c r="BG2093">
        <v>88.4</v>
      </c>
      <c r="BH2093">
        <v>16.8</v>
      </c>
      <c r="BI2093">
        <v>-30.95</v>
      </c>
      <c r="BJ2093">
        <v>5309.9</v>
      </c>
      <c r="BK2093">
        <v>98.6</v>
      </c>
      <c r="BL2093">
        <v>77</v>
      </c>
      <c r="BM2093">
        <v>17265</v>
      </c>
      <c r="BN2093">
        <v>0</v>
      </c>
      <c r="BO2093">
        <v>2.42</v>
      </c>
      <c r="BP2093">
        <v>41</v>
      </c>
      <c r="BQ2093">
        <v>326</v>
      </c>
      <c r="BR2093">
        <v>345</v>
      </c>
      <c r="BS2093">
        <v>2.76</v>
      </c>
      <c r="BT2093">
        <v>14</v>
      </c>
      <c r="BU2093">
        <v>25</v>
      </c>
      <c r="BV2093">
        <v>0</v>
      </c>
      <c r="BW2093">
        <v>231</v>
      </c>
      <c r="BX2093">
        <v>170</v>
      </c>
      <c r="BY2093">
        <v>0</v>
      </c>
      <c r="BZ2093">
        <v>401</v>
      </c>
      <c r="CA2093">
        <v>0</v>
      </c>
      <c r="CB2093">
        <v>24</v>
      </c>
      <c r="CC2093">
        <v>7.9</v>
      </c>
      <c r="CD2093">
        <v>0</v>
      </c>
      <c r="CE2093">
        <v>0</v>
      </c>
      <c r="CF2093">
        <v>0</v>
      </c>
      <c r="CG2093">
        <v>0</v>
      </c>
      <c r="CH2093">
        <v>5.2508400000000002</v>
      </c>
      <c r="CI2093">
        <v>1.68</v>
      </c>
      <c r="CJ2093">
        <v>0</v>
      </c>
      <c r="CK2093">
        <v>0</v>
      </c>
      <c r="CL2093">
        <v>0</v>
      </c>
      <c r="CM2093" t="s">
        <v>2607</v>
      </c>
      <c r="CN2093">
        <v>23.52</v>
      </c>
      <c r="CO2093">
        <v>184.56</v>
      </c>
      <c r="CP2093">
        <v>1.355958E-3</v>
      </c>
      <c r="CQ2093">
        <v>0</v>
      </c>
    </row>
    <row r="2094" spans="1:95" hidden="1" x14ac:dyDescent="0.25">
      <c r="A2094" s="1">
        <v>42748</v>
      </c>
      <c r="B2094">
        <v>4</v>
      </c>
      <c r="C2094" t="s">
        <v>2418</v>
      </c>
      <c r="D2094" t="s">
        <v>110</v>
      </c>
      <c r="E2094" t="s">
        <v>111</v>
      </c>
      <c r="F2094" t="s">
        <v>109</v>
      </c>
      <c r="G2094">
        <v>2</v>
      </c>
      <c r="H2094" s="1">
        <v>42747</v>
      </c>
      <c r="I2094" s="1">
        <v>42749</v>
      </c>
      <c r="J2094" t="s">
        <v>164</v>
      </c>
      <c r="K2094">
        <v>0</v>
      </c>
      <c r="L2094">
        <v>0</v>
      </c>
      <c r="M2094">
        <v>42747</v>
      </c>
      <c r="N2094" t="s">
        <v>2603</v>
      </c>
      <c r="O2094" t="s">
        <v>164</v>
      </c>
      <c r="P2094" t="s">
        <v>164</v>
      </c>
      <c r="Q2094" t="s">
        <v>2547</v>
      </c>
      <c r="R2094" t="s">
        <v>164</v>
      </c>
      <c r="S2094" t="s">
        <v>164</v>
      </c>
      <c r="T2094" t="s">
        <v>164</v>
      </c>
      <c r="U2094" t="s">
        <v>164</v>
      </c>
      <c r="V2094">
        <v>25</v>
      </c>
      <c r="W2094">
        <v>307</v>
      </c>
      <c r="X2094">
        <v>463</v>
      </c>
      <c r="Y2094">
        <v>12.28</v>
      </c>
      <c r="Z2094">
        <v>12.28</v>
      </c>
      <c r="AA2094" t="s">
        <v>99</v>
      </c>
      <c r="AB2094" t="s">
        <v>2593</v>
      </c>
      <c r="AC2094" t="s">
        <v>2604</v>
      </c>
      <c r="AD2094">
        <v>4.1399999999999997</v>
      </c>
      <c r="AE2094">
        <v>6.1</v>
      </c>
      <c r="AF2094">
        <v>5.12</v>
      </c>
      <c r="AG2094">
        <v>19624.5</v>
      </c>
      <c r="AH2094">
        <v>6</v>
      </c>
      <c r="AI2094">
        <v>26</v>
      </c>
      <c r="AJ2094">
        <v>315</v>
      </c>
      <c r="AK2094">
        <v>5</v>
      </c>
      <c r="AL2094" t="s">
        <v>2608</v>
      </c>
      <c r="AM2094" t="s">
        <v>2609</v>
      </c>
      <c r="AN2094">
        <v>27.51</v>
      </c>
      <c r="AO2094">
        <v>0</v>
      </c>
      <c r="AP2094">
        <v>0</v>
      </c>
      <c r="AQ2094">
        <v>0</v>
      </c>
      <c r="AR2094">
        <v>3.71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0.21</v>
      </c>
      <c r="BC2094">
        <v>0</v>
      </c>
      <c r="BD2094">
        <v>0</v>
      </c>
      <c r="BE2094">
        <v>7.3</v>
      </c>
      <c r="BF2094">
        <v>4.8</v>
      </c>
      <c r="BG2094">
        <v>114.5</v>
      </c>
      <c r="BH2094">
        <v>363.2</v>
      </c>
      <c r="BI2094">
        <v>15.47</v>
      </c>
      <c r="BJ2094">
        <v>5962.3</v>
      </c>
      <c r="BK2094">
        <v>85.5</v>
      </c>
      <c r="BL2094">
        <v>78</v>
      </c>
      <c r="BM2094">
        <v>17428</v>
      </c>
      <c r="BN2094">
        <v>0</v>
      </c>
      <c r="BO2094">
        <v>2.5</v>
      </c>
      <c r="BP2094">
        <v>41</v>
      </c>
      <c r="BQ2094">
        <v>338</v>
      </c>
      <c r="BR2094">
        <v>353</v>
      </c>
      <c r="BS2094">
        <v>2.79</v>
      </c>
      <c r="BT2094">
        <v>31</v>
      </c>
      <c r="BU2094">
        <v>30</v>
      </c>
      <c r="BV2094">
        <v>0</v>
      </c>
      <c r="BW2094">
        <v>257</v>
      </c>
      <c r="BX2094">
        <v>219</v>
      </c>
      <c r="BY2094">
        <v>0</v>
      </c>
      <c r="BZ2094">
        <v>476</v>
      </c>
      <c r="CA2094">
        <v>0</v>
      </c>
      <c r="CB2094">
        <v>25</v>
      </c>
      <c r="CC2094">
        <v>9.8000000000000007</v>
      </c>
      <c r="CD2094">
        <v>0</v>
      </c>
      <c r="CE2094">
        <v>0</v>
      </c>
      <c r="CF2094">
        <v>0</v>
      </c>
      <c r="CG2094">
        <v>0</v>
      </c>
      <c r="CH2094">
        <v>97.560400000000001</v>
      </c>
      <c r="CI2094">
        <v>31.22</v>
      </c>
      <c r="CJ2094">
        <v>0</v>
      </c>
      <c r="CK2094">
        <v>0</v>
      </c>
      <c r="CL2094">
        <v>0</v>
      </c>
      <c r="CM2094" t="s">
        <v>2607</v>
      </c>
      <c r="CN2094">
        <v>26.409600000000001</v>
      </c>
      <c r="CO2094">
        <v>184.56</v>
      </c>
      <c r="CP2094">
        <v>1.2679670000000001E-3</v>
      </c>
      <c r="CQ2094">
        <v>0</v>
      </c>
    </row>
    <row r="2095" spans="1:95" hidden="1" x14ac:dyDescent="0.25">
      <c r="A2095" s="1">
        <v>42749</v>
      </c>
      <c r="B2095">
        <v>4</v>
      </c>
      <c r="C2095" t="s">
        <v>2418</v>
      </c>
      <c r="D2095" t="s">
        <v>110</v>
      </c>
      <c r="E2095" t="s">
        <v>111</v>
      </c>
      <c r="F2095" t="s">
        <v>109</v>
      </c>
      <c r="G2095">
        <v>2</v>
      </c>
      <c r="H2095" s="1">
        <v>42747</v>
      </c>
      <c r="I2095" s="1">
        <v>42750</v>
      </c>
      <c r="J2095" t="s">
        <v>164</v>
      </c>
      <c r="K2095">
        <v>0</v>
      </c>
      <c r="L2095">
        <v>0</v>
      </c>
      <c r="M2095">
        <v>42747</v>
      </c>
      <c r="N2095" t="s">
        <v>2603</v>
      </c>
      <c r="O2095" t="s">
        <v>164</v>
      </c>
      <c r="P2095" t="s">
        <v>164</v>
      </c>
      <c r="Q2095" t="s">
        <v>2610</v>
      </c>
      <c r="R2095" t="s">
        <v>164</v>
      </c>
      <c r="S2095" t="s">
        <v>164</v>
      </c>
      <c r="T2095" t="s">
        <v>164</v>
      </c>
      <c r="U2095" t="s">
        <v>164</v>
      </c>
      <c r="V2095">
        <v>24</v>
      </c>
      <c r="W2095">
        <v>220</v>
      </c>
      <c r="X2095">
        <v>243</v>
      </c>
      <c r="Y2095">
        <v>9.17</v>
      </c>
      <c r="Z2095">
        <v>9.17</v>
      </c>
      <c r="AA2095" t="s">
        <v>99</v>
      </c>
      <c r="AB2095" t="s">
        <v>2593</v>
      </c>
      <c r="AC2095" t="s">
        <v>2604</v>
      </c>
      <c r="AD2095">
        <v>4.1399999999999997</v>
      </c>
      <c r="AE2095">
        <v>6.1</v>
      </c>
      <c r="AF2095">
        <v>5.12</v>
      </c>
      <c r="AG2095">
        <v>19624.5</v>
      </c>
      <c r="AH2095">
        <v>7</v>
      </c>
      <c r="AI2095">
        <v>32</v>
      </c>
      <c r="AJ2095">
        <v>340</v>
      </c>
      <c r="AK2095">
        <v>6</v>
      </c>
      <c r="AL2095" t="s">
        <v>2611</v>
      </c>
      <c r="AM2095" t="s">
        <v>2612</v>
      </c>
      <c r="AN2095">
        <v>19.940000000000001</v>
      </c>
      <c r="AO2095">
        <v>0</v>
      </c>
      <c r="AP2095">
        <v>0</v>
      </c>
      <c r="AQ2095">
        <v>0</v>
      </c>
      <c r="AR2095">
        <v>3.2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0.18</v>
      </c>
      <c r="BC2095">
        <v>0</v>
      </c>
      <c r="BD2095">
        <v>0</v>
      </c>
      <c r="BE2095">
        <v>5.2</v>
      </c>
      <c r="BF2095">
        <v>5.2</v>
      </c>
      <c r="BG2095">
        <v>104.9</v>
      </c>
      <c r="BH2095">
        <v>319.3</v>
      </c>
      <c r="BI2095">
        <v>31.1</v>
      </c>
      <c r="BJ2095">
        <v>4501.7</v>
      </c>
      <c r="BK2095">
        <v>70.400000000000006</v>
      </c>
      <c r="BL2095">
        <v>65</v>
      </c>
      <c r="BM2095">
        <v>14673</v>
      </c>
      <c r="BN2095">
        <v>0</v>
      </c>
      <c r="BO2095">
        <v>1.58</v>
      </c>
      <c r="BP2095">
        <v>35</v>
      </c>
      <c r="BQ2095">
        <v>338</v>
      </c>
      <c r="BR2095">
        <v>353</v>
      </c>
      <c r="BS2095">
        <v>2.9</v>
      </c>
      <c r="BT2095">
        <v>20</v>
      </c>
      <c r="BU2095">
        <v>25</v>
      </c>
      <c r="BV2095">
        <v>0</v>
      </c>
      <c r="BW2095">
        <v>287</v>
      </c>
      <c r="BX2095">
        <v>0</v>
      </c>
      <c r="BY2095">
        <v>0</v>
      </c>
      <c r="BZ2095">
        <v>287</v>
      </c>
      <c r="CA2095">
        <v>0</v>
      </c>
      <c r="CB2095">
        <v>24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72.352360000000004</v>
      </c>
      <c r="CI2095">
        <v>23.14</v>
      </c>
      <c r="CJ2095">
        <v>0</v>
      </c>
      <c r="CK2095">
        <v>0</v>
      </c>
      <c r="CL2095">
        <v>0</v>
      </c>
      <c r="CM2095" t="s">
        <v>2607</v>
      </c>
      <c r="CN2095">
        <v>19.940000000000001</v>
      </c>
      <c r="CO2095">
        <v>184.56</v>
      </c>
      <c r="CP2095">
        <v>1.499434E-3</v>
      </c>
      <c r="CQ2095">
        <v>0</v>
      </c>
    </row>
    <row r="2096" spans="1:95" hidden="1" x14ac:dyDescent="0.25">
      <c r="A2096" s="1">
        <v>42750</v>
      </c>
      <c r="B2096">
        <v>4</v>
      </c>
      <c r="C2096" t="s">
        <v>2418</v>
      </c>
      <c r="D2096" t="s">
        <v>110</v>
      </c>
      <c r="E2096" t="s">
        <v>111</v>
      </c>
      <c r="F2096" t="s">
        <v>109</v>
      </c>
      <c r="G2096">
        <v>2</v>
      </c>
      <c r="H2096" s="1">
        <v>42747</v>
      </c>
      <c r="I2096" s="1">
        <v>42750</v>
      </c>
      <c r="J2096" s="1">
        <v>42750</v>
      </c>
      <c r="K2096">
        <v>0</v>
      </c>
      <c r="L2096">
        <v>0</v>
      </c>
      <c r="M2096">
        <v>42747</v>
      </c>
      <c r="N2096" t="s">
        <v>2603</v>
      </c>
      <c r="O2096" s="1">
        <v>42019</v>
      </c>
      <c r="P2096" t="s">
        <v>2603</v>
      </c>
      <c r="Q2096" t="s">
        <v>164</v>
      </c>
      <c r="R2096" t="s">
        <v>2591</v>
      </c>
      <c r="S2096" t="s">
        <v>164</v>
      </c>
      <c r="T2096" t="s">
        <v>164</v>
      </c>
      <c r="U2096" t="s">
        <v>164</v>
      </c>
      <c r="V2096">
        <v>22.5</v>
      </c>
      <c r="W2096">
        <v>245</v>
      </c>
      <c r="X2096">
        <v>20</v>
      </c>
      <c r="Y2096">
        <v>10.89</v>
      </c>
      <c r="Z2096">
        <v>10.89</v>
      </c>
      <c r="AA2096" t="s">
        <v>99</v>
      </c>
      <c r="AB2096" t="s">
        <v>2593</v>
      </c>
      <c r="AC2096" t="s">
        <v>2604</v>
      </c>
      <c r="AD2096">
        <v>4.49</v>
      </c>
      <c r="AE2096">
        <v>5.89</v>
      </c>
      <c r="AF2096">
        <v>5.19</v>
      </c>
      <c r="AG2096">
        <v>19829</v>
      </c>
      <c r="AH2096">
        <v>6</v>
      </c>
      <c r="AI2096">
        <v>25</v>
      </c>
      <c r="AJ2096">
        <v>340</v>
      </c>
      <c r="AK2096">
        <v>5</v>
      </c>
      <c r="AL2096" t="s">
        <v>2613</v>
      </c>
      <c r="AM2096" t="s">
        <v>2614</v>
      </c>
      <c r="AN2096">
        <v>11.8</v>
      </c>
      <c r="AO2096">
        <v>0</v>
      </c>
      <c r="AP2096">
        <v>7.51</v>
      </c>
      <c r="AQ2096">
        <v>0</v>
      </c>
      <c r="AR2096">
        <v>1.83</v>
      </c>
      <c r="AS2096">
        <v>0</v>
      </c>
      <c r="AT2096">
        <v>1.3</v>
      </c>
      <c r="AU2096">
        <v>0</v>
      </c>
      <c r="AV2096">
        <v>0.37</v>
      </c>
      <c r="AW2096">
        <v>0</v>
      </c>
      <c r="AX2096">
        <v>0.18</v>
      </c>
      <c r="AY2096">
        <v>0</v>
      </c>
      <c r="AZ2096">
        <v>0</v>
      </c>
      <c r="BA2096">
        <v>4.8000000000000001E-2</v>
      </c>
      <c r="BB2096">
        <v>0.11</v>
      </c>
      <c r="BC2096">
        <v>0</v>
      </c>
      <c r="BD2096">
        <v>0</v>
      </c>
      <c r="BE2096">
        <v>2.2000000000000002</v>
      </c>
      <c r="BF2096">
        <v>9.1999999999999993</v>
      </c>
      <c r="BG2096">
        <v>105.5</v>
      </c>
      <c r="BH2096">
        <v>301.16000000000003</v>
      </c>
      <c r="BI2096">
        <v>18.649999999999999</v>
      </c>
      <c r="BJ2096">
        <v>2841.6</v>
      </c>
      <c r="BK2096">
        <v>44.2</v>
      </c>
      <c r="BL2096">
        <v>72</v>
      </c>
      <c r="BM2096">
        <v>16084</v>
      </c>
      <c r="BN2096">
        <v>0</v>
      </c>
      <c r="BO2096">
        <v>1.42</v>
      </c>
      <c r="BP2096">
        <v>32</v>
      </c>
      <c r="BQ2096">
        <v>320</v>
      </c>
      <c r="BR2096">
        <v>328</v>
      </c>
      <c r="BS2096">
        <v>3.01</v>
      </c>
      <c r="BT2096">
        <v>18</v>
      </c>
      <c r="BU2096">
        <v>28</v>
      </c>
      <c r="BV2096">
        <v>0</v>
      </c>
      <c r="BW2096">
        <v>238</v>
      </c>
      <c r="BX2096">
        <v>152</v>
      </c>
      <c r="BY2096">
        <v>0</v>
      </c>
      <c r="BZ2096">
        <v>390</v>
      </c>
      <c r="CA2096">
        <v>0</v>
      </c>
      <c r="CB2096">
        <v>24</v>
      </c>
      <c r="CC2096">
        <v>7</v>
      </c>
      <c r="CD2096">
        <v>0</v>
      </c>
      <c r="CE2096">
        <v>0</v>
      </c>
      <c r="CF2096">
        <v>0</v>
      </c>
      <c r="CG2096">
        <v>0</v>
      </c>
      <c r="CH2096">
        <v>72.620339999999999</v>
      </c>
      <c r="CI2096">
        <v>14</v>
      </c>
      <c r="CJ2096">
        <v>0</v>
      </c>
      <c r="CK2096">
        <v>8.99</v>
      </c>
      <c r="CL2096">
        <v>0</v>
      </c>
      <c r="CM2096" t="s">
        <v>2607</v>
      </c>
      <c r="CN2096">
        <v>20.597333330000001</v>
      </c>
      <c r="CO2096">
        <v>302.02149150000002</v>
      </c>
      <c r="CP2096">
        <v>2.2240990000000002E-3</v>
      </c>
      <c r="CQ2096">
        <v>0</v>
      </c>
    </row>
    <row r="2097" spans="1:95" hidden="1" x14ac:dyDescent="0.25">
      <c r="A2097" s="1">
        <v>42751</v>
      </c>
      <c r="B2097">
        <v>4</v>
      </c>
      <c r="C2097" t="s">
        <v>2418</v>
      </c>
      <c r="D2097" t="s">
        <v>96</v>
      </c>
      <c r="E2097" t="s">
        <v>186</v>
      </c>
      <c r="F2097" t="s">
        <v>109</v>
      </c>
      <c r="G2097">
        <v>2</v>
      </c>
      <c r="H2097" s="1">
        <v>42747</v>
      </c>
      <c r="I2097" s="1">
        <v>42750</v>
      </c>
      <c r="J2097" s="1">
        <v>42750</v>
      </c>
      <c r="K2097">
        <v>0</v>
      </c>
      <c r="L2097">
        <v>0</v>
      </c>
      <c r="M2097">
        <v>42747</v>
      </c>
      <c r="N2097" t="s">
        <v>2603</v>
      </c>
      <c r="O2097" s="1">
        <v>42750</v>
      </c>
      <c r="P2097" t="s">
        <v>2603</v>
      </c>
      <c r="Q2097" t="s">
        <v>164</v>
      </c>
      <c r="R2097" t="s">
        <v>2401</v>
      </c>
      <c r="S2097" t="s">
        <v>2572</v>
      </c>
      <c r="T2097" s="1">
        <v>42750</v>
      </c>
      <c r="U2097" t="s">
        <v>164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164</v>
      </c>
      <c r="AB2097" t="s">
        <v>2593</v>
      </c>
      <c r="AC2097" t="s">
        <v>2604</v>
      </c>
      <c r="AD2097">
        <v>3.5</v>
      </c>
      <c r="AE2097">
        <v>4.5</v>
      </c>
      <c r="AF2097">
        <v>4</v>
      </c>
      <c r="AG2097">
        <v>14705</v>
      </c>
      <c r="AH2097">
        <v>2</v>
      </c>
      <c r="AI2097">
        <v>5</v>
      </c>
      <c r="AJ2097">
        <v>45</v>
      </c>
      <c r="AK2097">
        <v>1</v>
      </c>
      <c r="AL2097" t="s">
        <v>2615</v>
      </c>
      <c r="AM2097" t="s">
        <v>2616</v>
      </c>
      <c r="AN2097">
        <v>0</v>
      </c>
      <c r="AO2097">
        <v>0</v>
      </c>
      <c r="AP2097">
        <v>2.1</v>
      </c>
      <c r="AQ2097">
        <v>0</v>
      </c>
      <c r="AR2097">
        <v>0</v>
      </c>
      <c r="AS2097">
        <v>0</v>
      </c>
      <c r="AT2097">
        <v>4.3600000000000003</v>
      </c>
      <c r="AU2097">
        <v>0</v>
      </c>
      <c r="AV2097">
        <v>0</v>
      </c>
      <c r="AW2097">
        <v>0</v>
      </c>
      <c r="AX2097">
        <v>1.1599999999999999</v>
      </c>
      <c r="AY2097">
        <v>0</v>
      </c>
      <c r="AZ2097">
        <v>0</v>
      </c>
      <c r="BA2097">
        <v>3.5000000000000003E-2</v>
      </c>
      <c r="BB2097">
        <v>0</v>
      </c>
      <c r="BC2097">
        <v>0</v>
      </c>
      <c r="BD2097">
        <v>0</v>
      </c>
      <c r="BE2097">
        <v>0</v>
      </c>
      <c r="BF2097">
        <v>9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2.85</v>
      </c>
      <c r="BT2097">
        <v>18</v>
      </c>
      <c r="BU2097">
        <v>28</v>
      </c>
      <c r="BV2097">
        <v>0</v>
      </c>
      <c r="BW2097">
        <v>201</v>
      </c>
      <c r="BX2097">
        <v>153</v>
      </c>
      <c r="BY2097">
        <v>0</v>
      </c>
      <c r="BZ2097">
        <v>354</v>
      </c>
      <c r="CA2097">
        <v>0</v>
      </c>
      <c r="CB2097">
        <v>24</v>
      </c>
      <c r="CC2097">
        <v>13</v>
      </c>
      <c r="CD2097">
        <v>0</v>
      </c>
      <c r="CE2097">
        <v>0</v>
      </c>
      <c r="CF2097">
        <v>0</v>
      </c>
      <c r="CG2097">
        <v>0</v>
      </c>
      <c r="CH2097">
        <v>24.42972</v>
      </c>
      <c r="CI2097">
        <v>0</v>
      </c>
      <c r="CJ2097">
        <v>0</v>
      </c>
      <c r="CK2097">
        <v>7.62</v>
      </c>
      <c r="CL2097">
        <v>0</v>
      </c>
      <c r="CM2097" t="s">
        <v>2607</v>
      </c>
      <c r="CN2097">
        <v>0</v>
      </c>
      <c r="CO2097">
        <v>0</v>
      </c>
      <c r="CP2097">
        <v>0</v>
      </c>
      <c r="CQ2097">
        <v>0</v>
      </c>
    </row>
    <row r="2098" spans="1:95" hidden="1" x14ac:dyDescent="0.25">
      <c r="A2098" s="1">
        <v>42752</v>
      </c>
      <c r="B2098">
        <v>4</v>
      </c>
      <c r="C2098" t="s">
        <v>2418</v>
      </c>
      <c r="D2098" t="s">
        <v>96</v>
      </c>
      <c r="E2098" t="s">
        <v>186</v>
      </c>
      <c r="F2098" t="s">
        <v>109</v>
      </c>
      <c r="G2098">
        <v>2</v>
      </c>
      <c r="H2098" s="1">
        <v>42747</v>
      </c>
      <c r="I2098" s="1">
        <v>42750</v>
      </c>
      <c r="J2098" s="1">
        <v>42750</v>
      </c>
      <c r="K2098">
        <v>0</v>
      </c>
      <c r="L2098">
        <v>0</v>
      </c>
      <c r="M2098">
        <v>42747</v>
      </c>
      <c r="N2098" t="s">
        <v>2603</v>
      </c>
      <c r="O2098" s="1">
        <v>42750</v>
      </c>
      <c r="P2098" t="s">
        <v>2603</v>
      </c>
      <c r="Q2098" t="s">
        <v>164</v>
      </c>
      <c r="R2098" t="s">
        <v>2401</v>
      </c>
      <c r="S2098" t="s">
        <v>2572</v>
      </c>
      <c r="T2098" s="1">
        <v>42750</v>
      </c>
      <c r="U2098" t="s">
        <v>164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164</v>
      </c>
      <c r="AB2098" t="s">
        <v>2593</v>
      </c>
      <c r="AC2098" t="s">
        <v>2604</v>
      </c>
      <c r="AD2098">
        <v>3.5</v>
      </c>
      <c r="AE2098">
        <v>4.5</v>
      </c>
      <c r="AF2098">
        <v>4</v>
      </c>
      <c r="AG2098">
        <v>14705</v>
      </c>
      <c r="AH2098">
        <v>2</v>
      </c>
      <c r="AI2098">
        <v>5</v>
      </c>
      <c r="AJ2098">
        <v>90</v>
      </c>
      <c r="AK2098">
        <v>1</v>
      </c>
      <c r="AL2098" t="s">
        <v>2615</v>
      </c>
      <c r="AM2098" t="s">
        <v>2616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3.33</v>
      </c>
      <c r="AU2098">
        <v>0</v>
      </c>
      <c r="AV2098">
        <v>0</v>
      </c>
      <c r="AW2098">
        <v>0</v>
      </c>
      <c r="AX2098">
        <v>1.02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3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2.85</v>
      </c>
      <c r="BT2098">
        <v>18</v>
      </c>
      <c r="BU2098">
        <v>28</v>
      </c>
      <c r="BV2098">
        <v>0</v>
      </c>
      <c r="BW2098">
        <v>222</v>
      </c>
      <c r="BX2098">
        <v>116</v>
      </c>
      <c r="BY2098">
        <v>0</v>
      </c>
      <c r="BZ2098">
        <v>338</v>
      </c>
      <c r="CA2098">
        <v>0</v>
      </c>
      <c r="CB2098">
        <v>24</v>
      </c>
      <c r="CC2098">
        <v>7</v>
      </c>
      <c r="CD2098">
        <v>0</v>
      </c>
      <c r="CE2098">
        <v>0</v>
      </c>
      <c r="CF2098">
        <v>0</v>
      </c>
      <c r="CG2098">
        <v>0</v>
      </c>
      <c r="CH2098">
        <v>13.946099999999999</v>
      </c>
      <c r="CI2098">
        <v>0</v>
      </c>
      <c r="CJ2098">
        <v>0</v>
      </c>
      <c r="CK2098">
        <v>4.3499999999999996</v>
      </c>
      <c r="CL2098">
        <v>0</v>
      </c>
      <c r="CM2098" t="s">
        <v>2607</v>
      </c>
      <c r="CN2098">
        <v>0</v>
      </c>
      <c r="CO2098">
        <v>0</v>
      </c>
      <c r="CP2098">
        <v>0</v>
      </c>
      <c r="CQ2098">
        <v>0</v>
      </c>
    </row>
    <row r="2099" spans="1:95" hidden="1" x14ac:dyDescent="0.25">
      <c r="A2099" s="1">
        <v>42753</v>
      </c>
      <c r="B2099">
        <v>4</v>
      </c>
      <c r="C2099" t="s">
        <v>2418</v>
      </c>
      <c r="D2099" t="s">
        <v>96</v>
      </c>
      <c r="E2099" t="s">
        <v>186</v>
      </c>
      <c r="F2099" t="s">
        <v>109</v>
      </c>
      <c r="G2099">
        <v>2</v>
      </c>
      <c r="H2099" s="1">
        <v>42747</v>
      </c>
      <c r="I2099" s="1">
        <v>42750</v>
      </c>
      <c r="J2099" s="1">
        <v>42750</v>
      </c>
      <c r="K2099">
        <v>0</v>
      </c>
      <c r="L2099">
        <v>0</v>
      </c>
      <c r="M2099">
        <v>42747</v>
      </c>
      <c r="N2099" t="s">
        <v>2603</v>
      </c>
      <c r="O2099" s="1">
        <v>42750</v>
      </c>
      <c r="P2099" t="s">
        <v>2603</v>
      </c>
      <c r="Q2099" t="s">
        <v>164</v>
      </c>
      <c r="R2099" t="s">
        <v>2401</v>
      </c>
      <c r="S2099" t="s">
        <v>2572</v>
      </c>
      <c r="T2099" s="1">
        <v>42750</v>
      </c>
      <c r="U2099" t="s">
        <v>164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164</v>
      </c>
      <c r="AB2099" t="s">
        <v>2593</v>
      </c>
      <c r="AC2099" t="s">
        <v>2604</v>
      </c>
      <c r="AD2099">
        <v>3.5</v>
      </c>
      <c r="AE2099">
        <v>4.5</v>
      </c>
      <c r="AF2099">
        <v>4</v>
      </c>
      <c r="AG2099">
        <v>14705</v>
      </c>
      <c r="AH2099">
        <v>2</v>
      </c>
      <c r="AI2099">
        <v>4</v>
      </c>
      <c r="AJ2099">
        <v>360</v>
      </c>
      <c r="AK2099">
        <v>1</v>
      </c>
      <c r="AL2099" t="s">
        <v>2615</v>
      </c>
      <c r="AM2099" t="s">
        <v>2616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2.5099999999999998</v>
      </c>
      <c r="AU2099">
        <v>0</v>
      </c>
      <c r="AV2099">
        <v>0</v>
      </c>
      <c r="AW2099">
        <v>0</v>
      </c>
      <c r="AX2099">
        <v>1.07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2.85</v>
      </c>
      <c r="BT2099">
        <v>18</v>
      </c>
      <c r="BU2099">
        <v>28</v>
      </c>
      <c r="BV2099">
        <v>0</v>
      </c>
      <c r="BW2099">
        <v>204</v>
      </c>
      <c r="BX2099">
        <v>0</v>
      </c>
      <c r="BY2099">
        <v>0</v>
      </c>
      <c r="BZ2099">
        <v>204</v>
      </c>
      <c r="CA2099">
        <v>0</v>
      </c>
      <c r="CB2099">
        <v>24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11.47748</v>
      </c>
      <c r="CI2099">
        <v>0</v>
      </c>
      <c r="CJ2099">
        <v>0</v>
      </c>
      <c r="CK2099">
        <v>3.58</v>
      </c>
      <c r="CL2099">
        <v>0</v>
      </c>
      <c r="CM2099" t="s">
        <v>2607</v>
      </c>
      <c r="CN2099">
        <v>0</v>
      </c>
      <c r="CO2099">
        <v>0</v>
      </c>
      <c r="CP2099">
        <v>0</v>
      </c>
      <c r="CQ2099">
        <v>0</v>
      </c>
    </row>
    <row r="2100" spans="1:95" hidden="1" x14ac:dyDescent="0.25">
      <c r="A2100" s="1">
        <v>42754</v>
      </c>
      <c r="B2100">
        <v>4</v>
      </c>
      <c r="C2100" t="s">
        <v>2418</v>
      </c>
      <c r="D2100" t="s">
        <v>96</v>
      </c>
      <c r="E2100" t="s">
        <v>186</v>
      </c>
      <c r="F2100" t="s">
        <v>109</v>
      </c>
      <c r="G2100">
        <v>2</v>
      </c>
      <c r="H2100" s="1">
        <v>42747</v>
      </c>
      <c r="I2100" s="1">
        <v>42750</v>
      </c>
      <c r="J2100" s="1">
        <v>42750</v>
      </c>
      <c r="K2100">
        <v>0</v>
      </c>
      <c r="L2100">
        <v>0</v>
      </c>
      <c r="M2100">
        <v>42747</v>
      </c>
      <c r="N2100" t="s">
        <v>2603</v>
      </c>
      <c r="O2100" s="1">
        <v>42750</v>
      </c>
      <c r="P2100" t="s">
        <v>2603</v>
      </c>
      <c r="Q2100" t="s">
        <v>164</v>
      </c>
      <c r="R2100" t="s">
        <v>2401</v>
      </c>
      <c r="S2100" t="s">
        <v>2572</v>
      </c>
      <c r="T2100" s="1">
        <v>42750</v>
      </c>
      <c r="U2100" t="s">
        <v>164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164</v>
      </c>
      <c r="AB2100" t="s">
        <v>2593</v>
      </c>
      <c r="AC2100" t="s">
        <v>2604</v>
      </c>
      <c r="AD2100">
        <v>3.5</v>
      </c>
      <c r="AE2100">
        <v>4.5</v>
      </c>
      <c r="AF2100">
        <v>4</v>
      </c>
      <c r="AG2100">
        <v>14705</v>
      </c>
      <c r="AH2100">
        <v>2</v>
      </c>
      <c r="AI2100">
        <v>5</v>
      </c>
      <c r="AJ2100">
        <v>360</v>
      </c>
      <c r="AK2100">
        <v>1</v>
      </c>
      <c r="AL2100" t="s">
        <v>2615</v>
      </c>
      <c r="AM2100" t="s">
        <v>2616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3.1</v>
      </c>
      <c r="AU2100">
        <v>0</v>
      </c>
      <c r="AV2100">
        <v>0</v>
      </c>
      <c r="AW2100">
        <v>0</v>
      </c>
      <c r="AX2100">
        <v>0.95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3.91</v>
      </c>
      <c r="BT2100">
        <v>18</v>
      </c>
      <c r="BU2100">
        <v>28</v>
      </c>
      <c r="BV2100">
        <v>0</v>
      </c>
      <c r="BW2100">
        <v>126</v>
      </c>
      <c r="BX2100">
        <v>139</v>
      </c>
      <c r="BY2100">
        <v>0</v>
      </c>
      <c r="BZ2100">
        <v>265</v>
      </c>
      <c r="CA2100">
        <v>0</v>
      </c>
      <c r="CB2100">
        <v>8</v>
      </c>
      <c r="CC2100">
        <v>19</v>
      </c>
      <c r="CD2100">
        <v>0</v>
      </c>
      <c r="CE2100">
        <v>0</v>
      </c>
      <c r="CF2100">
        <v>0</v>
      </c>
      <c r="CG2100">
        <v>0</v>
      </c>
      <c r="CH2100">
        <v>12.984299999999999</v>
      </c>
      <c r="CI2100">
        <v>0</v>
      </c>
      <c r="CJ2100">
        <v>0</v>
      </c>
      <c r="CK2100">
        <v>4.05</v>
      </c>
      <c r="CL2100">
        <v>0</v>
      </c>
      <c r="CM2100" t="s">
        <v>2607</v>
      </c>
      <c r="CN2100">
        <v>0</v>
      </c>
      <c r="CO2100">
        <v>0</v>
      </c>
      <c r="CP2100">
        <v>0</v>
      </c>
      <c r="CQ2100">
        <v>0</v>
      </c>
    </row>
    <row r="2101" spans="1:95" hidden="1" x14ac:dyDescent="0.25">
      <c r="A2101" s="1">
        <v>42755</v>
      </c>
      <c r="B2101">
        <v>4</v>
      </c>
      <c r="C2101" t="s">
        <v>2418</v>
      </c>
      <c r="D2101" t="s">
        <v>96</v>
      </c>
      <c r="E2101" t="s">
        <v>186</v>
      </c>
      <c r="F2101" t="s">
        <v>109</v>
      </c>
      <c r="G2101">
        <v>2</v>
      </c>
      <c r="H2101" s="1">
        <v>42747</v>
      </c>
      <c r="I2101" s="1">
        <v>42750</v>
      </c>
      <c r="J2101" s="1">
        <v>42750</v>
      </c>
      <c r="K2101">
        <v>0</v>
      </c>
      <c r="L2101">
        <v>0</v>
      </c>
      <c r="M2101">
        <v>42747</v>
      </c>
      <c r="N2101" t="s">
        <v>2603</v>
      </c>
      <c r="O2101" s="1">
        <v>42750</v>
      </c>
      <c r="P2101" t="s">
        <v>2603</v>
      </c>
      <c r="Q2101" t="s">
        <v>164</v>
      </c>
      <c r="R2101" t="s">
        <v>2401</v>
      </c>
      <c r="S2101" t="s">
        <v>2572</v>
      </c>
      <c r="T2101" s="1">
        <v>42750</v>
      </c>
      <c r="U2101" t="s">
        <v>164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164</v>
      </c>
      <c r="AB2101" t="s">
        <v>2593</v>
      </c>
      <c r="AC2101" t="s">
        <v>2604</v>
      </c>
      <c r="AD2101">
        <v>3.5</v>
      </c>
      <c r="AE2101">
        <v>4.5</v>
      </c>
      <c r="AF2101">
        <v>4</v>
      </c>
      <c r="AG2101">
        <v>14705</v>
      </c>
      <c r="AH2101">
        <v>2</v>
      </c>
      <c r="AI2101">
        <v>5</v>
      </c>
      <c r="AJ2101">
        <v>360</v>
      </c>
      <c r="AK2101">
        <v>1</v>
      </c>
      <c r="AL2101" t="s">
        <v>2615</v>
      </c>
      <c r="AM2101" t="s">
        <v>2616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0.3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6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18</v>
      </c>
      <c r="BU2101">
        <v>28</v>
      </c>
      <c r="BV2101">
        <v>0</v>
      </c>
      <c r="BW2101">
        <v>0</v>
      </c>
      <c r="BX2101">
        <v>257</v>
      </c>
      <c r="BY2101">
        <v>0</v>
      </c>
      <c r="BZ2101">
        <v>257</v>
      </c>
      <c r="CA2101">
        <v>0</v>
      </c>
      <c r="CB2101">
        <v>0</v>
      </c>
      <c r="CC2101">
        <v>24</v>
      </c>
      <c r="CD2101">
        <v>0</v>
      </c>
      <c r="CE2101">
        <v>0</v>
      </c>
      <c r="CF2101">
        <v>0</v>
      </c>
      <c r="CG2101">
        <v>0</v>
      </c>
      <c r="CH2101">
        <v>4.1677999999999997</v>
      </c>
      <c r="CI2101">
        <v>0</v>
      </c>
      <c r="CJ2101">
        <v>0</v>
      </c>
      <c r="CK2101">
        <v>1.3</v>
      </c>
      <c r="CL2101">
        <v>0</v>
      </c>
      <c r="CM2101" t="s">
        <v>2607</v>
      </c>
      <c r="CN2101">
        <v>0</v>
      </c>
      <c r="CO2101">
        <v>0</v>
      </c>
      <c r="CP2101">
        <v>0</v>
      </c>
      <c r="CQ2101">
        <v>0</v>
      </c>
    </row>
    <row r="2102" spans="1:95" hidden="1" x14ac:dyDescent="0.25">
      <c r="A2102" s="1">
        <v>42756</v>
      </c>
      <c r="B2102">
        <v>4</v>
      </c>
      <c r="C2102" t="s">
        <v>2418</v>
      </c>
      <c r="D2102" t="s">
        <v>96</v>
      </c>
      <c r="E2102" t="s">
        <v>186</v>
      </c>
      <c r="F2102" t="s">
        <v>109</v>
      </c>
      <c r="G2102">
        <v>2</v>
      </c>
      <c r="H2102" s="1">
        <v>42747</v>
      </c>
      <c r="I2102" s="1">
        <v>42750</v>
      </c>
      <c r="J2102" s="1">
        <v>42750</v>
      </c>
      <c r="K2102">
        <v>0</v>
      </c>
      <c r="L2102">
        <v>0</v>
      </c>
      <c r="M2102">
        <v>42747</v>
      </c>
      <c r="N2102" t="s">
        <v>2603</v>
      </c>
      <c r="O2102" s="1">
        <v>42750</v>
      </c>
      <c r="P2102" t="s">
        <v>2603</v>
      </c>
      <c r="Q2102" t="s">
        <v>164</v>
      </c>
      <c r="R2102" t="s">
        <v>2401</v>
      </c>
      <c r="S2102" t="s">
        <v>2572</v>
      </c>
      <c r="T2102" s="1">
        <v>42750</v>
      </c>
      <c r="U2102" t="s">
        <v>164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164</v>
      </c>
      <c r="AB2102" t="s">
        <v>2593</v>
      </c>
      <c r="AC2102" t="s">
        <v>2604</v>
      </c>
      <c r="AD2102">
        <v>0.01</v>
      </c>
      <c r="AE2102">
        <v>0.01</v>
      </c>
      <c r="AF2102">
        <v>0.01</v>
      </c>
      <c r="AG2102">
        <v>0</v>
      </c>
      <c r="AH2102">
        <v>2</v>
      </c>
      <c r="AI2102">
        <v>4</v>
      </c>
      <c r="AJ2102">
        <v>320</v>
      </c>
      <c r="AK2102">
        <v>1</v>
      </c>
      <c r="AL2102" t="s">
        <v>2617</v>
      </c>
      <c r="AM2102" t="s">
        <v>2618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6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 t="s">
        <v>2619</v>
      </c>
      <c r="BU2102">
        <v>28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 t="s">
        <v>2607</v>
      </c>
      <c r="CN2102">
        <v>0</v>
      </c>
      <c r="CO2102">
        <v>0</v>
      </c>
      <c r="CP2102">
        <v>0</v>
      </c>
      <c r="CQ2102">
        <v>0</v>
      </c>
    </row>
    <row r="2103" spans="1:95" hidden="1" x14ac:dyDescent="0.25">
      <c r="A2103" s="1">
        <v>42757</v>
      </c>
      <c r="B2103">
        <v>4</v>
      </c>
      <c r="C2103" t="s">
        <v>2418</v>
      </c>
      <c r="D2103" t="s">
        <v>96</v>
      </c>
      <c r="E2103" t="s">
        <v>186</v>
      </c>
      <c r="F2103" t="s">
        <v>109</v>
      </c>
      <c r="G2103">
        <v>2</v>
      </c>
      <c r="H2103" s="1">
        <v>42747</v>
      </c>
      <c r="I2103" s="1">
        <v>42750</v>
      </c>
      <c r="J2103" s="1">
        <v>42750</v>
      </c>
      <c r="K2103">
        <v>0</v>
      </c>
      <c r="L2103">
        <v>0</v>
      </c>
      <c r="M2103">
        <v>42747</v>
      </c>
      <c r="N2103" t="s">
        <v>2603</v>
      </c>
      <c r="O2103" s="1">
        <v>42750</v>
      </c>
      <c r="P2103" t="s">
        <v>2603</v>
      </c>
      <c r="Q2103" t="s">
        <v>164</v>
      </c>
      <c r="R2103" t="s">
        <v>2401</v>
      </c>
      <c r="S2103" t="s">
        <v>2572</v>
      </c>
      <c r="T2103" s="1">
        <v>42750</v>
      </c>
      <c r="U2103" t="s">
        <v>164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164</v>
      </c>
      <c r="AB2103" t="s">
        <v>2593</v>
      </c>
      <c r="AC2103" t="s">
        <v>2604</v>
      </c>
      <c r="AD2103">
        <v>0.01</v>
      </c>
      <c r="AE2103">
        <v>0.01</v>
      </c>
      <c r="AF2103">
        <v>0.01</v>
      </c>
      <c r="AG2103">
        <v>0</v>
      </c>
      <c r="AH2103">
        <v>3</v>
      </c>
      <c r="AI2103">
        <v>8</v>
      </c>
      <c r="AJ2103">
        <v>270</v>
      </c>
      <c r="AK2103">
        <v>1</v>
      </c>
      <c r="AL2103" t="s">
        <v>2615</v>
      </c>
      <c r="AM2103" t="s">
        <v>2618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 t="s">
        <v>2619</v>
      </c>
      <c r="BU2103">
        <v>28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 t="s">
        <v>2607</v>
      </c>
      <c r="CN2103">
        <v>0</v>
      </c>
      <c r="CO2103">
        <v>0</v>
      </c>
      <c r="CP2103">
        <v>0</v>
      </c>
      <c r="CQ2103">
        <v>0</v>
      </c>
    </row>
    <row r="2104" spans="1:95" hidden="1" x14ac:dyDescent="0.25">
      <c r="A2104" s="1">
        <v>42758</v>
      </c>
      <c r="B2104">
        <v>4</v>
      </c>
      <c r="C2104" t="s">
        <v>2418</v>
      </c>
      <c r="D2104" t="s">
        <v>96</v>
      </c>
      <c r="E2104" t="s">
        <v>186</v>
      </c>
      <c r="F2104" t="s">
        <v>109</v>
      </c>
      <c r="G2104">
        <v>2</v>
      </c>
      <c r="H2104" s="1">
        <v>42747</v>
      </c>
      <c r="I2104" s="1">
        <v>42750</v>
      </c>
      <c r="J2104" s="1">
        <v>42750</v>
      </c>
      <c r="K2104">
        <v>0</v>
      </c>
      <c r="L2104">
        <v>0</v>
      </c>
      <c r="M2104">
        <v>42747</v>
      </c>
      <c r="N2104" t="s">
        <v>2603</v>
      </c>
      <c r="O2104" s="1">
        <v>42750</v>
      </c>
      <c r="P2104" t="s">
        <v>2603</v>
      </c>
      <c r="Q2104" t="s">
        <v>164</v>
      </c>
      <c r="R2104" t="s">
        <v>2401</v>
      </c>
      <c r="S2104" t="s">
        <v>2572</v>
      </c>
      <c r="T2104" s="1">
        <v>42750</v>
      </c>
      <c r="U2104" t="s">
        <v>164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164</v>
      </c>
      <c r="AB2104" t="s">
        <v>2593</v>
      </c>
      <c r="AC2104" t="s">
        <v>2604</v>
      </c>
      <c r="AD2104">
        <v>0.01</v>
      </c>
      <c r="AE2104">
        <v>0.01</v>
      </c>
      <c r="AF2104">
        <v>0.01</v>
      </c>
      <c r="AG2104">
        <v>0</v>
      </c>
      <c r="AH2104">
        <v>1</v>
      </c>
      <c r="AI2104">
        <v>1</v>
      </c>
      <c r="AJ2104">
        <v>90</v>
      </c>
      <c r="AK2104">
        <v>1</v>
      </c>
      <c r="AL2104" t="s">
        <v>2615</v>
      </c>
      <c r="AM2104" t="s">
        <v>2618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 t="s">
        <v>2619</v>
      </c>
      <c r="BU2104">
        <v>28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 t="s">
        <v>2607</v>
      </c>
      <c r="CN2104">
        <v>0</v>
      </c>
      <c r="CO2104">
        <v>0</v>
      </c>
      <c r="CP2104">
        <v>0</v>
      </c>
      <c r="CQ2104">
        <v>0</v>
      </c>
    </row>
    <row r="2105" spans="1:95" hidden="1" x14ac:dyDescent="0.25">
      <c r="A2105" s="1">
        <v>42759</v>
      </c>
      <c r="B2105">
        <v>4</v>
      </c>
      <c r="C2105" t="s">
        <v>2418</v>
      </c>
      <c r="D2105" t="s">
        <v>96</v>
      </c>
      <c r="E2105" t="s">
        <v>186</v>
      </c>
      <c r="F2105" t="s">
        <v>109</v>
      </c>
      <c r="G2105">
        <v>2</v>
      </c>
      <c r="H2105" s="1">
        <v>42747</v>
      </c>
      <c r="I2105" s="1">
        <v>42750</v>
      </c>
      <c r="J2105" s="1">
        <v>42750</v>
      </c>
      <c r="K2105">
        <v>0</v>
      </c>
      <c r="L2105">
        <v>0</v>
      </c>
      <c r="M2105">
        <v>42747</v>
      </c>
      <c r="N2105" t="s">
        <v>2603</v>
      </c>
      <c r="O2105" s="1">
        <v>42750</v>
      </c>
      <c r="P2105" t="s">
        <v>2603</v>
      </c>
      <c r="Q2105" t="s">
        <v>164</v>
      </c>
      <c r="R2105" t="s">
        <v>2401</v>
      </c>
      <c r="S2105" t="s">
        <v>2620</v>
      </c>
      <c r="T2105" s="1">
        <v>42750</v>
      </c>
      <c r="U2105" t="s">
        <v>164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164</v>
      </c>
      <c r="AB2105" t="s">
        <v>2593</v>
      </c>
      <c r="AC2105" t="s">
        <v>2604</v>
      </c>
      <c r="AD2105">
        <v>0.01</v>
      </c>
      <c r="AE2105">
        <v>0.01</v>
      </c>
      <c r="AF2105">
        <v>0.01</v>
      </c>
      <c r="AG2105">
        <v>0</v>
      </c>
      <c r="AH2105">
        <v>3</v>
      </c>
      <c r="AI2105">
        <v>8</v>
      </c>
      <c r="AJ2105">
        <v>150</v>
      </c>
      <c r="AK2105">
        <v>1</v>
      </c>
      <c r="AL2105" t="s">
        <v>2615</v>
      </c>
      <c r="AM2105" t="s">
        <v>2618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9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 t="s">
        <v>2619</v>
      </c>
      <c r="BU2105">
        <v>28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 t="s">
        <v>2607</v>
      </c>
      <c r="CN2105">
        <v>0</v>
      </c>
      <c r="CO2105">
        <v>0</v>
      </c>
      <c r="CP2105">
        <v>0</v>
      </c>
      <c r="CQ2105">
        <v>0</v>
      </c>
    </row>
    <row r="2106" spans="1:95" hidden="1" x14ac:dyDescent="0.25">
      <c r="A2106" s="1">
        <v>42760</v>
      </c>
      <c r="B2106">
        <v>4</v>
      </c>
      <c r="C2106" t="s">
        <v>2418</v>
      </c>
      <c r="D2106" t="s">
        <v>96</v>
      </c>
      <c r="E2106" t="s">
        <v>186</v>
      </c>
      <c r="F2106" t="s">
        <v>109</v>
      </c>
      <c r="G2106">
        <v>2</v>
      </c>
      <c r="H2106" s="1">
        <v>42747</v>
      </c>
      <c r="I2106" s="1">
        <v>42750</v>
      </c>
      <c r="J2106" s="1">
        <v>42750</v>
      </c>
      <c r="K2106">
        <v>0</v>
      </c>
      <c r="L2106">
        <v>0</v>
      </c>
      <c r="M2106">
        <v>42747</v>
      </c>
      <c r="N2106" t="s">
        <v>2603</v>
      </c>
      <c r="O2106" s="1">
        <v>42750</v>
      </c>
      <c r="P2106" t="s">
        <v>2603</v>
      </c>
      <c r="Q2106" t="s">
        <v>164</v>
      </c>
      <c r="R2106" t="s">
        <v>2401</v>
      </c>
      <c r="S2106" t="s">
        <v>2620</v>
      </c>
      <c r="T2106" s="1">
        <v>42750</v>
      </c>
      <c r="U2106" t="s">
        <v>164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164</v>
      </c>
      <c r="AB2106" t="s">
        <v>2593</v>
      </c>
      <c r="AC2106" t="s">
        <v>2604</v>
      </c>
      <c r="AD2106">
        <v>0.01</v>
      </c>
      <c r="AE2106">
        <v>0.01</v>
      </c>
      <c r="AF2106">
        <v>0.01</v>
      </c>
      <c r="AG2106">
        <v>0</v>
      </c>
      <c r="AH2106">
        <v>3</v>
      </c>
      <c r="AI2106">
        <v>8</v>
      </c>
      <c r="AJ2106">
        <v>150</v>
      </c>
      <c r="AK2106">
        <v>1</v>
      </c>
      <c r="AL2106" t="s">
        <v>2615</v>
      </c>
      <c r="AM2106" t="s">
        <v>2618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7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 t="s">
        <v>2619</v>
      </c>
      <c r="BU2106">
        <v>28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 t="s">
        <v>2607</v>
      </c>
      <c r="CN2106">
        <v>0</v>
      </c>
      <c r="CO2106">
        <v>0</v>
      </c>
      <c r="CP2106">
        <v>0</v>
      </c>
      <c r="CQ2106">
        <v>0</v>
      </c>
    </row>
    <row r="2107" spans="1:95" hidden="1" x14ac:dyDescent="0.25">
      <c r="A2107" s="1">
        <v>42761</v>
      </c>
      <c r="B2107">
        <v>4</v>
      </c>
      <c r="C2107" t="s">
        <v>2418</v>
      </c>
      <c r="D2107" t="s">
        <v>96</v>
      </c>
      <c r="E2107" t="s">
        <v>186</v>
      </c>
      <c r="F2107" t="s">
        <v>109</v>
      </c>
      <c r="G2107">
        <v>2</v>
      </c>
      <c r="H2107" s="1">
        <v>42747</v>
      </c>
      <c r="I2107" s="1">
        <v>42750</v>
      </c>
      <c r="J2107" s="1">
        <v>42750</v>
      </c>
      <c r="K2107">
        <v>0</v>
      </c>
      <c r="L2107">
        <v>0</v>
      </c>
      <c r="M2107">
        <v>42747</v>
      </c>
      <c r="N2107" t="s">
        <v>2603</v>
      </c>
      <c r="O2107" s="1">
        <v>42750</v>
      </c>
      <c r="P2107" t="s">
        <v>2603</v>
      </c>
      <c r="Q2107" t="s">
        <v>164</v>
      </c>
      <c r="R2107" t="s">
        <v>2401</v>
      </c>
      <c r="S2107" t="s">
        <v>2620</v>
      </c>
      <c r="T2107" s="1">
        <v>42750</v>
      </c>
      <c r="U2107" t="s">
        <v>164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164</v>
      </c>
      <c r="AB2107" t="s">
        <v>2593</v>
      </c>
      <c r="AC2107" t="s">
        <v>2604</v>
      </c>
      <c r="AD2107">
        <v>0.01</v>
      </c>
      <c r="AE2107">
        <v>0.01</v>
      </c>
      <c r="AF2107">
        <v>0.01</v>
      </c>
      <c r="AG2107">
        <v>0</v>
      </c>
      <c r="AH2107">
        <v>2</v>
      </c>
      <c r="AI2107">
        <v>5</v>
      </c>
      <c r="AJ2107">
        <v>150</v>
      </c>
      <c r="AK2107">
        <v>1</v>
      </c>
      <c r="AL2107" t="s">
        <v>2615</v>
      </c>
      <c r="AM2107" t="s">
        <v>2618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 t="s">
        <v>2619</v>
      </c>
      <c r="BU2107">
        <v>28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 t="s">
        <v>2607</v>
      </c>
      <c r="CN2107">
        <v>0</v>
      </c>
      <c r="CO2107">
        <v>0</v>
      </c>
      <c r="CP2107">
        <v>0</v>
      </c>
      <c r="CQ2107">
        <v>0</v>
      </c>
    </row>
    <row r="2108" spans="1:95" hidden="1" x14ac:dyDescent="0.25">
      <c r="A2108" s="1">
        <v>42762</v>
      </c>
      <c r="B2108">
        <v>4</v>
      </c>
      <c r="C2108" t="s">
        <v>2418</v>
      </c>
      <c r="D2108" t="s">
        <v>96</v>
      </c>
      <c r="E2108" t="s">
        <v>186</v>
      </c>
      <c r="F2108" t="s">
        <v>109</v>
      </c>
      <c r="G2108">
        <v>2</v>
      </c>
      <c r="H2108" s="1">
        <v>42747</v>
      </c>
      <c r="I2108" s="1">
        <v>42750</v>
      </c>
      <c r="J2108" s="1">
        <v>42750</v>
      </c>
      <c r="K2108">
        <v>0</v>
      </c>
      <c r="L2108">
        <v>0</v>
      </c>
      <c r="M2108">
        <v>42747</v>
      </c>
      <c r="N2108" t="s">
        <v>2603</v>
      </c>
      <c r="O2108" s="1">
        <v>42750</v>
      </c>
      <c r="P2108" t="s">
        <v>2603</v>
      </c>
      <c r="Q2108" t="s">
        <v>164</v>
      </c>
      <c r="R2108" t="s">
        <v>2401</v>
      </c>
      <c r="S2108" t="s">
        <v>2620</v>
      </c>
      <c r="T2108" s="1">
        <v>42750</v>
      </c>
      <c r="U2108" t="s">
        <v>164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164</v>
      </c>
      <c r="AB2108" t="s">
        <v>2593</v>
      </c>
      <c r="AC2108" t="s">
        <v>2604</v>
      </c>
      <c r="AD2108">
        <v>0.01</v>
      </c>
      <c r="AE2108">
        <v>0.01</v>
      </c>
      <c r="AF2108">
        <v>0.01</v>
      </c>
      <c r="AG2108">
        <v>0</v>
      </c>
      <c r="AH2108">
        <v>2</v>
      </c>
      <c r="AI2108">
        <v>5</v>
      </c>
      <c r="AJ2108">
        <v>150</v>
      </c>
      <c r="AK2108">
        <v>1</v>
      </c>
      <c r="AL2108" t="s">
        <v>2615</v>
      </c>
      <c r="AM2108" t="s">
        <v>2618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0.95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1.43</v>
      </c>
      <c r="BD2108">
        <v>0</v>
      </c>
      <c r="BE2108">
        <v>0</v>
      </c>
      <c r="BF2108">
        <v>17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 t="s">
        <v>2619</v>
      </c>
      <c r="BU2108">
        <v>28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3.0457000000000001</v>
      </c>
      <c r="CI2108">
        <v>0</v>
      </c>
      <c r="CJ2108">
        <v>0</v>
      </c>
      <c r="CK2108">
        <v>0.95</v>
      </c>
      <c r="CL2108">
        <v>0</v>
      </c>
      <c r="CM2108" t="s">
        <v>2607</v>
      </c>
      <c r="CN2108">
        <v>0</v>
      </c>
      <c r="CO2108">
        <v>0</v>
      </c>
      <c r="CP2108">
        <v>0</v>
      </c>
      <c r="CQ2108">
        <v>0</v>
      </c>
    </row>
    <row r="2109" spans="1:95" hidden="1" x14ac:dyDescent="0.25">
      <c r="A2109" s="1">
        <v>42763</v>
      </c>
      <c r="B2109">
        <v>4</v>
      </c>
      <c r="C2109" t="s">
        <v>2418</v>
      </c>
      <c r="D2109" t="s">
        <v>110</v>
      </c>
      <c r="E2109" t="s">
        <v>111</v>
      </c>
      <c r="F2109" t="s">
        <v>109</v>
      </c>
      <c r="G2109">
        <v>2</v>
      </c>
      <c r="H2109" s="1">
        <v>42763</v>
      </c>
      <c r="I2109" s="1">
        <v>42764</v>
      </c>
      <c r="J2109" t="s">
        <v>164</v>
      </c>
      <c r="K2109">
        <v>0</v>
      </c>
      <c r="L2109">
        <v>0</v>
      </c>
      <c r="M2109">
        <v>42763</v>
      </c>
      <c r="N2109" t="s">
        <v>2493</v>
      </c>
      <c r="O2109" t="s">
        <v>164</v>
      </c>
      <c r="P2109" t="s">
        <v>164</v>
      </c>
      <c r="Q2109" t="s">
        <v>2520</v>
      </c>
      <c r="R2109" t="s">
        <v>164</v>
      </c>
      <c r="S2109" t="s">
        <v>164</v>
      </c>
      <c r="T2109" t="s">
        <v>164</v>
      </c>
      <c r="U2109" t="s">
        <v>164</v>
      </c>
      <c r="V2109">
        <v>0</v>
      </c>
      <c r="W2109">
        <v>0</v>
      </c>
      <c r="X2109">
        <v>376</v>
      </c>
      <c r="Y2109">
        <v>0</v>
      </c>
      <c r="Z2109">
        <v>0</v>
      </c>
      <c r="AA2109" t="s">
        <v>164</v>
      </c>
      <c r="AB2109" t="s">
        <v>2621</v>
      </c>
      <c r="AC2109" t="s">
        <v>2419</v>
      </c>
      <c r="AD2109">
        <v>3.7</v>
      </c>
      <c r="AE2109">
        <v>6.12</v>
      </c>
      <c r="AF2109">
        <v>4.91</v>
      </c>
      <c r="AG2109">
        <v>18245</v>
      </c>
      <c r="AH2109">
        <v>4</v>
      </c>
      <c r="AI2109">
        <v>11</v>
      </c>
      <c r="AJ2109">
        <v>150</v>
      </c>
      <c r="AK2109">
        <v>3</v>
      </c>
      <c r="AL2109" t="s">
        <v>2622</v>
      </c>
      <c r="AM2109" t="s">
        <v>2623</v>
      </c>
      <c r="AN2109">
        <v>2.15</v>
      </c>
      <c r="AO2109">
        <v>0</v>
      </c>
      <c r="AP2109">
        <v>1.27</v>
      </c>
      <c r="AQ2109">
        <v>0</v>
      </c>
      <c r="AR2109">
        <v>0.49</v>
      </c>
      <c r="AS2109">
        <v>0</v>
      </c>
      <c r="AT2109">
        <v>1.86</v>
      </c>
      <c r="AU2109">
        <v>0</v>
      </c>
      <c r="AV2109">
        <v>0</v>
      </c>
      <c r="AW2109">
        <v>0</v>
      </c>
      <c r="AX2109">
        <v>1.29</v>
      </c>
      <c r="AY2109">
        <v>0</v>
      </c>
      <c r="AZ2109">
        <v>0</v>
      </c>
      <c r="BA2109">
        <v>7.0000000000000001E-3</v>
      </c>
      <c r="BB2109">
        <v>0.04</v>
      </c>
      <c r="BC2109">
        <v>0</v>
      </c>
      <c r="BD2109">
        <v>0</v>
      </c>
      <c r="BE2109">
        <v>0</v>
      </c>
      <c r="BF2109">
        <v>24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1.84</v>
      </c>
      <c r="BP2109">
        <v>36</v>
      </c>
      <c r="BQ2109">
        <v>0</v>
      </c>
      <c r="BR2109">
        <v>0</v>
      </c>
      <c r="BS2109">
        <v>2.89</v>
      </c>
      <c r="BT2109">
        <v>15</v>
      </c>
      <c r="BU2109">
        <v>28</v>
      </c>
      <c r="BV2109">
        <v>0</v>
      </c>
      <c r="BW2109">
        <v>0</v>
      </c>
      <c r="BX2109">
        <v>262</v>
      </c>
      <c r="BY2109">
        <v>0</v>
      </c>
      <c r="BZ2109">
        <v>262</v>
      </c>
      <c r="CA2109">
        <v>0</v>
      </c>
      <c r="CB2109">
        <v>0</v>
      </c>
      <c r="CC2109">
        <v>9</v>
      </c>
      <c r="CD2109">
        <v>0</v>
      </c>
      <c r="CE2109">
        <v>0</v>
      </c>
      <c r="CF2109">
        <v>0</v>
      </c>
      <c r="CG2109">
        <v>0</v>
      </c>
      <c r="CH2109">
        <v>22.43656</v>
      </c>
      <c r="CI2109">
        <v>2.64</v>
      </c>
      <c r="CJ2109">
        <v>0</v>
      </c>
      <c r="CK2109">
        <v>4.42</v>
      </c>
      <c r="CL2109">
        <v>0</v>
      </c>
      <c r="CM2109" t="s">
        <v>2624</v>
      </c>
      <c r="CN2109">
        <v>0</v>
      </c>
      <c r="CO2109">
        <v>0</v>
      </c>
      <c r="CP2109">
        <v>0</v>
      </c>
      <c r="CQ2109">
        <v>0</v>
      </c>
    </row>
    <row r="2110" spans="1:95" hidden="1" x14ac:dyDescent="0.25">
      <c r="A2110" s="1">
        <v>42764</v>
      </c>
      <c r="B2110">
        <v>4</v>
      </c>
      <c r="C2110" t="s">
        <v>2418</v>
      </c>
      <c r="D2110" t="s">
        <v>110</v>
      </c>
      <c r="E2110" t="s">
        <v>111</v>
      </c>
      <c r="F2110" t="s">
        <v>109</v>
      </c>
      <c r="G2110">
        <v>2</v>
      </c>
      <c r="H2110" s="1">
        <v>42763</v>
      </c>
      <c r="I2110" s="1">
        <v>42764</v>
      </c>
      <c r="J2110" t="s">
        <v>164</v>
      </c>
      <c r="K2110">
        <v>0</v>
      </c>
      <c r="L2110">
        <v>0</v>
      </c>
      <c r="M2110">
        <v>42763</v>
      </c>
      <c r="N2110" t="s">
        <v>2493</v>
      </c>
      <c r="O2110" t="s">
        <v>164</v>
      </c>
      <c r="P2110" t="s">
        <v>164</v>
      </c>
      <c r="Q2110" t="s">
        <v>2520</v>
      </c>
      <c r="R2110" t="s">
        <v>164</v>
      </c>
      <c r="S2110" t="s">
        <v>164</v>
      </c>
      <c r="T2110" t="s">
        <v>164</v>
      </c>
      <c r="U2110" t="s">
        <v>164</v>
      </c>
      <c r="V2110">
        <v>23</v>
      </c>
      <c r="W2110">
        <v>271</v>
      </c>
      <c r="X2110">
        <v>115</v>
      </c>
      <c r="Y2110">
        <v>11.78</v>
      </c>
      <c r="Z2110">
        <v>11.78</v>
      </c>
      <c r="AA2110" t="s">
        <v>99</v>
      </c>
      <c r="AB2110" t="s">
        <v>2621</v>
      </c>
      <c r="AC2110" t="s">
        <v>2419</v>
      </c>
      <c r="AD2110">
        <v>3.69</v>
      </c>
      <c r="AE2110">
        <v>5.96</v>
      </c>
      <c r="AF2110">
        <v>4.83</v>
      </c>
      <c r="AG2110">
        <v>18245</v>
      </c>
      <c r="AH2110">
        <v>4</v>
      </c>
      <c r="AI2110">
        <v>12</v>
      </c>
      <c r="AJ2110">
        <v>250</v>
      </c>
      <c r="AK2110">
        <v>4</v>
      </c>
      <c r="AL2110" t="s">
        <v>2625</v>
      </c>
      <c r="AM2110" t="s">
        <v>2626</v>
      </c>
      <c r="AN2110">
        <v>9.5399999999999991</v>
      </c>
      <c r="AO2110">
        <v>0</v>
      </c>
      <c r="AP2110">
        <v>0</v>
      </c>
      <c r="AQ2110">
        <v>0</v>
      </c>
      <c r="AR2110">
        <v>2.77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9.1999999999999998E-2</v>
      </c>
      <c r="BC2110">
        <v>0</v>
      </c>
      <c r="BD2110">
        <v>0</v>
      </c>
      <c r="BE2110">
        <v>0</v>
      </c>
      <c r="BF2110">
        <v>6</v>
      </c>
      <c r="BG2110">
        <v>87.5</v>
      </c>
      <c r="BH2110">
        <v>255.3</v>
      </c>
      <c r="BI2110">
        <v>-6.15</v>
      </c>
      <c r="BJ2110">
        <v>2247.4</v>
      </c>
      <c r="BK2110">
        <v>42.2</v>
      </c>
      <c r="BL2110">
        <v>49</v>
      </c>
      <c r="BM2110">
        <v>9608</v>
      </c>
      <c r="BN2110">
        <v>0</v>
      </c>
      <c r="BO2110">
        <v>0.54</v>
      </c>
      <c r="BP2110">
        <v>33</v>
      </c>
      <c r="BQ2110">
        <v>312</v>
      </c>
      <c r="BR2110">
        <v>325</v>
      </c>
      <c r="BS2110">
        <v>3.16</v>
      </c>
      <c r="BT2110">
        <v>18</v>
      </c>
      <c r="BU2110">
        <v>30</v>
      </c>
      <c r="BV2110">
        <v>0</v>
      </c>
      <c r="BW2110">
        <v>289</v>
      </c>
      <c r="BX2110">
        <v>0</v>
      </c>
      <c r="BY2110">
        <v>0</v>
      </c>
      <c r="BZ2110">
        <v>289</v>
      </c>
      <c r="CA2110">
        <v>0</v>
      </c>
      <c r="CB2110">
        <v>23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38.588180000000001</v>
      </c>
      <c r="CI2110">
        <v>12.31</v>
      </c>
      <c r="CJ2110">
        <v>0</v>
      </c>
      <c r="CK2110">
        <v>0</v>
      </c>
      <c r="CL2110">
        <v>0</v>
      </c>
      <c r="CM2110" t="s">
        <v>2624</v>
      </c>
      <c r="CN2110">
        <v>9.9547826090000004</v>
      </c>
      <c r="CO2110">
        <v>184.56</v>
      </c>
      <c r="CP2110">
        <v>1.6018510000000001E-3</v>
      </c>
      <c r="CQ2110">
        <v>0</v>
      </c>
    </row>
    <row r="2111" spans="1:95" hidden="1" x14ac:dyDescent="0.25">
      <c r="A2111" s="1">
        <v>42765</v>
      </c>
      <c r="B2111">
        <v>4</v>
      </c>
      <c r="C2111" t="s">
        <v>2418</v>
      </c>
      <c r="D2111" t="s">
        <v>110</v>
      </c>
      <c r="E2111" t="s">
        <v>111</v>
      </c>
      <c r="F2111" t="s">
        <v>109</v>
      </c>
      <c r="G2111">
        <v>2</v>
      </c>
      <c r="H2111" s="1">
        <v>42763</v>
      </c>
      <c r="I2111" s="1">
        <v>42765</v>
      </c>
      <c r="J2111" t="s">
        <v>164</v>
      </c>
      <c r="K2111">
        <v>0</v>
      </c>
      <c r="L2111">
        <v>0</v>
      </c>
      <c r="M2111">
        <v>42763</v>
      </c>
      <c r="N2111" t="s">
        <v>2493</v>
      </c>
      <c r="O2111" t="s">
        <v>164</v>
      </c>
      <c r="P2111" t="s">
        <v>164</v>
      </c>
      <c r="Q2111" t="s">
        <v>2520</v>
      </c>
      <c r="R2111" t="s">
        <v>164</v>
      </c>
      <c r="S2111" t="s">
        <v>164</v>
      </c>
      <c r="T2111" t="s">
        <v>164</v>
      </c>
      <c r="U2111" t="s">
        <v>164</v>
      </c>
      <c r="V2111">
        <v>7.4</v>
      </c>
      <c r="W2111">
        <v>50</v>
      </c>
      <c r="X2111">
        <v>109</v>
      </c>
      <c r="Y2111">
        <v>6.76</v>
      </c>
      <c r="Z2111">
        <v>6.76</v>
      </c>
      <c r="AA2111" t="s">
        <v>203</v>
      </c>
      <c r="AB2111" t="s">
        <v>2621</v>
      </c>
      <c r="AC2111" t="s">
        <v>2424</v>
      </c>
      <c r="AD2111">
        <v>3.69</v>
      </c>
      <c r="AE2111">
        <v>5.96</v>
      </c>
      <c r="AF2111">
        <v>4.83</v>
      </c>
      <c r="AG2111">
        <v>18245</v>
      </c>
      <c r="AH2111">
        <v>7</v>
      </c>
      <c r="AI2111">
        <v>30</v>
      </c>
      <c r="AJ2111">
        <v>315</v>
      </c>
      <c r="AK2111">
        <v>6</v>
      </c>
      <c r="AL2111" t="s">
        <v>2627</v>
      </c>
      <c r="AM2111" t="s">
        <v>2628</v>
      </c>
      <c r="AN2111">
        <v>2.0699999999999998</v>
      </c>
      <c r="AO2111">
        <v>0</v>
      </c>
      <c r="AP2111">
        <v>0</v>
      </c>
      <c r="AQ2111">
        <v>0</v>
      </c>
      <c r="AR2111">
        <v>2.7</v>
      </c>
      <c r="AS2111">
        <v>0</v>
      </c>
      <c r="AT2111">
        <v>0.2</v>
      </c>
      <c r="AU2111">
        <v>0</v>
      </c>
      <c r="AV2111">
        <v>0.44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0.05</v>
      </c>
      <c r="BC2111">
        <v>0</v>
      </c>
      <c r="BD2111">
        <v>0</v>
      </c>
      <c r="BE2111">
        <v>0</v>
      </c>
      <c r="BF2111">
        <v>5</v>
      </c>
      <c r="BG2111">
        <v>86.8</v>
      </c>
      <c r="BH2111">
        <v>81.5</v>
      </c>
      <c r="BI2111">
        <v>38.65</v>
      </c>
      <c r="BJ2111">
        <v>1515.7</v>
      </c>
      <c r="BK2111">
        <v>28.7</v>
      </c>
      <c r="BL2111">
        <v>50</v>
      </c>
      <c r="BM2111">
        <v>9951</v>
      </c>
      <c r="BN2111">
        <v>0</v>
      </c>
      <c r="BO2111">
        <v>0.22</v>
      </c>
      <c r="BP2111">
        <v>38</v>
      </c>
      <c r="BQ2111">
        <v>292</v>
      </c>
      <c r="BR2111">
        <v>307</v>
      </c>
      <c r="BS2111">
        <v>3.12</v>
      </c>
      <c r="BT2111">
        <v>17</v>
      </c>
      <c r="BU2111">
        <v>29</v>
      </c>
      <c r="BV2111">
        <v>0</v>
      </c>
      <c r="BW2111">
        <v>267</v>
      </c>
      <c r="BX2111">
        <v>244</v>
      </c>
      <c r="BY2111">
        <v>0</v>
      </c>
      <c r="BZ2111">
        <v>511</v>
      </c>
      <c r="CA2111">
        <v>0</v>
      </c>
      <c r="CB2111">
        <v>8</v>
      </c>
      <c r="CC2111">
        <v>16</v>
      </c>
      <c r="CD2111">
        <v>0</v>
      </c>
      <c r="CE2111">
        <v>0</v>
      </c>
      <c r="CF2111">
        <v>0</v>
      </c>
      <c r="CG2111">
        <v>0</v>
      </c>
      <c r="CH2111">
        <v>17.154019999999999</v>
      </c>
      <c r="CI2111">
        <v>5.21</v>
      </c>
      <c r="CJ2111">
        <v>0</v>
      </c>
      <c r="CK2111">
        <v>0.2</v>
      </c>
      <c r="CL2111">
        <v>0</v>
      </c>
      <c r="CM2111" t="s">
        <v>2629</v>
      </c>
      <c r="CN2111">
        <v>6.7135135139999997</v>
      </c>
      <c r="CO2111">
        <v>184.56</v>
      </c>
      <c r="CP2111">
        <v>4.0120609999999999E-3</v>
      </c>
      <c r="CQ2111">
        <v>0</v>
      </c>
    </row>
    <row r="2112" spans="1:95" hidden="1" x14ac:dyDescent="0.25">
      <c r="A2112" s="1">
        <v>42766</v>
      </c>
      <c r="B2112">
        <v>4</v>
      </c>
      <c r="C2112" t="s">
        <v>2418</v>
      </c>
      <c r="D2112" t="s">
        <v>110</v>
      </c>
      <c r="E2112" t="s">
        <v>111</v>
      </c>
      <c r="F2112" t="s">
        <v>109</v>
      </c>
      <c r="G2112">
        <v>2</v>
      </c>
      <c r="H2112" s="1">
        <v>42763</v>
      </c>
      <c r="I2112" s="1">
        <v>42766</v>
      </c>
      <c r="J2112" t="s">
        <v>164</v>
      </c>
      <c r="K2112">
        <v>0</v>
      </c>
      <c r="L2112">
        <v>0</v>
      </c>
      <c r="M2112">
        <v>42763</v>
      </c>
      <c r="N2112" t="s">
        <v>2493</v>
      </c>
      <c r="O2112" t="s">
        <v>164</v>
      </c>
      <c r="P2112" t="s">
        <v>164</v>
      </c>
      <c r="Q2112" t="s">
        <v>2494</v>
      </c>
      <c r="R2112" t="s">
        <v>164</v>
      </c>
      <c r="S2112" t="s">
        <v>164</v>
      </c>
      <c r="T2112" t="s">
        <v>164</v>
      </c>
      <c r="U2112" t="s">
        <v>164</v>
      </c>
      <c r="V2112">
        <v>10.5</v>
      </c>
      <c r="W2112">
        <v>71</v>
      </c>
      <c r="X2112">
        <v>65</v>
      </c>
      <c r="Y2112">
        <v>6.76</v>
      </c>
      <c r="Z2112">
        <v>6.76</v>
      </c>
      <c r="AA2112" t="s">
        <v>203</v>
      </c>
      <c r="AB2112" t="s">
        <v>2621</v>
      </c>
      <c r="AC2112" t="s">
        <v>2424</v>
      </c>
      <c r="AD2112">
        <v>3.69</v>
      </c>
      <c r="AE2112">
        <v>5.96</v>
      </c>
      <c r="AF2112">
        <v>4.83</v>
      </c>
      <c r="AG2112">
        <v>18245</v>
      </c>
      <c r="AH2112">
        <v>6</v>
      </c>
      <c r="AI2112">
        <v>24</v>
      </c>
      <c r="AJ2112">
        <v>350</v>
      </c>
      <c r="AK2112">
        <v>5</v>
      </c>
      <c r="AL2112" t="s">
        <v>2630</v>
      </c>
      <c r="AM2112" t="s">
        <v>2631</v>
      </c>
      <c r="AN2112">
        <v>0.68</v>
      </c>
      <c r="AO2112">
        <v>0</v>
      </c>
      <c r="AP2112">
        <v>0</v>
      </c>
      <c r="AQ2112">
        <v>0</v>
      </c>
      <c r="AR2112">
        <v>2.99</v>
      </c>
      <c r="AS2112">
        <v>0</v>
      </c>
      <c r="AT2112">
        <v>0</v>
      </c>
      <c r="AU2112">
        <v>0</v>
      </c>
      <c r="AV2112">
        <v>0.37</v>
      </c>
      <c r="AW2112">
        <v>0</v>
      </c>
      <c r="AX2112">
        <v>0</v>
      </c>
      <c r="AY2112">
        <v>0</v>
      </c>
      <c r="AZ2112">
        <v>0</v>
      </c>
      <c r="BA2112">
        <v>1.2E-2</v>
      </c>
      <c r="BB2112">
        <v>0.03</v>
      </c>
      <c r="BC2112">
        <v>0</v>
      </c>
      <c r="BD2112">
        <v>0</v>
      </c>
      <c r="BE2112">
        <v>0</v>
      </c>
      <c r="BF2112">
        <v>5</v>
      </c>
      <c r="BG2112">
        <v>68.2</v>
      </c>
      <c r="BH2112">
        <v>86.6</v>
      </c>
      <c r="BI2112">
        <v>18.010000000000002</v>
      </c>
      <c r="BJ2112">
        <v>350.9</v>
      </c>
      <c r="BK2112">
        <v>8.4</v>
      </c>
      <c r="BL2112">
        <v>49</v>
      </c>
      <c r="BM2112">
        <v>9209</v>
      </c>
      <c r="BN2112">
        <v>0</v>
      </c>
      <c r="BO2112">
        <v>0.52</v>
      </c>
      <c r="BP2112">
        <v>30</v>
      </c>
      <c r="BQ2112">
        <v>299</v>
      </c>
      <c r="BR2112">
        <v>313</v>
      </c>
      <c r="BS2112">
        <v>3.2</v>
      </c>
      <c r="BT2112">
        <v>17</v>
      </c>
      <c r="BU2112">
        <v>29</v>
      </c>
      <c r="BV2112">
        <v>0</v>
      </c>
      <c r="BW2112">
        <v>332</v>
      </c>
      <c r="BX2112">
        <v>0</v>
      </c>
      <c r="BY2112">
        <v>0</v>
      </c>
      <c r="BZ2112">
        <v>332</v>
      </c>
      <c r="CA2112">
        <v>0</v>
      </c>
      <c r="CB2112">
        <v>24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12.88968</v>
      </c>
      <c r="CI2112">
        <v>4.04</v>
      </c>
      <c r="CJ2112">
        <v>0</v>
      </c>
      <c r="CK2112">
        <v>0</v>
      </c>
      <c r="CL2112">
        <v>0</v>
      </c>
      <c r="CM2112" t="s">
        <v>2629</v>
      </c>
      <c r="CN2112">
        <v>1.5542857139999999</v>
      </c>
      <c r="CO2112">
        <v>184.56</v>
      </c>
      <c r="CP2112">
        <v>1.0259333000000001E-2</v>
      </c>
      <c r="CQ2112">
        <v>0</v>
      </c>
    </row>
    <row r="2113" spans="1:95" hidden="1" x14ac:dyDescent="0.25">
      <c r="A2113" s="1">
        <v>42766</v>
      </c>
      <c r="B2113">
        <v>4</v>
      </c>
      <c r="C2113" t="s">
        <v>2418</v>
      </c>
      <c r="D2113" t="s">
        <v>110</v>
      </c>
      <c r="E2113" t="s">
        <v>111</v>
      </c>
      <c r="F2113" t="s">
        <v>109</v>
      </c>
      <c r="G2113">
        <v>2</v>
      </c>
      <c r="H2113" s="1">
        <v>42763</v>
      </c>
      <c r="I2113" s="1">
        <v>42766</v>
      </c>
      <c r="J2113" t="s">
        <v>164</v>
      </c>
      <c r="K2113">
        <v>0</v>
      </c>
      <c r="L2113">
        <v>0</v>
      </c>
      <c r="M2113">
        <v>42763</v>
      </c>
      <c r="N2113" t="s">
        <v>2493</v>
      </c>
      <c r="O2113" s="1">
        <v>42766</v>
      </c>
      <c r="P2113" t="s">
        <v>2401</v>
      </c>
      <c r="Q2113" t="s">
        <v>164</v>
      </c>
      <c r="R2113" t="s">
        <v>164</v>
      </c>
      <c r="S2113" t="s">
        <v>164</v>
      </c>
      <c r="T2113" t="s">
        <v>164</v>
      </c>
      <c r="U2113" t="s">
        <v>164</v>
      </c>
      <c r="V2113">
        <v>4.5</v>
      </c>
      <c r="W2113">
        <v>52</v>
      </c>
      <c r="X2113">
        <v>13</v>
      </c>
      <c r="Y2113">
        <v>11.56</v>
      </c>
      <c r="Z2113">
        <v>11.56</v>
      </c>
      <c r="AA2113" t="s">
        <v>99</v>
      </c>
      <c r="AB2113" t="s">
        <v>2621</v>
      </c>
      <c r="AC2113" t="s">
        <v>2424</v>
      </c>
      <c r="AD2113">
        <v>3.69</v>
      </c>
      <c r="AE2113">
        <v>5.96</v>
      </c>
      <c r="AF2113">
        <v>4.83</v>
      </c>
      <c r="AG2113">
        <v>18245</v>
      </c>
      <c r="AH2113">
        <v>4</v>
      </c>
      <c r="AI2113">
        <v>13</v>
      </c>
      <c r="AJ2113">
        <v>350</v>
      </c>
      <c r="AK2113">
        <v>4</v>
      </c>
      <c r="AL2113" t="s">
        <v>2632</v>
      </c>
      <c r="AM2113" t="s">
        <v>2633</v>
      </c>
      <c r="AN2113">
        <v>1.55</v>
      </c>
      <c r="AO2113">
        <v>0</v>
      </c>
      <c r="AP2113">
        <v>0</v>
      </c>
      <c r="AQ2113">
        <v>0</v>
      </c>
      <c r="AR2113">
        <v>0.74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1.7000000000000001E-2</v>
      </c>
      <c r="BC2113">
        <v>0</v>
      </c>
      <c r="BD2113">
        <v>0</v>
      </c>
      <c r="BE2113">
        <v>0</v>
      </c>
      <c r="BF2113">
        <v>1</v>
      </c>
      <c r="BG2113">
        <v>85.1</v>
      </c>
      <c r="BH2113">
        <v>65.900000000000006</v>
      </c>
      <c r="BI2113">
        <v>21.09</v>
      </c>
      <c r="BJ2113">
        <v>1866.3</v>
      </c>
      <c r="BK2113">
        <v>36</v>
      </c>
      <c r="BL2113">
        <v>50</v>
      </c>
      <c r="BM2113">
        <v>9209</v>
      </c>
      <c r="BN2113">
        <v>0</v>
      </c>
      <c r="BO2113">
        <v>0.52</v>
      </c>
      <c r="BP2113">
        <v>30</v>
      </c>
      <c r="BQ2113">
        <v>299</v>
      </c>
      <c r="BR2113">
        <v>317</v>
      </c>
      <c r="BS2113">
        <v>3.2</v>
      </c>
      <c r="BT2113">
        <v>17</v>
      </c>
      <c r="BU2113">
        <v>29</v>
      </c>
      <c r="BV2113">
        <v>0</v>
      </c>
      <c r="BW2113">
        <v>372</v>
      </c>
      <c r="BX2113">
        <v>0</v>
      </c>
      <c r="BY2113">
        <v>0</v>
      </c>
      <c r="BZ2113">
        <v>372</v>
      </c>
      <c r="CA2113">
        <v>0</v>
      </c>
      <c r="CB2113">
        <v>4.5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7.1991399999999999</v>
      </c>
      <c r="CI2113">
        <v>2.29</v>
      </c>
      <c r="CJ2113">
        <v>0</v>
      </c>
      <c r="CK2113">
        <v>0</v>
      </c>
      <c r="CL2113">
        <v>0</v>
      </c>
      <c r="CM2113" t="s">
        <v>2629</v>
      </c>
      <c r="CN2113">
        <v>8.2666666670000009</v>
      </c>
      <c r="CO2113">
        <v>184.56</v>
      </c>
      <c r="CP2113">
        <v>1.8217859999999999E-3</v>
      </c>
      <c r="CQ2113">
        <v>0</v>
      </c>
    </row>
    <row r="2114" spans="1:95" hidden="1" x14ac:dyDescent="0.25">
      <c r="A2114" s="1">
        <v>42767</v>
      </c>
      <c r="B2114">
        <v>4</v>
      </c>
      <c r="C2114" t="s">
        <v>2418</v>
      </c>
      <c r="D2114" t="s">
        <v>96</v>
      </c>
      <c r="E2114" t="s">
        <v>104</v>
      </c>
      <c r="F2114" t="s">
        <v>109</v>
      </c>
      <c r="G2114">
        <v>2</v>
      </c>
      <c r="H2114" s="1">
        <v>42763</v>
      </c>
      <c r="I2114" s="1">
        <v>42766</v>
      </c>
      <c r="J2114" t="s">
        <v>164</v>
      </c>
      <c r="K2114">
        <v>0</v>
      </c>
      <c r="L2114">
        <v>0</v>
      </c>
      <c r="M2114">
        <v>42763</v>
      </c>
      <c r="N2114" t="s">
        <v>2493</v>
      </c>
      <c r="O2114" s="1">
        <v>42766</v>
      </c>
      <c r="P2114" t="s">
        <v>2401</v>
      </c>
      <c r="Q2114" t="s">
        <v>164</v>
      </c>
      <c r="R2114" t="s">
        <v>164</v>
      </c>
      <c r="S2114">
        <v>42767</v>
      </c>
      <c r="T2114" t="s">
        <v>164</v>
      </c>
      <c r="U2114" s="1">
        <v>42766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164</v>
      </c>
      <c r="AB2114" t="s">
        <v>2621</v>
      </c>
      <c r="AC2114" t="s">
        <v>2424</v>
      </c>
      <c r="AD2114">
        <v>3.99</v>
      </c>
      <c r="AE2114">
        <v>6.57</v>
      </c>
      <c r="AF2114">
        <v>5.28</v>
      </c>
      <c r="AG2114">
        <v>20100</v>
      </c>
      <c r="AH2114">
        <v>4</v>
      </c>
      <c r="AI2114">
        <v>12</v>
      </c>
      <c r="AJ2114">
        <v>300</v>
      </c>
      <c r="AK2114">
        <v>4</v>
      </c>
      <c r="AL2114" t="s">
        <v>2589</v>
      </c>
      <c r="AM2114" t="s">
        <v>2634</v>
      </c>
      <c r="AN2114">
        <v>2.14</v>
      </c>
      <c r="AO2114">
        <v>0</v>
      </c>
      <c r="AP2114">
        <v>0</v>
      </c>
      <c r="AQ2114">
        <v>0</v>
      </c>
      <c r="AR2114">
        <v>2.33</v>
      </c>
      <c r="AS2114">
        <v>0</v>
      </c>
      <c r="AT2114">
        <v>0.3</v>
      </c>
      <c r="AU2114">
        <v>0</v>
      </c>
      <c r="AV2114">
        <v>0.44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8.0000000000000002E-3</v>
      </c>
      <c r="BC2114">
        <v>0</v>
      </c>
      <c r="BD2114">
        <v>0</v>
      </c>
      <c r="BE2114">
        <v>0</v>
      </c>
      <c r="BF2114">
        <v>7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3.2</v>
      </c>
      <c r="BT2114">
        <v>17</v>
      </c>
      <c r="BU2114">
        <v>29</v>
      </c>
      <c r="BV2114">
        <v>0</v>
      </c>
      <c r="BW2114">
        <v>287</v>
      </c>
      <c r="BX2114">
        <v>0</v>
      </c>
      <c r="BY2114">
        <v>0</v>
      </c>
      <c r="BZ2114">
        <v>287</v>
      </c>
      <c r="CA2114">
        <v>0</v>
      </c>
      <c r="CB2114">
        <v>24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16.50638</v>
      </c>
      <c r="CI2114">
        <v>4.91</v>
      </c>
      <c r="CJ2114">
        <v>0</v>
      </c>
      <c r="CK2114">
        <v>0.3</v>
      </c>
      <c r="CL2114">
        <v>0</v>
      </c>
      <c r="CM2114" t="s">
        <v>2629</v>
      </c>
      <c r="CN2114">
        <v>0</v>
      </c>
      <c r="CO2114">
        <v>0</v>
      </c>
      <c r="CP2114">
        <v>0</v>
      </c>
      <c r="CQ2114">
        <v>0</v>
      </c>
    </row>
    <row r="2115" spans="1:95" hidden="1" x14ac:dyDescent="0.25">
      <c r="A2115" s="1">
        <v>42767</v>
      </c>
      <c r="B2115">
        <v>4</v>
      </c>
      <c r="C2115" t="s">
        <v>2418</v>
      </c>
      <c r="D2115" t="s">
        <v>110</v>
      </c>
      <c r="E2115" t="s">
        <v>111</v>
      </c>
      <c r="F2115" t="s">
        <v>109</v>
      </c>
      <c r="G2115">
        <v>2</v>
      </c>
      <c r="H2115" s="1">
        <v>42767</v>
      </c>
      <c r="I2115" s="1">
        <v>42782</v>
      </c>
      <c r="J2115" t="s">
        <v>164</v>
      </c>
      <c r="K2115">
        <v>0</v>
      </c>
      <c r="L2115">
        <v>0</v>
      </c>
      <c r="M2115">
        <v>42767</v>
      </c>
      <c r="N2115" t="s">
        <v>2498</v>
      </c>
      <c r="O2115" t="s">
        <v>164</v>
      </c>
      <c r="P2115" t="s">
        <v>164</v>
      </c>
      <c r="Q2115" t="s">
        <v>164</v>
      </c>
      <c r="R2115" t="s">
        <v>164</v>
      </c>
      <c r="S2115" t="s">
        <v>164</v>
      </c>
      <c r="T2115" t="s">
        <v>164</v>
      </c>
      <c r="U2115" t="s">
        <v>164</v>
      </c>
      <c r="V2115">
        <v>0</v>
      </c>
      <c r="W2115">
        <v>0</v>
      </c>
      <c r="X2115">
        <v>4719</v>
      </c>
      <c r="Y2115">
        <v>0</v>
      </c>
      <c r="Z2115">
        <v>0</v>
      </c>
      <c r="AA2115" t="s">
        <v>164</v>
      </c>
      <c r="AB2115" t="s">
        <v>2424</v>
      </c>
      <c r="AC2115" t="s">
        <v>2635</v>
      </c>
      <c r="AD2115">
        <v>3.99</v>
      </c>
      <c r="AE2115">
        <v>6.57</v>
      </c>
      <c r="AF2115">
        <v>5.28</v>
      </c>
      <c r="AG2115">
        <v>20100</v>
      </c>
      <c r="AH2115">
        <v>4</v>
      </c>
      <c r="AI2115">
        <v>13</v>
      </c>
      <c r="AJ2115">
        <v>300</v>
      </c>
      <c r="AK2115">
        <v>4</v>
      </c>
      <c r="AL2115" t="s">
        <v>2589</v>
      </c>
      <c r="AM2115" t="s">
        <v>2636</v>
      </c>
      <c r="AN2115">
        <v>0.13</v>
      </c>
      <c r="AO2115">
        <v>0</v>
      </c>
      <c r="AP2115">
        <v>0</v>
      </c>
      <c r="AQ2115">
        <v>0</v>
      </c>
      <c r="AR2115">
        <v>0.25</v>
      </c>
      <c r="AS2115">
        <v>0</v>
      </c>
      <c r="AT2115">
        <v>0</v>
      </c>
      <c r="AU2115">
        <v>0</v>
      </c>
      <c r="AV2115">
        <v>0.06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0.01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3.2</v>
      </c>
      <c r="BT2115">
        <v>17</v>
      </c>
      <c r="BU2115">
        <v>29</v>
      </c>
      <c r="BV2115">
        <v>0</v>
      </c>
      <c r="BW2115">
        <v>263</v>
      </c>
      <c r="BX2115">
        <v>0</v>
      </c>
      <c r="BY2115">
        <v>0</v>
      </c>
      <c r="BZ2115">
        <v>263</v>
      </c>
      <c r="CA2115">
        <v>0</v>
      </c>
      <c r="CB2115">
        <v>2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1.3986799999999999</v>
      </c>
      <c r="CI2115">
        <v>0.44</v>
      </c>
      <c r="CJ2115">
        <v>0</v>
      </c>
      <c r="CK2115">
        <v>0</v>
      </c>
      <c r="CL2115">
        <v>0</v>
      </c>
      <c r="CM2115" t="s">
        <v>2637</v>
      </c>
      <c r="CN2115">
        <v>0</v>
      </c>
      <c r="CO2115">
        <v>0</v>
      </c>
      <c r="CP2115">
        <v>0</v>
      </c>
      <c r="CQ2115">
        <v>0</v>
      </c>
    </row>
    <row r="2116" spans="1:95" hidden="1" x14ac:dyDescent="0.25">
      <c r="A2116" s="1">
        <v>42768</v>
      </c>
      <c r="B2116">
        <v>4</v>
      </c>
      <c r="C2116" t="s">
        <v>2418</v>
      </c>
      <c r="D2116" t="s">
        <v>110</v>
      </c>
      <c r="E2116" t="s">
        <v>111</v>
      </c>
      <c r="F2116" t="s">
        <v>109</v>
      </c>
      <c r="G2116">
        <v>2</v>
      </c>
      <c r="H2116" s="1">
        <v>42767</v>
      </c>
      <c r="I2116" s="1">
        <v>42782</v>
      </c>
      <c r="J2116" t="s">
        <v>164</v>
      </c>
      <c r="K2116">
        <v>0</v>
      </c>
      <c r="L2116">
        <v>0</v>
      </c>
      <c r="M2116">
        <v>42767</v>
      </c>
      <c r="N2116" t="s">
        <v>2498</v>
      </c>
      <c r="O2116" t="s">
        <v>164</v>
      </c>
      <c r="P2116" t="s">
        <v>164</v>
      </c>
      <c r="Q2116" t="s">
        <v>2401</v>
      </c>
      <c r="R2116" t="s">
        <v>164</v>
      </c>
      <c r="S2116" t="s">
        <v>164</v>
      </c>
      <c r="T2116" t="s">
        <v>164</v>
      </c>
      <c r="U2116" t="s">
        <v>164</v>
      </c>
      <c r="V2116">
        <v>22</v>
      </c>
      <c r="W2116">
        <v>291</v>
      </c>
      <c r="X2116">
        <v>4430</v>
      </c>
      <c r="Y2116">
        <v>13.23</v>
      </c>
      <c r="Z2116">
        <v>13.23</v>
      </c>
      <c r="AA2116" t="s">
        <v>99</v>
      </c>
      <c r="AB2116" t="s">
        <v>2424</v>
      </c>
      <c r="AC2116" t="s">
        <v>2635</v>
      </c>
      <c r="AD2116">
        <v>3.99</v>
      </c>
      <c r="AE2116">
        <v>6.57</v>
      </c>
      <c r="AF2116">
        <v>5.28</v>
      </c>
      <c r="AG2116">
        <v>20100</v>
      </c>
      <c r="AH2116">
        <v>4</v>
      </c>
      <c r="AI2116">
        <v>16</v>
      </c>
      <c r="AJ2116">
        <v>315</v>
      </c>
      <c r="AK2116">
        <v>5</v>
      </c>
      <c r="AL2116" t="s">
        <v>2434</v>
      </c>
      <c r="AM2116" t="s">
        <v>2638</v>
      </c>
      <c r="AN2116">
        <v>18.190000000000001</v>
      </c>
      <c r="AO2116">
        <v>0</v>
      </c>
      <c r="AP2116">
        <v>0</v>
      </c>
      <c r="AQ2116">
        <v>0</v>
      </c>
      <c r="AR2116">
        <v>2.84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0.13</v>
      </c>
      <c r="BC2116">
        <v>0</v>
      </c>
      <c r="BD2116">
        <v>0</v>
      </c>
      <c r="BE2116">
        <v>4.5</v>
      </c>
      <c r="BF2116">
        <v>4.5</v>
      </c>
      <c r="BG2116">
        <v>106.2</v>
      </c>
      <c r="BH2116">
        <v>296.5</v>
      </c>
      <c r="BI2116">
        <v>1.85</v>
      </c>
      <c r="BJ2116">
        <v>4479.8999999999996</v>
      </c>
      <c r="BK2116">
        <v>69.2</v>
      </c>
      <c r="BL2116">
        <v>0</v>
      </c>
      <c r="BM2116">
        <v>16434</v>
      </c>
      <c r="BN2116">
        <v>0</v>
      </c>
      <c r="BO2116">
        <v>2.16</v>
      </c>
      <c r="BP2116">
        <v>36</v>
      </c>
      <c r="BQ2116">
        <v>306</v>
      </c>
      <c r="BR2116">
        <v>325</v>
      </c>
      <c r="BS2116">
        <v>3.07</v>
      </c>
      <c r="BT2116">
        <v>12</v>
      </c>
      <c r="BU2116">
        <v>22</v>
      </c>
      <c r="BV2116">
        <v>0</v>
      </c>
      <c r="BW2116">
        <v>286</v>
      </c>
      <c r="BX2116">
        <v>0</v>
      </c>
      <c r="BY2116">
        <v>0</v>
      </c>
      <c r="BZ2116">
        <v>286</v>
      </c>
      <c r="CA2116">
        <v>0</v>
      </c>
      <c r="CB2116">
        <v>24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65.748699999999999</v>
      </c>
      <c r="CI2116">
        <v>21.03</v>
      </c>
      <c r="CJ2116">
        <v>0</v>
      </c>
      <c r="CK2116">
        <v>0</v>
      </c>
      <c r="CL2116">
        <v>0</v>
      </c>
      <c r="CM2116" t="s">
        <v>2637</v>
      </c>
      <c r="CN2116">
        <v>19.843636360000001</v>
      </c>
      <c r="CO2116">
        <v>184.56</v>
      </c>
      <c r="CP2116">
        <v>1.187121E-3</v>
      </c>
      <c r="CQ2116">
        <v>0</v>
      </c>
    </row>
    <row r="2117" spans="1:95" hidden="1" x14ac:dyDescent="0.25">
      <c r="A2117" s="1">
        <v>42769</v>
      </c>
      <c r="B2117">
        <v>4</v>
      </c>
      <c r="C2117" t="s">
        <v>2418</v>
      </c>
      <c r="D2117" t="s">
        <v>110</v>
      </c>
      <c r="E2117" t="s">
        <v>111</v>
      </c>
      <c r="F2117" t="s">
        <v>109</v>
      </c>
      <c r="G2117">
        <v>2</v>
      </c>
      <c r="H2117" s="1">
        <v>42767</v>
      </c>
      <c r="I2117" s="1">
        <v>42782</v>
      </c>
      <c r="J2117" t="s">
        <v>164</v>
      </c>
      <c r="K2117">
        <v>0</v>
      </c>
      <c r="L2117">
        <v>0</v>
      </c>
      <c r="M2117">
        <v>42767</v>
      </c>
      <c r="N2117" t="s">
        <v>2498</v>
      </c>
      <c r="O2117" t="s">
        <v>164</v>
      </c>
      <c r="P2117" t="s">
        <v>164</v>
      </c>
      <c r="Q2117" t="s">
        <v>2493</v>
      </c>
      <c r="R2117" t="s">
        <v>164</v>
      </c>
      <c r="S2117" t="s">
        <v>164</v>
      </c>
      <c r="T2117" t="s">
        <v>164</v>
      </c>
      <c r="U2117" t="s">
        <v>164</v>
      </c>
      <c r="V2117">
        <v>24</v>
      </c>
      <c r="W2117">
        <v>330</v>
      </c>
      <c r="X2117">
        <v>4124</v>
      </c>
      <c r="Y2117">
        <v>13.75</v>
      </c>
      <c r="Z2117">
        <v>13.75</v>
      </c>
      <c r="AA2117" t="s">
        <v>99</v>
      </c>
      <c r="AB2117" t="s">
        <v>2424</v>
      </c>
      <c r="AC2117" t="s">
        <v>2635</v>
      </c>
      <c r="AD2117">
        <v>3.99</v>
      </c>
      <c r="AE2117">
        <v>6.57</v>
      </c>
      <c r="AF2117">
        <v>5.28</v>
      </c>
      <c r="AG2117">
        <v>20100</v>
      </c>
      <c r="AH2117">
        <v>5</v>
      </c>
      <c r="AI2117">
        <v>19</v>
      </c>
      <c r="AJ2117">
        <v>315</v>
      </c>
      <c r="AK2117">
        <v>5</v>
      </c>
      <c r="AL2117" t="s">
        <v>2639</v>
      </c>
      <c r="AM2117" t="s">
        <v>2640</v>
      </c>
      <c r="AN2117">
        <v>23.86</v>
      </c>
      <c r="AO2117">
        <v>0</v>
      </c>
      <c r="AP2117">
        <v>0</v>
      </c>
      <c r="AQ2117">
        <v>0</v>
      </c>
      <c r="AR2117">
        <v>3.28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0.19</v>
      </c>
      <c r="BC2117">
        <v>0</v>
      </c>
      <c r="BD2117">
        <v>0</v>
      </c>
      <c r="BE2117">
        <v>9.1</v>
      </c>
      <c r="BF2117">
        <v>6.1</v>
      </c>
      <c r="BG2117">
        <v>116.1</v>
      </c>
      <c r="BH2117">
        <v>353.5</v>
      </c>
      <c r="BI2117">
        <v>6.65</v>
      </c>
      <c r="BJ2117">
        <v>5386.7</v>
      </c>
      <c r="BK2117">
        <v>76.099999999999994</v>
      </c>
      <c r="BL2117">
        <v>0</v>
      </c>
      <c r="BM2117">
        <v>17103</v>
      </c>
      <c r="BN2117">
        <v>0</v>
      </c>
      <c r="BO2117">
        <v>2.4300000000000002</v>
      </c>
      <c r="BP2117">
        <v>37</v>
      </c>
      <c r="BQ2117">
        <v>317</v>
      </c>
      <c r="BR2117">
        <v>333</v>
      </c>
      <c r="BS2117">
        <v>3.13</v>
      </c>
      <c r="BT2117">
        <v>10</v>
      </c>
      <c r="BU2117">
        <v>18</v>
      </c>
      <c r="BV2117">
        <v>0</v>
      </c>
      <c r="BW2117">
        <v>269</v>
      </c>
      <c r="BX2117">
        <v>0</v>
      </c>
      <c r="BY2117">
        <v>0</v>
      </c>
      <c r="BZ2117">
        <v>269</v>
      </c>
      <c r="CA2117">
        <v>0</v>
      </c>
      <c r="CB2117">
        <v>24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84.815719999999999</v>
      </c>
      <c r="CI2117">
        <v>27.14</v>
      </c>
      <c r="CJ2117">
        <v>0</v>
      </c>
      <c r="CK2117">
        <v>0</v>
      </c>
      <c r="CL2117">
        <v>0</v>
      </c>
      <c r="CM2117" t="s">
        <v>2637</v>
      </c>
      <c r="CN2117">
        <v>23.86</v>
      </c>
      <c r="CO2117">
        <v>184.56</v>
      </c>
      <c r="CP2117">
        <v>1.322702E-3</v>
      </c>
      <c r="CQ2117">
        <v>0</v>
      </c>
    </row>
    <row r="2118" spans="1:95" hidden="1" x14ac:dyDescent="0.25">
      <c r="A2118" s="1">
        <v>42770</v>
      </c>
      <c r="B2118">
        <v>4</v>
      </c>
      <c r="C2118" t="s">
        <v>2418</v>
      </c>
      <c r="D2118" t="s">
        <v>110</v>
      </c>
      <c r="E2118" t="s">
        <v>111</v>
      </c>
      <c r="F2118" t="s">
        <v>109</v>
      </c>
      <c r="G2118">
        <v>2</v>
      </c>
      <c r="H2118" s="1">
        <v>42767</v>
      </c>
      <c r="I2118" s="1">
        <v>42782</v>
      </c>
      <c r="J2118" t="s">
        <v>164</v>
      </c>
      <c r="K2118">
        <v>0</v>
      </c>
      <c r="L2118">
        <v>0</v>
      </c>
      <c r="M2118">
        <v>42767</v>
      </c>
      <c r="N2118" t="s">
        <v>2498</v>
      </c>
      <c r="O2118" t="s">
        <v>164</v>
      </c>
      <c r="P2118" t="s">
        <v>164</v>
      </c>
      <c r="Q2118" t="s">
        <v>2535</v>
      </c>
      <c r="R2118" t="s">
        <v>164</v>
      </c>
      <c r="S2118" t="s">
        <v>164</v>
      </c>
      <c r="T2118" t="s">
        <v>164</v>
      </c>
      <c r="U2118" t="s">
        <v>164</v>
      </c>
      <c r="V2118">
        <v>24</v>
      </c>
      <c r="W2118">
        <v>325</v>
      </c>
      <c r="X2118">
        <v>3847</v>
      </c>
      <c r="Y2118">
        <v>13.54</v>
      </c>
      <c r="Z2118">
        <v>13.54</v>
      </c>
      <c r="AA2118" t="s">
        <v>99</v>
      </c>
      <c r="AB2118" t="s">
        <v>2424</v>
      </c>
      <c r="AC2118" t="s">
        <v>2635</v>
      </c>
      <c r="AD2118">
        <v>3.99</v>
      </c>
      <c r="AE2118">
        <v>6.57</v>
      </c>
      <c r="AF2118">
        <v>5.28</v>
      </c>
      <c r="AG2118">
        <v>20100</v>
      </c>
      <c r="AH2118">
        <v>5</v>
      </c>
      <c r="AI2118">
        <v>21</v>
      </c>
      <c r="AJ2118">
        <v>315</v>
      </c>
      <c r="AK2118">
        <v>5</v>
      </c>
      <c r="AL2118" t="s">
        <v>2641</v>
      </c>
      <c r="AM2118" t="s">
        <v>2642</v>
      </c>
      <c r="AN2118">
        <v>17.649999999999999</v>
      </c>
      <c r="AO2118">
        <v>0</v>
      </c>
      <c r="AP2118">
        <v>0</v>
      </c>
      <c r="AQ2118">
        <v>0</v>
      </c>
      <c r="AR2118">
        <v>2.71</v>
      </c>
      <c r="AS2118">
        <v>0</v>
      </c>
      <c r="AT2118">
        <v>0.1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0.12</v>
      </c>
      <c r="BC2118">
        <v>0</v>
      </c>
      <c r="BD2118">
        <v>0</v>
      </c>
      <c r="BE2118">
        <v>8.6</v>
      </c>
      <c r="BF2118">
        <v>5.6</v>
      </c>
      <c r="BG2118">
        <v>102.1</v>
      </c>
      <c r="BH2118">
        <v>308.89999999999998</v>
      </c>
      <c r="BI2118">
        <v>-5.21</v>
      </c>
      <c r="BJ2118">
        <v>3984.7</v>
      </c>
      <c r="BK2118">
        <v>64.099999999999994</v>
      </c>
      <c r="BL2118">
        <v>0</v>
      </c>
      <c r="BM2118">
        <v>12523</v>
      </c>
      <c r="BN2118">
        <v>0</v>
      </c>
      <c r="BO2118">
        <v>1.07</v>
      </c>
      <c r="BP2118">
        <v>31</v>
      </c>
      <c r="BQ2118">
        <v>284</v>
      </c>
      <c r="BR2118">
        <v>302</v>
      </c>
      <c r="BS2118">
        <v>2.95</v>
      </c>
      <c r="BT2118">
        <v>6</v>
      </c>
      <c r="BU2118">
        <v>18</v>
      </c>
      <c r="BV2118">
        <v>0</v>
      </c>
      <c r="BW2118">
        <v>259</v>
      </c>
      <c r="BX2118">
        <v>0</v>
      </c>
      <c r="BY2118">
        <v>0</v>
      </c>
      <c r="BZ2118">
        <v>259</v>
      </c>
      <c r="CA2118">
        <v>0</v>
      </c>
      <c r="CB2118">
        <v>24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63.970959999999998</v>
      </c>
      <c r="CI2118">
        <v>20.36</v>
      </c>
      <c r="CJ2118">
        <v>0</v>
      </c>
      <c r="CK2118">
        <v>0.1</v>
      </c>
      <c r="CL2118">
        <v>0</v>
      </c>
      <c r="CM2118" t="s">
        <v>2637</v>
      </c>
      <c r="CN2118">
        <v>17.649999999999999</v>
      </c>
      <c r="CO2118">
        <v>184.56</v>
      </c>
      <c r="CP2118">
        <v>1.1293200000000001E-3</v>
      </c>
      <c r="CQ2118">
        <v>0</v>
      </c>
    </row>
    <row r="2119" spans="1:95" hidden="1" x14ac:dyDescent="0.25">
      <c r="A2119" s="1">
        <v>42771</v>
      </c>
      <c r="B2119">
        <v>4</v>
      </c>
      <c r="C2119" t="s">
        <v>2418</v>
      </c>
      <c r="D2119" t="s">
        <v>110</v>
      </c>
      <c r="E2119" t="s">
        <v>111</v>
      </c>
      <c r="F2119" t="s">
        <v>109</v>
      </c>
      <c r="G2119">
        <v>2</v>
      </c>
      <c r="H2119" s="1">
        <v>42767</v>
      </c>
      <c r="I2119" s="1">
        <v>42782</v>
      </c>
      <c r="J2119" t="s">
        <v>164</v>
      </c>
      <c r="K2119">
        <v>0</v>
      </c>
      <c r="L2119">
        <v>0</v>
      </c>
      <c r="M2119">
        <v>42767</v>
      </c>
      <c r="N2119" t="s">
        <v>2498</v>
      </c>
      <c r="O2119" t="s">
        <v>164</v>
      </c>
      <c r="P2119" t="s">
        <v>164</v>
      </c>
      <c r="Q2119" t="s">
        <v>2591</v>
      </c>
      <c r="R2119" t="s">
        <v>164</v>
      </c>
      <c r="S2119" t="s">
        <v>164</v>
      </c>
      <c r="T2119" t="s">
        <v>164</v>
      </c>
      <c r="U2119" t="s">
        <v>164</v>
      </c>
      <c r="V2119">
        <v>24</v>
      </c>
      <c r="W2119">
        <v>287</v>
      </c>
      <c r="X2119">
        <v>3576</v>
      </c>
      <c r="Y2119">
        <v>11.96</v>
      </c>
      <c r="Z2119">
        <v>11.96</v>
      </c>
      <c r="AA2119" t="s">
        <v>99</v>
      </c>
      <c r="AB2119" t="s">
        <v>2424</v>
      </c>
      <c r="AC2119" t="s">
        <v>2635</v>
      </c>
      <c r="AD2119">
        <v>3.99</v>
      </c>
      <c r="AE2119">
        <v>6.57</v>
      </c>
      <c r="AF2119">
        <v>5.28</v>
      </c>
      <c r="AG2119">
        <v>20100</v>
      </c>
      <c r="AH2119">
        <v>7</v>
      </c>
      <c r="AI2119">
        <v>28</v>
      </c>
      <c r="AJ2119">
        <v>315</v>
      </c>
      <c r="AK2119">
        <v>6</v>
      </c>
      <c r="AL2119" t="s">
        <v>2643</v>
      </c>
      <c r="AM2119" t="s">
        <v>2644</v>
      </c>
      <c r="AN2119">
        <v>14.2</v>
      </c>
      <c r="AO2119">
        <v>0</v>
      </c>
      <c r="AP2119">
        <v>0</v>
      </c>
      <c r="AQ2119">
        <v>0</v>
      </c>
      <c r="AR2119">
        <v>2.9</v>
      </c>
      <c r="AS2119">
        <v>0</v>
      </c>
      <c r="AT2119">
        <v>0.1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0.12</v>
      </c>
      <c r="BC2119">
        <v>0</v>
      </c>
      <c r="BD2119">
        <v>0</v>
      </c>
      <c r="BE2119">
        <v>6.5</v>
      </c>
      <c r="BF2119">
        <v>5.5</v>
      </c>
      <c r="BG2119">
        <v>97.7</v>
      </c>
      <c r="BH2119">
        <v>297.5</v>
      </c>
      <c r="BI2119">
        <v>3.53</v>
      </c>
      <c r="BJ2119">
        <v>3205.8</v>
      </c>
      <c r="BK2119">
        <v>53.9</v>
      </c>
      <c r="BL2119">
        <v>0</v>
      </c>
      <c r="BM2119">
        <v>11827</v>
      </c>
      <c r="BN2119">
        <v>0</v>
      </c>
      <c r="BO2119">
        <v>0.95</v>
      </c>
      <c r="BP2119">
        <v>30</v>
      </c>
      <c r="BQ2119">
        <v>289</v>
      </c>
      <c r="BR2119">
        <v>305</v>
      </c>
      <c r="BS2119">
        <v>3.14</v>
      </c>
      <c r="BT2119">
        <v>7</v>
      </c>
      <c r="BU2119">
        <v>17</v>
      </c>
      <c r="BV2119">
        <v>0</v>
      </c>
      <c r="BW2119">
        <v>298</v>
      </c>
      <c r="BX2119">
        <v>0</v>
      </c>
      <c r="BY2119">
        <v>0</v>
      </c>
      <c r="BZ2119">
        <v>298</v>
      </c>
      <c r="CA2119">
        <v>0</v>
      </c>
      <c r="CB2119">
        <v>24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53.836799999999997</v>
      </c>
      <c r="CI2119">
        <v>17.100000000000001</v>
      </c>
      <c r="CJ2119">
        <v>0</v>
      </c>
      <c r="CK2119">
        <v>0.1</v>
      </c>
      <c r="CL2119">
        <v>0</v>
      </c>
      <c r="CM2119" t="s">
        <v>2637</v>
      </c>
      <c r="CN2119">
        <v>14.2</v>
      </c>
      <c r="CO2119">
        <v>184.56</v>
      </c>
      <c r="CP2119">
        <v>1.403706E-3</v>
      </c>
      <c r="CQ2119">
        <v>0</v>
      </c>
    </row>
    <row r="2120" spans="1:95" hidden="1" x14ac:dyDescent="0.25">
      <c r="A2120" s="1">
        <v>42772</v>
      </c>
      <c r="B2120">
        <v>4</v>
      </c>
      <c r="C2120" t="s">
        <v>2418</v>
      </c>
      <c r="D2120" t="s">
        <v>110</v>
      </c>
      <c r="E2120" t="s">
        <v>111</v>
      </c>
      <c r="F2120" t="s">
        <v>109</v>
      </c>
      <c r="G2120">
        <v>2</v>
      </c>
      <c r="H2120" s="1">
        <v>42767</v>
      </c>
      <c r="I2120" s="1">
        <v>42782</v>
      </c>
      <c r="J2120" t="s">
        <v>164</v>
      </c>
      <c r="K2120">
        <v>0</v>
      </c>
      <c r="L2120">
        <v>0</v>
      </c>
      <c r="M2120">
        <v>42767</v>
      </c>
      <c r="N2120" t="s">
        <v>2498</v>
      </c>
      <c r="O2120" t="s">
        <v>164</v>
      </c>
      <c r="P2120" t="s">
        <v>164</v>
      </c>
      <c r="Q2120" t="s">
        <v>2494</v>
      </c>
      <c r="R2120" t="s">
        <v>164</v>
      </c>
      <c r="S2120" t="s">
        <v>164</v>
      </c>
      <c r="T2120" t="s">
        <v>164</v>
      </c>
      <c r="U2120" t="s">
        <v>164</v>
      </c>
      <c r="V2120">
        <v>23</v>
      </c>
      <c r="W2120">
        <v>276</v>
      </c>
      <c r="X2120">
        <v>3302</v>
      </c>
      <c r="Y2120">
        <v>12</v>
      </c>
      <c r="Z2120">
        <v>12</v>
      </c>
      <c r="AA2120" t="s">
        <v>99</v>
      </c>
      <c r="AB2120" t="s">
        <v>2424</v>
      </c>
      <c r="AC2120" t="s">
        <v>2635</v>
      </c>
      <c r="AD2120">
        <v>3.99</v>
      </c>
      <c r="AE2120">
        <v>6.57</v>
      </c>
      <c r="AF2120">
        <v>5.28</v>
      </c>
      <c r="AG2120">
        <v>20100</v>
      </c>
      <c r="AH2120">
        <v>4</v>
      </c>
      <c r="AI2120">
        <v>20</v>
      </c>
      <c r="AJ2120">
        <v>315</v>
      </c>
      <c r="AK2120">
        <v>4</v>
      </c>
      <c r="AL2120" t="s">
        <v>2529</v>
      </c>
      <c r="AM2120" t="s">
        <v>2645</v>
      </c>
      <c r="AN2120">
        <v>13.54</v>
      </c>
      <c r="AO2120">
        <v>0</v>
      </c>
      <c r="AP2120">
        <v>0</v>
      </c>
      <c r="AQ2120">
        <v>0</v>
      </c>
      <c r="AR2120">
        <v>3.41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0.09</v>
      </c>
      <c r="BC2120">
        <v>0</v>
      </c>
      <c r="BD2120">
        <v>0</v>
      </c>
      <c r="BE2120">
        <v>9.8000000000000007</v>
      </c>
      <c r="BF2120">
        <v>6.8</v>
      </c>
      <c r="BG2120">
        <v>95.6</v>
      </c>
      <c r="BH2120">
        <v>279</v>
      </c>
      <c r="BI2120">
        <v>1.08</v>
      </c>
      <c r="BJ2120">
        <v>3189.7</v>
      </c>
      <c r="BK2120">
        <v>54.8</v>
      </c>
      <c r="BL2120">
        <v>0</v>
      </c>
      <c r="BM2120">
        <v>11543</v>
      </c>
      <c r="BN2120">
        <v>0</v>
      </c>
      <c r="BO2120">
        <v>0.97</v>
      </c>
      <c r="BP2120">
        <v>31</v>
      </c>
      <c r="BQ2120">
        <v>286</v>
      </c>
      <c r="BR2120">
        <v>305</v>
      </c>
      <c r="BS2120">
        <v>2.99</v>
      </c>
      <c r="BT2120">
        <v>9</v>
      </c>
      <c r="BU2120">
        <v>21</v>
      </c>
      <c r="BV2120">
        <v>0</v>
      </c>
      <c r="BW2120">
        <v>178</v>
      </c>
      <c r="BX2120">
        <v>186</v>
      </c>
      <c r="BY2120">
        <v>0</v>
      </c>
      <c r="BZ2120">
        <v>364</v>
      </c>
      <c r="CA2120">
        <v>0</v>
      </c>
      <c r="CB2120">
        <v>23</v>
      </c>
      <c r="CC2120">
        <v>10</v>
      </c>
      <c r="CD2120">
        <v>0</v>
      </c>
      <c r="CE2120">
        <v>0</v>
      </c>
      <c r="CF2120">
        <v>0</v>
      </c>
      <c r="CG2120">
        <v>0</v>
      </c>
      <c r="CH2120">
        <v>53.096020000000003</v>
      </c>
      <c r="CI2120">
        <v>16.95</v>
      </c>
      <c r="CJ2120">
        <v>0</v>
      </c>
      <c r="CK2120">
        <v>0</v>
      </c>
      <c r="CL2120">
        <v>0</v>
      </c>
      <c r="CM2120" t="s">
        <v>2637</v>
      </c>
      <c r="CN2120">
        <v>14.128695649999999</v>
      </c>
      <c r="CO2120">
        <v>184.56</v>
      </c>
      <c r="CP2120">
        <v>1.1040970000000001E-3</v>
      </c>
      <c r="CQ2120">
        <v>0</v>
      </c>
    </row>
    <row r="2121" spans="1:95" hidden="1" x14ac:dyDescent="0.25">
      <c r="A2121" s="1">
        <v>42773</v>
      </c>
      <c r="B2121">
        <v>4</v>
      </c>
      <c r="C2121" t="s">
        <v>2418</v>
      </c>
      <c r="D2121" t="s">
        <v>110</v>
      </c>
      <c r="E2121" t="s">
        <v>111</v>
      </c>
      <c r="F2121" t="s">
        <v>109</v>
      </c>
      <c r="G2121">
        <v>2</v>
      </c>
      <c r="H2121" s="1">
        <v>42767</v>
      </c>
      <c r="I2121" s="1">
        <v>42782</v>
      </c>
      <c r="J2121" t="s">
        <v>164</v>
      </c>
      <c r="K2121">
        <v>0</v>
      </c>
      <c r="L2121">
        <v>0</v>
      </c>
      <c r="M2121">
        <v>42767</v>
      </c>
      <c r="N2121" t="s">
        <v>2498</v>
      </c>
      <c r="O2121" t="s">
        <v>164</v>
      </c>
      <c r="P2121" t="s">
        <v>164</v>
      </c>
      <c r="Q2121" t="s">
        <v>2592</v>
      </c>
      <c r="R2121" t="s">
        <v>164</v>
      </c>
      <c r="S2121" t="s">
        <v>164</v>
      </c>
      <c r="T2121" t="s">
        <v>164</v>
      </c>
      <c r="U2121" t="s">
        <v>164</v>
      </c>
      <c r="V2121">
        <v>24</v>
      </c>
      <c r="W2121">
        <v>279</v>
      </c>
      <c r="X2121">
        <v>3026</v>
      </c>
      <c r="Y2121">
        <v>11.62</v>
      </c>
      <c r="Z2121">
        <v>11.62</v>
      </c>
      <c r="AA2121" t="s">
        <v>99</v>
      </c>
      <c r="AB2121" t="s">
        <v>2424</v>
      </c>
      <c r="AC2121" t="s">
        <v>2635</v>
      </c>
      <c r="AD2121">
        <v>3.99</v>
      </c>
      <c r="AE2121">
        <v>6.57</v>
      </c>
      <c r="AF2121">
        <v>5.28</v>
      </c>
      <c r="AG2121">
        <v>20100</v>
      </c>
      <c r="AH2121">
        <v>6</v>
      </c>
      <c r="AI2121">
        <v>27</v>
      </c>
      <c r="AJ2121">
        <v>110</v>
      </c>
      <c r="AK2121">
        <v>5</v>
      </c>
      <c r="AL2121" t="s">
        <v>2646</v>
      </c>
      <c r="AM2121" t="s">
        <v>2647</v>
      </c>
      <c r="AN2121">
        <v>13.53</v>
      </c>
      <c r="AO2121">
        <v>0</v>
      </c>
      <c r="AP2121">
        <v>0</v>
      </c>
      <c r="AQ2121">
        <v>0</v>
      </c>
      <c r="AR2121">
        <v>3.58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0.11</v>
      </c>
      <c r="BC2121">
        <v>0</v>
      </c>
      <c r="BD2121">
        <v>0</v>
      </c>
      <c r="BE2121">
        <v>11.1</v>
      </c>
      <c r="BF2121">
        <v>6.1</v>
      </c>
      <c r="BG2121">
        <v>99.4</v>
      </c>
      <c r="BH2121">
        <v>302.60000000000002</v>
      </c>
      <c r="BI2121">
        <v>7.8</v>
      </c>
      <c r="BJ2121">
        <v>3054.6</v>
      </c>
      <c r="BK2121">
        <v>50.4</v>
      </c>
      <c r="BL2121">
        <v>0</v>
      </c>
      <c r="BM2121">
        <v>12300</v>
      </c>
      <c r="BN2121">
        <v>0</v>
      </c>
      <c r="BO2121">
        <v>0.95</v>
      </c>
      <c r="BP2121">
        <v>31</v>
      </c>
      <c r="BQ2121">
        <v>292</v>
      </c>
      <c r="BR2121">
        <v>313</v>
      </c>
      <c r="BS2121">
        <v>2.89</v>
      </c>
      <c r="BT2121">
        <v>8</v>
      </c>
      <c r="BU2121">
        <v>26</v>
      </c>
      <c r="BV2121">
        <v>0</v>
      </c>
      <c r="BW2121">
        <v>173</v>
      </c>
      <c r="BX2121">
        <v>187</v>
      </c>
      <c r="BY2121">
        <v>0</v>
      </c>
      <c r="BZ2121">
        <v>360</v>
      </c>
      <c r="CA2121">
        <v>0</v>
      </c>
      <c r="CB2121">
        <v>24</v>
      </c>
      <c r="CC2121">
        <v>10</v>
      </c>
      <c r="CD2121">
        <v>0</v>
      </c>
      <c r="CE2121">
        <v>0</v>
      </c>
      <c r="CF2121">
        <v>0</v>
      </c>
      <c r="CG2121">
        <v>0</v>
      </c>
      <c r="CH2121">
        <v>53.609900000000003</v>
      </c>
      <c r="CI2121">
        <v>17.11</v>
      </c>
      <c r="CJ2121">
        <v>0</v>
      </c>
      <c r="CK2121">
        <v>0</v>
      </c>
      <c r="CL2121">
        <v>0</v>
      </c>
      <c r="CM2121" t="s">
        <v>2637</v>
      </c>
      <c r="CN2121">
        <v>13.53</v>
      </c>
      <c r="CO2121">
        <v>184.56</v>
      </c>
      <c r="CP2121">
        <v>1.350422E-3</v>
      </c>
      <c r="CQ2121">
        <v>0</v>
      </c>
    </row>
    <row r="2122" spans="1:95" hidden="1" x14ac:dyDescent="0.25">
      <c r="A2122" s="1">
        <v>42774</v>
      </c>
      <c r="B2122">
        <v>4</v>
      </c>
      <c r="C2122" t="s">
        <v>2418</v>
      </c>
      <c r="D2122" t="s">
        <v>110</v>
      </c>
      <c r="E2122" t="s">
        <v>111</v>
      </c>
      <c r="F2122" t="s">
        <v>109</v>
      </c>
      <c r="G2122">
        <v>2</v>
      </c>
      <c r="H2122" s="1">
        <v>42767</v>
      </c>
      <c r="I2122" s="1">
        <v>42783</v>
      </c>
      <c r="J2122" t="s">
        <v>164</v>
      </c>
      <c r="K2122">
        <v>0</v>
      </c>
      <c r="L2122">
        <v>0</v>
      </c>
      <c r="M2122">
        <v>42767</v>
      </c>
      <c r="N2122" t="s">
        <v>2498</v>
      </c>
      <c r="O2122" t="s">
        <v>164</v>
      </c>
      <c r="P2122" t="s">
        <v>164</v>
      </c>
      <c r="Q2122" t="s">
        <v>2423</v>
      </c>
      <c r="R2122" t="s">
        <v>164</v>
      </c>
      <c r="S2122" t="s">
        <v>164</v>
      </c>
      <c r="T2122" t="s">
        <v>164</v>
      </c>
      <c r="U2122" t="s">
        <v>164</v>
      </c>
      <c r="V2122">
        <v>23</v>
      </c>
      <c r="W2122">
        <v>241</v>
      </c>
      <c r="X2122">
        <v>2798</v>
      </c>
      <c r="Y2122">
        <v>10.48</v>
      </c>
      <c r="Z2122">
        <v>10.48</v>
      </c>
      <c r="AA2122" t="s">
        <v>99</v>
      </c>
      <c r="AB2122" t="s">
        <v>2424</v>
      </c>
      <c r="AC2122" t="s">
        <v>2635</v>
      </c>
      <c r="AD2122">
        <v>3.99</v>
      </c>
      <c r="AE2122">
        <v>6.57</v>
      </c>
      <c r="AF2122">
        <v>5.28</v>
      </c>
      <c r="AG2122">
        <v>20100</v>
      </c>
      <c r="AH2122">
        <v>5</v>
      </c>
      <c r="AI2122">
        <v>21</v>
      </c>
      <c r="AJ2122">
        <v>180</v>
      </c>
      <c r="AK2122">
        <v>5</v>
      </c>
      <c r="AL2122" t="s">
        <v>2648</v>
      </c>
      <c r="AM2122" t="s">
        <v>2649</v>
      </c>
      <c r="AN2122">
        <v>13.08</v>
      </c>
      <c r="AO2122">
        <v>0</v>
      </c>
      <c r="AP2122">
        <v>0</v>
      </c>
      <c r="AQ2122">
        <v>0</v>
      </c>
      <c r="AR2122">
        <v>3.22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0.11</v>
      </c>
      <c r="BC2122">
        <v>0</v>
      </c>
      <c r="BD2122">
        <v>0</v>
      </c>
      <c r="BE2122">
        <v>8.6999999999999993</v>
      </c>
      <c r="BF2122">
        <v>5.7</v>
      </c>
      <c r="BG2122">
        <v>95.3</v>
      </c>
      <c r="BH2122">
        <v>278.2</v>
      </c>
      <c r="BI2122">
        <v>13.37</v>
      </c>
      <c r="BJ2122">
        <v>3081.4</v>
      </c>
      <c r="BK2122">
        <v>53.1</v>
      </c>
      <c r="BL2122">
        <v>0</v>
      </c>
      <c r="BM2122">
        <v>12710</v>
      </c>
      <c r="BN2122">
        <v>0</v>
      </c>
      <c r="BO2122">
        <v>1.07</v>
      </c>
      <c r="BP2122">
        <v>31</v>
      </c>
      <c r="BQ2122">
        <v>215</v>
      </c>
      <c r="BR2122">
        <v>313</v>
      </c>
      <c r="BS2122">
        <v>2.98</v>
      </c>
      <c r="BT2122">
        <v>9</v>
      </c>
      <c r="BU2122">
        <v>27</v>
      </c>
      <c r="BV2122">
        <v>0</v>
      </c>
      <c r="BW2122">
        <v>178</v>
      </c>
      <c r="BX2122">
        <v>192</v>
      </c>
      <c r="BY2122">
        <v>0</v>
      </c>
      <c r="BZ2122">
        <v>370</v>
      </c>
      <c r="CA2122">
        <v>0</v>
      </c>
      <c r="CB2122">
        <v>10.3</v>
      </c>
      <c r="CC2122">
        <v>19.899999999999999</v>
      </c>
      <c r="CD2122">
        <v>0</v>
      </c>
      <c r="CE2122">
        <v>0</v>
      </c>
      <c r="CF2122">
        <v>0</v>
      </c>
      <c r="CG2122">
        <v>0</v>
      </c>
      <c r="CH2122">
        <v>51.05444</v>
      </c>
      <c r="CI2122">
        <v>16.3</v>
      </c>
      <c r="CJ2122">
        <v>0</v>
      </c>
      <c r="CK2122">
        <v>0</v>
      </c>
      <c r="CL2122">
        <v>0</v>
      </c>
      <c r="CM2122" t="s">
        <v>2637</v>
      </c>
      <c r="CN2122">
        <v>13.648695650000001</v>
      </c>
      <c r="CO2122">
        <v>184.56</v>
      </c>
      <c r="CP2122">
        <v>1.396881E-3</v>
      </c>
      <c r="CQ2122">
        <v>0</v>
      </c>
    </row>
    <row r="2123" spans="1:95" hidden="1" x14ac:dyDescent="0.25">
      <c r="A2123" s="1">
        <v>42775</v>
      </c>
      <c r="B2123">
        <v>4</v>
      </c>
      <c r="C2123" t="s">
        <v>2418</v>
      </c>
      <c r="D2123" t="s">
        <v>110</v>
      </c>
      <c r="E2123" t="s">
        <v>111</v>
      </c>
      <c r="F2123" t="s">
        <v>109</v>
      </c>
      <c r="G2123">
        <v>2</v>
      </c>
      <c r="H2123" s="1">
        <v>42767</v>
      </c>
      <c r="I2123" s="1">
        <v>42783</v>
      </c>
      <c r="J2123" t="s">
        <v>164</v>
      </c>
      <c r="K2123">
        <v>0</v>
      </c>
      <c r="L2123">
        <v>0</v>
      </c>
      <c r="M2123">
        <v>42767</v>
      </c>
      <c r="N2123" t="s">
        <v>2498</v>
      </c>
      <c r="O2123" t="s">
        <v>164</v>
      </c>
      <c r="P2123" t="s">
        <v>164</v>
      </c>
      <c r="Q2123" t="s">
        <v>2599</v>
      </c>
      <c r="R2123" t="s">
        <v>164</v>
      </c>
      <c r="S2123" t="s">
        <v>164</v>
      </c>
      <c r="T2123" t="s">
        <v>164</v>
      </c>
      <c r="U2123" t="s">
        <v>164</v>
      </c>
      <c r="V2123">
        <v>23</v>
      </c>
      <c r="W2123">
        <v>243</v>
      </c>
      <c r="X2123">
        <v>2598</v>
      </c>
      <c r="Y2123">
        <v>10.57</v>
      </c>
      <c r="Z2123">
        <v>10.57</v>
      </c>
      <c r="AA2123" t="s">
        <v>99</v>
      </c>
      <c r="AB2123" t="s">
        <v>2424</v>
      </c>
      <c r="AC2123" t="s">
        <v>2635</v>
      </c>
      <c r="AD2123">
        <v>3.99</v>
      </c>
      <c r="AE2123">
        <v>6.57</v>
      </c>
      <c r="AF2123">
        <v>5.28</v>
      </c>
      <c r="AG2123">
        <v>20100</v>
      </c>
      <c r="AH2123">
        <v>7</v>
      </c>
      <c r="AI2123">
        <v>29</v>
      </c>
      <c r="AJ2123">
        <v>205</v>
      </c>
      <c r="AK2123">
        <v>6</v>
      </c>
      <c r="AL2123" t="s">
        <v>2650</v>
      </c>
      <c r="AM2123" t="s">
        <v>2651</v>
      </c>
      <c r="AN2123">
        <v>13.22</v>
      </c>
      <c r="AO2123">
        <v>0</v>
      </c>
      <c r="AP2123">
        <v>0</v>
      </c>
      <c r="AQ2123">
        <v>0</v>
      </c>
      <c r="AR2123">
        <v>2.88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0.13</v>
      </c>
      <c r="BC2123">
        <v>0</v>
      </c>
      <c r="BD2123">
        <v>0</v>
      </c>
      <c r="BE2123">
        <v>9.9</v>
      </c>
      <c r="BF2123">
        <v>6.9</v>
      </c>
      <c r="BG2123">
        <v>97</v>
      </c>
      <c r="BH2123">
        <v>283</v>
      </c>
      <c r="BI2123">
        <v>14.13</v>
      </c>
      <c r="BJ2123">
        <v>3114.3</v>
      </c>
      <c r="BK2123">
        <v>52.7</v>
      </c>
      <c r="BL2123">
        <v>0</v>
      </c>
      <c r="BM2123">
        <v>13062</v>
      </c>
      <c r="BN2123">
        <v>0</v>
      </c>
      <c r="BO2123">
        <v>1.07</v>
      </c>
      <c r="BP2123">
        <v>31</v>
      </c>
      <c r="BQ2123">
        <v>291</v>
      </c>
      <c r="BR2123">
        <v>306</v>
      </c>
      <c r="BS2123">
        <v>3.1</v>
      </c>
      <c r="BT2123">
        <v>6</v>
      </c>
      <c r="BU2123">
        <v>24</v>
      </c>
      <c r="BV2123">
        <v>0</v>
      </c>
      <c r="BW2123">
        <v>0</v>
      </c>
      <c r="BX2123">
        <v>348</v>
      </c>
      <c r="BY2123">
        <v>0</v>
      </c>
      <c r="BZ2123">
        <v>348</v>
      </c>
      <c r="CA2123">
        <v>0</v>
      </c>
      <c r="CB2123">
        <v>0</v>
      </c>
      <c r="CC2123">
        <v>23</v>
      </c>
      <c r="CD2123">
        <v>0</v>
      </c>
      <c r="CE2123">
        <v>0</v>
      </c>
      <c r="CF2123">
        <v>0</v>
      </c>
      <c r="CG2123">
        <v>0</v>
      </c>
      <c r="CH2123">
        <v>50.400359999999999</v>
      </c>
      <c r="CI2123">
        <v>16.100000000000001</v>
      </c>
      <c r="CJ2123">
        <v>0</v>
      </c>
      <c r="CK2123">
        <v>0</v>
      </c>
      <c r="CL2123">
        <v>0</v>
      </c>
      <c r="CM2123" t="s">
        <v>2637</v>
      </c>
      <c r="CN2123">
        <v>13.79478261</v>
      </c>
      <c r="CO2123">
        <v>184.56</v>
      </c>
      <c r="CP2123">
        <v>1.6334190000000001E-3</v>
      </c>
      <c r="CQ2123">
        <v>0</v>
      </c>
    </row>
    <row r="2124" spans="1:95" hidden="1" x14ac:dyDescent="0.25">
      <c r="A2124" s="1">
        <v>42776</v>
      </c>
      <c r="B2124">
        <v>4</v>
      </c>
      <c r="C2124" t="s">
        <v>2418</v>
      </c>
      <c r="D2124" t="s">
        <v>110</v>
      </c>
      <c r="E2124" t="s">
        <v>111</v>
      </c>
      <c r="F2124" t="s">
        <v>109</v>
      </c>
      <c r="G2124">
        <v>2</v>
      </c>
      <c r="H2124" s="1">
        <v>42767</v>
      </c>
      <c r="I2124" s="1">
        <v>42783</v>
      </c>
      <c r="J2124" t="s">
        <v>164</v>
      </c>
      <c r="K2124">
        <v>0</v>
      </c>
      <c r="L2124">
        <v>0</v>
      </c>
      <c r="M2124">
        <v>42767</v>
      </c>
      <c r="N2124" t="s">
        <v>2498</v>
      </c>
      <c r="O2124" t="s">
        <v>164</v>
      </c>
      <c r="P2124" t="s">
        <v>164</v>
      </c>
      <c r="Q2124" t="s">
        <v>2498</v>
      </c>
      <c r="R2124" t="s">
        <v>164</v>
      </c>
      <c r="S2124" t="s">
        <v>164</v>
      </c>
      <c r="T2124" t="s">
        <v>164</v>
      </c>
      <c r="U2124" t="s">
        <v>164</v>
      </c>
      <c r="V2124">
        <v>24</v>
      </c>
      <c r="W2124">
        <v>224</v>
      </c>
      <c r="X2124">
        <v>2383</v>
      </c>
      <c r="Y2124">
        <v>9.33</v>
      </c>
      <c r="Z2124">
        <v>9.33</v>
      </c>
      <c r="AA2124" t="s">
        <v>99</v>
      </c>
      <c r="AB2124" t="s">
        <v>2424</v>
      </c>
      <c r="AC2124" t="s">
        <v>2635</v>
      </c>
      <c r="AD2124">
        <v>3.99</v>
      </c>
      <c r="AE2124">
        <v>6.57</v>
      </c>
      <c r="AF2124">
        <v>5.28</v>
      </c>
      <c r="AG2124">
        <v>20100</v>
      </c>
      <c r="AH2124">
        <v>6</v>
      </c>
      <c r="AI2124">
        <v>22</v>
      </c>
      <c r="AJ2124">
        <v>205</v>
      </c>
      <c r="AK2124">
        <v>5</v>
      </c>
      <c r="AL2124" t="s">
        <v>2652</v>
      </c>
      <c r="AM2124" t="s">
        <v>2653</v>
      </c>
      <c r="AN2124">
        <v>14.06</v>
      </c>
      <c r="AO2124">
        <v>0</v>
      </c>
      <c r="AP2124">
        <v>0</v>
      </c>
      <c r="AQ2124">
        <v>0</v>
      </c>
      <c r="AR2124">
        <v>2.9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0.13</v>
      </c>
      <c r="BC2124">
        <v>0</v>
      </c>
      <c r="BD2124">
        <v>0</v>
      </c>
      <c r="BE2124">
        <v>8.8000000000000007</v>
      </c>
      <c r="BF2124">
        <v>5.8</v>
      </c>
      <c r="BG2124">
        <v>96</v>
      </c>
      <c r="BH2124">
        <v>292.3</v>
      </c>
      <c r="BI2124">
        <v>23.37</v>
      </c>
      <c r="BJ2124">
        <v>3174.2</v>
      </c>
      <c r="BK2124">
        <v>54.3</v>
      </c>
      <c r="BL2124">
        <v>0</v>
      </c>
      <c r="BM2124">
        <v>12994</v>
      </c>
      <c r="BN2124">
        <v>0</v>
      </c>
      <c r="BO2124">
        <v>1.02</v>
      </c>
      <c r="BP2124">
        <v>32</v>
      </c>
      <c r="BQ2124">
        <v>291</v>
      </c>
      <c r="BR2124">
        <v>308</v>
      </c>
      <c r="BS2124">
        <v>3.12</v>
      </c>
      <c r="BT2124">
        <v>6</v>
      </c>
      <c r="BU2124">
        <v>22</v>
      </c>
      <c r="BV2124">
        <v>329</v>
      </c>
      <c r="BW2124">
        <v>0</v>
      </c>
      <c r="BX2124">
        <v>286</v>
      </c>
      <c r="BY2124">
        <v>0</v>
      </c>
      <c r="BZ2124">
        <v>615</v>
      </c>
      <c r="CA2124">
        <v>4</v>
      </c>
      <c r="CB2124">
        <v>0</v>
      </c>
      <c r="CC2124">
        <v>20</v>
      </c>
      <c r="CD2124">
        <v>0</v>
      </c>
      <c r="CE2124">
        <v>0</v>
      </c>
      <c r="CF2124">
        <v>0</v>
      </c>
      <c r="CG2124">
        <v>0</v>
      </c>
      <c r="CH2124">
        <v>53.080240000000003</v>
      </c>
      <c r="CI2124">
        <v>16.96</v>
      </c>
      <c r="CJ2124">
        <v>0</v>
      </c>
      <c r="CK2124">
        <v>0</v>
      </c>
      <c r="CL2124">
        <v>0</v>
      </c>
      <c r="CM2124" t="s">
        <v>2637</v>
      </c>
      <c r="CN2124">
        <v>14.06</v>
      </c>
      <c r="CO2124">
        <v>184.56</v>
      </c>
      <c r="CP2124">
        <v>1.53582E-3</v>
      </c>
      <c r="CQ2124">
        <v>0</v>
      </c>
    </row>
    <row r="2125" spans="1:95" hidden="1" x14ac:dyDescent="0.25">
      <c r="A2125" s="1">
        <v>42776</v>
      </c>
      <c r="B2125">
        <v>4</v>
      </c>
      <c r="C2125" t="s">
        <v>2418</v>
      </c>
      <c r="D2125" t="s">
        <v>110</v>
      </c>
      <c r="E2125" t="s">
        <v>111</v>
      </c>
      <c r="F2125" t="s">
        <v>109</v>
      </c>
      <c r="G2125">
        <v>2</v>
      </c>
      <c r="H2125" s="1">
        <v>42767</v>
      </c>
      <c r="I2125" s="1">
        <v>42783</v>
      </c>
      <c r="J2125" t="s">
        <v>164</v>
      </c>
      <c r="K2125">
        <v>0</v>
      </c>
      <c r="L2125">
        <v>0</v>
      </c>
      <c r="M2125">
        <v>42767</v>
      </c>
      <c r="N2125" t="s">
        <v>2498</v>
      </c>
      <c r="O2125" t="s">
        <v>164</v>
      </c>
      <c r="P2125" t="s">
        <v>164</v>
      </c>
      <c r="Q2125" t="s">
        <v>251</v>
      </c>
      <c r="R2125" t="s">
        <v>164</v>
      </c>
      <c r="S2125" t="s">
        <v>164</v>
      </c>
      <c r="T2125" t="s">
        <v>164</v>
      </c>
      <c r="U2125" t="s">
        <v>164</v>
      </c>
      <c r="V2125">
        <v>24</v>
      </c>
      <c r="W2125">
        <v>275</v>
      </c>
      <c r="X2125">
        <v>2111</v>
      </c>
      <c r="Y2125">
        <v>11.46</v>
      </c>
      <c r="Z2125">
        <v>11.46</v>
      </c>
      <c r="AA2125" t="s">
        <v>99</v>
      </c>
      <c r="AB2125" t="s">
        <v>2424</v>
      </c>
      <c r="AC2125" t="s">
        <v>2635</v>
      </c>
      <c r="AD2125">
        <v>3.99</v>
      </c>
      <c r="AE2125">
        <v>6.57</v>
      </c>
      <c r="AF2125">
        <v>5.28</v>
      </c>
      <c r="AG2125">
        <v>20100</v>
      </c>
      <c r="AH2125">
        <v>6</v>
      </c>
      <c r="AI2125">
        <v>22</v>
      </c>
      <c r="AJ2125">
        <v>315</v>
      </c>
      <c r="AK2125">
        <v>5</v>
      </c>
      <c r="AL2125" t="s">
        <v>2654</v>
      </c>
      <c r="AM2125" t="s">
        <v>2655</v>
      </c>
      <c r="AN2125">
        <v>14.3</v>
      </c>
      <c r="AO2125">
        <v>0</v>
      </c>
      <c r="AP2125">
        <v>0</v>
      </c>
      <c r="AQ2125">
        <v>0</v>
      </c>
      <c r="AR2125">
        <v>2.84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0.157</v>
      </c>
      <c r="BC2125">
        <v>0</v>
      </c>
      <c r="BD2125">
        <v>0</v>
      </c>
      <c r="BE2125">
        <v>9</v>
      </c>
      <c r="BF2125">
        <v>6</v>
      </c>
      <c r="BG2125">
        <v>99.2</v>
      </c>
      <c r="BH2125">
        <v>302.10000000000002</v>
      </c>
      <c r="BI2125">
        <v>8.9700000000000006</v>
      </c>
      <c r="BJ2125">
        <v>3215.6</v>
      </c>
      <c r="BK2125">
        <v>54.7</v>
      </c>
      <c r="BL2125">
        <v>0</v>
      </c>
      <c r="BM2125">
        <v>13028</v>
      </c>
      <c r="BN2125">
        <v>0</v>
      </c>
      <c r="BO2125">
        <v>1.1399999999999999</v>
      </c>
      <c r="BP2125">
        <v>32</v>
      </c>
      <c r="BQ2125">
        <v>290</v>
      </c>
      <c r="BR2125">
        <v>306</v>
      </c>
      <c r="BS2125">
        <v>3.19</v>
      </c>
      <c r="BT2125">
        <v>6</v>
      </c>
      <c r="BU2125">
        <v>19</v>
      </c>
      <c r="BV2125">
        <v>324</v>
      </c>
      <c r="BW2125">
        <v>0</v>
      </c>
      <c r="BX2125">
        <v>0</v>
      </c>
      <c r="BY2125">
        <v>0</v>
      </c>
      <c r="BZ2125">
        <v>324</v>
      </c>
      <c r="CA2125">
        <v>24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53.635240000000003</v>
      </c>
      <c r="CI2125">
        <v>17.14</v>
      </c>
      <c r="CJ2125">
        <v>0</v>
      </c>
      <c r="CK2125">
        <v>0</v>
      </c>
      <c r="CL2125">
        <v>0</v>
      </c>
      <c r="CM2125" t="s">
        <v>2637</v>
      </c>
      <c r="CN2125">
        <v>14.3</v>
      </c>
      <c r="CO2125">
        <v>185.29238100000001</v>
      </c>
      <c r="CP2125">
        <v>1.830918E-3</v>
      </c>
      <c r="CQ2125">
        <v>0</v>
      </c>
    </row>
    <row r="2126" spans="1:95" hidden="1" x14ac:dyDescent="0.25">
      <c r="A2126" s="1">
        <v>42777</v>
      </c>
      <c r="B2126">
        <v>4</v>
      </c>
      <c r="C2126" t="s">
        <v>2418</v>
      </c>
      <c r="D2126" t="s">
        <v>110</v>
      </c>
      <c r="E2126" t="s">
        <v>111</v>
      </c>
      <c r="F2126" t="s">
        <v>109</v>
      </c>
      <c r="G2126">
        <v>2</v>
      </c>
      <c r="H2126" s="1">
        <v>42767</v>
      </c>
      <c r="I2126" s="1">
        <v>42783</v>
      </c>
      <c r="J2126" t="s">
        <v>164</v>
      </c>
      <c r="K2126">
        <v>0</v>
      </c>
      <c r="L2126">
        <v>0</v>
      </c>
      <c r="M2126">
        <v>42767</v>
      </c>
      <c r="N2126" t="s">
        <v>2498</v>
      </c>
      <c r="O2126" t="s">
        <v>164</v>
      </c>
      <c r="P2126" t="s">
        <v>164</v>
      </c>
      <c r="Q2126" t="s">
        <v>2547</v>
      </c>
      <c r="R2126" t="s">
        <v>164</v>
      </c>
      <c r="S2126" t="s">
        <v>164</v>
      </c>
      <c r="T2126" t="s">
        <v>164</v>
      </c>
      <c r="U2126" t="s">
        <v>164</v>
      </c>
      <c r="V2126">
        <v>23</v>
      </c>
      <c r="W2126">
        <v>225</v>
      </c>
      <c r="X2126">
        <v>1902</v>
      </c>
      <c r="Y2126">
        <v>9.7799999999999994</v>
      </c>
      <c r="Z2126">
        <v>9.7799999999999994</v>
      </c>
      <c r="AA2126" t="s">
        <v>99</v>
      </c>
      <c r="AB2126" t="s">
        <v>2424</v>
      </c>
      <c r="AC2126" t="s">
        <v>2635</v>
      </c>
      <c r="AD2126">
        <v>3.99</v>
      </c>
      <c r="AE2126">
        <v>6.57</v>
      </c>
      <c r="AF2126">
        <v>5.28</v>
      </c>
      <c r="AG2126">
        <v>20100</v>
      </c>
      <c r="AH2126">
        <v>6</v>
      </c>
      <c r="AI2126">
        <v>23</v>
      </c>
      <c r="AJ2126">
        <v>45</v>
      </c>
      <c r="AK2126">
        <v>5</v>
      </c>
      <c r="AL2126" t="s">
        <v>2656</v>
      </c>
      <c r="AM2126" t="s">
        <v>2657</v>
      </c>
      <c r="AN2126">
        <v>13.65</v>
      </c>
      <c r="AO2126">
        <v>0</v>
      </c>
      <c r="AP2126">
        <v>0</v>
      </c>
      <c r="AQ2126">
        <v>0</v>
      </c>
      <c r="AR2126">
        <v>2.77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0.14499999999999999</v>
      </c>
      <c r="BC2126">
        <v>0</v>
      </c>
      <c r="BD2126">
        <v>0</v>
      </c>
      <c r="BE2126">
        <v>7.3</v>
      </c>
      <c r="BF2126">
        <v>6.3</v>
      </c>
      <c r="BG2126">
        <v>96.5</v>
      </c>
      <c r="BH2126">
        <v>281.60000000000002</v>
      </c>
      <c r="BI2126">
        <v>20.100000000000001</v>
      </c>
      <c r="BJ2126">
        <v>3272.2</v>
      </c>
      <c r="BK2126">
        <v>56.5</v>
      </c>
      <c r="BL2126">
        <v>0</v>
      </c>
      <c r="BM2126">
        <v>13657</v>
      </c>
      <c r="BN2126">
        <v>0</v>
      </c>
      <c r="BO2126">
        <v>1.17</v>
      </c>
      <c r="BP2126">
        <v>32</v>
      </c>
      <c r="BQ2126">
        <v>297</v>
      </c>
      <c r="BR2126">
        <v>308</v>
      </c>
      <c r="BS2126">
        <v>3.06</v>
      </c>
      <c r="BT2126">
        <v>6</v>
      </c>
      <c r="BU2126">
        <v>19</v>
      </c>
      <c r="BV2126">
        <v>269</v>
      </c>
      <c r="BW2126">
        <v>0</v>
      </c>
      <c r="BX2126">
        <v>0</v>
      </c>
      <c r="BY2126">
        <v>0</v>
      </c>
      <c r="BZ2126">
        <v>269</v>
      </c>
      <c r="CA2126">
        <v>23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51.386719999999997</v>
      </c>
      <c r="CI2126">
        <v>16.420000000000002</v>
      </c>
      <c r="CJ2126">
        <v>0</v>
      </c>
      <c r="CK2126">
        <v>0</v>
      </c>
      <c r="CL2126">
        <v>0</v>
      </c>
      <c r="CM2126" t="s">
        <v>2637</v>
      </c>
      <c r="CN2126">
        <v>14.24347826</v>
      </c>
      <c r="CO2126">
        <v>181.37105829999999</v>
      </c>
      <c r="CP2126">
        <v>1.733975E-3</v>
      </c>
      <c r="CQ2126">
        <v>0</v>
      </c>
    </row>
    <row r="2127" spans="1:95" hidden="1" x14ac:dyDescent="0.25">
      <c r="A2127" s="1">
        <v>42778</v>
      </c>
      <c r="B2127">
        <v>4</v>
      </c>
      <c r="C2127" t="s">
        <v>2418</v>
      </c>
      <c r="D2127" t="s">
        <v>110</v>
      </c>
      <c r="E2127" t="s">
        <v>111</v>
      </c>
      <c r="F2127" t="s">
        <v>109</v>
      </c>
      <c r="G2127">
        <v>2</v>
      </c>
      <c r="H2127" s="1">
        <v>42767</v>
      </c>
      <c r="I2127" s="1">
        <v>42784</v>
      </c>
      <c r="J2127" t="s">
        <v>164</v>
      </c>
      <c r="K2127">
        <v>0</v>
      </c>
      <c r="L2127">
        <v>0</v>
      </c>
      <c r="M2127">
        <v>42767</v>
      </c>
      <c r="N2127" t="s">
        <v>2498</v>
      </c>
      <c r="O2127" t="s">
        <v>164</v>
      </c>
      <c r="P2127" t="s">
        <v>164</v>
      </c>
      <c r="Q2127" t="s">
        <v>2500</v>
      </c>
      <c r="R2127" t="s">
        <v>164</v>
      </c>
      <c r="S2127" t="s">
        <v>164</v>
      </c>
      <c r="T2127" t="s">
        <v>164</v>
      </c>
      <c r="U2127" t="s">
        <v>164</v>
      </c>
      <c r="V2127">
        <v>23</v>
      </c>
      <c r="W2127">
        <v>166</v>
      </c>
      <c r="X2127">
        <v>1738</v>
      </c>
      <c r="Y2127">
        <v>7.22</v>
      </c>
      <c r="Z2127">
        <v>7.22</v>
      </c>
      <c r="AA2127" t="s">
        <v>99</v>
      </c>
      <c r="AB2127" t="s">
        <v>2424</v>
      </c>
      <c r="AC2127" t="s">
        <v>2635</v>
      </c>
      <c r="AD2127">
        <v>3.99</v>
      </c>
      <c r="AE2127">
        <v>6.57</v>
      </c>
      <c r="AF2127">
        <v>5.28</v>
      </c>
      <c r="AG2127">
        <v>20100</v>
      </c>
      <c r="AH2127">
        <v>8</v>
      </c>
      <c r="AI2127">
        <v>36</v>
      </c>
      <c r="AJ2127">
        <v>22</v>
      </c>
      <c r="AK2127">
        <v>7</v>
      </c>
      <c r="AL2127" t="s">
        <v>2658</v>
      </c>
      <c r="AM2127" t="s">
        <v>2659</v>
      </c>
      <c r="AN2127">
        <v>13.89</v>
      </c>
      <c r="AO2127">
        <v>0</v>
      </c>
      <c r="AP2127">
        <v>0</v>
      </c>
      <c r="AQ2127">
        <v>0</v>
      </c>
      <c r="AR2127">
        <v>2.6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0.127</v>
      </c>
      <c r="BC2127">
        <v>0</v>
      </c>
      <c r="BD2127">
        <v>0</v>
      </c>
      <c r="BE2127">
        <v>5.2</v>
      </c>
      <c r="BF2127">
        <v>8.1999999999999993</v>
      </c>
      <c r="BG2127">
        <v>95.1</v>
      </c>
      <c r="BH2127">
        <v>277.5</v>
      </c>
      <c r="BI2127">
        <v>40.18</v>
      </c>
      <c r="BJ2127">
        <v>3201.3</v>
      </c>
      <c r="BK2127">
        <v>54.9</v>
      </c>
      <c r="BL2127">
        <v>0</v>
      </c>
      <c r="BM2127">
        <v>12324</v>
      </c>
      <c r="BN2127">
        <v>0</v>
      </c>
      <c r="BO2127">
        <v>1.1100000000000001</v>
      </c>
      <c r="BP2127">
        <v>32</v>
      </c>
      <c r="BQ2127">
        <v>293</v>
      </c>
      <c r="BR2127">
        <v>306</v>
      </c>
      <c r="BS2127">
        <v>3.01</v>
      </c>
      <c r="BT2127">
        <v>5</v>
      </c>
      <c r="BU2127">
        <v>19</v>
      </c>
      <c r="BV2127">
        <v>301</v>
      </c>
      <c r="BW2127">
        <v>0</v>
      </c>
      <c r="BX2127">
        <v>0</v>
      </c>
      <c r="BY2127">
        <v>0</v>
      </c>
      <c r="BZ2127">
        <v>301</v>
      </c>
      <c r="CA2127">
        <v>23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51.589060000000003</v>
      </c>
      <c r="CI2127">
        <v>16.489999999999998</v>
      </c>
      <c r="CJ2127">
        <v>0</v>
      </c>
      <c r="CK2127">
        <v>0</v>
      </c>
      <c r="CL2127">
        <v>0</v>
      </c>
      <c r="CM2127" t="s">
        <v>2637</v>
      </c>
      <c r="CN2127">
        <v>14.493913040000001</v>
      </c>
      <c r="CO2127">
        <v>188.6457399</v>
      </c>
      <c r="CP2127">
        <v>1.552358E-3</v>
      </c>
      <c r="CQ2127">
        <v>0</v>
      </c>
    </row>
    <row r="2128" spans="1:95" hidden="1" x14ac:dyDescent="0.25">
      <c r="A2128" s="1">
        <v>42779</v>
      </c>
      <c r="B2128">
        <v>4</v>
      </c>
      <c r="C2128" t="s">
        <v>2418</v>
      </c>
      <c r="D2128" t="s">
        <v>110</v>
      </c>
      <c r="E2128" t="s">
        <v>111</v>
      </c>
      <c r="F2128" t="s">
        <v>109</v>
      </c>
      <c r="G2128">
        <v>2</v>
      </c>
      <c r="H2128" s="1">
        <v>42767</v>
      </c>
      <c r="I2128" s="1">
        <v>42784</v>
      </c>
      <c r="J2128" t="s">
        <v>164</v>
      </c>
      <c r="K2128">
        <v>0</v>
      </c>
      <c r="L2128">
        <v>0</v>
      </c>
      <c r="M2128">
        <v>42767</v>
      </c>
      <c r="N2128" t="s">
        <v>2498</v>
      </c>
      <c r="O2128" t="s">
        <v>164</v>
      </c>
      <c r="P2128" t="s">
        <v>164</v>
      </c>
      <c r="Q2128" t="s">
        <v>2494</v>
      </c>
      <c r="R2128" t="s">
        <v>164</v>
      </c>
      <c r="S2128" t="s">
        <v>164</v>
      </c>
      <c r="T2128" t="s">
        <v>164</v>
      </c>
      <c r="U2128" t="s">
        <v>164</v>
      </c>
      <c r="V2128">
        <v>24</v>
      </c>
      <c r="W2128">
        <v>189</v>
      </c>
      <c r="X2128">
        <v>1550</v>
      </c>
      <c r="Y2128">
        <v>7.88</v>
      </c>
      <c r="Z2128">
        <v>7.88</v>
      </c>
      <c r="AA2128" t="s">
        <v>99</v>
      </c>
      <c r="AB2128" t="s">
        <v>2424</v>
      </c>
      <c r="AC2128" t="s">
        <v>2635</v>
      </c>
      <c r="AD2128">
        <v>3.99</v>
      </c>
      <c r="AE2128">
        <v>6.57</v>
      </c>
      <c r="AF2128">
        <v>5.28</v>
      </c>
      <c r="AG2128">
        <v>20100</v>
      </c>
      <c r="AH2128">
        <v>7</v>
      </c>
      <c r="AI2128">
        <v>28</v>
      </c>
      <c r="AJ2128">
        <v>340</v>
      </c>
      <c r="AK2128">
        <v>6</v>
      </c>
      <c r="AL2128" t="s">
        <v>2660</v>
      </c>
      <c r="AM2128" t="s">
        <v>2661</v>
      </c>
      <c r="AN2128">
        <v>14.18</v>
      </c>
      <c r="AO2128">
        <v>0</v>
      </c>
      <c r="AP2128">
        <v>0</v>
      </c>
      <c r="AQ2128">
        <v>0</v>
      </c>
      <c r="AR2128">
        <v>2.67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0.13800000000000001</v>
      </c>
      <c r="BC2128">
        <v>0</v>
      </c>
      <c r="BD2128">
        <v>0</v>
      </c>
      <c r="BE2128">
        <v>4.7</v>
      </c>
      <c r="BF2128">
        <v>8.6999999999999993</v>
      </c>
      <c r="BG2128">
        <v>95.7</v>
      </c>
      <c r="BH2128">
        <v>291.39999999999998</v>
      </c>
      <c r="BI2128">
        <v>35.14</v>
      </c>
      <c r="BJ2128">
        <v>3251</v>
      </c>
      <c r="BK2128">
        <v>55</v>
      </c>
      <c r="BL2128">
        <v>0</v>
      </c>
      <c r="BM2128">
        <v>12748</v>
      </c>
      <c r="BN2128">
        <v>0</v>
      </c>
      <c r="BO2128">
        <v>1.02</v>
      </c>
      <c r="BP2128">
        <v>31</v>
      </c>
      <c r="BQ2128">
        <v>288</v>
      </c>
      <c r="BR2128">
        <v>303</v>
      </c>
      <c r="BS2128">
        <v>3</v>
      </c>
      <c r="BT2128">
        <v>6</v>
      </c>
      <c r="BU2128">
        <v>16</v>
      </c>
      <c r="BV2128">
        <v>329</v>
      </c>
      <c r="BW2128">
        <v>0</v>
      </c>
      <c r="BX2128">
        <v>0</v>
      </c>
      <c r="BY2128">
        <v>0</v>
      </c>
      <c r="BZ2128">
        <v>329</v>
      </c>
      <c r="CA2128">
        <v>24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52.716540000000002</v>
      </c>
      <c r="CI2128">
        <v>16.850000000000001</v>
      </c>
      <c r="CJ2128">
        <v>0</v>
      </c>
      <c r="CK2128">
        <v>0</v>
      </c>
      <c r="CL2128">
        <v>0</v>
      </c>
      <c r="CM2128" t="s">
        <v>2637</v>
      </c>
      <c r="CN2128">
        <v>14.18</v>
      </c>
      <c r="CO2128">
        <v>181.7403333</v>
      </c>
      <c r="CP2128">
        <v>1.5918180000000001E-3</v>
      </c>
      <c r="CQ2128">
        <v>0</v>
      </c>
    </row>
    <row r="2129" spans="1:95" hidden="1" x14ac:dyDescent="0.25">
      <c r="A2129" s="1">
        <v>42780</v>
      </c>
      <c r="B2129">
        <v>4</v>
      </c>
      <c r="C2129" t="s">
        <v>2418</v>
      </c>
      <c r="D2129" t="s">
        <v>110</v>
      </c>
      <c r="E2129" t="s">
        <v>111</v>
      </c>
      <c r="F2129" t="s">
        <v>109</v>
      </c>
      <c r="G2129">
        <v>2</v>
      </c>
      <c r="H2129" s="1">
        <v>42767</v>
      </c>
      <c r="I2129" s="1">
        <v>42784</v>
      </c>
      <c r="J2129" t="s">
        <v>164</v>
      </c>
      <c r="K2129">
        <v>0</v>
      </c>
      <c r="L2129">
        <v>0</v>
      </c>
      <c r="M2129">
        <v>42767</v>
      </c>
      <c r="N2129" t="s">
        <v>2498</v>
      </c>
      <c r="O2129" t="s">
        <v>164</v>
      </c>
      <c r="P2129" t="s">
        <v>164</v>
      </c>
      <c r="Q2129" t="s">
        <v>2520</v>
      </c>
      <c r="R2129" t="s">
        <v>164</v>
      </c>
      <c r="S2129" t="s">
        <v>164</v>
      </c>
      <c r="T2129" t="s">
        <v>164</v>
      </c>
      <c r="U2129" t="s">
        <v>164</v>
      </c>
      <c r="V2129">
        <v>24</v>
      </c>
      <c r="W2129">
        <v>279</v>
      </c>
      <c r="X2129">
        <v>1288</v>
      </c>
      <c r="Y2129">
        <v>11.62</v>
      </c>
      <c r="Z2129">
        <v>11.62</v>
      </c>
      <c r="AA2129" t="s">
        <v>99</v>
      </c>
      <c r="AB2129" t="s">
        <v>2424</v>
      </c>
      <c r="AC2129" t="s">
        <v>2635</v>
      </c>
      <c r="AD2129">
        <v>3.99</v>
      </c>
      <c r="AE2129">
        <v>6.57</v>
      </c>
      <c r="AF2129">
        <v>5.28</v>
      </c>
      <c r="AG2129">
        <v>20100</v>
      </c>
      <c r="AH2129">
        <v>6</v>
      </c>
      <c r="AI2129">
        <v>23</v>
      </c>
      <c r="AJ2129">
        <v>293</v>
      </c>
      <c r="AK2129">
        <v>6</v>
      </c>
      <c r="AL2129" t="s">
        <v>2662</v>
      </c>
      <c r="AM2129" t="s">
        <v>2663</v>
      </c>
      <c r="AN2129">
        <v>14.4</v>
      </c>
      <c r="AO2129">
        <v>0</v>
      </c>
      <c r="AP2129">
        <v>0</v>
      </c>
      <c r="AQ2129">
        <v>0</v>
      </c>
      <c r="AR2129">
        <v>2.6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0.14199999999999999</v>
      </c>
      <c r="BC2129">
        <v>0</v>
      </c>
      <c r="BD2129">
        <v>0</v>
      </c>
      <c r="BE2129">
        <v>4.5</v>
      </c>
      <c r="BF2129">
        <v>7.5</v>
      </c>
      <c r="BG2129">
        <v>97</v>
      </c>
      <c r="BH2129">
        <v>295.3</v>
      </c>
      <c r="BI2129">
        <v>5.52</v>
      </c>
      <c r="BJ2129">
        <v>3262.8</v>
      </c>
      <c r="BK2129">
        <v>54.5</v>
      </c>
      <c r="BL2129">
        <v>0</v>
      </c>
      <c r="BM2129">
        <v>12507</v>
      </c>
      <c r="BN2129">
        <v>0</v>
      </c>
      <c r="BO2129">
        <v>1.1299999999999999</v>
      </c>
      <c r="BP2129">
        <v>32</v>
      </c>
      <c r="BQ2129">
        <v>289</v>
      </c>
      <c r="BR2129">
        <v>305</v>
      </c>
      <c r="BS2129">
        <v>3</v>
      </c>
      <c r="BT2129">
        <v>7</v>
      </c>
      <c r="BU2129">
        <v>18</v>
      </c>
      <c r="BV2129">
        <v>305</v>
      </c>
      <c r="BW2129">
        <v>0</v>
      </c>
      <c r="BX2129">
        <v>0</v>
      </c>
      <c r="BY2129">
        <v>0</v>
      </c>
      <c r="BZ2129">
        <v>305</v>
      </c>
      <c r="CA2129">
        <v>24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53.177199999999999</v>
      </c>
      <c r="CI2129">
        <v>17</v>
      </c>
      <c r="CJ2129">
        <v>0</v>
      </c>
      <c r="CK2129">
        <v>0</v>
      </c>
      <c r="CL2129">
        <v>0</v>
      </c>
      <c r="CM2129" t="s">
        <v>2637</v>
      </c>
      <c r="CN2129">
        <v>14.4</v>
      </c>
      <c r="CO2129">
        <v>183.89371840000001</v>
      </c>
      <c r="CP2129">
        <v>1.6320340000000001E-3</v>
      </c>
      <c r="CQ2129">
        <v>0</v>
      </c>
    </row>
    <row r="2130" spans="1:95" hidden="1" x14ac:dyDescent="0.25">
      <c r="A2130" s="1">
        <v>42781</v>
      </c>
      <c r="B2130">
        <v>4</v>
      </c>
      <c r="C2130" t="s">
        <v>2418</v>
      </c>
      <c r="D2130" t="s">
        <v>110</v>
      </c>
      <c r="E2130" t="s">
        <v>111</v>
      </c>
      <c r="F2130" t="s">
        <v>109</v>
      </c>
      <c r="G2130">
        <v>2</v>
      </c>
      <c r="H2130" s="1">
        <v>42767</v>
      </c>
      <c r="I2130" s="1">
        <v>42784</v>
      </c>
      <c r="J2130" t="s">
        <v>164</v>
      </c>
      <c r="K2130">
        <v>0</v>
      </c>
      <c r="L2130">
        <v>0</v>
      </c>
      <c r="M2130">
        <v>42767</v>
      </c>
      <c r="N2130" t="s">
        <v>2498</v>
      </c>
      <c r="O2130" t="s">
        <v>164</v>
      </c>
      <c r="P2130" t="s">
        <v>164</v>
      </c>
      <c r="Q2130" t="s">
        <v>2520</v>
      </c>
      <c r="R2130" t="s">
        <v>164</v>
      </c>
      <c r="S2130" t="s">
        <v>164</v>
      </c>
      <c r="T2130" t="s">
        <v>164</v>
      </c>
      <c r="U2130" t="s">
        <v>164</v>
      </c>
      <c r="V2130">
        <v>23</v>
      </c>
      <c r="W2130">
        <v>278</v>
      </c>
      <c r="X2130">
        <v>1001</v>
      </c>
      <c r="Y2130">
        <v>12.48</v>
      </c>
      <c r="Z2130">
        <v>12.48</v>
      </c>
      <c r="AA2130" t="s">
        <v>99</v>
      </c>
      <c r="AB2130" t="s">
        <v>2424</v>
      </c>
      <c r="AC2130" t="s">
        <v>2635</v>
      </c>
      <c r="AD2130">
        <v>3.99</v>
      </c>
      <c r="AE2130">
        <v>6.57</v>
      </c>
      <c r="AF2130">
        <v>5.28</v>
      </c>
      <c r="AG2130">
        <v>20100</v>
      </c>
      <c r="AH2130">
        <v>5</v>
      </c>
      <c r="AI2130">
        <v>21</v>
      </c>
      <c r="AJ2130">
        <v>250</v>
      </c>
      <c r="AK2130">
        <v>5</v>
      </c>
      <c r="AL2130" t="s">
        <v>2656</v>
      </c>
      <c r="AM2130" t="s">
        <v>2664</v>
      </c>
      <c r="AN2130">
        <v>13.85</v>
      </c>
      <c r="AO2130">
        <v>0</v>
      </c>
      <c r="AP2130">
        <v>0</v>
      </c>
      <c r="AQ2130">
        <v>0</v>
      </c>
      <c r="AR2130">
        <v>2.4500000000000002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0.153</v>
      </c>
      <c r="BC2130">
        <v>0</v>
      </c>
      <c r="BD2130">
        <v>0</v>
      </c>
      <c r="BE2130">
        <v>9.1999999999999993</v>
      </c>
      <c r="BF2130">
        <v>13.2</v>
      </c>
      <c r="BG2130">
        <v>98.2</v>
      </c>
      <c r="BH2130">
        <v>286.5</v>
      </c>
      <c r="BI2130">
        <v>-0.17</v>
      </c>
      <c r="BJ2130">
        <v>3497.7</v>
      </c>
      <c r="BK2130">
        <v>27.11</v>
      </c>
      <c r="BL2130">
        <v>56</v>
      </c>
      <c r="BM2130">
        <v>13146</v>
      </c>
      <c r="BN2130">
        <v>0</v>
      </c>
      <c r="BO2130">
        <v>1.2</v>
      </c>
      <c r="BP2130">
        <v>32</v>
      </c>
      <c r="BQ2130">
        <v>291</v>
      </c>
      <c r="BR2130">
        <v>304</v>
      </c>
      <c r="BS2130">
        <v>3.09</v>
      </c>
      <c r="BT2130">
        <v>7</v>
      </c>
      <c r="BU2130">
        <v>20</v>
      </c>
      <c r="BV2130">
        <v>330</v>
      </c>
      <c r="BW2130">
        <v>0</v>
      </c>
      <c r="BX2130">
        <v>0</v>
      </c>
      <c r="BY2130">
        <v>0</v>
      </c>
      <c r="BZ2130">
        <v>330</v>
      </c>
      <c r="CA2130">
        <v>23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50.983600000000003</v>
      </c>
      <c r="CI2130">
        <v>16.3</v>
      </c>
      <c r="CJ2130">
        <v>0</v>
      </c>
      <c r="CK2130">
        <v>0</v>
      </c>
      <c r="CL2130">
        <v>0</v>
      </c>
      <c r="CM2130" t="s">
        <v>2637</v>
      </c>
      <c r="CN2130">
        <v>14.452173910000001</v>
      </c>
      <c r="CO2130">
        <v>172.162825</v>
      </c>
      <c r="CP2130">
        <v>1.711684E-3</v>
      </c>
      <c r="CQ2130">
        <v>0</v>
      </c>
    </row>
    <row r="2131" spans="1:95" hidden="1" x14ac:dyDescent="0.25">
      <c r="A2131" s="1">
        <v>42782</v>
      </c>
      <c r="B2131">
        <v>4</v>
      </c>
      <c r="C2131" t="s">
        <v>2418</v>
      </c>
      <c r="D2131" t="s">
        <v>110</v>
      </c>
      <c r="E2131" t="s">
        <v>111</v>
      </c>
      <c r="F2131" t="s">
        <v>109</v>
      </c>
      <c r="G2131">
        <v>2</v>
      </c>
      <c r="H2131" s="1">
        <v>42767</v>
      </c>
      <c r="I2131" s="1">
        <v>42784</v>
      </c>
      <c r="J2131" t="s">
        <v>164</v>
      </c>
      <c r="K2131">
        <v>0</v>
      </c>
      <c r="L2131">
        <v>0</v>
      </c>
      <c r="M2131">
        <v>42767</v>
      </c>
      <c r="N2131" t="s">
        <v>2498</v>
      </c>
      <c r="O2131" t="s">
        <v>164</v>
      </c>
      <c r="P2131" t="s">
        <v>164</v>
      </c>
      <c r="Q2131" t="s">
        <v>2520</v>
      </c>
      <c r="R2131" t="s">
        <v>164</v>
      </c>
      <c r="S2131" t="s">
        <v>164</v>
      </c>
      <c r="T2131" t="s">
        <v>164</v>
      </c>
      <c r="U2131" t="s">
        <v>164</v>
      </c>
      <c r="V2131">
        <v>24</v>
      </c>
      <c r="W2131">
        <v>300</v>
      </c>
      <c r="X2131">
        <v>701</v>
      </c>
      <c r="Y2131">
        <v>12.5</v>
      </c>
      <c r="Z2131">
        <v>12.5</v>
      </c>
      <c r="AA2131" t="s">
        <v>99</v>
      </c>
      <c r="AB2131" t="s">
        <v>2424</v>
      </c>
      <c r="AC2131" t="s">
        <v>2635</v>
      </c>
      <c r="AD2131">
        <v>3.99</v>
      </c>
      <c r="AE2131">
        <v>6.57</v>
      </c>
      <c r="AF2131">
        <v>5.28</v>
      </c>
      <c r="AG2131">
        <v>20100</v>
      </c>
      <c r="AH2131">
        <v>4</v>
      </c>
      <c r="AI2131">
        <v>13</v>
      </c>
      <c r="AJ2131">
        <v>250</v>
      </c>
      <c r="AK2131">
        <v>4</v>
      </c>
      <c r="AL2131" t="s">
        <v>2665</v>
      </c>
      <c r="AM2131" t="s">
        <v>2666</v>
      </c>
      <c r="AN2131">
        <v>14.52</v>
      </c>
      <c r="AO2131">
        <v>0</v>
      </c>
      <c r="AP2131">
        <v>0</v>
      </c>
      <c r="AQ2131">
        <v>0</v>
      </c>
      <c r="AR2131">
        <v>2.58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0.152</v>
      </c>
      <c r="BC2131">
        <v>0</v>
      </c>
      <c r="BD2131">
        <v>0</v>
      </c>
      <c r="BE2131">
        <v>8.6</v>
      </c>
      <c r="BF2131">
        <v>15.6</v>
      </c>
      <c r="BG2131">
        <v>98.1</v>
      </c>
      <c r="BH2131">
        <v>298.7</v>
      </c>
      <c r="BI2131">
        <v>-0.44</v>
      </c>
      <c r="BJ2131">
        <v>3618.62</v>
      </c>
      <c r="BK2131">
        <v>28.59</v>
      </c>
      <c r="BL2131">
        <v>55</v>
      </c>
      <c r="BM2131">
        <v>12546</v>
      </c>
      <c r="BN2131">
        <v>0</v>
      </c>
      <c r="BO2131">
        <v>1.06</v>
      </c>
      <c r="BP2131">
        <v>32</v>
      </c>
      <c r="BQ2131">
        <v>291</v>
      </c>
      <c r="BR2131">
        <v>305</v>
      </c>
      <c r="BS2131">
        <v>2.88</v>
      </c>
      <c r="BT2131">
        <v>7</v>
      </c>
      <c r="BU2131">
        <v>20</v>
      </c>
      <c r="BV2131">
        <v>300</v>
      </c>
      <c r="BW2131">
        <v>0</v>
      </c>
      <c r="BX2131">
        <v>0</v>
      </c>
      <c r="BY2131">
        <v>0</v>
      </c>
      <c r="BZ2131">
        <v>300</v>
      </c>
      <c r="CA2131">
        <v>24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53.486759999999997</v>
      </c>
      <c r="CI2131">
        <v>17.100000000000001</v>
      </c>
      <c r="CJ2131">
        <v>0</v>
      </c>
      <c r="CK2131">
        <v>0</v>
      </c>
      <c r="CL2131">
        <v>0</v>
      </c>
      <c r="CM2131" t="s">
        <v>2637</v>
      </c>
      <c r="CN2131">
        <v>14.52</v>
      </c>
      <c r="CO2131">
        <v>167.19080750000001</v>
      </c>
      <c r="CP2131">
        <v>1.5751859999999999E-3</v>
      </c>
      <c r="CQ2131">
        <v>0</v>
      </c>
    </row>
    <row r="2132" spans="1:95" hidden="1" x14ac:dyDescent="0.25">
      <c r="A2132" s="1">
        <v>42783</v>
      </c>
      <c r="B2132">
        <v>4</v>
      </c>
      <c r="C2132" t="s">
        <v>2418</v>
      </c>
      <c r="D2132" t="s">
        <v>110</v>
      </c>
      <c r="E2132" t="s">
        <v>111</v>
      </c>
      <c r="F2132" t="s">
        <v>109</v>
      </c>
      <c r="G2132">
        <v>2</v>
      </c>
      <c r="H2132" s="1">
        <v>42767</v>
      </c>
      <c r="I2132" s="1">
        <v>42784</v>
      </c>
      <c r="J2132" t="s">
        <v>164</v>
      </c>
      <c r="K2132">
        <v>0</v>
      </c>
      <c r="L2132">
        <v>0</v>
      </c>
      <c r="M2132">
        <v>42767</v>
      </c>
      <c r="N2132" t="s">
        <v>2498</v>
      </c>
      <c r="O2132" t="s">
        <v>164</v>
      </c>
      <c r="P2132" t="s">
        <v>164</v>
      </c>
      <c r="Q2132" t="s">
        <v>2547</v>
      </c>
      <c r="R2132" t="s">
        <v>164</v>
      </c>
      <c r="S2132" t="s">
        <v>164</v>
      </c>
      <c r="T2132" t="s">
        <v>164</v>
      </c>
      <c r="U2132" t="s">
        <v>164</v>
      </c>
      <c r="V2132">
        <v>23</v>
      </c>
      <c r="W2132">
        <v>283</v>
      </c>
      <c r="X2132">
        <v>421</v>
      </c>
      <c r="Y2132">
        <v>12.3</v>
      </c>
      <c r="Z2132">
        <v>12.3</v>
      </c>
      <c r="AA2132" t="s">
        <v>99</v>
      </c>
      <c r="AB2132" t="s">
        <v>2424</v>
      </c>
      <c r="AC2132" t="s">
        <v>2635</v>
      </c>
      <c r="AD2132">
        <v>3.99</v>
      </c>
      <c r="AE2132">
        <v>6.57</v>
      </c>
      <c r="AF2132">
        <v>5.28</v>
      </c>
      <c r="AG2132">
        <v>20100</v>
      </c>
      <c r="AH2132">
        <v>4</v>
      </c>
      <c r="AI2132">
        <v>13</v>
      </c>
      <c r="AJ2132">
        <v>340</v>
      </c>
      <c r="AK2132">
        <v>4</v>
      </c>
      <c r="AL2132" t="s">
        <v>2667</v>
      </c>
      <c r="AM2132" t="s">
        <v>2668</v>
      </c>
      <c r="AN2132">
        <v>13.74</v>
      </c>
      <c r="AO2132">
        <v>0</v>
      </c>
      <c r="AP2132">
        <v>0</v>
      </c>
      <c r="AQ2132">
        <v>0</v>
      </c>
      <c r="AR2132">
        <v>2.52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0.153</v>
      </c>
      <c r="BC2132">
        <v>0</v>
      </c>
      <c r="BD2132">
        <v>0</v>
      </c>
      <c r="BE2132">
        <v>8.9</v>
      </c>
      <c r="BF2132">
        <v>4.9000000000000004</v>
      </c>
      <c r="BG2132">
        <v>98.2</v>
      </c>
      <c r="BH2132">
        <v>286.5</v>
      </c>
      <c r="BI2132">
        <v>1.22</v>
      </c>
      <c r="BJ2132">
        <v>3411</v>
      </c>
      <c r="BK2132">
        <v>27</v>
      </c>
      <c r="BL2132">
        <v>56</v>
      </c>
      <c r="BM2132">
        <v>12850</v>
      </c>
      <c r="BN2132">
        <v>0</v>
      </c>
      <c r="BO2132">
        <v>1.1200000000000001</v>
      </c>
      <c r="BP2132">
        <v>33</v>
      </c>
      <c r="BQ2132">
        <v>291</v>
      </c>
      <c r="BR2132">
        <v>309</v>
      </c>
      <c r="BS2132">
        <v>2.89</v>
      </c>
      <c r="BT2132">
        <v>10</v>
      </c>
      <c r="BU2132">
        <v>21</v>
      </c>
      <c r="BV2132">
        <v>0</v>
      </c>
      <c r="BW2132">
        <v>327</v>
      </c>
      <c r="BX2132">
        <v>0</v>
      </c>
      <c r="BY2132">
        <v>0</v>
      </c>
      <c r="BZ2132">
        <v>327</v>
      </c>
      <c r="CA2132">
        <v>0</v>
      </c>
      <c r="CB2132">
        <v>23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50.865479999999998</v>
      </c>
      <c r="CI2132">
        <v>16.260000000000002</v>
      </c>
      <c r="CJ2132">
        <v>0</v>
      </c>
      <c r="CK2132">
        <v>0</v>
      </c>
      <c r="CL2132">
        <v>0</v>
      </c>
      <c r="CM2132" t="s">
        <v>2637</v>
      </c>
      <c r="CN2132">
        <v>14.3373913</v>
      </c>
      <c r="CO2132">
        <v>175.1367061</v>
      </c>
      <c r="CP2132">
        <v>1.7551909999999999E-3</v>
      </c>
      <c r="CQ2132">
        <v>0</v>
      </c>
    </row>
    <row r="2133" spans="1:95" hidden="1" x14ac:dyDescent="0.25">
      <c r="A2133" s="1">
        <v>42784</v>
      </c>
      <c r="B2133">
        <v>4</v>
      </c>
      <c r="C2133" t="s">
        <v>2418</v>
      </c>
      <c r="D2133" t="s">
        <v>110</v>
      </c>
      <c r="E2133" t="s">
        <v>111</v>
      </c>
      <c r="F2133" t="s">
        <v>109</v>
      </c>
      <c r="G2133">
        <v>2</v>
      </c>
      <c r="H2133" s="1">
        <v>42767</v>
      </c>
      <c r="I2133" s="1">
        <v>42784</v>
      </c>
      <c r="J2133" t="s">
        <v>164</v>
      </c>
      <c r="K2133">
        <v>0</v>
      </c>
      <c r="L2133">
        <v>0</v>
      </c>
      <c r="M2133">
        <v>42767</v>
      </c>
      <c r="N2133" t="s">
        <v>2498</v>
      </c>
      <c r="O2133" t="s">
        <v>164</v>
      </c>
      <c r="P2133" t="s">
        <v>164</v>
      </c>
      <c r="Q2133" t="s">
        <v>2547</v>
      </c>
      <c r="R2133" t="s">
        <v>164</v>
      </c>
      <c r="S2133" t="s">
        <v>164</v>
      </c>
      <c r="T2133" t="s">
        <v>164</v>
      </c>
      <c r="U2133" t="s">
        <v>164</v>
      </c>
      <c r="V2133">
        <v>24</v>
      </c>
      <c r="W2133">
        <v>293</v>
      </c>
      <c r="X2133">
        <v>136</v>
      </c>
      <c r="Y2133">
        <v>12.21</v>
      </c>
      <c r="Z2133">
        <v>12.21</v>
      </c>
      <c r="AA2133" t="s">
        <v>99</v>
      </c>
      <c r="AB2133" t="s">
        <v>2424</v>
      </c>
      <c r="AC2133" t="s">
        <v>2635</v>
      </c>
      <c r="AD2133">
        <v>4.32</v>
      </c>
      <c r="AE2133">
        <v>6.16</v>
      </c>
      <c r="AF2133">
        <v>5.24</v>
      </c>
      <c r="AG2133">
        <v>19999</v>
      </c>
      <c r="AH2133">
        <v>5</v>
      </c>
      <c r="AI2133">
        <v>20</v>
      </c>
      <c r="AJ2133">
        <v>340</v>
      </c>
      <c r="AK2133">
        <v>5</v>
      </c>
      <c r="AL2133" t="s">
        <v>2669</v>
      </c>
      <c r="AM2133" t="s">
        <v>2670</v>
      </c>
      <c r="AN2133">
        <v>8.91</v>
      </c>
      <c r="AO2133">
        <v>0</v>
      </c>
      <c r="AP2133">
        <v>4.93</v>
      </c>
      <c r="AQ2133">
        <v>0</v>
      </c>
      <c r="AR2133">
        <v>1.82</v>
      </c>
      <c r="AS2133">
        <v>0</v>
      </c>
      <c r="AT2133">
        <v>1.07</v>
      </c>
      <c r="AU2133">
        <v>0</v>
      </c>
      <c r="AV2133">
        <v>0.03</v>
      </c>
      <c r="AW2133">
        <v>0</v>
      </c>
      <c r="AX2133">
        <v>0.22</v>
      </c>
      <c r="AY2133">
        <v>0</v>
      </c>
      <c r="AZ2133">
        <v>0</v>
      </c>
      <c r="BA2133">
        <v>4.5999999999999999E-2</v>
      </c>
      <c r="BB2133">
        <v>9.2999999999999999E-2</v>
      </c>
      <c r="BC2133">
        <v>0</v>
      </c>
      <c r="BD2133">
        <v>0</v>
      </c>
      <c r="BE2133">
        <v>10.3</v>
      </c>
      <c r="BF2133">
        <v>6.3</v>
      </c>
      <c r="BG2133">
        <v>96</v>
      </c>
      <c r="BH2133">
        <v>292.3</v>
      </c>
      <c r="BI2133">
        <v>-0.24</v>
      </c>
      <c r="BJ2133">
        <v>3115.4</v>
      </c>
      <c r="BK2133">
        <v>0.3</v>
      </c>
      <c r="BL2133">
        <v>56</v>
      </c>
      <c r="BM2133">
        <v>13275</v>
      </c>
      <c r="BN2133">
        <v>0</v>
      </c>
      <c r="BO2133">
        <v>1.18</v>
      </c>
      <c r="BP2133">
        <v>33</v>
      </c>
      <c r="BQ2133">
        <v>282</v>
      </c>
      <c r="BR2133">
        <v>300</v>
      </c>
      <c r="BS2133">
        <v>2.89</v>
      </c>
      <c r="BT2133">
        <v>11</v>
      </c>
      <c r="BU2133">
        <v>23</v>
      </c>
      <c r="BV2133">
        <v>127</v>
      </c>
      <c r="BW2133">
        <v>327</v>
      </c>
      <c r="BX2133">
        <v>122</v>
      </c>
      <c r="BY2133">
        <v>0</v>
      </c>
      <c r="BZ2133">
        <v>576</v>
      </c>
      <c r="CA2133">
        <v>4</v>
      </c>
      <c r="CB2133">
        <v>24</v>
      </c>
      <c r="CC2133">
        <v>4</v>
      </c>
      <c r="CD2133">
        <v>0</v>
      </c>
      <c r="CE2133">
        <v>0</v>
      </c>
      <c r="CF2133">
        <v>0</v>
      </c>
      <c r="CG2133">
        <v>0</v>
      </c>
      <c r="CH2133">
        <v>53.618160000000003</v>
      </c>
      <c r="CI2133">
        <v>10.76</v>
      </c>
      <c r="CJ2133">
        <v>0</v>
      </c>
      <c r="CK2133">
        <v>6.22</v>
      </c>
      <c r="CL2133">
        <v>0</v>
      </c>
      <c r="CM2133" t="s">
        <v>2637</v>
      </c>
      <c r="CN2133">
        <v>13.84</v>
      </c>
      <c r="CO2133">
        <v>185.1019666</v>
      </c>
      <c r="CP2133">
        <v>1.67314E-3</v>
      </c>
      <c r="CQ2133">
        <v>0</v>
      </c>
    </row>
    <row r="2134" spans="1:95" hidden="1" x14ac:dyDescent="0.25">
      <c r="A2134" s="1">
        <v>42784</v>
      </c>
      <c r="B2134">
        <v>4</v>
      </c>
      <c r="C2134" t="s">
        <v>2418</v>
      </c>
      <c r="D2134" t="s">
        <v>110</v>
      </c>
      <c r="E2134" t="s">
        <v>111</v>
      </c>
      <c r="F2134" t="s">
        <v>109</v>
      </c>
      <c r="G2134">
        <v>2</v>
      </c>
      <c r="H2134" s="1">
        <v>42767</v>
      </c>
      <c r="I2134" s="1">
        <v>42784</v>
      </c>
      <c r="J2134" t="s">
        <v>164</v>
      </c>
      <c r="K2134">
        <v>0</v>
      </c>
      <c r="L2134">
        <v>0</v>
      </c>
      <c r="M2134">
        <v>42767</v>
      </c>
      <c r="N2134" t="s">
        <v>2498</v>
      </c>
      <c r="O2134" t="s">
        <v>164</v>
      </c>
      <c r="P2134" t="s">
        <v>164</v>
      </c>
      <c r="Q2134" t="s">
        <v>164</v>
      </c>
      <c r="R2134" t="s">
        <v>164</v>
      </c>
      <c r="S2134" t="s">
        <v>164</v>
      </c>
      <c r="T2134" t="s">
        <v>164</v>
      </c>
      <c r="U2134" t="s">
        <v>164</v>
      </c>
      <c r="V2134">
        <v>9.5</v>
      </c>
      <c r="W2134">
        <v>124</v>
      </c>
      <c r="X2134">
        <v>12</v>
      </c>
      <c r="Y2134">
        <v>13.05</v>
      </c>
      <c r="Z2134">
        <v>13.05</v>
      </c>
      <c r="AA2134" t="s">
        <v>99</v>
      </c>
      <c r="AB2134" t="s">
        <v>2424</v>
      </c>
      <c r="AC2134" t="s">
        <v>2635</v>
      </c>
      <c r="AD2134">
        <v>4.4400000000000004</v>
      </c>
      <c r="AE2134">
        <v>6.28</v>
      </c>
      <c r="AF2134">
        <v>5.36</v>
      </c>
      <c r="AG2134">
        <v>19999</v>
      </c>
      <c r="AH2134">
        <v>4</v>
      </c>
      <c r="AI2134">
        <v>13</v>
      </c>
      <c r="AJ2134">
        <v>295</v>
      </c>
      <c r="AK2134">
        <v>4</v>
      </c>
      <c r="AL2134" t="s">
        <v>2669</v>
      </c>
      <c r="AM2134" t="s">
        <v>2671</v>
      </c>
      <c r="AN2134">
        <v>0</v>
      </c>
      <c r="AO2134">
        <v>0</v>
      </c>
      <c r="AP2134">
        <v>5.18</v>
      </c>
      <c r="AQ2134">
        <v>0</v>
      </c>
      <c r="AR2134">
        <v>0</v>
      </c>
      <c r="AS2134">
        <v>0</v>
      </c>
      <c r="AT2134">
        <v>1.47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6.2E-2</v>
      </c>
      <c r="BB2134">
        <v>0</v>
      </c>
      <c r="BC2134">
        <v>0</v>
      </c>
      <c r="BD2134">
        <v>0</v>
      </c>
      <c r="BE2134">
        <v>4.2</v>
      </c>
      <c r="BF2134">
        <v>7.2</v>
      </c>
      <c r="BG2134">
        <v>103.5</v>
      </c>
      <c r="BH2134">
        <v>124.7</v>
      </c>
      <c r="BI2134">
        <v>0.56000000000000005</v>
      </c>
      <c r="BJ2134">
        <v>2954.4</v>
      </c>
      <c r="BK2134">
        <v>0.47</v>
      </c>
      <c r="BL2134">
        <v>60</v>
      </c>
      <c r="BM2134">
        <v>13227</v>
      </c>
      <c r="BN2134">
        <v>0</v>
      </c>
      <c r="BO2134">
        <v>1.18</v>
      </c>
      <c r="BP2134">
        <v>33</v>
      </c>
      <c r="BQ2134">
        <v>283</v>
      </c>
      <c r="BR2134">
        <v>309</v>
      </c>
      <c r="BS2134">
        <v>3.12</v>
      </c>
      <c r="BT2134">
        <v>11</v>
      </c>
      <c r="BU2134">
        <v>23</v>
      </c>
      <c r="BV2134">
        <v>0</v>
      </c>
      <c r="BW2134">
        <v>327</v>
      </c>
      <c r="BX2134">
        <v>0</v>
      </c>
      <c r="BY2134">
        <v>0</v>
      </c>
      <c r="BZ2134">
        <v>327</v>
      </c>
      <c r="CA2134">
        <v>0</v>
      </c>
      <c r="CB2134">
        <v>9.5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21.319900000000001</v>
      </c>
      <c r="CI2134">
        <v>0</v>
      </c>
      <c r="CJ2134">
        <v>0</v>
      </c>
      <c r="CK2134">
        <v>6.65</v>
      </c>
      <c r="CL2134">
        <v>0</v>
      </c>
      <c r="CM2134" t="s">
        <v>2637</v>
      </c>
      <c r="CN2134">
        <v>13.08631579</v>
      </c>
      <c r="CO2134">
        <v>184.55969329999999</v>
      </c>
      <c r="CP2134">
        <v>1.988114E-3</v>
      </c>
      <c r="CQ2134">
        <v>0</v>
      </c>
    </row>
    <row r="2135" spans="1:95" hidden="1" x14ac:dyDescent="0.25">
      <c r="A2135" s="1">
        <v>42785</v>
      </c>
      <c r="B2135">
        <v>4</v>
      </c>
      <c r="C2135" t="s">
        <v>2418</v>
      </c>
      <c r="D2135" t="s">
        <v>96</v>
      </c>
      <c r="E2135" t="s">
        <v>104</v>
      </c>
      <c r="F2135" t="s">
        <v>109</v>
      </c>
      <c r="G2135">
        <v>2</v>
      </c>
      <c r="H2135" s="1">
        <v>42767</v>
      </c>
      <c r="I2135" s="1">
        <v>42784</v>
      </c>
      <c r="J2135" s="1">
        <v>42790</v>
      </c>
      <c r="K2135">
        <v>0</v>
      </c>
      <c r="L2135">
        <v>0</v>
      </c>
      <c r="M2135">
        <v>42767</v>
      </c>
      <c r="N2135" t="s">
        <v>2498</v>
      </c>
      <c r="O2135" s="1">
        <v>42784</v>
      </c>
      <c r="P2135" t="s">
        <v>2672</v>
      </c>
      <c r="Q2135" t="s">
        <v>164</v>
      </c>
      <c r="R2135" t="s">
        <v>2506</v>
      </c>
      <c r="S2135" t="s">
        <v>164</v>
      </c>
      <c r="T2135" t="s">
        <v>164</v>
      </c>
      <c r="U2135" s="1">
        <v>42785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164</v>
      </c>
      <c r="AB2135" t="s">
        <v>2424</v>
      </c>
      <c r="AC2135" t="s">
        <v>2635</v>
      </c>
      <c r="AD2135">
        <v>4.34</v>
      </c>
      <c r="AE2135">
        <v>6.28</v>
      </c>
      <c r="AF2135">
        <v>5.31</v>
      </c>
      <c r="AG2135">
        <v>19999</v>
      </c>
      <c r="AH2135">
        <v>4</v>
      </c>
      <c r="AI2135">
        <v>12</v>
      </c>
      <c r="AJ2135">
        <v>200</v>
      </c>
      <c r="AK2135">
        <v>1</v>
      </c>
      <c r="AL2135" t="s">
        <v>2480</v>
      </c>
      <c r="AM2135" t="s">
        <v>2673</v>
      </c>
      <c r="AN2135">
        <v>0</v>
      </c>
      <c r="AO2135">
        <v>0</v>
      </c>
      <c r="AP2135">
        <v>4.9800000000000004</v>
      </c>
      <c r="AQ2135">
        <v>0</v>
      </c>
      <c r="AR2135">
        <v>0</v>
      </c>
      <c r="AS2135">
        <v>0</v>
      </c>
      <c r="AT2135">
        <v>1.69</v>
      </c>
      <c r="AU2135">
        <v>0</v>
      </c>
      <c r="AV2135">
        <v>0</v>
      </c>
      <c r="AW2135">
        <v>0</v>
      </c>
      <c r="AX2135">
        <v>0.24</v>
      </c>
      <c r="AY2135">
        <v>0</v>
      </c>
      <c r="AZ2135">
        <v>0</v>
      </c>
      <c r="BA2135">
        <v>6.7000000000000004E-2</v>
      </c>
      <c r="BB2135">
        <v>0</v>
      </c>
      <c r="BC2135">
        <v>0</v>
      </c>
      <c r="BD2135">
        <v>0</v>
      </c>
      <c r="BE2135">
        <v>0</v>
      </c>
      <c r="BF2135">
        <v>5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3.02</v>
      </c>
      <c r="BT2135">
        <v>11</v>
      </c>
      <c r="BU2135">
        <v>22</v>
      </c>
      <c r="BV2135">
        <v>220</v>
      </c>
      <c r="BW2135">
        <v>205</v>
      </c>
      <c r="BX2135">
        <v>0</v>
      </c>
      <c r="BY2135">
        <v>0</v>
      </c>
      <c r="BZ2135">
        <v>425</v>
      </c>
      <c r="CA2135">
        <v>7.5</v>
      </c>
      <c r="CB2135">
        <v>24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22.153459999999999</v>
      </c>
      <c r="CI2135">
        <v>0</v>
      </c>
      <c r="CJ2135">
        <v>0</v>
      </c>
      <c r="CK2135">
        <v>6.91</v>
      </c>
      <c r="CL2135">
        <v>0</v>
      </c>
      <c r="CM2135" t="s">
        <v>2637</v>
      </c>
      <c r="CN2135">
        <v>0</v>
      </c>
      <c r="CO2135">
        <v>0</v>
      </c>
      <c r="CP2135">
        <v>0</v>
      </c>
      <c r="CQ2135">
        <v>0</v>
      </c>
    </row>
    <row r="2136" spans="1:95" hidden="1" x14ac:dyDescent="0.25">
      <c r="A2136" s="1">
        <v>42786</v>
      </c>
      <c r="B2136">
        <v>4</v>
      </c>
      <c r="C2136" t="s">
        <v>2418</v>
      </c>
      <c r="D2136" t="s">
        <v>96</v>
      </c>
      <c r="E2136" t="s">
        <v>104</v>
      </c>
      <c r="F2136" t="s">
        <v>109</v>
      </c>
      <c r="G2136">
        <v>2</v>
      </c>
      <c r="H2136" s="1">
        <v>42767</v>
      </c>
      <c r="I2136" s="1">
        <v>42784</v>
      </c>
      <c r="J2136" s="1">
        <v>42790</v>
      </c>
      <c r="K2136">
        <v>0</v>
      </c>
      <c r="L2136">
        <v>0</v>
      </c>
      <c r="M2136">
        <v>42767</v>
      </c>
      <c r="N2136" t="s">
        <v>2498</v>
      </c>
      <c r="O2136" s="1">
        <v>42784</v>
      </c>
      <c r="P2136" t="s">
        <v>2672</v>
      </c>
      <c r="Q2136" t="s">
        <v>164</v>
      </c>
      <c r="R2136" t="s">
        <v>2506</v>
      </c>
      <c r="S2136" t="s">
        <v>164</v>
      </c>
      <c r="T2136" t="s">
        <v>164</v>
      </c>
      <c r="U2136" s="1">
        <v>42785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164</v>
      </c>
      <c r="AB2136" t="s">
        <v>2424</v>
      </c>
      <c r="AC2136" t="s">
        <v>2635</v>
      </c>
      <c r="AD2136">
        <v>4.34</v>
      </c>
      <c r="AE2136">
        <v>6.28</v>
      </c>
      <c r="AF2136">
        <v>5.31</v>
      </c>
      <c r="AG2136">
        <v>19999</v>
      </c>
      <c r="AH2136">
        <v>1</v>
      </c>
      <c r="AI2136">
        <v>1</v>
      </c>
      <c r="AJ2136">
        <v>225</v>
      </c>
      <c r="AK2136">
        <v>1</v>
      </c>
      <c r="AL2136" t="s">
        <v>2480</v>
      </c>
      <c r="AM2136" t="s">
        <v>2673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1.65</v>
      </c>
      <c r="AU2136">
        <v>0</v>
      </c>
      <c r="AV2136">
        <v>0</v>
      </c>
      <c r="AW2136">
        <v>0</v>
      </c>
      <c r="AX2136">
        <v>0.82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12</v>
      </c>
      <c r="BU2136">
        <v>21</v>
      </c>
      <c r="BV2136">
        <v>220</v>
      </c>
      <c r="BW2136">
        <v>205</v>
      </c>
      <c r="BX2136">
        <v>0</v>
      </c>
      <c r="BY2136">
        <v>0</v>
      </c>
      <c r="BZ2136">
        <v>425</v>
      </c>
      <c r="CA2136">
        <v>7.5</v>
      </c>
      <c r="CB2136">
        <v>24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7.9188200000000002</v>
      </c>
      <c r="CI2136">
        <v>0</v>
      </c>
      <c r="CJ2136">
        <v>0</v>
      </c>
      <c r="CK2136">
        <v>2.4700000000000002</v>
      </c>
      <c r="CL2136">
        <v>0</v>
      </c>
      <c r="CM2136" t="s">
        <v>2637</v>
      </c>
      <c r="CN2136">
        <v>0</v>
      </c>
      <c r="CO2136">
        <v>0</v>
      </c>
      <c r="CP2136">
        <v>0</v>
      </c>
      <c r="CQ2136">
        <v>0</v>
      </c>
    </row>
    <row r="2137" spans="1:95" hidden="1" x14ac:dyDescent="0.25">
      <c r="A2137" s="1">
        <v>42787</v>
      </c>
      <c r="B2137">
        <v>4</v>
      </c>
      <c r="C2137" t="s">
        <v>2418</v>
      </c>
      <c r="D2137" t="s">
        <v>96</v>
      </c>
      <c r="E2137" t="s">
        <v>104</v>
      </c>
      <c r="F2137" t="s">
        <v>109</v>
      </c>
      <c r="G2137">
        <v>2</v>
      </c>
      <c r="H2137" s="1">
        <v>42767</v>
      </c>
      <c r="I2137" s="1">
        <v>42784</v>
      </c>
      <c r="J2137" s="1">
        <v>42789</v>
      </c>
      <c r="K2137">
        <v>0</v>
      </c>
      <c r="L2137">
        <v>0</v>
      </c>
      <c r="M2137">
        <v>42767</v>
      </c>
      <c r="N2137" t="s">
        <v>2498</v>
      </c>
      <c r="O2137" s="1">
        <v>42784</v>
      </c>
      <c r="P2137" t="s">
        <v>2672</v>
      </c>
      <c r="Q2137" t="s">
        <v>164</v>
      </c>
      <c r="R2137" t="s">
        <v>2506</v>
      </c>
      <c r="S2137" t="s">
        <v>164</v>
      </c>
      <c r="T2137" t="s">
        <v>164</v>
      </c>
      <c r="U2137" s="1">
        <v>42785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164</v>
      </c>
      <c r="AB2137" t="s">
        <v>2424</v>
      </c>
      <c r="AC2137" t="s">
        <v>2635</v>
      </c>
      <c r="AD2137">
        <v>4.34</v>
      </c>
      <c r="AE2137">
        <v>6.28</v>
      </c>
      <c r="AF2137">
        <v>5.31</v>
      </c>
      <c r="AG2137">
        <v>19999</v>
      </c>
      <c r="AH2137">
        <v>3</v>
      </c>
      <c r="AI2137">
        <v>7</v>
      </c>
      <c r="AJ2137">
        <v>295</v>
      </c>
      <c r="AK2137">
        <v>1</v>
      </c>
      <c r="AL2137" t="s">
        <v>2480</v>
      </c>
      <c r="AM2137" t="s">
        <v>2673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1.66</v>
      </c>
      <c r="AU2137">
        <v>0</v>
      </c>
      <c r="AV2137">
        <v>0</v>
      </c>
      <c r="AW2137">
        <v>0</v>
      </c>
      <c r="AX2137">
        <v>0.98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9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12</v>
      </c>
      <c r="BU2137">
        <v>21</v>
      </c>
      <c r="BV2137">
        <v>0</v>
      </c>
      <c r="BW2137">
        <v>209</v>
      </c>
      <c r="BX2137">
        <v>0</v>
      </c>
      <c r="BY2137">
        <v>0</v>
      </c>
      <c r="BZ2137">
        <v>209</v>
      </c>
      <c r="CA2137">
        <v>0</v>
      </c>
      <c r="CB2137">
        <v>24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8.4638399999999994</v>
      </c>
      <c r="CI2137">
        <v>0</v>
      </c>
      <c r="CJ2137">
        <v>0</v>
      </c>
      <c r="CK2137">
        <v>2.64</v>
      </c>
      <c r="CL2137">
        <v>0</v>
      </c>
      <c r="CM2137" t="s">
        <v>2637</v>
      </c>
      <c r="CN2137">
        <v>0</v>
      </c>
      <c r="CO2137">
        <v>0</v>
      </c>
      <c r="CP2137">
        <v>0</v>
      </c>
      <c r="CQ2137">
        <v>0</v>
      </c>
    </row>
    <row r="2138" spans="1:95" hidden="1" x14ac:dyDescent="0.25">
      <c r="A2138" s="1">
        <v>42788</v>
      </c>
      <c r="B2138">
        <v>4</v>
      </c>
      <c r="C2138" t="s">
        <v>2418</v>
      </c>
      <c r="D2138" t="s">
        <v>96</v>
      </c>
      <c r="E2138" t="s">
        <v>104</v>
      </c>
      <c r="F2138" t="s">
        <v>109</v>
      </c>
      <c r="G2138">
        <v>2</v>
      </c>
      <c r="H2138" s="1">
        <v>42767</v>
      </c>
      <c r="I2138" s="1">
        <v>42784</v>
      </c>
      <c r="J2138" s="1">
        <v>42789</v>
      </c>
      <c r="K2138">
        <v>0</v>
      </c>
      <c r="L2138">
        <v>0</v>
      </c>
      <c r="M2138">
        <v>42767</v>
      </c>
      <c r="N2138" t="s">
        <v>2498</v>
      </c>
      <c r="O2138" s="1">
        <v>42784</v>
      </c>
      <c r="P2138" t="s">
        <v>2672</v>
      </c>
      <c r="Q2138" t="s">
        <v>164</v>
      </c>
      <c r="R2138" t="s">
        <v>2506</v>
      </c>
      <c r="S2138" t="s">
        <v>164</v>
      </c>
      <c r="T2138" t="s">
        <v>164</v>
      </c>
      <c r="U2138" s="1">
        <v>42785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164</v>
      </c>
      <c r="AB2138" t="s">
        <v>2424</v>
      </c>
      <c r="AC2138" t="s">
        <v>2635</v>
      </c>
      <c r="AD2138">
        <v>4.34</v>
      </c>
      <c r="AE2138">
        <v>6.28</v>
      </c>
      <c r="AF2138">
        <v>5.31</v>
      </c>
      <c r="AG2138">
        <v>19999</v>
      </c>
      <c r="AH2138">
        <v>1</v>
      </c>
      <c r="AI2138">
        <v>1</v>
      </c>
      <c r="AJ2138">
        <v>135</v>
      </c>
      <c r="AK2138">
        <v>1</v>
      </c>
      <c r="AL2138" t="s">
        <v>2480</v>
      </c>
      <c r="AM2138" t="s">
        <v>2673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1.68</v>
      </c>
      <c r="AU2138">
        <v>0</v>
      </c>
      <c r="AV2138">
        <v>0</v>
      </c>
      <c r="AW2138">
        <v>0</v>
      </c>
      <c r="AX2138">
        <v>0.97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6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12</v>
      </c>
      <c r="BU2138">
        <v>21</v>
      </c>
      <c r="BV2138">
        <v>0</v>
      </c>
      <c r="BW2138">
        <v>218</v>
      </c>
      <c r="BX2138">
        <v>0</v>
      </c>
      <c r="BY2138">
        <v>0</v>
      </c>
      <c r="BZ2138">
        <v>218</v>
      </c>
      <c r="CA2138">
        <v>0</v>
      </c>
      <c r="CB2138">
        <v>24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8.4959000000000007</v>
      </c>
      <c r="CI2138">
        <v>0</v>
      </c>
      <c r="CJ2138">
        <v>0</v>
      </c>
      <c r="CK2138">
        <v>2.65</v>
      </c>
      <c r="CL2138">
        <v>0</v>
      </c>
      <c r="CM2138" t="s">
        <v>2637</v>
      </c>
      <c r="CN2138">
        <v>0</v>
      </c>
      <c r="CO2138">
        <v>0</v>
      </c>
      <c r="CP2138">
        <v>0</v>
      </c>
      <c r="CQ2138">
        <v>0</v>
      </c>
    </row>
    <row r="2139" spans="1:95" hidden="1" x14ac:dyDescent="0.25">
      <c r="A2139" s="1">
        <v>42789</v>
      </c>
      <c r="B2139">
        <v>4</v>
      </c>
      <c r="C2139" t="s">
        <v>2418</v>
      </c>
      <c r="D2139" t="s">
        <v>96</v>
      </c>
      <c r="E2139" t="s">
        <v>104</v>
      </c>
      <c r="F2139" t="s">
        <v>109</v>
      </c>
      <c r="G2139">
        <v>2</v>
      </c>
      <c r="H2139" s="1">
        <v>42767</v>
      </c>
      <c r="I2139" s="1">
        <v>42784</v>
      </c>
      <c r="J2139" s="1">
        <v>42790</v>
      </c>
      <c r="K2139">
        <v>0</v>
      </c>
      <c r="L2139">
        <v>0</v>
      </c>
      <c r="M2139">
        <v>42767</v>
      </c>
      <c r="N2139" t="s">
        <v>2498</v>
      </c>
      <c r="O2139" s="1">
        <v>42784</v>
      </c>
      <c r="P2139" t="s">
        <v>2672</v>
      </c>
      <c r="Q2139" t="s">
        <v>164</v>
      </c>
      <c r="R2139" t="s">
        <v>2506</v>
      </c>
      <c r="S2139" t="s">
        <v>164</v>
      </c>
      <c r="T2139" t="s">
        <v>164</v>
      </c>
      <c r="U2139" s="1">
        <v>42785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164</v>
      </c>
      <c r="AB2139" t="s">
        <v>2424</v>
      </c>
      <c r="AC2139" t="s">
        <v>2635</v>
      </c>
      <c r="AD2139">
        <v>4.34</v>
      </c>
      <c r="AE2139">
        <v>6.28</v>
      </c>
      <c r="AF2139">
        <v>5.31</v>
      </c>
      <c r="AG2139">
        <v>19999</v>
      </c>
      <c r="AH2139">
        <v>1</v>
      </c>
      <c r="AI2139">
        <v>1</v>
      </c>
      <c r="AJ2139">
        <v>135</v>
      </c>
      <c r="AK2139">
        <v>1</v>
      </c>
      <c r="AL2139" t="s">
        <v>2480</v>
      </c>
      <c r="AM2139" t="s">
        <v>2673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1.59</v>
      </c>
      <c r="AU2139">
        <v>0</v>
      </c>
      <c r="AV2139">
        <v>0</v>
      </c>
      <c r="AW2139">
        <v>0</v>
      </c>
      <c r="AX2139">
        <v>0.98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12</v>
      </c>
      <c r="BU2139">
        <v>21</v>
      </c>
      <c r="BV2139">
        <v>0</v>
      </c>
      <c r="BW2139">
        <v>209</v>
      </c>
      <c r="BX2139">
        <v>0</v>
      </c>
      <c r="BY2139">
        <v>0</v>
      </c>
      <c r="BZ2139">
        <v>209</v>
      </c>
      <c r="CA2139">
        <v>0</v>
      </c>
      <c r="CB2139">
        <v>24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8.2394200000000009</v>
      </c>
      <c r="CI2139">
        <v>0</v>
      </c>
      <c r="CJ2139">
        <v>0</v>
      </c>
      <c r="CK2139">
        <v>2.57</v>
      </c>
      <c r="CL2139">
        <v>0</v>
      </c>
      <c r="CM2139" t="s">
        <v>2637</v>
      </c>
      <c r="CN2139">
        <v>0</v>
      </c>
      <c r="CO2139">
        <v>0</v>
      </c>
      <c r="CP2139">
        <v>0</v>
      </c>
      <c r="CQ2139">
        <v>0</v>
      </c>
    </row>
    <row r="2140" spans="1:95" hidden="1" x14ac:dyDescent="0.25">
      <c r="A2140" s="1">
        <v>42790</v>
      </c>
      <c r="B2140">
        <v>4</v>
      </c>
      <c r="C2140" t="s">
        <v>2418</v>
      </c>
      <c r="D2140" t="s">
        <v>96</v>
      </c>
      <c r="E2140" t="s">
        <v>104</v>
      </c>
      <c r="F2140" t="s">
        <v>109</v>
      </c>
      <c r="G2140">
        <v>2</v>
      </c>
      <c r="H2140" s="1">
        <v>42767</v>
      </c>
      <c r="I2140" s="1">
        <v>42784</v>
      </c>
      <c r="J2140" s="1">
        <v>42792</v>
      </c>
      <c r="K2140">
        <v>0</v>
      </c>
      <c r="L2140">
        <v>0</v>
      </c>
      <c r="M2140">
        <v>42767</v>
      </c>
      <c r="N2140" t="s">
        <v>2498</v>
      </c>
      <c r="O2140" s="1">
        <v>42784</v>
      </c>
      <c r="P2140" t="s">
        <v>2672</v>
      </c>
      <c r="Q2140" t="s">
        <v>164</v>
      </c>
      <c r="R2140" t="s">
        <v>2511</v>
      </c>
      <c r="S2140" t="s">
        <v>164</v>
      </c>
      <c r="T2140" t="s">
        <v>164</v>
      </c>
      <c r="U2140" s="1">
        <v>42785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164</v>
      </c>
      <c r="AB2140" t="s">
        <v>2424</v>
      </c>
      <c r="AC2140" t="s">
        <v>2635</v>
      </c>
      <c r="AD2140">
        <v>4.34</v>
      </c>
      <c r="AE2140">
        <v>6.28</v>
      </c>
      <c r="AF2140">
        <v>5.31</v>
      </c>
      <c r="AG2140">
        <v>19999</v>
      </c>
      <c r="AH2140">
        <v>2</v>
      </c>
      <c r="AI2140">
        <v>5</v>
      </c>
      <c r="AJ2140">
        <v>135</v>
      </c>
      <c r="AK2140">
        <v>1</v>
      </c>
      <c r="AL2140" t="s">
        <v>2480</v>
      </c>
      <c r="AM2140" t="s">
        <v>2673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1.77</v>
      </c>
      <c r="AU2140">
        <v>0</v>
      </c>
      <c r="AV2140">
        <v>0</v>
      </c>
      <c r="AW2140">
        <v>0</v>
      </c>
      <c r="AX2140">
        <v>0.98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12</v>
      </c>
      <c r="BU2140">
        <v>21</v>
      </c>
      <c r="BV2140">
        <v>0</v>
      </c>
      <c r="BW2140">
        <v>267</v>
      </c>
      <c r="BX2140">
        <v>0</v>
      </c>
      <c r="BY2140">
        <v>0</v>
      </c>
      <c r="BZ2140">
        <v>267</v>
      </c>
      <c r="CA2140">
        <v>0</v>
      </c>
      <c r="CB2140">
        <v>24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8.8164999999999996</v>
      </c>
      <c r="CI2140">
        <v>0</v>
      </c>
      <c r="CJ2140">
        <v>0</v>
      </c>
      <c r="CK2140">
        <v>2.75</v>
      </c>
      <c r="CL2140">
        <v>0</v>
      </c>
      <c r="CM2140" t="s">
        <v>2637</v>
      </c>
      <c r="CN2140">
        <v>0</v>
      </c>
      <c r="CO2140">
        <v>0</v>
      </c>
      <c r="CP2140">
        <v>0</v>
      </c>
      <c r="CQ2140">
        <v>0</v>
      </c>
    </row>
    <row r="2141" spans="1:95" hidden="1" x14ac:dyDescent="0.25">
      <c r="A2141" s="1">
        <v>42791</v>
      </c>
      <c r="B2141">
        <v>4</v>
      </c>
      <c r="C2141" t="s">
        <v>2418</v>
      </c>
      <c r="D2141" t="s">
        <v>96</v>
      </c>
      <c r="E2141" t="s">
        <v>104</v>
      </c>
      <c r="F2141" t="s">
        <v>109</v>
      </c>
      <c r="G2141">
        <v>2</v>
      </c>
      <c r="H2141" s="1">
        <v>42767</v>
      </c>
      <c r="I2141" s="1">
        <v>42784</v>
      </c>
      <c r="J2141" s="1">
        <v>42792</v>
      </c>
      <c r="K2141">
        <v>0</v>
      </c>
      <c r="L2141">
        <v>0</v>
      </c>
      <c r="M2141">
        <v>42767</v>
      </c>
      <c r="N2141" t="s">
        <v>2498</v>
      </c>
      <c r="O2141" s="1">
        <v>42784</v>
      </c>
      <c r="P2141" t="s">
        <v>2672</v>
      </c>
      <c r="Q2141" t="s">
        <v>164</v>
      </c>
      <c r="R2141" t="s">
        <v>2506</v>
      </c>
      <c r="S2141" t="s">
        <v>164</v>
      </c>
      <c r="T2141" t="s">
        <v>164</v>
      </c>
      <c r="U2141" s="1">
        <v>42785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164</v>
      </c>
      <c r="AB2141" t="s">
        <v>2424</v>
      </c>
      <c r="AC2141" t="s">
        <v>2635</v>
      </c>
      <c r="AD2141">
        <v>4.34</v>
      </c>
      <c r="AE2141">
        <v>6.28</v>
      </c>
      <c r="AF2141">
        <v>5.31</v>
      </c>
      <c r="AG2141">
        <v>19999</v>
      </c>
      <c r="AH2141">
        <v>2</v>
      </c>
      <c r="AI2141">
        <v>5</v>
      </c>
      <c r="AJ2141">
        <v>135</v>
      </c>
      <c r="AK2141">
        <v>1</v>
      </c>
      <c r="AL2141" t="s">
        <v>2480</v>
      </c>
      <c r="AM2141" t="s">
        <v>2673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1.68</v>
      </c>
      <c r="AU2141">
        <v>0</v>
      </c>
      <c r="AV2141">
        <v>0</v>
      </c>
      <c r="AW2141">
        <v>0</v>
      </c>
      <c r="AX2141">
        <v>0.98</v>
      </c>
      <c r="AY2141">
        <v>0</v>
      </c>
      <c r="AZ2141">
        <v>0</v>
      </c>
      <c r="BA2141">
        <v>0</v>
      </c>
      <c r="BB2141">
        <v>0</v>
      </c>
      <c r="BC2141">
        <v>0.3</v>
      </c>
      <c r="BD2141">
        <v>0</v>
      </c>
      <c r="BE2141">
        <v>0</v>
      </c>
      <c r="BF2141">
        <v>14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14</v>
      </c>
      <c r="BU2141">
        <v>22</v>
      </c>
      <c r="BV2141">
        <v>0</v>
      </c>
      <c r="BW2141">
        <v>218</v>
      </c>
      <c r="BX2141">
        <v>0</v>
      </c>
      <c r="BY2141">
        <v>0</v>
      </c>
      <c r="BZ2141">
        <v>218</v>
      </c>
      <c r="CA2141">
        <v>0</v>
      </c>
      <c r="CB2141">
        <v>24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8.5279600000000002</v>
      </c>
      <c r="CI2141">
        <v>0</v>
      </c>
      <c r="CJ2141">
        <v>0</v>
      </c>
      <c r="CK2141">
        <v>2.66</v>
      </c>
      <c r="CL2141">
        <v>0</v>
      </c>
      <c r="CM2141" t="s">
        <v>2637</v>
      </c>
      <c r="CN2141">
        <v>0</v>
      </c>
      <c r="CO2141">
        <v>0</v>
      </c>
      <c r="CP2141">
        <v>0</v>
      </c>
      <c r="CQ2141">
        <v>0</v>
      </c>
    </row>
    <row r="2142" spans="1:95" hidden="1" x14ac:dyDescent="0.25">
      <c r="A2142" s="1">
        <v>42792</v>
      </c>
      <c r="B2142">
        <v>4</v>
      </c>
      <c r="C2142" t="s">
        <v>2418</v>
      </c>
      <c r="D2142" t="s">
        <v>96</v>
      </c>
      <c r="E2142" t="s">
        <v>104</v>
      </c>
      <c r="F2142" t="s">
        <v>109</v>
      </c>
      <c r="G2142">
        <v>2</v>
      </c>
      <c r="H2142" s="1">
        <v>42767</v>
      </c>
      <c r="I2142" s="1">
        <v>42784</v>
      </c>
      <c r="J2142" s="1">
        <v>42793</v>
      </c>
      <c r="K2142">
        <v>0</v>
      </c>
      <c r="L2142">
        <v>0</v>
      </c>
      <c r="M2142">
        <v>42767</v>
      </c>
      <c r="N2142" t="s">
        <v>2498</v>
      </c>
      <c r="O2142" s="1">
        <v>42784</v>
      </c>
      <c r="P2142" t="s">
        <v>2672</v>
      </c>
      <c r="Q2142" t="s">
        <v>164</v>
      </c>
      <c r="R2142" t="s">
        <v>2511</v>
      </c>
      <c r="S2142" t="s">
        <v>164</v>
      </c>
      <c r="T2142" t="s">
        <v>164</v>
      </c>
      <c r="U2142" s="1">
        <v>42785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164</v>
      </c>
      <c r="AB2142" t="s">
        <v>2424</v>
      </c>
      <c r="AC2142" t="s">
        <v>2635</v>
      </c>
      <c r="AD2142">
        <v>4.34</v>
      </c>
      <c r="AE2142">
        <v>6.28</v>
      </c>
      <c r="AF2142">
        <v>5.31</v>
      </c>
      <c r="AG2142">
        <v>19999</v>
      </c>
      <c r="AH2142">
        <v>3</v>
      </c>
      <c r="AI2142">
        <v>8</v>
      </c>
      <c r="AJ2142">
        <v>135</v>
      </c>
      <c r="AK2142">
        <v>1</v>
      </c>
      <c r="AL2142" t="s">
        <v>2480</v>
      </c>
      <c r="AM2142" t="s">
        <v>2673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1.67</v>
      </c>
      <c r="AU2142">
        <v>0</v>
      </c>
      <c r="AV2142">
        <v>0</v>
      </c>
      <c r="AW2142">
        <v>0</v>
      </c>
      <c r="AX2142">
        <v>0.98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14</v>
      </c>
      <c r="BU2142">
        <v>22</v>
      </c>
      <c r="BV2142">
        <v>0</v>
      </c>
      <c r="BW2142">
        <v>241</v>
      </c>
      <c r="BX2142">
        <v>0</v>
      </c>
      <c r="BY2142">
        <v>0</v>
      </c>
      <c r="BZ2142">
        <v>241</v>
      </c>
      <c r="CA2142">
        <v>0</v>
      </c>
      <c r="CB2142">
        <v>24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8.4959000000000007</v>
      </c>
      <c r="CI2142">
        <v>0</v>
      </c>
      <c r="CJ2142">
        <v>0</v>
      </c>
      <c r="CK2142">
        <v>2.65</v>
      </c>
      <c r="CL2142">
        <v>0</v>
      </c>
      <c r="CM2142" t="s">
        <v>2637</v>
      </c>
      <c r="CN2142">
        <v>0</v>
      </c>
      <c r="CO2142">
        <v>0</v>
      </c>
      <c r="CP2142">
        <v>0</v>
      </c>
      <c r="CQ2142">
        <v>0</v>
      </c>
    </row>
    <row r="2143" spans="1:95" hidden="1" x14ac:dyDescent="0.25">
      <c r="A2143" s="1">
        <v>42793</v>
      </c>
      <c r="B2143">
        <v>4</v>
      </c>
      <c r="C2143" t="s">
        <v>2418</v>
      </c>
      <c r="D2143" t="s">
        <v>96</v>
      </c>
      <c r="E2143" t="s">
        <v>104</v>
      </c>
      <c r="F2143" t="s">
        <v>109</v>
      </c>
      <c r="G2143">
        <v>2</v>
      </c>
      <c r="H2143" s="1">
        <v>42767</v>
      </c>
      <c r="I2143" s="1">
        <v>42784</v>
      </c>
      <c r="J2143" s="1">
        <v>42794</v>
      </c>
      <c r="K2143">
        <v>0</v>
      </c>
      <c r="L2143">
        <v>0</v>
      </c>
      <c r="M2143">
        <v>42767</v>
      </c>
      <c r="N2143" t="s">
        <v>2498</v>
      </c>
      <c r="O2143" s="1">
        <v>42784</v>
      </c>
      <c r="P2143" t="s">
        <v>2672</v>
      </c>
      <c r="Q2143" t="s">
        <v>164</v>
      </c>
      <c r="R2143" t="s">
        <v>2506</v>
      </c>
      <c r="S2143" t="s">
        <v>164</v>
      </c>
      <c r="T2143" t="s">
        <v>164</v>
      </c>
      <c r="U2143" s="1">
        <v>42785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164</v>
      </c>
      <c r="AB2143" t="s">
        <v>2424</v>
      </c>
      <c r="AC2143" t="s">
        <v>2635</v>
      </c>
      <c r="AD2143">
        <v>4.34</v>
      </c>
      <c r="AE2143">
        <v>6.28</v>
      </c>
      <c r="AF2143">
        <v>5.31</v>
      </c>
      <c r="AG2143">
        <v>19999</v>
      </c>
      <c r="AH2143">
        <v>2</v>
      </c>
      <c r="AI2143">
        <v>5</v>
      </c>
      <c r="AJ2143">
        <v>135</v>
      </c>
      <c r="AK2143">
        <v>1</v>
      </c>
      <c r="AL2143" t="s">
        <v>2480</v>
      </c>
      <c r="AM2143" t="s">
        <v>2673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1.78</v>
      </c>
      <c r="AU2143">
        <v>0</v>
      </c>
      <c r="AV2143">
        <v>0</v>
      </c>
      <c r="AW2143">
        <v>0</v>
      </c>
      <c r="AX2143">
        <v>0.98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14</v>
      </c>
      <c r="BU2143">
        <v>22</v>
      </c>
      <c r="BV2143">
        <v>0</v>
      </c>
      <c r="BW2143">
        <v>266</v>
      </c>
      <c r="BX2143">
        <v>276</v>
      </c>
      <c r="BY2143">
        <v>0</v>
      </c>
      <c r="BZ2143">
        <v>542</v>
      </c>
      <c r="CA2143">
        <v>0</v>
      </c>
      <c r="CB2143">
        <v>20</v>
      </c>
      <c r="CC2143">
        <v>4</v>
      </c>
      <c r="CD2143">
        <v>0</v>
      </c>
      <c r="CE2143">
        <v>0</v>
      </c>
      <c r="CF2143">
        <v>0</v>
      </c>
      <c r="CG2143">
        <v>0</v>
      </c>
      <c r="CH2143">
        <v>8.8485600000000009</v>
      </c>
      <c r="CI2143">
        <v>0</v>
      </c>
      <c r="CJ2143">
        <v>0</v>
      </c>
      <c r="CK2143">
        <v>2.76</v>
      </c>
      <c r="CL2143">
        <v>0</v>
      </c>
      <c r="CM2143" t="s">
        <v>2637</v>
      </c>
      <c r="CN2143">
        <v>0</v>
      </c>
      <c r="CO2143">
        <v>0</v>
      </c>
      <c r="CP2143">
        <v>0</v>
      </c>
      <c r="CQ2143">
        <v>0</v>
      </c>
    </row>
    <row r="2144" spans="1:95" hidden="1" x14ac:dyDescent="0.25">
      <c r="A2144" s="1">
        <v>42794</v>
      </c>
      <c r="B2144">
        <v>4</v>
      </c>
      <c r="C2144" t="s">
        <v>2418</v>
      </c>
      <c r="D2144" t="s">
        <v>96</v>
      </c>
      <c r="E2144" t="s">
        <v>104</v>
      </c>
      <c r="F2144" t="s">
        <v>109</v>
      </c>
      <c r="G2144">
        <v>2</v>
      </c>
      <c r="H2144" s="1">
        <v>42767</v>
      </c>
      <c r="I2144" s="1">
        <v>42784</v>
      </c>
      <c r="J2144" s="1">
        <v>42795</v>
      </c>
      <c r="K2144">
        <v>0</v>
      </c>
      <c r="L2144">
        <v>0</v>
      </c>
      <c r="M2144">
        <v>42767</v>
      </c>
      <c r="N2144" t="s">
        <v>2498</v>
      </c>
      <c r="O2144" s="1">
        <v>42784</v>
      </c>
      <c r="P2144" t="s">
        <v>2672</v>
      </c>
      <c r="Q2144" t="s">
        <v>164</v>
      </c>
      <c r="R2144" t="s">
        <v>2599</v>
      </c>
      <c r="S2144" t="s">
        <v>164</v>
      </c>
      <c r="T2144" t="s">
        <v>164</v>
      </c>
      <c r="U2144" s="1">
        <v>42785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164</v>
      </c>
      <c r="AB2144" t="s">
        <v>2424</v>
      </c>
      <c r="AC2144" t="s">
        <v>2635</v>
      </c>
      <c r="AD2144">
        <v>4.12</v>
      </c>
      <c r="AE2144">
        <v>6.46</v>
      </c>
      <c r="AF2144">
        <v>5.29</v>
      </c>
      <c r="AG2144">
        <v>19667</v>
      </c>
      <c r="AH2144">
        <v>2</v>
      </c>
      <c r="AI2144">
        <v>5</v>
      </c>
      <c r="AJ2144">
        <v>138</v>
      </c>
      <c r="AK2144">
        <v>1</v>
      </c>
      <c r="AL2144" t="s">
        <v>2480</v>
      </c>
      <c r="AM2144" t="s">
        <v>2673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1.78</v>
      </c>
      <c r="AU2144">
        <v>0</v>
      </c>
      <c r="AV2144">
        <v>0</v>
      </c>
      <c r="AW2144">
        <v>0</v>
      </c>
      <c r="AX2144">
        <v>0.98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14</v>
      </c>
      <c r="BU2144">
        <v>21</v>
      </c>
      <c r="BV2144">
        <v>0</v>
      </c>
      <c r="BW2144">
        <v>0</v>
      </c>
      <c r="BX2144">
        <v>296</v>
      </c>
      <c r="BY2144">
        <v>0</v>
      </c>
      <c r="BZ2144">
        <v>296</v>
      </c>
      <c r="CA2144">
        <v>0</v>
      </c>
      <c r="CB2144">
        <v>0</v>
      </c>
      <c r="CC2144">
        <v>24</v>
      </c>
      <c r="CD2144">
        <v>0</v>
      </c>
      <c r="CE2144">
        <v>0</v>
      </c>
      <c r="CF2144">
        <v>0</v>
      </c>
      <c r="CG2144">
        <v>0</v>
      </c>
      <c r="CH2144">
        <v>8.8485600000000009</v>
      </c>
      <c r="CI2144">
        <v>0</v>
      </c>
      <c r="CJ2144">
        <v>0</v>
      </c>
      <c r="CK2144">
        <v>2.76</v>
      </c>
      <c r="CL2144">
        <v>0</v>
      </c>
      <c r="CM2144" t="s">
        <v>2637</v>
      </c>
      <c r="CN2144">
        <v>0</v>
      </c>
      <c r="CO2144">
        <v>0</v>
      </c>
      <c r="CP2144">
        <v>0</v>
      </c>
      <c r="CQ2144">
        <v>0</v>
      </c>
    </row>
    <row r="2145" spans="1:95" hidden="1" x14ac:dyDescent="0.25">
      <c r="A2145" s="1">
        <v>42795</v>
      </c>
      <c r="B2145">
        <v>4</v>
      </c>
      <c r="C2145" t="s">
        <v>2418</v>
      </c>
      <c r="D2145" t="s">
        <v>96</v>
      </c>
      <c r="E2145" t="s">
        <v>186</v>
      </c>
      <c r="F2145" t="s">
        <v>109</v>
      </c>
      <c r="G2145">
        <v>2</v>
      </c>
      <c r="H2145" s="1">
        <v>42767</v>
      </c>
      <c r="I2145" s="1">
        <v>42784</v>
      </c>
      <c r="J2145" s="1">
        <v>42795</v>
      </c>
      <c r="K2145">
        <v>0</v>
      </c>
      <c r="L2145">
        <v>0</v>
      </c>
      <c r="M2145">
        <v>42767</v>
      </c>
      <c r="N2145" t="s">
        <v>2498</v>
      </c>
      <c r="O2145" s="1">
        <v>42784</v>
      </c>
      <c r="P2145" t="s">
        <v>2672</v>
      </c>
      <c r="Q2145" t="s">
        <v>164</v>
      </c>
      <c r="R2145" t="s">
        <v>2599</v>
      </c>
      <c r="S2145" t="s">
        <v>2674</v>
      </c>
      <c r="T2145" s="1">
        <v>42795</v>
      </c>
      <c r="U2145" s="1">
        <v>42785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164</v>
      </c>
      <c r="AB2145" t="s">
        <v>2424</v>
      </c>
      <c r="AC2145" t="s">
        <v>2635</v>
      </c>
      <c r="AD2145">
        <v>4.12</v>
      </c>
      <c r="AE2145">
        <v>6.46</v>
      </c>
      <c r="AF2145">
        <v>5.29</v>
      </c>
      <c r="AG2145">
        <v>19667</v>
      </c>
      <c r="AH2145">
        <v>2</v>
      </c>
      <c r="AI2145">
        <v>5</v>
      </c>
      <c r="AJ2145">
        <v>225</v>
      </c>
      <c r="AK2145">
        <v>1</v>
      </c>
      <c r="AL2145" t="s">
        <v>2480</v>
      </c>
      <c r="AM2145" t="s">
        <v>2675</v>
      </c>
      <c r="AN2145">
        <v>0</v>
      </c>
      <c r="AO2145">
        <v>0</v>
      </c>
      <c r="AP2145">
        <v>0.11</v>
      </c>
      <c r="AQ2145">
        <v>0</v>
      </c>
      <c r="AR2145">
        <v>0</v>
      </c>
      <c r="AS2145">
        <v>0</v>
      </c>
      <c r="AT2145">
        <v>1.98</v>
      </c>
      <c r="AU2145">
        <v>0</v>
      </c>
      <c r="AV2145">
        <v>0</v>
      </c>
      <c r="AW2145">
        <v>0</v>
      </c>
      <c r="AX2145">
        <v>0.97</v>
      </c>
      <c r="AY2145">
        <v>0</v>
      </c>
      <c r="AZ2145">
        <v>0</v>
      </c>
      <c r="BA2145">
        <v>7.0000000000000001E-3</v>
      </c>
      <c r="BB2145">
        <v>0</v>
      </c>
      <c r="BC2145">
        <v>0</v>
      </c>
      <c r="BD2145">
        <v>0</v>
      </c>
      <c r="BE2145">
        <v>0</v>
      </c>
      <c r="BF2145">
        <v>9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14</v>
      </c>
      <c r="BU2145">
        <v>29</v>
      </c>
      <c r="BV2145">
        <v>201</v>
      </c>
      <c r="BW2145">
        <v>0</v>
      </c>
      <c r="BX2145">
        <v>202</v>
      </c>
      <c r="BY2145">
        <v>0</v>
      </c>
      <c r="BZ2145">
        <v>403</v>
      </c>
      <c r="CA2145">
        <v>5</v>
      </c>
      <c r="CB2145">
        <v>0</v>
      </c>
      <c r="CC2145">
        <v>24</v>
      </c>
      <c r="CD2145">
        <v>0</v>
      </c>
      <c r="CE2145">
        <v>0</v>
      </c>
      <c r="CF2145">
        <v>0</v>
      </c>
      <c r="CG2145">
        <v>0</v>
      </c>
      <c r="CH2145">
        <v>9.8103599999999993</v>
      </c>
      <c r="CI2145">
        <v>0</v>
      </c>
      <c r="CJ2145">
        <v>0</v>
      </c>
      <c r="CK2145">
        <v>3.06</v>
      </c>
      <c r="CL2145">
        <v>0</v>
      </c>
      <c r="CM2145" t="s">
        <v>2637</v>
      </c>
      <c r="CN2145">
        <v>0</v>
      </c>
      <c r="CO2145">
        <v>0</v>
      </c>
      <c r="CP2145">
        <v>0</v>
      </c>
      <c r="CQ2145">
        <v>0</v>
      </c>
    </row>
    <row r="2146" spans="1:95" hidden="1" x14ac:dyDescent="0.25">
      <c r="A2146" s="1">
        <v>42796</v>
      </c>
      <c r="B2146">
        <v>4</v>
      </c>
      <c r="C2146" t="s">
        <v>2418</v>
      </c>
      <c r="D2146" t="s">
        <v>96</v>
      </c>
      <c r="E2146" t="s">
        <v>186</v>
      </c>
      <c r="F2146" t="s">
        <v>98</v>
      </c>
      <c r="G2146">
        <v>2</v>
      </c>
      <c r="H2146" s="1">
        <v>42767</v>
      </c>
      <c r="I2146" s="1">
        <v>42784</v>
      </c>
      <c r="J2146" s="1">
        <v>42795</v>
      </c>
      <c r="K2146">
        <v>0</v>
      </c>
      <c r="L2146">
        <v>0</v>
      </c>
      <c r="M2146">
        <v>42767</v>
      </c>
      <c r="N2146" t="s">
        <v>2498</v>
      </c>
      <c r="O2146" s="1">
        <v>42784</v>
      </c>
      <c r="P2146" t="s">
        <v>2672</v>
      </c>
      <c r="Q2146" t="s">
        <v>164</v>
      </c>
      <c r="R2146" t="s">
        <v>164</v>
      </c>
      <c r="S2146" t="s">
        <v>2676</v>
      </c>
      <c r="T2146" s="1">
        <v>42795</v>
      </c>
      <c r="U2146" s="1">
        <v>42785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164</v>
      </c>
      <c r="AB2146" t="s">
        <v>2424</v>
      </c>
      <c r="AC2146" t="s">
        <v>2635</v>
      </c>
      <c r="AD2146">
        <v>4.12</v>
      </c>
      <c r="AE2146">
        <v>6.46</v>
      </c>
      <c r="AF2146">
        <v>5.29</v>
      </c>
      <c r="AG2146">
        <v>22161</v>
      </c>
      <c r="AH2146">
        <v>3</v>
      </c>
      <c r="AI2146">
        <v>8</v>
      </c>
      <c r="AJ2146">
        <v>160</v>
      </c>
      <c r="AK2146">
        <v>1</v>
      </c>
      <c r="AL2146" t="s">
        <v>2480</v>
      </c>
      <c r="AM2146" t="s">
        <v>2675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1.86</v>
      </c>
      <c r="AU2146">
        <v>0</v>
      </c>
      <c r="AV2146">
        <v>0</v>
      </c>
      <c r="AW2146">
        <v>0</v>
      </c>
      <c r="AX2146">
        <v>0.99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14</v>
      </c>
      <c r="BU2146">
        <v>21</v>
      </c>
      <c r="BV2146">
        <v>0</v>
      </c>
      <c r="BW2146">
        <v>0</v>
      </c>
      <c r="BX2146">
        <v>310</v>
      </c>
      <c r="BY2146">
        <v>0</v>
      </c>
      <c r="BZ2146">
        <v>310</v>
      </c>
      <c r="CA2146">
        <v>0</v>
      </c>
      <c r="CB2146">
        <v>0</v>
      </c>
      <c r="CC2146">
        <v>24</v>
      </c>
      <c r="CD2146">
        <v>0</v>
      </c>
      <c r="CE2146">
        <v>4000</v>
      </c>
      <c r="CF2146">
        <v>4000</v>
      </c>
      <c r="CG2146">
        <v>0</v>
      </c>
      <c r="CH2146">
        <v>9.1371000000000002</v>
      </c>
      <c r="CI2146">
        <v>0</v>
      </c>
      <c r="CJ2146">
        <v>0</v>
      </c>
      <c r="CK2146">
        <v>2.85</v>
      </c>
      <c r="CL2146">
        <v>0</v>
      </c>
      <c r="CM2146" t="s">
        <v>2637</v>
      </c>
      <c r="CN2146">
        <v>0</v>
      </c>
      <c r="CO2146">
        <v>0</v>
      </c>
      <c r="CP2146">
        <v>0</v>
      </c>
      <c r="CQ2146">
        <v>0</v>
      </c>
    </row>
    <row r="2147" spans="1:95" hidden="1" x14ac:dyDescent="0.25">
      <c r="A2147" s="1">
        <v>42797</v>
      </c>
      <c r="B2147">
        <v>4</v>
      </c>
      <c r="C2147" t="s">
        <v>2418</v>
      </c>
      <c r="D2147" t="s">
        <v>96</v>
      </c>
      <c r="E2147" t="s">
        <v>186</v>
      </c>
      <c r="F2147" t="s">
        <v>98</v>
      </c>
      <c r="G2147">
        <v>2</v>
      </c>
      <c r="H2147" s="1">
        <v>42767</v>
      </c>
      <c r="I2147" s="1">
        <v>42784</v>
      </c>
      <c r="J2147" s="1">
        <v>42795</v>
      </c>
      <c r="K2147">
        <v>0</v>
      </c>
      <c r="L2147">
        <v>0</v>
      </c>
      <c r="M2147">
        <v>42767</v>
      </c>
      <c r="N2147" t="s">
        <v>2498</v>
      </c>
      <c r="O2147" s="1">
        <v>42784</v>
      </c>
      <c r="P2147" t="s">
        <v>2672</v>
      </c>
      <c r="Q2147" t="s">
        <v>164</v>
      </c>
      <c r="R2147" t="s">
        <v>164</v>
      </c>
      <c r="S2147" t="s">
        <v>2677</v>
      </c>
      <c r="T2147" s="1">
        <v>42795</v>
      </c>
      <c r="U2147" s="1">
        <v>42785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164</v>
      </c>
      <c r="AB2147" t="s">
        <v>2424</v>
      </c>
      <c r="AC2147" t="s">
        <v>2635</v>
      </c>
      <c r="AD2147">
        <v>4.92</v>
      </c>
      <c r="AE2147">
        <v>8.84</v>
      </c>
      <c r="AF2147">
        <v>6.92</v>
      </c>
      <c r="AG2147">
        <v>27240</v>
      </c>
      <c r="AH2147">
        <v>5</v>
      </c>
      <c r="AI2147">
        <v>18</v>
      </c>
      <c r="AJ2147">
        <v>135</v>
      </c>
      <c r="AK2147">
        <v>1</v>
      </c>
      <c r="AL2147" t="s">
        <v>2480</v>
      </c>
      <c r="AM2147" t="s">
        <v>2675</v>
      </c>
      <c r="AN2147">
        <v>0</v>
      </c>
      <c r="AO2147">
        <v>0</v>
      </c>
      <c r="AP2147">
        <v>0.2</v>
      </c>
      <c r="AQ2147">
        <v>0</v>
      </c>
      <c r="AR2147">
        <v>0</v>
      </c>
      <c r="AS2147">
        <v>0</v>
      </c>
      <c r="AT2147">
        <v>2.0099999999999998</v>
      </c>
      <c r="AU2147">
        <v>0</v>
      </c>
      <c r="AV2147">
        <v>0</v>
      </c>
      <c r="AW2147">
        <v>0</v>
      </c>
      <c r="AX2147">
        <v>0.98</v>
      </c>
      <c r="AY2147">
        <v>0</v>
      </c>
      <c r="AZ2147">
        <v>0</v>
      </c>
      <c r="BA2147">
        <v>5.0000000000000001E-3</v>
      </c>
      <c r="BB2147">
        <v>0</v>
      </c>
      <c r="BC2147">
        <v>0</v>
      </c>
      <c r="BD2147">
        <v>0</v>
      </c>
      <c r="BE2147">
        <v>0</v>
      </c>
      <c r="BF2147">
        <v>5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14</v>
      </c>
      <c r="BU2147">
        <v>21</v>
      </c>
      <c r="BV2147">
        <v>183</v>
      </c>
      <c r="BW2147">
        <v>187</v>
      </c>
      <c r="BX2147">
        <v>310</v>
      </c>
      <c r="BY2147">
        <v>0</v>
      </c>
      <c r="BZ2147">
        <v>680</v>
      </c>
      <c r="CA2147">
        <v>4</v>
      </c>
      <c r="CB2147">
        <v>3</v>
      </c>
      <c r="CC2147">
        <v>24</v>
      </c>
      <c r="CD2147">
        <v>0</v>
      </c>
      <c r="CE2147">
        <v>10059.4</v>
      </c>
      <c r="CF2147">
        <v>6059.4</v>
      </c>
      <c r="CG2147">
        <v>0</v>
      </c>
      <c r="CH2147">
        <v>10.22714</v>
      </c>
      <c r="CI2147">
        <v>0</v>
      </c>
      <c r="CJ2147">
        <v>0</v>
      </c>
      <c r="CK2147">
        <v>3.19</v>
      </c>
      <c r="CL2147">
        <v>0</v>
      </c>
      <c r="CM2147" t="s">
        <v>2637</v>
      </c>
      <c r="CN2147">
        <v>0</v>
      </c>
      <c r="CO2147">
        <v>0</v>
      </c>
      <c r="CP2147">
        <v>0</v>
      </c>
      <c r="CQ2147">
        <v>0</v>
      </c>
    </row>
    <row r="2148" spans="1:95" hidden="1" x14ac:dyDescent="0.25">
      <c r="A2148" s="1">
        <v>42798</v>
      </c>
      <c r="B2148">
        <v>4</v>
      </c>
      <c r="C2148" t="s">
        <v>2418</v>
      </c>
      <c r="D2148" t="s">
        <v>96</v>
      </c>
      <c r="E2148" t="s">
        <v>186</v>
      </c>
      <c r="F2148" t="s">
        <v>98</v>
      </c>
      <c r="G2148">
        <v>2</v>
      </c>
      <c r="H2148" s="1">
        <v>42767</v>
      </c>
      <c r="I2148" s="1">
        <v>42784</v>
      </c>
      <c r="J2148" s="1">
        <v>42795</v>
      </c>
      <c r="K2148">
        <v>0</v>
      </c>
      <c r="L2148">
        <v>0</v>
      </c>
      <c r="M2148">
        <v>42767</v>
      </c>
      <c r="N2148" t="s">
        <v>2498</v>
      </c>
      <c r="O2148" s="1">
        <v>42784</v>
      </c>
      <c r="P2148" t="s">
        <v>2672</v>
      </c>
      <c r="Q2148" t="s">
        <v>164</v>
      </c>
      <c r="R2148" t="s">
        <v>164</v>
      </c>
      <c r="S2148" t="s">
        <v>2677</v>
      </c>
      <c r="T2148" s="1">
        <v>42795</v>
      </c>
      <c r="U2148" s="1">
        <v>42785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164</v>
      </c>
      <c r="AB2148" t="s">
        <v>2424</v>
      </c>
      <c r="AC2148" t="s">
        <v>2635</v>
      </c>
      <c r="AD2148">
        <v>7.59</v>
      </c>
      <c r="AE2148">
        <v>8.49</v>
      </c>
      <c r="AF2148">
        <v>8.0399999999999991</v>
      </c>
      <c r="AG2148">
        <v>31247</v>
      </c>
      <c r="AH2148">
        <v>4</v>
      </c>
      <c r="AI2148">
        <v>12</v>
      </c>
      <c r="AJ2148">
        <v>135</v>
      </c>
      <c r="AK2148">
        <v>1</v>
      </c>
      <c r="AL2148" t="s">
        <v>2480</v>
      </c>
      <c r="AM2148" t="s">
        <v>2675</v>
      </c>
      <c r="AN2148">
        <v>0</v>
      </c>
      <c r="AO2148">
        <v>0</v>
      </c>
      <c r="AP2148">
        <v>0.18</v>
      </c>
      <c r="AQ2148">
        <v>0</v>
      </c>
      <c r="AR2148">
        <v>0</v>
      </c>
      <c r="AS2148">
        <v>0</v>
      </c>
      <c r="AT2148">
        <v>1.87</v>
      </c>
      <c r="AU2148">
        <v>0</v>
      </c>
      <c r="AV2148">
        <v>0</v>
      </c>
      <c r="AW2148">
        <v>0</v>
      </c>
      <c r="AX2148">
        <v>0.98</v>
      </c>
      <c r="AY2148">
        <v>0</v>
      </c>
      <c r="AZ2148">
        <v>0</v>
      </c>
      <c r="BA2148">
        <v>3.0000000000000001E-3</v>
      </c>
      <c r="BB2148">
        <v>0</v>
      </c>
      <c r="BC2148">
        <v>0</v>
      </c>
      <c r="BD2148">
        <v>0</v>
      </c>
      <c r="BE2148">
        <v>0</v>
      </c>
      <c r="BF2148">
        <v>4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14</v>
      </c>
      <c r="BU2148">
        <v>21</v>
      </c>
      <c r="BV2148">
        <v>281</v>
      </c>
      <c r="BW2148">
        <v>0</v>
      </c>
      <c r="BX2148">
        <v>294</v>
      </c>
      <c r="BY2148">
        <v>0</v>
      </c>
      <c r="BZ2148">
        <v>575</v>
      </c>
      <c r="CA2148">
        <v>12</v>
      </c>
      <c r="CB2148">
        <v>0</v>
      </c>
      <c r="CC2148">
        <v>12</v>
      </c>
      <c r="CD2148">
        <v>0</v>
      </c>
      <c r="CE2148">
        <v>19165.64</v>
      </c>
      <c r="CF2148">
        <v>9106.24</v>
      </c>
      <c r="CG2148">
        <v>0</v>
      </c>
      <c r="CH2148">
        <v>9.7141800000000007</v>
      </c>
      <c r="CI2148">
        <v>0</v>
      </c>
      <c r="CJ2148">
        <v>0</v>
      </c>
      <c r="CK2148">
        <v>3.03</v>
      </c>
      <c r="CL2148">
        <v>0</v>
      </c>
      <c r="CM2148" t="s">
        <v>2637</v>
      </c>
      <c r="CN2148">
        <v>0</v>
      </c>
      <c r="CO2148">
        <v>0</v>
      </c>
      <c r="CP2148">
        <v>0</v>
      </c>
      <c r="CQ2148">
        <v>0</v>
      </c>
    </row>
    <row r="2149" spans="1:95" hidden="1" x14ac:dyDescent="0.25">
      <c r="A2149" s="1">
        <v>42799</v>
      </c>
      <c r="B2149">
        <v>4</v>
      </c>
      <c r="C2149" t="s">
        <v>2418</v>
      </c>
      <c r="D2149" t="s">
        <v>96</v>
      </c>
      <c r="E2149" t="s">
        <v>186</v>
      </c>
      <c r="F2149" t="s">
        <v>98</v>
      </c>
      <c r="G2149">
        <v>2</v>
      </c>
      <c r="H2149" s="1">
        <v>42767</v>
      </c>
      <c r="I2149" s="1">
        <v>42784</v>
      </c>
      <c r="J2149" s="1">
        <v>42795</v>
      </c>
      <c r="K2149">
        <v>0</v>
      </c>
      <c r="L2149">
        <v>0</v>
      </c>
      <c r="M2149">
        <v>42767</v>
      </c>
      <c r="N2149" t="s">
        <v>2498</v>
      </c>
      <c r="O2149" s="1">
        <v>42784</v>
      </c>
      <c r="P2149" t="s">
        <v>2672</v>
      </c>
      <c r="Q2149" t="s">
        <v>164</v>
      </c>
      <c r="R2149" t="s">
        <v>164</v>
      </c>
      <c r="S2149" t="s">
        <v>2678</v>
      </c>
      <c r="T2149" s="1">
        <v>42795</v>
      </c>
      <c r="U2149" s="1">
        <v>42785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164</v>
      </c>
      <c r="AB2149" t="s">
        <v>2424</v>
      </c>
      <c r="AC2149" t="s">
        <v>2635</v>
      </c>
      <c r="AD2149">
        <v>7.85</v>
      </c>
      <c r="AE2149">
        <v>9.7899999999999991</v>
      </c>
      <c r="AF2149">
        <v>8.82</v>
      </c>
      <c r="AG2149">
        <v>35367</v>
      </c>
      <c r="AH2149">
        <v>4</v>
      </c>
      <c r="AI2149">
        <v>13</v>
      </c>
      <c r="AJ2149">
        <v>180</v>
      </c>
      <c r="AK2149">
        <v>1</v>
      </c>
      <c r="AL2149" t="s">
        <v>2480</v>
      </c>
      <c r="AM2149" t="s">
        <v>2675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1.92</v>
      </c>
      <c r="AU2149">
        <v>0</v>
      </c>
      <c r="AV2149">
        <v>0</v>
      </c>
      <c r="AW2149">
        <v>0</v>
      </c>
      <c r="AX2149">
        <v>0.98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9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15</v>
      </c>
      <c r="BU2149">
        <v>22</v>
      </c>
      <c r="BV2149">
        <v>300</v>
      </c>
      <c r="BW2149">
        <v>0</v>
      </c>
      <c r="BX2149">
        <v>0</v>
      </c>
      <c r="BY2149">
        <v>0</v>
      </c>
      <c r="BZ2149">
        <v>300</v>
      </c>
      <c r="CA2149">
        <v>24</v>
      </c>
      <c r="CB2149">
        <v>0</v>
      </c>
      <c r="CC2149">
        <v>0</v>
      </c>
      <c r="CD2149">
        <v>0</v>
      </c>
      <c r="CE2149">
        <v>22610.21</v>
      </c>
      <c r="CF2149">
        <v>3444.57</v>
      </c>
      <c r="CG2149">
        <v>0</v>
      </c>
      <c r="CH2149">
        <v>9.2973999999999997</v>
      </c>
      <c r="CI2149">
        <v>0</v>
      </c>
      <c r="CJ2149">
        <v>0</v>
      </c>
      <c r="CK2149">
        <v>2.9</v>
      </c>
      <c r="CL2149">
        <v>0</v>
      </c>
      <c r="CM2149" t="s">
        <v>2637</v>
      </c>
      <c r="CN2149">
        <v>0</v>
      </c>
      <c r="CO2149">
        <v>0</v>
      </c>
      <c r="CP2149">
        <v>0</v>
      </c>
      <c r="CQ2149">
        <v>0</v>
      </c>
    </row>
    <row r="2150" spans="1:95" hidden="1" x14ac:dyDescent="0.25">
      <c r="A2150" s="1">
        <v>42800</v>
      </c>
      <c r="B2150">
        <v>4</v>
      </c>
      <c r="C2150" t="s">
        <v>2418</v>
      </c>
      <c r="D2150" t="s">
        <v>110</v>
      </c>
      <c r="E2150" t="s">
        <v>111</v>
      </c>
      <c r="F2150" t="s">
        <v>98</v>
      </c>
      <c r="G2150">
        <v>2</v>
      </c>
      <c r="H2150" s="1">
        <v>42800</v>
      </c>
      <c r="I2150" s="1">
        <v>42815</v>
      </c>
      <c r="J2150" t="s">
        <v>164</v>
      </c>
      <c r="K2150">
        <v>12</v>
      </c>
      <c r="L2150">
        <v>17</v>
      </c>
      <c r="M2150">
        <v>42800</v>
      </c>
      <c r="N2150" t="s">
        <v>2500</v>
      </c>
      <c r="O2150" t="s">
        <v>164</v>
      </c>
      <c r="P2150" t="s">
        <v>164</v>
      </c>
      <c r="Q2150" t="s">
        <v>2535</v>
      </c>
      <c r="R2150" t="s">
        <v>164</v>
      </c>
      <c r="S2150" t="s">
        <v>164</v>
      </c>
      <c r="T2150" t="s">
        <v>164</v>
      </c>
      <c r="U2150" t="s">
        <v>164</v>
      </c>
      <c r="V2150">
        <v>0</v>
      </c>
      <c r="W2150">
        <v>0</v>
      </c>
      <c r="X2150">
        <v>3834</v>
      </c>
      <c r="Y2150">
        <v>0</v>
      </c>
      <c r="Z2150">
        <v>0</v>
      </c>
      <c r="AA2150" t="s">
        <v>164</v>
      </c>
      <c r="AB2150" t="s">
        <v>2679</v>
      </c>
      <c r="AC2150" t="s">
        <v>2680</v>
      </c>
      <c r="AD2150">
        <v>8.6999999999999993</v>
      </c>
      <c r="AE2150">
        <v>9.3000000000000007</v>
      </c>
      <c r="AF2150">
        <v>9</v>
      </c>
      <c r="AG2150">
        <v>36888</v>
      </c>
      <c r="AH2150">
        <v>5</v>
      </c>
      <c r="AI2150">
        <v>19</v>
      </c>
      <c r="AJ2150">
        <v>295</v>
      </c>
      <c r="AK2150">
        <v>5</v>
      </c>
      <c r="AL2150" t="s">
        <v>2681</v>
      </c>
      <c r="AM2150" t="s">
        <v>2682</v>
      </c>
      <c r="AN2150">
        <v>0</v>
      </c>
      <c r="AO2150">
        <v>0</v>
      </c>
      <c r="AP2150">
        <v>4.22</v>
      </c>
      <c r="AQ2150">
        <v>0</v>
      </c>
      <c r="AR2150">
        <v>0</v>
      </c>
      <c r="AS2150">
        <v>0</v>
      </c>
      <c r="AT2150">
        <v>2.69</v>
      </c>
      <c r="AU2150">
        <v>0</v>
      </c>
      <c r="AV2150">
        <v>0</v>
      </c>
      <c r="AW2150">
        <v>0</v>
      </c>
      <c r="AX2150">
        <v>0.85</v>
      </c>
      <c r="AY2150">
        <v>0</v>
      </c>
      <c r="AZ2150">
        <v>0</v>
      </c>
      <c r="BA2150">
        <v>6.5000000000000002E-2</v>
      </c>
      <c r="BB2150">
        <v>0</v>
      </c>
      <c r="BC2150">
        <v>0</v>
      </c>
      <c r="BD2150">
        <v>0</v>
      </c>
      <c r="BE2150">
        <v>0</v>
      </c>
      <c r="BF2150">
        <v>5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14</v>
      </c>
      <c r="BU2150">
        <v>21</v>
      </c>
      <c r="BV2150">
        <v>208</v>
      </c>
      <c r="BW2150">
        <v>210</v>
      </c>
      <c r="BX2150">
        <v>0</v>
      </c>
      <c r="BY2150">
        <v>0</v>
      </c>
      <c r="BZ2150">
        <v>418</v>
      </c>
      <c r="CA2150">
        <v>21</v>
      </c>
      <c r="CB2150">
        <v>5.5</v>
      </c>
      <c r="CC2150">
        <v>0</v>
      </c>
      <c r="CD2150">
        <v>0</v>
      </c>
      <c r="CE2150">
        <v>26504</v>
      </c>
      <c r="CF2150">
        <v>0</v>
      </c>
      <c r="CG2150">
        <v>0</v>
      </c>
      <c r="CH2150">
        <v>24.87856</v>
      </c>
      <c r="CI2150">
        <v>0</v>
      </c>
      <c r="CJ2150">
        <v>0</v>
      </c>
      <c r="CK2150">
        <v>7.76</v>
      </c>
      <c r="CL2150">
        <v>0</v>
      </c>
      <c r="CM2150" t="s">
        <v>2683</v>
      </c>
      <c r="CN2150">
        <v>0</v>
      </c>
      <c r="CO2150">
        <v>0</v>
      </c>
      <c r="CP2150">
        <v>0</v>
      </c>
      <c r="CQ2150">
        <v>0</v>
      </c>
    </row>
    <row r="2151" spans="1:95" hidden="1" x14ac:dyDescent="0.25">
      <c r="A2151" s="1">
        <v>42800</v>
      </c>
      <c r="B2151">
        <v>4</v>
      </c>
      <c r="C2151" t="s">
        <v>2418</v>
      </c>
      <c r="D2151" t="s">
        <v>110</v>
      </c>
      <c r="E2151" t="s">
        <v>111</v>
      </c>
      <c r="F2151" t="s">
        <v>98</v>
      </c>
      <c r="G2151">
        <v>2</v>
      </c>
      <c r="H2151" s="1">
        <v>42800</v>
      </c>
      <c r="I2151" s="1">
        <v>42815</v>
      </c>
      <c r="J2151" t="s">
        <v>164</v>
      </c>
      <c r="K2151">
        <v>12</v>
      </c>
      <c r="L2151">
        <v>17</v>
      </c>
      <c r="M2151">
        <v>42800</v>
      </c>
      <c r="N2151" t="s">
        <v>2500</v>
      </c>
      <c r="O2151" t="s">
        <v>164</v>
      </c>
      <c r="P2151" t="s">
        <v>164</v>
      </c>
      <c r="Q2151" t="s">
        <v>259</v>
      </c>
      <c r="R2151" t="s">
        <v>164</v>
      </c>
      <c r="S2151" t="s">
        <v>164</v>
      </c>
      <c r="T2151" t="s">
        <v>164</v>
      </c>
      <c r="U2151" t="s">
        <v>164</v>
      </c>
      <c r="V2151">
        <v>3</v>
      </c>
      <c r="W2151">
        <v>29</v>
      </c>
      <c r="X2151">
        <v>3805</v>
      </c>
      <c r="Y2151">
        <v>9.67</v>
      </c>
      <c r="Z2151">
        <v>9.67</v>
      </c>
      <c r="AA2151" t="s">
        <v>99</v>
      </c>
      <c r="AB2151" t="s">
        <v>2679</v>
      </c>
      <c r="AC2151" t="s">
        <v>2680</v>
      </c>
      <c r="AD2151">
        <v>8.6999999999999993</v>
      </c>
      <c r="AE2151">
        <v>9.3000000000000007</v>
      </c>
      <c r="AF2151">
        <v>9</v>
      </c>
      <c r="AG2151">
        <v>36888</v>
      </c>
      <c r="AH2151">
        <v>5</v>
      </c>
      <c r="AI2151">
        <v>17</v>
      </c>
      <c r="AJ2151">
        <v>295</v>
      </c>
      <c r="AK2151">
        <v>5</v>
      </c>
      <c r="AL2151" t="s">
        <v>2669</v>
      </c>
      <c r="AM2151" t="s">
        <v>2684</v>
      </c>
      <c r="AN2151">
        <v>0</v>
      </c>
      <c r="AO2151">
        <v>0</v>
      </c>
      <c r="AP2151">
        <v>1.97</v>
      </c>
      <c r="AQ2151">
        <v>0</v>
      </c>
      <c r="AR2151">
        <v>0</v>
      </c>
      <c r="AS2151">
        <v>0</v>
      </c>
      <c r="AT2151">
        <v>0.25</v>
      </c>
      <c r="AU2151">
        <v>0</v>
      </c>
      <c r="AV2151">
        <v>0</v>
      </c>
      <c r="AW2151">
        <v>0</v>
      </c>
      <c r="AX2151">
        <v>0.06</v>
      </c>
      <c r="AY2151">
        <v>0</v>
      </c>
      <c r="AZ2151">
        <v>0.3</v>
      </c>
      <c r="BA2151">
        <v>1.7000000000000001E-2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92.1</v>
      </c>
      <c r="BH2151">
        <v>35</v>
      </c>
      <c r="BI2151">
        <v>17.14</v>
      </c>
      <c r="BJ2151">
        <v>3749.47</v>
      </c>
      <c r="BK2151">
        <v>67.2</v>
      </c>
      <c r="BL2151">
        <v>60</v>
      </c>
      <c r="BM2151">
        <v>12368</v>
      </c>
      <c r="BN2151">
        <v>0</v>
      </c>
      <c r="BO2151">
        <v>0.99</v>
      </c>
      <c r="BP2151">
        <v>29</v>
      </c>
      <c r="BQ2151">
        <v>227</v>
      </c>
      <c r="BR2151">
        <v>296</v>
      </c>
      <c r="BS2151">
        <v>3.05</v>
      </c>
      <c r="BT2151">
        <v>14</v>
      </c>
      <c r="BU2151">
        <v>21</v>
      </c>
      <c r="BV2151">
        <v>221</v>
      </c>
      <c r="BW2151">
        <v>210</v>
      </c>
      <c r="BX2151">
        <v>0</v>
      </c>
      <c r="BY2151">
        <v>0</v>
      </c>
      <c r="BZ2151">
        <v>431</v>
      </c>
      <c r="CA2151">
        <v>24</v>
      </c>
      <c r="CB2151">
        <v>5.5</v>
      </c>
      <c r="CC2151">
        <v>0</v>
      </c>
      <c r="CD2151">
        <v>0</v>
      </c>
      <c r="CE2151">
        <v>26504</v>
      </c>
      <c r="CF2151">
        <v>0</v>
      </c>
      <c r="CG2151">
        <v>0</v>
      </c>
      <c r="CH2151">
        <v>7.3096800000000002</v>
      </c>
      <c r="CI2151">
        <v>0</v>
      </c>
      <c r="CJ2151">
        <v>0</v>
      </c>
      <c r="CK2151">
        <v>2.2799999999999998</v>
      </c>
      <c r="CL2151">
        <v>0</v>
      </c>
      <c r="CM2151" t="s">
        <v>2683</v>
      </c>
      <c r="CN2151">
        <v>15.76</v>
      </c>
      <c r="CO2151">
        <v>175.13586359999999</v>
      </c>
      <c r="CP2151">
        <v>1.3601920000000001E-3</v>
      </c>
      <c r="CQ2151">
        <v>0</v>
      </c>
    </row>
    <row r="2152" spans="1:95" hidden="1" x14ac:dyDescent="0.25">
      <c r="A2152" s="1">
        <v>42801</v>
      </c>
      <c r="B2152">
        <v>4</v>
      </c>
      <c r="C2152" t="s">
        <v>2418</v>
      </c>
      <c r="D2152" t="s">
        <v>110</v>
      </c>
      <c r="E2152" t="s">
        <v>111</v>
      </c>
      <c r="F2152" t="s">
        <v>98</v>
      </c>
      <c r="G2152">
        <v>2</v>
      </c>
      <c r="H2152" s="1">
        <v>42800</v>
      </c>
      <c r="I2152" s="1">
        <v>42815</v>
      </c>
      <c r="J2152" t="s">
        <v>164</v>
      </c>
      <c r="K2152">
        <v>12</v>
      </c>
      <c r="L2152">
        <v>17</v>
      </c>
      <c r="M2152">
        <v>42800</v>
      </c>
      <c r="N2152" t="s">
        <v>2500</v>
      </c>
      <c r="O2152" t="s">
        <v>164</v>
      </c>
      <c r="P2152" t="s">
        <v>164</v>
      </c>
      <c r="Q2152" t="s">
        <v>2526</v>
      </c>
      <c r="R2152" t="s">
        <v>164</v>
      </c>
      <c r="S2152" t="s">
        <v>164</v>
      </c>
      <c r="T2152" t="s">
        <v>164</v>
      </c>
      <c r="U2152" t="s">
        <v>164</v>
      </c>
      <c r="V2152">
        <v>24</v>
      </c>
      <c r="W2152">
        <v>255</v>
      </c>
      <c r="X2152">
        <v>3550</v>
      </c>
      <c r="Y2152">
        <v>10.62</v>
      </c>
      <c r="Z2152">
        <v>10.62</v>
      </c>
      <c r="AA2152" t="s">
        <v>99</v>
      </c>
      <c r="AB2152" t="s">
        <v>2679</v>
      </c>
      <c r="AC2152" t="s">
        <v>2680</v>
      </c>
      <c r="AD2152">
        <v>8.6999999999999993</v>
      </c>
      <c r="AE2152">
        <v>9.3000000000000007</v>
      </c>
      <c r="AF2152">
        <v>9</v>
      </c>
      <c r="AG2152">
        <v>36888</v>
      </c>
      <c r="AH2152">
        <v>5</v>
      </c>
      <c r="AI2152">
        <v>20</v>
      </c>
      <c r="AJ2152">
        <v>225</v>
      </c>
      <c r="AK2152">
        <v>5</v>
      </c>
      <c r="AL2152" t="s">
        <v>2685</v>
      </c>
      <c r="AM2152" t="s">
        <v>2686</v>
      </c>
      <c r="AN2152">
        <v>6.09</v>
      </c>
      <c r="AO2152">
        <v>0</v>
      </c>
      <c r="AP2152">
        <v>7.52</v>
      </c>
      <c r="AQ2152">
        <v>0</v>
      </c>
      <c r="AR2152">
        <v>0.85</v>
      </c>
      <c r="AS2152">
        <v>0</v>
      </c>
      <c r="AT2152">
        <v>2.2000000000000002</v>
      </c>
      <c r="AU2152">
        <v>0</v>
      </c>
      <c r="AV2152">
        <v>0.1</v>
      </c>
      <c r="AW2152">
        <v>0</v>
      </c>
      <c r="AX2152">
        <v>0.11</v>
      </c>
      <c r="AY2152">
        <v>0</v>
      </c>
      <c r="AZ2152">
        <v>0</v>
      </c>
      <c r="BA2152">
        <v>6.9000000000000006E-2</v>
      </c>
      <c r="BB2152">
        <v>7.5999999999999998E-2</v>
      </c>
      <c r="BC2152">
        <v>0</v>
      </c>
      <c r="BD2152">
        <v>0</v>
      </c>
      <c r="BE2152">
        <v>0</v>
      </c>
      <c r="BF2152">
        <v>6</v>
      </c>
      <c r="BG2152">
        <v>96.7</v>
      </c>
      <c r="BH2152">
        <v>294.39999999999998</v>
      </c>
      <c r="BI2152">
        <v>13.38</v>
      </c>
      <c r="BJ2152">
        <v>3706.6</v>
      </c>
      <c r="BK2152">
        <v>62.7</v>
      </c>
      <c r="BL2152">
        <v>60</v>
      </c>
      <c r="BM2152">
        <v>13457</v>
      </c>
      <c r="BN2152">
        <v>0</v>
      </c>
      <c r="BO2152">
        <v>1.27</v>
      </c>
      <c r="BP2152">
        <v>31</v>
      </c>
      <c r="BQ2152">
        <v>287</v>
      </c>
      <c r="BR2152">
        <v>303</v>
      </c>
      <c r="BS2152">
        <v>3.19</v>
      </c>
      <c r="BT2152">
        <v>9</v>
      </c>
      <c r="BU2152">
        <v>20</v>
      </c>
      <c r="BV2152">
        <v>219</v>
      </c>
      <c r="BW2152">
        <v>0</v>
      </c>
      <c r="BX2152">
        <v>0</v>
      </c>
      <c r="BY2152">
        <v>0</v>
      </c>
      <c r="BZ2152">
        <v>219</v>
      </c>
      <c r="CA2152">
        <v>24</v>
      </c>
      <c r="CB2152">
        <v>0</v>
      </c>
      <c r="CC2152">
        <v>0</v>
      </c>
      <c r="CD2152">
        <v>0</v>
      </c>
      <c r="CE2152">
        <v>26504</v>
      </c>
      <c r="CF2152">
        <v>0</v>
      </c>
      <c r="CG2152">
        <v>0</v>
      </c>
      <c r="CH2152">
        <v>53.524940000000001</v>
      </c>
      <c r="CI2152">
        <v>7.04</v>
      </c>
      <c r="CJ2152">
        <v>0</v>
      </c>
      <c r="CK2152">
        <v>9.83</v>
      </c>
      <c r="CL2152">
        <v>0</v>
      </c>
      <c r="CM2152" t="s">
        <v>2683</v>
      </c>
      <c r="CN2152">
        <v>13.61</v>
      </c>
      <c r="CO2152">
        <v>152.9928596</v>
      </c>
      <c r="CP2152">
        <v>1.4669780000000001E-3</v>
      </c>
      <c r="CQ2152">
        <v>0</v>
      </c>
    </row>
    <row r="2153" spans="1:95" hidden="1" x14ac:dyDescent="0.25">
      <c r="A2153" s="1">
        <v>42802</v>
      </c>
      <c r="B2153">
        <v>4</v>
      </c>
      <c r="C2153" t="s">
        <v>2418</v>
      </c>
      <c r="D2153" t="s">
        <v>110</v>
      </c>
      <c r="E2153" t="s">
        <v>111</v>
      </c>
      <c r="F2153" t="s">
        <v>98</v>
      </c>
      <c r="G2153">
        <v>2</v>
      </c>
      <c r="H2153" s="1">
        <v>42800</v>
      </c>
      <c r="I2153" s="1">
        <v>42815</v>
      </c>
      <c r="J2153" t="s">
        <v>164</v>
      </c>
      <c r="K2153">
        <v>12</v>
      </c>
      <c r="L2153">
        <v>17</v>
      </c>
      <c r="M2153">
        <v>42800</v>
      </c>
      <c r="N2153" t="s">
        <v>2500</v>
      </c>
      <c r="O2153" t="s">
        <v>164</v>
      </c>
      <c r="P2153" t="s">
        <v>164</v>
      </c>
      <c r="Q2153" t="s">
        <v>2591</v>
      </c>
      <c r="R2153" t="s">
        <v>164</v>
      </c>
      <c r="S2153" t="s">
        <v>164</v>
      </c>
      <c r="T2153" t="s">
        <v>164</v>
      </c>
      <c r="U2153" t="s">
        <v>164</v>
      </c>
      <c r="V2153">
        <v>25</v>
      </c>
      <c r="W2153">
        <v>261</v>
      </c>
      <c r="X2153">
        <v>3289</v>
      </c>
      <c r="Y2153">
        <v>10.44</v>
      </c>
      <c r="Z2153">
        <v>10.44</v>
      </c>
      <c r="AA2153" t="s">
        <v>99</v>
      </c>
      <c r="AB2153" t="s">
        <v>2679</v>
      </c>
      <c r="AC2153" t="s">
        <v>2680</v>
      </c>
      <c r="AD2153">
        <v>8.6999999999999993</v>
      </c>
      <c r="AE2153">
        <v>9.3000000000000007</v>
      </c>
      <c r="AF2153">
        <v>9</v>
      </c>
      <c r="AG2153">
        <v>36888</v>
      </c>
      <c r="AH2153">
        <v>5</v>
      </c>
      <c r="AI2153">
        <v>19</v>
      </c>
      <c r="AJ2153">
        <v>295</v>
      </c>
      <c r="AK2153">
        <v>5</v>
      </c>
      <c r="AL2153" t="s">
        <v>2687</v>
      </c>
      <c r="AM2153" t="s">
        <v>2688</v>
      </c>
      <c r="AN2153">
        <v>14.91</v>
      </c>
      <c r="AO2153">
        <v>0</v>
      </c>
      <c r="AP2153">
        <v>0</v>
      </c>
      <c r="AQ2153">
        <v>0</v>
      </c>
      <c r="AR2153">
        <v>2.79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0.14699999999999999</v>
      </c>
      <c r="BC2153">
        <v>0</v>
      </c>
      <c r="BD2153">
        <v>0</v>
      </c>
      <c r="BE2153">
        <v>0</v>
      </c>
      <c r="BF2153">
        <v>10</v>
      </c>
      <c r="BG2153">
        <v>97.8</v>
      </c>
      <c r="BH2153">
        <v>310.2</v>
      </c>
      <c r="BI2153">
        <v>15.86</v>
      </c>
      <c r="BJ2153">
        <v>3405.36</v>
      </c>
      <c r="BK2153">
        <v>57.1</v>
      </c>
      <c r="BL2153">
        <v>60</v>
      </c>
      <c r="BM2153">
        <v>12680</v>
      </c>
      <c r="BN2153">
        <v>0</v>
      </c>
      <c r="BO2153">
        <v>1.0900000000000001</v>
      </c>
      <c r="BP2153">
        <v>29</v>
      </c>
      <c r="BQ2153">
        <v>286</v>
      </c>
      <c r="BR2153">
        <v>300</v>
      </c>
      <c r="BS2153">
        <v>3.06</v>
      </c>
      <c r="BT2153">
        <v>7</v>
      </c>
      <c r="BU2153">
        <v>17</v>
      </c>
      <c r="BV2153">
        <v>295</v>
      </c>
      <c r="BW2153">
        <v>0</v>
      </c>
      <c r="BX2153">
        <v>0</v>
      </c>
      <c r="BY2153">
        <v>0</v>
      </c>
      <c r="BZ2153">
        <v>295</v>
      </c>
      <c r="CA2153">
        <v>24</v>
      </c>
      <c r="CB2153">
        <v>0</v>
      </c>
      <c r="CC2153">
        <v>0</v>
      </c>
      <c r="CD2153">
        <v>0</v>
      </c>
      <c r="CE2153">
        <v>26504</v>
      </c>
      <c r="CF2153">
        <v>0</v>
      </c>
      <c r="CG2153">
        <v>0</v>
      </c>
      <c r="CH2153">
        <v>55.374479999999998</v>
      </c>
      <c r="CI2153">
        <v>17.7</v>
      </c>
      <c r="CJ2153">
        <v>0</v>
      </c>
      <c r="CK2153">
        <v>0</v>
      </c>
      <c r="CL2153">
        <v>0</v>
      </c>
      <c r="CM2153" t="s">
        <v>2683</v>
      </c>
      <c r="CN2153">
        <v>14.313599999999999</v>
      </c>
      <c r="CO2153">
        <v>175.13566850000001</v>
      </c>
      <c r="CP2153">
        <v>1.554021E-3</v>
      </c>
      <c r="CQ2153">
        <v>0</v>
      </c>
    </row>
    <row r="2154" spans="1:95" hidden="1" x14ac:dyDescent="0.25">
      <c r="A2154" s="1">
        <v>42803</v>
      </c>
      <c r="B2154">
        <v>4</v>
      </c>
      <c r="C2154" t="s">
        <v>2418</v>
      </c>
      <c r="D2154" t="s">
        <v>110</v>
      </c>
      <c r="E2154" t="s">
        <v>111</v>
      </c>
      <c r="F2154" t="s">
        <v>98</v>
      </c>
      <c r="G2154">
        <v>2</v>
      </c>
      <c r="H2154" s="1">
        <v>42800</v>
      </c>
      <c r="I2154" s="1">
        <v>42815</v>
      </c>
      <c r="J2154" t="s">
        <v>164</v>
      </c>
      <c r="K2154">
        <v>12</v>
      </c>
      <c r="L2154">
        <v>17</v>
      </c>
      <c r="M2154">
        <v>42800</v>
      </c>
      <c r="N2154" t="s">
        <v>2500</v>
      </c>
      <c r="O2154" t="s">
        <v>164</v>
      </c>
      <c r="P2154" t="s">
        <v>164</v>
      </c>
      <c r="Q2154" t="s">
        <v>2526</v>
      </c>
      <c r="R2154" t="s">
        <v>164</v>
      </c>
      <c r="S2154" t="s">
        <v>164</v>
      </c>
      <c r="T2154" t="s">
        <v>164</v>
      </c>
      <c r="U2154" t="s">
        <v>164</v>
      </c>
      <c r="V2154">
        <v>24</v>
      </c>
      <c r="W2154">
        <v>275</v>
      </c>
      <c r="X2154">
        <v>3014</v>
      </c>
      <c r="Y2154">
        <v>11.46</v>
      </c>
      <c r="Z2154">
        <v>11.46</v>
      </c>
      <c r="AA2154" t="s">
        <v>99</v>
      </c>
      <c r="AB2154" t="s">
        <v>2679</v>
      </c>
      <c r="AC2154" t="s">
        <v>2680</v>
      </c>
      <c r="AD2154">
        <v>8.6999999999999993</v>
      </c>
      <c r="AE2154">
        <v>9.3000000000000007</v>
      </c>
      <c r="AF2154">
        <v>9</v>
      </c>
      <c r="AG2154">
        <v>36888</v>
      </c>
      <c r="AH2154">
        <v>4</v>
      </c>
      <c r="AI2154">
        <v>14</v>
      </c>
      <c r="AJ2154">
        <v>45</v>
      </c>
      <c r="AK2154">
        <v>4</v>
      </c>
      <c r="AL2154" t="s">
        <v>2689</v>
      </c>
      <c r="AM2154" t="s">
        <v>2690</v>
      </c>
      <c r="AN2154">
        <v>14.16</v>
      </c>
      <c r="AO2154">
        <v>0</v>
      </c>
      <c r="AP2154">
        <v>0</v>
      </c>
      <c r="AQ2154">
        <v>0</v>
      </c>
      <c r="AR2154">
        <v>2.94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0.13500000000000001</v>
      </c>
      <c r="BC2154">
        <v>0</v>
      </c>
      <c r="BD2154">
        <v>0</v>
      </c>
      <c r="BE2154">
        <v>0</v>
      </c>
      <c r="BF2154">
        <v>10</v>
      </c>
      <c r="BG2154">
        <v>96</v>
      </c>
      <c r="BH2154">
        <v>292.2</v>
      </c>
      <c r="BI2154">
        <v>5.89</v>
      </c>
      <c r="BJ2154">
        <v>3368.8</v>
      </c>
      <c r="BK2154">
        <v>58.6</v>
      </c>
      <c r="BL2154">
        <v>58</v>
      </c>
      <c r="BM2154">
        <v>12161</v>
      </c>
      <c r="BN2154">
        <v>0</v>
      </c>
      <c r="BO2154">
        <v>1</v>
      </c>
      <c r="BP2154">
        <v>29</v>
      </c>
      <c r="BQ2154">
        <v>284</v>
      </c>
      <c r="BR2154">
        <v>300</v>
      </c>
      <c r="BS2154">
        <v>3.1</v>
      </c>
      <c r="BT2154">
        <v>7</v>
      </c>
      <c r="BU2154">
        <v>17</v>
      </c>
      <c r="BV2154">
        <v>284</v>
      </c>
      <c r="BW2154">
        <v>0</v>
      </c>
      <c r="BX2154">
        <v>0</v>
      </c>
      <c r="BY2154">
        <v>0</v>
      </c>
      <c r="BZ2154">
        <v>284</v>
      </c>
      <c r="CA2154">
        <v>24</v>
      </c>
      <c r="CB2154">
        <v>0</v>
      </c>
      <c r="CC2154">
        <v>0</v>
      </c>
      <c r="CD2154">
        <v>0</v>
      </c>
      <c r="CE2154">
        <v>26504</v>
      </c>
      <c r="CF2154">
        <v>0</v>
      </c>
      <c r="CG2154">
        <v>0</v>
      </c>
      <c r="CH2154">
        <v>53.519880000000001</v>
      </c>
      <c r="CI2154">
        <v>17.100000000000001</v>
      </c>
      <c r="CJ2154">
        <v>0</v>
      </c>
      <c r="CK2154">
        <v>0</v>
      </c>
      <c r="CL2154">
        <v>0</v>
      </c>
      <c r="CM2154" t="s">
        <v>2683</v>
      </c>
      <c r="CN2154">
        <v>14.16</v>
      </c>
      <c r="CO2154">
        <v>175.1365471</v>
      </c>
      <c r="CP2154">
        <v>1.502761E-3</v>
      </c>
      <c r="CQ2154">
        <v>0</v>
      </c>
    </row>
    <row r="2155" spans="1:95" hidden="1" x14ac:dyDescent="0.25">
      <c r="A2155" s="1">
        <v>42804</v>
      </c>
      <c r="B2155">
        <v>4</v>
      </c>
      <c r="C2155" t="s">
        <v>2418</v>
      </c>
      <c r="D2155" t="s">
        <v>110</v>
      </c>
      <c r="E2155" t="s">
        <v>111</v>
      </c>
      <c r="F2155" t="s">
        <v>98</v>
      </c>
      <c r="G2155">
        <v>2</v>
      </c>
      <c r="H2155" s="1">
        <v>42800</v>
      </c>
      <c r="I2155" s="1">
        <v>42815</v>
      </c>
      <c r="J2155" t="s">
        <v>164</v>
      </c>
      <c r="K2155">
        <v>12</v>
      </c>
      <c r="L2155">
        <v>17</v>
      </c>
      <c r="M2155">
        <v>42800</v>
      </c>
      <c r="N2155" t="s">
        <v>2500</v>
      </c>
      <c r="O2155" t="s">
        <v>164</v>
      </c>
      <c r="P2155" t="s">
        <v>164</v>
      </c>
      <c r="Q2155" t="s">
        <v>2535</v>
      </c>
      <c r="R2155" t="s">
        <v>164</v>
      </c>
      <c r="S2155" t="s">
        <v>164</v>
      </c>
      <c r="T2155" t="s">
        <v>164</v>
      </c>
      <c r="U2155" t="s">
        <v>164</v>
      </c>
      <c r="V2155">
        <v>25</v>
      </c>
      <c r="W2155">
        <v>286</v>
      </c>
      <c r="X2155">
        <v>2728</v>
      </c>
      <c r="Y2155">
        <v>11.44</v>
      </c>
      <c r="Z2155">
        <v>11.44</v>
      </c>
      <c r="AA2155" t="s">
        <v>99</v>
      </c>
      <c r="AB2155" t="s">
        <v>2679</v>
      </c>
      <c r="AC2155" t="s">
        <v>2680</v>
      </c>
      <c r="AD2155">
        <v>8.6999999999999993</v>
      </c>
      <c r="AE2155">
        <v>9.3000000000000007</v>
      </c>
      <c r="AF2155">
        <v>9</v>
      </c>
      <c r="AG2155">
        <v>36888</v>
      </c>
      <c r="AH2155">
        <v>6</v>
      </c>
      <c r="AI2155">
        <v>21</v>
      </c>
      <c r="AJ2155">
        <v>45</v>
      </c>
      <c r="AK2155">
        <v>5</v>
      </c>
      <c r="AL2155" t="s">
        <v>2691</v>
      </c>
      <c r="AM2155" t="s">
        <v>2692</v>
      </c>
      <c r="AN2155">
        <v>14.78</v>
      </c>
      <c r="AO2155">
        <v>0</v>
      </c>
      <c r="AP2155">
        <v>0</v>
      </c>
      <c r="AQ2155">
        <v>0</v>
      </c>
      <c r="AR2155">
        <v>2.94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0.13700000000000001</v>
      </c>
      <c r="BC2155">
        <v>0</v>
      </c>
      <c r="BD2155">
        <v>0</v>
      </c>
      <c r="BE2155">
        <v>0</v>
      </c>
      <c r="BF2155">
        <v>5</v>
      </c>
      <c r="BG2155">
        <v>96.2</v>
      </c>
      <c r="BH2155">
        <v>305.10000000000002</v>
      </c>
      <c r="BI2155">
        <v>6.26</v>
      </c>
      <c r="BJ2155">
        <v>3375.7</v>
      </c>
      <c r="BK2155">
        <v>57.6</v>
      </c>
      <c r="BL2155">
        <v>56</v>
      </c>
      <c r="BM2155">
        <v>12352</v>
      </c>
      <c r="BN2155">
        <v>0</v>
      </c>
      <c r="BO2155">
        <v>1.06</v>
      </c>
      <c r="BP2155">
        <v>28</v>
      </c>
      <c r="BQ2155">
        <v>205</v>
      </c>
      <c r="BR2155">
        <v>302</v>
      </c>
      <c r="BS2155">
        <v>3.01</v>
      </c>
      <c r="BT2155">
        <v>5</v>
      </c>
      <c r="BU2155">
        <v>17</v>
      </c>
      <c r="BV2155">
        <v>0</v>
      </c>
      <c r="BW2155">
        <v>287</v>
      </c>
      <c r="BX2155">
        <v>0</v>
      </c>
      <c r="BY2155">
        <v>0</v>
      </c>
      <c r="BZ2155">
        <v>287</v>
      </c>
      <c r="CA2155">
        <v>0</v>
      </c>
      <c r="CB2155">
        <v>25</v>
      </c>
      <c r="CC2155">
        <v>0</v>
      </c>
      <c r="CD2155">
        <v>0</v>
      </c>
      <c r="CE2155">
        <v>26504</v>
      </c>
      <c r="CF2155">
        <v>0</v>
      </c>
      <c r="CG2155">
        <v>0</v>
      </c>
      <c r="CH2155">
        <v>55.450560000000003</v>
      </c>
      <c r="CI2155">
        <v>17.72</v>
      </c>
      <c r="CJ2155">
        <v>0</v>
      </c>
      <c r="CK2155">
        <v>0</v>
      </c>
      <c r="CL2155">
        <v>0</v>
      </c>
      <c r="CM2155" t="s">
        <v>2683</v>
      </c>
      <c r="CN2155">
        <v>14.188800000000001</v>
      </c>
      <c r="CO2155">
        <v>175.13404629999999</v>
      </c>
      <c r="CP2155">
        <v>1.4610300000000001E-3</v>
      </c>
      <c r="CQ2155">
        <v>0</v>
      </c>
    </row>
    <row r="2156" spans="1:95" hidden="1" x14ac:dyDescent="0.25">
      <c r="A2156" s="1">
        <v>42805</v>
      </c>
      <c r="B2156">
        <v>4</v>
      </c>
      <c r="C2156" t="s">
        <v>2418</v>
      </c>
      <c r="D2156" t="s">
        <v>110</v>
      </c>
      <c r="E2156" t="s">
        <v>111</v>
      </c>
      <c r="F2156" t="s">
        <v>98</v>
      </c>
      <c r="G2156">
        <v>2</v>
      </c>
      <c r="H2156" s="1">
        <v>42800</v>
      </c>
      <c r="I2156" s="1">
        <v>42815</v>
      </c>
      <c r="J2156" t="s">
        <v>164</v>
      </c>
      <c r="K2156">
        <v>12</v>
      </c>
      <c r="L2156">
        <v>17</v>
      </c>
      <c r="M2156">
        <v>42800</v>
      </c>
      <c r="N2156" t="s">
        <v>2500</v>
      </c>
      <c r="O2156" t="s">
        <v>164</v>
      </c>
      <c r="P2156" t="s">
        <v>164</v>
      </c>
      <c r="Q2156" t="s">
        <v>2693</v>
      </c>
      <c r="R2156" t="s">
        <v>164</v>
      </c>
      <c r="S2156" t="s">
        <v>164</v>
      </c>
      <c r="T2156" t="s">
        <v>164</v>
      </c>
      <c r="U2156" t="s">
        <v>164</v>
      </c>
      <c r="V2156">
        <v>24</v>
      </c>
      <c r="W2156">
        <v>282</v>
      </c>
      <c r="X2156">
        <v>2446</v>
      </c>
      <c r="Y2156">
        <v>11.75</v>
      </c>
      <c r="Z2156">
        <v>11.75</v>
      </c>
      <c r="AA2156" t="s">
        <v>99</v>
      </c>
      <c r="AB2156" t="s">
        <v>2679</v>
      </c>
      <c r="AC2156" t="s">
        <v>2680</v>
      </c>
      <c r="AD2156">
        <v>8.6999999999999993</v>
      </c>
      <c r="AE2156">
        <v>9.3000000000000007</v>
      </c>
      <c r="AF2156">
        <v>9</v>
      </c>
      <c r="AG2156">
        <v>36888</v>
      </c>
      <c r="AH2156">
        <v>6</v>
      </c>
      <c r="AI2156">
        <v>22</v>
      </c>
      <c r="AJ2156">
        <v>65</v>
      </c>
      <c r="AK2156">
        <v>5</v>
      </c>
      <c r="AL2156" t="s">
        <v>2694</v>
      </c>
      <c r="AM2156" t="s">
        <v>2695</v>
      </c>
      <c r="AN2156">
        <v>14.69</v>
      </c>
      <c r="AO2156">
        <v>0</v>
      </c>
      <c r="AP2156">
        <v>0</v>
      </c>
      <c r="AQ2156">
        <v>0</v>
      </c>
      <c r="AR2156">
        <v>2.46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0.13</v>
      </c>
      <c r="BC2156">
        <v>0</v>
      </c>
      <c r="BD2156">
        <v>0</v>
      </c>
      <c r="BE2156">
        <v>12</v>
      </c>
      <c r="BF2156">
        <v>7</v>
      </c>
      <c r="BG2156">
        <v>95.8</v>
      </c>
      <c r="BH2156">
        <v>291.8</v>
      </c>
      <c r="BI2156">
        <v>3.36</v>
      </c>
      <c r="BJ2156">
        <v>3316.45</v>
      </c>
      <c r="BK2156">
        <v>56.8</v>
      </c>
      <c r="BL2156">
        <v>52</v>
      </c>
      <c r="BM2156">
        <v>11792</v>
      </c>
      <c r="BN2156">
        <v>0</v>
      </c>
      <c r="BO2156">
        <v>2.56</v>
      </c>
      <c r="BP2156">
        <v>38</v>
      </c>
      <c r="BQ2156">
        <v>284</v>
      </c>
      <c r="BR2156">
        <v>297</v>
      </c>
      <c r="BS2156">
        <v>3.22</v>
      </c>
      <c r="BT2156">
        <v>6</v>
      </c>
      <c r="BU2156">
        <v>15</v>
      </c>
      <c r="BV2156">
        <v>0</v>
      </c>
      <c r="BW2156">
        <v>296</v>
      </c>
      <c r="BX2156">
        <v>0</v>
      </c>
      <c r="BY2156">
        <v>0</v>
      </c>
      <c r="BZ2156">
        <v>296</v>
      </c>
      <c r="CA2156">
        <v>0</v>
      </c>
      <c r="CB2156">
        <v>24</v>
      </c>
      <c r="CC2156">
        <v>0</v>
      </c>
      <c r="CD2156">
        <v>0</v>
      </c>
      <c r="CE2156">
        <v>26504</v>
      </c>
      <c r="CF2156">
        <v>0</v>
      </c>
      <c r="CG2156">
        <v>0</v>
      </c>
      <c r="CH2156">
        <v>53.631419999999999</v>
      </c>
      <c r="CI2156">
        <v>17.149999999999999</v>
      </c>
      <c r="CJ2156">
        <v>0</v>
      </c>
      <c r="CK2156">
        <v>0</v>
      </c>
      <c r="CL2156">
        <v>0</v>
      </c>
      <c r="CM2156" t="s">
        <v>2683</v>
      </c>
      <c r="CN2156">
        <v>14.69</v>
      </c>
      <c r="CO2156">
        <v>184.55979540000001</v>
      </c>
      <c r="CP2156">
        <v>1.4699450000000001E-3</v>
      </c>
      <c r="CQ2156">
        <v>0</v>
      </c>
    </row>
    <row r="2157" spans="1:95" hidden="1" x14ac:dyDescent="0.25">
      <c r="A2157" s="1">
        <v>42806</v>
      </c>
      <c r="B2157">
        <v>4</v>
      </c>
      <c r="C2157" t="s">
        <v>2418</v>
      </c>
      <c r="D2157" t="s">
        <v>110</v>
      </c>
      <c r="E2157" t="s">
        <v>111</v>
      </c>
      <c r="F2157" t="s">
        <v>98</v>
      </c>
      <c r="G2157">
        <v>2</v>
      </c>
      <c r="H2157" s="1">
        <v>42800</v>
      </c>
      <c r="I2157" s="1">
        <v>42815</v>
      </c>
      <c r="J2157" t="s">
        <v>164</v>
      </c>
      <c r="K2157">
        <v>12</v>
      </c>
      <c r="L2157">
        <v>17</v>
      </c>
      <c r="M2157">
        <v>42800</v>
      </c>
      <c r="N2157" t="s">
        <v>2500</v>
      </c>
      <c r="O2157" t="s">
        <v>164</v>
      </c>
      <c r="P2157" t="s">
        <v>164</v>
      </c>
      <c r="Q2157" t="s">
        <v>2506</v>
      </c>
      <c r="R2157" t="s">
        <v>164</v>
      </c>
      <c r="S2157" t="s">
        <v>164</v>
      </c>
      <c r="T2157" t="s">
        <v>164</v>
      </c>
      <c r="U2157" t="s">
        <v>164</v>
      </c>
      <c r="V2157">
        <v>24</v>
      </c>
      <c r="W2157">
        <v>281</v>
      </c>
      <c r="X2157">
        <v>2165</v>
      </c>
      <c r="Y2157">
        <v>11.71</v>
      </c>
      <c r="Z2157">
        <v>11.71</v>
      </c>
      <c r="AA2157" t="s">
        <v>99</v>
      </c>
      <c r="AB2157" t="s">
        <v>2679</v>
      </c>
      <c r="AC2157" t="s">
        <v>2680</v>
      </c>
      <c r="AD2157">
        <v>8.6999999999999993</v>
      </c>
      <c r="AE2157">
        <v>9.3000000000000007</v>
      </c>
      <c r="AF2157">
        <v>9</v>
      </c>
      <c r="AG2157">
        <v>36888</v>
      </c>
      <c r="AH2157">
        <v>5</v>
      </c>
      <c r="AI2157">
        <v>20</v>
      </c>
      <c r="AJ2157">
        <v>350</v>
      </c>
      <c r="AK2157">
        <v>5</v>
      </c>
      <c r="AL2157" t="s">
        <v>2696</v>
      </c>
      <c r="AM2157" t="s">
        <v>2697</v>
      </c>
      <c r="AN2157">
        <v>14.53</v>
      </c>
      <c r="AO2157">
        <v>0</v>
      </c>
      <c r="AP2157">
        <v>0</v>
      </c>
      <c r="AQ2157">
        <v>0</v>
      </c>
      <c r="AR2157">
        <v>2.68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0.13500000000000001</v>
      </c>
      <c r="BC2157">
        <v>0</v>
      </c>
      <c r="BD2157">
        <v>0</v>
      </c>
      <c r="BE2157">
        <v>15</v>
      </c>
      <c r="BF2157">
        <v>7</v>
      </c>
      <c r="BG2157">
        <v>95.6</v>
      </c>
      <c r="BH2157">
        <v>291</v>
      </c>
      <c r="BI2157">
        <v>3.44</v>
      </c>
      <c r="BJ2157">
        <v>3280.3</v>
      </c>
      <c r="BK2157">
        <v>56.3</v>
      </c>
      <c r="BL2157">
        <v>56</v>
      </c>
      <c r="BM2157">
        <v>12779</v>
      </c>
      <c r="BN2157">
        <v>0</v>
      </c>
      <c r="BO2157">
        <v>1.3</v>
      </c>
      <c r="BP2157">
        <v>30</v>
      </c>
      <c r="BQ2157">
        <v>292</v>
      </c>
      <c r="BR2157">
        <v>307</v>
      </c>
      <c r="BS2157">
        <v>3.01</v>
      </c>
      <c r="BT2157">
        <v>4</v>
      </c>
      <c r="BU2157">
        <v>25</v>
      </c>
      <c r="BV2157">
        <v>0</v>
      </c>
      <c r="BW2157">
        <v>310</v>
      </c>
      <c r="BX2157">
        <v>0</v>
      </c>
      <c r="BY2157">
        <v>0</v>
      </c>
      <c r="BZ2157">
        <v>310</v>
      </c>
      <c r="CA2157">
        <v>0</v>
      </c>
      <c r="CB2157">
        <v>24</v>
      </c>
      <c r="CC2157">
        <v>0</v>
      </c>
      <c r="CD2157">
        <v>0</v>
      </c>
      <c r="CE2157">
        <v>26504</v>
      </c>
      <c r="CF2157">
        <v>0</v>
      </c>
      <c r="CG2157">
        <v>0</v>
      </c>
      <c r="CH2157">
        <v>53.838500000000003</v>
      </c>
      <c r="CI2157">
        <v>17.21</v>
      </c>
      <c r="CJ2157">
        <v>0</v>
      </c>
      <c r="CK2157">
        <v>0</v>
      </c>
      <c r="CL2157">
        <v>0</v>
      </c>
      <c r="CM2157" t="s">
        <v>2683</v>
      </c>
      <c r="CN2157">
        <v>14.53</v>
      </c>
      <c r="CO2157">
        <v>184.56137140000001</v>
      </c>
      <c r="CP2157">
        <v>1.5433039999999999E-3</v>
      </c>
      <c r="CQ2157">
        <v>0</v>
      </c>
    </row>
    <row r="2158" spans="1:95" hidden="1" x14ac:dyDescent="0.25">
      <c r="A2158" s="1">
        <v>42807</v>
      </c>
      <c r="B2158">
        <v>4</v>
      </c>
      <c r="C2158" t="s">
        <v>2418</v>
      </c>
      <c r="D2158" t="s">
        <v>110</v>
      </c>
      <c r="E2158" t="s">
        <v>111</v>
      </c>
      <c r="F2158" t="s">
        <v>98</v>
      </c>
      <c r="G2158">
        <v>2</v>
      </c>
      <c r="H2158" s="1">
        <v>42800</v>
      </c>
      <c r="I2158" s="1">
        <v>42815</v>
      </c>
      <c r="J2158" t="s">
        <v>164</v>
      </c>
      <c r="K2158">
        <v>12</v>
      </c>
      <c r="L2158">
        <v>17</v>
      </c>
      <c r="M2158">
        <v>42800</v>
      </c>
      <c r="N2158" t="s">
        <v>2500</v>
      </c>
      <c r="O2158" t="s">
        <v>164</v>
      </c>
      <c r="P2158" t="s">
        <v>164</v>
      </c>
      <c r="Q2158" t="s">
        <v>2498</v>
      </c>
      <c r="R2158" t="s">
        <v>164</v>
      </c>
      <c r="S2158" t="s">
        <v>164</v>
      </c>
      <c r="T2158" t="s">
        <v>164</v>
      </c>
      <c r="U2158" t="s">
        <v>164</v>
      </c>
      <c r="V2158">
        <v>25</v>
      </c>
      <c r="W2158">
        <v>263</v>
      </c>
      <c r="X2158">
        <v>1915</v>
      </c>
      <c r="Y2158">
        <v>10.52</v>
      </c>
      <c r="Z2158">
        <v>10.52</v>
      </c>
      <c r="AA2158" t="s">
        <v>99</v>
      </c>
      <c r="AB2158" t="s">
        <v>2679</v>
      </c>
      <c r="AC2158" t="s">
        <v>2680</v>
      </c>
      <c r="AD2158">
        <v>8.6999999999999993</v>
      </c>
      <c r="AE2158">
        <v>9.3000000000000007</v>
      </c>
      <c r="AF2158">
        <v>9</v>
      </c>
      <c r="AG2158">
        <v>36888</v>
      </c>
      <c r="AH2158">
        <v>7</v>
      </c>
      <c r="AI2158">
        <v>29</v>
      </c>
      <c r="AJ2158">
        <v>20</v>
      </c>
      <c r="AK2158">
        <v>6</v>
      </c>
      <c r="AL2158" t="s">
        <v>2698</v>
      </c>
      <c r="AM2158" t="s">
        <v>2699</v>
      </c>
      <c r="AN2158">
        <v>15.13</v>
      </c>
      <c r="AO2158">
        <v>0</v>
      </c>
      <c r="AP2158">
        <v>0</v>
      </c>
      <c r="AQ2158">
        <v>0</v>
      </c>
      <c r="AR2158">
        <v>2.72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0.32</v>
      </c>
      <c r="BA2158">
        <v>0</v>
      </c>
      <c r="BB2158">
        <v>0.13800000000000001</v>
      </c>
      <c r="BC2158">
        <v>0</v>
      </c>
      <c r="BD2158">
        <v>0</v>
      </c>
      <c r="BE2158">
        <v>16.8</v>
      </c>
      <c r="BF2158">
        <v>5.8</v>
      </c>
      <c r="BG2158">
        <v>94.8</v>
      </c>
      <c r="BH2158">
        <v>300.8</v>
      </c>
      <c r="BI2158">
        <v>12.57</v>
      </c>
      <c r="BJ2158">
        <v>3269.6</v>
      </c>
      <c r="BK2158">
        <v>56.6</v>
      </c>
      <c r="BL2158">
        <v>52</v>
      </c>
      <c r="BM2158">
        <v>11007</v>
      </c>
      <c r="BN2158">
        <v>0</v>
      </c>
      <c r="BO2158">
        <v>0.77</v>
      </c>
      <c r="BP2158">
        <v>30</v>
      </c>
      <c r="BQ2158">
        <v>292</v>
      </c>
      <c r="BR2158">
        <v>308</v>
      </c>
      <c r="BS2158">
        <v>3.12</v>
      </c>
      <c r="BT2158">
        <v>4</v>
      </c>
      <c r="BU2158">
        <v>24</v>
      </c>
      <c r="BV2158">
        <v>294</v>
      </c>
      <c r="BW2158">
        <v>0</v>
      </c>
      <c r="BX2158">
        <v>0</v>
      </c>
      <c r="BY2158">
        <v>0</v>
      </c>
      <c r="BZ2158">
        <v>294</v>
      </c>
      <c r="CA2158">
        <v>25</v>
      </c>
      <c r="CB2158">
        <v>0</v>
      </c>
      <c r="CC2158">
        <v>0</v>
      </c>
      <c r="CD2158">
        <v>0</v>
      </c>
      <c r="CE2158">
        <v>26504</v>
      </c>
      <c r="CF2158">
        <v>0</v>
      </c>
      <c r="CG2158">
        <v>0</v>
      </c>
      <c r="CH2158">
        <v>55.835140000000003</v>
      </c>
      <c r="CI2158">
        <v>17.850000000000001</v>
      </c>
      <c r="CJ2158">
        <v>0</v>
      </c>
      <c r="CK2158">
        <v>0</v>
      </c>
      <c r="CL2158">
        <v>0</v>
      </c>
      <c r="CM2158" t="s">
        <v>2683</v>
      </c>
      <c r="CN2158">
        <v>14.524800000000001</v>
      </c>
      <c r="CO2158">
        <v>185.09909469999999</v>
      </c>
      <c r="CP2158">
        <v>1.5194519999999999E-3</v>
      </c>
      <c r="CQ2158">
        <v>0</v>
      </c>
    </row>
    <row r="2159" spans="1:95" hidden="1" x14ac:dyDescent="0.25">
      <c r="A2159" s="1">
        <v>42809</v>
      </c>
      <c r="B2159">
        <v>4</v>
      </c>
      <c r="C2159" t="s">
        <v>2418</v>
      </c>
      <c r="D2159" t="s">
        <v>110</v>
      </c>
      <c r="E2159" t="s">
        <v>111</v>
      </c>
      <c r="F2159" t="s">
        <v>98</v>
      </c>
      <c r="G2159">
        <v>2</v>
      </c>
      <c r="H2159" s="1">
        <v>42800</v>
      </c>
      <c r="I2159" s="1">
        <v>42815</v>
      </c>
      <c r="J2159" t="s">
        <v>164</v>
      </c>
      <c r="K2159">
        <v>12</v>
      </c>
      <c r="L2159">
        <v>17</v>
      </c>
      <c r="M2159">
        <v>42800</v>
      </c>
      <c r="N2159" t="s">
        <v>2500</v>
      </c>
      <c r="O2159" t="s">
        <v>164</v>
      </c>
      <c r="P2159" t="s">
        <v>164</v>
      </c>
      <c r="Q2159" t="s">
        <v>2493</v>
      </c>
      <c r="R2159" t="s">
        <v>164</v>
      </c>
      <c r="S2159" t="s">
        <v>164</v>
      </c>
      <c r="T2159" t="s">
        <v>164</v>
      </c>
      <c r="U2159" t="s">
        <v>164</v>
      </c>
      <c r="V2159">
        <v>25</v>
      </c>
      <c r="W2159">
        <v>286</v>
      </c>
      <c r="X2159">
        <v>1629</v>
      </c>
      <c r="Y2159">
        <v>11.44</v>
      </c>
      <c r="Z2159">
        <v>11.44</v>
      </c>
      <c r="AA2159" t="s">
        <v>99</v>
      </c>
      <c r="AB2159" t="s">
        <v>2679</v>
      </c>
      <c r="AC2159" t="s">
        <v>2680</v>
      </c>
      <c r="AD2159">
        <v>8.6999999999999993</v>
      </c>
      <c r="AE2159">
        <v>9.3000000000000007</v>
      </c>
      <c r="AF2159">
        <v>9</v>
      </c>
      <c r="AG2159">
        <v>36888</v>
      </c>
      <c r="AH2159">
        <v>4</v>
      </c>
      <c r="AI2159">
        <v>12</v>
      </c>
      <c r="AJ2159">
        <v>45</v>
      </c>
      <c r="AK2159">
        <v>4</v>
      </c>
      <c r="AL2159" t="s">
        <v>2700</v>
      </c>
      <c r="AM2159" t="s">
        <v>2701</v>
      </c>
      <c r="AN2159">
        <v>14.8</v>
      </c>
      <c r="AO2159">
        <v>0</v>
      </c>
      <c r="AP2159">
        <v>0</v>
      </c>
      <c r="AQ2159">
        <v>0</v>
      </c>
      <c r="AR2159">
        <v>2.87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0.121</v>
      </c>
      <c r="BC2159">
        <v>0</v>
      </c>
      <c r="BD2159">
        <v>0</v>
      </c>
      <c r="BE2159">
        <v>15.3</v>
      </c>
      <c r="BF2159">
        <v>6.3</v>
      </c>
      <c r="BG2159">
        <v>93.1</v>
      </c>
      <c r="BH2159">
        <v>295.3</v>
      </c>
      <c r="BI2159">
        <v>3.15</v>
      </c>
      <c r="BJ2159">
        <v>3198.3</v>
      </c>
      <c r="BK2159">
        <v>56.4</v>
      </c>
      <c r="BL2159">
        <v>52</v>
      </c>
      <c r="BM2159">
        <v>11502</v>
      </c>
      <c r="BN2159">
        <v>0</v>
      </c>
      <c r="BO2159">
        <v>0.91</v>
      </c>
      <c r="BP2159">
        <v>31</v>
      </c>
      <c r="BQ2159">
        <v>289</v>
      </c>
      <c r="BR2159">
        <v>304</v>
      </c>
      <c r="BS2159">
        <v>3.1</v>
      </c>
      <c r="BT2159">
        <v>4</v>
      </c>
      <c r="BU2159">
        <v>25</v>
      </c>
      <c r="BV2159">
        <v>300</v>
      </c>
      <c r="BW2159">
        <v>0</v>
      </c>
      <c r="BX2159">
        <v>0</v>
      </c>
      <c r="BY2159">
        <v>0</v>
      </c>
      <c r="BZ2159">
        <v>300</v>
      </c>
      <c r="CA2159">
        <v>25</v>
      </c>
      <c r="CB2159">
        <v>0</v>
      </c>
      <c r="CC2159">
        <v>0</v>
      </c>
      <c r="CD2159">
        <v>0</v>
      </c>
      <c r="CE2159">
        <v>26504</v>
      </c>
      <c r="CF2159">
        <v>0</v>
      </c>
      <c r="CG2159">
        <v>0</v>
      </c>
      <c r="CH2159">
        <v>55.288420000000002</v>
      </c>
      <c r="CI2159">
        <v>17.670000000000002</v>
      </c>
      <c r="CJ2159">
        <v>0</v>
      </c>
      <c r="CK2159">
        <v>0</v>
      </c>
      <c r="CL2159">
        <v>0</v>
      </c>
      <c r="CM2159" t="s">
        <v>2683</v>
      </c>
      <c r="CN2159">
        <v>14.208</v>
      </c>
      <c r="CO2159">
        <v>185.0983335</v>
      </c>
      <c r="CP2159">
        <v>1.361974E-3</v>
      </c>
      <c r="CQ2159">
        <v>0</v>
      </c>
    </row>
    <row r="2160" spans="1:95" hidden="1" x14ac:dyDescent="0.25">
      <c r="A2160" s="1">
        <v>42810</v>
      </c>
      <c r="B2160">
        <v>4</v>
      </c>
      <c r="C2160" t="s">
        <v>2418</v>
      </c>
      <c r="D2160" t="s">
        <v>110</v>
      </c>
      <c r="E2160" t="s">
        <v>111</v>
      </c>
      <c r="F2160" t="s">
        <v>98</v>
      </c>
      <c r="G2160">
        <v>2</v>
      </c>
      <c r="H2160" s="1">
        <v>42800</v>
      </c>
      <c r="I2160" s="1">
        <v>42815</v>
      </c>
      <c r="J2160" t="s">
        <v>164</v>
      </c>
      <c r="K2160">
        <v>12</v>
      </c>
      <c r="L2160">
        <v>17</v>
      </c>
      <c r="M2160">
        <v>42800</v>
      </c>
      <c r="N2160" t="s">
        <v>2500</v>
      </c>
      <c r="O2160" t="s">
        <v>164</v>
      </c>
      <c r="P2160" t="s">
        <v>164</v>
      </c>
      <c r="Q2160" t="s">
        <v>2506</v>
      </c>
      <c r="R2160" t="s">
        <v>164</v>
      </c>
      <c r="S2160" t="s">
        <v>164</v>
      </c>
      <c r="T2160" t="s">
        <v>164</v>
      </c>
      <c r="U2160" t="s">
        <v>164</v>
      </c>
      <c r="V2160">
        <v>24</v>
      </c>
      <c r="W2160">
        <v>276</v>
      </c>
      <c r="X2160">
        <v>1353</v>
      </c>
      <c r="Y2160">
        <v>11.5</v>
      </c>
      <c r="Z2160">
        <v>11.5</v>
      </c>
      <c r="AA2160" t="s">
        <v>99</v>
      </c>
      <c r="AB2160" t="s">
        <v>2679</v>
      </c>
      <c r="AC2160" t="s">
        <v>2680</v>
      </c>
      <c r="AD2160">
        <v>8.6999999999999993</v>
      </c>
      <c r="AE2160">
        <v>9.3000000000000007</v>
      </c>
      <c r="AF2160">
        <v>9</v>
      </c>
      <c r="AG2160">
        <v>36888</v>
      </c>
      <c r="AH2160">
        <v>4</v>
      </c>
      <c r="AI2160">
        <v>13</v>
      </c>
      <c r="AJ2160">
        <v>158</v>
      </c>
      <c r="AK2160">
        <v>4</v>
      </c>
      <c r="AL2160" t="s">
        <v>2702</v>
      </c>
      <c r="AM2160" t="s">
        <v>2703</v>
      </c>
      <c r="AN2160">
        <v>14.19</v>
      </c>
      <c r="AO2160">
        <v>0</v>
      </c>
      <c r="AP2160">
        <v>0</v>
      </c>
      <c r="AQ2160">
        <v>0</v>
      </c>
      <c r="AR2160">
        <v>2.75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0.13</v>
      </c>
      <c r="BC2160">
        <v>0</v>
      </c>
      <c r="BD2160">
        <v>0</v>
      </c>
      <c r="BE2160">
        <v>15</v>
      </c>
      <c r="BF2160">
        <v>6</v>
      </c>
      <c r="BG2160">
        <v>95.8</v>
      </c>
      <c r="BH2160">
        <v>291.60000000000002</v>
      </c>
      <c r="BI2160">
        <v>5.35</v>
      </c>
      <c r="BJ2160">
        <v>3203.6</v>
      </c>
      <c r="BK2160">
        <v>54.9</v>
      </c>
      <c r="BL2160">
        <v>54</v>
      </c>
      <c r="BM2160">
        <v>11607</v>
      </c>
      <c r="BN2160">
        <v>0</v>
      </c>
      <c r="BO2160">
        <v>1.07</v>
      </c>
      <c r="BP2160">
        <v>31</v>
      </c>
      <c r="BQ2160">
        <v>288</v>
      </c>
      <c r="BR2160">
        <v>305</v>
      </c>
      <c r="BS2160">
        <v>3.11</v>
      </c>
      <c r="BT2160">
        <v>6</v>
      </c>
      <c r="BU2160">
        <v>26</v>
      </c>
      <c r="BV2160">
        <v>332</v>
      </c>
      <c r="BW2160">
        <v>0</v>
      </c>
      <c r="BX2160">
        <v>0</v>
      </c>
      <c r="BY2160">
        <v>0</v>
      </c>
      <c r="BZ2160">
        <v>332</v>
      </c>
      <c r="CA2160">
        <v>24</v>
      </c>
      <c r="CB2160">
        <v>0</v>
      </c>
      <c r="CC2160">
        <v>0</v>
      </c>
      <c r="CD2160">
        <v>0</v>
      </c>
      <c r="CE2160">
        <v>26504</v>
      </c>
      <c r="CF2160">
        <v>0</v>
      </c>
      <c r="CG2160">
        <v>0</v>
      </c>
      <c r="CH2160">
        <v>53.004159999999999</v>
      </c>
      <c r="CI2160">
        <v>16.940000000000001</v>
      </c>
      <c r="CJ2160">
        <v>0</v>
      </c>
      <c r="CK2160">
        <v>0</v>
      </c>
      <c r="CL2160">
        <v>0</v>
      </c>
      <c r="CM2160" t="s">
        <v>2683</v>
      </c>
      <c r="CN2160">
        <v>14.19</v>
      </c>
      <c r="CO2160">
        <v>184.55799730000001</v>
      </c>
      <c r="CP2160">
        <v>1.5217259999999999E-3</v>
      </c>
      <c r="CQ2160">
        <v>0</v>
      </c>
    </row>
    <row r="2161" spans="1:95" hidden="1" x14ac:dyDescent="0.25">
      <c r="A2161" s="1">
        <v>42811</v>
      </c>
      <c r="B2161">
        <v>4</v>
      </c>
      <c r="C2161" t="s">
        <v>2418</v>
      </c>
      <c r="D2161" t="s">
        <v>110</v>
      </c>
      <c r="E2161" t="s">
        <v>111</v>
      </c>
      <c r="F2161" t="s">
        <v>98</v>
      </c>
      <c r="G2161">
        <v>2</v>
      </c>
      <c r="H2161" s="1">
        <v>42800</v>
      </c>
      <c r="I2161" s="1">
        <v>42815</v>
      </c>
      <c r="J2161" t="s">
        <v>164</v>
      </c>
      <c r="K2161">
        <v>12</v>
      </c>
      <c r="L2161">
        <v>17</v>
      </c>
      <c r="M2161">
        <v>42800</v>
      </c>
      <c r="N2161" t="s">
        <v>2500</v>
      </c>
      <c r="O2161" t="s">
        <v>164</v>
      </c>
      <c r="P2161" t="s">
        <v>164</v>
      </c>
      <c r="Q2161" t="s">
        <v>2533</v>
      </c>
      <c r="R2161" t="s">
        <v>164</v>
      </c>
      <c r="S2161" t="s">
        <v>164</v>
      </c>
      <c r="T2161" t="s">
        <v>164</v>
      </c>
      <c r="U2161" t="s">
        <v>164</v>
      </c>
      <c r="V2161">
        <v>25</v>
      </c>
      <c r="W2161">
        <v>287</v>
      </c>
      <c r="X2161">
        <v>1072</v>
      </c>
      <c r="Y2161">
        <v>11.48</v>
      </c>
      <c r="Z2161">
        <v>11.48</v>
      </c>
      <c r="AA2161" t="s">
        <v>99</v>
      </c>
      <c r="AB2161" t="s">
        <v>2679</v>
      </c>
      <c r="AC2161" t="s">
        <v>2680</v>
      </c>
      <c r="AD2161">
        <v>8.6999999999999993</v>
      </c>
      <c r="AE2161">
        <v>9.3000000000000007</v>
      </c>
      <c r="AF2161">
        <v>9</v>
      </c>
      <c r="AG2161">
        <v>36888</v>
      </c>
      <c r="AH2161">
        <v>6</v>
      </c>
      <c r="AI2161">
        <v>25</v>
      </c>
      <c r="AJ2161">
        <v>135</v>
      </c>
      <c r="AK2161">
        <v>5</v>
      </c>
      <c r="AL2161" t="s">
        <v>2704</v>
      </c>
      <c r="AM2161" t="s">
        <v>2705</v>
      </c>
      <c r="AN2161">
        <v>14.84</v>
      </c>
      <c r="AO2161">
        <v>0</v>
      </c>
      <c r="AP2161">
        <v>0</v>
      </c>
      <c r="AQ2161">
        <v>0</v>
      </c>
      <c r="AR2161">
        <v>2.86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0.129</v>
      </c>
      <c r="BC2161">
        <v>0</v>
      </c>
      <c r="BD2161">
        <v>0</v>
      </c>
      <c r="BE2161">
        <v>16</v>
      </c>
      <c r="BF2161">
        <v>8</v>
      </c>
      <c r="BG2161">
        <v>95.2</v>
      </c>
      <c r="BH2161">
        <v>301.89999999999998</v>
      </c>
      <c r="BI2161">
        <v>4.9400000000000004</v>
      </c>
      <c r="BJ2161">
        <v>3216.3</v>
      </c>
      <c r="BK2161">
        <v>55.4</v>
      </c>
      <c r="BL2161">
        <v>52</v>
      </c>
      <c r="BM2161">
        <v>11803</v>
      </c>
      <c r="BN2161">
        <v>0</v>
      </c>
      <c r="BO2161">
        <v>0.87</v>
      </c>
      <c r="BP2161">
        <v>31</v>
      </c>
      <c r="BQ2161">
        <v>291</v>
      </c>
      <c r="BR2161">
        <v>308</v>
      </c>
      <c r="BS2161">
        <v>3.3</v>
      </c>
      <c r="BT2161">
        <v>6</v>
      </c>
      <c r="BU2161">
        <v>26</v>
      </c>
      <c r="BV2161">
        <v>329</v>
      </c>
      <c r="BW2161">
        <v>0</v>
      </c>
      <c r="BX2161">
        <v>0</v>
      </c>
      <c r="BY2161">
        <v>0</v>
      </c>
      <c r="BZ2161">
        <v>329</v>
      </c>
      <c r="CA2161">
        <v>25</v>
      </c>
      <c r="CB2161">
        <v>0</v>
      </c>
      <c r="CC2161">
        <v>0</v>
      </c>
      <c r="CD2161">
        <v>0</v>
      </c>
      <c r="CE2161">
        <v>26504</v>
      </c>
      <c r="CF2161">
        <v>0</v>
      </c>
      <c r="CG2161">
        <v>0</v>
      </c>
      <c r="CH2161">
        <v>55.380920000000003</v>
      </c>
      <c r="CI2161">
        <v>17.7</v>
      </c>
      <c r="CJ2161">
        <v>0</v>
      </c>
      <c r="CK2161">
        <v>0</v>
      </c>
      <c r="CL2161">
        <v>0</v>
      </c>
      <c r="CM2161" t="s">
        <v>2683</v>
      </c>
      <c r="CN2161">
        <v>14.2464</v>
      </c>
      <c r="CO2161">
        <v>184.559898</v>
      </c>
      <c r="CP2161">
        <v>1.4438949999999999E-3</v>
      </c>
      <c r="CQ2161">
        <v>0</v>
      </c>
    </row>
    <row r="2162" spans="1:95" hidden="1" x14ac:dyDescent="0.25">
      <c r="A2162" s="1">
        <v>42812</v>
      </c>
      <c r="B2162">
        <v>4</v>
      </c>
      <c r="C2162" t="s">
        <v>2418</v>
      </c>
      <c r="D2162" t="s">
        <v>110</v>
      </c>
      <c r="E2162" t="s">
        <v>111</v>
      </c>
      <c r="F2162" t="s">
        <v>98</v>
      </c>
      <c r="G2162">
        <v>2</v>
      </c>
      <c r="H2162" s="1">
        <v>42800</v>
      </c>
      <c r="I2162" s="1">
        <v>42815</v>
      </c>
      <c r="J2162" t="s">
        <v>164</v>
      </c>
      <c r="K2162">
        <v>12</v>
      </c>
      <c r="L2162">
        <v>17</v>
      </c>
      <c r="M2162">
        <v>42800</v>
      </c>
      <c r="N2162" t="s">
        <v>2500</v>
      </c>
      <c r="O2162" t="s">
        <v>164</v>
      </c>
      <c r="P2162" t="s">
        <v>164</v>
      </c>
      <c r="Q2162" t="s">
        <v>2706</v>
      </c>
      <c r="R2162" t="s">
        <v>164</v>
      </c>
      <c r="S2162" t="s">
        <v>164</v>
      </c>
      <c r="T2162" t="s">
        <v>164</v>
      </c>
      <c r="U2162" t="s">
        <v>164</v>
      </c>
      <c r="V2162">
        <v>25</v>
      </c>
      <c r="W2162">
        <v>297</v>
      </c>
      <c r="X2162">
        <v>775</v>
      </c>
      <c r="Y2162">
        <v>11.88</v>
      </c>
      <c r="Z2162">
        <v>11.88</v>
      </c>
      <c r="AA2162" t="s">
        <v>99</v>
      </c>
      <c r="AB2162" t="s">
        <v>2679</v>
      </c>
      <c r="AC2162" t="s">
        <v>2680</v>
      </c>
      <c r="AD2162">
        <v>8.6999999999999993</v>
      </c>
      <c r="AE2162">
        <v>9.3000000000000007</v>
      </c>
      <c r="AF2162">
        <v>9</v>
      </c>
      <c r="AG2162">
        <v>36888</v>
      </c>
      <c r="AH2162">
        <v>8</v>
      </c>
      <c r="AI2162">
        <v>40</v>
      </c>
      <c r="AJ2162">
        <v>45</v>
      </c>
      <c r="AK2162">
        <v>7</v>
      </c>
      <c r="AL2162" t="s">
        <v>2707</v>
      </c>
      <c r="AM2162" t="s">
        <v>2708</v>
      </c>
      <c r="AN2162">
        <v>14.84</v>
      </c>
      <c r="AO2162">
        <v>0</v>
      </c>
      <c r="AP2162">
        <v>0</v>
      </c>
      <c r="AQ2162">
        <v>0</v>
      </c>
      <c r="AR2162">
        <v>2.84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0.128</v>
      </c>
      <c r="BC2162">
        <v>950</v>
      </c>
      <c r="BD2162">
        <v>0</v>
      </c>
      <c r="BE2162">
        <v>16</v>
      </c>
      <c r="BF2162">
        <v>16</v>
      </c>
      <c r="BG2162">
        <v>94.1</v>
      </c>
      <c r="BH2162">
        <v>298.5</v>
      </c>
      <c r="BI2162">
        <v>0.5</v>
      </c>
      <c r="BJ2162">
        <v>3216.3</v>
      </c>
      <c r="BK2162">
        <v>56.1</v>
      </c>
      <c r="BL2162">
        <v>52</v>
      </c>
      <c r="BM2162">
        <v>11610</v>
      </c>
      <c r="BN2162">
        <v>0</v>
      </c>
      <c r="BO2162">
        <v>0.96</v>
      </c>
      <c r="BP2162">
        <v>30</v>
      </c>
      <c r="BQ2162">
        <v>282</v>
      </c>
      <c r="BR2162">
        <v>299</v>
      </c>
      <c r="BS2162">
        <v>3</v>
      </c>
      <c r="BT2162">
        <v>3</v>
      </c>
      <c r="BU2162">
        <v>19</v>
      </c>
      <c r="BV2162">
        <v>295</v>
      </c>
      <c r="BW2162">
        <v>0</v>
      </c>
      <c r="BX2162">
        <v>0</v>
      </c>
      <c r="BY2162">
        <v>0</v>
      </c>
      <c r="BZ2162">
        <v>295</v>
      </c>
      <c r="CA2162">
        <v>25</v>
      </c>
      <c r="CB2162">
        <v>0</v>
      </c>
      <c r="CC2162">
        <v>0</v>
      </c>
      <c r="CD2162">
        <v>0</v>
      </c>
      <c r="CE2162">
        <v>26504</v>
      </c>
      <c r="CF2162">
        <v>0</v>
      </c>
      <c r="CG2162">
        <v>0</v>
      </c>
      <c r="CH2162">
        <v>55.316800000000001</v>
      </c>
      <c r="CI2162">
        <v>17.68</v>
      </c>
      <c r="CJ2162">
        <v>0</v>
      </c>
      <c r="CK2162">
        <v>0</v>
      </c>
      <c r="CL2162">
        <v>0</v>
      </c>
      <c r="CM2162" t="s">
        <v>2683</v>
      </c>
      <c r="CN2162">
        <v>14.2464</v>
      </c>
      <c r="CO2162">
        <v>184.559898</v>
      </c>
      <c r="CP2162">
        <v>1.4327020000000001E-3</v>
      </c>
      <c r="CQ2162">
        <v>0</v>
      </c>
    </row>
    <row r="2163" spans="1:95" hidden="1" x14ac:dyDescent="0.25">
      <c r="A2163" s="1">
        <v>42813</v>
      </c>
      <c r="B2163">
        <v>4</v>
      </c>
      <c r="C2163" t="s">
        <v>2418</v>
      </c>
      <c r="D2163" t="s">
        <v>110</v>
      </c>
      <c r="E2163" t="s">
        <v>111</v>
      </c>
      <c r="F2163" t="s">
        <v>98</v>
      </c>
      <c r="G2163">
        <v>2</v>
      </c>
      <c r="H2163" s="1">
        <v>42800</v>
      </c>
      <c r="I2163" s="1">
        <v>42815</v>
      </c>
      <c r="J2163" t="s">
        <v>164</v>
      </c>
      <c r="K2163">
        <v>12</v>
      </c>
      <c r="L2163">
        <v>17</v>
      </c>
      <c r="M2163">
        <v>42800</v>
      </c>
      <c r="N2163" t="s">
        <v>2500</v>
      </c>
      <c r="O2163" t="s">
        <v>164</v>
      </c>
      <c r="P2163" t="s">
        <v>164</v>
      </c>
      <c r="Q2163" t="s">
        <v>2541</v>
      </c>
      <c r="R2163" t="s">
        <v>164</v>
      </c>
      <c r="S2163" t="s">
        <v>164</v>
      </c>
      <c r="T2163" t="s">
        <v>164</v>
      </c>
      <c r="U2163" t="s">
        <v>164</v>
      </c>
      <c r="V2163">
        <v>25</v>
      </c>
      <c r="W2163">
        <v>294</v>
      </c>
      <c r="X2163">
        <v>481</v>
      </c>
      <c r="Y2163">
        <v>11.76</v>
      </c>
      <c r="Z2163">
        <v>11.76</v>
      </c>
      <c r="AA2163" t="s">
        <v>99</v>
      </c>
      <c r="AB2163" t="s">
        <v>2679</v>
      </c>
      <c r="AC2163" t="s">
        <v>2680</v>
      </c>
      <c r="AD2163">
        <v>8.6999999999999993</v>
      </c>
      <c r="AE2163">
        <v>9.3000000000000007</v>
      </c>
      <c r="AF2163">
        <v>9</v>
      </c>
      <c r="AG2163">
        <v>36888</v>
      </c>
      <c r="AH2163">
        <v>6</v>
      </c>
      <c r="AI2163">
        <v>26</v>
      </c>
      <c r="AJ2163">
        <v>360</v>
      </c>
      <c r="AK2163">
        <v>5</v>
      </c>
      <c r="AL2163" t="s">
        <v>2709</v>
      </c>
      <c r="AM2163" t="s">
        <v>2710</v>
      </c>
      <c r="AN2163">
        <v>14.87</v>
      </c>
      <c r="AO2163">
        <v>0</v>
      </c>
      <c r="AP2163">
        <v>0</v>
      </c>
      <c r="AQ2163">
        <v>0</v>
      </c>
      <c r="AR2163">
        <v>2.8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0.128</v>
      </c>
      <c r="BC2163">
        <v>0</v>
      </c>
      <c r="BD2163">
        <v>0</v>
      </c>
      <c r="BE2163">
        <v>16.8</v>
      </c>
      <c r="BF2163">
        <v>16.8</v>
      </c>
      <c r="BG2163">
        <v>94.1</v>
      </c>
      <c r="BH2163">
        <v>298.5</v>
      </c>
      <c r="BI2163">
        <v>1.51</v>
      </c>
      <c r="BJ2163">
        <v>3222.8</v>
      </c>
      <c r="BK2163">
        <v>56.2</v>
      </c>
      <c r="BL2163">
        <v>54</v>
      </c>
      <c r="BM2163">
        <v>11904</v>
      </c>
      <c r="BN2163">
        <v>0</v>
      </c>
      <c r="BO2163">
        <v>0.96</v>
      </c>
      <c r="BP2163">
        <v>30</v>
      </c>
      <c r="BQ2163">
        <v>282</v>
      </c>
      <c r="BR2163">
        <v>297</v>
      </c>
      <c r="BS2163">
        <v>3.07</v>
      </c>
      <c r="BT2163">
        <v>1</v>
      </c>
      <c r="BU2163">
        <v>15</v>
      </c>
      <c r="BV2163">
        <v>297</v>
      </c>
      <c r="BW2163">
        <v>0</v>
      </c>
      <c r="BX2163">
        <v>0</v>
      </c>
      <c r="BY2163">
        <v>0</v>
      </c>
      <c r="BZ2163">
        <v>297</v>
      </c>
      <c r="CA2163">
        <v>25</v>
      </c>
      <c r="CB2163">
        <v>0</v>
      </c>
      <c r="CC2163">
        <v>0</v>
      </c>
      <c r="CD2163">
        <v>0</v>
      </c>
      <c r="CE2163">
        <v>26504</v>
      </c>
      <c r="CF2163">
        <v>0</v>
      </c>
      <c r="CG2163">
        <v>0</v>
      </c>
      <c r="CH2163">
        <v>55.281979999999997</v>
      </c>
      <c r="CI2163">
        <v>17.670000000000002</v>
      </c>
      <c r="CJ2163">
        <v>0</v>
      </c>
      <c r="CK2163">
        <v>0</v>
      </c>
      <c r="CL2163">
        <v>0</v>
      </c>
      <c r="CM2163" t="s">
        <v>2683</v>
      </c>
      <c r="CN2163">
        <v>14.2752</v>
      </c>
      <c r="CO2163">
        <v>184.56000990000001</v>
      </c>
      <c r="CP2163">
        <v>1.429813E-3</v>
      </c>
      <c r="CQ2163">
        <v>0</v>
      </c>
    </row>
    <row r="2164" spans="1:95" hidden="1" x14ac:dyDescent="0.25">
      <c r="A2164" s="1">
        <v>42814</v>
      </c>
      <c r="B2164">
        <v>4</v>
      </c>
      <c r="C2164" t="s">
        <v>2418</v>
      </c>
      <c r="D2164" t="s">
        <v>110</v>
      </c>
      <c r="E2164" t="s">
        <v>111</v>
      </c>
      <c r="F2164" t="s">
        <v>98</v>
      </c>
      <c r="G2164">
        <v>2</v>
      </c>
      <c r="H2164" s="1">
        <v>42800</v>
      </c>
      <c r="I2164" s="1">
        <v>42815</v>
      </c>
      <c r="J2164" t="s">
        <v>164</v>
      </c>
      <c r="K2164">
        <v>12</v>
      </c>
      <c r="L2164">
        <v>17</v>
      </c>
      <c r="M2164">
        <v>42800</v>
      </c>
      <c r="N2164" t="s">
        <v>2500</v>
      </c>
      <c r="O2164" t="s">
        <v>164</v>
      </c>
      <c r="P2164" t="s">
        <v>164</v>
      </c>
      <c r="Q2164" t="s">
        <v>2535</v>
      </c>
      <c r="R2164" t="s">
        <v>164</v>
      </c>
      <c r="S2164" t="s">
        <v>164</v>
      </c>
      <c r="T2164" t="s">
        <v>164</v>
      </c>
      <c r="U2164" t="s">
        <v>164</v>
      </c>
      <c r="V2164">
        <v>24</v>
      </c>
      <c r="W2164">
        <v>277</v>
      </c>
      <c r="X2164">
        <v>290</v>
      </c>
      <c r="Y2164">
        <v>11.54</v>
      </c>
      <c r="Z2164">
        <v>11.54</v>
      </c>
      <c r="AA2164" t="s">
        <v>99</v>
      </c>
      <c r="AB2164" t="s">
        <v>2679</v>
      </c>
      <c r="AC2164" t="s">
        <v>2680</v>
      </c>
      <c r="AD2164">
        <v>8.58</v>
      </c>
      <c r="AE2164">
        <v>9.09</v>
      </c>
      <c r="AF2164">
        <v>8.84</v>
      </c>
      <c r="AG2164">
        <v>35741</v>
      </c>
      <c r="AH2164">
        <v>6</v>
      </c>
      <c r="AI2164">
        <v>27</v>
      </c>
      <c r="AJ2164">
        <v>315</v>
      </c>
      <c r="AK2164">
        <v>5</v>
      </c>
      <c r="AL2164" t="s">
        <v>2711</v>
      </c>
      <c r="AM2164" t="s">
        <v>2712</v>
      </c>
      <c r="AN2164">
        <v>14.43</v>
      </c>
      <c r="AO2164">
        <v>0</v>
      </c>
      <c r="AP2164">
        <v>0</v>
      </c>
      <c r="AQ2164">
        <v>0</v>
      </c>
      <c r="AR2164">
        <v>2.54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0.125</v>
      </c>
      <c r="BC2164">
        <v>0</v>
      </c>
      <c r="BD2164">
        <v>0</v>
      </c>
      <c r="BE2164">
        <v>16.5</v>
      </c>
      <c r="BF2164">
        <v>16.5</v>
      </c>
      <c r="BG2164">
        <v>94</v>
      </c>
      <c r="BH2164">
        <v>285.89999999999998</v>
      </c>
      <c r="BI2164">
        <v>3.11</v>
      </c>
      <c r="BJ2164">
        <v>3257.7</v>
      </c>
      <c r="BK2164">
        <v>56.9</v>
      </c>
      <c r="BL2164">
        <v>56</v>
      </c>
      <c r="BM2164">
        <v>12189</v>
      </c>
      <c r="BN2164">
        <v>0</v>
      </c>
      <c r="BO2164">
        <v>1.02</v>
      </c>
      <c r="BP2164">
        <v>30</v>
      </c>
      <c r="BQ2164">
        <v>281</v>
      </c>
      <c r="BR2164">
        <v>297</v>
      </c>
      <c r="BS2164">
        <v>2.98</v>
      </c>
      <c r="BT2164">
        <v>2</v>
      </c>
      <c r="BU2164">
        <v>20</v>
      </c>
      <c r="BV2164">
        <v>272</v>
      </c>
      <c r="BW2164">
        <v>0</v>
      </c>
      <c r="BX2164">
        <v>0</v>
      </c>
      <c r="BY2164">
        <v>0</v>
      </c>
      <c r="BZ2164">
        <v>272</v>
      </c>
      <c r="CA2164">
        <v>24</v>
      </c>
      <c r="CB2164">
        <v>0</v>
      </c>
      <c r="CC2164">
        <v>0</v>
      </c>
      <c r="CD2164">
        <v>0</v>
      </c>
      <c r="CE2164">
        <v>26504</v>
      </c>
      <c r="CF2164">
        <v>0</v>
      </c>
      <c r="CG2164">
        <v>0</v>
      </c>
      <c r="CH2164">
        <v>53.07826</v>
      </c>
      <c r="CI2164">
        <v>16.97</v>
      </c>
      <c r="CJ2164">
        <v>0</v>
      </c>
      <c r="CK2164">
        <v>0</v>
      </c>
      <c r="CL2164">
        <v>0</v>
      </c>
      <c r="CM2164" t="s">
        <v>2683</v>
      </c>
      <c r="CN2164">
        <v>14.43</v>
      </c>
      <c r="CO2164">
        <v>184.5627283</v>
      </c>
      <c r="CP2164">
        <v>1.438899E-3</v>
      </c>
      <c r="CQ2164">
        <v>0</v>
      </c>
    </row>
    <row r="2165" spans="1:95" hidden="1" x14ac:dyDescent="0.25">
      <c r="A2165" s="1">
        <v>42815</v>
      </c>
      <c r="B2165">
        <v>4</v>
      </c>
      <c r="C2165" t="s">
        <v>2418</v>
      </c>
      <c r="D2165" t="s">
        <v>110</v>
      </c>
      <c r="E2165" t="s">
        <v>111</v>
      </c>
      <c r="F2165" t="s">
        <v>98</v>
      </c>
      <c r="G2165">
        <v>2</v>
      </c>
      <c r="H2165" s="1">
        <v>42800</v>
      </c>
      <c r="I2165" s="1">
        <v>42815</v>
      </c>
      <c r="J2165" t="s">
        <v>164</v>
      </c>
      <c r="K2165">
        <v>12</v>
      </c>
      <c r="L2165">
        <v>17</v>
      </c>
      <c r="M2165">
        <v>42800</v>
      </c>
      <c r="N2165" t="s">
        <v>2500</v>
      </c>
      <c r="O2165" t="s">
        <v>164</v>
      </c>
      <c r="P2165" t="s">
        <v>164</v>
      </c>
      <c r="Q2165" t="s">
        <v>2693</v>
      </c>
      <c r="R2165" t="s">
        <v>164</v>
      </c>
      <c r="S2165" t="s">
        <v>164</v>
      </c>
      <c r="T2165" t="s">
        <v>164</v>
      </c>
      <c r="U2165" t="s">
        <v>164</v>
      </c>
      <c r="V2165">
        <v>24</v>
      </c>
      <c r="W2165">
        <v>275</v>
      </c>
      <c r="X2165">
        <v>15</v>
      </c>
      <c r="Y2165">
        <v>11.46</v>
      </c>
      <c r="Z2165">
        <v>11.46</v>
      </c>
      <c r="AA2165" t="s">
        <v>99</v>
      </c>
      <c r="AB2165" t="s">
        <v>2679</v>
      </c>
      <c r="AC2165" t="s">
        <v>2680</v>
      </c>
      <c r="AD2165">
        <v>8.58</v>
      </c>
      <c r="AE2165">
        <v>9.09</v>
      </c>
      <c r="AF2165">
        <v>8.84</v>
      </c>
      <c r="AG2165">
        <v>35741</v>
      </c>
      <c r="AH2165">
        <v>4</v>
      </c>
      <c r="AI2165">
        <v>12</v>
      </c>
      <c r="AJ2165">
        <v>340</v>
      </c>
      <c r="AK2165">
        <v>4</v>
      </c>
      <c r="AL2165" t="s">
        <v>2713</v>
      </c>
      <c r="AM2165" t="s">
        <v>2566</v>
      </c>
      <c r="AN2165">
        <v>14.23</v>
      </c>
      <c r="AO2165">
        <v>0</v>
      </c>
      <c r="AP2165">
        <v>0</v>
      </c>
      <c r="AQ2165">
        <v>0</v>
      </c>
      <c r="AR2165">
        <v>2.69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0.4</v>
      </c>
      <c r="BA2165">
        <v>0</v>
      </c>
      <c r="BB2165">
        <v>0.122</v>
      </c>
      <c r="BC2165">
        <v>0</v>
      </c>
      <c r="BD2165">
        <v>0</v>
      </c>
      <c r="BE2165">
        <v>13.8</v>
      </c>
      <c r="BF2165">
        <v>13.8</v>
      </c>
      <c r="BG2165">
        <v>90.4</v>
      </c>
      <c r="BH2165">
        <v>275.2</v>
      </c>
      <c r="BI2165">
        <v>7.0000000000000007E-2</v>
      </c>
      <c r="BJ2165">
        <v>3212.6</v>
      </c>
      <c r="BK2165">
        <v>58.3</v>
      </c>
      <c r="BL2165">
        <v>48</v>
      </c>
      <c r="BM2165">
        <v>10664</v>
      </c>
      <c r="BN2165">
        <v>0</v>
      </c>
      <c r="BO2165">
        <v>0.71</v>
      </c>
      <c r="BP2165">
        <v>29</v>
      </c>
      <c r="BQ2165">
        <v>281</v>
      </c>
      <c r="BR2165">
        <v>297</v>
      </c>
      <c r="BS2165">
        <v>3.3</v>
      </c>
      <c r="BT2165">
        <v>1</v>
      </c>
      <c r="BU2165">
        <v>17</v>
      </c>
      <c r="BV2165">
        <v>296</v>
      </c>
      <c r="BW2165">
        <v>0</v>
      </c>
      <c r="BX2165">
        <v>0</v>
      </c>
      <c r="BY2165">
        <v>0</v>
      </c>
      <c r="BZ2165">
        <v>296</v>
      </c>
      <c r="CA2165">
        <v>24</v>
      </c>
      <c r="CB2165">
        <v>0</v>
      </c>
      <c r="CC2165">
        <v>0</v>
      </c>
      <c r="CD2165">
        <v>0</v>
      </c>
      <c r="CE2165">
        <v>26504</v>
      </c>
      <c r="CF2165">
        <v>0</v>
      </c>
      <c r="CG2165">
        <v>0</v>
      </c>
      <c r="CH2165">
        <v>52.936360000000001</v>
      </c>
      <c r="CI2165">
        <v>16.920000000000002</v>
      </c>
      <c r="CJ2165">
        <v>0</v>
      </c>
      <c r="CK2165">
        <v>0</v>
      </c>
      <c r="CL2165">
        <v>0</v>
      </c>
      <c r="CM2165" t="s">
        <v>2683</v>
      </c>
      <c r="CN2165">
        <v>14.23</v>
      </c>
      <c r="CO2165">
        <v>184.55975430000001</v>
      </c>
      <c r="CP2165">
        <v>1.4240800000000001E-3</v>
      </c>
      <c r="CQ2165">
        <v>0</v>
      </c>
    </row>
    <row r="2166" spans="1:95" hidden="1" x14ac:dyDescent="0.25">
      <c r="A2166" s="1">
        <v>42815</v>
      </c>
      <c r="B2166">
        <v>4</v>
      </c>
      <c r="C2166" t="s">
        <v>2418</v>
      </c>
      <c r="D2166" t="s">
        <v>110</v>
      </c>
      <c r="E2166" t="s">
        <v>111</v>
      </c>
      <c r="F2166" t="s">
        <v>98</v>
      </c>
      <c r="G2166">
        <v>2</v>
      </c>
      <c r="H2166" s="1">
        <v>42800</v>
      </c>
      <c r="I2166" s="1">
        <v>42815</v>
      </c>
      <c r="J2166" t="s">
        <v>164</v>
      </c>
      <c r="K2166">
        <v>12</v>
      </c>
      <c r="L2166">
        <v>17</v>
      </c>
      <c r="M2166">
        <v>42800</v>
      </c>
      <c r="N2166" t="s">
        <v>2500</v>
      </c>
      <c r="O2166" s="1">
        <v>42815</v>
      </c>
      <c r="P2166" t="s">
        <v>2714</v>
      </c>
      <c r="Q2166" t="s">
        <v>164</v>
      </c>
      <c r="R2166" t="s">
        <v>164</v>
      </c>
      <c r="S2166" t="s">
        <v>164</v>
      </c>
      <c r="T2166" t="s">
        <v>164</v>
      </c>
      <c r="U2166" t="s">
        <v>164</v>
      </c>
      <c r="V2166">
        <v>0.5</v>
      </c>
      <c r="W2166">
        <v>5</v>
      </c>
      <c r="X2166">
        <v>10</v>
      </c>
      <c r="Y2166">
        <v>10</v>
      </c>
      <c r="Z2166">
        <v>10</v>
      </c>
      <c r="AA2166" t="s">
        <v>99</v>
      </c>
      <c r="AB2166" t="s">
        <v>2679</v>
      </c>
      <c r="AC2166" t="s">
        <v>2680</v>
      </c>
      <c r="AD2166">
        <v>8.58</v>
      </c>
      <c r="AE2166">
        <v>9.09</v>
      </c>
      <c r="AF2166">
        <v>8.84</v>
      </c>
      <c r="AG2166">
        <v>35741</v>
      </c>
      <c r="AH2166">
        <v>3</v>
      </c>
      <c r="AI2166">
        <v>8</v>
      </c>
      <c r="AJ2166">
        <v>340</v>
      </c>
      <c r="AK2166">
        <v>3</v>
      </c>
      <c r="AL2166" t="s">
        <v>2715</v>
      </c>
      <c r="AM2166" t="s">
        <v>2716</v>
      </c>
      <c r="AN2166">
        <v>0.28999999999999998</v>
      </c>
      <c r="AO2166">
        <v>0</v>
      </c>
      <c r="AP2166">
        <v>0</v>
      </c>
      <c r="AQ2166">
        <v>0</v>
      </c>
      <c r="AR2166">
        <v>0.06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6.0000000000000001E-3</v>
      </c>
      <c r="BC2166">
        <v>0</v>
      </c>
      <c r="BD2166">
        <v>0</v>
      </c>
      <c r="BE2166">
        <v>0</v>
      </c>
      <c r="BF2166">
        <v>0</v>
      </c>
      <c r="BG2166">
        <v>90.4</v>
      </c>
      <c r="BH2166">
        <v>5.3</v>
      </c>
      <c r="BI2166">
        <v>12.74</v>
      </c>
      <c r="BJ2166">
        <v>3212.6</v>
      </c>
      <c r="BK2166">
        <v>58.3</v>
      </c>
      <c r="BL2166">
        <v>48</v>
      </c>
      <c r="BM2166">
        <v>10664</v>
      </c>
      <c r="BN2166">
        <v>0</v>
      </c>
      <c r="BO2166">
        <v>0.71</v>
      </c>
      <c r="BP2166">
        <v>29</v>
      </c>
      <c r="BQ2166">
        <v>281</v>
      </c>
      <c r="BR2166">
        <v>297</v>
      </c>
      <c r="BS2166">
        <v>3.3</v>
      </c>
      <c r="BT2166">
        <v>1</v>
      </c>
      <c r="BU2166">
        <v>17</v>
      </c>
      <c r="BV2166">
        <v>296</v>
      </c>
      <c r="BW2166">
        <v>0</v>
      </c>
      <c r="BX2166">
        <v>0</v>
      </c>
      <c r="BY2166">
        <v>0</v>
      </c>
      <c r="BZ2166">
        <v>296</v>
      </c>
      <c r="CA2166">
        <v>0.5</v>
      </c>
      <c r="CB2166">
        <v>0</v>
      </c>
      <c r="CC2166">
        <v>0</v>
      </c>
      <c r="CD2166">
        <v>0</v>
      </c>
      <c r="CE2166">
        <v>26504</v>
      </c>
      <c r="CF2166">
        <v>0</v>
      </c>
      <c r="CG2166">
        <v>0</v>
      </c>
      <c r="CH2166">
        <v>1.0954200000000001</v>
      </c>
      <c r="CI2166">
        <v>0.35</v>
      </c>
      <c r="CJ2166">
        <v>0</v>
      </c>
      <c r="CK2166">
        <v>0</v>
      </c>
      <c r="CL2166">
        <v>0</v>
      </c>
      <c r="CM2166" t="s">
        <v>2683</v>
      </c>
      <c r="CN2166">
        <v>13.92</v>
      </c>
      <c r="CO2166">
        <v>180.5391272</v>
      </c>
      <c r="CP2166">
        <v>3.3617629999999998E-3</v>
      </c>
      <c r="CQ2166">
        <v>0</v>
      </c>
    </row>
    <row r="2167" spans="1:95" hidden="1" x14ac:dyDescent="0.25">
      <c r="A2167" s="1">
        <v>42816</v>
      </c>
      <c r="B2167">
        <v>4</v>
      </c>
      <c r="C2167" t="s">
        <v>2418</v>
      </c>
      <c r="D2167" t="s">
        <v>96</v>
      </c>
      <c r="E2167" t="s">
        <v>186</v>
      </c>
      <c r="F2167" t="s">
        <v>98</v>
      </c>
      <c r="G2167">
        <v>2</v>
      </c>
      <c r="H2167" s="1">
        <v>42800</v>
      </c>
      <c r="I2167" s="1">
        <v>42815</v>
      </c>
      <c r="J2167" s="1">
        <v>42815</v>
      </c>
      <c r="K2167">
        <v>0</v>
      </c>
      <c r="L2167">
        <v>0</v>
      </c>
      <c r="M2167">
        <v>42800</v>
      </c>
      <c r="N2167" t="s">
        <v>2500</v>
      </c>
      <c r="O2167" s="1">
        <v>42815</v>
      </c>
      <c r="P2167" t="s">
        <v>2714</v>
      </c>
      <c r="Q2167" t="s">
        <v>164</v>
      </c>
      <c r="R2167" t="s">
        <v>2535</v>
      </c>
      <c r="S2167" t="s">
        <v>2717</v>
      </c>
      <c r="T2167" s="1">
        <v>42815</v>
      </c>
      <c r="U2167" t="s">
        <v>164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164</v>
      </c>
      <c r="AB2167" t="s">
        <v>2679</v>
      </c>
      <c r="AC2167" t="s">
        <v>2680</v>
      </c>
      <c r="AD2167">
        <v>7.84</v>
      </c>
      <c r="AE2167">
        <v>8.0399999999999991</v>
      </c>
      <c r="AF2167">
        <v>7.95</v>
      </c>
      <c r="AG2167">
        <v>34841</v>
      </c>
      <c r="AH2167">
        <v>1</v>
      </c>
      <c r="AI2167">
        <v>2</v>
      </c>
      <c r="AJ2167">
        <v>45</v>
      </c>
      <c r="AK2167">
        <v>1</v>
      </c>
      <c r="AL2167" t="s">
        <v>2463</v>
      </c>
      <c r="AM2167" t="s">
        <v>2718</v>
      </c>
      <c r="AN2167">
        <v>0.52</v>
      </c>
      <c r="AO2167">
        <v>0</v>
      </c>
      <c r="AP2167">
        <v>0</v>
      </c>
      <c r="AQ2167">
        <v>0</v>
      </c>
      <c r="AR2167">
        <v>2.25</v>
      </c>
      <c r="AS2167">
        <v>0</v>
      </c>
      <c r="AT2167">
        <v>0</v>
      </c>
      <c r="AU2167">
        <v>0</v>
      </c>
      <c r="AV2167">
        <v>0.61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5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3.3</v>
      </c>
      <c r="BT2167">
        <v>1</v>
      </c>
      <c r="BU2167">
        <v>17</v>
      </c>
      <c r="BV2167">
        <v>182</v>
      </c>
      <c r="BW2167">
        <v>181</v>
      </c>
      <c r="BX2167">
        <v>0</v>
      </c>
      <c r="BY2167">
        <v>0</v>
      </c>
      <c r="BZ2167">
        <v>363</v>
      </c>
      <c r="CA2167">
        <v>24</v>
      </c>
      <c r="CB2167">
        <v>24</v>
      </c>
      <c r="CC2167">
        <v>0</v>
      </c>
      <c r="CD2167">
        <v>0</v>
      </c>
      <c r="CE2167">
        <v>25504</v>
      </c>
      <c r="CF2167">
        <v>0</v>
      </c>
      <c r="CG2167">
        <v>1000</v>
      </c>
      <c r="CH2167">
        <v>10.78844</v>
      </c>
      <c r="CI2167">
        <v>3.38</v>
      </c>
      <c r="CJ2167">
        <v>0</v>
      </c>
      <c r="CK2167">
        <v>0</v>
      </c>
      <c r="CL2167">
        <v>0</v>
      </c>
      <c r="CM2167" t="s">
        <v>2683</v>
      </c>
      <c r="CN2167">
        <v>0</v>
      </c>
      <c r="CO2167">
        <v>0</v>
      </c>
      <c r="CP2167">
        <v>0</v>
      </c>
      <c r="CQ2167">
        <v>0</v>
      </c>
    </row>
    <row r="2168" spans="1:95" hidden="1" x14ac:dyDescent="0.25">
      <c r="A2168" s="1">
        <v>42817</v>
      </c>
      <c r="B2168">
        <v>4</v>
      </c>
      <c r="C2168" t="s">
        <v>2418</v>
      </c>
      <c r="D2168" t="s">
        <v>96</v>
      </c>
      <c r="E2168" t="s">
        <v>186</v>
      </c>
      <c r="F2168" t="s">
        <v>98</v>
      </c>
      <c r="G2168">
        <v>2</v>
      </c>
      <c r="H2168" s="1">
        <v>42800</v>
      </c>
      <c r="I2168" s="1">
        <v>42815</v>
      </c>
      <c r="J2168" s="1">
        <v>42815</v>
      </c>
      <c r="K2168">
        <v>0</v>
      </c>
      <c r="L2168">
        <v>0</v>
      </c>
      <c r="M2168">
        <v>42800</v>
      </c>
      <c r="N2168" t="s">
        <v>2500</v>
      </c>
      <c r="O2168" s="1">
        <v>42815</v>
      </c>
      <c r="P2168" t="s">
        <v>2714</v>
      </c>
      <c r="Q2168" t="s">
        <v>164</v>
      </c>
      <c r="R2168" t="s">
        <v>2535</v>
      </c>
      <c r="S2168" t="s">
        <v>2494</v>
      </c>
      <c r="T2168" s="1">
        <v>42815</v>
      </c>
      <c r="U2168" t="s">
        <v>164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164</v>
      </c>
      <c r="AB2168" t="s">
        <v>2679</v>
      </c>
      <c r="AC2168" t="s">
        <v>2680</v>
      </c>
      <c r="AD2168">
        <v>7.8</v>
      </c>
      <c r="AE2168">
        <v>8.92</v>
      </c>
      <c r="AF2168">
        <v>8.36</v>
      </c>
      <c r="AG2168">
        <v>33703</v>
      </c>
      <c r="AH2168">
        <v>2</v>
      </c>
      <c r="AI2168">
        <v>5</v>
      </c>
      <c r="AJ2168">
        <v>45</v>
      </c>
      <c r="AK2168">
        <v>1</v>
      </c>
      <c r="AL2168" t="s">
        <v>2463</v>
      </c>
      <c r="AM2168" t="s">
        <v>2718</v>
      </c>
      <c r="AN2168">
        <v>0</v>
      </c>
      <c r="AO2168">
        <v>0</v>
      </c>
      <c r="AP2168">
        <v>0</v>
      </c>
      <c r="AQ2168">
        <v>0</v>
      </c>
      <c r="AR2168">
        <v>2.14</v>
      </c>
      <c r="AS2168">
        <v>0</v>
      </c>
      <c r="AT2168">
        <v>0</v>
      </c>
      <c r="AU2168">
        <v>0</v>
      </c>
      <c r="AV2168">
        <v>0.89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6.0000000000000001E-3</v>
      </c>
      <c r="BC2168">
        <v>0</v>
      </c>
      <c r="BD2168">
        <v>0</v>
      </c>
      <c r="BE2168">
        <v>0</v>
      </c>
      <c r="BF2168">
        <v>5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3.3</v>
      </c>
      <c r="BT2168">
        <v>1</v>
      </c>
      <c r="BU2168">
        <v>15</v>
      </c>
      <c r="BV2168">
        <v>269</v>
      </c>
      <c r="BW2168">
        <v>260</v>
      </c>
      <c r="BX2168">
        <v>0</v>
      </c>
      <c r="BY2168">
        <v>0</v>
      </c>
      <c r="BZ2168">
        <v>529</v>
      </c>
      <c r="CA2168">
        <v>24</v>
      </c>
      <c r="CB2168">
        <v>4</v>
      </c>
      <c r="CC2168">
        <v>0</v>
      </c>
      <c r="CD2168">
        <v>0</v>
      </c>
      <c r="CE2168">
        <v>22552.880000000001</v>
      </c>
      <c r="CF2168">
        <v>0</v>
      </c>
      <c r="CG2168">
        <v>2951.12</v>
      </c>
      <c r="CH2168">
        <v>9.7141800000000007</v>
      </c>
      <c r="CI2168">
        <v>3.03</v>
      </c>
      <c r="CJ2168">
        <v>0</v>
      </c>
      <c r="CK2168">
        <v>0</v>
      </c>
      <c r="CL2168">
        <v>0</v>
      </c>
      <c r="CM2168" t="s">
        <v>2683</v>
      </c>
      <c r="CN2168">
        <v>0</v>
      </c>
      <c r="CO2168">
        <v>0</v>
      </c>
      <c r="CP2168">
        <v>0</v>
      </c>
      <c r="CQ2168">
        <v>0</v>
      </c>
    </row>
    <row r="2169" spans="1:95" hidden="1" x14ac:dyDescent="0.25">
      <c r="A2169" s="1">
        <v>42817</v>
      </c>
      <c r="B2169">
        <v>4</v>
      </c>
      <c r="C2169" t="s">
        <v>2418</v>
      </c>
      <c r="D2169" t="s">
        <v>110</v>
      </c>
      <c r="E2169" t="s">
        <v>111</v>
      </c>
      <c r="F2169" t="s">
        <v>98</v>
      </c>
      <c r="G2169">
        <v>2</v>
      </c>
      <c r="H2169" s="1">
        <v>42817</v>
      </c>
      <c r="I2169" s="1">
        <v>42818</v>
      </c>
      <c r="J2169" t="s">
        <v>164</v>
      </c>
      <c r="K2169">
        <v>12</v>
      </c>
      <c r="L2169">
        <v>17</v>
      </c>
      <c r="M2169">
        <v>42817</v>
      </c>
      <c r="N2169" t="s">
        <v>2544</v>
      </c>
      <c r="O2169" t="s">
        <v>164</v>
      </c>
      <c r="P2169" t="s">
        <v>164</v>
      </c>
      <c r="Q2169" t="s">
        <v>2719</v>
      </c>
      <c r="R2169" t="s">
        <v>164</v>
      </c>
      <c r="S2169" t="s">
        <v>164</v>
      </c>
      <c r="T2169" t="s">
        <v>164</v>
      </c>
      <c r="U2169" t="s">
        <v>164</v>
      </c>
      <c r="V2169">
        <v>0</v>
      </c>
      <c r="W2169">
        <v>0</v>
      </c>
      <c r="X2169">
        <v>129</v>
      </c>
      <c r="Y2169">
        <v>0</v>
      </c>
      <c r="Z2169">
        <v>0</v>
      </c>
      <c r="AA2169" t="s">
        <v>164</v>
      </c>
      <c r="AB2169" t="s">
        <v>2680</v>
      </c>
      <c r="AC2169" t="s">
        <v>2720</v>
      </c>
      <c r="AD2169">
        <v>7.98</v>
      </c>
      <c r="AE2169">
        <v>8.6199999999999992</v>
      </c>
      <c r="AF2169">
        <v>8.2899999999999991</v>
      </c>
      <c r="AG2169">
        <v>33166</v>
      </c>
      <c r="AH2169">
        <v>2</v>
      </c>
      <c r="AI2169">
        <v>5</v>
      </c>
      <c r="AJ2169">
        <v>315</v>
      </c>
      <c r="AK2169">
        <v>3</v>
      </c>
      <c r="AL2169" t="s">
        <v>2721</v>
      </c>
      <c r="AM2169" t="s">
        <v>2722</v>
      </c>
      <c r="AN2169">
        <v>0.27</v>
      </c>
      <c r="AO2169">
        <v>0</v>
      </c>
      <c r="AP2169">
        <v>0</v>
      </c>
      <c r="AQ2169">
        <v>0</v>
      </c>
      <c r="AR2169">
        <v>0.49</v>
      </c>
      <c r="AS2169">
        <v>0</v>
      </c>
      <c r="AT2169">
        <v>0</v>
      </c>
      <c r="AU2169">
        <v>0</v>
      </c>
      <c r="AV2169">
        <v>0.2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1.4E-2</v>
      </c>
      <c r="BC2169">
        <v>0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3.3</v>
      </c>
      <c r="BT2169">
        <v>1</v>
      </c>
      <c r="BU2169">
        <v>15</v>
      </c>
      <c r="BV2169">
        <v>269</v>
      </c>
      <c r="BW2169">
        <v>260</v>
      </c>
      <c r="BX2169">
        <v>0</v>
      </c>
      <c r="BY2169">
        <v>0</v>
      </c>
      <c r="BZ2169">
        <v>529</v>
      </c>
      <c r="CA2169">
        <v>4</v>
      </c>
      <c r="CB2169">
        <v>4</v>
      </c>
      <c r="CC2169">
        <v>0</v>
      </c>
      <c r="CD2169">
        <v>0</v>
      </c>
      <c r="CE2169">
        <v>22004</v>
      </c>
      <c r="CF2169">
        <v>0</v>
      </c>
      <c r="CG2169">
        <v>0</v>
      </c>
      <c r="CH2169">
        <v>3.0529199999999999</v>
      </c>
      <c r="CI2169">
        <v>0.96</v>
      </c>
      <c r="CJ2169">
        <v>0</v>
      </c>
      <c r="CK2169">
        <v>0</v>
      </c>
      <c r="CL2169">
        <v>0</v>
      </c>
      <c r="CM2169" t="s">
        <v>2723</v>
      </c>
      <c r="CN2169">
        <v>0</v>
      </c>
      <c r="CO2169">
        <v>0</v>
      </c>
      <c r="CP2169">
        <v>0</v>
      </c>
      <c r="CQ2169">
        <v>0</v>
      </c>
    </row>
    <row r="2170" spans="1:95" hidden="1" x14ac:dyDescent="0.25">
      <c r="A2170" s="1">
        <v>42818</v>
      </c>
      <c r="B2170">
        <v>4</v>
      </c>
      <c r="C2170" t="s">
        <v>2418</v>
      </c>
      <c r="D2170" t="s">
        <v>110</v>
      </c>
      <c r="E2170" t="s">
        <v>111</v>
      </c>
      <c r="F2170" t="s">
        <v>98</v>
      </c>
      <c r="G2170">
        <v>2</v>
      </c>
      <c r="H2170" s="1">
        <v>42817</v>
      </c>
      <c r="I2170" s="1">
        <v>42818</v>
      </c>
      <c r="J2170" t="s">
        <v>164</v>
      </c>
      <c r="K2170">
        <v>12</v>
      </c>
      <c r="L2170">
        <v>17</v>
      </c>
      <c r="M2170">
        <v>42817</v>
      </c>
      <c r="N2170" t="s">
        <v>2544</v>
      </c>
      <c r="O2170" s="1">
        <v>42818</v>
      </c>
      <c r="P2170" t="s">
        <v>2724</v>
      </c>
      <c r="Q2170" t="s">
        <v>164</v>
      </c>
      <c r="R2170" t="s">
        <v>2599</v>
      </c>
      <c r="S2170" t="s">
        <v>164</v>
      </c>
      <c r="T2170" t="s">
        <v>164</v>
      </c>
      <c r="U2170" t="s">
        <v>164</v>
      </c>
      <c r="V2170">
        <v>8.5</v>
      </c>
      <c r="W2170">
        <v>98</v>
      </c>
      <c r="X2170">
        <v>30</v>
      </c>
      <c r="Y2170">
        <v>11.53</v>
      </c>
      <c r="Z2170">
        <v>11.53</v>
      </c>
      <c r="AA2170" t="s">
        <v>99</v>
      </c>
      <c r="AB2170" t="s">
        <v>2680</v>
      </c>
      <c r="AC2170" t="s">
        <v>2720</v>
      </c>
      <c r="AD2170">
        <v>7.98</v>
      </c>
      <c r="AE2170">
        <v>8.6199999999999992</v>
      </c>
      <c r="AF2170">
        <v>8.2899999999999991</v>
      </c>
      <c r="AG2170">
        <v>33166</v>
      </c>
      <c r="AH2170">
        <v>2</v>
      </c>
      <c r="AI2170">
        <v>5</v>
      </c>
      <c r="AJ2170">
        <v>315</v>
      </c>
      <c r="AK2170">
        <v>3</v>
      </c>
      <c r="AL2170" t="s">
        <v>2725</v>
      </c>
      <c r="AM2170" t="s">
        <v>2726</v>
      </c>
      <c r="AN2170">
        <v>4.21</v>
      </c>
      <c r="AO2170">
        <v>0</v>
      </c>
      <c r="AP2170">
        <v>0</v>
      </c>
      <c r="AQ2170">
        <v>0</v>
      </c>
      <c r="AR2170">
        <v>0.92</v>
      </c>
      <c r="AS2170">
        <v>0</v>
      </c>
      <c r="AT2170">
        <v>0</v>
      </c>
      <c r="AU2170">
        <v>0</v>
      </c>
      <c r="AV2170">
        <v>0.04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3.6999999999999998E-2</v>
      </c>
      <c r="BC2170">
        <v>0</v>
      </c>
      <c r="BD2170">
        <v>0</v>
      </c>
      <c r="BE2170">
        <v>0</v>
      </c>
      <c r="BF2170">
        <v>0</v>
      </c>
      <c r="BG2170">
        <v>91.5</v>
      </c>
      <c r="BH2170">
        <v>98.7</v>
      </c>
      <c r="BI2170">
        <v>0.71</v>
      </c>
      <c r="BJ2170">
        <v>2683.6</v>
      </c>
      <c r="BK2170">
        <v>48.1</v>
      </c>
      <c r="BL2170">
        <v>52</v>
      </c>
      <c r="BM2170">
        <v>11358</v>
      </c>
      <c r="BN2170">
        <v>0</v>
      </c>
      <c r="BO2170">
        <v>0.98</v>
      </c>
      <c r="BP2170">
        <v>29</v>
      </c>
      <c r="BQ2170">
        <v>270</v>
      </c>
      <c r="BR2170">
        <v>287</v>
      </c>
      <c r="BS2170">
        <v>3.3</v>
      </c>
      <c r="BT2170">
        <v>1</v>
      </c>
      <c r="BU2170">
        <v>15</v>
      </c>
      <c r="BV2170">
        <v>232</v>
      </c>
      <c r="BW2170">
        <v>0</v>
      </c>
      <c r="BX2170">
        <v>0</v>
      </c>
      <c r="BY2170">
        <v>0</v>
      </c>
      <c r="BZ2170">
        <v>232</v>
      </c>
      <c r="CA2170">
        <v>8.5</v>
      </c>
      <c r="CB2170">
        <v>0</v>
      </c>
      <c r="CC2170">
        <v>0</v>
      </c>
      <c r="CD2170">
        <v>0</v>
      </c>
      <c r="CE2170">
        <v>22004</v>
      </c>
      <c r="CF2170">
        <v>0</v>
      </c>
      <c r="CG2170">
        <v>0</v>
      </c>
      <c r="CH2170">
        <v>16.1877</v>
      </c>
      <c r="CI2170">
        <v>5.17</v>
      </c>
      <c r="CJ2170">
        <v>0</v>
      </c>
      <c r="CK2170">
        <v>0</v>
      </c>
      <c r="CL2170">
        <v>0</v>
      </c>
      <c r="CM2170" t="s">
        <v>2723</v>
      </c>
      <c r="CN2170">
        <v>11.88705882</v>
      </c>
      <c r="CO2170">
        <v>184.56331710000001</v>
      </c>
      <c r="CP2170">
        <v>1.4598479999999999E-3</v>
      </c>
      <c r="CQ2170">
        <v>0</v>
      </c>
    </row>
    <row r="2171" spans="1:95" hidden="1" x14ac:dyDescent="0.25">
      <c r="A2171" s="1">
        <v>42818</v>
      </c>
      <c r="B2171">
        <v>4</v>
      </c>
      <c r="C2171" t="s">
        <v>2418</v>
      </c>
      <c r="D2171" t="s">
        <v>96</v>
      </c>
      <c r="E2171" t="s">
        <v>186</v>
      </c>
      <c r="F2171" t="s">
        <v>98</v>
      </c>
      <c r="G2171">
        <v>2</v>
      </c>
      <c r="H2171" s="1">
        <v>42817</v>
      </c>
      <c r="I2171" s="1">
        <v>42818</v>
      </c>
      <c r="J2171" s="1">
        <v>42818</v>
      </c>
      <c r="K2171">
        <v>0</v>
      </c>
      <c r="L2171">
        <v>0</v>
      </c>
      <c r="M2171">
        <v>42817</v>
      </c>
      <c r="N2171" t="s">
        <v>2544</v>
      </c>
      <c r="O2171" s="1">
        <v>42818</v>
      </c>
      <c r="P2171" t="s">
        <v>2724</v>
      </c>
      <c r="Q2171" t="s">
        <v>164</v>
      </c>
      <c r="R2171" t="s">
        <v>164</v>
      </c>
      <c r="S2171" t="s">
        <v>2727</v>
      </c>
      <c r="T2171" s="1">
        <v>42818</v>
      </c>
      <c r="U2171" t="s">
        <v>164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164</v>
      </c>
      <c r="AB2171" t="s">
        <v>2680</v>
      </c>
      <c r="AC2171" t="s">
        <v>2720</v>
      </c>
      <c r="AD2171">
        <v>7.8</v>
      </c>
      <c r="AE2171">
        <v>8.48</v>
      </c>
      <c r="AF2171">
        <v>8.14</v>
      </c>
      <c r="AG2171">
        <v>32606</v>
      </c>
      <c r="AH2171">
        <v>3</v>
      </c>
      <c r="AI2171">
        <v>8</v>
      </c>
      <c r="AJ2171">
        <v>45</v>
      </c>
      <c r="AK2171">
        <v>1</v>
      </c>
      <c r="AL2171" t="s">
        <v>2728</v>
      </c>
      <c r="AM2171" t="s">
        <v>2729</v>
      </c>
      <c r="AN2171">
        <v>0.9</v>
      </c>
      <c r="AO2171">
        <v>0</v>
      </c>
      <c r="AP2171">
        <v>0</v>
      </c>
      <c r="AQ2171">
        <v>0</v>
      </c>
      <c r="AR2171">
        <v>1.1200000000000001</v>
      </c>
      <c r="AS2171">
        <v>0</v>
      </c>
      <c r="AT2171">
        <v>0</v>
      </c>
      <c r="AU2171">
        <v>0</v>
      </c>
      <c r="AV2171">
        <v>0.24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1.7999999999999999E-2</v>
      </c>
      <c r="BC2171">
        <v>0</v>
      </c>
      <c r="BD2171">
        <v>0</v>
      </c>
      <c r="BE2171">
        <v>0</v>
      </c>
      <c r="BF2171">
        <v>3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3.3</v>
      </c>
      <c r="BT2171">
        <v>1</v>
      </c>
      <c r="BU2171">
        <v>15</v>
      </c>
      <c r="BV2171">
        <v>199</v>
      </c>
      <c r="BW2171">
        <v>177</v>
      </c>
      <c r="BX2171">
        <v>0</v>
      </c>
      <c r="BY2171">
        <v>0</v>
      </c>
      <c r="BZ2171">
        <v>376</v>
      </c>
      <c r="CA2171">
        <v>24</v>
      </c>
      <c r="CB2171">
        <v>16</v>
      </c>
      <c r="CC2171">
        <v>0</v>
      </c>
      <c r="CD2171">
        <v>0</v>
      </c>
      <c r="CE2171">
        <v>21444</v>
      </c>
      <c r="CF2171">
        <v>0</v>
      </c>
      <c r="CG2171">
        <v>560</v>
      </c>
      <c r="CH2171">
        <v>7.1627599999999996</v>
      </c>
      <c r="CI2171">
        <v>2.2599999999999998</v>
      </c>
      <c r="CJ2171">
        <v>0</v>
      </c>
      <c r="CK2171">
        <v>0</v>
      </c>
      <c r="CL2171">
        <v>0</v>
      </c>
      <c r="CM2171" t="s">
        <v>2723</v>
      </c>
      <c r="CN2171">
        <v>0</v>
      </c>
      <c r="CO2171">
        <v>0</v>
      </c>
      <c r="CP2171">
        <v>0</v>
      </c>
      <c r="CQ2171">
        <v>0</v>
      </c>
    </row>
    <row r="2172" spans="1:95" hidden="1" x14ac:dyDescent="0.25">
      <c r="A2172" s="1">
        <v>42819</v>
      </c>
      <c r="B2172">
        <v>4</v>
      </c>
      <c r="C2172" t="s">
        <v>2418</v>
      </c>
      <c r="D2172" t="s">
        <v>96</v>
      </c>
      <c r="E2172" t="s">
        <v>186</v>
      </c>
      <c r="F2172" t="s">
        <v>98</v>
      </c>
      <c r="G2172">
        <v>2</v>
      </c>
      <c r="H2172" s="1">
        <v>42817</v>
      </c>
      <c r="I2172" s="1">
        <v>42818</v>
      </c>
      <c r="J2172" s="1">
        <v>42818</v>
      </c>
      <c r="K2172">
        <v>0</v>
      </c>
      <c r="L2172">
        <v>0</v>
      </c>
      <c r="M2172">
        <v>42817</v>
      </c>
      <c r="N2172" t="s">
        <v>2544</v>
      </c>
      <c r="O2172" s="1">
        <v>42818</v>
      </c>
      <c r="P2172" t="s">
        <v>2724</v>
      </c>
      <c r="Q2172" t="s">
        <v>164</v>
      </c>
      <c r="R2172" t="s">
        <v>164</v>
      </c>
      <c r="S2172" t="s">
        <v>2592</v>
      </c>
      <c r="T2172" s="1">
        <v>42818</v>
      </c>
      <c r="U2172" t="s">
        <v>164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164</v>
      </c>
      <c r="AB2172" t="s">
        <v>2680</v>
      </c>
      <c r="AC2172" t="s">
        <v>2720</v>
      </c>
      <c r="AD2172">
        <v>7.59</v>
      </c>
      <c r="AE2172">
        <v>8.25</v>
      </c>
      <c r="AF2172">
        <v>7.91</v>
      </c>
      <c r="AG2172">
        <v>31518</v>
      </c>
      <c r="AH2172">
        <v>2</v>
      </c>
      <c r="AI2172">
        <v>5</v>
      </c>
      <c r="AJ2172">
        <v>45</v>
      </c>
      <c r="AK2172">
        <v>1</v>
      </c>
      <c r="AL2172" t="s">
        <v>2728</v>
      </c>
      <c r="AM2172" t="s">
        <v>2729</v>
      </c>
      <c r="AN2172">
        <v>0</v>
      </c>
      <c r="AO2172">
        <v>0</v>
      </c>
      <c r="AP2172">
        <v>0</v>
      </c>
      <c r="AQ2172">
        <v>0</v>
      </c>
      <c r="AR2172">
        <v>1.79</v>
      </c>
      <c r="AS2172">
        <v>0</v>
      </c>
      <c r="AT2172">
        <v>0</v>
      </c>
      <c r="AU2172">
        <v>0</v>
      </c>
      <c r="AV2172">
        <v>0.74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0.1</v>
      </c>
      <c r="BD2172">
        <v>0</v>
      </c>
      <c r="BE2172">
        <v>0</v>
      </c>
      <c r="BF2172">
        <v>6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3.3</v>
      </c>
      <c r="BT2172">
        <v>1</v>
      </c>
      <c r="BU2172">
        <v>15</v>
      </c>
      <c r="BV2172">
        <v>182</v>
      </c>
      <c r="BW2172">
        <v>178</v>
      </c>
      <c r="BX2172">
        <v>0</v>
      </c>
      <c r="BY2172">
        <v>0</v>
      </c>
      <c r="BZ2172">
        <v>360</v>
      </c>
      <c r="CA2172">
        <v>24</v>
      </c>
      <c r="CB2172">
        <v>20</v>
      </c>
      <c r="CC2172">
        <v>0</v>
      </c>
      <c r="CD2172">
        <v>0</v>
      </c>
      <c r="CE2172">
        <v>19984</v>
      </c>
      <c r="CF2172">
        <v>0</v>
      </c>
      <c r="CG2172">
        <v>1460</v>
      </c>
      <c r="CH2172">
        <v>8.1111799999999992</v>
      </c>
      <c r="CI2172">
        <v>2.5299999999999998</v>
      </c>
      <c r="CJ2172">
        <v>0</v>
      </c>
      <c r="CK2172">
        <v>0</v>
      </c>
      <c r="CL2172">
        <v>0</v>
      </c>
      <c r="CM2172" t="s">
        <v>2723</v>
      </c>
      <c r="CN2172">
        <v>0</v>
      </c>
      <c r="CO2172">
        <v>0</v>
      </c>
      <c r="CP2172">
        <v>0</v>
      </c>
      <c r="CQ2172">
        <v>0</v>
      </c>
    </row>
    <row r="2173" spans="1:95" hidden="1" x14ac:dyDescent="0.25">
      <c r="A2173" s="1">
        <v>42819</v>
      </c>
      <c r="B2173">
        <v>4</v>
      </c>
      <c r="C2173" t="s">
        <v>2418</v>
      </c>
      <c r="D2173" t="s">
        <v>110</v>
      </c>
      <c r="E2173" t="s">
        <v>111</v>
      </c>
      <c r="F2173" t="s">
        <v>98</v>
      </c>
      <c r="G2173">
        <v>2</v>
      </c>
      <c r="H2173" s="1">
        <v>42819</v>
      </c>
      <c r="I2173" s="1">
        <v>42820</v>
      </c>
      <c r="J2173" t="s">
        <v>164</v>
      </c>
      <c r="K2173">
        <v>12</v>
      </c>
      <c r="L2173">
        <v>17</v>
      </c>
      <c r="M2173">
        <v>42819</v>
      </c>
      <c r="N2173" t="s">
        <v>2495</v>
      </c>
      <c r="O2173" t="s">
        <v>164</v>
      </c>
      <c r="P2173" t="s">
        <v>164</v>
      </c>
      <c r="Q2173" t="s">
        <v>2730</v>
      </c>
      <c r="R2173" t="s">
        <v>164</v>
      </c>
      <c r="S2173" t="s">
        <v>164</v>
      </c>
      <c r="T2173" t="s">
        <v>164</v>
      </c>
      <c r="U2173" t="s">
        <v>164</v>
      </c>
      <c r="V2173">
        <v>0</v>
      </c>
      <c r="W2173">
        <v>0</v>
      </c>
      <c r="X2173">
        <v>178</v>
      </c>
      <c r="Y2173">
        <v>0</v>
      </c>
      <c r="Z2173">
        <v>0</v>
      </c>
      <c r="AA2173" t="s">
        <v>164</v>
      </c>
      <c r="AB2173" t="s">
        <v>2720</v>
      </c>
      <c r="AC2173" t="s">
        <v>2731</v>
      </c>
      <c r="AD2173">
        <v>6.78</v>
      </c>
      <c r="AE2173">
        <v>8.6199999999999992</v>
      </c>
      <c r="AF2173">
        <v>7.7</v>
      </c>
      <c r="AG2173">
        <v>30638</v>
      </c>
      <c r="AH2173">
        <v>3</v>
      </c>
      <c r="AI2173">
        <v>8</v>
      </c>
      <c r="AJ2173">
        <v>315</v>
      </c>
      <c r="AK2173">
        <v>3</v>
      </c>
      <c r="AL2173" t="s">
        <v>2732</v>
      </c>
      <c r="AM2173" t="s">
        <v>2733</v>
      </c>
      <c r="AN2173">
        <v>0.24</v>
      </c>
      <c r="AO2173">
        <v>0</v>
      </c>
      <c r="AP2173">
        <v>0</v>
      </c>
      <c r="AQ2173">
        <v>0</v>
      </c>
      <c r="AR2173">
        <v>0.53</v>
      </c>
      <c r="AS2173">
        <v>0</v>
      </c>
      <c r="AT2173">
        <v>0</v>
      </c>
      <c r="AU2173">
        <v>0</v>
      </c>
      <c r="AV2173">
        <v>0.23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7.0000000000000001E-3</v>
      </c>
      <c r="BC2173">
        <v>0</v>
      </c>
      <c r="BD2173">
        <v>0</v>
      </c>
      <c r="BE2173">
        <v>0</v>
      </c>
      <c r="BF2173">
        <v>2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3.3</v>
      </c>
      <c r="BT2173">
        <v>1</v>
      </c>
      <c r="BU2173">
        <v>15</v>
      </c>
      <c r="BV2173">
        <v>179</v>
      </c>
      <c r="BW2173">
        <v>177</v>
      </c>
      <c r="BX2173">
        <v>0</v>
      </c>
      <c r="BY2173">
        <v>0</v>
      </c>
      <c r="BZ2173">
        <v>356</v>
      </c>
      <c r="CA2173">
        <v>7</v>
      </c>
      <c r="CB2173">
        <v>1</v>
      </c>
      <c r="CC2173">
        <v>0</v>
      </c>
      <c r="CD2173">
        <v>0</v>
      </c>
      <c r="CE2173">
        <v>19004</v>
      </c>
      <c r="CF2173">
        <v>0</v>
      </c>
      <c r="CG2173">
        <v>0</v>
      </c>
      <c r="CH2173">
        <v>3.1839200000000001</v>
      </c>
      <c r="CI2173">
        <v>1</v>
      </c>
      <c r="CJ2173">
        <v>0</v>
      </c>
      <c r="CK2173">
        <v>0</v>
      </c>
      <c r="CL2173">
        <v>0</v>
      </c>
      <c r="CM2173" t="s">
        <v>2734</v>
      </c>
      <c r="CN2173">
        <v>0</v>
      </c>
      <c r="CO2173">
        <v>0</v>
      </c>
      <c r="CP2173">
        <v>0</v>
      </c>
      <c r="CQ2173">
        <v>0</v>
      </c>
    </row>
    <row r="2174" spans="1:95" hidden="1" x14ac:dyDescent="0.25">
      <c r="A2174" s="1">
        <v>42820</v>
      </c>
      <c r="B2174">
        <v>4</v>
      </c>
      <c r="C2174" t="s">
        <v>2418</v>
      </c>
      <c r="D2174" t="s">
        <v>110</v>
      </c>
      <c r="E2174" t="s">
        <v>111</v>
      </c>
      <c r="F2174" t="s">
        <v>98</v>
      </c>
      <c r="G2174">
        <v>2</v>
      </c>
      <c r="H2174" s="1">
        <v>42819</v>
      </c>
      <c r="I2174" s="1">
        <v>42820</v>
      </c>
      <c r="J2174" s="1">
        <v>42821</v>
      </c>
      <c r="K2174">
        <v>12</v>
      </c>
      <c r="L2174">
        <v>17</v>
      </c>
      <c r="M2174">
        <v>42819</v>
      </c>
      <c r="N2174" t="s">
        <v>2495</v>
      </c>
      <c r="O2174" s="1">
        <v>42820</v>
      </c>
      <c r="P2174" t="s">
        <v>2500</v>
      </c>
      <c r="Q2174" t="s">
        <v>164</v>
      </c>
      <c r="R2174" t="s">
        <v>2599</v>
      </c>
      <c r="S2174" t="s">
        <v>164</v>
      </c>
      <c r="T2174" t="s">
        <v>164</v>
      </c>
      <c r="U2174" s="1">
        <v>42820</v>
      </c>
      <c r="V2174">
        <v>14</v>
      </c>
      <c r="W2174">
        <v>168</v>
      </c>
      <c r="X2174">
        <v>10</v>
      </c>
      <c r="Y2174">
        <v>12</v>
      </c>
      <c r="Z2174">
        <v>12</v>
      </c>
      <c r="AA2174" t="s">
        <v>164</v>
      </c>
      <c r="AB2174" t="s">
        <v>2720</v>
      </c>
      <c r="AC2174" t="s">
        <v>2731</v>
      </c>
      <c r="AD2174">
        <v>6.78</v>
      </c>
      <c r="AE2174">
        <v>8.6199999999999992</v>
      </c>
      <c r="AF2174">
        <v>7.7</v>
      </c>
      <c r="AG2174">
        <v>30638</v>
      </c>
      <c r="AH2174">
        <v>3</v>
      </c>
      <c r="AI2174">
        <v>8</v>
      </c>
      <c r="AJ2174">
        <v>135</v>
      </c>
      <c r="AK2174">
        <v>3</v>
      </c>
      <c r="AL2174" t="s">
        <v>2735</v>
      </c>
      <c r="AM2174" t="s">
        <v>2736</v>
      </c>
      <c r="AN2174">
        <v>6.82</v>
      </c>
      <c r="AO2174">
        <v>0</v>
      </c>
      <c r="AP2174">
        <v>0</v>
      </c>
      <c r="AQ2174">
        <v>0</v>
      </c>
      <c r="AR2174">
        <v>1.47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7.3999999999999996E-2</v>
      </c>
      <c r="BC2174">
        <v>0</v>
      </c>
      <c r="BD2174">
        <v>0</v>
      </c>
      <c r="BE2174">
        <v>0</v>
      </c>
      <c r="BF2174">
        <v>1</v>
      </c>
      <c r="BG2174">
        <v>95.7</v>
      </c>
      <c r="BH2174">
        <v>169.9</v>
      </c>
      <c r="BI2174">
        <v>1.1200000000000001</v>
      </c>
      <c r="BJ2174">
        <v>2639.5</v>
      </c>
      <c r="BK2174">
        <v>45.3</v>
      </c>
      <c r="BL2174">
        <v>52</v>
      </c>
      <c r="BM2174">
        <v>11806</v>
      </c>
      <c r="BN2174">
        <v>0</v>
      </c>
      <c r="BO2174">
        <v>1.02</v>
      </c>
      <c r="BP2174">
        <v>29</v>
      </c>
      <c r="BQ2174">
        <v>291</v>
      </c>
      <c r="BR2174">
        <v>297</v>
      </c>
      <c r="BS2174">
        <v>3.3</v>
      </c>
      <c r="BT2174">
        <v>4</v>
      </c>
      <c r="BU2174">
        <v>17</v>
      </c>
      <c r="BV2174">
        <v>227</v>
      </c>
      <c r="BW2174">
        <v>0</v>
      </c>
      <c r="BX2174">
        <v>0</v>
      </c>
      <c r="BY2174">
        <v>0</v>
      </c>
      <c r="BZ2174">
        <v>227</v>
      </c>
      <c r="CA2174">
        <v>14</v>
      </c>
      <c r="CB2174">
        <v>0</v>
      </c>
      <c r="CC2174">
        <v>0</v>
      </c>
      <c r="CD2174">
        <v>0</v>
      </c>
      <c r="CE2174">
        <v>19004</v>
      </c>
      <c r="CF2174">
        <v>0</v>
      </c>
      <c r="CG2174">
        <v>0</v>
      </c>
      <c r="CH2174">
        <v>25.950299999999999</v>
      </c>
      <c r="CI2174">
        <v>8.2899999999999991</v>
      </c>
      <c r="CJ2174">
        <v>0</v>
      </c>
      <c r="CK2174">
        <v>0</v>
      </c>
      <c r="CL2174">
        <v>0</v>
      </c>
      <c r="CM2174" t="s">
        <v>2734</v>
      </c>
      <c r="CN2174">
        <v>11.691428569999999</v>
      </c>
      <c r="CO2174">
        <v>184.55876380000001</v>
      </c>
      <c r="CP2174">
        <v>1.8022890000000001E-3</v>
      </c>
      <c r="CQ2174">
        <v>0</v>
      </c>
    </row>
    <row r="2175" spans="1:95" hidden="1" x14ac:dyDescent="0.25">
      <c r="A2175" s="1">
        <v>42820</v>
      </c>
      <c r="B2175">
        <v>4</v>
      </c>
      <c r="C2175" t="s">
        <v>2418</v>
      </c>
      <c r="D2175" t="s">
        <v>96</v>
      </c>
      <c r="E2175" t="s">
        <v>104</v>
      </c>
      <c r="F2175" t="s">
        <v>98</v>
      </c>
      <c r="G2175">
        <v>2</v>
      </c>
      <c r="H2175" s="1">
        <v>42819</v>
      </c>
      <c r="I2175" s="1">
        <v>42820</v>
      </c>
      <c r="J2175" s="1">
        <v>42821</v>
      </c>
      <c r="K2175">
        <v>0</v>
      </c>
      <c r="L2175">
        <v>0</v>
      </c>
      <c r="M2175">
        <v>42819</v>
      </c>
      <c r="N2175" t="s">
        <v>2495</v>
      </c>
      <c r="O2175" s="1">
        <v>42820</v>
      </c>
      <c r="P2175" t="s">
        <v>2500</v>
      </c>
      <c r="Q2175" t="s">
        <v>164</v>
      </c>
      <c r="R2175" t="s">
        <v>2599</v>
      </c>
      <c r="S2175" t="s">
        <v>164</v>
      </c>
      <c r="T2175" t="s">
        <v>164</v>
      </c>
      <c r="U2175" s="1">
        <v>42820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164</v>
      </c>
      <c r="AB2175" t="s">
        <v>2720</v>
      </c>
      <c r="AC2175" t="s">
        <v>2731</v>
      </c>
      <c r="AD2175">
        <v>6.78</v>
      </c>
      <c r="AE2175">
        <v>8.6199999999999992</v>
      </c>
      <c r="AF2175">
        <v>7.7</v>
      </c>
      <c r="AG2175">
        <v>30638</v>
      </c>
      <c r="AH2175">
        <v>4</v>
      </c>
      <c r="AI2175">
        <v>12</v>
      </c>
      <c r="AJ2175">
        <v>135</v>
      </c>
      <c r="AK2175">
        <v>2</v>
      </c>
      <c r="AL2175" t="s">
        <v>2737</v>
      </c>
      <c r="AM2175" t="s">
        <v>2738</v>
      </c>
      <c r="AN2175">
        <v>0.21</v>
      </c>
      <c r="AO2175">
        <v>0</v>
      </c>
      <c r="AP2175">
        <v>0</v>
      </c>
      <c r="AQ2175">
        <v>0</v>
      </c>
      <c r="AR2175">
        <v>0.28999999999999998</v>
      </c>
      <c r="AS2175">
        <v>0</v>
      </c>
      <c r="AT2175">
        <v>0</v>
      </c>
      <c r="AU2175">
        <v>0</v>
      </c>
      <c r="AV2175">
        <v>7.0000000000000007E-2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5.0000000000000001E-3</v>
      </c>
      <c r="BC2175">
        <v>0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3.3</v>
      </c>
      <c r="BT2175">
        <v>4</v>
      </c>
      <c r="BU2175">
        <v>17</v>
      </c>
      <c r="BV2175">
        <v>167</v>
      </c>
      <c r="BW2175">
        <v>170</v>
      </c>
      <c r="BX2175">
        <v>0</v>
      </c>
      <c r="BY2175">
        <v>0</v>
      </c>
      <c r="BZ2175">
        <v>337</v>
      </c>
      <c r="CA2175">
        <v>24</v>
      </c>
      <c r="CB2175">
        <v>3</v>
      </c>
      <c r="CC2175">
        <v>0</v>
      </c>
      <c r="CD2175">
        <v>0</v>
      </c>
      <c r="CE2175">
        <v>19004</v>
      </c>
      <c r="CF2175">
        <v>0</v>
      </c>
      <c r="CG2175">
        <v>0</v>
      </c>
      <c r="CH2175">
        <v>1.8081</v>
      </c>
      <c r="CI2175">
        <v>0.56999999999999995</v>
      </c>
      <c r="CJ2175">
        <v>0</v>
      </c>
      <c r="CK2175">
        <v>0</v>
      </c>
      <c r="CL2175">
        <v>0</v>
      </c>
      <c r="CM2175" t="s">
        <v>2734</v>
      </c>
      <c r="CN2175">
        <v>0</v>
      </c>
      <c r="CO2175">
        <v>0</v>
      </c>
      <c r="CP2175">
        <v>0</v>
      </c>
      <c r="CQ2175">
        <v>0</v>
      </c>
    </row>
    <row r="2176" spans="1:95" hidden="1" x14ac:dyDescent="0.25">
      <c r="A2176" s="1">
        <v>42821</v>
      </c>
      <c r="B2176">
        <v>4</v>
      </c>
      <c r="C2176" t="s">
        <v>2418</v>
      </c>
      <c r="D2176" t="s">
        <v>96</v>
      </c>
      <c r="E2176" t="s">
        <v>186</v>
      </c>
      <c r="F2176" t="s">
        <v>98</v>
      </c>
      <c r="G2176">
        <v>2</v>
      </c>
      <c r="H2176" s="1">
        <v>42819</v>
      </c>
      <c r="I2176" s="1">
        <v>42820</v>
      </c>
      <c r="J2176" s="1">
        <v>42821</v>
      </c>
      <c r="K2176">
        <v>0</v>
      </c>
      <c r="L2176">
        <v>0</v>
      </c>
      <c r="M2176">
        <v>42819</v>
      </c>
      <c r="N2176" t="s">
        <v>2495</v>
      </c>
      <c r="O2176" s="1">
        <v>42820</v>
      </c>
      <c r="P2176" t="s">
        <v>2500</v>
      </c>
      <c r="Q2176" t="s">
        <v>164</v>
      </c>
      <c r="R2176" t="s">
        <v>164</v>
      </c>
      <c r="S2176" t="s">
        <v>2739</v>
      </c>
      <c r="T2176" s="1">
        <v>42821</v>
      </c>
      <c r="U2176" s="1">
        <v>42820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164</v>
      </c>
      <c r="AB2176" t="s">
        <v>2720</v>
      </c>
      <c r="AC2176" t="s">
        <v>2731</v>
      </c>
      <c r="AD2176">
        <v>6.78</v>
      </c>
      <c r="AE2176">
        <v>8.6199999999999992</v>
      </c>
      <c r="AF2176">
        <v>7.7</v>
      </c>
      <c r="AG2176">
        <v>30638</v>
      </c>
      <c r="AH2176">
        <v>0</v>
      </c>
      <c r="AI2176">
        <v>5</v>
      </c>
      <c r="AJ2176">
        <v>158</v>
      </c>
      <c r="AK2176">
        <v>1</v>
      </c>
      <c r="AL2176" t="s">
        <v>2740</v>
      </c>
      <c r="AM2176" t="s">
        <v>2741</v>
      </c>
      <c r="AN2176">
        <v>0.05</v>
      </c>
      <c r="AO2176">
        <v>0</v>
      </c>
      <c r="AP2176">
        <v>0</v>
      </c>
      <c r="AQ2176">
        <v>0</v>
      </c>
      <c r="AR2176">
        <v>2.0099999999999998</v>
      </c>
      <c r="AS2176">
        <v>0</v>
      </c>
      <c r="AT2176">
        <v>0</v>
      </c>
      <c r="AU2176">
        <v>0</v>
      </c>
      <c r="AV2176">
        <v>0.94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4.0000000000000001E-3</v>
      </c>
      <c r="BC2176">
        <v>0</v>
      </c>
      <c r="BD2176">
        <v>0</v>
      </c>
      <c r="BE2176">
        <v>0</v>
      </c>
      <c r="BF2176">
        <v>6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3.3</v>
      </c>
      <c r="BT2176">
        <v>2</v>
      </c>
      <c r="BU2176">
        <v>17</v>
      </c>
      <c r="BV2176">
        <v>165</v>
      </c>
      <c r="BW2176">
        <v>168</v>
      </c>
      <c r="BX2176">
        <v>0</v>
      </c>
      <c r="BY2176">
        <v>0</v>
      </c>
      <c r="BZ2176">
        <v>333</v>
      </c>
      <c r="CA2176">
        <v>24</v>
      </c>
      <c r="CB2176">
        <v>2</v>
      </c>
      <c r="CC2176">
        <v>0</v>
      </c>
      <c r="CD2176">
        <v>0</v>
      </c>
      <c r="CE2176">
        <v>19004</v>
      </c>
      <c r="CF2176">
        <v>0</v>
      </c>
      <c r="CG2176">
        <v>0</v>
      </c>
      <c r="CH2176">
        <v>9.6134000000000004</v>
      </c>
      <c r="CI2176">
        <v>3</v>
      </c>
      <c r="CJ2176">
        <v>0</v>
      </c>
      <c r="CK2176">
        <v>0</v>
      </c>
      <c r="CL2176">
        <v>0</v>
      </c>
      <c r="CM2176" t="s">
        <v>2734</v>
      </c>
      <c r="CN2176">
        <v>0</v>
      </c>
      <c r="CO2176">
        <v>0</v>
      </c>
      <c r="CP2176">
        <v>0</v>
      </c>
      <c r="CQ2176">
        <v>0</v>
      </c>
    </row>
    <row r="2177" spans="1:95" hidden="1" x14ac:dyDescent="0.25">
      <c r="A2177" s="1">
        <v>42822</v>
      </c>
      <c r="B2177">
        <v>4</v>
      </c>
      <c r="C2177" t="s">
        <v>2418</v>
      </c>
      <c r="D2177" t="s">
        <v>96</v>
      </c>
      <c r="E2177" t="s">
        <v>186</v>
      </c>
      <c r="F2177" t="s">
        <v>98</v>
      </c>
      <c r="G2177">
        <v>2</v>
      </c>
      <c r="H2177" s="1">
        <v>42819</v>
      </c>
      <c r="I2177" s="1">
        <v>42820</v>
      </c>
      <c r="J2177" s="1">
        <v>42821</v>
      </c>
      <c r="K2177">
        <v>0</v>
      </c>
      <c r="L2177">
        <v>0</v>
      </c>
      <c r="M2177">
        <v>42819</v>
      </c>
      <c r="N2177" t="s">
        <v>2495</v>
      </c>
      <c r="O2177" s="1">
        <v>42820</v>
      </c>
      <c r="P2177" t="s">
        <v>2500</v>
      </c>
      <c r="Q2177" t="s">
        <v>164</v>
      </c>
      <c r="R2177" t="s">
        <v>164</v>
      </c>
      <c r="S2177" t="s">
        <v>2742</v>
      </c>
      <c r="T2177" s="1">
        <v>42821</v>
      </c>
      <c r="U2177" s="1">
        <v>42820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164</v>
      </c>
      <c r="AB2177" t="s">
        <v>2720</v>
      </c>
      <c r="AC2177" t="s">
        <v>2731</v>
      </c>
      <c r="AD2177">
        <v>7.18</v>
      </c>
      <c r="AE2177">
        <v>8.34</v>
      </c>
      <c r="AF2177">
        <v>7.76</v>
      </c>
      <c r="AG2177">
        <v>30962</v>
      </c>
      <c r="AH2177">
        <v>2</v>
      </c>
      <c r="AI2177">
        <v>5</v>
      </c>
      <c r="AJ2177">
        <v>360</v>
      </c>
      <c r="AK2177">
        <v>1</v>
      </c>
      <c r="AL2177" t="s">
        <v>2740</v>
      </c>
      <c r="AM2177" t="s">
        <v>2741</v>
      </c>
      <c r="AN2177">
        <v>0</v>
      </c>
      <c r="AO2177">
        <v>0</v>
      </c>
      <c r="AP2177">
        <v>0</v>
      </c>
      <c r="AQ2177">
        <v>0</v>
      </c>
      <c r="AR2177">
        <v>1.63</v>
      </c>
      <c r="AS2177">
        <v>0</v>
      </c>
      <c r="AT2177">
        <v>0</v>
      </c>
      <c r="AU2177">
        <v>0</v>
      </c>
      <c r="AV2177">
        <v>0.72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5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3.1</v>
      </c>
      <c r="BT2177">
        <v>4</v>
      </c>
      <c r="BU2177">
        <v>20</v>
      </c>
      <c r="BV2177">
        <v>0</v>
      </c>
      <c r="BW2177">
        <v>136</v>
      </c>
      <c r="BX2177">
        <v>138</v>
      </c>
      <c r="BY2177">
        <v>0</v>
      </c>
      <c r="BZ2177">
        <v>274</v>
      </c>
      <c r="CA2177">
        <v>0</v>
      </c>
      <c r="CB2177">
        <v>7</v>
      </c>
      <c r="CC2177">
        <v>24</v>
      </c>
      <c r="CD2177">
        <v>0</v>
      </c>
      <c r="CE2177">
        <v>17604</v>
      </c>
      <c r="CF2177">
        <v>0</v>
      </c>
      <c r="CG2177">
        <v>1400</v>
      </c>
      <c r="CH2177">
        <v>7.5340999999999996</v>
      </c>
      <c r="CI2177">
        <v>2.35</v>
      </c>
      <c r="CJ2177">
        <v>0</v>
      </c>
      <c r="CK2177">
        <v>0</v>
      </c>
      <c r="CL2177">
        <v>0</v>
      </c>
      <c r="CM2177" t="s">
        <v>2734</v>
      </c>
      <c r="CN2177">
        <v>0</v>
      </c>
      <c r="CO2177">
        <v>0</v>
      </c>
      <c r="CP2177">
        <v>0</v>
      </c>
      <c r="CQ2177">
        <v>0</v>
      </c>
    </row>
    <row r="2178" spans="1:95" hidden="1" x14ac:dyDescent="0.25">
      <c r="A2178" s="1">
        <v>42823</v>
      </c>
      <c r="B2178">
        <v>4</v>
      </c>
      <c r="C2178" t="s">
        <v>2418</v>
      </c>
      <c r="D2178" t="s">
        <v>96</v>
      </c>
      <c r="E2178" t="s">
        <v>186</v>
      </c>
      <c r="F2178" t="s">
        <v>98</v>
      </c>
      <c r="G2178">
        <v>2</v>
      </c>
      <c r="H2178" s="1">
        <v>42819</v>
      </c>
      <c r="I2178" s="1">
        <v>42820</v>
      </c>
      <c r="J2178" s="1">
        <v>42821</v>
      </c>
      <c r="K2178">
        <v>0</v>
      </c>
      <c r="L2178">
        <v>0</v>
      </c>
      <c r="M2178">
        <v>42819</v>
      </c>
      <c r="N2178" t="s">
        <v>2495</v>
      </c>
      <c r="O2178" s="1">
        <v>42820</v>
      </c>
      <c r="P2178" t="s">
        <v>2500</v>
      </c>
      <c r="Q2178" t="s">
        <v>164</v>
      </c>
      <c r="R2178" t="s">
        <v>164</v>
      </c>
      <c r="S2178" t="s">
        <v>2520</v>
      </c>
      <c r="T2178" s="1">
        <v>42821</v>
      </c>
      <c r="U2178" s="1">
        <v>42820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164</v>
      </c>
      <c r="AB2178" t="s">
        <v>2720</v>
      </c>
      <c r="AC2178" t="s">
        <v>2731</v>
      </c>
      <c r="AD2178">
        <v>6.91</v>
      </c>
      <c r="AE2178">
        <v>7.92</v>
      </c>
      <c r="AF2178">
        <v>7.42</v>
      </c>
      <c r="AG2178">
        <v>29234</v>
      </c>
      <c r="AH2178">
        <v>3</v>
      </c>
      <c r="AI2178">
        <v>8</v>
      </c>
      <c r="AJ2178">
        <v>360</v>
      </c>
      <c r="AK2178">
        <v>1</v>
      </c>
      <c r="AL2178" t="s">
        <v>2737</v>
      </c>
      <c r="AM2178" t="s">
        <v>2741</v>
      </c>
      <c r="AN2178">
        <v>0</v>
      </c>
      <c r="AO2178">
        <v>0</v>
      </c>
      <c r="AP2178">
        <v>0</v>
      </c>
      <c r="AQ2178">
        <v>0</v>
      </c>
      <c r="AR2178">
        <v>1.89</v>
      </c>
      <c r="AS2178">
        <v>0</v>
      </c>
      <c r="AT2178">
        <v>0</v>
      </c>
      <c r="AU2178">
        <v>0</v>
      </c>
      <c r="AV2178">
        <v>0.89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5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3.1</v>
      </c>
      <c r="BT2178">
        <v>4</v>
      </c>
      <c r="BU2178">
        <v>20</v>
      </c>
      <c r="BV2178">
        <v>0</v>
      </c>
      <c r="BW2178">
        <v>136</v>
      </c>
      <c r="BX2178">
        <v>138</v>
      </c>
      <c r="BY2178">
        <v>0</v>
      </c>
      <c r="BZ2178">
        <v>274</v>
      </c>
      <c r="CA2178">
        <v>0</v>
      </c>
      <c r="CB2178">
        <v>8</v>
      </c>
      <c r="CC2178">
        <v>24</v>
      </c>
      <c r="CD2178">
        <v>0</v>
      </c>
      <c r="CE2178">
        <v>14978.9</v>
      </c>
      <c r="CF2178">
        <v>0</v>
      </c>
      <c r="CG2178">
        <v>2625.1</v>
      </c>
      <c r="CH2178">
        <v>8.9126799999999999</v>
      </c>
      <c r="CI2178">
        <v>2.78</v>
      </c>
      <c r="CJ2178">
        <v>0</v>
      </c>
      <c r="CK2178">
        <v>0</v>
      </c>
      <c r="CL2178">
        <v>0</v>
      </c>
      <c r="CM2178" t="s">
        <v>2734</v>
      </c>
      <c r="CN2178">
        <v>0</v>
      </c>
      <c r="CO2178">
        <v>0</v>
      </c>
      <c r="CP2178">
        <v>0</v>
      </c>
      <c r="CQ2178">
        <v>0</v>
      </c>
    </row>
    <row r="2179" spans="1:95" hidden="1" x14ac:dyDescent="0.25">
      <c r="A2179" s="1">
        <v>42824</v>
      </c>
      <c r="B2179">
        <v>4</v>
      </c>
      <c r="C2179" t="s">
        <v>2418</v>
      </c>
      <c r="D2179" t="s">
        <v>110</v>
      </c>
      <c r="E2179" t="s">
        <v>111</v>
      </c>
      <c r="F2179" t="s">
        <v>98</v>
      </c>
      <c r="G2179">
        <v>2</v>
      </c>
      <c r="H2179" s="1">
        <v>42824</v>
      </c>
      <c r="I2179" s="1">
        <v>42825</v>
      </c>
      <c r="J2179" t="s">
        <v>164</v>
      </c>
      <c r="K2179">
        <v>12</v>
      </c>
      <c r="L2179">
        <v>17</v>
      </c>
      <c r="M2179">
        <v>42824</v>
      </c>
      <c r="N2179" t="s">
        <v>2500</v>
      </c>
      <c r="O2179" t="s">
        <v>164</v>
      </c>
      <c r="P2179" t="s">
        <v>164</v>
      </c>
      <c r="Q2179" t="s">
        <v>2511</v>
      </c>
      <c r="R2179" t="s">
        <v>164</v>
      </c>
      <c r="S2179" t="s">
        <v>164</v>
      </c>
      <c r="T2179" t="s">
        <v>164</v>
      </c>
      <c r="U2179" t="s">
        <v>164</v>
      </c>
      <c r="V2179">
        <v>0</v>
      </c>
      <c r="W2179">
        <v>0</v>
      </c>
      <c r="X2179">
        <v>238</v>
      </c>
      <c r="Y2179">
        <v>0</v>
      </c>
      <c r="Z2179">
        <v>0</v>
      </c>
      <c r="AA2179" t="s">
        <v>164</v>
      </c>
      <c r="AB2179" t="s">
        <v>2731</v>
      </c>
      <c r="AC2179" t="s">
        <v>2743</v>
      </c>
      <c r="AD2179">
        <v>6.59</v>
      </c>
      <c r="AE2179">
        <v>7.79</v>
      </c>
      <c r="AF2179">
        <v>7.19</v>
      </c>
      <c r="AG2179">
        <v>28322</v>
      </c>
      <c r="AH2179">
        <v>0</v>
      </c>
      <c r="AI2179">
        <v>0</v>
      </c>
      <c r="AJ2179">
        <v>0</v>
      </c>
      <c r="AK2179">
        <v>4</v>
      </c>
      <c r="AL2179" t="s">
        <v>2744</v>
      </c>
      <c r="AM2179" t="s">
        <v>2745</v>
      </c>
      <c r="AN2179">
        <v>0.21</v>
      </c>
      <c r="AO2179">
        <v>0</v>
      </c>
      <c r="AP2179">
        <v>0</v>
      </c>
      <c r="AQ2179">
        <v>0</v>
      </c>
      <c r="AR2179">
        <v>1.83</v>
      </c>
      <c r="AS2179">
        <v>0</v>
      </c>
      <c r="AT2179">
        <v>0</v>
      </c>
      <c r="AU2179">
        <v>0</v>
      </c>
      <c r="AV2179">
        <v>1.03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5.0000000000000001E-3</v>
      </c>
      <c r="BC2179">
        <v>0</v>
      </c>
      <c r="BD2179">
        <v>0</v>
      </c>
      <c r="BE2179">
        <v>0</v>
      </c>
      <c r="BF2179">
        <v>6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3.1</v>
      </c>
      <c r="BT2179">
        <v>4</v>
      </c>
      <c r="BU2179">
        <v>20</v>
      </c>
      <c r="BV2179">
        <v>0</v>
      </c>
      <c r="BW2179">
        <v>139</v>
      </c>
      <c r="BX2179">
        <v>142</v>
      </c>
      <c r="BY2179">
        <v>0</v>
      </c>
      <c r="BZ2179">
        <v>281</v>
      </c>
      <c r="CA2179">
        <v>0</v>
      </c>
      <c r="CB2179">
        <v>8</v>
      </c>
      <c r="CC2179">
        <v>24</v>
      </c>
      <c r="CD2179">
        <v>0</v>
      </c>
      <c r="CE2179">
        <v>13458</v>
      </c>
      <c r="CF2179">
        <v>0</v>
      </c>
      <c r="CG2179">
        <v>0</v>
      </c>
      <c r="CH2179">
        <v>9.8231000000000002</v>
      </c>
      <c r="CI2179">
        <v>3.07</v>
      </c>
      <c r="CJ2179">
        <v>0</v>
      </c>
      <c r="CK2179">
        <v>0</v>
      </c>
      <c r="CL2179">
        <v>0</v>
      </c>
      <c r="CM2179" t="s">
        <v>2746</v>
      </c>
      <c r="CN2179">
        <v>0</v>
      </c>
      <c r="CO2179">
        <v>0</v>
      </c>
      <c r="CP2179">
        <v>0</v>
      </c>
      <c r="CQ2179">
        <v>0</v>
      </c>
    </row>
    <row r="2180" spans="1:95" hidden="1" x14ac:dyDescent="0.25">
      <c r="A2180" s="1">
        <v>42824</v>
      </c>
      <c r="B2180">
        <v>4</v>
      </c>
      <c r="C2180" t="s">
        <v>2418</v>
      </c>
      <c r="D2180" t="s">
        <v>110</v>
      </c>
      <c r="E2180" t="s">
        <v>111</v>
      </c>
      <c r="F2180" t="s">
        <v>98</v>
      </c>
      <c r="G2180">
        <v>2</v>
      </c>
      <c r="H2180" s="1">
        <v>42824</v>
      </c>
      <c r="I2180" s="1">
        <v>42825</v>
      </c>
      <c r="J2180" t="s">
        <v>164</v>
      </c>
      <c r="K2180">
        <v>12</v>
      </c>
      <c r="L2180">
        <v>17</v>
      </c>
      <c r="M2180">
        <v>42824</v>
      </c>
      <c r="N2180" t="s">
        <v>2500</v>
      </c>
      <c r="O2180" t="s">
        <v>164</v>
      </c>
      <c r="P2180" t="s">
        <v>164</v>
      </c>
      <c r="Q2180" t="s">
        <v>2511</v>
      </c>
      <c r="R2180" t="s">
        <v>164</v>
      </c>
      <c r="S2180" t="s">
        <v>164</v>
      </c>
      <c r="T2180" t="s">
        <v>164</v>
      </c>
      <c r="U2180" t="s">
        <v>164</v>
      </c>
      <c r="V2180">
        <v>3</v>
      </c>
      <c r="W2180">
        <v>34</v>
      </c>
      <c r="X2180">
        <v>204</v>
      </c>
      <c r="Y2180">
        <v>11.33</v>
      </c>
      <c r="Z2180">
        <v>11.33</v>
      </c>
      <c r="AA2180" t="s">
        <v>99</v>
      </c>
      <c r="AB2180" t="s">
        <v>2731</v>
      </c>
      <c r="AC2180" t="s">
        <v>2743</v>
      </c>
      <c r="AD2180">
        <v>6.59</v>
      </c>
      <c r="AE2180">
        <v>7.79</v>
      </c>
      <c r="AF2180">
        <v>7.19</v>
      </c>
      <c r="AG2180">
        <v>28322</v>
      </c>
      <c r="AH2180">
        <v>4</v>
      </c>
      <c r="AI2180">
        <v>13</v>
      </c>
      <c r="AJ2180">
        <v>225</v>
      </c>
      <c r="AK2180">
        <v>4</v>
      </c>
      <c r="AL2180" t="s">
        <v>2747</v>
      </c>
      <c r="AM2180" t="s">
        <v>2748</v>
      </c>
      <c r="AN2180">
        <v>1.41</v>
      </c>
      <c r="AO2180">
        <v>0</v>
      </c>
      <c r="AP2180">
        <v>0</v>
      </c>
      <c r="AQ2180">
        <v>0</v>
      </c>
      <c r="AR2180">
        <v>0.3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1.4999999999999999E-2</v>
      </c>
      <c r="BC2180">
        <v>0</v>
      </c>
      <c r="BD2180">
        <v>0</v>
      </c>
      <c r="BE2180">
        <v>0</v>
      </c>
      <c r="BF2180">
        <v>1</v>
      </c>
      <c r="BG2180">
        <v>95.2</v>
      </c>
      <c r="BH2180">
        <v>31.4</v>
      </c>
      <c r="BI2180">
        <v>-8.2799999999999994</v>
      </c>
      <c r="BJ2180">
        <v>2546.6</v>
      </c>
      <c r="BK2180">
        <v>43.9</v>
      </c>
      <c r="BL2180">
        <v>54</v>
      </c>
      <c r="BM2180">
        <v>12032</v>
      </c>
      <c r="BN2180">
        <v>0</v>
      </c>
      <c r="BO2180">
        <v>0.97</v>
      </c>
      <c r="BP2180">
        <v>27</v>
      </c>
      <c r="BQ2180">
        <v>283</v>
      </c>
      <c r="BR2180">
        <v>293</v>
      </c>
      <c r="BS2180">
        <v>3.26</v>
      </c>
      <c r="BT2180">
        <v>8</v>
      </c>
      <c r="BU2180">
        <v>25</v>
      </c>
      <c r="BV2180">
        <v>0</v>
      </c>
      <c r="BW2180">
        <v>157</v>
      </c>
      <c r="BX2180">
        <v>163</v>
      </c>
      <c r="BY2180">
        <v>0</v>
      </c>
      <c r="BZ2180">
        <v>320</v>
      </c>
      <c r="CA2180">
        <v>0</v>
      </c>
      <c r="CB2180">
        <v>4</v>
      </c>
      <c r="CC2180">
        <v>24</v>
      </c>
      <c r="CD2180">
        <v>0</v>
      </c>
      <c r="CE2180">
        <v>13458</v>
      </c>
      <c r="CF2180">
        <v>0</v>
      </c>
      <c r="CG2180">
        <v>0</v>
      </c>
      <c r="CH2180">
        <v>5.3525400000000003</v>
      </c>
      <c r="CI2180">
        <v>1.71</v>
      </c>
      <c r="CJ2180">
        <v>0</v>
      </c>
      <c r="CK2180">
        <v>0</v>
      </c>
      <c r="CL2180">
        <v>0</v>
      </c>
      <c r="CM2180" t="s">
        <v>2746</v>
      </c>
      <c r="CN2180">
        <v>11.28</v>
      </c>
      <c r="CO2180">
        <v>184.5598052</v>
      </c>
      <c r="CP2180">
        <v>1.767062E-3</v>
      </c>
      <c r="CQ2180">
        <v>0</v>
      </c>
    </row>
    <row r="2181" spans="1:95" hidden="1" x14ac:dyDescent="0.25">
      <c r="A2181" s="1">
        <v>42825</v>
      </c>
      <c r="B2181">
        <v>4</v>
      </c>
      <c r="C2181" t="s">
        <v>2418</v>
      </c>
      <c r="D2181" t="s">
        <v>110</v>
      </c>
      <c r="E2181" t="s">
        <v>111</v>
      </c>
      <c r="F2181" t="s">
        <v>98</v>
      </c>
      <c r="G2181">
        <v>2</v>
      </c>
      <c r="H2181" s="1">
        <v>42824</v>
      </c>
      <c r="I2181" s="1">
        <v>42825</v>
      </c>
      <c r="J2181" s="1">
        <v>42825</v>
      </c>
      <c r="K2181">
        <v>12</v>
      </c>
      <c r="L2181">
        <v>17</v>
      </c>
      <c r="M2181">
        <v>42824</v>
      </c>
      <c r="N2181" t="s">
        <v>2500</v>
      </c>
      <c r="O2181" s="1">
        <v>42825</v>
      </c>
      <c r="P2181" t="s">
        <v>2538</v>
      </c>
      <c r="Q2181" t="s">
        <v>164</v>
      </c>
      <c r="R2181" t="s">
        <v>2599</v>
      </c>
      <c r="S2181" t="s">
        <v>164</v>
      </c>
      <c r="T2181" t="s">
        <v>164</v>
      </c>
      <c r="U2181" t="s">
        <v>164</v>
      </c>
      <c r="V2181">
        <v>16</v>
      </c>
      <c r="W2181">
        <v>191</v>
      </c>
      <c r="X2181">
        <v>13</v>
      </c>
      <c r="Y2181">
        <v>11.94</v>
      </c>
      <c r="Z2181">
        <v>11.94</v>
      </c>
      <c r="AA2181" t="s">
        <v>99</v>
      </c>
      <c r="AB2181" t="s">
        <v>2731</v>
      </c>
      <c r="AC2181" t="s">
        <v>2743</v>
      </c>
      <c r="AD2181">
        <v>7.09</v>
      </c>
      <c r="AE2181">
        <v>7.51</v>
      </c>
      <c r="AF2181">
        <v>7.3</v>
      </c>
      <c r="AG2181">
        <v>28760</v>
      </c>
      <c r="AH2181">
        <v>4</v>
      </c>
      <c r="AI2181">
        <v>12</v>
      </c>
      <c r="AJ2181">
        <v>360</v>
      </c>
      <c r="AK2181">
        <v>4</v>
      </c>
      <c r="AL2181" t="s">
        <v>236</v>
      </c>
      <c r="AM2181" t="s">
        <v>2749</v>
      </c>
      <c r="AN2181">
        <v>8.52</v>
      </c>
      <c r="AO2181">
        <v>0</v>
      </c>
      <c r="AP2181">
        <v>0</v>
      </c>
      <c r="AQ2181">
        <v>0</v>
      </c>
      <c r="AR2181">
        <v>1.8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9.4E-2</v>
      </c>
      <c r="BC2181">
        <v>0</v>
      </c>
      <c r="BD2181">
        <v>0</v>
      </c>
      <c r="BE2181">
        <v>0</v>
      </c>
      <c r="BF2181">
        <v>23</v>
      </c>
      <c r="BG2181">
        <v>93.3</v>
      </c>
      <c r="BH2181">
        <v>196.5</v>
      </c>
      <c r="BI2181">
        <v>2.8</v>
      </c>
      <c r="BJ2181">
        <v>2546.6</v>
      </c>
      <c r="BK2181">
        <v>43.9</v>
      </c>
      <c r="BL2181">
        <v>54</v>
      </c>
      <c r="BM2181">
        <v>11307</v>
      </c>
      <c r="BN2181">
        <v>0</v>
      </c>
      <c r="BO2181">
        <v>0.91</v>
      </c>
      <c r="BP2181">
        <v>27</v>
      </c>
      <c r="BQ2181">
        <v>281</v>
      </c>
      <c r="BR2181">
        <v>291</v>
      </c>
      <c r="BS2181">
        <v>3.26</v>
      </c>
      <c r="BT2181">
        <v>9</v>
      </c>
      <c r="BU2181">
        <v>25</v>
      </c>
      <c r="BV2181">
        <v>0</v>
      </c>
      <c r="BW2181">
        <v>0</v>
      </c>
      <c r="BX2181">
        <v>227</v>
      </c>
      <c r="BY2181">
        <v>0</v>
      </c>
      <c r="BZ2181">
        <v>227</v>
      </c>
      <c r="CA2181">
        <v>0</v>
      </c>
      <c r="CB2181">
        <v>0</v>
      </c>
      <c r="CC2181">
        <v>16</v>
      </c>
      <c r="CD2181">
        <v>0</v>
      </c>
      <c r="CE2181">
        <v>13504</v>
      </c>
      <c r="CF2181">
        <v>0</v>
      </c>
      <c r="CG2181">
        <v>0</v>
      </c>
      <c r="CH2181">
        <v>32.302079999999997</v>
      </c>
      <c r="CI2181">
        <v>10.32</v>
      </c>
      <c r="CJ2181">
        <v>0</v>
      </c>
      <c r="CK2181">
        <v>0</v>
      </c>
      <c r="CL2181">
        <v>0</v>
      </c>
      <c r="CM2181" t="s">
        <v>2746</v>
      </c>
      <c r="CN2181">
        <v>12.78</v>
      </c>
      <c r="CO2181">
        <v>209.10233249999999</v>
      </c>
      <c r="CP2181">
        <v>2.0762979999999999E-3</v>
      </c>
      <c r="CQ2181">
        <v>0</v>
      </c>
    </row>
    <row r="2182" spans="1:95" hidden="1" x14ac:dyDescent="0.25">
      <c r="A2182" s="1">
        <v>42825</v>
      </c>
      <c r="B2182">
        <v>4</v>
      </c>
      <c r="C2182" t="s">
        <v>2418</v>
      </c>
      <c r="D2182" t="s">
        <v>96</v>
      </c>
      <c r="E2182" t="s">
        <v>186</v>
      </c>
      <c r="F2182" t="s">
        <v>98</v>
      </c>
      <c r="G2182">
        <v>2</v>
      </c>
      <c r="H2182" s="1">
        <v>42824</v>
      </c>
      <c r="I2182" s="1">
        <v>42825</v>
      </c>
      <c r="J2182" s="1">
        <v>42825</v>
      </c>
      <c r="K2182">
        <v>0</v>
      </c>
      <c r="L2182">
        <v>0</v>
      </c>
      <c r="M2182">
        <v>42824</v>
      </c>
      <c r="N2182" t="s">
        <v>2500</v>
      </c>
      <c r="O2182" s="1">
        <v>42825</v>
      </c>
      <c r="P2182" t="s">
        <v>2538</v>
      </c>
      <c r="Q2182" t="s">
        <v>164</v>
      </c>
      <c r="R2182" t="s">
        <v>164</v>
      </c>
      <c r="S2182" t="s">
        <v>2750</v>
      </c>
      <c r="T2182" s="1">
        <v>42825</v>
      </c>
      <c r="U2182" t="s">
        <v>164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164</v>
      </c>
      <c r="AB2182" t="s">
        <v>2731</v>
      </c>
      <c r="AC2182" t="s">
        <v>2743</v>
      </c>
      <c r="AD2182">
        <v>7.09</v>
      </c>
      <c r="AE2182">
        <v>7.51</v>
      </c>
      <c r="AF2182">
        <v>7.3</v>
      </c>
      <c r="AG2182">
        <v>28760</v>
      </c>
      <c r="AH2182">
        <v>4</v>
      </c>
      <c r="AI2182">
        <v>12</v>
      </c>
      <c r="AJ2182">
        <v>45</v>
      </c>
      <c r="AK2182">
        <v>1</v>
      </c>
      <c r="AL2182" t="s">
        <v>2751</v>
      </c>
      <c r="AM2182" t="s">
        <v>2752</v>
      </c>
      <c r="AN2182">
        <v>0.34</v>
      </c>
      <c r="AO2182">
        <v>0</v>
      </c>
      <c r="AP2182">
        <v>0</v>
      </c>
      <c r="AQ2182">
        <v>0</v>
      </c>
      <c r="AR2182">
        <v>0.93</v>
      </c>
      <c r="AS2182">
        <v>0</v>
      </c>
      <c r="AT2182">
        <v>0</v>
      </c>
      <c r="AU2182">
        <v>0</v>
      </c>
      <c r="AV2182">
        <v>0.22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1.4E-2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3.1</v>
      </c>
      <c r="BT2182">
        <v>10</v>
      </c>
      <c r="BU2182">
        <v>25</v>
      </c>
      <c r="BV2182">
        <v>179</v>
      </c>
      <c r="BW2182">
        <v>0</v>
      </c>
      <c r="BX2182">
        <v>182</v>
      </c>
      <c r="BY2182">
        <v>0</v>
      </c>
      <c r="BZ2182">
        <v>361</v>
      </c>
      <c r="CA2182">
        <v>8</v>
      </c>
      <c r="CB2182">
        <v>0</v>
      </c>
      <c r="CC2182">
        <v>24</v>
      </c>
      <c r="CD2182">
        <v>0</v>
      </c>
      <c r="CE2182">
        <v>13504</v>
      </c>
      <c r="CF2182">
        <v>0</v>
      </c>
      <c r="CG2182">
        <v>0</v>
      </c>
      <c r="CH2182">
        <v>4.74566</v>
      </c>
      <c r="CI2182">
        <v>1.49</v>
      </c>
      <c r="CJ2182">
        <v>0</v>
      </c>
      <c r="CK2182">
        <v>0</v>
      </c>
      <c r="CL2182">
        <v>0</v>
      </c>
      <c r="CM2182" t="s">
        <v>2746</v>
      </c>
      <c r="CN2182">
        <v>0</v>
      </c>
      <c r="CO2182">
        <v>0</v>
      </c>
      <c r="CP2182">
        <v>0</v>
      </c>
      <c r="CQ2182">
        <v>0</v>
      </c>
    </row>
    <row r="2183" spans="1:95" hidden="1" x14ac:dyDescent="0.25">
      <c r="A2183" s="1">
        <v>42826</v>
      </c>
      <c r="B2183">
        <v>4</v>
      </c>
      <c r="C2183" t="s">
        <v>2418</v>
      </c>
      <c r="D2183" t="s">
        <v>96</v>
      </c>
      <c r="E2183" t="s">
        <v>186</v>
      </c>
      <c r="F2183" t="s">
        <v>98</v>
      </c>
      <c r="G2183">
        <v>2</v>
      </c>
      <c r="H2183" s="1">
        <v>42824</v>
      </c>
      <c r="I2183" s="1">
        <v>42825</v>
      </c>
      <c r="J2183" s="1">
        <v>42825</v>
      </c>
      <c r="K2183">
        <v>12</v>
      </c>
      <c r="L2183">
        <v>17</v>
      </c>
      <c r="M2183">
        <v>42824</v>
      </c>
      <c r="N2183" t="s">
        <v>2500</v>
      </c>
      <c r="O2183" s="1">
        <v>42825</v>
      </c>
      <c r="P2183" t="s">
        <v>2538</v>
      </c>
      <c r="Q2183" t="s">
        <v>2511</v>
      </c>
      <c r="R2183" t="s">
        <v>2753</v>
      </c>
      <c r="S2183" t="s">
        <v>2754</v>
      </c>
      <c r="T2183" s="1">
        <v>42825</v>
      </c>
      <c r="U2183" t="s">
        <v>102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99</v>
      </c>
      <c r="AB2183" t="s">
        <v>2731</v>
      </c>
      <c r="AC2183" t="s">
        <v>2743</v>
      </c>
      <c r="AD2183">
        <v>6.55</v>
      </c>
      <c r="AE2183">
        <v>7.06</v>
      </c>
      <c r="AF2183">
        <v>7.51</v>
      </c>
      <c r="AG2183">
        <v>27835</v>
      </c>
      <c r="AH2183">
        <v>3</v>
      </c>
      <c r="AI2183">
        <v>7</v>
      </c>
      <c r="AJ2183">
        <v>45</v>
      </c>
      <c r="AK2183">
        <v>1</v>
      </c>
      <c r="AL2183" t="s">
        <v>2751</v>
      </c>
      <c r="AM2183" t="s">
        <v>2752</v>
      </c>
      <c r="AN2183">
        <v>0</v>
      </c>
      <c r="AO2183">
        <v>0</v>
      </c>
      <c r="AP2183">
        <v>0</v>
      </c>
      <c r="AQ2183">
        <v>0</v>
      </c>
      <c r="AR2183">
        <v>2.0099999999999998</v>
      </c>
      <c r="AS2183">
        <v>0</v>
      </c>
      <c r="AT2183">
        <v>0</v>
      </c>
      <c r="AU2183">
        <v>0</v>
      </c>
      <c r="AV2183">
        <v>0.98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3.1</v>
      </c>
      <c r="BT2183">
        <v>9</v>
      </c>
      <c r="BU2183">
        <v>25</v>
      </c>
      <c r="BV2183">
        <v>0</v>
      </c>
      <c r="BW2183">
        <v>0</v>
      </c>
      <c r="BX2183">
        <v>227</v>
      </c>
      <c r="BY2183">
        <v>0</v>
      </c>
      <c r="BZ2183">
        <v>227</v>
      </c>
      <c r="CA2183">
        <v>0</v>
      </c>
      <c r="CB2183">
        <v>0</v>
      </c>
      <c r="CC2183">
        <v>24</v>
      </c>
      <c r="CD2183">
        <v>0</v>
      </c>
      <c r="CE2183">
        <v>12069</v>
      </c>
      <c r="CF2183">
        <v>0</v>
      </c>
      <c r="CG2183">
        <v>14435</v>
      </c>
      <c r="CH2183">
        <v>9.5859400000000008</v>
      </c>
      <c r="CI2183">
        <v>2.99</v>
      </c>
      <c r="CJ2183">
        <v>0</v>
      </c>
      <c r="CK2183">
        <v>0</v>
      </c>
      <c r="CL2183">
        <v>0</v>
      </c>
      <c r="CM2183" t="s">
        <v>2746</v>
      </c>
      <c r="CN2183">
        <v>0</v>
      </c>
      <c r="CO2183">
        <v>0</v>
      </c>
      <c r="CP2183">
        <v>0</v>
      </c>
      <c r="CQ2183">
        <v>0</v>
      </c>
    </row>
    <row r="2184" spans="1:95" hidden="1" x14ac:dyDescent="0.25">
      <c r="A2184" s="1">
        <v>42827</v>
      </c>
      <c r="B2184">
        <v>4</v>
      </c>
      <c r="C2184" t="s">
        <v>2418</v>
      </c>
      <c r="D2184" t="s">
        <v>96</v>
      </c>
      <c r="E2184" t="s">
        <v>186</v>
      </c>
      <c r="F2184" t="s">
        <v>98</v>
      </c>
      <c r="G2184">
        <v>2</v>
      </c>
      <c r="H2184" s="1">
        <v>42824</v>
      </c>
      <c r="I2184" s="1">
        <v>42825</v>
      </c>
      <c r="J2184" s="1">
        <v>42825</v>
      </c>
      <c r="K2184">
        <v>12</v>
      </c>
      <c r="L2184">
        <v>17</v>
      </c>
      <c r="M2184">
        <v>42824</v>
      </c>
      <c r="N2184" t="s">
        <v>2500</v>
      </c>
      <c r="O2184" s="1">
        <v>42825</v>
      </c>
      <c r="P2184" t="s">
        <v>2538</v>
      </c>
      <c r="Q2184" t="s">
        <v>2511</v>
      </c>
      <c r="R2184" t="s">
        <v>2753</v>
      </c>
      <c r="S2184" t="s">
        <v>2754</v>
      </c>
      <c r="T2184" s="1">
        <v>42825</v>
      </c>
      <c r="U2184" t="s">
        <v>102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99</v>
      </c>
      <c r="AB2184" t="s">
        <v>2731</v>
      </c>
      <c r="AC2184" t="s">
        <v>2743</v>
      </c>
      <c r="AD2184">
        <v>7.09</v>
      </c>
      <c r="AE2184">
        <v>7.23</v>
      </c>
      <c r="AF2184">
        <v>7.46</v>
      </c>
      <c r="AG2184">
        <v>28655</v>
      </c>
      <c r="AH2184">
        <v>4</v>
      </c>
      <c r="AI2184">
        <v>12</v>
      </c>
      <c r="AJ2184">
        <v>90</v>
      </c>
      <c r="AK2184">
        <v>1</v>
      </c>
      <c r="AL2184" t="s">
        <v>2751</v>
      </c>
      <c r="AM2184" t="s">
        <v>2752</v>
      </c>
      <c r="AN2184">
        <v>0</v>
      </c>
      <c r="AO2184">
        <v>0</v>
      </c>
      <c r="AP2184">
        <v>0</v>
      </c>
      <c r="AQ2184">
        <v>0</v>
      </c>
      <c r="AR2184">
        <v>1.9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3.1</v>
      </c>
      <c r="BT2184">
        <v>9</v>
      </c>
      <c r="BU2184">
        <v>25</v>
      </c>
      <c r="BV2184">
        <v>0</v>
      </c>
      <c r="BW2184">
        <v>168</v>
      </c>
      <c r="BX2184">
        <v>249</v>
      </c>
      <c r="BY2184">
        <v>0</v>
      </c>
      <c r="BZ2184">
        <v>417</v>
      </c>
      <c r="CA2184">
        <v>0</v>
      </c>
      <c r="CB2184">
        <v>6</v>
      </c>
      <c r="CC2184">
        <v>24</v>
      </c>
      <c r="CD2184">
        <v>0</v>
      </c>
      <c r="CE2184">
        <v>11646</v>
      </c>
      <c r="CF2184">
        <v>0</v>
      </c>
      <c r="CG2184">
        <v>14858</v>
      </c>
      <c r="CH2184">
        <v>9.2973999999999997</v>
      </c>
      <c r="CI2184">
        <v>2.9</v>
      </c>
      <c r="CJ2184">
        <v>0</v>
      </c>
      <c r="CK2184">
        <v>0</v>
      </c>
      <c r="CL2184">
        <v>0</v>
      </c>
      <c r="CM2184" t="s">
        <v>2746</v>
      </c>
      <c r="CN2184">
        <v>0</v>
      </c>
      <c r="CO2184">
        <v>0</v>
      </c>
      <c r="CP2184">
        <v>0</v>
      </c>
      <c r="CQ2184">
        <v>0</v>
      </c>
    </row>
    <row r="2185" spans="1:95" hidden="1" x14ac:dyDescent="0.25">
      <c r="A2185" s="1">
        <v>42828</v>
      </c>
      <c r="B2185">
        <v>4</v>
      </c>
      <c r="C2185" t="s">
        <v>2418</v>
      </c>
      <c r="D2185" t="s">
        <v>96</v>
      </c>
      <c r="E2185" t="s">
        <v>186</v>
      </c>
      <c r="F2185" t="s">
        <v>98</v>
      </c>
      <c r="G2185">
        <v>2</v>
      </c>
      <c r="H2185" s="1">
        <v>42824</v>
      </c>
      <c r="I2185" s="1">
        <v>42825</v>
      </c>
      <c r="J2185" s="1">
        <v>42825</v>
      </c>
      <c r="K2185">
        <v>12</v>
      </c>
      <c r="L2185">
        <v>17</v>
      </c>
      <c r="M2185">
        <v>42824</v>
      </c>
      <c r="N2185" t="s">
        <v>2500</v>
      </c>
      <c r="O2185" s="1">
        <v>42825</v>
      </c>
      <c r="P2185" t="s">
        <v>2538</v>
      </c>
      <c r="Q2185" t="s">
        <v>2511</v>
      </c>
      <c r="R2185" t="s">
        <v>2753</v>
      </c>
      <c r="S2185" t="s">
        <v>2754</v>
      </c>
      <c r="T2185" s="1">
        <v>42825</v>
      </c>
      <c r="U2185" t="s">
        <v>102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99</v>
      </c>
      <c r="AB2185" t="s">
        <v>2731</v>
      </c>
      <c r="AC2185" t="s">
        <v>2743</v>
      </c>
      <c r="AD2185">
        <v>6.05</v>
      </c>
      <c r="AE2185">
        <v>6.68</v>
      </c>
      <c r="AF2185">
        <v>7.42</v>
      </c>
      <c r="AG2185">
        <v>26340</v>
      </c>
      <c r="AH2185">
        <v>3</v>
      </c>
      <c r="AI2185">
        <v>8</v>
      </c>
      <c r="AJ2185">
        <v>135</v>
      </c>
      <c r="AK2185">
        <v>1</v>
      </c>
      <c r="AL2185" t="s">
        <v>2751</v>
      </c>
      <c r="AM2185" t="s">
        <v>2752</v>
      </c>
      <c r="AN2185">
        <v>0</v>
      </c>
      <c r="AO2185">
        <v>0</v>
      </c>
      <c r="AP2185">
        <v>0</v>
      </c>
      <c r="AQ2185">
        <v>0</v>
      </c>
      <c r="AR2185">
        <v>1.79</v>
      </c>
      <c r="AS2185">
        <v>0</v>
      </c>
      <c r="AT2185">
        <v>0</v>
      </c>
      <c r="AU2185">
        <v>0</v>
      </c>
      <c r="AV2185">
        <v>1.1399999999999999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3.1</v>
      </c>
      <c r="BT2185">
        <v>9</v>
      </c>
      <c r="BU2185">
        <v>25</v>
      </c>
      <c r="BV2185">
        <v>170</v>
      </c>
      <c r="BW2185">
        <v>0</v>
      </c>
      <c r="BX2185">
        <v>172</v>
      </c>
      <c r="BY2185">
        <v>0</v>
      </c>
      <c r="BZ2185">
        <v>342</v>
      </c>
      <c r="CA2185">
        <v>5</v>
      </c>
      <c r="CB2185">
        <v>0</v>
      </c>
      <c r="CC2185">
        <v>24</v>
      </c>
      <c r="CD2185">
        <v>0</v>
      </c>
      <c r="CE2185">
        <v>9196</v>
      </c>
      <c r="CF2185">
        <v>0</v>
      </c>
      <c r="CG2185">
        <v>17308</v>
      </c>
      <c r="CH2185">
        <v>9.39358</v>
      </c>
      <c r="CI2185">
        <v>2.93</v>
      </c>
      <c r="CJ2185">
        <v>0</v>
      </c>
      <c r="CK2185">
        <v>0</v>
      </c>
      <c r="CL2185">
        <v>0</v>
      </c>
      <c r="CM2185" t="s">
        <v>2746</v>
      </c>
      <c r="CN2185">
        <v>0</v>
      </c>
      <c r="CO2185">
        <v>0</v>
      </c>
      <c r="CP2185">
        <v>0</v>
      </c>
      <c r="CQ2185">
        <v>0</v>
      </c>
    </row>
    <row r="2186" spans="1:95" hidden="1" x14ac:dyDescent="0.25">
      <c r="A2186" s="1">
        <v>42829</v>
      </c>
      <c r="B2186">
        <v>4</v>
      </c>
      <c r="C2186" t="s">
        <v>2418</v>
      </c>
      <c r="D2186" t="s">
        <v>96</v>
      </c>
      <c r="E2186" t="s">
        <v>186</v>
      </c>
      <c r="F2186" t="s">
        <v>98</v>
      </c>
      <c r="G2186">
        <v>2</v>
      </c>
      <c r="H2186" s="1">
        <v>42824</v>
      </c>
      <c r="I2186" s="1">
        <v>42825</v>
      </c>
      <c r="J2186" s="1">
        <v>42825</v>
      </c>
      <c r="K2186">
        <v>12</v>
      </c>
      <c r="L2186">
        <v>17</v>
      </c>
      <c r="M2186">
        <v>42824</v>
      </c>
      <c r="N2186" t="s">
        <v>2500</v>
      </c>
      <c r="O2186" s="1">
        <v>42825</v>
      </c>
      <c r="P2186" t="s">
        <v>2538</v>
      </c>
      <c r="Q2186" t="s">
        <v>2511</v>
      </c>
      <c r="R2186" t="s">
        <v>2753</v>
      </c>
      <c r="S2186" t="s">
        <v>2754</v>
      </c>
      <c r="T2186" s="1">
        <v>42825</v>
      </c>
      <c r="U2186" t="s">
        <v>102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99</v>
      </c>
      <c r="AB2186" t="s">
        <v>2731</v>
      </c>
      <c r="AC2186" t="s">
        <v>2743</v>
      </c>
      <c r="AD2186">
        <v>5.19</v>
      </c>
      <c r="AE2186">
        <v>6.79</v>
      </c>
      <c r="AF2186">
        <v>5.87</v>
      </c>
      <c r="AG2186">
        <v>22997</v>
      </c>
      <c r="AH2186">
        <v>3</v>
      </c>
      <c r="AI2186">
        <v>8</v>
      </c>
      <c r="AJ2186">
        <v>90</v>
      </c>
      <c r="AK2186">
        <v>1</v>
      </c>
      <c r="AL2186" t="s">
        <v>2751</v>
      </c>
      <c r="AM2186" t="s">
        <v>2752</v>
      </c>
      <c r="AN2186">
        <v>0</v>
      </c>
      <c r="AO2186">
        <v>0</v>
      </c>
      <c r="AP2186">
        <v>0</v>
      </c>
      <c r="AQ2186">
        <v>0</v>
      </c>
      <c r="AR2186">
        <v>1.98</v>
      </c>
      <c r="AS2186">
        <v>0</v>
      </c>
      <c r="AT2186">
        <v>0</v>
      </c>
      <c r="AU2186">
        <v>0</v>
      </c>
      <c r="AV2186">
        <v>1.1299999999999999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4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3.1</v>
      </c>
      <c r="BT2186">
        <v>9</v>
      </c>
      <c r="BU2186">
        <v>25</v>
      </c>
      <c r="BV2186">
        <v>167</v>
      </c>
      <c r="BW2186">
        <v>203</v>
      </c>
      <c r="BX2186">
        <v>214</v>
      </c>
      <c r="BY2186">
        <v>0</v>
      </c>
      <c r="BZ2186">
        <v>584</v>
      </c>
      <c r="CA2186">
        <v>6</v>
      </c>
      <c r="CB2186">
        <v>5</v>
      </c>
      <c r="CC2186">
        <v>24</v>
      </c>
      <c r="CD2186">
        <v>0</v>
      </c>
      <c r="CE2186">
        <v>6117.11</v>
      </c>
      <c r="CF2186">
        <v>0</v>
      </c>
      <c r="CG2186">
        <v>20386.89</v>
      </c>
      <c r="CH2186">
        <v>9.9706600000000005</v>
      </c>
      <c r="CI2186">
        <v>3.11</v>
      </c>
      <c r="CJ2186">
        <v>0</v>
      </c>
      <c r="CK2186">
        <v>0</v>
      </c>
      <c r="CL2186">
        <v>0</v>
      </c>
      <c r="CM2186" t="s">
        <v>2746</v>
      </c>
      <c r="CN2186">
        <v>0</v>
      </c>
      <c r="CO2186">
        <v>0</v>
      </c>
      <c r="CP2186">
        <v>0</v>
      </c>
      <c r="CQ2186">
        <v>0</v>
      </c>
    </row>
    <row r="2187" spans="1:95" hidden="1" x14ac:dyDescent="0.25">
      <c r="A2187" s="1">
        <v>42830</v>
      </c>
      <c r="B2187">
        <v>4</v>
      </c>
      <c r="C2187" t="s">
        <v>2418</v>
      </c>
      <c r="D2187" t="s">
        <v>110</v>
      </c>
      <c r="E2187" t="s">
        <v>111</v>
      </c>
      <c r="F2187" t="s">
        <v>98</v>
      </c>
      <c r="G2187">
        <v>2</v>
      </c>
      <c r="H2187" s="1">
        <v>42829</v>
      </c>
      <c r="I2187" s="1">
        <v>42831</v>
      </c>
      <c r="J2187" s="1">
        <v>42832</v>
      </c>
      <c r="K2187">
        <v>12</v>
      </c>
      <c r="L2187">
        <v>17</v>
      </c>
      <c r="M2187">
        <v>42829</v>
      </c>
      <c r="N2187" t="s">
        <v>2494</v>
      </c>
      <c r="O2187" t="s">
        <v>102</v>
      </c>
      <c r="P2187" t="s">
        <v>102</v>
      </c>
      <c r="Q2187" t="s">
        <v>2755</v>
      </c>
      <c r="R2187" t="s">
        <v>102</v>
      </c>
      <c r="S2187" t="s">
        <v>102</v>
      </c>
      <c r="T2187" t="s">
        <v>102</v>
      </c>
      <c r="U2187" t="s">
        <v>102</v>
      </c>
      <c r="V2187">
        <v>18</v>
      </c>
      <c r="W2187">
        <v>202</v>
      </c>
      <c r="X2187">
        <v>413</v>
      </c>
      <c r="Y2187">
        <v>12</v>
      </c>
      <c r="Z2187">
        <v>11.22</v>
      </c>
      <c r="AA2187" t="s">
        <v>99</v>
      </c>
      <c r="AB2187" t="s">
        <v>2743</v>
      </c>
      <c r="AC2187" t="s">
        <v>2756</v>
      </c>
      <c r="AD2187">
        <v>4.79</v>
      </c>
      <c r="AE2187">
        <v>6.79</v>
      </c>
      <c r="AF2187">
        <v>5.85</v>
      </c>
      <c r="AG2187">
        <v>22832</v>
      </c>
      <c r="AH2187">
        <v>3</v>
      </c>
      <c r="AI2187">
        <v>10</v>
      </c>
      <c r="AJ2187">
        <v>200</v>
      </c>
      <c r="AK2187">
        <v>3</v>
      </c>
      <c r="AL2187" t="s">
        <v>2757</v>
      </c>
      <c r="AM2187" t="s">
        <v>2758</v>
      </c>
      <c r="AN2187">
        <v>9.0500000000000007</v>
      </c>
      <c r="AO2187">
        <v>0</v>
      </c>
      <c r="AP2187">
        <v>0</v>
      </c>
      <c r="AQ2187">
        <v>0</v>
      </c>
      <c r="AR2187">
        <v>2.86</v>
      </c>
      <c r="AS2187">
        <v>0</v>
      </c>
      <c r="AT2187">
        <v>0</v>
      </c>
      <c r="AU2187">
        <v>0</v>
      </c>
      <c r="AV2187">
        <v>0.19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79</v>
      </c>
      <c r="BC2187">
        <v>0</v>
      </c>
      <c r="BD2187">
        <v>0</v>
      </c>
      <c r="BE2187">
        <v>0</v>
      </c>
      <c r="BF2187">
        <v>5</v>
      </c>
      <c r="BG2187">
        <v>93.9</v>
      </c>
      <c r="BH2187">
        <v>214.5</v>
      </c>
      <c r="BI2187">
        <v>5.83</v>
      </c>
      <c r="BJ2187">
        <v>2664</v>
      </c>
      <c r="BK2187">
        <v>46.6</v>
      </c>
      <c r="BL2187">
        <v>56</v>
      </c>
      <c r="BM2187">
        <v>12103</v>
      </c>
      <c r="BN2187">
        <v>0</v>
      </c>
      <c r="BO2187">
        <v>0.97</v>
      </c>
      <c r="BP2187">
        <v>30</v>
      </c>
      <c r="BQ2187">
        <v>290</v>
      </c>
      <c r="BR2187">
        <v>312</v>
      </c>
      <c r="BS2187">
        <v>2.93</v>
      </c>
      <c r="BT2187">
        <v>18</v>
      </c>
      <c r="BU2187">
        <v>31</v>
      </c>
      <c r="BV2187">
        <v>0</v>
      </c>
      <c r="BW2187">
        <v>227</v>
      </c>
      <c r="BX2187">
        <v>282</v>
      </c>
      <c r="BY2187">
        <v>0</v>
      </c>
      <c r="BZ2187">
        <v>509</v>
      </c>
      <c r="CA2187">
        <v>0</v>
      </c>
      <c r="CB2187">
        <v>4</v>
      </c>
      <c r="CC2187">
        <v>24</v>
      </c>
      <c r="CD2187">
        <v>0</v>
      </c>
      <c r="CE2187">
        <v>5800</v>
      </c>
      <c r="CF2187">
        <v>0</v>
      </c>
      <c r="CG2187">
        <v>20704</v>
      </c>
      <c r="CH2187">
        <v>37.96</v>
      </c>
      <c r="CI2187">
        <v>12.1</v>
      </c>
      <c r="CJ2187">
        <v>0</v>
      </c>
      <c r="CK2187">
        <v>0</v>
      </c>
      <c r="CL2187">
        <v>0</v>
      </c>
      <c r="CM2187" t="s">
        <v>2759</v>
      </c>
      <c r="CN2187">
        <v>12.06666667</v>
      </c>
      <c r="CO2187">
        <v>188.7303971</v>
      </c>
      <c r="CP2187">
        <v>1.482732733</v>
      </c>
      <c r="CQ2187">
        <v>0</v>
      </c>
    </row>
    <row r="2188" spans="1:95" hidden="1" x14ac:dyDescent="0.25">
      <c r="A2188" s="1">
        <v>42831</v>
      </c>
      <c r="B2188">
        <v>4</v>
      </c>
      <c r="C2188" t="s">
        <v>2418</v>
      </c>
      <c r="D2188" t="s">
        <v>110</v>
      </c>
      <c r="E2188" t="s">
        <v>111</v>
      </c>
      <c r="F2188" t="s">
        <v>98</v>
      </c>
      <c r="G2188">
        <v>2</v>
      </c>
      <c r="H2188" s="1">
        <v>42829</v>
      </c>
      <c r="I2188" s="1">
        <v>42832</v>
      </c>
      <c r="J2188" s="1">
        <v>42832</v>
      </c>
      <c r="K2188">
        <v>12</v>
      </c>
      <c r="L2188">
        <v>17</v>
      </c>
      <c r="M2188">
        <v>42829</v>
      </c>
      <c r="N2188" t="s">
        <v>2494</v>
      </c>
      <c r="O2188" t="s">
        <v>102</v>
      </c>
      <c r="P2188" t="s">
        <v>102</v>
      </c>
      <c r="Q2188" t="s">
        <v>2760</v>
      </c>
      <c r="R2188" t="s">
        <v>102</v>
      </c>
      <c r="S2188" t="s">
        <v>102</v>
      </c>
      <c r="T2188" t="s">
        <v>102</v>
      </c>
      <c r="U2188" t="s">
        <v>102</v>
      </c>
      <c r="V2188">
        <v>24</v>
      </c>
      <c r="W2188">
        <v>254</v>
      </c>
      <c r="X2188">
        <v>159</v>
      </c>
      <c r="Y2188">
        <v>12.2</v>
      </c>
      <c r="Z2188">
        <v>10.58</v>
      </c>
      <c r="AA2188" t="s">
        <v>99</v>
      </c>
      <c r="AB2188" t="s">
        <v>2743</v>
      </c>
      <c r="AC2188" t="s">
        <v>2756</v>
      </c>
      <c r="AD2188">
        <v>4.79</v>
      </c>
      <c r="AE2188">
        <v>6.79</v>
      </c>
      <c r="AF2188">
        <v>5.85</v>
      </c>
      <c r="AG2188">
        <v>22832</v>
      </c>
      <c r="AH2188">
        <v>5</v>
      </c>
      <c r="AI2188">
        <v>20</v>
      </c>
      <c r="AJ2188">
        <v>180</v>
      </c>
      <c r="AK2188">
        <v>4</v>
      </c>
      <c r="AL2188" t="s">
        <v>2761</v>
      </c>
      <c r="AM2188" t="s">
        <v>2762</v>
      </c>
      <c r="AN2188">
        <v>14.27</v>
      </c>
      <c r="AO2188">
        <v>0</v>
      </c>
      <c r="AP2188">
        <v>0</v>
      </c>
      <c r="AQ2188">
        <v>0</v>
      </c>
      <c r="AR2188">
        <v>2.5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0.129</v>
      </c>
      <c r="BC2188">
        <v>0</v>
      </c>
      <c r="BD2188">
        <v>0</v>
      </c>
      <c r="BE2188">
        <v>0</v>
      </c>
      <c r="BF2188">
        <v>5</v>
      </c>
      <c r="BG2188">
        <v>97.6</v>
      </c>
      <c r="BH2188">
        <v>297.10000000000002</v>
      </c>
      <c r="BI2188">
        <v>14.51</v>
      </c>
      <c r="BJ2188">
        <v>3221.6</v>
      </c>
      <c r="BK2188">
        <v>54.2</v>
      </c>
      <c r="BL2188">
        <v>56</v>
      </c>
      <c r="BM2188">
        <v>12858</v>
      </c>
      <c r="BN2188">
        <v>0</v>
      </c>
      <c r="BO2188">
        <v>1.1000000000000001</v>
      </c>
      <c r="BP2188">
        <v>32</v>
      </c>
      <c r="BQ2188">
        <v>297</v>
      </c>
      <c r="BR2188">
        <v>317</v>
      </c>
      <c r="BS2188">
        <v>3.21</v>
      </c>
      <c r="BT2188">
        <v>21</v>
      </c>
      <c r="BU2188">
        <v>34</v>
      </c>
      <c r="BV2188">
        <v>0</v>
      </c>
      <c r="BW2188">
        <v>0</v>
      </c>
      <c r="BX2188">
        <v>279</v>
      </c>
      <c r="BY2188">
        <v>0</v>
      </c>
      <c r="BZ2188">
        <v>0</v>
      </c>
      <c r="CA2188">
        <v>0</v>
      </c>
      <c r="CB2188">
        <v>0</v>
      </c>
      <c r="CC2188">
        <v>24</v>
      </c>
      <c r="CD2188">
        <v>0</v>
      </c>
      <c r="CE2188">
        <v>5800</v>
      </c>
      <c r="CF2188">
        <v>0</v>
      </c>
      <c r="CG2188">
        <v>20704</v>
      </c>
      <c r="CH2188">
        <v>52.451779999999999</v>
      </c>
      <c r="CI2188">
        <v>16.77</v>
      </c>
      <c r="CJ2188">
        <v>0</v>
      </c>
      <c r="CK2188">
        <v>0</v>
      </c>
      <c r="CL2188">
        <v>0</v>
      </c>
      <c r="CM2188" t="s">
        <v>2759</v>
      </c>
      <c r="CN2188">
        <v>14.27</v>
      </c>
      <c r="CO2188">
        <v>184.56150149999999</v>
      </c>
      <c r="CP2188">
        <v>1.5015829999999999E-3</v>
      </c>
      <c r="CQ2188">
        <v>0</v>
      </c>
    </row>
    <row r="2189" spans="1:95" hidden="1" x14ac:dyDescent="0.25">
      <c r="A2189" s="1">
        <v>42832</v>
      </c>
      <c r="B2189">
        <v>4</v>
      </c>
      <c r="C2189" t="s">
        <v>2418</v>
      </c>
      <c r="D2189" t="s">
        <v>96</v>
      </c>
      <c r="E2189" t="s">
        <v>186</v>
      </c>
      <c r="F2189" t="s">
        <v>98</v>
      </c>
      <c r="G2189">
        <v>2</v>
      </c>
      <c r="H2189" s="1">
        <v>42829</v>
      </c>
      <c r="I2189" s="1">
        <v>42832</v>
      </c>
      <c r="J2189" s="1">
        <v>42832</v>
      </c>
      <c r="K2189">
        <v>0</v>
      </c>
      <c r="L2189">
        <v>17</v>
      </c>
      <c r="M2189">
        <v>42829</v>
      </c>
      <c r="N2189" t="s">
        <v>2494</v>
      </c>
      <c r="O2189" s="1">
        <v>42831</v>
      </c>
      <c r="P2189" t="s">
        <v>2763</v>
      </c>
      <c r="Q2189" t="s">
        <v>102</v>
      </c>
      <c r="R2189" t="s">
        <v>2599</v>
      </c>
      <c r="S2189" t="s">
        <v>2764</v>
      </c>
      <c r="T2189" s="1">
        <v>42832</v>
      </c>
      <c r="U2189" s="1">
        <v>42832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2743</v>
      </c>
      <c r="AC2189" t="s">
        <v>2756</v>
      </c>
      <c r="AD2189">
        <v>4.99</v>
      </c>
      <c r="AE2189">
        <v>6.77</v>
      </c>
      <c r="AF2189">
        <v>5.87</v>
      </c>
      <c r="AG2189">
        <v>22797</v>
      </c>
      <c r="AH2189">
        <v>3</v>
      </c>
      <c r="AI2189">
        <v>8</v>
      </c>
      <c r="AJ2189">
        <v>160</v>
      </c>
      <c r="AK2189">
        <v>1</v>
      </c>
      <c r="AL2189" t="s">
        <v>2765</v>
      </c>
      <c r="AM2189" t="s">
        <v>2766</v>
      </c>
      <c r="AN2189">
        <v>9.64</v>
      </c>
      <c r="AO2189">
        <v>0</v>
      </c>
      <c r="AP2189">
        <v>0</v>
      </c>
      <c r="AQ2189">
        <v>0</v>
      </c>
      <c r="AR2189">
        <v>2.46</v>
      </c>
      <c r="AS2189">
        <v>0</v>
      </c>
      <c r="AT2189">
        <v>0</v>
      </c>
      <c r="AU2189">
        <v>0</v>
      </c>
      <c r="AV2189">
        <v>0.28999999999999998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7.0000000000000007E-2</v>
      </c>
      <c r="BC2189">
        <v>0</v>
      </c>
      <c r="BD2189">
        <v>0</v>
      </c>
      <c r="BE2189">
        <v>3.5</v>
      </c>
      <c r="BF2189">
        <v>5</v>
      </c>
      <c r="BG2189">
        <v>100</v>
      </c>
      <c r="BH2189">
        <v>101.5</v>
      </c>
      <c r="BI2189">
        <v>15.28</v>
      </c>
      <c r="BJ2189">
        <v>3327.9</v>
      </c>
      <c r="BK2189">
        <v>55.4</v>
      </c>
      <c r="BL2189">
        <v>58</v>
      </c>
      <c r="BM2189">
        <v>12884</v>
      </c>
      <c r="BN2189">
        <v>0</v>
      </c>
      <c r="BO2189">
        <v>1.1200000000000001</v>
      </c>
      <c r="BP2189">
        <v>36</v>
      </c>
      <c r="BQ2189">
        <v>297</v>
      </c>
      <c r="BR2189">
        <v>310</v>
      </c>
      <c r="BS2189">
        <v>3.01</v>
      </c>
      <c r="BT2189">
        <v>17</v>
      </c>
      <c r="BU2189">
        <v>36</v>
      </c>
      <c r="BV2189">
        <v>0</v>
      </c>
      <c r="BW2189">
        <v>201</v>
      </c>
      <c r="BX2189">
        <v>306</v>
      </c>
      <c r="BY2189">
        <v>0</v>
      </c>
      <c r="BZ2189">
        <v>507</v>
      </c>
      <c r="CA2189">
        <v>0</v>
      </c>
      <c r="CB2189">
        <v>5</v>
      </c>
      <c r="CC2189">
        <v>24</v>
      </c>
      <c r="CD2189">
        <v>0</v>
      </c>
      <c r="CE2189">
        <v>5800</v>
      </c>
      <c r="CF2189">
        <v>0</v>
      </c>
      <c r="CG2189">
        <v>20704</v>
      </c>
      <c r="CH2189">
        <v>38.835459999999998</v>
      </c>
      <c r="CI2189">
        <v>12.39</v>
      </c>
      <c r="CJ2189">
        <v>0</v>
      </c>
      <c r="CK2189">
        <v>0</v>
      </c>
      <c r="CL2189">
        <v>0</v>
      </c>
      <c r="CM2189" t="s">
        <v>2759</v>
      </c>
      <c r="CN2189">
        <v>0</v>
      </c>
      <c r="CO2189">
        <v>0</v>
      </c>
      <c r="CP2189">
        <v>0</v>
      </c>
      <c r="CQ2189">
        <v>0</v>
      </c>
    </row>
    <row r="2190" spans="1:95" hidden="1" x14ac:dyDescent="0.25">
      <c r="A2190" s="1">
        <v>42833</v>
      </c>
      <c r="B2190">
        <v>4</v>
      </c>
      <c r="C2190" t="s">
        <v>2418</v>
      </c>
      <c r="D2190" t="s">
        <v>96</v>
      </c>
      <c r="E2190" t="s">
        <v>186</v>
      </c>
      <c r="F2190" t="s">
        <v>98</v>
      </c>
      <c r="G2190">
        <v>2</v>
      </c>
      <c r="H2190" s="1">
        <v>42829</v>
      </c>
      <c r="I2190" s="1">
        <v>42832</v>
      </c>
      <c r="J2190" s="1">
        <v>42832</v>
      </c>
      <c r="K2190">
        <v>0</v>
      </c>
      <c r="L2190">
        <v>17</v>
      </c>
      <c r="M2190">
        <v>42829</v>
      </c>
      <c r="N2190" t="s">
        <v>2494</v>
      </c>
      <c r="O2190" s="1">
        <v>42831</v>
      </c>
      <c r="P2190" t="s">
        <v>2763</v>
      </c>
      <c r="Q2190" t="s">
        <v>102</v>
      </c>
      <c r="R2190" t="s">
        <v>2599</v>
      </c>
      <c r="S2190" t="s">
        <v>2767</v>
      </c>
      <c r="T2190" s="1">
        <v>42832</v>
      </c>
      <c r="U2190" s="1">
        <v>42832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2743</v>
      </c>
      <c r="AC2190" t="s">
        <v>2756</v>
      </c>
      <c r="AD2190">
        <v>4.96</v>
      </c>
      <c r="AE2190">
        <v>6.84</v>
      </c>
      <c r="AF2190">
        <v>5.87</v>
      </c>
      <c r="AG2190">
        <v>22924</v>
      </c>
      <c r="AH2190">
        <v>3</v>
      </c>
      <c r="AI2190">
        <v>9</v>
      </c>
      <c r="AJ2190">
        <v>90</v>
      </c>
      <c r="AK2190">
        <v>1</v>
      </c>
      <c r="AL2190" t="s">
        <v>2765</v>
      </c>
      <c r="AM2190" t="s">
        <v>2766</v>
      </c>
      <c r="AN2190">
        <v>0</v>
      </c>
      <c r="AO2190">
        <v>0</v>
      </c>
      <c r="AP2190">
        <v>0</v>
      </c>
      <c r="AQ2190">
        <v>0</v>
      </c>
      <c r="AR2190">
        <v>2.8</v>
      </c>
      <c r="AS2190">
        <v>0</v>
      </c>
      <c r="AT2190">
        <v>0</v>
      </c>
      <c r="AU2190">
        <v>0</v>
      </c>
      <c r="AV2190">
        <v>1.2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3.1</v>
      </c>
      <c r="BT2190">
        <v>18</v>
      </c>
      <c r="BU2190">
        <v>31</v>
      </c>
      <c r="BV2190">
        <v>0</v>
      </c>
      <c r="BW2190">
        <v>167</v>
      </c>
      <c r="BX2190">
        <v>174</v>
      </c>
      <c r="BY2190">
        <v>0</v>
      </c>
      <c r="BZ2190">
        <v>341</v>
      </c>
      <c r="CA2190">
        <v>0</v>
      </c>
      <c r="CB2190">
        <v>8</v>
      </c>
      <c r="CC2190">
        <v>24</v>
      </c>
      <c r="CD2190">
        <v>0</v>
      </c>
      <c r="CE2190">
        <v>5059.04</v>
      </c>
      <c r="CF2190">
        <v>0</v>
      </c>
      <c r="CG2190">
        <v>740.96</v>
      </c>
      <c r="CH2190">
        <v>12.824</v>
      </c>
      <c r="CI2190">
        <v>4</v>
      </c>
      <c r="CJ2190">
        <v>0</v>
      </c>
      <c r="CK2190">
        <v>0</v>
      </c>
      <c r="CL2190">
        <v>0</v>
      </c>
      <c r="CM2190" t="s">
        <v>2759</v>
      </c>
      <c r="CN2190">
        <v>0</v>
      </c>
      <c r="CO2190">
        <v>0</v>
      </c>
      <c r="CP2190">
        <v>0</v>
      </c>
      <c r="CQ2190">
        <v>0</v>
      </c>
    </row>
    <row r="2191" spans="1:95" hidden="1" x14ac:dyDescent="0.25">
      <c r="A2191" s="1">
        <v>42834</v>
      </c>
      <c r="B2191">
        <v>4</v>
      </c>
      <c r="C2191" t="s">
        <v>2418</v>
      </c>
      <c r="D2191" t="s">
        <v>96</v>
      </c>
      <c r="E2191" t="s">
        <v>186</v>
      </c>
      <c r="F2191" t="s">
        <v>98</v>
      </c>
      <c r="G2191">
        <v>2</v>
      </c>
      <c r="H2191" s="1">
        <v>42829</v>
      </c>
      <c r="I2191" s="1">
        <v>42832</v>
      </c>
      <c r="J2191" s="1">
        <v>42832</v>
      </c>
      <c r="K2191">
        <v>0</v>
      </c>
      <c r="L2191">
        <v>17</v>
      </c>
      <c r="M2191">
        <v>42829</v>
      </c>
      <c r="N2191" t="s">
        <v>2494</v>
      </c>
      <c r="O2191" s="1">
        <v>42831</v>
      </c>
      <c r="P2191" t="s">
        <v>2763</v>
      </c>
      <c r="Q2191" t="s">
        <v>102</v>
      </c>
      <c r="R2191" t="s">
        <v>2599</v>
      </c>
      <c r="S2191" t="s">
        <v>2767</v>
      </c>
      <c r="T2191" s="1">
        <v>42832</v>
      </c>
      <c r="U2191" s="1">
        <v>42832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2743</v>
      </c>
      <c r="AC2191" t="s">
        <v>2756</v>
      </c>
      <c r="AD2191">
        <v>4.79</v>
      </c>
      <c r="AE2191">
        <v>7.72</v>
      </c>
      <c r="AF2191">
        <v>6.26</v>
      </c>
      <c r="AG2191">
        <v>24165</v>
      </c>
      <c r="AH2191">
        <v>4</v>
      </c>
      <c r="AI2191">
        <v>12</v>
      </c>
      <c r="AJ2191">
        <v>360</v>
      </c>
      <c r="AK2191">
        <v>1</v>
      </c>
      <c r="AL2191" t="s">
        <v>2765</v>
      </c>
      <c r="AM2191" t="s">
        <v>2766</v>
      </c>
      <c r="AN2191">
        <v>0</v>
      </c>
      <c r="AO2191">
        <v>0</v>
      </c>
      <c r="AP2191">
        <v>0</v>
      </c>
      <c r="AQ2191">
        <v>0</v>
      </c>
      <c r="AR2191">
        <v>1.81</v>
      </c>
      <c r="AS2191">
        <v>0</v>
      </c>
      <c r="AT2191">
        <v>0</v>
      </c>
      <c r="AU2191">
        <v>0</v>
      </c>
      <c r="AV2191">
        <v>1.19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3.1</v>
      </c>
      <c r="BT2191">
        <v>18</v>
      </c>
      <c r="BU2191">
        <v>31</v>
      </c>
      <c r="BV2191">
        <v>0</v>
      </c>
      <c r="BW2191">
        <v>0</v>
      </c>
      <c r="BX2191">
        <v>286</v>
      </c>
      <c r="BY2191">
        <v>0</v>
      </c>
      <c r="BZ2191">
        <v>286</v>
      </c>
      <c r="CA2191">
        <v>0</v>
      </c>
      <c r="CB2191">
        <v>0</v>
      </c>
      <c r="CC2191">
        <v>24</v>
      </c>
      <c r="CD2191">
        <v>0</v>
      </c>
      <c r="CE2191">
        <v>4500</v>
      </c>
      <c r="CF2191">
        <v>0</v>
      </c>
      <c r="CG2191">
        <v>1300</v>
      </c>
      <c r="CH2191">
        <v>9.6180000000000003</v>
      </c>
      <c r="CI2191">
        <v>3</v>
      </c>
      <c r="CJ2191">
        <v>0</v>
      </c>
      <c r="CK2191">
        <v>0</v>
      </c>
      <c r="CL2191">
        <v>0</v>
      </c>
      <c r="CM2191" t="s">
        <v>2759</v>
      </c>
      <c r="CN2191">
        <v>0</v>
      </c>
      <c r="CO2191">
        <v>0</v>
      </c>
      <c r="CP2191">
        <v>0</v>
      </c>
      <c r="CQ2191">
        <v>0</v>
      </c>
    </row>
    <row r="2192" spans="1:95" hidden="1" x14ac:dyDescent="0.25">
      <c r="A2192" s="1">
        <v>42835</v>
      </c>
      <c r="B2192">
        <v>4</v>
      </c>
      <c r="C2192" t="s">
        <v>2418</v>
      </c>
      <c r="D2192" t="s">
        <v>96</v>
      </c>
      <c r="E2192" t="s">
        <v>186</v>
      </c>
      <c r="F2192" t="s">
        <v>98</v>
      </c>
      <c r="G2192">
        <v>2</v>
      </c>
      <c r="H2192" s="1">
        <v>42829</v>
      </c>
      <c r="I2192" s="1">
        <v>42832</v>
      </c>
      <c r="J2192" s="1">
        <v>42832</v>
      </c>
      <c r="K2192">
        <v>0</v>
      </c>
      <c r="L2192">
        <v>17</v>
      </c>
      <c r="M2192">
        <v>42829</v>
      </c>
      <c r="N2192" t="s">
        <v>2494</v>
      </c>
      <c r="O2192" s="1">
        <v>42831</v>
      </c>
      <c r="P2192" t="s">
        <v>2763</v>
      </c>
      <c r="Q2192" t="s">
        <v>102</v>
      </c>
      <c r="R2192" t="s">
        <v>2599</v>
      </c>
      <c r="S2192" t="s">
        <v>2768</v>
      </c>
      <c r="T2192" s="1">
        <v>42832</v>
      </c>
      <c r="U2192" s="1">
        <v>42832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2743</v>
      </c>
      <c r="AC2192" t="s">
        <v>2756</v>
      </c>
      <c r="AD2192">
        <v>4.79</v>
      </c>
      <c r="AE2192">
        <v>7.72</v>
      </c>
      <c r="AF2192">
        <v>6.26</v>
      </c>
      <c r="AG2192">
        <v>24165</v>
      </c>
      <c r="AH2192">
        <v>5</v>
      </c>
      <c r="AI2192">
        <v>18</v>
      </c>
      <c r="AJ2192">
        <v>90</v>
      </c>
      <c r="AK2192">
        <v>1</v>
      </c>
      <c r="AL2192" t="s">
        <v>2765</v>
      </c>
      <c r="AM2192" t="s">
        <v>2766</v>
      </c>
      <c r="AN2192">
        <v>0</v>
      </c>
      <c r="AO2192">
        <v>0</v>
      </c>
      <c r="AP2192">
        <v>0</v>
      </c>
      <c r="AQ2192">
        <v>0</v>
      </c>
      <c r="AR2192">
        <v>1.72</v>
      </c>
      <c r="AS2192">
        <v>0</v>
      </c>
      <c r="AT2192">
        <v>0</v>
      </c>
      <c r="AU2192">
        <v>0</v>
      </c>
      <c r="AV2192">
        <v>1.19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3.15</v>
      </c>
      <c r="BT2192">
        <v>14</v>
      </c>
      <c r="BU2192">
        <v>30</v>
      </c>
      <c r="BV2192">
        <v>0</v>
      </c>
      <c r="BW2192">
        <v>159</v>
      </c>
      <c r="BX2192">
        <v>299</v>
      </c>
      <c r="BY2192">
        <v>0</v>
      </c>
      <c r="BZ2192">
        <v>458</v>
      </c>
      <c r="CA2192">
        <v>0</v>
      </c>
      <c r="CB2192">
        <v>4</v>
      </c>
      <c r="CC2192">
        <v>24</v>
      </c>
      <c r="CD2192">
        <v>0</v>
      </c>
      <c r="CE2192">
        <v>4500</v>
      </c>
      <c r="CF2192">
        <v>0</v>
      </c>
      <c r="CG2192">
        <v>1300</v>
      </c>
      <c r="CH2192">
        <v>9.3294599999999992</v>
      </c>
      <c r="CI2192">
        <v>2.91</v>
      </c>
      <c r="CJ2192">
        <v>0</v>
      </c>
      <c r="CK2192">
        <v>0</v>
      </c>
      <c r="CL2192">
        <v>0</v>
      </c>
      <c r="CM2192" t="s">
        <v>2759</v>
      </c>
      <c r="CN2192">
        <v>0</v>
      </c>
      <c r="CO2192">
        <v>0</v>
      </c>
      <c r="CP2192">
        <v>0</v>
      </c>
      <c r="CQ2192">
        <v>0</v>
      </c>
    </row>
    <row r="2193" spans="1:95" hidden="1" x14ac:dyDescent="0.25">
      <c r="A2193" s="1">
        <v>42836</v>
      </c>
      <c r="B2193">
        <v>4</v>
      </c>
      <c r="C2193" t="s">
        <v>2418</v>
      </c>
      <c r="D2193" t="s">
        <v>96</v>
      </c>
      <c r="E2193" t="s">
        <v>186</v>
      </c>
      <c r="F2193" t="s">
        <v>98</v>
      </c>
      <c r="G2193">
        <v>2</v>
      </c>
      <c r="H2193" s="1">
        <v>42829</v>
      </c>
      <c r="I2193" s="1">
        <v>42832</v>
      </c>
      <c r="J2193" s="1">
        <v>42832</v>
      </c>
      <c r="K2193">
        <v>0</v>
      </c>
      <c r="L2193">
        <v>17</v>
      </c>
      <c r="M2193">
        <v>42829</v>
      </c>
      <c r="N2193" t="s">
        <v>2494</v>
      </c>
      <c r="O2193" s="1">
        <v>42831</v>
      </c>
      <c r="P2193" t="s">
        <v>2763</v>
      </c>
      <c r="Q2193" t="s">
        <v>102</v>
      </c>
      <c r="R2193" t="s">
        <v>2599</v>
      </c>
      <c r="S2193" t="s">
        <v>2769</v>
      </c>
      <c r="T2193" s="1">
        <v>42832</v>
      </c>
      <c r="U2193" s="1">
        <v>42832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2743</v>
      </c>
      <c r="AC2193" t="s">
        <v>2756</v>
      </c>
      <c r="AD2193">
        <v>4.79</v>
      </c>
      <c r="AE2193">
        <v>7.72</v>
      </c>
      <c r="AF2193">
        <v>6.26</v>
      </c>
      <c r="AG2193">
        <v>24165</v>
      </c>
      <c r="AH2193">
        <v>5</v>
      </c>
      <c r="AI2193">
        <v>18</v>
      </c>
      <c r="AJ2193">
        <v>315</v>
      </c>
      <c r="AK2193">
        <v>1</v>
      </c>
      <c r="AL2193" t="s">
        <v>2765</v>
      </c>
      <c r="AM2193" t="s">
        <v>2766</v>
      </c>
      <c r="AN2193">
        <v>0</v>
      </c>
      <c r="AO2193">
        <v>0</v>
      </c>
      <c r="AP2193">
        <v>0</v>
      </c>
      <c r="AQ2193">
        <v>0</v>
      </c>
      <c r="AR2193">
        <v>1.72</v>
      </c>
      <c r="AS2193">
        <v>0</v>
      </c>
      <c r="AT2193">
        <v>0</v>
      </c>
      <c r="AU2193">
        <v>0</v>
      </c>
      <c r="AV2193">
        <v>1.1299999999999999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0.1</v>
      </c>
      <c r="BD2193">
        <v>0</v>
      </c>
      <c r="BE2193">
        <v>0</v>
      </c>
      <c r="BF2193">
        <v>5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3.1</v>
      </c>
      <c r="BT2193">
        <v>13</v>
      </c>
      <c r="BU2193">
        <v>28</v>
      </c>
      <c r="BV2193">
        <v>0</v>
      </c>
      <c r="BW2193">
        <v>183</v>
      </c>
      <c r="BX2193">
        <v>289</v>
      </c>
      <c r="BY2193">
        <v>0</v>
      </c>
      <c r="BZ2193">
        <v>472</v>
      </c>
      <c r="CA2193">
        <v>0</v>
      </c>
      <c r="CB2193">
        <v>2</v>
      </c>
      <c r="CC2193">
        <v>24</v>
      </c>
      <c r="CD2193">
        <v>0</v>
      </c>
      <c r="CE2193">
        <v>4500</v>
      </c>
      <c r="CF2193">
        <v>0</v>
      </c>
      <c r="CG2193">
        <v>1300</v>
      </c>
      <c r="CH2193">
        <v>9.1371000000000002</v>
      </c>
      <c r="CI2193">
        <v>2.85</v>
      </c>
      <c r="CJ2193">
        <v>0</v>
      </c>
      <c r="CK2193">
        <v>0</v>
      </c>
      <c r="CL2193">
        <v>0</v>
      </c>
      <c r="CM2193" t="s">
        <v>2759</v>
      </c>
      <c r="CN2193">
        <v>0</v>
      </c>
      <c r="CO2193">
        <v>0</v>
      </c>
      <c r="CP2193">
        <v>0</v>
      </c>
      <c r="CQ2193">
        <v>0</v>
      </c>
    </row>
    <row r="2194" spans="1:95" hidden="1" x14ac:dyDescent="0.25">
      <c r="A2194" s="1">
        <v>42837</v>
      </c>
      <c r="B2194">
        <v>4</v>
      </c>
      <c r="C2194" t="s">
        <v>2418</v>
      </c>
      <c r="D2194" t="s">
        <v>96</v>
      </c>
      <c r="E2194" t="s">
        <v>186</v>
      </c>
      <c r="F2194" t="s">
        <v>98</v>
      </c>
      <c r="G2194">
        <v>2</v>
      </c>
      <c r="H2194" s="1">
        <v>42829</v>
      </c>
      <c r="I2194" s="1">
        <v>42832</v>
      </c>
      <c r="J2194" s="1">
        <v>42832</v>
      </c>
      <c r="K2194">
        <v>0</v>
      </c>
      <c r="L2194">
        <v>0</v>
      </c>
      <c r="M2194">
        <v>42829</v>
      </c>
      <c r="N2194" t="s">
        <v>2494</v>
      </c>
      <c r="O2194" s="1">
        <v>42831</v>
      </c>
      <c r="P2194" t="s">
        <v>2763</v>
      </c>
      <c r="Q2194" t="s">
        <v>164</v>
      </c>
      <c r="R2194" t="s">
        <v>995</v>
      </c>
      <c r="S2194" t="s">
        <v>2769</v>
      </c>
      <c r="T2194" s="1">
        <v>42832</v>
      </c>
      <c r="U2194" s="1">
        <v>42832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164</v>
      </c>
      <c r="AB2194" t="s">
        <v>2743</v>
      </c>
      <c r="AC2194" t="s">
        <v>2756</v>
      </c>
      <c r="AD2194">
        <v>4.67</v>
      </c>
      <c r="AE2194">
        <v>7.01</v>
      </c>
      <c r="AF2194">
        <v>5.79</v>
      </c>
      <c r="AG2194">
        <v>22603</v>
      </c>
      <c r="AH2194">
        <v>3</v>
      </c>
      <c r="AI2194">
        <v>9</v>
      </c>
      <c r="AJ2194">
        <v>360</v>
      </c>
      <c r="AK2194">
        <v>1</v>
      </c>
      <c r="AL2194" t="s">
        <v>2765</v>
      </c>
      <c r="AM2194" t="s">
        <v>2766</v>
      </c>
      <c r="AN2194">
        <v>0</v>
      </c>
      <c r="AO2194">
        <v>0</v>
      </c>
      <c r="AP2194">
        <v>0</v>
      </c>
      <c r="AQ2194">
        <v>0</v>
      </c>
      <c r="AR2194">
        <v>1.98</v>
      </c>
      <c r="AS2194">
        <v>0</v>
      </c>
      <c r="AT2194">
        <v>0</v>
      </c>
      <c r="AU2194">
        <v>0</v>
      </c>
      <c r="AV2194">
        <v>1.1200000000000001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3.1</v>
      </c>
      <c r="BT2194">
        <v>13</v>
      </c>
      <c r="BU2194">
        <v>28</v>
      </c>
      <c r="BV2194">
        <v>183</v>
      </c>
      <c r="BW2194">
        <v>186</v>
      </c>
      <c r="BX2194">
        <v>205</v>
      </c>
      <c r="BY2194">
        <v>0</v>
      </c>
      <c r="BZ2194">
        <v>574</v>
      </c>
      <c r="CA2194">
        <v>8</v>
      </c>
      <c r="CB2194">
        <v>4</v>
      </c>
      <c r="CC2194">
        <v>24</v>
      </c>
      <c r="CD2194">
        <v>0</v>
      </c>
      <c r="CE2194">
        <v>2828</v>
      </c>
      <c r="CF2194">
        <v>0</v>
      </c>
      <c r="CG2194">
        <v>1672</v>
      </c>
      <c r="CH2194">
        <v>9.9385999999999992</v>
      </c>
      <c r="CI2194">
        <v>3.1</v>
      </c>
      <c r="CJ2194">
        <v>0</v>
      </c>
      <c r="CK2194">
        <v>0</v>
      </c>
      <c r="CL2194">
        <v>0</v>
      </c>
      <c r="CM2194" t="s">
        <v>2759</v>
      </c>
      <c r="CN2194">
        <v>0</v>
      </c>
      <c r="CO2194">
        <v>0</v>
      </c>
      <c r="CP2194">
        <v>0</v>
      </c>
      <c r="CQ2194">
        <v>0</v>
      </c>
    </row>
    <row r="2195" spans="1:95" hidden="1" x14ac:dyDescent="0.25">
      <c r="A2195" s="1">
        <v>42838</v>
      </c>
      <c r="B2195">
        <v>4</v>
      </c>
      <c r="C2195" t="s">
        <v>2418</v>
      </c>
      <c r="D2195" t="s">
        <v>96</v>
      </c>
      <c r="E2195" t="s">
        <v>186</v>
      </c>
      <c r="F2195" t="s">
        <v>98</v>
      </c>
      <c r="G2195">
        <v>2</v>
      </c>
      <c r="H2195" s="1">
        <v>42829</v>
      </c>
      <c r="I2195" s="1">
        <v>42832</v>
      </c>
      <c r="J2195" s="1">
        <v>42832</v>
      </c>
      <c r="K2195">
        <v>0</v>
      </c>
      <c r="L2195">
        <v>0</v>
      </c>
      <c r="M2195">
        <v>42829</v>
      </c>
      <c r="N2195" t="s">
        <v>2494</v>
      </c>
      <c r="O2195" s="1">
        <v>42831</v>
      </c>
      <c r="P2195" t="s">
        <v>2763</v>
      </c>
      <c r="Q2195" t="s">
        <v>164</v>
      </c>
      <c r="R2195" t="s">
        <v>995</v>
      </c>
      <c r="S2195" t="s">
        <v>2591</v>
      </c>
      <c r="T2195" s="1">
        <v>42832</v>
      </c>
      <c r="U2195" s="1">
        <v>42832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164</v>
      </c>
      <c r="AB2195" t="s">
        <v>2743</v>
      </c>
      <c r="AC2195" t="s">
        <v>2756</v>
      </c>
      <c r="AD2195">
        <v>4.5199999999999996</v>
      </c>
      <c r="AE2195">
        <v>5.95</v>
      </c>
      <c r="AF2195">
        <v>5.18</v>
      </c>
      <c r="AG2195">
        <v>20053</v>
      </c>
      <c r="AH2195">
        <v>5</v>
      </c>
      <c r="AI2195">
        <v>18</v>
      </c>
      <c r="AJ2195">
        <v>315</v>
      </c>
      <c r="AK2195">
        <v>2</v>
      </c>
      <c r="AL2195" t="s">
        <v>2765</v>
      </c>
      <c r="AM2195" t="s">
        <v>2766</v>
      </c>
      <c r="AN2195">
        <v>0</v>
      </c>
      <c r="AO2195">
        <v>0</v>
      </c>
      <c r="AP2195">
        <v>0</v>
      </c>
      <c r="AQ2195">
        <v>0</v>
      </c>
      <c r="AR2195">
        <v>1.9</v>
      </c>
      <c r="AS2195">
        <v>0</v>
      </c>
      <c r="AT2195">
        <v>0</v>
      </c>
      <c r="AU2195">
        <v>0</v>
      </c>
      <c r="AV2195">
        <v>1.1200000000000001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0.1</v>
      </c>
      <c r="BD2195">
        <v>0</v>
      </c>
      <c r="BE2195">
        <v>0</v>
      </c>
      <c r="BF2195">
        <v>5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3.1</v>
      </c>
      <c r="BT2195">
        <v>16</v>
      </c>
      <c r="BU2195">
        <v>30</v>
      </c>
      <c r="BV2195">
        <v>151</v>
      </c>
      <c r="BW2195">
        <v>167</v>
      </c>
      <c r="BX2195">
        <v>186</v>
      </c>
      <c r="BY2195">
        <v>0</v>
      </c>
      <c r="BZ2195">
        <v>504</v>
      </c>
      <c r="CA2195">
        <v>4</v>
      </c>
      <c r="CB2195">
        <v>8</v>
      </c>
      <c r="CC2195">
        <v>24</v>
      </c>
      <c r="CD2195">
        <v>0</v>
      </c>
      <c r="CE2195">
        <v>341.69</v>
      </c>
      <c r="CF2195">
        <v>0</v>
      </c>
      <c r="CG2195">
        <v>2486.31</v>
      </c>
      <c r="CH2195">
        <v>9.6821199999999994</v>
      </c>
      <c r="CI2195">
        <v>3.02</v>
      </c>
      <c r="CJ2195">
        <v>0</v>
      </c>
      <c r="CK2195">
        <v>0</v>
      </c>
      <c r="CL2195">
        <v>0</v>
      </c>
      <c r="CM2195" t="s">
        <v>2759</v>
      </c>
      <c r="CN2195">
        <v>0</v>
      </c>
      <c r="CO2195">
        <v>0</v>
      </c>
      <c r="CP2195">
        <v>0</v>
      </c>
      <c r="CQ2195">
        <v>0</v>
      </c>
    </row>
    <row r="2196" spans="1:95" hidden="1" x14ac:dyDescent="0.25">
      <c r="A2196" s="1">
        <v>42839</v>
      </c>
      <c r="B2196">
        <v>4</v>
      </c>
      <c r="C2196" t="s">
        <v>2418</v>
      </c>
      <c r="D2196" t="s">
        <v>96</v>
      </c>
      <c r="E2196" t="s">
        <v>104</v>
      </c>
      <c r="F2196" t="s">
        <v>109</v>
      </c>
      <c r="G2196">
        <v>2</v>
      </c>
      <c r="H2196" s="1">
        <v>42829</v>
      </c>
      <c r="I2196" s="1">
        <v>42832</v>
      </c>
      <c r="J2196" s="1">
        <v>42832</v>
      </c>
      <c r="K2196">
        <v>0</v>
      </c>
      <c r="L2196">
        <v>0</v>
      </c>
      <c r="M2196">
        <v>42829</v>
      </c>
      <c r="N2196" t="s">
        <v>2494</v>
      </c>
      <c r="O2196" s="1">
        <v>42831</v>
      </c>
      <c r="P2196" t="s">
        <v>2763</v>
      </c>
      <c r="Q2196" t="s">
        <v>164</v>
      </c>
      <c r="R2196" t="s">
        <v>995</v>
      </c>
      <c r="S2196" t="s">
        <v>2498</v>
      </c>
      <c r="T2196" t="s">
        <v>164</v>
      </c>
      <c r="U2196" s="1">
        <v>42838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164</v>
      </c>
      <c r="AB2196" t="s">
        <v>2743</v>
      </c>
      <c r="AC2196" t="s">
        <v>2756</v>
      </c>
      <c r="AD2196">
        <v>4.41</v>
      </c>
      <c r="AE2196">
        <v>6.12</v>
      </c>
      <c r="AF2196">
        <v>5.26</v>
      </c>
      <c r="AG2196">
        <v>20313</v>
      </c>
      <c r="AH2196">
        <v>4</v>
      </c>
      <c r="AI2196">
        <v>12</v>
      </c>
      <c r="AJ2196">
        <v>90</v>
      </c>
      <c r="AK2196">
        <v>3</v>
      </c>
      <c r="AL2196" t="s">
        <v>2770</v>
      </c>
      <c r="AM2196" t="s">
        <v>2771</v>
      </c>
      <c r="AN2196">
        <v>0.11</v>
      </c>
      <c r="AO2196">
        <v>0</v>
      </c>
      <c r="AP2196">
        <v>0</v>
      </c>
      <c r="AQ2196">
        <v>0</v>
      </c>
      <c r="AR2196">
        <v>1.7749999999999999</v>
      </c>
      <c r="AS2196">
        <v>0</v>
      </c>
      <c r="AT2196">
        <v>0</v>
      </c>
      <c r="AU2196">
        <v>0</v>
      </c>
      <c r="AV2196">
        <v>1.1000000000000001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7.0000000000000001E-3</v>
      </c>
      <c r="BD2196">
        <v>0</v>
      </c>
      <c r="BE2196">
        <v>0</v>
      </c>
      <c r="BF2196">
        <v>8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3.1</v>
      </c>
      <c r="BT2196">
        <v>16</v>
      </c>
      <c r="BU2196">
        <v>30</v>
      </c>
      <c r="BV2196">
        <v>0</v>
      </c>
      <c r="BW2196">
        <v>192</v>
      </c>
      <c r="BX2196">
        <v>321</v>
      </c>
      <c r="BY2196">
        <v>0</v>
      </c>
      <c r="BZ2196">
        <v>513</v>
      </c>
      <c r="CA2196">
        <v>0</v>
      </c>
      <c r="CB2196">
        <v>4</v>
      </c>
      <c r="CC2196">
        <v>24</v>
      </c>
      <c r="CD2196">
        <v>0</v>
      </c>
      <c r="CE2196">
        <v>0</v>
      </c>
      <c r="CF2196">
        <v>0</v>
      </c>
      <c r="CG2196">
        <v>0</v>
      </c>
      <c r="CH2196">
        <v>9.5597899999999996</v>
      </c>
      <c r="CI2196">
        <v>2.9849999999999999</v>
      </c>
      <c r="CJ2196">
        <v>0</v>
      </c>
      <c r="CK2196">
        <v>0</v>
      </c>
      <c r="CL2196">
        <v>0</v>
      </c>
      <c r="CM2196" t="s">
        <v>2759</v>
      </c>
      <c r="CN2196">
        <v>0</v>
      </c>
      <c r="CO2196">
        <v>0</v>
      </c>
      <c r="CP2196">
        <v>0</v>
      </c>
      <c r="CQ2196">
        <v>0</v>
      </c>
    </row>
    <row r="2197" spans="1:95" hidden="1" x14ac:dyDescent="0.25">
      <c r="A2197" s="1">
        <v>42839</v>
      </c>
      <c r="B2197">
        <v>4</v>
      </c>
      <c r="C2197" t="s">
        <v>2418</v>
      </c>
      <c r="D2197" t="s">
        <v>96</v>
      </c>
      <c r="E2197" t="s">
        <v>108</v>
      </c>
      <c r="F2197" t="s">
        <v>109</v>
      </c>
      <c r="G2197">
        <v>2</v>
      </c>
      <c r="H2197" s="1">
        <v>42839</v>
      </c>
      <c r="I2197" s="1">
        <v>42842</v>
      </c>
      <c r="J2197" t="s">
        <v>164</v>
      </c>
      <c r="K2197">
        <v>0</v>
      </c>
      <c r="L2197">
        <v>0</v>
      </c>
      <c r="M2197">
        <v>42839</v>
      </c>
      <c r="N2197" t="s">
        <v>2523</v>
      </c>
      <c r="O2197" t="s">
        <v>164</v>
      </c>
      <c r="P2197" t="s">
        <v>164</v>
      </c>
      <c r="Q2197" t="s">
        <v>2567</v>
      </c>
      <c r="R2197" t="s">
        <v>995</v>
      </c>
      <c r="S2197" t="s">
        <v>164</v>
      </c>
      <c r="T2197" t="s">
        <v>164</v>
      </c>
      <c r="U2197" t="s">
        <v>164</v>
      </c>
      <c r="V2197">
        <v>0</v>
      </c>
      <c r="W2197">
        <v>0</v>
      </c>
      <c r="X2197">
        <v>630</v>
      </c>
      <c r="Y2197">
        <v>0</v>
      </c>
      <c r="Z2197">
        <v>0</v>
      </c>
      <c r="AA2197" t="s">
        <v>99</v>
      </c>
      <c r="AB2197" t="s">
        <v>2756</v>
      </c>
      <c r="AC2197" t="s">
        <v>2772</v>
      </c>
      <c r="AD2197">
        <v>4.41</v>
      </c>
      <c r="AE2197">
        <v>6.12</v>
      </c>
      <c r="AF2197">
        <v>5.26</v>
      </c>
      <c r="AG2197">
        <v>20313</v>
      </c>
      <c r="AH2197">
        <v>5</v>
      </c>
      <c r="AI2197">
        <v>18</v>
      </c>
      <c r="AJ2197">
        <v>135</v>
      </c>
      <c r="AK2197">
        <v>4</v>
      </c>
      <c r="AL2197" t="s">
        <v>2773</v>
      </c>
      <c r="AM2197" t="s">
        <v>2774</v>
      </c>
      <c r="AN2197">
        <v>3.83</v>
      </c>
      <c r="AO2197">
        <v>0</v>
      </c>
      <c r="AP2197">
        <v>0</v>
      </c>
      <c r="AQ2197">
        <v>0</v>
      </c>
      <c r="AR2197">
        <v>0.89</v>
      </c>
      <c r="AS2197">
        <v>0</v>
      </c>
      <c r="AT2197">
        <v>0</v>
      </c>
      <c r="AU2197">
        <v>0</v>
      </c>
      <c r="AV2197">
        <v>0.06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3.5000000000000003E-2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3.1</v>
      </c>
      <c r="BT2197">
        <v>16</v>
      </c>
      <c r="BU2197">
        <v>30</v>
      </c>
      <c r="BV2197">
        <v>0</v>
      </c>
      <c r="BW2197">
        <v>192</v>
      </c>
      <c r="BX2197">
        <v>187</v>
      </c>
      <c r="BY2197">
        <v>0</v>
      </c>
      <c r="BZ2197">
        <v>379</v>
      </c>
      <c r="CA2197">
        <v>0</v>
      </c>
      <c r="CB2197">
        <v>6.5</v>
      </c>
      <c r="CC2197">
        <v>6.5</v>
      </c>
      <c r="CD2197">
        <v>0</v>
      </c>
      <c r="CE2197">
        <v>0</v>
      </c>
      <c r="CF2197">
        <v>0</v>
      </c>
      <c r="CG2197">
        <v>0</v>
      </c>
      <c r="CH2197">
        <v>14.97232</v>
      </c>
      <c r="CI2197">
        <v>4.78</v>
      </c>
      <c r="CJ2197">
        <v>0</v>
      </c>
      <c r="CK2197">
        <v>0</v>
      </c>
      <c r="CL2197">
        <v>0</v>
      </c>
      <c r="CM2197" t="s">
        <v>2775</v>
      </c>
      <c r="CN2197">
        <v>0</v>
      </c>
      <c r="CO2197">
        <v>0</v>
      </c>
      <c r="CP2197">
        <v>0</v>
      </c>
      <c r="CQ2197">
        <v>0</v>
      </c>
    </row>
    <row r="2198" spans="1:95" hidden="1" x14ac:dyDescent="0.25">
      <c r="A2198" s="1">
        <v>42840</v>
      </c>
      <c r="B2198">
        <v>4</v>
      </c>
      <c r="C2198" t="s">
        <v>2418</v>
      </c>
      <c r="D2198" t="s">
        <v>110</v>
      </c>
      <c r="E2198" t="s">
        <v>111</v>
      </c>
      <c r="F2198" t="s">
        <v>109</v>
      </c>
      <c r="G2198">
        <v>2</v>
      </c>
      <c r="H2198" s="1">
        <v>42839</v>
      </c>
      <c r="I2198" s="1">
        <v>42842</v>
      </c>
      <c r="J2198" t="s">
        <v>164</v>
      </c>
      <c r="K2198">
        <v>0</v>
      </c>
      <c r="L2198">
        <v>0</v>
      </c>
      <c r="M2198">
        <v>42839</v>
      </c>
      <c r="N2198" t="s">
        <v>2523</v>
      </c>
      <c r="O2198" t="s">
        <v>164</v>
      </c>
      <c r="P2198" t="s">
        <v>164</v>
      </c>
      <c r="Q2198" t="s">
        <v>2538</v>
      </c>
      <c r="R2198" t="s">
        <v>995</v>
      </c>
      <c r="S2198" t="s">
        <v>164</v>
      </c>
      <c r="T2198" t="s">
        <v>164</v>
      </c>
      <c r="U2198" t="s">
        <v>164</v>
      </c>
      <c r="V2198">
        <v>17.5</v>
      </c>
      <c r="W2198">
        <v>181</v>
      </c>
      <c r="X2198">
        <v>449</v>
      </c>
      <c r="Y2198">
        <v>10.57</v>
      </c>
      <c r="Z2198">
        <v>10.34</v>
      </c>
      <c r="AA2198" t="s">
        <v>99</v>
      </c>
      <c r="AB2198" t="s">
        <v>2756</v>
      </c>
      <c r="AC2198" t="s">
        <v>2772</v>
      </c>
      <c r="AD2198">
        <v>4.41</v>
      </c>
      <c r="AE2198">
        <v>6.12</v>
      </c>
      <c r="AF2198">
        <v>5.26</v>
      </c>
      <c r="AG2198">
        <v>20313</v>
      </c>
      <c r="AH2198">
        <v>5</v>
      </c>
      <c r="AI2198">
        <v>18</v>
      </c>
      <c r="AJ2198">
        <v>225</v>
      </c>
      <c r="AK2198">
        <v>4</v>
      </c>
      <c r="AL2198" t="s">
        <v>2776</v>
      </c>
      <c r="AM2198" t="s">
        <v>2777</v>
      </c>
      <c r="AN2198">
        <v>7.48</v>
      </c>
      <c r="AO2198">
        <v>0</v>
      </c>
      <c r="AP2198">
        <v>0</v>
      </c>
      <c r="AQ2198">
        <v>0</v>
      </c>
      <c r="AR2198">
        <v>2.8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0.4</v>
      </c>
      <c r="BA2198">
        <v>0</v>
      </c>
      <c r="BB2198">
        <v>6.3E-2</v>
      </c>
      <c r="BC2198">
        <v>0</v>
      </c>
      <c r="BD2198">
        <v>0</v>
      </c>
      <c r="BE2198">
        <v>13.5</v>
      </c>
      <c r="BF2198">
        <v>5.5</v>
      </c>
      <c r="BG2198">
        <v>91.5</v>
      </c>
      <c r="BH2198">
        <v>203.2</v>
      </c>
      <c r="BI2198">
        <v>10.93</v>
      </c>
      <c r="BJ2198">
        <v>2315.9</v>
      </c>
      <c r="BK2198">
        <v>41.5</v>
      </c>
      <c r="BL2198">
        <v>46</v>
      </c>
      <c r="BM2198">
        <v>10359</v>
      </c>
      <c r="BN2198">
        <v>0</v>
      </c>
      <c r="BO2198">
        <v>0.53</v>
      </c>
      <c r="BP2198">
        <v>31</v>
      </c>
      <c r="BQ2198">
        <v>302</v>
      </c>
      <c r="BR2198">
        <v>332</v>
      </c>
      <c r="BS2198">
        <v>2.96</v>
      </c>
      <c r="BT2198">
        <v>20</v>
      </c>
      <c r="BU2198">
        <v>36</v>
      </c>
      <c r="BV2198">
        <v>0</v>
      </c>
      <c r="BW2198">
        <v>232</v>
      </c>
      <c r="BX2198">
        <v>230</v>
      </c>
      <c r="BY2198">
        <v>0</v>
      </c>
      <c r="BZ2198">
        <v>462</v>
      </c>
      <c r="CA2198">
        <v>0</v>
      </c>
      <c r="CB2198">
        <v>24</v>
      </c>
      <c r="CC2198">
        <v>24</v>
      </c>
      <c r="CD2198">
        <v>0</v>
      </c>
      <c r="CE2198">
        <v>0</v>
      </c>
      <c r="CF2198">
        <v>0</v>
      </c>
      <c r="CG2198">
        <v>0</v>
      </c>
      <c r="CH2198">
        <v>32.26952</v>
      </c>
      <c r="CI2198">
        <v>10.28</v>
      </c>
      <c r="CJ2198">
        <v>0</v>
      </c>
      <c r="CK2198">
        <v>0</v>
      </c>
      <c r="CL2198">
        <v>0</v>
      </c>
      <c r="CM2198" t="s">
        <v>2775</v>
      </c>
      <c r="CN2198">
        <v>10.258285709999999</v>
      </c>
      <c r="CO2198">
        <v>184.56261989999999</v>
      </c>
      <c r="CP2198">
        <v>1.399024E-3</v>
      </c>
      <c r="CQ2198">
        <v>0</v>
      </c>
    </row>
    <row r="2199" spans="1:95" hidden="1" x14ac:dyDescent="0.25">
      <c r="A2199" s="1">
        <v>42841</v>
      </c>
      <c r="B2199">
        <v>4</v>
      </c>
      <c r="C2199" t="s">
        <v>2418</v>
      </c>
      <c r="D2199" t="s">
        <v>110</v>
      </c>
      <c r="E2199" t="s">
        <v>111</v>
      </c>
      <c r="F2199" t="s">
        <v>109</v>
      </c>
      <c r="G2199">
        <v>2</v>
      </c>
      <c r="H2199" s="1">
        <v>42839</v>
      </c>
      <c r="I2199" s="1">
        <v>42842</v>
      </c>
      <c r="J2199" t="s">
        <v>164</v>
      </c>
      <c r="K2199">
        <v>0</v>
      </c>
      <c r="L2199">
        <v>0</v>
      </c>
      <c r="M2199">
        <v>42839</v>
      </c>
      <c r="N2199" t="s">
        <v>2523</v>
      </c>
      <c r="O2199" t="s">
        <v>164</v>
      </c>
      <c r="P2199" t="s">
        <v>164</v>
      </c>
      <c r="Q2199" t="s">
        <v>2423</v>
      </c>
      <c r="R2199" t="s">
        <v>995</v>
      </c>
      <c r="S2199" t="s">
        <v>164</v>
      </c>
      <c r="T2199" t="s">
        <v>164</v>
      </c>
      <c r="U2199" t="s">
        <v>164</v>
      </c>
      <c r="V2199">
        <v>25</v>
      </c>
      <c r="W2199">
        <v>302</v>
      </c>
      <c r="X2199">
        <v>147</v>
      </c>
      <c r="Y2199">
        <v>12.28</v>
      </c>
      <c r="Z2199">
        <v>12.08</v>
      </c>
      <c r="AA2199" t="s">
        <v>99</v>
      </c>
      <c r="AB2199" t="s">
        <v>2756</v>
      </c>
      <c r="AC2199" t="s">
        <v>2772</v>
      </c>
      <c r="AD2199">
        <v>4.41</v>
      </c>
      <c r="AE2199">
        <v>6.12</v>
      </c>
      <c r="AF2199">
        <v>5.26</v>
      </c>
      <c r="AG2199">
        <v>20313</v>
      </c>
      <c r="AH2199">
        <v>4</v>
      </c>
      <c r="AI2199">
        <v>12</v>
      </c>
      <c r="AJ2199">
        <v>205</v>
      </c>
      <c r="AK2199">
        <v>4</v>
      </c>
      <c r="AL2199" t="s">
        <v>2778</v>
      </c>
      <c r="AM2199" t="s">
        <v>2779</v>
      </c>
      <c r="AN2199">
        <v>13.23</v>
      </c>
      <c r="AO2199">
        <v>0</v>
      </c>
      <c r="AP2199">
        <v>0</v>
      </c>
      <c r="AQ2199">
        <v>0</v>
      </c>
      <c r="AR2199">
        <v>3.72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0.127</v>
      </c>
      <c r="BC2199">
        <v>0</v>
      </c>
      <c r="BD2199">
        <v>0</v>
      </c>
      <c r="BE2199">
        <v>14.3</v>
      </c>
      <c r="BF2199">
        <v>4.3</v>
      </c>
      <c r="BG2199">
        <v>96.9</v>
      </c>
      <c r="BH2199">
        <v>307.39999999999998</v>
      </c>
      <c r="BI2199">
        <v>1.76</v>
      </c>
      <c r="BJ2199">
        <v>2867.4</v>
      </c>
      <c r="BK2199">
        <v>48.6</v>
      </c>
      <c r="BL2199">
        <v>52</v>
      </c>
      <c r="BM2199">
        <v>11370</v>
      </c>
      <c r="BN2199">
        <v>0</v>
      </c>
      <c r="BO2199">
        <v>0.79</v>
      </c>
      <c r="BP2199">
        <v>31</v>
      </c>
      <c r="BQ2199">
        <v>299</v>
      </c>
      <c r="BR2199">
        <v>330</v>
      </c>
      <c r="BS2199">
        <v>2.88</v>
      </c>
      <c r="BT2199">
        <v>16</v>
      </c>
      <c r="BU2199">
        <v>31</v>
      </c>
      <c r="BV2199">
        <v>225</v>
      </c>
      <c r="BW2199">
        <v>199</v>
      </c>
      <c r="BX2199">
        <v>0</v>
      </c>
      <c r="BY2199">
        <v>0</v>
      </c>
      <c r="BZ2199">
        <v>424</v>
      </c>
      <c r="CA2199">
        <v>25</v>
      </c>
      <c r="CB2199">
        <v>4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53.124540000000003</v>
      </c>
      <c r="CI2199">
        <v>16.95</v>
      </c>
      <c r="CJ2199">
        <v>0</v>
      </c>
      <c r="CK2199">
        <v>0</v>
      </c>
      <c r="CL2199">
        <v>0</v>
      </c>
      <c r="CM2199" t="s">
        <v>2775</v>
      </c>
      <c r="CN2199">
        <v>12.700799999999999</v>
      </c>
      <c r="CO2199">
        <v>184.5574388</v>
      </c>
      <c r="CP2199">
        <v>1.5944760000000001E-3</v>
      </c>
      <c r="CQ2199">
        <v>0</v>
      </c>
    </row>
    <row r="2200" spans="1:95" hidden="1" x14ac:dyDescent="0.25">
      <c r="A2200" s="1">
        <v>42842</v>
      </c>
      <c r="B2200">
        <v>4</v>
      </c>
      <c r="C2200" t="s">
        <v>2418</v>
      </c>
      <c r="D2200" t="s">
        <v>96</v>
      </c>
      <c r="E2200" t="s">
        <v>104</v>
      </c>
      <c r="F2200" t="s">
        <v>109</v>
      </c>
      <c r="G2200">
        <v>2</v>
      </c>
      <c r="H2200" s="1">
        <v>42839</v>
      </c>
      <c r="I2200" s="1">
        <v>42841</v>
      </c>
      <c r="J2200" s="1">
        <v>42843</v>
      </c>
      <c r="K2200">
        <v>0</v>
      </c>
      <c r="L2200">
        <v>0</v>
      </c>
      <c r="M2200">
        <v>42839</v>
      </c>
      <c r="N2200" t="s">
        <v>2523</v>
      </c>
      <c r="O2200" s="1">
        <v>42841</v>
      </c>
      <c r="P2200" t="s">
        <v>2520</v>
      </c>
      <c r="R2200" t="s">
        <v>2506</v>
      </c>
      <c r="S2200" t="s">
        <v>164</v>
      </c>
      <c r="T2200" t="s">
        <v>164</v>
      </c>
      <c r="U2200" s="1">
        <v>42841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164</v>
      </c>
      <c r="AB2200" t="s">
        <v>2756</v>
      </c>
      <c r="AC2200" t="s">
        <v>2772</v>
      </c>
      <c r="AD2200">
        <v>4.41</v>
      </c>
      <c r="AE2200">
        <v>6.26</v>
      </c>
      <c r="AF2200">
        <v>5.34</v>
      </c>
      <c r="AG2200">
        <v>20397</v>
      </c>
      <c r="AH2200">
        <v>6</v>
      </c>
      <c r="AI2200">
        <v>22</v>
      </c>
      <c r="AJ2200">
        <v>315</v>
      </c>
      <c r="AK2200">
        <v>5</v>
      </c>
      <c r="AL2200" t="s">
        <v>2780</v>
      </c>
      <c r="AM2200" t="s">
        <v>2781</v>
      </c>
      <c r="AN2200">
        <v>1.1399999999999999</v>
      </c>
      <c r="AO2200">
        <v>0</v>
      </c>
      <c r="AP2200">
        <v>0</v>
      </c>
      <c r="AQ2200">
        <v>0</v>
      </c>
      <c r="AR2200">
        <v>1.26</v>
      </c>
      <c r="AS2200">
        <v>0</v>
      </c>
      <c r="AT2200">
        <v>0</v>
      </c>
      <c r="AU2200">
        <v>0</v>
      </c>
      <c r="AV2200">
        <v>0.51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1.7000000000000001E-2</v>
      </c>
      <c r="BC2200">
        <v>0</v>
      </c>
      <c r="BD2200">
        <v>0</v>
      </c>
      <c r="BE2200">
        <v>0</v>
      </c>
      <c r="BF2200">
        <v>5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3.1</v>
      </c>
      <c r="BT2200">
        <v>17</v>
      </c>
      <c r="BU2200">
        <v>31</v>
      </c>
      <c r="BV2200">
        <v>288</v>
      </c>
      <c r="BW2200">
        <v>243</v>
      </c>
      <c r="BX2200">
        <v>0</v>
      </c>
      <c r="BY2200">
        <v>0</v>
      </c>
      <c r="BZ2200">
        <v>254</v>
      </c>
      <c r="CA2200">
        <v>20</v>
      </c>
      <c r="CB2200">
        <v>4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9.2245799999999996</v>
      </c>
      <c r="CI2200">
        <v>2.91</v>
      </c>
      <c r="CJ2200">
        <v>0</v>
      </c>
      <c r="CK2200">
        <v>0</v>
      </c>
      <c r="CL2200">
        <v>0</v>
      </c>
      <c r="CM2200" t="s">
        <v>2775</v>
      </c>
      <c r="CN2200">
        <v>0</v>
      </c>
      <c r="CO2200">
        <v>0</v>
      </c>
      <c r="CP2200">
        <v>0</v>
      </c>
      <c r="CQ2200">
        <v>0</v>
      </c>
    </row>
    <row r="2201" spans="1:95" hidden="1" x14ac:dyDescent="0.25">
      <c r="A2201" s="1">
        <v>42843</v>
      </c>
      <c r="B2201">
        <v>4</v>
      </c>
      <c r="C2201" t="s">
        <v>2418</v>
      </c>
      <c r="D2201" t="s">
        <v>110</v>
      </c>
      <c r="E2201" t="s">
        <v>111</v>
      </c>
      <c r="F2201" t="s">
        <v>109</v>
      </c>
      <c r="G2201">
        <v>2</v>
      </c>
      <c r="H2201" s="1">
        <v>42843</v>
      </c>
      <c r="I2201" s="1">
        <v>42844</v>
      </c>
      <c r="J2201" s="1">
        <v>42844</v>
      </c>
      <c r="K2201">
        <v>0</v>
      </c>
      <c r="L2201">
        <v>0</v>
      </c>
      <c r="M2201">
        <v>42843</v>
      </c>
      <c r="N2201" t="s">
        <v>247</v>
      </c>
      <c r="O2201" t="s">
        <v>1058</v>
      </c>
      <c r="P2201" t="s">
        <v>270</v>
      </c>
      <c r="R2201" t="s">
        <v>2500</v>
      </c>
      <c r="S2201">
        <v>0</v>
      </c>
      <c r="T2201" t="s">
        <v>1058</v>
      </c>
      <c r="U2201" t="s">
        <v>1058</v>
      </c>
      <c r="V2201">
        <v>1.7</v>
      </c>
      <c r="W2201">
        <v>17</v>
      </c>
      <c r="X2201">
        <v>109</v>
      </c>
      <c r="Y2201">
        <v>10.199999999999999</v>
      </c>
      <c r="Z2201">
        <v>10</v>
      </c>
      <c r="AB2201" t="s">
        <v>2782</v>
      </c>
      <c r="AC2201" t="s">
        <v>2772</v>
      </c>
      <c r="AD2201">
        <v>4.41</v>
      </c>
      <c r="AE2201">
        <v>6.26</v>
      </c>
      <c r="AF2201">
        <v>5.34</v>
      </c>
      <c r="AG2201">
        <v>20397</v>
      </c>
      <c r="AH2201">
        <v>5</v>
      </c>
      <c r="AI2201">
        <v>18</v>
      </c>
      <c r="AJ2201">
        <v>225</v>
      </c>
      <c r="AK2201">
        <v>4</v>
      </c>
      <c r="AL2201" t="s">
        <v>2780</v>
      </c>
      <c r="AM2201" t="s">
        <v>2783</v>
      </c>
      <c r="AN2201">
        <v>0.47</v>
      </c>
      <c r="AO2201">
        <v>0</v>
      </c>
      <c r="AP2201">
        <v>0</v>
      </c>
      <c r="AQ2201">
        <v>0</v>
      </c>
      <c r="AR2201">
        <v>1.78</v>
      </c>
      <c r="AS2201">
        <v>0</v>
      </c>
      <c r="AT2201">
        <v>0</v>
      </c>
      <c r="AU2201">
        <v>0</v>
      </c>
      <c r="AV2201">
        <v>1.0900000000000001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1.2E-2</v>
      </c>
      <c r="BC2201">
        <v>0</v>
      </c>
      <c r="BD2201">
        <v>0</v>
      </c>
      <c r="BE2201">
        <v>0</v>
      </c>
      <c r="BF2201">
        <v>5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1.47</v>
      </c>
      <c r="BP2201">
        <v>32</v>
      </c>
      <c r="BQ2201">
        <v>0</v>
      </c>
      <c r="BR2201">
        <v>0</v>
      </c>
      <c r="BS2201">
        <v>2.75</v>
      </c>
      <c r="BT2201">
        <v>17</v>
      </c>
      <c r="BU2201">
        <v>31</v>
      </c>
      <c r="BV2201">
        <v>140</v>
      </c>
      <c r="BW2201">
        <v>133</v>
      </c>
      <c r="BX2201">
        <v>0</v>
      </c>
      <c r="BY2201">
        <v>0</v>
      </c>
      <c r="BZ2201">
        <v>273</v>
      </c>
      <c r="CA2201">
        <v>24</v>
      </c>
      <c r="CB2201">
        <v>2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10.6648</v>
      </c>
      <c r="CI2201">
        <v>3.34</v>
      </c>
      <c r="CJ2201">
        <v>0</v>
      </c>
      <c r="CK2201">
        <v>0</v>
      </c>
      <c r="CL2201">
        <v>0</v>
      </c>
      <c r="CM2201" t="s">
        <v>2784</v>
      </c>
      <c r="CN2201">
        <v>6.635294118</v>
      </c>
      <c r="CO2201">
        <v>0</v>
      </c>
      <c r="CP2201">
        <v>0</v>
      </c>
      <c r="CQ2201">
        <v>0</v>
      </c>
    </row>
    <row r="2202" spans="1:95" hidden="1" x14ac:dyDescent="0.25">
      <c r="A2202" s="1">
        <v>42844</v>
      </c>
      <c r="B2202">
        <v>4</v>
      </c>
      <c r="C2202" t="s">
        <v>2418</v>
      </c>
      <c r="D2202" t="s">
        <v>96</v>
      </c>
      <c r="E2202" t="s">
        <v>186</v>
      </c>
      <c r="F2202" t="s">
        <v>109</v>
      </c>
      <c r="G2202">
        <v>2</v>
      </c>
      <c r="H2202" s="1">
        <v>42843</v>
      </c>
      <c r="I2202" s="1">
        <v>42844</v>
      </c>
      <c r="J2202" s="1">
        <v>42844</v>
      </c>
      <c r="K2202">
        <v>0</v>
      </c>
      <c r="L2202">
        <v>0</v>
      </c>
      <c r="M2202">
        <v>42843</v>
      </c>
      <c r="N2202" t="s">
        <v>247</v>
      </c>
      <c r="O2202" s="1">
        <v>42844</v>
      </c>
      <c r="P2202" t="s">
        <v>2603</v>
      </c>
      <c r="Q2202" t="s">
        <v>164</v>
      </c>
      <c r="R2202" t="s">
        <v>164</v>
      </c>
      <c r="S2202" t="s">
        <v>2785</v>
      </c>
      <c r="T2202" s="1">
        <v>42844</v>
      </c>
      <c r="U2202" s="1">
        <v>42843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164</v>
      </c>
      <c r="AB2202" t="s">
        <v>2782</v>
      </c>
      <c r="AC2202" t="s">
        <v>2772</v>
      </c>
      <c r="AD2202">
        <v>4.53</v>
      </c>
      <c r="AE2202">
        <v>6.41</v>
      </c>
      <c r="AF2202">
        <v>5.47</v>
      </c>
      <c r="AG2202">
        <v>20397</v>
      </c>
      <c r="AH2202">
        <v>2</v>
      </c>
      <c r="AI2202">
        <v>5</v>
      </c>
      <c r="AJ2202">
        <v>135</v>
      </c>
      <c r="AK2202">
        <v>1</v>
      </c>
      <c r="AL2202" t="s">
        <v>2786</v>
      </c>
      <c r="AM2202" t="s">
        <v>2787</v>
      </c>
      <c r="AN2202">
        <v>3.54</v>
      </c>
      <c r="AO2202">
        <v>0</v>
      </c>
      <c r="AP2202">
        <v>0</v>
      </c>
      <c r="AQ2202">
        <v>0</v>
      </c>
      <c r="AR2202">
        <v>2.65</v>
      </c>
      <c r="AS2202">
        <v>0</v>
      </c>
      <c r="AT2202">
        <v>0.38</v>
      </c>
      <c r="AU2202">
        <v>0</v>
      </c>
      <c r="AV2202">
        <v>0.33</v>
      </c>
      <c r="AW2202">
        <v>0</v>
      </c>
      <c r="AX2202">
        <v>0.61399999999999999</v>
      </c>
      <c r="AY2202">
        <v>0</v>
      </c>
      <c r="AZ2202">
        <v>0</v>
      </c>
      <c r="BA2202">
        <v>0</v>
      </c>
      <c r="BB2202">
        <v>9.6000000000000002E-2</v>
      </c>
      <c r="BC2202">
        <v>0</v>
      </c>
      <c r="BD2202">
        <v>0</v>
      </c>
      <c r="BE2202">
        <v>0</v>
      </c>
      <c r="BF2202">
        <v>7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1.47</v>
      </c>
      <c r="BP2202">
        <v>32</v>
      </c>
      <c r="BQ2202">
        <v>0</v>
      </c>
      <c r="BR2202">
        <v>0</v>
      </c>
      <c r="BS2202">
        <v>2.75</v>
      </c>
      <c r="BT2202">
        <v>17</v>
      </c>
      <c r="BU2202">
        <v>31</v>
      </c>
      <c r="BV2202">
        <v>187</v>
      </c>
      <c r="BW2202">
        <v>184</v>
      </c>
      <c r="BX2202">
        <v>0</v>
      </c>
      <c r="BY2202">
        <v>0</v>
      </c>
      <c r="BZ2202">
        <v>371</v>
      </c>
      <c r="CA2202">
        <v>24</v>
      </c>
      <c r="CB2202">
        <v>2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23.764203999999999</v>
      </c>
      <c r="CI2202">
        <v>6.52</v>
      </c>
      <c r="CJ2202">
        <v>0</v>
      </c>
      <c r="CK2202">
        <v>0.99399999999999999</v>
      </c>
      <c r="CL2202">
        <v>0</v>
      </c>
      <c r="CM2202" t="s">
        <v>2784</v>
      </c>
      <c r="CN2202">
        <v>0</v>
      </c>
      <c r="CO2202">
        <v>0</v>
      </c>
      <c r="CP2202">
        <v>0</v>
      </c>
      <c r="CQ2202">
        <v>0</v>
      </c>
    </row>
    <row r="2203" spans="1:95" hidden="1" x14ac:dyDescent="0.25">
      <c r="A2203" s="1">
        <v>42845</v>
      </c>
      <c r="B2203">
        <v>4</v>
      </c>
      <c r="C2203" t="s">
        <v>2418</v>
      </c>
      <c r="D2203" t="s">
        <v>96</v>
      </c>
      <c r="E2203" t="s">
        <v>186</v>
      </c>
      <c r="F2203" t="s">
        <v>109</v>
      </c>
      <c r="G2203">
        <v>2</v>
      </c>
      <c r="H2203" s="1">
        <v>42843</v>
      </c>
      <c r="I2203" s="1">
        <v>42844</v>
      </c>
      <c r="J2203" s="1">
        <v>42844</v>
      </c>
      <c r="K2203">
        <v>0</v>
      </c>
      <c r="L2203">
        <v>0</v>
      </c>
      <c r="M2203">
        <v>42843</v>
      </c>
      <c r="N2203" t="s">
        <v>247</v>
      </c>
      <c r="O2203" s="1">
        <v>42844</v>
      </c>
      <c r="P2203" t="s">
        <v>2603</v>
      </c>
      <c r="Q2203" t="s">
        <v>164</v>
      </c>
      <c r="R2203" t="s">
        <v>164</v>
      </c>
      <c r="S2203" t="s">
        <v>2788</v>
      </c>
      <c r="T2203" s="1">
        <v>42844</v>
      </c>
      <c r="U2203" s="1">
        <v>42843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2782</v>
      </c>
      <c r="AC2203" t="s">
        <v>2772</v>
      </c>
      <c r="AD2203">
        <v>4.4400000000000004</v>
      </c>
      <c r="AE2203">
        <v>6.6</v>
      </c>
      <c r="AF2203">
        <v>5.52</v>
      </c>
      <c r="AG2203">
        <v>21137</v>
      </c>
      <c r="AH2203">
        <v>4</v>
      </c>
      <c r="AI2203">
        <v>14</v>
      </c>
      <c r="AJ2203">
        <v>315</v>
      </c>
      <c r="AK2203">
        <v>1</v>
      </c>
      <c r="AL2203" t="s">
        <v>2786</v>
      </c>
      <c r="AM2203" t="s">
        <v>2787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1.98</v>
      </c>
      <c r="AU2203">
        <v>0</v>
      </c>
      <c r="AV2203">
        <v>0</v>
      </c>
      <c r="AW2203">
        <v>0</v>
      </c>
      <c r="AX2203">
        <v>0.98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3.1</v>
      </c>
      <c r="BT2203">
        <v>17</v>
      </c>
      <c r="BU2203">
        <v>31</v>
      </c>
      <c r="BV2203">
        <v>272</v>
      </c>
      <c r="BW2203">
        <v>0</v>
      </c>
      <c r="BX2203">
        <v>0</v>
      </c>
      <c r="BY2203">
        <v>0</v>
      </c>
      <c r="BZ2203">
        <v>272</v>
      </c>
      <c r="CA2203">
        <v>24</v>
      </c>
      <c r="CB2203">
        <v>0</v>
      </c>
      <c r="CC2203">
        <v>0</v>
      </c>
      <c r="CD2203">
        <v>0</v>
      </c>
      <c r="CE2203">
        <v>850</v>
      </c>
      <c r="CF2203">
        <v>850</v>
      </c>
      <c r="CG2203">
        <v>0</v>
      </c>
      <c r="CH2203">
        <v>9.4897600000000004</v>
      </c>
      <c r="CI2203">
        <v>0</v>
      </c>
      <c r="CJ2203">
        <v>0</v>
      </c>
      <c r="CK2203">
        <v>2.96</v>
      </c>
      <c r="CL2203">
        <v>0</v>
      </c>
      <c r="CM2203" t="s">
        <v>2784</v>
      </c>
      <c r="CN2203">
        <v>0</v>
      </c>
      <c r="CO2203">
        <v>0</v>
      </c>
      <c r="CP2203">
        <v>0</v>
      </c>
      <c r="CQ2203">
        <v>0</v>
      </c>
    </row>
    <row r="2204" spans="1:95" hidden="1" x14ac:dyDescent="0.25">
      <c r="A2204" s="1">
        <v>42846</v>
      </c>
      <c r="B2204">
        <v>4</v>
      </c>
      <c r="C2204" t="s">
        <v>2418</v>
      </c>
      <c r="D2204" t="s">
        <v>96</v>
      </c>
      <c r="E2204" t="s">
        <v>186</v>
      </c>
      <c r="F2204" t="s">
        <v>98</v>
      </c>
      <c r="G2204">
        <v>2</v>
      </c>
      <c r="H2204" s="1">
        <v>42843</v>
      </c>
      <c r="I2204" s="1">
        <v>42844</v>
      </c>
      <c r="J2204" s="1">
        <v>42844</v>
      </c>
      <c r="K2204">
        <v>0</v>
      </c>
      <c r="L2204">
        <v>0</v>
      </c>
      <c r="M2204">
        <v>42843</v>
      </c>
      <c r="N2204" t="s">
        <v>247</v>
      </c>
      <c r="O2204" s="1">
        <v>42844</v>
      </c>
      <c r="P2204" t="s">
        <v>2603</v>
      </c>
      <c r="Q2204" t="s">
        <v>164</v>
      </c>
      <c r="R2204" t="s">
        <v>164</v>
      </c>
      <c r="S2204" t="s">
        <v>2788</v>
      </c>
      <c r="T2204" s="1">
        <v>42844</v>
      </c>
      <c r="U2204" s="1">
        <v>42843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2782</v>
      </c>
      <c r="AC2204" t="s">
        <v>2772</v>
      </c>
      <c r="AD2204">
        <v>4.67</v>
      </c>
      <c r="AE2204">
        <v>7.49</v>
      </c>
      <c r="AF2204">
        <v>6.08</v>
      </c>
      <c r="AG2204">
        <v>23442</v>
      </c>
      <c r="AH2204">
        <v>1</v>
      </c>
      <c r="AI2204">
        <v>2</v>
      </c>
      <c r="AJ2204">
        <v>45</v>
      </c>
      <c r="AK2204">
        <v>1</v>
      </c>
      <c r="AL2204" t="s">
        <v>2786</v>
      </c>
      <c r="AM2204" t="s">
        <v>2787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2.0099999999999998</v>
      </c>
      <c r="AU2204">
        <v>0</v>
      </c>
      <c r="AV2204">
        <v>0</v>
      </c>
      <c r="AW2204">
        <v>0</v>
      </c>
      <c r="AX2204">
        <v>0.99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5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3.22</v>
      </c>
      <c r="BT2204">
        <v>18</v>
      </c>
      <c r="BU2204">
        <v>30</v>
      </c>
      <c r="BV2204">
        <v>272</v>
      </c>
      <c r="BW2204">
        <v>185</v>
      </c>
      <c r="BX2204">
        <v>0</v>
      </c>
      <c r="BY2204">
        <v>0</v>
      </c>
      <c r="BZ2204">
        <v>272</v>
      </c>
      <c r="CA2204">
        <v>24</v>
      </c>
      <c r="CB2204">
        <v>2</v>
      </c>
      <c r="CC2204">
        <v>0</v>
      </c>
      <c r="CD2204">
        <v>0</v>
      </c>
      <c r="CE2204">
        <v>7640</v>
      </c>
      <c r="CF2204">
        <v>6790</v>
      </c>
      <c r="CG2204">
        <v>0</v>
      </c>
      <c r="CH2204">
        <v>9.6180000000000003</v>
      </c>
      <c r="CI2204">
        <v>0</v>
      </c>
      <c r="CJ2204">
        <v>0</v>
      </c>
      <c r="CK2204">
        <v>3</v>
      </c>
      <c r="CL2204">
        <v>0</v>
      </c>
      <c r="CM2204" t="s">
        <v>2784</v>
      </c>
      <c r="CN2204">
        <v>0</v>
      </c>
      <c r="CO2204">
        <v>0</v>
      </c>
      <c r="CP2204">
        <v>0</v>
      </c>
      <c r="CQ2204">
        <v>0</v>
      </c>
    </row>
    <row r="2205" spans="1:95" hidden="1" x14ac:dyDescent="0.25">
      <c r="A2205" s="1">
        <v>42847</v>
      </c>
      <c r="B2205">
        <v>4</v>
      </c>
      <c r="C2205" t="s">
        <v>2418</v>
      </c>
      <c r="D2205" t="s">
        <v>96</v>
      </c>
      <c r="E2205" t="s">
        <v>186</v>
      </c>
      <c r="F2205" t="s">
        <v>98</v>
      </c>
      <c r="G2205">
        <v>2</v>
      </c>
      <c r="H2205" s="1">
        <v>42843</v>
      </c>
      <c r="I2205" s="1">
        <v>42844</v>
      </c>
      <c r="J2205" s="1">
        <v>42844</v>
      </c>
      <c r="K2205">
        <v>0</v>
      </c>
      <c r="L2205">
        <v>0</v>
      </c>
      <c r="M2205">
        <v>42843</v>
      </c>
      <c r="N2205" t="s">
        <v>247</v>
      </c>
      <c r="O2205" s="1">
        <v>42844</v>
      </c>
      <c r="P2205" t="s">
        <v>2603</v>
      </c>
      <c r="Q2205" t="s">
        <v>164</v>
      </c>
      <c r="R2205" t="s">
        <v>164</v>
      </c>
      <c r="S2205" t="s">
        <v>2591</v>
      </c>
      <c r="T2205" s="1">
        <v>42844</v>
      </c>
      <c r="U2205" s="1">
        <v>42843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2782</v>
      </c>
      <c r="AC2205" t="s">
        <v>2772</v>
      </c>
      <c r="AD2205">
        <v>6.07</v>
      </c>
      <c r="AE2205">
        <v>8.98</v>
      </c>
      <c r="AF2205">
        <v>7.43</v>
      </c>
      <c r="AG2205">
        <v>29567</v>
      </c>
      <c r="AH2205">
        <v>2</v>
      </c>
      <c r="AI2205">
        <v>6</v>
      </c>
      <c r="AJ2205">
        <v>90</v>
      </c>
      <c r="AK2205">
        <v>1</v>
      </c>
      <c r="AL2205" t="s">
        <v>2786</v>
      </c>
      <c r="AM2205" t="s">
        <v>2787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1.97</v>
      </c>
      <c r="AU2205">
        <v>0</v>
      </c>
      <c r="AV2205">
        <v>0</v>
      </c>
      <c r="AW2205">
        <v>0</v>
      </c>
      <c r="AX2205">
        <v>0.98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3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3.22</v>
      </c>
      <c r="BT2205">
        <v>17</v>
      </c>
      <c r="BU2205">
        <v>30</v>
      </c>
      <c r="BV2205">
        <v>272</v>
      </c>
      <c r="BW2205">
        <v>0</v>
      </c>
      <c r="BX2205">
        <v>0</v>
      </c>
      <c r="BY2205">
        <v>0</v>
      </c>
      <c r="BZ2205">
        <v>272</v>
      </c>
      <c r="CA2205">
        <v>24</v>
      </c>
      <c r="CB2205">
        <v>0</v>
      </c>
      <c r="CC2205">
        <v>0</v>
      </c>
      <c r="CD2205">
        <v>0</v>
      </c>
      <c r="CE2205">
        <v>13043</v>
      </c>
      <c r="CF2205">
        <v>5403</v>
      </c>
      <c r="CG2205">
        <v>0</v>
      </c>
      <c r="CH2205">
        <v>9.4577000000000009</v>
      </c>
      <c r="CI2205">
        <v>0</v>
      </c>
      <c r="CJ2205">
        <v>0</v>
      </c>
      <c r="CK2205">
        <v>2.95</v>
      </c>
      <c r="CL2205">
        <v>0</v>
      </c>
      <c r="CM2205" t="s">
        <v>2784</v>
      </c>
      <c r="CN2205">
        <v>0</v>
      </c>
      <c r="CO2205">
        <v>0</v>
      </c>
      <c r="CP2205">
        <v>0</v>
      </c>
      <c r="CQ2205">
        <v>0</v>
      </c>
    </row>
    <row r="2206" spans="1:95" hidden="1" x14ac:dyDescent="0.25">
      <c r="A2206" s="1">
        <v>42848</v>
      </c>
      <c r="B2206">
        <v>4</v>
      </c>
      <c r="C2206" t="s">
        <v>2418</v>
      </c>
      <c r="D2206" t="s">
        <v>96</v>
      </c>
      <c r="E2206" t="s">
        <v>104</v>
      </c>
      <c r="F2206" t="s">
        <v>98</v>
      </c>
      <c r="G2206">
        <v>2</v>
      </c>
      <c r="H2206" s="1">
        <v>42847</v>
      </c>
      <c r="I2206" s="1">
        <v>42847</v>
      </c>
      <c r="J2206" s="1">
        <v>42848</v>
      </c>
      <c r="K2206">
        <v>0</v>
      </c>
      <c r="L2206">
        <v>0</v>
      </c>
      <c r="M2206">
        <v>42843</v>
      </c>
      <c r="N2206" t="s">
        <v>247</v>
      </c>
      <c r="O2206" s="1">
        <v>42844</v>
      </c>
      <c r="P2206" t="s">
        <v>2603</v>
      </c>
      <c r="Q2206" t="s">
        <v>164</v>
      </c>
      <c r="R2206" t="s">
        <v>2494</v>
      </c>
      <c r="U2206" s="1">
        <v>42847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2772</v>
      </c>
      <c r="AC2206" t="s">
        <v>2772</v>
      </c>
      <c r="AD2206">
        <v>6.07</v>
      </c>
      <c r="AE2206">
        <v>8.98</v>
      </c>
      <c r="AF2206">
        <v>7.43</v>
      </c>
      <c r="AG2206">
        <v>29567</v>
      </c>
      <c r="AH2206">
        <v>1</v>
      </c>
      <c r="AI2206">
        <v>2</v>
      </c>
      <c r="AJ2206">
        <v>90</v>
      </c>
      <c r="AK2206">
        <v>1</v>
      </c>
      <c r="AL2206" t="s">
        <v>2789</v>
      </c>
      <c r="AM2206" t="s">
        <v>2790</v>
      </c>
      <c r="AN2206">
        <v>0.3</v>
      </c>
      <c r="AO2206">
        <v>0</v>
      </c>
      <c r="AP2206">
        <v>0</v>
      </c>
      <c r="AQ2206">
        <v>0</v>
      </c>
      <c r="AR2206">
        <v>1.35</v>
      </c>
      <c r="AS2206">
        <v>0</v>
      </c>
      <c r="AT2206">
        <v>0.42</v>
      </c>
      <c r="AU2206">
        <v>0</v>
      </c>
      <c r="AV2206">
        <v>0.91</v>
      </c>
      <c r="AW2206">
        <v>0</v>
      </c>
      <c r="AX2206">
        <v>0.21</v>
      </c>
      <c r="AY2206">
        <v>0</v>
      </c>
      <c r="AZ2206">
        <v>0</v>
      </c>
      <c r="BA2206">
        <v>0</v>
      </c>
      <c r="BB2206">
        <v>0.01</v>
      </c>
      <c r="BC2206">
        <v>0</v>
      </c>
      <c r="BD2206">
        <v>0</v>
      </c>
      <c r="BE2206">
        <v>0</v>
      </c>
      <c r="BF2206">
        <v>4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3.2</v>
      </c>
      <c r="BT2206">
        <v>16</v>
      </c>
      <c r="BU2206">
        <v>28</v>
      </c>
      <c r="BV2206">
        <v>249</v>
      </c>
      <c r="BW2206">
        <v>167</v>
      </c>
      <c r="BX2206">
        <v>0</v>
      </c>
      <c r="BY2206">
        <v>0</v>
      </c>
      <c r="BZ2206">
        <v>416</v>
      </c>
      <c r="CA2206">
        <v>24</v>
      </c>
      <c r="CB2206">
        <v>2</v>
      </c>
      <c r="CC2206">
        <v>0</v>
      </c>
      <c r="CD2206">
        <v>0</v>
      </c>
      <c r="CE2206">
        <v>13043</v>
      </c>
      <c r="CF2206">
        <v>0</v>
      </c>
      <c r="CG2206">
        <v>0</v>
      </c>
      <c r="CH2206">
        <v>10.199540000000001</v>
      </c>
      <c r="CI2206">
        <v>2.56</v>
      </c>
      <c r="CJ2206">
        <v>0</v>
      </c>
      <c r="CK2206">
        <v>0.63</v>
      </c>
      <c r="CL2206">
        <v>0</v>
      </c>
      <c r="CM2206" t="s">
        <v>2791</v>
      </c>
      <c r="CN2206">
        <v>0</v>
      </c>
      <c r="CO2206">
        <v>0</v>
      </c>
      <c r="CP2206">
        <v>0</v>
      </c>
      <c r="CQ2206">
        <v>0</v>
      </c>
    </row>
    <row r="2207" spans="1:95" hidden="1" x14ac:dyDescent="0.25">
      <c r="A2207" s="1">
        <v>42849</v>
      </c>
      <c r="B2207">
        <v>4</v>
      </c>
      <c r="C2207" t="s">
        <v>2418</v>
      </c>
      <c r="D2207" t="s">
        <v>96</v>
      </c>
      <c r="E2207" t="s">
        <v>104</v>
      </c>
      <c r="F2207" t="s">
        <v>98</v>
      </c>
      <c r="G2207">
        <v>2</v>
      </c>
      <c r="H2207" s="1">
        <v>42847</v>
      </c>
      <c r="I2207" s="1">
        <v>42847</v>
      </c>
      <c r="J2207" s="1">
        <v>42850</v>
      </c>
      <c r="K2207">
        <v>0</v>
      </c>
      <c r="L2207">
        <v>0</v>
      </c>
      <c r="M2207">
        <v>42843</v>
      </c>
      <c r="N2207" t="s">
        <v>247</v>
      </c>
      <c r="O2207" s="1">
        <v>42844</v>
      </c>
      <c r="P2207" t="s">
        <v>2603</v>
      </c>
      <c r="Q2207">
        <v>0</v>
      </c>
      <c r="R2207" t="s">
        <v>2506</v>
      </c>
      <c r="S2207">
        <v>0</v>
      </c>
      <c r="T2207" t="s">
        <v>1058</v>
      </c>
      <c r="U2207" s="1">
        <v>42847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99</v>
      </c>
      <c r="AB2207" t="s">
        <v>2772</v>
      </c>
      <c r="AC2207" t="s">
        <v>2772</v>
      </c>
      <c r="AD2207">
        <v>6.07</v>
      </c>
      <c r="AE2207">
        <v>8.98</v>
      </c>
      <c r="AF2207">
        <v>7.43</v>
      </c>
      <c r="AG2207">
        <v>29567</v>
      </c>
      <c r="AH2207">
        <v>4</v>
      </c>
      <c r="AI2207">
        <v>12</v>
      </c>
      <c r="AJ2207">
        <v>135</v>
      </c>
      <c r="AK2207">
        <v>1</v>
      </c>
      <c r="AL2207" t="s">
        <v>2789</v>
      </c>
      <c r="AM2207" t="s">
        <v>2790</v>
      </c>
      <c r="AN2207">
        <v>0</v>
      </c>
      <c r="AO2207">
        <v>0</v>
      </c>
      <c r="AP2207">
        <v>0</v>
      </c>
      <c r="AQ2207">
        <v>0</v>
      </c>
      <c r="AR2207">
        <v>1.62</v>
      </c>
      <c r="AS2207">
        <v>0</v>
      </c>
      <c r="AT2207">
        <v>0</v>
      </c>
      <c r="AU2207">
        <v>0</v>
      </c>
      <c r="AV2207">
        <v>0.98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3.1</v>
      </c>
      <c r="BT2207">
        <v>16</v>
      </c>
      <c r="BU2207">
        <v>30</v>
      </c>
      <c r="BV2207">
        <v>256</v>
      </c>
      <c r="BW2207">
        <v>0</v>
      </c>
      <c r="BX2207">
        <v>0</v>
      </c>
      <c r="BY2207">
        <v>0</v>
      </c>
      <c r="BZ2207">
        <v>256</v>
      </c>
      <c r="CA2207">
        <v>24</v>
      </c>
      <c r="CB2207">
        <v>0</v>
      </c>
      <c r="CC2207">
        <v>0</v>
      </c>
      <c r="CD2207">
        <v>0</v>
      </c>
      <c r="CE2207">
        <v>13043</v>
      </c>
      <c r="CF2207">
        <v>0</v>
      </c>
      <c r="CG2207">
        <v>0</v>
      </c>
      <c r="CH2207">
        <v>8.3355999999999995</v>
      </c>
      <c r="CI2207">
        <v>2.6</v>
      </c>
      <c r="CJ2207">
        <v>0</v>
      </c>
      <c r="CK2207">
        <v>0</v>
      </c>
      <c r="CL2207">
        <v>0</v>
      </c>
      <c r="CM2207" t="s">
        <v>2791</v>
      </c>
      <c r="CN2207">
        <v>0</v>
      </c>
      <c r="CO2207">
        <v>0</v>
      </c>
      <c r="CP2207">
        <v>0</v>
      </c>
      <c r="CQ2207">
        <v>0</v>
      </c>
    </row>
    <row r="2208" spans="1:95" hidden="1" x14ac:dyDescent="0.25">
      <c r="A2208" s="1">
        <v>42850</v>
      </c>
      <c r="B2208">
        <v>4</v>
      </c>
      <c r="C2208" t="s">
        <v>2418</v>
      </c>
      <c r="D2208" t="s">
        <v>96</v>
      </c>
      <c r="E2208" t="s">
        <v>104</v>
      </c>
      <c r="F2208" t="s">
        <v>98</v>
      </c>
      <c r="G2208">
        <v>2</v>
      </c>
      <c r="H2208" s="1">
        <v>42847</v>
      </c>
      <c r="I2208" s="1">
        <v>42847</v>
      </c>
      <c r="J2208" s="1">
        <v>42851</v>
      </c>
      <c r="K2208">
        <v>0</v>
      </c>
      <c r="L2208">
        <v>0</v>
      </c>
      <c r="M2208">
        <v>42843</v>
      </c>
      <c r="N2208" t="s">
        <v>247</v>
      </c>
      <c r="O2208" s="1">
        <v>42844</v>
      </c>
      <c r="P2208" t="s">
        <v>2603</v>
      </c>
      <c r="Q2208">
        <v>0</v>
      </c>
      <c r="R2208" t="s">
        <v>2506</v>
      </c>
      <c r="S2208">
        <v>0</v>
      </c>
      <c r="T2208" t="s">
        <v>1058</v>
      </c>
      <c r="U2208" s="1">
        <v>42847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99</v>
      </c>
      <c r="AB2208" t="s">
        <v>2772</v>
      </c>
      <c r="AC2208" t="s">
        <v>2772</v>
      </c>
      <c r="AD2208">
        <v>6.07</v>
      </c>
      <c r="AE2208">
        <v>8.98</v>
      </c>
      <c r="AF2208">
        <v>7.43</v>
      </c>
      <c r="AG2208">
        <v>29567</v>
      </c>
      <c r="AH2208">
        <v>3</v>
      </c>
      <c r="AI2208">
        <v>9</v>
      </c>
      <c r="AJ2208">
        <v>90</v>
      </c>
      <c r="AK2208">
        <v>1</v>
      </c>
      <c r="AL2208" t="s">
        <v>2789</v>
      </c>
      <c r="AM2208" t="s">
        <v>2790</v>
      </c>
      <c r="AN2208">
        <v>0</v>
      </c>
      <c r="AO2208">
        <v>0</v>
      </c>
      <c r="AP2208">
        <v>0</v>
      </c>
      <c r="AQ2208">
        <v>0</v>
      </c>
      <c r="AR2208">
        <v>1.7</v>
      </c>
      <c r="AS2208">
        <v>0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3.1</v>
      </c>
      <c r="BT2208">
        <v>16</v>
      </c>
      <c r="BU2208">
        <v>30</v>
      </c>
      <c r="BV2208">
        <v>272</v>
      </c>
      <c r="BW2208">
        <v>0</v>
      </c>
      <c r="BX2208">
        <v>0</v>
      </c>
      <c r="BY2208">
        <v>0</v>
      </c>
      <c r="BZ2208">
        <v>272</v>
      </c>
      <c r="CA2208">
        <v>24</v>
      </c>
      <c r="CB2208">
        <v>0</v>
      </c>
      <c r="CC2208">
        <v>0</v>
      </c>
      <c r="CD2208">
        <v>0</v>
      </c>
      <c r="CE2208">
        <v>13043</v>
      </c>
      <c r="CF2208">
        <v>0</v>
      </c>
      <c r="CG2208">
        <v>0</v>
      </c>
      <c r="CH2208">
        <v>8.6562000000000001</v>
      </c>
      <c r="CI2208">
        <v>2.7</v>
      </c>
      <c r="CJ2208">
        <v>0</v>
      </c>
      <c r="CK2208">
        <v>0</v>
      </c>
      <c r="CL2208">
        <v>0</v>
      </c>
      <c r="CM2208" t="s">
        <v>2791</v>
      </c>
      <c r="CN2208">
        <v>0</v>
      </c>
      <c r="CO2208">
        <v>0</v>
      </c>
      <c r="CP2208">
        <v>0</v>
      </c>
      <c r="CQ2208">
        <v>0</v>
      </c>
    </row>
    <row r="2209" spans="1:95" hidden="1" x14ac:dyDescent="0.25">
      <c r="A2209" s="1">
        <v>42851</v>
      </c>
      <c r="B2209">
        <v>4</v>
      </c>
      <c r="C2209" t="s">
        <v>2418</v>
      </c>
      <c r="D2209" t="s">
        <v>96</v>
      </c>
      <c r="E2209" t="s">
        <v>104</v>
      </c>
      <c r="F2209" t="s">
        <v>98</v>
      </c>
      <c r="G2209">
        <v>2</v>
      </c>
      <c r="H2209" s="1">
        <v>42847</v>
      </c>
      <c r="I2209" s="1">
        <v>42847</v>
      </c>
      <c r="J2209" s="1">
        <v>42852</v>
      </c>
      <c r="K2209">
        <v>0</v>
      </c>
      <c r="L2209">
        <v>0</v>
      </c>
      <c r="M2209">
        <v>42843</v>
      </c>
      <c r="N2209" t="s">
        <v>247</v>
      </c>
      <c r="O2209" s="1">
        <v>42844</v>
      </c>
      <c r="P2209" t="s">
        <v>2603</v>
      </c>
      <c r="Q2209">
        <v>0</v>
      </c>
      <c r="R2209" t="s">
        <v>2506</v>
      </c>
      <c r="S2209">
        <v>0</v>
      </c>
      <c r="T2209" t="s">
        <v>1058</v>
      </c>
      <c r="U2209" s="1">
        <v>42847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99</v>
      </c>
      <c r="AB2209" t="s">
        <v>2772</v>
      </c>
      <c r="AC2209" t="s">
        <v>2772</v>
      </c>
      <c r="AD2209">
        <v>6.07</v>
      </c>
      <c r="AE2209">
        <v>8.98</v>
      </c>
      <c r="AF2209">
        <v>7.43</v>
      </c>
      <c r="AG2209">
        <v>29567</v>
      </c>
      <c r="AH2209">
        <v>4</v>
      </c>
      <c r="AI2209">
        <v>14</v>
      </c>
      <c r="AJ2209">
        <v>45</v>
      </c>
      <c r="AK2209">
        <v>1</v>
      </c>
      <c r="AL2209" t="s">
        <v>2789</v>
      </c>
      <c r="AM2209" t="s">
        <v>2790</v>
      </c>
      <c r="AN2209">
        <v>0</v>
      </c>
      <c r="AO2209">
        <v>0</v>
      </c>
      <c r="AP2209">
        <v>0</v>
      </c>
      <c r="AQ2209">
        <v>0</v>
      </c>
      <c r="AR2209">
        <v>1.73</v>
      </c>
      <c r="AS2209">
        <v>0</v>
      </c>
      <c r="AT2209">
        <v>0</v>
      </c>
      <c r="AU2209">
        <v>0</v>
      </c>
      <c r="AV2209">
        <v>1.1100000000000001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7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3.1</v>
      </c>
      <c r="BT2209">
        <v>17</v>
      </c>
      <c r="BU2209">
        <v>31</v>
      </c>
      <c r="BV2209">
        <v>277</v>
      </c>
      <c r="BW2209">
        <v>275</v>
      </c>
      <c r="BX2209">
        <v>0</v>
      </c>
      <c r="BY2209">
        <v>0</v>
      </c>
      <c r="BZ2209">
        <v>552</v>
      </c>
      <c r="CA2209">
        <v>24</v>
      </c>
      <c r="CB2209">
        <v>2</v>
      </c>
      <c r="CC2209">
        <v>0</v>
      </c>
      <c r="CD2209">
        <v>0</v>
      </c>
      <c r="CE2209">
        <v>13043</v>
      </c>
      <c r="CF2209">
        <v>0</v>
      </c>
      <c r="CG2209">
        <v>0</v>
      </c>
      <c r="CH2209">
        <v>9.1050400000000007</v>
      </c>
      <c r="CI2209">
        <v>2.84</v>
      </c>
      <c r="CJ2209">
        <v>0</v>
      </c>
      <c r="CK2209">
        <v>0</v>
      </c>
      <c r="CL2209">
        <v>0</v>
      </c>
      <c r="CM2209" t="s">
        <v>2791</v>
      </c>
      <c r="CN2209">
        <v>0</v>
      </c>
      <c r="CO2209">
        <v>0</v>
      </c>
      <c r="CP2209">
        <v>0</v>
      </c>
      <c r="CQ2209">
        <v>0</v>
      </c>
    </row>
    <row r="2210" spans="1:95" hidden="1" x14ac:dyDescent="0.25">
      <c r="A2210" s="1">
        <v>42852</v>
      </c>
      <c r="B2210">
        <v>4</v>
      </c>
      <c r="C2210" t="s">
        <v>2418</v>
      </c>
      <c r="D2210" t="s">
        <v>96</v>
      </c>
      <c r="E2210" t="s">
        <v>104</v>
      </c>
      <c r="F2210" t="s">
        <v>98</v>
      </c>
      <c r="G2210">
        <v>2</v>
      </c>
      <c r="H2210" s="1">
        <v>42847</v>
      </c>
      <c r="I2210" s="1">
        <v>42847</v>
      </c>
      <c r="J2210" s="1">
        <v>42853</v>
      </c>
      <c r="K2210">
        <v>0</v>
      </c>
      <c r="L2210">
        <v>0</v>
      </c>
      <c r="M2210">
        <v>42843</v>
      </c>
      <c r="N2210" t="s">
        <v>247</v>
      </c>
      <c r="O2210" s="1">
        <v>42844</v>
      </c>
      <c r="P2210" t="s">
        <v>2603</v>
      </c>
      <c r="Q2210">
        <v>0</v>
      </c>
      <c r="R2210" t="s">
        <v>2506</v>
      </c>
      <c r="S2210">
        <v>0</v>
      </c>
      <c r="T2210" t="s">
        <v>1058</v>
      </c>
      <c r="U2210" s="1">
        <v>42847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99</v>
      </c>
      <c r="AB2210" t="s">
        <v>2772</v>
      </c>
      <c r="AC2210" t="s">
        <v>2772</v>
      </c>
      <c r="AD2210">
        <v>6.07</v>
      </c>
      <c r="AE2210">
        <v>8.98</v>
      </c>
      <c r="AF2210">
        <v>7.43</v>
      </c>
      <c r="AG2210">
        <v>29567</v>
      </c>
      <c r="AH2210">
        <v>4</v>
      </c>
      <c r="AI2210">
        <v>13</v>
      </c>
      <c r="AJ2210">
        <v>360</v>
      </c>
      <c r="AK2210">
        <v>1</v>
      </c>
      <c r="AL2210" t="s">
        <v>2789</v>
      </c>
      <c r="AM2210" t="s">
        <v>2790</v>
      </c>
      <c r="AN2210">
        <v>0</v>
      </c>
      <c r="AO2210">
        <v>0</v>
      </c>
      <c r="AP2210">
        <v>0</v>
      </c>
      <c r="AQ2210">
        <v>0</v>
      </c>
      <c r="AR2210">
        <v>1.71</v>
      </c>
      <c r="AS2210">
        <v>0</v>
      </c>
      <c r="AT2210">
        <v>0</v>
      </c>
      <c r="AU2210">
        <v>0</v>
      </c>
      <c r="AV2210">
        <v>1.1100000000000001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5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3.1</v>
      </c>
      <c r="BT2210">
        <v>17</v>
      </c>
      <c r="BU2210">
        <v>31</v>
      </c>
      <c r="BV2210">
        <v>297</v>
      </c>
      <c r="BW2210">
        <v>0</v>
      </c>
      <c r="BX2210">
        <v>0</v>
      </c>
      <c r="BY2210">
        <v>0</v>
      </c>
      <c r="BZ2210">
        <v>297</v>
      </c>
      <c r="CA2210">
        <v>24</v>
      </c>
      <c r="CB2210">
        <v>0</v>
      </c>
      <c r="CC2210">
        <v>0</v>
      </c>
      <c r="CD2210">
        <v>0</v>
      </c>
      <c r="CE2210">
        <v>13043</v>
      </c>
      <c r="CF2210">
        <v>0</v>
      </c>
      <c r="CG2210">
        <v>0</v>
      </c>
      <c r="CH2210">
        <v>9.0409199999999998</v>
      </c>
      <c r="CI2210">
        <v>2.82</v>
      </c>
      <c r="CJ2210">
        <v>0</v>
      </c>
      <c r="CK2210">
        <v>0</v>
      </c>
      <c r="CL2210">
        <v>0</v>
      </c>
      <c r="CM2210" t="s">
        <v>2791</v>
      </c>
      <c r="CN2210">
        <v>0</v>
      </c>
      <c r="CO2210">
        <v>0</v>
      </c>
      <c r="CP2210">
        <v>0</v>
      </c>
      <c r="CQ2210">
        <v>0</v>
      </c>
    </row>
    <row r="2211" spans="1:95" hidden="1" x14ac:dyDescent="0.25">
      <c r="A2211" s="1">
        <v>42853</v>
      </c>
      <c r="B2211">
        <v>4</v>
      </c>
      <c r="C2211" t="s">
        <v>2418</v>
      </c>
      <c r="D2211" t="s">
        <v>96</v>
      </c>
      <c r="E2211" t="s">
        <v>186</v>
      </c>
      <c r="F2211" t="s">
        <v>98</v>
      </c>
      <c r="G2211">
        <v>2</v>
      </c>
      <c r="H2211" s="1">
        <v>42847</v>
      </c>
      <c r="I2211" s="1">
        <v>42847</v>
      </c>
      <c r="J2211" s="1">
        <v>42853</v>
      </c>
      <c r="K2211">
        <v>0</v>
      </c>
      <c r="L2211">
        <v>0</v>
      </c>
      <c r="S2211" t="s">
        <v>2792</v>
      </c>
      <c r="T2211" s="1">
        <v>42853</v>
      </c>
      <c r="U2211" s="1">
        <v>42847</v>
      </c>
      <c r="V2211">
        <v>0</v>
      </c>
      <c r="W2211">
        <v>0</v>
      </c>
      <c r="X2211">
        <v>0</v>
      </c>
      <c r="Y2211">
        <v>0</v>
      </c>
      <c r="Z2211">
        <v>0</v>
      </c>
      <c r="AB2211" t="s">
        <v>2772</v>
      </c>
      <c r="AC2211" t="s">
        <v>2772</v>
      </c>
      <c r="AD2211">
        <v>6.07</v>
      </c>
      <c r="AE2211">
        <v>8.98</v>
      </c>
      <c r="AF2211">
        <v>7.43</v>
      </c>
      <c r="AG2211">
        <v>29567</v>
      </c>
      <c r="AH2211">
        <v>4</v>
      </c>
      <c r="AI2211">
        <v>14</v>
      </c>
      <c r="AJ2211">
        <v>315</v>
      </c>
      <c r="AK2211">
        <v>1</v>
      </c>
      <c r="AL2211" t="s">
        <v>228</v>
      </c>
      <c r="AM2211" t="s">
        <v>2793</v>
      </c>
      <c r="AN2211">
        <v>0.32</v>
      </c>
      <c r="AO2211">
        <v>0</v>
      </c>
      <c r="AP2211">
        <v>0</v>
      </c>
      <c r="AQ2211">
        <v>0</v>
      </c>
      <c r="AR2211">
        <v>1.5</v>
      </c>
      <c r="AS2211">
        <v>0.34</v>
      </c>
      <c r="AT2211">
        <v>0</v>
      </c>
      <c r="AU2211">
        <v>0</v>
      </c>
      <c r="AV2211">
        <v>0.85</v>
      </c>
      <c r="AW2211">
        <v>0.2</v>
      </c>
      <c r="AX2211">
        <v>0</v>
      </c>
      <c r="AY2211">
        <v>0</v>
      </c>
      <c r="AZ2211">
        <v>0</v>
      </c>
      <c r="BA2211">
        <v>0</v>
      </c>
      <c r="BB2211">
        <v>1.4999999999999999E-2</v>
      </c>
      <c r="BC2211">
        <v>0</v>
      </c>
      <c r="BD2211">
        <v>0</v>
      </c>
      <c r="BE2211">
        <v>0</v>
      </c>
      <c r="BF2211">
        <v>5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3.1</v>
      </c>
      <c r="BT2211">
        <v>17</v>
      </c>
      <c r="BU2211">
        <v>31</v>
      </c>
      <c r="BV2211">
        <v>124</v>
      </c>
      <c r="BW2211">
        <v>0</v>
      </c>
      <c r="BX2211">
        <v>138</v>
      </c>
      <c r="BY2211">
        <v>0</v>
      </c>
      <c r="BZ2211">
        <v>262</v>
      </c>
      <c r="CA2211">
        <v>6</v>
      </c>
      <c r="CB2211">
        <v>0</v>
      </c>
      <c r="CC2211">
        <v>24</v>
      </c>
      <c r="CD2211">
        <v>0</v>
      </c>
      <c r="CE2211">
        <v>13043</v>
      </c>
      <c r="CF2211">
        <v>0</v>
      </c>
      <c r="CG2211">
        <v>0</v>
      </c>
      <c r="CH2211">
        <v>10.26182</v>
      </c>
      <c r="CI2211">
        <v>2.67</v>
      </c>
      <c r="CJ2211">
        <v>0.54</v>
      </c>
      <c r="CK2211">
        <v>0</v>
      </c>
      <c r="CL2211">
        <v>0</v>
      </c>
      <c r="CM2211" t="s">
        <v>2791</v>
      </c>
      <c r="CN2211">
        <v>0</v>
      </c>
      <c r="CO2211">
        <v>0</v>
      </c>
      <c r="CP2211">
        <v>0</v>
      </c>
      <c r="CQ2211">
        <v>0</v>
      </c>
    </row>
    <row r="2212" spans="1:95" hidden="1" x14ac:dyDescent="0.25">
      <c r="A2212" s="1">
        <v>42854</v>
      </c>
      <c r="B2212">
        <v>4</v>
      </c>
      <c r="C2212" t="s">
        <v>2418</v>
      </c>
      <c r="D2212" t="s">
        <v>96</v>
      </c>
      <c r="E2212" t="s">
        <v>186</v>
      </c>
      <c r="F2212" t="s">
        <v>98</v>
      </c>
      <c r="G2212">
        <v>2</v>
      </c>
      <c r="H2212" s="1">
        <v>42847</v>
      </c>
      <c r="I2212" s="1">
        <v>42847</v>
      </c>
      <c r="J2212" s="1">
        <v>42853</v>
      </c>
      <c r="K2212">
        <v>0</v>
      </c>
      <c r="L2212">
        <v>0</v>
      </c>
      <c r="T2212" s="1">
        <v>42853</v>
      </c>
      <c r="U2212" s="1">
        <v>42847</v>
      </c>
      <c r="V2212">
        <v>0</v>
      </c>
      <c r="W2212">
        <v>0</v>
      </c>
      <c r="X2212">
        <v>0</v>
      </c>
      <c r="Y2212">
        <v>0</v>
      </c>
      <c r="Z2212">
        <v>0</v>
      </c>
      <c r="AB2212" t="s">
        <v>2772</v>
      </c>
      <c r="AC2212" t="s">
        <v>2772</v>
      </c>
      <c r="AD2212">
        <v>8.31</v>
      </c>
      <c r="AE2212">
        <v>10.19</v>
      </c>
      <c r="AF2212">
        <v>9.25</v>
      </c>
      <c r="AG2212">
        <v>36483</v>
      </c>
      <c r="AH2212">
        <v>3</v>
      </c>
      <c r="AI2212">
        <v>8</v>
      </c>
      <c r="AJ2212">
        <v>225</v>
      </c>
      <c r="AK2212">
        <v>1</v>
      </c>
      <c r="AL2212" t="s">
        <v>228</v>
      </c>
      <c r="AM2212" t="s">
        <v>2793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1.88</v>
      </c>
      <c r="AT2212">
        <v>0</v>
      </c>
      <c r="AU2212">
        <v>0</v>
      </c>
      <c r="AV2212">
        <v>0</v>
      </c>
      <c r="AW2212">
        <v>1.1200000000000001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5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3.1</v>
      </c>
      <c r="BT2212">
        <v>17</v>
      </c>
      <c r="BU2212">
        <v>31</v>
      </c>
      <c r="BV2212">
        <v>0</v>
      </c>
      <c r="BW2212">
        <v>0</v>
      </c>
      <c r="BX2212">
        <v>306</v>
      </c>
      <c r="BY2212">
        <v>0</v>
      </c>
      <c r="BZ2212">
        <v>306</v>
      </c>
      <c r="CA2212">
        <v>0</v>
      </c>
      <c r="CB2212">
        <v>0</v>
      </c>
      <c r="CC2212">
        <v>24</v>
      </c>
      <c r="CD2212">
        <v>0</v>
      </c>
      <c r="CE2212">
        <v>21928</v>
      </c>
      <c r="CF2212">
        <v>8885</v>
      </c>
      <c r="CG2212">
        <v>0</v>
      </c>
      <c r="CH2212">
        <v>9.6180000000000003</v>
      </c>
      <c r="CI2212">
        <v>0</v>
      </c>
      <c r="CJ2212">
        <v>3</v>
      </c>
      <c r="CK2212">
        <v>0</v>
      </c>
      <c r="CL2212">
        <v>0</v>
      </c>
      <c r="CM2212" t="s">
        <v>2791</v>
      </c>
      <c r="CN2212">
        <v>0</v>
      </c>
      <c r="CO2212">
        <v>0</v>
      </c>
      <c r="CP2212">
        <v>0</v>
      </c>
      <c r="CQ2212">
        <v>0</v>
      </c>
    </row>
    <row r="2213" spans="1:95" hidden="1" x14ac:dyDescent="0.25">
      <c r="A2213" s="1">
        <v>42855</v>
      </c>
      <c r="B2213">
        <v>4</v>
      </c>
      <c r="C2213" t="s">
        <v>2418</v>
      </c>
      <c r="D2213" t="s">
        <v>110</v>
      </c>
      <c r="E2213" t="s">
        <v>111</v>
      </c>
      <c r="F2213" t="s">
        <v>98</v>
      </c>
      <c r="G2213">
        <v>3</v>
      </c>
      <c r="H2213" s="1">
        <v>42855</v>
      </c>
      <c r="I2213" s="1">
        <v>42856</v>
      </c>
      <c r="J2213" s="1">
        <v>42860</v>
      </c>
      <c r="K2213">
        <v>0</v>
      </c>
      <c r="L2213">
        <v>0</v>
      </c>
      <c r="M2213">
        <v>42855</v>
      </c>
      <c r="N2213" t="s">
        <v>2794</v>
      </c>
      <c r="Q2213" t="s">
        <v>2730</v>
      </c>
      <c r="V2213">
        <v>0</v>
      </c>
      <c r="W2213">
        <v>0</v>
      </c>
      <c r="X2213">
        <v>0</v>
      </c>
      <c r="Y2213">
        <v>0</v>
      </c>
      <c r="Z2213">
        <v>0</v>
      </c>
      <c r="AB2213" t="s">
        <v>2772</v>
      </c>
      <c r="AC2213" t="s">
        <v>2795</v>
      </c>
      <c r="AD2213">
        <v>9.5470000000000006</v>
      </c>
      <c r="AE2213">
        <v>9.5670000000000002</v>
      </c>
      <c r="AF2213">
        <v>9.44</v>
      </c>
      <c r="AG2213">
        <v>39308</v>
      </c>
      <c r="AH2213">
        <v>4</v>
      </c>
      <c r="AI2213">
        <v>12</v>
      </c>
      <c r="AJ2213">
        <v>225</v>
      </c>
      <c r="AK2213">
        <v>3</v>
      </c>
      <c r="AL2213" t="s">
        <v>2796</v>
      </c>
      <c r="AM2213" t="s">
        <v>2781</v>
      </c>
      <c r="AN2213">
        <v>5.93</v>
      </c>
      <c r="AO2213">
        <v>0</v>
      </c>
      <c r="AP2213">
        <v>0</v>
      </c>
      <c r="AQ2213">
        <v>0</v>
      </c>
      <c r="AR2213">
        <v>1.39</v>
      </c>
      <c r="AS2213">
        <v>0.39</v>
      </c>
      <c r="AT2213">
        <v>0</v>
      </c>
      <c r="AU2213">
        <v>0</v>
      </c>
      <c r="AV2213">
        <v>0.18</v>
      </c>
      <c r="AW2213">
        <v>0.23</v>
      </c>
      <c r="AX2213">
        <v>0</v>
      </c>
      <c r="AY2213">
        <v>0</v>
      </c>
      <c r="AZ2213">
        <v>0</v>
      </c>
      <c r="BA2213">
        <v>0</v>
      </c>
      <c r="BB2213">
        <v>5.8000000000000003E-2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3.1</v>
      </c>
      <c r="BT2213">
        <v>17</v>
      </c>
      <c r="BU2213">
        <v>31</v>
      </c>
      <c r="BV2213">
        <v>0</v>
      </c>
      <c r="BW2213">
        <v>210</v>
      </c>
      <c r="BX2213">
        <v>225</v>
      </c>
      <c r="BY2213">
        <v>0</v>
      </c>
      <c r="BZ2213">
        <v>435</v>
      </c>
      <c r="CA2213">
        <v>0</v>
      </c>
      <c r="CB2213">
        <v>10.5</v>
      </c>
      <c r="CC2213">
        <v>15.5</v>
      </c>
      <c r="CD2213">
        <v>0</v>
      </c>
      <c r="CE2213">
        <v>24040.57</v>
      </c>
      <c r="CF2213">
        <v>0</v>
      </c>
      <c r="CG2213">
        <v>0</v>
      </c>
      <c r="CH2213">
        <v>25.487159999999999</v>
      </c>
      <c r="CI2213">
        <v>7.5</v>
      </c>
      <c r="CJ2213">
        <v>0.62</v>
      </c>
      <c r="CK2213">
        <v>0</v>
      </c>
      <c r="CL2213">
        <v>0</v>
      </c>
      <c r="CM2213" t="s">
        <v>2797</v>
      </c>
      <c r="CN2213">
        <v>0</v>
      </c>
      <c r="CO2213">
        <v>0</v>
      </c>
      <c r="CP2213">
        <v>0</v>
      </c>
      <c r="CQ2213">
        <v>0</v>
      </c>
    </row>
    <row r="2214" spans="1:95" hidden="1" x14ac:dyDescent="0.25">
      <c r="A2214" s="1">
        <v>42855</v>
      </c>
      <c r="B2214">
        <v>4</v>
      </c>
      <c r="C2214" t="s">
        <v>2418</v>
      </c>
      <c r="D2214" t="s">
        <v>110</v>
      </c>
      <c r="E2214" t="s">
        <v>111</v>
      </c>
      <c r="F2214" t="s">
        <v>98</v>
      </c>
      <c r="G2214">
        <v>3</v>
      </c>
      <c r="H2214" s="1">
        <v>42855</v>
      </c>
      <c r="I2214" s="1">
        <v>42856</v>
      </c>
      <c r="J2214" s="1">
        <v>42860</v>
      </c>
      <c r="K2214">
        <v>0</v>
      </c>
      <c r="L2214">
        <v>0</v>
      </c>
      <c r="M2214">
        <v>42855</v>
      </c>
      <c r="N2214" t="s">
        <v>2794</v>
      </c>
      <c r="Q2214" t="s">
        <v>2730</v>
      </c>
      <c r="V2214">
        <v>8.5</v>
      </c>
      <c r="W2214">
        <v>101</v>
      </c>
      <c r="X2214">
        <v>263</v>
      </c>
      <c r="Y2214">
        <v>11.88</v>
      </c>
      <c r="Z2214">
        <v>11.88</v>
      </c>
      <c r="AA2214" t="s">
        <v>99</v>
      </c>
      <c r="AB2214" t="s">
        <v>2772</v>
      </c>
      <c r="AC2214" t="s">
        <v>2795</v>
      </c>
      <c r="AD2214">
        <v>9.5470000000000006</v>
      </c>
      <c r="AE2214">
        <v>9.5670000000000002</v>
      </c>
      <c r="AF2214">
        <v>9.44</v>
      </c>
      <c r="AG2214">
        <v>39308</v>
      </c>
      <c r="AH2214">
        <v>4</v>
      </c>
      <c r="AI2214">
        <v>15</v>
      </c>
      <c r="AJ2214">
        <v>225</v>
      </c>
      <c r="AK2214">
        <v>3</v>
      </c>
      <c r="AL2214" t="s">
        <v>2798</v>
      </c>
      <c r="AM2214" t="s">
        <v>2799</v>
      </c>
      <c r="AN2214">
        <v>4.28</v>
      </c>
      <c r="AO2214">
        <v>0</v>
      </c>
      <c r="AP2214">
        <v>0</v>
      </c>
      <c r="AQ2214">
        <v>0</v>
      </c>
      <c r="AR2214">
        <v>1.1200000000000001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4.7E-2</v>
      </c>
      <c r="BC2214">
        <v>0</v>
      </c>
      <c r="BD2214">
        <v>0</v>
      </c>
      <c r="BE2214">
        <v>1.5</v>
      </c>
      <c r="BF2214">
        <v>4.5</v>
      </c>
      <c r="BG2214">
        <v>89.5</v>
      </c>
      <c r="BH2214">
        <v>96.5</v>
      </c>
      <c r="BI2214">
        <v>-4.6100000000000003</v>
      </c>
      <c r="BJ2214">
        <v>2727.2</v>
      </c>
      <c r="BK2214">
        <v>50</v>
      </c>
      <c r="BL2214">
        <v>52</v>
      </c>
      <c r="BM2214">
        <v>10645</v>
      </c>
      <c r="BN2214">
        <v>0</v>
      </c>
      <c r="BO2214">
        <v>0.72</v>
      </c>
      <c r="BP2214">
        <v>29</v>
      </c>
      <c r="BQ2214">
        <v>297</v>
      </c>
      <c r="BR2214">
        <v>325</v>
      </c>
      <c r="BS2214">
        <v>3.01</v>
      </c>
      <c r="BT2214">
        <v>15</v>
      </c>
      <c r="BU2214">
        <v>34</v>
      </c>
      <c r="BV2214">
        <v>0</v>
      </c>
      <c r="BW2214">
        <v>210</v>
      </c>
      <c r="BX2214">
        <v>327</v>
      </c>
      <c r="BY2214">
        <v>0</v>
      </c>
      <c r="BZ2214">
        <v>537</v>
      </c>
      <c r="CA2214">
        <v>0</v>
      </c>
      <c r="CB2214">
        <v>10.5</v>
      </c>
      <c r="CC2214">
        <v>24</v>
      </c>
      <c r="CD2214">
        <v>0</v>
      </c>
      <c r="CE2214">
        <v>24040.57</v>
      </c>
      <c r="CF2214">
        <v>0</v>
      </c>
      <c r="CG2214">
        <v>0</v>
      </c>
      <c r="CH2214">
        <v>16.91864</v>
      </c>
      <c r="CI2214">
        <v>5.4</v>
      </c>
      <c r="CJ2214">
        <v>0</v>
      </c>
      <c r="CK2214">
        <v>0</v>
      </c>
      <c r="CL2214">
        <v>0</v>
      </c>
      <c r="CM2214" t="s">
        <v>2797</v>
      </c>
      <c r="CN2214">
        <v>12.08470588</v>
      </c>
      <c r="CO2214">
        <v>184.6323745</v>
      </c>
      <c r="CP2214">
        <v>1.824755E-3</v>
      </c>
      <c r="CQ2214">
        <v>0</v>
      </c>
    </row>
    <row r="2215" spans="1:95" hidden="1" x14ac:dyDescent="0.25">
      <c r="A2215" s="1">
        <v>42856</v>
      </c>
      <c r="B2215">
        <v>4</v>
      </c>
      <c r="C2215" t="s">
        <v>2418</v>
      </c>
      <c r="D2215" t="s">
        <v>110</v>
      </c>
      <c r="E2215" t="s">
        <v>111</v>
      </c>
      <c r="F2215" t="s">
        <v>98</v>
      </c>
      <c r="G2215">
        <v>3</v>
      </c>
      <c r="H2215" s="1">
        <v>42855</v>
      </c>
      <c r="I2215" s="1">
        <v>42856</v>
      </c>
      <c r="J2215" s="1">
        <v>42860</v>
      </c>
      <c r="K2215">
        <v>0</v>
      </c>
      <c r="L2215">
        <v>0</v>
      </c>
      <c r="M2215">
        <v>42855</v>
      </c>
      <c r="N2215" t="s">
        <v>2794</v>
      </c>
      <c r="O2215" s="1">
        <v>42856</v>
      </c>
      <c r="P2215" t="s">
        <v>2603</v>
      </c>
      <c r="U2215" s="1">
        <v>42856</v>
      </c>
      <c r="V2215">
        <v>22.5</v>
      </c>
      <c r="W2215">
        <v>253</v>
      </c>
      <c r="X2215">
        <v>10</v>
      </c>
      <c r="Y2215">
        <v>11.38</v>
      </c>
      <c r="Z2215">
        <v>11.24</v>
      </c>
      <c r="AA2215" t="s">
        <v>99</v>
      </c>
      <c r="AB2215" t="s">
        <v>2772</v>
      </c>
      <c r="AC2215" t="s">
        <v>2795</v>
      </c>
      <c r="AD2215">
        <v>9.5</v>
      </c>
      <c r="AE2215">
        <v>9.58</v>
      </c>
      <c r="AF2215">
        <v>9.43</v>
      </c>
      <c r="AG2215">
        <v>39308</v>
      </c>
      <c r="AH2215">
        <v>4</v>
      </c>
      <c r="AI2215">
        <v>15</v>
      </c>
      <c r="AJ2215">
        <v>90</v>
      </c>
      <c r="AK2215">
        <v>3</v>
      </c>
      <c r="AL2215" t="s">
        <v>2800</v>
      </c>
      <c r="AM2215" t="s">
        <v>2801</v>
      </c>
      <c r="AN2215">
        <v>11.9</v>
      </c>
      <c r="AO2215">
        <v>0</v>
      </c>
      <c r="AP2215">
        <v>0</v>
      </c>
      <c r="AQ2215">
        <v>0</v>
      </c>
      <c r="AR2215">
        <v>2.99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9.7000000000000003E-2</v>
      </c>
      <c r="BC2215">
        <v>0</v>
      </c>
      <c r="BD2215">
        <v>0</v>
      </c>
      <c r="BE2215">
        <v>6.1</v>
      </c>
      <c r="BF2215">
        <v>5.0999999999999996</v>
      </c>
      <c r="BG2215">
        <v>95.1</v>
      </c>
      <c r="BH2215">
        <v>271.5</v>
      </c>
      <c r="BI2215">
        <v>6.81</v>
      </c>
      <c r="BJ2215">
        <v>2865.7</v>
      </c>
      <c r="BK2215">
        <v>49.5</v>
      </c>
      <c r="BL2215">
        <v>56</v>
      </c>
      <c r="BM2215">
        <v>12121</v>
      </c>
      <c r="BN2215">
        <v>0</v>
      </c>
      <c r="BO2215">
        <v>0.77</v>
      </c>
      <c r="BP2215">
        <v>32</v>
      </c>
      <c r="BQ2215">
        <v>294</v>
      </c>
      <c r="BR2215">
        <v>314</v>
      </c>
      <c r="BS2215">
        <v>3.12</v>
      </c>
      <c r="BT2215">
        <v>15</v>
      </c>
      <c r="BU2215">
        <v>34</v>
      </c>
      <c r="BV2215">
        <v>0</v>
      </c>
      <c r="BW2215">
        <v>0</v>
      </c>
      <c r="BX2215">
        <v>254</v>
      </c>
      <c r="BY2215">
        <v>0</v>
      </c>
      <c r="BZ2215">
        <v>254</v>
      </c>
      <c r="CA2215">
        <v>0</v>
      </c>
      <c r="CB2215">
        <v>0</v>
      </c>
      <c r="CC2215">
        <v>22.5</v>
      </c>
      <c r="CD2215">
        <v>0</v>
      </c>
      <c r="CE2215">
        <v>24040.57</v>
      </c>
      <c r="CF2215">
        <v>0</v>
      </c>
      <c r="CG2215">
        <v>0</v>
      </c>
      <c r="CH2215">
        <v>46.642539999999997</v>
      </c>
      <c r="CI2215">
        <v>14.89</v>
      </c>
      <c r="CJ2215">
        <v>0</v>
      </c>
      <c r="CK2215">
        <v>0</v>
      </c>
      <c r="CL2215">
        <v>0</v>
      </c>
      <c r="CM2215" t="s">
        <v>2797</v>
      </c>
      <c r="CN2215">
        <v>12.69333333</v>
      </c>
      <c r="CO2215">
        <v>184.55835880000001</v>
      </c>
      <c r="CP2215">
        <v>1.3539450000000001E-3</v>
      </c>
      <c r="CQ2215">
        <v>0</v>
      </c>
    </row>
    <row r="2216" spans="1:95" hidden="1" x14ac:dyDescent="0.25">
      <c r="A2216" s="1">
        <v>42856</v>
      </c>
      <c r="B2216">
        <v>4</v>
      </c>
      <c r="C2216" t="s">
        <v>2418</v>
      </c>
      <c r="D2216" t="s">
        <v>96</v>
      </c>
      <c r="E2216" t="s">
        <v>104</v>
      </c>
      <c r="F2216" t="s">
        <v>98</v>
      </c>
      <c r="G2216">
        <v>3</v>
      </c>
      <c r="H2216" s="1">
        <v>42855</v>
      </c>
      <c r="I2216" s="1">
        <v>42856</v>
      </c>
      <c r="J2216" s="1">
        <v>42860</v>
      </c>
      <c r="K2216">
        <v>0</v>
      </c>
      <c r="L2216">
        <v>0</v>
      </c>
      <c r="M2216">
        <v>42855</v>
      </c>
      <c r="N2216" t="s">
        <v>2794</v>
      </c>
      <c r="O2216" s="1">
        <v>42856</v>
      </c>
      <c r="P2216" t="s">
        <v>2603</v>
      </c>
      <c r="U2216" s="1">
        <v>42856</v>
      </c>
      <c r="V2216">
        <v>0</v>
      </c>
      <c r="W2216">
        <v>0</v>
      </c>
      <c r="X2216">
        <v>0</v>
      </c>
      <c r="Y2216">
        <v>0</v>
      </c>
      <c r="Z2216">
        <v>0</v>
      </c>
      <c r="AB2216" t="s">
        <v>2772</v>
      </c>
      <c r="AC2216" t="s">
        <v>2795</v>
      </c>
      <c r="AD2216">
        <v>9.5</v>
      </c>
      <c r="AE2216">
        <v>9.58</v>
      </c>
      <c r="AF2216">
        <v>9.43</v>
      </c>
      <c r="AG2216">
        <v>39308</v>
      </c>
      <c r="AI2216">
        <v>0</v>
      </c>
      <c r="AJ2216">
        <v>0</v>
      </c>
      <c r="AK2216">
        <v>3</v>
      </c>
      <c r="AL2216" t="s">
        <v>2802</v>
      </c>
      <c r="AM2216" t="s">
        <v>2803</v>
      </c>
      <c r="AN2216">
        <v>0.28999999999999998</v>
      </c>
      <c r="AO2216">
        <v>0</v>
      </c>
      <c r="AP2216">
        <v>0</v>
      </c>
      <c r="AQ2216">
        <v>0</v>
      </c>
      <c r="AR2216">
        <v>0.15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7.0000000000000001E-3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3.12</v>
      </c>
      <c r="BT2216">
        <v>15</v>
      </c>
      <c r="BU2216">
        <v>34</v>
      </c>
      <c r="BV2216">
        <v>167</v>
      </c>
      <c r="BW2216">
        <v>0</v>
      </c>
      <c r="BX2216">
        <v>182</v>
      </c>
      <c r="BY2216">
        <v>0</v>
      </c>
      <c r="BZ2216">
        <v>349</v>
      </c>
      <c r="CA2216">
        <v>1.5</v>
      </c>
      <c r="CB2216">
        <v>0</v>
      </c>
      <c r="CC2216">
        <v>24</v>
      </c>
      <c r="CD2216">
        <v>0</v>
      </c>
      <c r="CE2216">
        <v>24040.57</v>
      </c>
      <c r="CF2216">
        <v>0</v>
      </c>
      <c r="CG2216">
        <v>0</v>
      </c>
      <c r="CH2216">
        <v>1.3839600000000001</v>
      </c>
      <c r="CI2216">
        <v>0.44</v>
      </c>
      <c r="CJ2216">
        <v>0</v>
      </c>
      <c r="CK2216">
        <v>0</v>
      </c>
      <c r="CL2216">
        <v>0</v>
      </c>
      <c r="CM2216" t="s">
        <v>2797</v>
      </c>
      <c r="CN2216">
        <v>0</v>
      </c>
      <c r="CO2216">
        <v>0</v>
      </c>
      <c r="CP2216">
        <v>0</v>
      </c>
      <c r="CQ2216">
        <v>0</v>
      </c>
    </row>
    <row r="2217" spans="1:95" hidden="1" x14ac:dyDescent="0.25">
      <c r="A2217" s="1">
        <v>42857</v>
      </c>
      <c r="B2217">
        <v>4</v>
      </c>
      <c r="C2217" t="s">
        <v>2418</v>
      </c>
      <c r="D2217" t="s">
        <v>96</v>
      </c>
      <c r="E2217" t="s">
        <v>104</v>
      </c>
      <c r="F2217" t="s">
        <v>98</v>
      </c>
      <c r="G2217">
        <v>3</v>
      </c>
      <c r="H2217" s="1">
        <v>42855</v>
      </c>
      <c r="I2217" s="1">
        <v>42856</v>
      </c>
      <c r="J2217" s="1">
        <v>42859</v>
      </c>
      <c r="K2217">
        <v>0</v>
      </c>
      <c r="L2217">
        <v>0</v>
      </c>
      <c r="M2217">
        <v>42855</v>
      </c>
      <c r="N2217" t="s">
        <v>2794</v>
      </c>
      <c r="O2217" s="1">
        <v>42856</v>
      </c>
      <c r="P2217" t="s">
        <v>2603</v>
      </c>
      <c r="R2217" t="s">
        <v>2599</v>
      </c>
      <c r="U2217" s="1">
        <v>42856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2772</v>
      </c>
      <c r="AC2217" t="s">
        <v>2795</v>
      </c>
      <c r="AD2217">
        <v>9.5</v>
      </c>
      <c r="AE2217">
        <v>9.58</v>
      </c>
      <c r="AF2217">
        <v>9.43</v>
      </c>
      <c r="AG2217">
        <v>39308</v>
      </c>
      <c r="AH2217">
        <v>3</v>
      </c>
      <c r="AI2217">
        <v>8</v>
      </c>
      <c r="AJ2217">
        <v>135</v>
      </c>
      <c r="AK2217">
        <v>3</v>
      </c>
      <c r="AL2217" t="s">
        <v>2802</v>
      </c>
      <c r="AM2217" t="s">
        <v>2803</v>
      </c>
      <c r="AN2217">
        <v>0</v>
      </c>
      <c r="AO2217">
        <v>0</v>
      </c>
      <c r="AP2217">
        <v>0</v>
      </c>
      <c r="AQ2217">
        <v>0</v>
      </c>
      <c r="AR2217">
        <v>1.93</v>
      </c>
      <c r="AS2217">
        <v>0</v>
      </c>
      <c r="AT2217">
        <v>0</v>
      </c>
      <c r="AU2217">
        <v>0</v>
      </c>
      <c r="AV2217">
        <v>1.17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5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3.12</v>
      </c>
      <c r="BT2217">
        <v>15</v>
      </c>
      <c r="BU2217">
        <v>34</v>
      </c>
      <c r="BV2217">
        <v>0</v>
      </c>
      <c r="BW2217">
        <v>0</v>
      </c>
      <c r="BX2217">
        <v>265</v>
      </c>
      <c r="BY2217">
        <v>0</v>
      </c>
      <c r="BZ2217">
        <v>265</v>
      </c>
      <c r="CA2217">
        <v>0</v>
      </c>
      <c r="CB2217">
        <v>0</v>
      </c>
      <c r="CC2217">
        <v>24</v>
      </c>
      <c r="CD2217">
        <v>0</v>
      </c>
      <c r="CE2217">
        <v>24040.57</v>
      </c>
      <c r="CF2217">
        <v>0</v>
      </c>
      <c r="CG2217">
        <v>0</v>
      </c>
      <c r="CH2217">
        <v>9.9385999999999992</v>
      </c>
      <c r="CI2217">
        <v>3.1</v>
      </c>
      <c r="CJ2217">
        <v>0</v>
      </c>
      <c r="CK2217">
        <v>0</v>
      </c>
      <c r="CL2217">
        <v>0</v>
      </c>
      <c r="CM2217" t="s">
        <v>2797</v>
      </c>
      <c r="CN2217">
        <v>0</v>
      </c>
      <c r="CO2217">
        <v>0</v>
      </c>
      <c r="CP2217">
        <v>0</v>
      </c>
      <c r="CQ2217">
        <v>0</v>
      </c>
    </row>
    <row r="2218" spans="1:95" hidden="1" x14ac:dyDescent="0.25">
      <c r="A2218" s="1">
        <v>42858</v>
      </c>
      <c r="B2218">
        <v>4</v>
      </c>
      <c r="C2218" t="s">
        <v>2418</v>
      </c>
      <c r="D2218" t="s">
        <v>96</v>
      </c>
      <c r="E2218" t="s">
        <v>104</v>
      </c>
      <c r="F2218" t="s">
        <v>98</v>
      </c>
      <c r="G2218">
        <v>3</v>
      </c>
      <c r="H2218" s="1">
        <v>42855</v>
      </c>
      <c r="I2218" s="1">
        <v>42856</v>
      </c>
      <c r="J2218" s="1">
        <v>42860</v>
      </c>
      <c r="K2218">
        <v>0</v>
      </c>
      <c r="L2218">
        <v>0</v>
      </c>
      <c r="M2218">
        <v>42855</v>
      </c>
      <c r="N2218" t="s">
        <v>2794</v>
      </c>
      <c r="O2218" s="1">
        <v>42856</v>
      </c>
      <c r="P2218" t="s">
        <v>2603</v>
      </c>
      <c r="R2218" t="s">
        <v>2599</v>
      </c>
      <c r="U2218" s="1">
        <v>42856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2772</v>
      </c>
      <c r="AC2218" t="s">
        <v>2795</v>
      </c>
      <c r="AD2218">
        <v>9.5</v>
      </c>
      <c r="AE2218">
        <v>9.58</v>
      </c>
      <c r="AF2218">
        <v>9.43</v>
      </c>
      <c r="AG2218">
        <v>39308</v>
      </c>
      <c r="AH2218">
        <v>4</v>
      </c>
      <c r="AI2218">
        <v>15</v>
      </c>
      <c r="AJ2218">
        <v>135</v>
      </c>
      <c r="AK2218">
        <v>4</v>
      </c>
      <c r="AL2218" t="s">
        <v>2802</v>
      </c>
      <c r="AM2218" t="s">
        <v>2803</v>
      </c>
      <c r="AN2218">
        <v>0</v>
      </c>
      <c r="AO2218">
        <v>0</v>
      </c>
      <c r="AP2218">
        <v>0</v>
      </c>
      <c r="AQ2218">
        <v>0</v>
      </c>
      <c r="AR2218">
        <v>1.77</v>
      </c>
      <c r="AS2218">
        <v>0</v>
      </c>
      <c r="AT2218">
        <v>0</v>
      </c>
      <c r="AU2218">
        <v>0</v>
      </c>
      <c r="AV2218">
        <v>1.23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3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3.12</v>
      </c>
      <c r="BT2218">
        <v>15</v>
      </c>
      <c r="BU2218">
        <v>34</v>
      </c>
      <c r="BV2218">
        <v>0</v>
      </c>
      <c r="BW2218">
        <v>0</v>
      </c>
      <c r="BX2218">
        <v>262</v>
      </c>
      <c r="BY2218">
        <v>0</v>
      </c>
      <c r="BZ2218">
        <v>262</v>
      </c>
      <c r="CA2218">
        <v>0</v>
      </c>
      <c r="CB2218">
        <v>0</v>
      </c>
      <c r="CC2218">
        <v>24</v>
      </c>
      <c r="CD2218">
        <v>0</v>
      </c>
      <c r="CE2218">
        <v>24040.57</v>
      </c>
      <c r="CF2218">
        <v>0</v>
      </c>
      <c r="CG2218">
        <v>0</v>
      </c>
      <c r="CH2218">
        <v>9.6180000000000003</v>
      </c>
      <c r="CI2218">
        <v>3</v>
      </c>
      <c r="CJ2218">
        <v>0</v>
      </c>
      <c r="CK2218">
        <v>0</v>
      </c>
      <c r="CL2218">
        <v>0</v>
      </c>
      <c r="CM2218" t="s">
        <v>2797</v>
      </c>
      <c r="CN2218">
        <v>0</v>
      </c>
      <c r="CO2218">
        <v>0</v>
      </c>
      <c r="CP2218">
        <v>0</v>
      </c>
      <c r="CQ2218">
        <v>0</v>
      </c>
    </row>
    <row r="2219" spans="1:95" hidden="1" x14ac:dyDescent="0.25">
      <c r="A2219" s="1">
        <v>42859</v>
      </c>
      <c r="B2219">
        <v>4</v>
      </c>
      <c r="C2219" t="s">
        <v>2418</v>
      </c>
      <c r="D2219" t="s">
        <v>96</v>
      </c>
      <c r="E2219" t="s">
        <v>104</v>
      </c>
      <c r="F2219" t="s">
        <v>98</v>
      </c>
      <c r="G2219">
        <v>3</v>
      </c>
      <c r="H2219" s="1">
        <v>42855</v>
      </c>
      <c r="I2219" s="1">
        <v>42856</v>
      </c>
      <c r="J2219" s="1">
        <v>42860</v>
      </c>
      <c r="K2219">
        <v>0</v>
      </c>
      <c r="L2219">
        <v>0</v>
      </c>
      <c r="M2219">
        <v>42855</v>
      </c>
      <c r="N2219" t="s">
        <v>2794</v>
      </c>
      <c r="O2219" s="1">
        <v>42856</v>
      </c>
      <c r="P2219" t="s">
        <v>2603</v>
      </c>
      <c r="R2219" t="s">
        <v>2599</v>
      </c>
      <c r="U2219" s="1">
        <v>42856</v>
      </c>
      <c r="V2219">
        <v>0</v>
      </c>
      <c r="W2219">
        <v>0</v>
      </c>
      <c r="X2219">
        <v>0</v>
      </c>
      <c r="Y2219">
        <v>0</v>
      </c>
      <c r="Z2219">
        <v>0</v>
      </c>
      <c r="AB2219" t="s">
        <v>2772</v>
      </c>
      <c r="AC2219" t="s">
        <v>2795</v>
      </c>
      <c r="AD2219">
        <v>9.5</v>
      </c>
      <c r="AE2219">
        <v>9.58</v>
      </c>
      <c r="AF2219">
        <v>9.43</v>
      </c>
      <c r="AG2219">
        <v>39308</v>
      </c>
      <c r="AH2219">
        <v>5</v>
      </c>
      <c r="AI2219">
        <v>18</v>
      </c>
      <c r="AJ2219">
        <v>135</v>
      </c>
      <c r="AK2219">
        <v>4</v>
      </c>
      <c r="AL2219" t="s">
        <v>2802</v>
      </c>
      <c r="AM2219" t="s">
        <v>2803</v>
      </c>
      <c r="AN2219">
        <v>0</v>
      </c>
      <c r="AO2219">
        <v>0</v>
      </c>
      <c r="AP2219">
        <v>0</v>
      </c>
      <c r="AQ2219">
        <v>0</v>
      </c>
      <c r="AR2219">
        <v>1.87</v>
      </c>
      <c r="AS2219">
        <v>0</v>
      </c>
      <c r="AT2219">
        <v>0</v>
      </c>
      <c r="AU2219">
        <v>0</v>
      </c>
      <c r="AV2219">
        <v>1.23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4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3.12</v>
      </c>
      <c r="BT2219">
        <v>15</v>
      </c>
      <c r="BU2219">
        <v>34</v>
      </c>
      <c r="BV2219">
        <v>0</v>
      </c>
      <c r="BW2219">
        <v>0</v>
      </c>
      <c r="BX2219">
        <v>269</v>
      </c>
      <c r="BY2219">
        <v>0</v>
      </c>
      <c r="BZ2219">
        <v>269</v>
      </c>
      <c r="CA2219">
        <v>0</v>
      </c>
      <c r="CB2219">
        <v>0</v>
      </c>
      <c r="CC2219">
        <v>24</v>
      </c>
      <c r="CD2219">
        <v>0</v>
      </c>
      <c r="CE2219">
        <v>24040.57</v>
      </c>
      <c r="CF2219">
        <v>0</v>
      </c>
      <c r="CG2219">
        <v>0</v>
      </c>
      <c r="CH2219">
        <v>9.9385999999999992</v>
      </c>
      <c r="CI2219">
        <v>3.1</v>
      </c>
      <c r="CJ2219">
        <v>0</v>
      </c>
      <c r="CK2219">
        <v>0</v>
      </c>
      <c r="CL2219">
        <v>0</v>
      </c>
      <c r="CM2219" t="s">
        <v>2797</v>
      </c>
      <c r="CN2219">
        <v>0</v>
      </c>
      <c r="CO2219">
        <v>0</v>
      </c>
      <c r="CP2219">
        <v>0</v>
      </c>
      <c r="CQ2219">
        <v>0</v>
      </c>
    </row>
    <row r="2220" spans="1:95" hidden="1" x14ac:dyDescent="0.25">
      <c r="A2220" s="1">
        <v>42860</v>
      </c>
      <c r="B2220">
        <v>4</v>
      </c>
      <c r="C2220" t="s">
        <v>2418</v>
      </c>
      <c r="D2220" t="s">
        <v>96</v>
      </c>
      <c r="E2220" t="s">
        <v>104</v>
      </c>
      <c r="F2220" t="s">
        <v>98</v>
      </c>
      <c r="G2220">
        <v>3</v>
      </c>
      <c r="H2220" s="1">
        <v>42855</v>
      </c>
      <c r="I2220" s="1">
        <v>42856</v>
      </c>
      <c r="J2220" s="1">
        <v>42861</v>
      </c>
      <c r="K2220">
        <v>0</v>
      </c>
      <c r="L2220">
        <v>0</v>
      </c>
      <c r="M2220">
        <v>42855</v>
      </c>
      <c r="N2220" t="s">
        <v>2794</v>
      </c>
      <c r="O2220" s="1">
        <v>42856</v>
      </c>
      <c r="P2220" t="s">
        <v>2603</v>
      </c>
      <c r="R2220" t="s">
        <v>2599</v>
      </c>
      <c r="U2220" s="1">
        <v>42856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164</v>
      </c>
      <c r="AB2220" t="s">
        <v>2772</v>
      </c>
      <c r="AC2220" t="s">
        <v>2795</v>
      </c>
      <c r="AD2220">
        <v>9.5</v>
      </c>
      <c r="AE2220">
        <v>9.58</v>
      </c>
      <c r="AF2220">
        <v>9.43</v>
      </c>
      <c r="AG2220">
        <v>39308</v>
      </c>
      <c r="AH2220">
        <v>4</v>
      </c>
      <c r="AI2220">
        <v>13</v>
      </c>
      <c r="AJ2220">
        <v>135</v>
      </c>
      <c r="AK2220">
        <v>3</v>
      </c>
      <c r="AL2220" t="s">
        <v>2802</v>
      </c>
      <c r="AM2220" t="s">
        <v>2803</v>
      </c>
      <c r="AN2220">
        <v>0</v>
      </c>
      <c r="AO2220">
        <v>0</v>
      </c>
      <c r="AP2220">
        <v>0</v>
      </c>
      <c r="AQ2220">
        <v>0</v>
      </c>
      <c r="AR2220">
        <v>1.77</v>
      </c>
      <c r="AS2220">
        <v>0</v>
      </c>
      <c r="AT2220">
        <v>0</v>
      </c>
      <c r="AU2220">
        <v>0</v>
      </c>
      <c r="AV2220">
        <v>1.23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5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3.12</v>
      </c>
      <c r="BT2220">
        <v>15</v>
      </c>
      <c r="BU2220">
        <v>34</v>
      </c>
      <c r="BV2220">
        <v>0</v>
      </c>
      <c r="BW2220">
        <v>0</v>
      </c>
      <c r="BX2220">
        <v>293</v>
      </c>
      <c r="BY2220">
        <v>0</v>
      </c>
      <c r="BZ2220">
        <v>293</v>
      </c>
      <c r="CA2220">
        <v>0</v>
      </c>
      <c r="CB2220">
        <v>0</v>
      </c>
      <c r="CC2220">
        <v>24</v>
      </c>
      <c r="CD2220">
        <v>0</v>
      </c>
      <c r="CE2220">
        <v>24040.57</v>
      </c>
      <c r="CF2220">
        <v>0</v>
      </c>
      <c r="CG2220">
        <v>0</v>
      </c>
      <c r="CH2220">
        <v>9.6180000000000003</v>
      </c>
      <c r="CI2220">
        <v>3</v>
      </c>
      <c r="CJ2220">
        <v>0</v>
      </c>
      <c r="CK2220">
        <v>0</v>
      </c>
      <c r="CL2220">
        <v>0</v>
      </c>
      <c r="CM2220" t="s">
        <v>2797</v>
      </c>
      <c r="CN2220">
        <v>0</v>
      </c>
      <c r="CO2220">
        <v>0</v>
      </c>
      <c r="CP2220">
        <v>0</v>
      </c>
      <c r="CQ2220">
        <v>0</v>
      </c>
    </row>
    <row r="2221" spans="1:95" hidden="1" x14ac:dyDescent="0.25">
      <c r="A2221" s="1">
        <v>42861</v>
      </c>
      <c r="B2221">
        <v>4</v>
      </c>
      <c r="C2221" t="s">
        <v>2418</v>
      </c>
      <c r="D2221" t="s">
        <v>96</v>
      </c>
      <c r="E2221" t="s">
        <v>104</v>
      </c>
      <c r="F2221" t="s">
        <v>98</v>
      </c>
      <c r="G2221">
        <v>3</v>
      </c>
      <c r="H2221" s="1">
        <v>42855</v>
      </c>
      <c r="I2221" s="1">
        <v>42856</v>
      </c>
      <c r="J2221" s="1">
        <v>42861</v>
      </c>
      <c r="K2221">
        <v>0</v>
      </c>
      <c r="L2221">
        <v>0</v>
      </c>
      <c r="M2221">
        <v>42855</v>
      </c>
      <c r="N2221" t="s">
        <v>2794</v>
      </c>
      <c r="O2221" s="1">
        <v>42856</v>
      </c>
      <c r="P2221" t="s">
        <v>2603</v>
      </c>
      <c r="R2221" t="s">
        <v>2526</v>
      </c>
      <c r="U2221" s="1">
        <v>42856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164</v>
      </c>
      <c r="AB2221" t="s">
        <v>2772</v>
      </c>
      <c r="AC2221" t="s">
        <v>2795</v>
      </c>
      <c r="AD2221">
        <v>9.5</v>
      </c>
      <c r="AE2221">
        <v>9.58</v>
      </c>
      <c r="AF2221">
        <v>9.43</v>
      </c>
      <c r="AG2221">
        <v>39308</v>
      </c>
      <c r="AH2221">
        <v>3</v>
      </c>
      <c r="AI2221">
        <v>9</v>
      </c>
      <c r="AJ2221">
        <v>180</v>
      </c>
      <c r="AK2221">
        <v>3</v>
      </c>
      <c r="AL2221" t="s">
        <v>2802</v>
      </c>
      <c r="AM2221" t="s">
        <v>2803</v>
      </c>
      <c r="AN2221">
        <v>0</v>
      </c>
      <c r="AO2221">
        <v>0</v>
      </c>
      <c r="AP2221">
        <v>0</v>
      </c>
      <c r="AQ2221">
        <v>0</v>
      </c>
      <c r="AR2221">
        <v>1.97</v>
      </c>
      <c r="AS2221">
        <v>0</v>
      </c>
      <c r="AT2221">
        <v>0</v>
      </c>
      <c r="AU2221">
        <v>0</v>
      </c>
      <c r="AV2221">
        <v>1.23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4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3.12</v>
      </c>
      <c r="BT2221">
        <v>15</v>
      </c>
      <c r="BU2221">
        <v>32</v>
      </c>
      <c r="BV2221">
        <v>0</v>
      </c>
      <c r="BW2221">
        <v>167</v>
      </c>
      <c r="BX2221">
        <v>175</v>
      </c>
      <c r="BY2221">
        <v>0</v>
      </c>
      <c r="BZ2221">
        <v>342</v>
      </c>
      <c r="CA2221">
        <v>0</v>
      </c>
      <c r="CB2221">
        <v>1</v>
      </c>
      <c r="CC2221">
        <v>24</v>
      </c>
      <c r="CD2221">
        <v>0</v>
      </c>
      <c r="CE2221">
        <v>24040.57</v>
      </c>
      <c r="CF2221">
        <v>0</v>
      </c>
      <c r="CG2221">
        <v>0</v>
      </c>
      <c r="CH2221">
        <v>10.2592</v>
      </c>
      <c r="CI2221">
        <v>3.2</v>
      </c>
      <c r="CJ2221">
        <v>0</v>
      </c>
      <c r="CK2221">
        <v>0</v>
      </c>
      <c r="CL2221">
        <v>0</v>
      </c>
      <c r="CM2221" t="s">
        <v>2797</v>
      </c>
      <c r="CN2221">
        <v>0</v>
      </c>
      <c r="CO2221">
        <v>0</v>
      </c>
      <c r="CP2221">
        <v>0</v>
      </c>
      <c r="CQ2221">
        <v>0</v>
      </c>
    </row>
    <row r="2222" spans="1:95" hidden="1" x14ac:dyDescent="0.25">
      <c r="A2222" s="1">
        <v>42862</v>
      </c>
      <c r="B2222">
        <v>4</v>
      </c>
      <c r="C2222" t="s">
        <v>2418</v>
      </c>
      <c r="D2222" t="s">
        <v>96</v>
      </c>
      <c r="E2222" t="s">
        <v>186</v>
      </c>
      <c r="F2222" t="s">
        <v>98</v>
      </c>
      <c r="G2222">
        <v>3</v>
      </c>
      <c r="H2222" s="1">
        <v>42855</v>
      </c>
      <c r="I2222" s="1">
        <v>42856</v>
      </c>
      <c r="J2222" s="1">
        <v>42861</v>
      </c>
      <c r="K2222">
        <v>0</v>
      </c>
      <c r="L2222">
        <v>0</v>
      </c>
      <c r="M2222">
        <v>42855</v>
      </c>
      <c r="N2222" t="s">
        <v>2794</v>
      </c>
      <c r="O2222" s="1">
        <v>42856</v>
      </c>
      <c r="P2222" t="s">
        <v>2603</v>
      </c>
      <c r="S2222" t="s">
        <v>2520</v>
      </c>
      <c r="T2222" s="1">
        <v>42861</v>
      </c>
      <c r="U2222" s="1">
        <v>42856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164</v>
      </c>
      <c r="AB2222" t="s">
        <v>2772</v>
      </c>
      <c r="AC2222" t="s">
        <v>2795</v>
      </c>
      <c r="AD2222">
        <v>9.8699999999999992</v>
      </c>
      <c r="AE2222">
        <v>9.8699999999999992</v>
      </c>
      <c r="AF2222">
        <v>9.8699999999999992</v>
      </c>
      <c r="AG2222">
        <v>39940</v>
      </c>
      <c r="AH2222">
        <v>3</v>
      </c>
      <c r="AI2222">
        <v>7</v>
      </c>
      <c r="AJ2222">
        <v>135</v>
      </c>
      <c r="AK2222">
        <v>2</v>
      </c>
      <c r="AL2222" t="s">
        <v>2804</v>
      </c>
      <c r="AM2222" t="s">
        <v>2787</v>
      </c>
      <c r="AN2222">
        <v>1.6</v>
      </c>
      <c r="AO2222">
        <v>0</v>
      </c>
      <c r="AP2222">
        <v>0</v>
      </c>
      <c r="AQ2222">
        <v>0</v>
      </c>
      <c r="AR2222">
        <v>2.34</v>
      </c>
      <c r="AS2222">
        <v>0</v>
      </c>
      <c r="AT2222">
        <v>0</v>
      </c>
      <c r="AU2222">
        <v>0</v>
      </c>
      <c r="AV2222">
        <v>1.17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0.02</v>
      </c>
      <c r="BC2222">
        <v>0</v>
      </c>
      <c r="BD2222">
        <v>0</v>
      </c>
      <c r="BE2222">
        <v>0</v>
      </c>
      <c r="BF2222">
        <v>4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3.12</v>
      </c>
      <c r="BT2222">
        <v>18</v>
      </c>
      <c r="BU2222">
        <v>34</v>
      </c>
      <c r="BV2222">
        <v>0</v>
      </c>
      <c r="BW2222">
        <v>167</v>
      </c>
      <c r="BX2222">
        <v>311</v>
      </c>
      <c r="BY2222">
        <v>0</v>
      </c>
      <c r="BZ2222">
        <v>478</v>
      </c>
      <c r="CA2222">
        <v>0</v>
      </c>
      <c r="CB2222">
        <v>5</v>
      </c>
      <c r="CC2222">
        <v>24</v>
      </c>
      <c r="CD2222">
        <v>0</v>
      </c>
      <c r="CE2222">
        <v>30125.57</v>
      </c>
      <c r="CF2222">
        <v>6085</v>
      </c>
      <c r="CG2222">
        <v>0</v>
      </c>
      <c r="CH2222">
        <v>16.23546</v>
      </c>
      <c r="CI2222">
        <v>5.1100000000000003</v>
      </c>
      <c r="CJ2222">
        <v>0</v>
      </c>
      <c r="CK2222">
        <v>0</v>
      </c>
      <c r="CL2222">
        <v>0</v>
      </c>
      <c r="CM2222" t="s">
        <v>2797</v>
      </c>
      <c r="CN2222">
        <v>0</v>
      </c>
      <c r="CO2222">
        <v>0</v>
      </c>
      <c r="CP2222">
        <v>0</v>
      </c>
      <c r="CQ2222">
        <v>0</v>
      </c>
    </row>
    <row r="2223" spans="1:95" hidden="1" x14ac:dyDescent="0.25">
      <c r="A2223" s="1">
        <v>42863</v>
      </c>
      <c r="B2223">
        <v>4</v>
      </c>
      <c r="C2223" t="s">
        <v>2418</v>
      </c>
      <c r="D2223" t="s">
        <v>96</v>
      </c>
      <c r="E2223" t="s">
        <v>186</v>
      </c>
      <c r="F2223" t="s">
        <v>98</v>
      </c>
      <c r="G2223">
        <v>3</v>
      </c>
      <c r="H2223" s="1">
        <v>42855</v>
      </c>
      <c r="I2223" s="1">
        <v>42856</v>
      </c>
      <c r="J2223" s="1">
        <v>42861</v>
      </c>
      <c r="K2223">
        <v>0</v>
      </c>
      <c r="L2223">
        <v>0</v>
      </c>
      <c r="M2223">
        <v>42855</v>
      </c>
      <c r="N2223" t="s">
        <v>2794</v>
      </c>
      <c r="O2223" s="1">
        <v>42856</v>
      </c>
      <c r="P2223" t="s">
        <v>2603</v>
      </c>
      <c r="R2223" t="s">
        <v>2714</v>
      </c>
      <c r="S2223" t="s">
        <v>2520</v>
      </c>
      <c r="T2223" s="1">
        <v>42861</v>
      </c>
      <c r="U2223" s="1">
        <v>42856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164</v>
      </c>
      <c r="AB2223" t="s">
        <v>2772</v>
      </c>
      <c r="AC2223" t="s">
        <v>2795</v>
      </c>
      <c r="AD2223">
        <v>10.24</v>
      </c>
      <c r="AE2223">
        <v>10.76</v>
      </c>
      <c r="AF2223">
        <v>10.53</v>
      </c>
      <c r="AG2223">
        <v>43013</v>
      </c>
      <c r="AH2223">
        <v>4</v>
      </c>
      <c r="AI2223">
        <v>15</v>
      </c>
      <c r="AJ2223">
        <v>135</v>
      </c>
      <c r="AK2223">
        <v>5</v>
      </c>
      <c r="AL2223" t="s">
        <v>2804</v>
      </c>
      <c r="AM2223" t="s">
        <v>2787</v>
      </c>
      <c r="AN2223">
        <v>0</v>
      </c>
      <c r="AO2223">
        <v>0</v>
      </c>
      <c r="AP2223">
        <v>0</v>
      </c>
      <c r="AQ2223">
        <v>0</v>
      </c>
      <c r="AR2223">
        <v>1.99</v>
      </c>
      <c r="AS2223">
        <v>0</v>
      </c>
      <c r="AT2223">
        <v>0</v>
      </c>
      <c r="AU2223">
        <v>0</v>
      </c>
      <c r="AV2223">
        <v>1.21</v>
      </c>
      <c r="AW2223">
        <v>0</v>
      </c>
      <c r="AX2223">
        <v>0</v>
      </c>
      <c r="AY2223">
        <v>0</v>
      </c>
      <c r="AZ2223">
        <v>0.5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3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3.12</v>
      </c>
      <c r="BT2223">
        <v>18</v>
      </c>
      <c r="BU2223">
        <v>34</v>
      </c>
      <c r="BV2223">
        <v>0</v>
      </c>
      <c r="BW2223">
        <v>138</v>
      </c>
      <c r="BX2223">
        <v>138</v>
      </c>
      <c r="BY2223">
        <v>0</v>
      </c>
      <c r="BZ2223">
        <v>276</v>
      </c>
      <c r="CA2223">
        <v>0</v>
      </c>
      <c r="CB2223">
        <v>5</v>
      </c>
      <c r="CC2223">
        <v>24</v>
      </c>
      <c r="CD2223">
        <v>0</v>
      </c>
      <c r="CE2223">
        <v>33216.720000000001</v>
      </c>
      <c r="CF2223">
        <v>3090</v>
      </c>
      <c r="CG2223">
        <v>0</v>
      </c>
      <c r="CH2223">
        <v>10.2592</v>
      </c>
      <c r="CI2223">
        <v>3.2</v>
      </c>
      <c r="CJ2223">
        <v>0</v>
      </c>
      <c r="CK2223">
        <v>0</v>
      </c>
      <c r="CL2223">
        <v>0</v>
      </c>
      <c r="CM2223" t="s">
        <v>2797</v>
      </c>
      <c r="CN2223">
        <v>0</v>
      </c>
      <c r="CO2223">
        <v>0</v>
      </c>
      <c r="CP2223">
        <v>0</v>
      </c>
      <c r="CQ2223">
        <v>0</v>
      </c>
    </row>
    <row r="2224" spans="1:95" hidden="1" x14ac:dyDescent="0.25">
      <c r="A2224" s="1">
        <v>42863</v>
      </c>
      <c r="B2224">
        <v>4</v>
      </c>
      <c r="C2224" t="s">
        <v>2418</v>
      </c>
      <c r="D2224" t="s">
        <v>110</v>
      </c>
      <c r="E2224" t="s">
        <v>111</v>
      </c>
      <c r="F2224" t="s">
        <v>98</v>
      </c>
      <c r="G2224">
        <v>3</v>
      </c>
      <c r="H2224" s="1">
        <v>42863</v>
      </c>
      <c r="I2224" s="1">
        <v>42893</v>
      </c>
      <c r="K2224">
        <v>12</v>
      </c>
      <c r="L2224">
        <v>17</v>
      </c>
      <c r="M2224">
        <v>42863</v>
      </c>
      <c r="N2224" t="s">
        <v>2535</v>
      </c>
      <c r="Q2224" t="s">
        <v>2495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164</v>
      </c>
      <c r="AB2224" t="s">
        <v>2795</v>
      </c>
      <c r="AC2224" t="s">
        <v>2805</v>
      </c>
      <c r="AD2224">
        <v>10.24</v>
      </c>
      <c r="AE2224">
        <v>10.76</v>
      </c>
      <c r="AF2224">
        <v>10.53</v>
      </c>
      <c r="AG2224">
        <v>43013</v>
      </c>
      <c r="AH2224">
        <v>5</v>
      </c>
      <c r="AI2224">
        <v>23</v>
      </c>
      <c r="AJ2224">
        <v>135</v>
      </c>
      <c r="AK2224">
        <v>5</v>
      </c>
      <c r="AL2224" t="s">
        <v>2806</v>
      </c>
      <c r="AM2224" t="s">
        <v>2803</v>
      </c>
      <c r="AN2224">
        <v>1.5</v>
      </c>
      <c r="AO2224">
        <v>0</v>
      </c>
      <c r="AP2224">
        <v>0</v>
      </c>
      <c r="AQ2224">
        <v>0</v>
      </c>
      <c r="AR2224">
        <v>0.6</v>
      </c>
      <c r="AS2224">
        <v>0</v>
      </c>
      <c r="AT2224">
        <v>0</v>
      </c>
      <c r="AU2224">
        <v>0</v>
      </c>
      <c r="AV2224">
        <v>0.19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0.02</v>
      </c>
      <c r="BC2224">
        <v>0</v>
      </c>
      <c r="BD2224">
        <v>0</v>
      </c>
      <c r="BE2224">
        <v>0</v>
      </c>
      <c r="BF2224">
        <v>3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3.12</v>
      </c>
      <c r="BT2224">
        <v>18</v>
      </c>
      <c r="BU2224">
        <v>34</v>
      </c>
      <c r="BV2224">
        <v>0</v>
      </c>
      <c r="BW2224">
        <v>265</v>
      </c>
      <c r="BX2224">
        <v>265</v>
      </c>
      <c r="BY2224">
        <v>0</v>
      </c>
      <c r="BZ2224">
        <v>530</v>
      </c>
      <c r="CA2224">
        <v>0</v>
      </c>
      <c r="CB2224">
        <v>3</v>
      </c>
      <c r="CC2224">
        <v>3</v>
      </c>
      <c r="CD2224">
        <v>0</v>
      </c>
      <c r="CE2224">
        <v>33216.720000000001</v>
      </c>
      <c r="CF2224">
        <v>3090</v>
      </c>
      <c r="CG2224">
        <v>0</v>
      </c>
      <c r="CH2224">
        <v>7.2037399999999998</v>
      </c>
      <c r="CI2224">
        <v>2.29</v>
      </c>
      <c r="CJ2224">
        <v>0</v>
      </c>
      <c r="CK2224">
        <v>0</v>
      </c>
      <c r="CL2224">
        <v>0</v>
      </c>
      <c r="CM2224" t="s">
        <v>2807</v>
      </c>
      <c r="CN2224">
        <v>0</v>
      </c>
      <c r="CO2224">
        <v>0</v>
      </c>
      <c r="CP2224">
        <v>0</v>
      </c>
      <c r="CQ2224">
        <v>0</v>
      </c>
    </row>
    <row r="2225" spans="1:95" hidden="1" x14ac:dyDescent="0.25">
      <c r="A2225" s="1">
        <v>42864</v>
      </c>
      <c r="B2225">
        <v>4</v>
      </c>
      <c r="C2225" t="s">
        <v>2418</v>
      </c>
      <c r="D2225" t="s">
        <v>110</v>
      </c>
      <c r="E2225" t="s">
        <v>111</v>
      </c>
      <c r="F2225" t="s">
        <v>98</v>
      </c>
      <c r="G2225">
        <v>3</v>
      </c>
      <c r="H2225" s="1">
        <v>42863</v>
      </c>
      <c r="I2225" s="1">
        <v>42893</v>
      </c>
      <c r="K2225">
        <v>17</v>
      </c>
      <c r="L2225">
        <v>12</v>
      </c>
      <c r="M2225">
        <v>42863</v>
      </c>
      <c r="N2225" t="s">
        <v>2535</v>
      </c>
      <c r="Q2225" t="s">
        <v>2808</v>
      </c>
      <c r="R2225" t="s">
        <v>164</v>
      </c>
      <c r="S2225" t="s">
        <v>164</v>
      </c>
      <c r="T2225" t="s">
        <v>164</v>
      </c>
      <c r="U2225" t="s">
        <v>164</v>
      </c>
      <c r="V2225">
        <v>21</v>
      </c>
      <c r="W2225">
        <v>207</v>
      </c>
      <c r="X2225">
        <v>8645</v>
      </c>
      <c r="Y2225">
        <v>10.09</v>
      </c>
      <c r="Z2225">
        <v>9.86</v>
      </c>
      <c r="AA2225" t="s">
        <v>99</v>
      </c>
      <c r="AB2225" t="s">
        <v>2795</v>
      </c>
      <c r="AC2225" t="s">
        <v>2805</v>
      </c>
      <c r="AD2225">
        <v>10.24</v>
      </c>
      <c r="AE2225">
        <v>10.76</v>
      </c>
      <c r="AF2225">
        <v>10.53</v>
      </c>
      <c r="AG2225">
        <v>43013</v>
      </c>
      <c r="AH2225">
        <v>6</v>
      </c>
      <c r="AI2225">
        <v>23</v>
      </c>
      <c r="AJ2225">
        <v>135</v>
      </c>
      <c r="AK2225">
        <v>5</v>
      </c>
      <c r="AL2225" t="s">
        <v>2809</v>
      </c>
      <c r="AM2225" t="s">
        <v>2810</v>
      </c>
      <c r="AN2225">
        <v>12.27</v>
      </c>
      <c r="AO2225">
        <v>0</v>
      </c>
      <c r="AP2225">
        <v>0</v>
      </c>
      <c r="AQ2225">
        <v>0</v>
      </c>
      <c r="AR2225">
        <v>2.38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8.5999999999999993E-2</v>
      </c>
      <c r="BC2225">
        <v>0</v>
      </c>
      <c r="BD2225">
        <v>0</v>
      </c>
      <c r="BE2225">
        <v>1.5</v>
      </c>
      <c r="BF2225">
        <v>4.5</v>
      </c>
      <c r="BG2225">
        <v>94</v>
      </c>
      <c r="BH2225">
        <v>250</v>
      </c>
      <c r="BI2225">
        <v>17</v>
      </c>
      <c r="BJ2225">
        <v>3165.8</v>
      </c>
      <c r="BK2225">
        <v>55.25</v>
      </c>
      <c r="BL2225">
        <v>58</v>
      </c>
      <c r="BM2225">
        <v>12293</v>
      </c>
      <c r="BN2225">
        <v>0</v>
      </c>
      <c r="BO2225">
        <v>0.98</v>
      </c>
      <c r="BP2225">
        <v>32</v>
      </c>
      <c r="BQ2225">
        <v>295</v>
      </c>
      <c r="BR2225">
        <v>310</v>
      </c>
      <c r="BS2225">
        <v>2.91</v>
      </c>
      <c r="BT2225">
        <v>18</v>
      </c>
      <c r="BU2225">
        <v>34</v>
      </c>
      <c r="BV2225">
        <v>0</v>
      </c>
      <c r="BW2225">
        <v>0</v>
      </c>
      <c r="BX2225">
        <v>298</v>
      </c>
      <c r="BY2225">
        <v>0</v>
      </c>
      <c r="BZ2225">
        <v>298</v>
      </c>
      <c r="CA2225">
        <v>0</v>
      </c>
      <c r="CB2225">
        <v>0</v>
      </c>
      <c r="CC2225">
        <v>24</v>
      </c>
      <c r="CD2225">
        <v>0</v>
      </c>
      <c r="CE2225">
        <v>33216.720000000001</v>
      </c>
      <c r="CF2225">
        <v>0</v>
      </c>
      <c r="CG2225">
        <v>0</v>
      </c>
      <c r="CH2225">
        <v>45.839060000000003</v>
      </c>
      <c r="CI2225">
        <v>14.65</v>
      </c>
      <c r="CJ2225">
        <v>0</v>
      </c>
      <c r="CK2225">
        <v>0</v>
      </c>
      <c r="CL2225">
        <v>0</v>
      </c>
      <c r="CM2225" t="s">
        <v>2807</v>
      </c>
      <c r="CN2225">
        <v>14.022857139999999</v>
      </c>
      <c r="CO2225">
        <v>184.56178980000001</v>
      </c>
      <c r="CP2225">
        <v>1.164228E-3</v>
      </c>
      <c r="CQ2225">
        <v>0</v>
      </c>
    </row>
    <row r="2226" spans="1:95" hidden="1" x14ac:dyDescent="0.25">
      <c r="A2226" s="1">
        <v>42865</v>
      </c>
      <c r="B2226">
        <v>4</v>
      </c>
      <c r="C2226" t="s">
        <v>2418</v>
      </c>
      <c r="D2226" t="s">
        <v>110</v>
      </c>
      <c r="E2226" t="s">
        <v>111</v>
      </c>
      <c r="F2226" t="s">
        <v>98</v>
      </c>
      <c r="G2226">
        <v>3</v>
      </c>
      <c r="H2226" s="1">
        <v>42863</v>
      </c>
      <c r="I2226" s="1">
        <v>42894</v>
      </c>
      <c r="K2226">
        <v>17</v>
      </c>
      <c r="L2226">
        <v>12</v>
      </c>
      <c r="M2226">
        <v>42863</v>
      </c>
      <c r="N2226" t="s">
        <v>2535</v>
      </c>
      <c r="Q2226" t="s">
        <v>2486</v>
      </c>
      <c r="V2226">
        <v>24</v>
      </c>
      <c r="W2226">
        <v>283</v>
      </c>
      <c r="X2226">
        <v>8365</v>
      </c>
      <c r="Y2226">
        <v>11.21</v>
      </c>
      <c r="Z2226">
        <v>11.79</v>
      </c>
      <c r="AA2226" t="s">
        <v>99</v>
      </c>
      <c r="AB2226" t="s">
        <v>2795</v>
      </c>
      <c r="AC2226" t="s">
        <v>2805</v>
      </c>
      <c r="AD2226">
        <v>10.24</v>
      </c>
      <c r="AE2226">
        <v>10.76</v>
      </c>
      <c r="AF2226">
        <v>10.53</v>
      </c>
      <c r="AG2226">
        <v>43013</v>
      </c>
      <c r="AH2226">
        <v>4</v>
      </c>
      <c r="AI2226">
        <v>15</v>
      </c>
      <c r="AJ2226">
        <v>225</v>
      </c>
      <c r="AK2226">
        <v>4</v>
      </c>
      <c r="AL2226" t="s">
        <v>2811</v>
      </c>
      <c r="AM2226" t="s">
        <v>2812</v>
      </c>
      <c r="AN2226">
        <v>14.08</v>
      </c>
      <c r="AO2226">
        <v>0</v>
      </c>
      <c r="AP2226">
        <v>0</v>
      </c>
      <c r="AQ2226">
        <v>0</v>
      </c>
      <c r="AR2226">
        <v>2.92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0.09</v>
      </c>
      <c r="BC2226">
        <v>0</v>
      </c>
      <c r="BD2226">
        <v>0</v>
      </c>
      <c r="BE2226">
        <v>12</v>
      </c>
      <c r="BF2226">
        <v>5</v>
      </c>
      <c r="BG2226">
        <v>96</v>
      </c>
      <c r="BH2226">
        <v>292.3</v>
      </c>
      <c r="BI2226">
        <v>3.17</v>
      </c>
      <c r="BJ2226">
        <v>3178.7</v>
      </c>
      <c r="BK2226">
        <v>54.35</v>
      </c>
      <c r="BL2226">
        <v>54</v>
      </c>
      <c r="BM2226">
        <v>10120</v>
      </c>
      <c r="BN2226">
        <v>0</v>
      </c>
      <c r="BO2226">
        <v>0.59</v>
      </c>
      <c r="BP2226">
        <v>32</v>
      </c>
      <c r="BQ2226">
        <v>295</v>
      </c>
      <c r="BR2226">
        <v>310</v>
      </c>
      <c r="BS2226">
        <v>2.8</v>
      </c>
      <c r="BT2226">
        <v>17</v>
      </c>
      <c r="BU2226">
        <v>35</v>
      </c>
      <c r="BV2226">
        <v>0</v>
      </c>
      <c r="BW2226">
        <v>0</v>
      </c>
      <c r="BX2226">
        <v>320</v>
      </c>
      <c r="BY2226">
        <v>0</v>
      </c>
      <c r="BZ2226">
        <v>320</v>
      </c>
      <c r="CA2226">
        <v>0</v>
      </c>
      <c r="CB2226">
        <v>0</v>
      </c>
      <c r="CC2226">
        <v>24</v>
      </c>
      <c r="CD2226">
        <v>0</v>
      </c>
      <c r="CE2226">
        <v>33216.720000000001</v>
      </c>
      <c r="CF2226">
        <v>0</v>
      </c>
      <c r="CG2226">
        <v>0</v>
      </c>
      <c r="CH2226">
        <v>53.20664</v>
      </c>
      <c r="CI2226">
        <v>17</v>
      </c>
      <c r="CJ2226">
        <v>0</v>
      </c>
      <c r="CK2226">
        <v>0</v>
      </c>
      <c r="CL2226">
        <v>0</v>
      </c>
      <c r="CM2226" t="s">
        <v>2807</v>
      </c>
      <c r="CN2226">
        <v>14.08</v>
      </c>
      <c r="CO2226">
        <v>184.561823</v>
      </c>
      <c r="CP2226">
        <v>1.0617549999999999E-3</v>
      </c>
      <c r="CQ2226">
        <v>0</v>
      </c>
    </row>
    <row r="2227" spans="1:95" hidden="1" x14ac:dyDescent="0.25">
      <c r="A2227" s="1">
        <v>42866</v>
      </c>
      <c r="B2227">
        <v>4</v>
      </c>
      <c r="C2227" t="s">
        <v>2418</v>
      </c>
      <c r="D2227" t="s">
        <v>110</v>
      </c>
      <c r="E2227" t="s">
        <v>111</v>
      </c>
      <c r="F2227" t="s">
        <v>98</v>
      </c>
      <c r="G2227">
        <v>3</v>
      </c>
      <c r="H2227" s="1">
        <v>42863</v>
      </c>
      <c r="I2227" s="1">
        <v>42894</v>
      </c>
      <c r="K2227">
        <v>17</v>
      </c>
      <c r="L2227">
        <v>12</v>
      </c>
      <c r="M2227">
        <v>42863</v>
      </c>
      <c r="N2227" t="s">
        <v>2535</v>
      </c>
      <c r="Q2227" t="s">
        <v>2423</v>
      </c>
      <c r="V2227">
        <v>23</v>
      </c>
      <c r="W2227">
        <v>272</v>
      </c>
      <c r="X2227">
        <v>8100</v>
      </c>
      <c r="Y2227">
        <v>11.65</v>
      </c>
      <c r="Z2227">
        <v>11.83</v>
      </c>
      <c r="AA2227" t="s">
        <v>99</v>
      </c>
      <c r="AB2227" t="s">
        <v>2795</v>
      </c>
      <c r="AC2227" t="s">
        <v>2805</v>
      </c>
      <c r="AD2227">
        <v>10.24</v>
      </c>
      <c r="AE2227">
        <v>10.76</v>
      </c>
      <c r="AF2227">
        <v>10.53</v>
      </c>
      <c r="AG2227">
        <v>43013</v>
      </c>
      <c r="AH2227">
        <v>4</v>
      </c>
      <c r="AI2227">
        <v>13</v>
      </c>
      <c r="AJ2227">
        <v>225</v>
      </c>
      <c r="AK2227">
        <v>4</v>
      </c>
      <c r="AL2227" t="s">
        <v>2813</v>
      </c>
      <c r="AM2227" t="s">
        <v>2814</v>
      </c>
      <c r="AN2227">
        <v>13.23</v>
      </c>
      <c r="AO2227">
        <v>0</v>
      </c>
      <c r="AP2227">
        <v>0</v>
      </c>
      <c r="AQ2227">
        <v>0</v>
      </c>
      <c r="AR2227">
        <v>2.95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8.4000000000000005E-2</v>
      </c>
      <c r="BC2227">
        <v>0</v>
      </c>
      <c r="BD2227">
        <v>0</v>
      </c>
      <c r="BE2227">
        <v>12.6</v>
      </c>
      <c r="BF2227">
        <v>6.6</v>
      </c>
      <c r="BG2227">
        <v>96</v>
      </c>
      <c r="BH2227">
        <v>280</v>
      </c>
      <c r="BI2227">
        <v>2.87</v>
      </c>
      <c r="BJ2227">
        <v>3316</v>
      </c>
      <c r="BK2227">
        <v>56.72</v>
      </c>
      <c r="BL2227">
        <v>56</v>
      </c>
      <c r="BM2227">
        <v>12144</v>
      </c>
      <c r="BN2227">
        <v>0</v>
      </c>
      <c r="BO2227">
        <v>0.94</v>
      </c>
      <c r="BP2227">
        <v>32</v>
      </c>
      <c r="BQ2227">
        <v>298</v>
      </c>
      <c r="BR2227">
        <v>316</v>
      </c>
      <c r="BS2227">
        <v>2.9</v>
      </c>
      <c r="BT2227">
        <v>16</v>
      </c>
      <c r="BU2227">
        <v>33</v>
      </c>
      <c r="BV2227">
        <v>0</v>
      </c>
      <c r="BW2227">
        <v>305</v>
      </c>
      <c r="BX2227">
        <v>310</v>
      </c>
      <c r="BY2227">
        <v>0</v>
      </c>
      <c r="BZ2227">
        <v>615</v>
      </c>
      <c r="CA2227">
        <v>0</v>
      </c>
      <c r="CB2227">
        <v>0</v>
      </c>
      <c r="CC2227">
        <v>23</v>
      </c>
      <c r="CD2227">
        <v>0</v>
      </c>
      <c r="CE2227">
        <v>33216.720000000001</v>
      </c>
      <c r="CF2227">
        <v>0</v>
      </c>
      <c r="CG2227">
        <v>0</v>
      </c>
      <c r="CH2227">
        <v>50.655920000000002</v>
      </c>
      <c r="CI2227">
        <v>16.18</v>
      </c>
      <c r="CJ2227">
        <v>0</v>
      </c>
      <c r="CK2227">
        <v>0</v>
      </c>
      <c r="CL2227">
        <v>0</v>
      </c>
      <c r="CM2227" t="s">
        <v>2807</v>
      </c>
      <c r="CN2227">
        <v>13.805217389999999</v>
      </c>
      <c r="CO2227">
        <v>173.46724710000001</v>
      </c>
      <c r="CP2227">
        <v>9.9124099999999991E-4</v>
      </c>
      <c r="CQ2227">
        <v>0</v>
      </c>
    </row>
    <row r="2228" spans="1:95" hidden="1" x14ac:dyDescent="0.25">
      <c r="A2228" s="1">
        <v>42867</v>
      </c>
      <c r="B2228">
        <v>4</v>
      </c>
      <c r="C2228" t="s">
        <v>2418</v>
      </c>
      <c r="D2228" t="s">
        <v>110</v>
      </c>
      <c r="E2228" t="s">
        <v>111</v>
      </c>
      <c r="F2228" t="s">
        <v>98</v>
      </c>
      <c r="G2228">
        <v>3</v>
      </c>
      <c r="H2228" s="1">
        <v>42863</v>
      </c>
      <c r="I2228" s="1">
        <v>42894</v>
      </c>
      <c r="K2228">
        <v>17</v>
      </c>
      <c r="L2228">
        <v>12</v>
      </c>
      <c r="M2228">
        <v>42863</v>
      </c>
      <c r="N2228" t="s">
        <v>2535</v>
      </c>
      <c r="Q2228" t="s">
        <v>2423</v>
      </c>
      <c r="V2228">
        <v>24</v>
      </c>
      <c r="W2228">
        <v>292</v>
      </c>
      <c r="X2228">
        <v>7813</v>
      </c>
      <c r="Y2228">
        <v>11.88</v>
      </c>
      <c r="Z2228">
        <v>12.17</v>
      </c>
      <c r="AA2228" t="s">
        <v>99</v>
      </c>
      <c r="AB2228" t="s">
        <v>2795</v>
      </c>
      <c r="AC2228" t="s">
        <v>2805</v>
      </c>
      <c r="AD2228">
        <v>10.24</v>
      </c>
      <c r="AE2228">
        <v>10.76</v>
      </c>
      <c r="AF2228">
        <v>10.53</v>
      </c>
      <c r="AG2228">
        <v>43013</v>
      </c>
      <c r="AH2228">
        <v>3</v>
      </c>
      <c r="AI2228">
        <v>8</v>
      </c>
      <c r="AJ2228">
        <v>203</v>
      </c>
      <c r="AK2228">
        <v>3</v>
      </c>
      <c r="AL2228" t="s">
        <v>2815</v>
      </c>
      <c r="AM2228" t="s">
        <v>2816</v>
      </c>
      <c r="AN2228">
        <v>13.93</v>
      </c>
      <c r="AO2228">
        <v>0</v>
      </c>
      <c r="AP2228">
        <v>0</v>
      </c>
      <c r="AQ2228">
        <v>0</v>
      </c>
      <c r="AR2228">
        <v>3.09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9.8000000000000004E-2</v>
      </c>
      <c r="BC2228">
        <v>0</v>
      </c>
      <c r="BD2228">
        <v>0</v>
      </c>
      <c r="BE2228">
        <v>14</v>
      </c>
      <c r="BF2228">
        <v>8</v>
      </c>
      <c r="BG2228">
        <v>97.6</v>
      </c>
      <c r="BH2228">
        <v>297.3</v>
      </c>
      <c r="BI2228">
        <v>1.77</v>
      </c>
      <c r="BJ2228">
        <v>3144</v>
      </c>
      <c r="BK2228">
        <v>52.87</v>
      </c>
      <c r="BL2228">
        <v>54</v>
      </c>
      <c r="BM2228">
        <v>12061</v>
      </c>
      <c r="BN2228">
        <v>0</v>
      </c>
      <c r="BO2228">
        <v>0.91</v>
      </c>
      <c r="BP2228">
        <v>31</v>
      </c>
      <c r="BQ2228">
        <v>297</v>
      </c>
      <c r="BR2228">
        <v>314</v>
      </c>
      <c r="BS2228">
        <v>3</v>
      </c>
      <c r="BT2228">
        <v>13</v>
      </c>
      <c r="BU2228">
        <v>29</v>
      </c>
      <c r="BV2228">
        <v>0</v>
      </c>
      <c r="BW2228">
        <v>320</v>
      </c>
      <c r="BY2228">
        <v>0</v>
      </c>
      <c r="BZ2228">
        <v>320</v>
      </c>
      <c r="CA2228">
        <v>0</v>
      </c>
      <c r="CB2228">
        <v>0</v>
      </c>
      <c r="CC2228">
        <v>24</v>
      </c>
      <c r="CD2228">
        <v>0</v>
      </c>
      <c r="CE2228">
        <v>33216.720000000001</v>
      </c>
      <c r="CF2228">
        <v>0</v>
      </c>
      <c r="CG2228">
        <v>0</v>
      </c>
      <c r="CH2228">
        <v>53.284559999999999</v>
      </c>
      <c r="CI2228">
        <v>17.02</v>
      </c>
      <c r="CJ2228">
        <v>0</v>
      </c>
      <c r="CK2228">
        <v>0</v>
      </c>
      <c r="CL2228">
        <v>0</v>
      </c>
      <c r="CM2228" t="s">
        <v>2807</v>
      </c>
      <c r="CN2228">
        <v>13.93</v>
      </c>
      <c r="CO2228">
        <v>184.61089910000001</v>
      </c>
      <c r="CP2228">
        <v>1.1688930000000001E-3</v>
      </c>
      <c r="CQ2228">
        <v>0</v>
      </c>
    </row>
    <row r="2229" spans="1:95" hidden="1" x14ac:dyDescent="0.25">
      <c r="A2229" s="1">
        <v>42868</v>
      </c>
      <c r="B2229">
        <v>4</v>
      </c>
      <c r="C2229" t="s">
        <v>2418</v>
      </c>
      <c r="D2229" t="s">
        <v>110</v>
      </c>
      <c r="E2229" t="s">
        <v>111</v>
      </c>
      <c r="F2229" t="s">
        <v>98</v>
      </c>
      <c r="G2229">
        <v>3</v>
      </c>
      <c r="H2229" s="1">
        <v>42863</v>
      </c>
      <c r="I2229" s="1">
        <v>42894</v>
      </c>
      <c r="K2229">
        <v>17</v>
      </c>
      <c r="L2229">
        <v>12</v>
      </c>
      <c r="M2229">
        <v>42863</v>
      </c>
      <c r="N2229" t="s">
        <v>2535</v>
      </c>
      <c r="Q2229" t="s">
        <v>2428</v>
      </c>
      <c r="V2229">
        <v>24</v>
      </c>
      <c r="W2229">
        <v>283</v>
      </c>
      <c r="X2229">
        <v>7530</v>
      </c>
      <c r="Y2229">
        <v>11.24</v>
      </c>
      <c r="Z2229">
        <v>11.79</v>
      </c>
      <c r="AA2229" t="s">
        <v>99</v>
      </c>
      <c r="AB2229" t="s">
        <v>2795</v>
      </c>
      <c r="AC2229" t="s">
        <v>2805</v>
      </c>
      <c r="AD2229">
        <v>10.24</v>
      </c>
      <c r="AE2229">
        <v>10.76</v>
      </c>
      <c r="AF2229">
        <v>10.53</v>
      </c>
      <c r="AG2229">
        <v>43013</v>
      </c>
      <c r="AH2229">
        <v>4</v>
      </c>
      <c r="AI2229">
        <v>13</v>
      </c>
      <c r="AJ2229">
        <v>110</v>
      </c>
      <c r="AK2229">
        <v>3</v>
      </c>
      <c r="AL2229" t="s">
        <v>2817</v>
      </c>
      <c r="AM2229" t="s">
        <v>2818</v>
      </c>
      <c r="AN2229">
        <v>14.05</v>
      </c>
      <c r="AO2229">
        <v>0</v>
      </c>
      <c r="AP2229">
        <v>0</v>
      </c>
      <c r="AQ2229">
        <v>0</v>
      </c>
      <c r="AR2229">
        <v>3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9.5000000000000001E-2</v>
      </c>
      <c r="BC2229">
        <v>0</v>
      </c>
      <c r="BD2229">
        <v>0</v>
      </c>
      <c r="BE2229">
        <v>14</v>
      </c>
      <c r="BF2229">
        <v>6</v>
      </c>
      <c r="BG2229">
        <v>97.3</v>
      </c>
      <c r="BH2229">
        <v>296.39999999999998</v>
      </c>
      <c r="BI2229">
        <v>4.5199999999999996</v>
      </c>
      <c r="BJ2229">
        <v>3171</v>
      </c>
      <c r="BK2229">
        <v>53.48</v>
      </c>
      <c r="BL2229">
        <v>54</v>
      </c>
      <c r="BM2229">
        <v>11877</v>
      </c>
      <c r="BN2229">
        <v>0</v>
      </c>
      <c r="BO2229">
        <v>0.91</v>
      </c>
      <c r="BP2229">
        <v>31</v>
      </c>
      <c r="BQ2229">
        <v>284</v>
      </c>
      <c r="BR2229">
        <v>302</v>
      </c>
      <c r="BS2229">
        <v>2.87</v>
      </c>
      <c r="BT2229">
        <v>6</v>
      </c>
      <c r="BU2229">
        <v>22</v>
      </c>
      <c r="BV2229">
        <v>0</v>
      </c>
      <c r="BW2229">
        <v>325</v>
      </c>
      <c r="BY2229">
        <v>0</v>
      </c>
      <c r="BZ2229">
        <v>325</v>
      </c>
      <c r="CA2229">
        <v>0</v>
      </c>
      <c r="CB2229">
        <v>0</v>
      </c>
      <c r="CC2229">
        <v>24</v>
      </c>
      <c r="CD2229">
        <v>0</v>
      </c>
      <c r="CE2229">
        <v>33216.720000000001</v>
      </c>
      <c r="CF2229">
        <v>0</v>
      </c>
      <c r="CG2229">
        <v>0</v>
      </c>
      <c r="CH2229">
        <v>53.369700000000002</v>
      </c>
      <c r="CI2229">
        <v>17.05</v>
      </c>
      <c r="CJ2229">
        <v>0</v>
      </c>
      <c r="CK2229">
        <v>0</v>
      </c>
      <c r="CL2229">
        <v>0</v>
      </c>
      <c r="CM2229" t="s">
        <v>2807</v>
      </c>
      <c r="CN2229">
        <v>14.05</v>
      </c>
      <c r="CO2229">
        <v>184.61578890000001</v>
      </c>
      <c r="CP2229">
        <v>1.1234629999999999E-3</v>
      </c>
      <c r="CQ2229">
        <v>0</v>
      </c>
    </row>
    <row r="2230" spans="1:95" hidden="1" x14ac:dyDescent="0.25">
      <c r="A2230" s="1">
        <v>42869</v>
      </c>
      <c r="B2230">
        <v>4</v>
      </c>
      <c r="C2230" t="s">
        <v>2418</v>
      </c>
      <c r="D2230" t="s">
        <v>110</v>
      </c>
      <c r="E2230" t="s">
        <v>111</v>
      </c>
      <c r="F2230" t="s">
        <v>98</v>
      </c>
      <c r="G2230">
        <v>3</v>
      </c>
      <c r="H2230" s="1">
        <v>42863</v>
      </c>
      <c r="I2230" s="1">
        <v>42894</v>
      </c>
      <c r="K2230">
        <v>17</v>
      </c>
      <c r="L2230">
        <v>12</v>
      </c>
      <c r="M2230">
        <v>42863</v>
      </c>
      <c r="N2230" t="s">
        <v>2535</v>
      </c>
      <c r="Q2230" t="s">
        <v>2567</v>
      </c>
      <c r="V2230">
        <v>23</v>
      </c>
      <c r="W2230">
        <v>262</v>
      </c>
      <c r="X2230">
        <v>7268</v>
      </c>
      <c r="Y2230">
        <v>11.17</v>
      </c>
      <c r="Z2230">
        <v>11.39</v>
      </c>
      <c r="AA2230" t="s">
        <v>99</v>
      </c>
      <c r="AB2230" t="s">
        <v>2795</v>
      </c>
      <c r="AC2230" t="s">
        <v>2805</v>
      </c>
      <c r="AD2230">
        <v>10.24</v>
      </c>
      <c r="AE2230">
        <v>10.76</v>
      </c>
      <c r="AF2230">
        <v>10.53</v>
      </c>
      <c r="AG2230">
        <v>43013</v>
      </c>
      <c r="AH2230">
        <v>3</v>
      </c>
      <c r="AI2230">
        <v>8</v>
      </c>
      <c r="AJ2230">
        <v>135</v>
      </c>
      <c r="AK2230">
        <v>3</v>
      </c>
      <c r="AL2230" t="s">
        <v>2819</v>
      </c>
      <c r="AM2230" t="s">
        <v>2820</v>
      </c>
      <c r="AN2230">
        <v>13.35</v>
      </c>
      <c r="AO2230">
        <v>0</v>
      </c>
      <c r="AP2230">
        <v>0</v>
      </c>
      <c r="AQ2230">
        <v>0</v>
      </c>
      <c r="AR2230">
        <v>2.77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8.5000000000000006E-2</v>
      </c>
      <c r="BC2230">
        <v>0</v>
      </c>
      <c r="BD2230">
        <v>0</v>
      </c>
      <c r="BE2230">
        <v>15.2</v>
      </c>
      <c r="BF2230">
        <v>6.2</v>
      </c>
      <c r="BG2230">
        <v>96.25</v>
      </c>
      <c r="BH2230">
        <v>280.89999999999998</v>
      </c>
      <c r="BI2230">
        <v>6.73</v>
      </c>
      <c r="BJ2230">
        <v>3145</v>
      </c>
      <c r="BK2230">
        <v>53.62</v>
      </c>
      <c r="BL2230">
        <v>54</v>
      </c>
      <c r="BM2230">
        <v>11957</v>
      </c>
      <c r="BN2230">
        <v>0</v>
      </c>
      <c r="BO2230">
        <v>0.98</v>
      </c>
      <c r="BP2230">
        <v>31</v>
      </c>
      <c r="BQ2230">
        <v>282</v>
      </c>
      <c r="BR2230">
        <v>301</v>
      </c>
      <c r="BS2230">
        <v>2.97</v>
      </c>
      <c r="BT2230">
        <v>6</v>
      </c>
      <c r="BU2230">
        <v>29</v>
      </c>
      <c r="BV2230">
        <v>0</v>
      </c>
      <c r="BW2230">
        <v>320</v>
      </c>
      <c r="BY2230">
        <v>0</v>
      </c>
      <c r="BZ2230">
        <v>320</v>
      </c>
      <c r="CA2230">
        <v>0</v>
      </c>
      <c r="CB2230">
        <v>0</v>
      </c>
      <c r="CC2230">
        <v>23</v>
      </c>
      <c r="CD2230">
        <v>0</v>
      </c>
      <c r="CE2230">
        <v>33216.720000000001</v>
      </c>
      <c r="CF2230">
        <v>0</v>
      </c>
      <c r="CG2230">
        <v>0</v>
      </c>
      <c r="CH2230">
        <v>50.45252</v>
      </c>
      <c r="CI2230">
        <v>16.12</v>
      </c>
      <c r="CJ2230">
        <v>0</v>
      </c>
      <c r="CK2230">
        <v>0</v>
      </c>
      <c r="CL2230">
        <v>0</v>
      </c>
      <c r="CM2230" t="s">
        <v>2807</v>
      </c>
      <c r="CN2230">
        <v>13.930434780000001</v>
      </c>
      <c r="CO2230">
        <v>184.55795950000001</v>
      </c>
      <c r="CP2230">
        <v>1.0575789999999999E-3</v>
      </c>
      <c r="CQ2230">
        <v>0</v>
      </c>
    </row>
    <row r="2231" spans="1:95" hidden="1" x14ac:dyDescent="0.25">
      <c r="A2231" s="1">
        <v>42870</v>
      </c>
      <c r="B2231">
        <v>4</v>
      </c>
      <c r="C2231" t="s">
        <v>2418</v>
      </c>
      <c r="D2231" t="s">
        <v>110</v>
      </c>
      <c r="E2231" t="s">
        <v>111</v>
      </c>
      <c r="F2231" t="s">
        <v>98</v>
      </c>
      <c r="G2231">
        <v>3</v>
      </c>
      <c r="H2231" s="1">
        <v>42863</v>
      </c>
      <c r="I2231" s="1">
        <v>42894</v>
      </c>
      <c r="K2231">
        <v>17</v>
      </c>
      <c r="L2231">
        <v>12</v>
      </c>
      <c r="M2231">
        <v>42863</v>
      </c>
      <c r="N2231" t="s">
        <v>2535</v>
      </c>
      <c r="Q2231" t="s">
        <v>2511</v>
      </c>
      <c r="V2231">
        <v>24</v>
      </c>
      <c r="W2231">
        <v>252</v>
      </c>
      <c r="X2231">
        <v>7016</v>
      </c>
      <c r="Y2231">
        <v>10.29</v>
      </c>
      <c r="Z2231">
        <v>10.5</v>
      </c>
      <c r="AA2231" t="s">
        <v>99</v>
      </c>
      <c r="AB2231" t="s">
        <v>2795</v>
      </c>
      <c r="AC2231" t="s">
        <v>2805</v>
      </c>
      <c r="AD2231">
        <v>10.24</v>
      </c>
      <c r="AE2231">
        <v>10.76</v>
      </c>
      <c r="AF2231">
        <v>10.53</v>
      </c>
      <c r="AG2231">
        <v>43013</v>
      </c>
      <c r="AH2231">
        <v>4</v>
      </c>
      <c r="AI2231">
        <v>9</v>
      </c>
      <c r="AJ2231">
        <v>45</v>
      </c>
      <c r="AK2231">
        <v>3</v>
      </c>
      <c r="AL2231" t="s">
        <v>2821</v>
      </c>
      <c r="AM2231" t="s">
        <v>2822</v>
      </c>
      <c r="AN2231">
        <v>14.17</v>
      </c>
      <c r="AO2231">
        <v>0</v>
      </c>
      <c r="AP2231">
        <v>0</v>
      </c>
      <c r="AQ2231">
        <v>0</v>
      </c>
      <c r="AR2231">
        <v>2.81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9.5000000000000001E-2</v>
      </c>
      <c r="BC2231">
        <v>0</v>
      </c>
      <c r="BD2231">
        <v>0</v>
      </c>
      <c r="BE2231">
        <v>15.3</v>
      </c>
      <c r="BF2231">
        <v>6.3</v>
      </c>
      <c r="BG2231">
        <v>95</v>
      </c>
      <c r="BH2231">
        <v>288.7</v>
      </c>
      <c r="BI2231">
        <v>12.7</v>
      </c>
      <c r="BJ2231">
        <v>3199</v>
      </c>
      <c r="BK2231">
        <v>55.38</v>
      </c>
      <c r="BL2231">
        <v>56</v>
      </c>
      <c r="BM2231">
        <v>12505</v>
      </c>
      <c r="BN2231">
        <v>0</v>
      </c>
      <c r="BO2231">
        <v>1.07</v>
      </c>
      <c r="BP2231">
        <v>31</v>
      </c>
      <c r="BQ2231">
        <v>281</v>
      </c>
      <c r="BR2231">
        <v>302</v>
      </c>
      <c r="BS2231">
        <v>2.95</v>
      </c>
      <c r="BT2231">
        <v>4</v>
      </c>
      <c r="BU2231">
        <v>19</v>
      </c>
      <c r="BV2231">
        <v>0</v>
      </c>
      <c r="BW2231">
        <v>318</v>
      </c>
      <c r="BY2231">
        <v>0</v>
      </c>
      <c r="BZ2231">
        <v>318</v>
      </c>
      <c r="CA2231">
        <v>0</v>
      </c>
      <c r="CB2231">
        <v>0</v>
      </c>
      <c r="CC2231">
        <v>24</v>
      </c>
      <c r="CD2231">
        <v>0</v>
      </c>
      <c r="CE2231">
        <v>33216.720000000001</v>
      </c>
      <c r="CF2231">
        <v>0</v>
      </c>
      <c r="CG2231">
        <v>0</v>
      </c>
      <c r="CH2231">
        <v>53.134239999999998</v>
      </c>
      <c r="CI2231">
        <v>16.98</v>
      </c>
      <c r="CJ2231">
        <v>0</v>
      </c>
      <c r="CK2231">
        <v>0</v>
      </c>
      <c r="CL2231">
        <v>0</v>
      </c>
      <c r="CM2231" t="s">
        <v>2807</v>
      </c>
      <c r="CN2231">
        <v>14.17</v>
      </c>
      <c r="CO2231">
        <v>184.56288420000001</v>
      </c>
      <c r="CP2231">
        <v>1.1136290000000001E-3</v>
      </c>
      <c r="CQ2231">
        <v>0</v>
      </c>
    </row>
    <row r="2232" spans="1:95" hidden="1" x14ac:dyDescent="0.25">
      <c r="A2232" s="1">
        <v>42871</v>
      </c>
      <c r="B2232">
        <v>4</v>
      </c>
      <c r="C2232" t="s">
        <v>2418</v>
      </c>
      <c r="D2232" t="s">
        <v>110</v>
      </c>
      <c r="E2232" t="s">
        <v>111</v>
      </c>
      <c r="F2232" t="s">
        <v>98</v>
      </c>
      <c r="G2232">
        <v>3</v>
      </c>
      <c r="H2232" s="1">
        <v>42863</v>
      </c>
      <c r="I2232" s="1">
        <v>42894</v>
      </c>
      <c r="K2232">
        <v>12</v>
      </c>
      <c r="L2232">
        <v>17</v>
      </c>
      <c r="M2232">
        <v>42863</v>
      </c>
      <c r="N2232" t="s">
        <v>2535</v>
      </c>
      <c r="Q2232" t="s">
        <v>2599</v>
      </c>
      <c r="V2232">
        <v>23</v>
      </c>
      <c r="W2232">
        <v>251</v>
      </c>
      <c r="X2232">
        <v>6756</v>
      </c>
      <c r="Y2232">
        <v>10.91</v>
      </c>
      <c r="Z2232">
        <v>10.91</v>
      </c>
      <c r="AA2232" t="s">
        <v>99</v>
      </c>
      <c r="AB2232" t="s">
        <v>2795</v>
      </c>
      <c r="AC2232" t="s">
        <v>2805</v>
      </c>
      <c r="AD2232">
        <v>10.24</v>
      </c>
      <c r="AE2232">
        <v>10.76</v>
      </c>
      <c r="AF2232">
        <v>10.53</v>
      </c>
      <c r="AG2232">
        <v>43013</v>
      </c>
      <c r="AH2232">
        <v>4</v>
      </c>
      <c r="AI2232">
        <v>12</v>
      </c>
      <c r="AJ2232">
        <v>360</v>
      </c>
      <c r="AK2232">
        <v>4</v>
      </c>
      <c r="AL2232" t="s">
        <v>2823</v>
      </c>
      <c r="AM2232" t="s">
        <v>2824</v>
      </c>
      <c r="AN2232">
        <v>13.42</v>
      </c>
      <c r="AO2232">
        <v>0</v>
      </c>
      <c r="AP2232">
        <v>0</v>
      </c>
      <c r="AQ2232">
        <v>0</v>
      </c>
      <c r="AR2232">
        <v>2.69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8.5000000000000006E-2</v>
      </c>
      <c r="BC2232">
        <v>0</v>
      </c>
      <c r="BD2232">
        <v>0</v>
      </c>
      <c r="BE2232">
        <v>15</v>
      </c>
      <c r="BF2232">
        <v>7</v>
      </c>
      <c r="BG2232">
        <v>95.8</v>
      </c>
      <c r="BH2232">
        <v>279.60000000000002</v>
      </c>
      <c r="BI2232">
        <v>10.58</v>
      </c>
      <c r="BJ2232">
        <v>3161</v>
      </c>
      <c r="BK2232">
        <v>54.15</v>
      </c>
      <c r="BL2232">
        <v>52</v>
      </c>
      <c r="BM2232">
        <v>12084</v>
      </c>
      <c r="BN2232">
        <v>0</v>
      </c>
      <c r="BO2232">
        <v>1.01</v>
      </c>
      <c r="BP2232">
        <v>32</v>
      </c>
      <c r="BQ2232">
        <v>279</v>
      </c>
      <c r="BR2232">
        <v>300</v>
      </c>
      <c r="BS2232">
        <v>2.91</v>
      </c>
      <c r="BT2232">
        <v>4</v>
      </c>
      <c r="BU2232">
        <v>18</v>
      </c>
      <c r="BV2232">
        <v>0</v>
      </c>
      <c r="BW2232">
        <v>316</v>
      </c>
      <c r="BY2232">
        <v>0</v>
      </c>
      <c r="BZ2232">
        <v>316</v>
      </c>
      <c r="CA2232">
        <v>0</v>
      </c>
      <c r="CB2232">
        <v>0</v>
      </c>
      <c r="CC2232">
        <v>23</v>
      </c>
      <c r="CD2232">
        <v>0</v>
      </c>
      <c r="CE2232">
        <v>33216.720000000001</v>
      </c>
      <c r="CF2232">
        <v>0</v>
      </c>
      <c r="CG2232">
        <v>0</v>
      </c>
      <c r="CH2232">
        <v>50.414020000000001</v>
      </c>
      <c r="CI2232">
        <v>16.11</v>
      </c>
      <c r="CJ2232">
        <v>0</v>
      </c>
      <c r="CK2232">
        <v>0</v>
      </c>
      <c r="CL2232">
        <v>0</v>
      </c>
      <c r="CM2232" t="s">
        <v>2807</v>
      </c>
      <c r="CN2232">
        <v>14.00347826</v>
      </c>
      <c r="CO2232">
        <v>184.5866058</v>
      </c>
      <c r="CP2232">
        <v>1.0522260000000001E-3</v>
      </c>
      <c r="CQ2232">
        <v>0</v>
      </c>
    </row>
    <row r="2233" spans="1:95" hidden="1" x14ac:dyDescent="0.25">
      <c r="A2233" s="1">
        <v>42872</v>
      </c>
      <c r="B2233">
        <v>4</v>
      </c>
      <c r="C2233" t="s">
        <v>2418</v>
      </c>
      <c r="D2233" t="s">
        <v>110</v>
      </c>
      <c r="E2233" t="s">
        <v>111</v>
      </c>
      <c r="F2233" t="s">
        <v>98</v>
      </c>
      <c r="G2233">
        <v>3</v>
      </c>
      <c r="H2233" s="1">
        <v>42863</v>
      </c>
      <c r="I2233" s="1">
        <v>42894</v>
      </c>
      <c r="K2233">
        <v>12</v>
      </c>
      <c r="L2233">
        <v>17</v>
      </c>
      <c r="M2233">
        <v>42863</v>
      </c>
      <c r="N2233" t="s">
        <v>2535</v>
      </c>
      <c r="Q2233" t="s">
        <v>2825</v>
      </c>
      <c r="V2233">
        <v>23</v>
      </c>
      <c r="W2233">
        <v>267</v>
      </c>
      <c r="X2233">
        <v>6498</v>
      </c>
      <c r="Y2233">
        <v>11.52</v>
      </c>
      <c r="Z2233">
        <v>11.61</v>
      </c>
      <c r="AA2233" t="s">
        <v>99</v>
      </c>
      <c r="AB2233" t="s">
        <v>2795</v>
      </c>
      <c r="AC2233" t="s">
        <v>2805</v>
      </c>
      <c r="AD2233">
        <v>10.24</v>
      </c>
      <c r="AE2233">
        <v>10.76</v>
      </c>
      <c r="AF2233">
        <v>10.53</v>
      </c>
      <c r="AG2233">
        <v>43013</v>
      </c>
      <c r="AH2233">
        <v>4</v>
      </c>
      <c r="AI2233">
        <v>12</v>
      </c>
      <c r="AJ2233">
        <v>270</v>
      </c>
      <c r="AK2233">
        <v>3</v>
      </c>
      <c r="AL2233" t="s">
        <v>2826</v>
      </c>
      <c r="AM2233" t="s">
        <v>2827</v>
      </c>
      <c r="AN2233">
        <v>13.35</v>
      </c>
      <c r="AO2233">
        <v>0</v>
      </c>
      <c r="AP2233">
        <v>0</v>
      </c>
      <c r="AQ2233">
        <v>0</v>
      </c>
      <c r="AR2233">
        <v>2.69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8.5000000000000006E-2</v>
      </c>
      <c r="BC2233">
        <v>0</v>
      </c>
      <c r="BD2233">
        <v>0</v>
      </c>
      <c r="BE2233">
        <v>14.3</v>
      </c>
      <c r="BF2233">
        <v>5.3</v>
      </c>
      <c r="BG2233">
        <v>97.2</v>
      </c>
      <c r="BH2233">
        <v>283.7</v>
      </c>
      <c r="BI2233">
        <v>5.88</v>
      </c>
      <c r="BJ2233">
        <v>3145</v>
      </c>
      <c r="BK2233">
        <v>53.09</v>
      </c>
      <c r="BL2233">
        <v>54</v>
      </c>
      <c r="BM2233">
        <v>12118</v>
      </c>
      <c r="BN2233">
        <v>0</v>
      </c>
      <c r="BO2233">
        <v>1.02</v>
      </c>
      <c r="BP2233">
        <v>32</v>
      </c>
      <c r="BQ2233">
        <v>281</v>
      </c>
      <c r="BR2233">
        <v>304</v>
      </c>
      <c r="BS2233">
        <v>2.75</v>
      </c>
      <c r="BT2233">
        <v>4</v>
      </c>
      <c r="BU2233">
        <v>18</v>
      </c>
      <c r="BV2233">
        <v>0</v>
      </c>
      <c r="BW2233">
        <v>315</v>
      </c>
      <c r="BY2233">
        <v>0</v>
      </c>
      <c r="BZ2233">
        <v>315</v>
      </c>
      <c r="CA2233">
        <v>0</v>
      </c>
      <c r="CB2233">
        <v>0</v>
      </c>
      <c r="CC2233">
        <v>23</v>
      </c>
      <c r="CD2233">
        <v>0</v>
      </c>
      <c r="CE2233">
        <v>33216.720000000001</v>
      </c>
      <c r="CF2233">
        <v>0</v>
      </c>
      <c r="CG2233">
        <v>0</v>
      </c>
      <c r="CH2233">
        <v>50.196040000000004</v>
      </c>
      <c r="CI2233">
        <v>16.04</v>
      </c>
      <c r="CJ2233">
        <v>0</v>
      </c>
      <c r="CK2233">
        <v>0</v>
      </c>
      <c r="CL2233">
        <v>0</v>
      </c>
      <c r="CM2233" t="s">
        <v>2807</v>
      </c>
      <c r="CN2233">
        <v>13.930434780000001</v>
      </c>
      <c r="CO2233">
        <v>184.55795950000001</v>
      </c>
      <c r="CP2233">
        <v>1.0575789999999999E-3</v>
      </c>
      <c r="CQ2233">
        <v>0</v>
      </c>
    </row>
    <row r="2234" spans="1:95" hidden="1" x14ac:dyDescent="0.25">
      <c r="A2234" s="1">
        <v>42873</v>
      </c>
      <c r="B2234">
        <v>4</v>
      </c>
      <c r="C2234" t="s">
        <v>2418</v>
      </c>
      <c r="D2234" t="s">
        <v>110</v>
      </c>
      <c r="E2234" t="s">
        <v>111</v>
      </c>
      <c r="F2234" t="s">
        <v>98</v>
      </c>
      <c r="G2234">
        <v>3</v>
      </c>
      <c r="H2234" s="1">
        <v>42863</v>
      </c>
      <c r="I2234" s="1">
        <v>42894</v>
      </c>
      <c r="K2234">
        <v>12</v>
      </c>
      <c r="L2234">
        <v>17</v>
      </c>
      <c r="M2234">
        <v>42863</v>
      </c>
      <c r="N2234" t="s">
        <v>2535</v>
      </c>
      <c r="Q2234" t="s">
        <v>2550</v>
      </c>
      <c r="V2234">
        <v>24</v>
      </c>
      <c r="W2234">
        <v>275</v>
      </c>
      <c r="X2234">
        <v>6223</v>
      </c>
      <c r="Y2234">
        <v>11.38</v>
      </c>
      <c r="Z2234">
        <v>11.46</v>
      </c>
      <c r="AA2234" t="s">
        <v>99</v>
      </c>
      <c r="AB2234" t="s">
        <v>2795</v>
      </c>
      <c r="AC2234" t="s">
        <v>2805</v>
      </c>
      <c r="AD2234">
        <v>10.24</v>
      </c>
      <c r="AE2234">
        <v>10.76</v>
      </c>
      <c r="AF2234">
        <v>10.53</v>
      </c>
      <c r="AG2234">
        <v>43013</v>
      </c>
      <c r="AH2234">
        <v>4</v>
      </c>
      <c r="AI2234">
        <v>13</v>
      </c>
      <c r="AJ2234">
        <v>225</v>
      </c>
      <c r="AK2234">
        <v>3</v>
      </c>
      <c r="AL2234" t="s">
        <v>2828</v>
      </c>
      <c r="AM2234" t="s">
        <v>2829</v>
      </c>
      <c r="AN2234">
        <v>13.61</v>
      </c>
      <c r="AO2234">
        <v>0</v>
      </c>
      <c r="AP2234">
        <v>0</v>
      </c>
      <c r="AQ2234">
        <v>0</v>
      </c>
      <c r="AR2234">
        <v>2.83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9.5000000000000001E-2</v>
      </c>
      <c r="BC2234">
        <v>0</v>
      </c>
      <c r="BD2234">
        <v>0</v>
      </c>
      <c r="BE2234">
        <v>13.4</v>
      </c>
      <c r="BF2234">
        <v>5.4</v>
      </c>
      <c r="BG2234">
        <v>96.7</v>
      </c>
      <c r="BH2234">
        <v>294.39999999999998</v>
      </c>
      <c r="BI2234">
        <v>6.58</v>
      </c>
      <c r="BJ2234">
        <v>3072.6</v>
      </c>
      <c r="BK2234">
        <v>52.16</v>
      </c>
      <c r="BL2234">
        <v>50</v>
      </c>
      <c r="BM2234">
        <v>9599</v>
      </c>
      <c r="BN2234">
        <v>0</v>
      </c>
      <c r="BO2234">
        <v>0.6</v>
      </c>
      <c r="BP2234">
        <v>35</v>
      </c>
      <c r="BQ2234">
        <v>294</v>
      </c>
      <c r="BR2234">
        <v>307</v>
      </c>
      <c r="BS2234">
        <v>2.89</v>
      </c>
      <c r="BT2234">
        <v>5</v>
      </c>
      <c r="BU2234">
        <v>18</v>
      </c>
      <c r="BV2234">
        <v>0</v>
      </c>
      <c r="BW2234">
        <v>317</v>
      </c>
      <c r="BX2234">
        <v>0</v>
      </c>
      <c r="BY2234">
        <v>0</v>
      </c>
      <c r="BZ2234">
        <v>317</v>
      </c>
      <c r="CA2234">
        <v>0</v>
      </c>
      <c r="CB2234">
        <v>0</v>
      </c>
      <c r="CC2234">
        <v>24</v>
      </c>
      <c r="CD2234">
        <v>0</v>
      </c>
      <c r="CE2234">
        <v>33216.720000000001</v>
      </c>
      <c r="CF2234">
        <v>0</v>
      </c>
      <c r="CG2234">
        <v>0</v>
      </c>
      <c r="CH2234">
        <v>51.454520000000002</v>
      </c>
      <c r="CI2234">
        <v>16.440000000000001</v>
      </c>
      <c r="CJ2234">
        <v>0</v>
      </c>
      <c r="CK2234">
        <v>0</v>
      </c>
      <c r="CL2234">
        <v>0</v>
      </c>
      <c r="CM2234" t="s">
        <v>2807</v>
      </c>
      <c r="CN2234">
        <v>13.61</v>
      </c>
      <c r="CO2234">
        <v>184.56139210000001</v>
      </c>
      <c r="CP2234">
        <v>1.1594419999999999E-3</v>
      </c>
      <c r="CQ2234">
        <v>0</v>
      </c>
    </row>
    <row r="2235" spans="1:95" hidden="1" x14ac:dyDescent="0.25">
      <c r="A2235" s="1">
        <v>42873</v>
      </c>
      <c r="B2235">
        <v>4</v>
      </c>
      <c r="C2235" t="s">
        <v>2418</v>
      </c>
      <c r="D2235" t="s">
        <v>110</v>
      </c>
      <c r="E2235" t="s">
        <v>111</v>
      </c>
      <c r="F2235" t="s">
        <v>98</v>
      </c>
      <c r="G2235">
        <v>3</v>
      </c>
      <c r="H2235" s="1">
        <v>42863</v>
      </c>
      <c r="I2235" s="1">
        <v>42894</v>
      </c>
      <c r="K2235">
        <v>12</v>
      </c>
      <c r="L2235">
        <v>17</v>
      </c>
      <c r="M2235">
        <v>42863</v>
      </c>
      <c r="N2235" t="s">
        <v>2535</v>
      </c>
      <c r="Q2235" t="s">
        <v>2493</v>
      </c>
      <c r="V2235">
        <v>24</v>
      </c>
      <c r="W2235">
        <v>245</v>
      </c>
      <c r="X2235">
        <v>5978</v>
      </c>
      <c r="Y2235">
        <v>10.29</v>
      </c>
      <c r="Z2235">
        <v>10.210000000000001</v>
      </c>
      <c r="AA2235" t="s">
        <v>99</v>
      </c>
      <c r="AB2235" t="s">
        <v>2795</v>
      </c>
      <c r="AC2235" t="s">
        <v>2805</v>
      </c>
      <c r="AD2235">
        <v>10.24</v>
      </c>
      <c r="AE2235">
        <v>10.76</v>
      </c>
      <c r="AF2235">
        <v>10.53</v>
      </c>
      <c r="AG2235">
        <v>43013</v>
      </c>
      <c r="AH2235">
        <v>6</v>
      </c>
      <c r="AI2235">
        <v>23</v>
      </c>
      <c r="AJ2235">
        <v>90</v>
      </c>
      <c r="AK2235">
        <v>5</v>
      </c>
      <c r="AL2235" t="s">
        <v>2830</v>
      </c>
      <c r="AM2235" t="s">
        <v>2831</v>
      </c>
      <c r="AN2235">
        <v>13.6</v>
      </c>
      <c r="AO2235">
        <v>0</v>
      </c>
      <c r="AP2235">
        <v>0</v>
      </c>
      <c r="AQ2235">
        <v>0</v>
      </c>
      <c r="AR2235">
        <v>2.97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0.09</v>
      </c>
      <c r="BC2235">
        <v>0</v>
      </c>
      <c r="BD2235">
        <v>0</v>
      </c>
      <c r="BE2235">
        <v>15.6</v>
      </c>
      <c r="BF2235">
        <v>4.5999999999999996</v>
      </c>
      <c r="BG2235">
        <v>95</v>
      </c>
      <c r="BH2235">
        <v>289.3</v>
      </c>
      <c r="BI2235">
        <v>15.32</v>
      </c>
      <c r="BJ2235">
        <v>3070.4</v>
      </c>
      <c r="BK2235">
        <v>53.03</v>
      </c>
      <c r="BL2235">
        <v>56</v>
      </c>
      <c r="BM2235">
        <v>12867</v>
      </c>
      <c r="BN2235">
        <v>0</v>
      </c>
      <c r="BO2235">
        <v>1.1200000000000001</v>
      </c>
      <c r="BP2235">
        <v>32</v>
      </c>
      <c r="BQ2235">
        <v>289</v>
      </c>
      <c r="BR2235">
        <v>309</v>
      </c>
      <c r="BS2235">
        <v>2.99</v>
      </c>
      <c r="BT2235">
        <v>5</v>
      </c>
      <c r="BU2235">
        <v>19</v>
      </c>
      <c r="BV2235">
        <v>0</v>
      </c>
      <c r="BW2235">
        <v>308</v>
      </c>
      <c r="BX2235">
        <v>0</v>
      </c>
      <c r="BY2235">
        <v>0</v>
      </c>
      <c r="BZ2235">
        <v>308</v>
      </c>
      <c r="CA2235">
        <v>0</v>
      </c>
      <c r="CB2235">
        <v>0</v>
      </c>
      <c r="CC2235">
        <v>24</v>
      </c>
      <c r="CD2235">
        <v>0</v>
      </c>
      <c r="CE2235">
        <v>33216.720000000001</v>
      </c>
      <c r="CF2235">
        <v>0</v>
      </c>
      <c r="CG2235">
        <v>0</v>
      </c>
      <c r="CH2235">
        <v>51.872219999999999</v>
      </c>
      <c r="CI2235">
        <v>16.57</v>
      </c>
      <c r="CJ2235">
        <v>0</v>
      </c>
      <c r="CK2235">
        <v>0</v>
      </c>
      <c r="CL2235">
        <v>0</v>
      </c>
      <c r="CM2235" t="s">
        <v>2807</v>
      </c>
      <c r="CN2235">
        <v>13.6</v>
      </c>
      <c r="CO2235">
        <v>184.5579295</v>
      </c>
      <c r="CP2235">
        <v>1.099205E-3</v>
      </c>
      <c r="CQ2235">
        <v>0</v>
      </c>
    </row>
    <row r="2236" spans="1:95" hidden="1" x14ac:dyDescent="0.25">
      <c r="A2236" s="1">
        <v>42874</v>
      </c>
      <c r="B2236">
        <v>4</v>
      </c>
      <c r="C2236" t="s">
        <v>2418</v>
      </c>
      <c r="D2236" t="s">
        <v>110</v>
      </c>
      <c r="E2236" t="s">
        <v>111</v>
      </c>
      <c r="F2236" t="s">
        <v>98</v>
      </c>
      <c r="G2236">
        <v>3</v>
      </c>
      <c r="H2236" s="1">
        <v>42863</v>
      </c>
      <c r="I2236" s="1">
        <v>42894</v>
      </c>
      <c r="K2236">
        <v>12</v>
      </c>
      <c r="L2236">
        <v>17</v>
      </c>
      <c r="M2236">
        <v>42863</v>
      </c>
      <c r="N2236" t="s">
        <v>2535</v>
      </c>
      <c r="Q2236" t="s">
        <v>2523</v>
      </c>
      <c r="V2236">
        <v>23</v>
      </c>
      <c r="W2236">
        <v>213</v>
      </c>
      <c r="X2236">
        <v>5765</v>
      </c>
      <c r="Y2236">
        <v>9.35</v>
      </c>
      <c r="Z2236">
        <v>9.26</v>
      </c>
      <c r="AA2236" t="s">
        <v>99</v>
      </c>
      <c r="AB2236" t="s">
        <v>2795</v>
      </c>
      <c r="AC2236" t="s">
        <v>2805</v>
      </c>
      <c r="AD2236">
        <v>10.24</v>
      </c>
      <c r="AE2236">
        <v>10.76</v>
      </c>
      <c r="AF2236">
        <v>10.53</v>
      </c>
      <c r="AG2236">
        <v>43013</v>
      </c>
      <c r="AH2236">
        <v>6</v>
      </c>
      <c r="AI2236">
        <v>25</v>
      </c>
      <c r="AJ2236">
        <v>25</v>
      </c>
      <c r="AK2236">
        <v>6</v>
      </c>
      <c r="AL2236" t="s">
        <v>2832</v>
      </c>
      <c r="AM2236" t="s">
        <v>2833</v>
      </c>
      <c r="AN2236">
        <v>13.32</v>
      </c>
      <c r="AO2236">
        <v>0</v>
      </c>
      <c r="AP2236">
        <v>0</v>
      </c>
      <c r="AQ2236">
        <v>0</v>
      </c>
      <c r="AR2236">
        <v>3.04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9.5000000000000001E-2</v>
      </c>
      <c r="BC2236">
        <v>0</v>
      </c>
      <c r="BD2236">
        <v>0</v>
      </c>
      <c r="BE2236">
        <v>14.6</v>
      </c>
      <c r="BF2236">
        <v>5.6</v>
      </c>
      <c r="BG2236">
        <v>94.3</v>
      </c>
      <c r="BH2236">
        <v>275.2</v>
      </c>
      <c r="BI2236">
        <v>22.6</v>
      </c>
      <c r="BJ2236">
        <v>3137.9</v>
      </c>
      <c r="BK2236">
        <v>54.6</v>
      </c>
      <c r="BL2236">
        <v>56</v>
      </c>
      <c r="BM2236">
        <v>12269</v>
      </c>
      <c r="BN2236">
        <v>0</v>
      </c>
      <c r="BO2236">
        <v>0.97</v>
      </c>
      <c r="BP2236">
        <v>31</v>
      </c>
      <c r="BQ2236">
        <v>294</v>
      </c>
      <c r="BR2236">
        <v>312</v>
      </c>
      <c r="BS2236">
        <v>2.92</v>
      </c>
      <c r="BT2236">
        <v>7</v>
      </c>
      <c r="BU2236">
        <v>22</v>
      </c>
      <c r="BV2236">
        <v>0</v>
      </c>
      <c r="BW2236">
        <v>305</v>
      </c>
      <c r="BY2236">
        <v>0</v>
      </c>
      <c r="BZ2236">
        <v>305</v>
      </c>
      <c r="CA2236">
        <v>0</v>
      </c>
      <c r="CB2236">
        <v>0</v>
      </c>
      <c r="CC2236">
        <v>23</v>
      </c>
      <c r="CD2236">
        <v>0</v>
      </c>
      <c r="CE2236">
        <v>33216.720000000001</v>
      </c>
      <c r="CF2236">
        <v>0</v>
      </c>
      <c r="CG2236">
        <v>0</v>
      </c>
      <c r="CH2236">
        <v>51.224719999999998</v>
      </c>
      <c r="CI2236">
        <v>16.36</v>
      </c>
      <c r="CJ2236">
        <v>0</v>
      </c>
      <c r="CK2236">
        <v>0</v>
      </c>
      <c r="CL2236">
        <v>0</v>
      </c>
      <c r="CM2236" t="s">
        <v>2807</v>
      </c>
      <c r="CN2236">
        <v>13.89913043</v>
      </c>
      <c r="CO2236">
        <v>184.559876</v>
      </c>
      <c r="CP2236">
        <v>1.1846750000000001E-3</v>
      </c>
      <c r="CQ2236">
        <v>0</v>
      </c>
    </row>
    <row r="2237" spans="1:95" hidden="1" x14ac:dyDescent="0.25">
      <c r="A2237" s="1">
        <v>42875</v>
      </c>
      <c r="B2237">
        <v>4</v>
      </c>
      <c r="C2237" t="s">
        <v>2418</v>
      </c>
      <c r="D2237" t="s">
        <v>110</v>
      </c>
      <c r="E2237" t="s">
        <v>111</v>
      </c>
      <c r="F2237" t="s">
        <v>98</v>
      </c>
      <c r="G2237">
        <v>3</v>
      </c>
      <c r="H2237" s="1">
        <v>42863</v>
      </c>
      <c r="I2237" s="1">
        <v>42895</v>
      </c>
      <c r="K2237">
        <v>12</v>
      </c>
      <c r="L2237">
        <v>17</v>
      </c>
      <c r="M2237">
        <v>42863</v>
      </c>
      <c r="N2237" t="s">
        <v>2535</v>
      </c>
      <c r="Q2237" t="s">
        <v>2428</v>
      </c>
      <c r="V2237">
        <v>24</v>
      </c>
      <c r="W2237">
        <v>202</v>
      </c>
      <c r="X2237">
        <v>5563</v>
      </c>
      <c r="Y2237">
        <v>8.5</v>
      </c>
      <c r="Z2237">
        <v>8.42</v>
      </c>
      <c r="AA2237" t="s">
        <v>99</v>
      </c>
      <c r="AB2237" t="s">
        <v>2795</v>
      </c>
      <c r="AC2237" t="s">
        <v>2805</v>
      </c>
      <c r="AD2237">
        <v>10.24</v>
      </c>
      <c r="AE2237">
        <v>10.76</v>
      </c>
      <c r="AF2237">
        <v>10.53</v>
      </c>
      <c r="AG2237">
        <v>43013</v>
      </c>
      <c r="AH2237">
        <v>6</v>
      </c>
      <c r="AI2237">
        <v>25</v>
      </c>
      <c r="AJ2237">
        <v>0</v>
      </c>
      <c r="AK2237">
        <v>6</v>
      </c>
      <c r="AL2237" t="s">
        <v>2662</v>
      </c>
      <c r="AM2237" t="s">
        <v>2834</v>
      </c>
      <c r="AN2237">
        <v>12.82</v>
      </c>
      <c r="AO2237">
        <v>0</v>
      </c>
      <c r="AP2237">
        <v>0</v>
      </c>
      <c r="AQ2237">
        <v>0</v>
      </c>
      <c r="AR2237">
        <v>2.88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8.4000000000000005E-2</v>
      </c>
      <c r="BC2237">
        <v>0</v>
      </c>
      <c r="BD2237">
        <v>0</v>
      </c>
      <c r="BE2237">
        <v>15.1</v>
      </c>
      <c r="BF2237">
        <v>6.1</v>
      </c>
      <c r="BG2237">
        <v>90.5</v>
      </c>
      <c r="BH2237">
        <v>275.7</v>
      </c>
      <c r="BI2237">
        <v>26.73</v>
      </c>
      <c r="BJ2237">
        <v>2894.3</v>
      </c>
      <c r="BK2237">
        <v>52.46</v>
      </c>
      <c r="BL2237">
        <v>54</v>
      </c>
      <c r="BM2237">
        <v>10981</v>
      </c>
      <c r="BN2237">
        <v>0</v>
      </c>
      <c r="BO2237">
        <v>0.81</v>
      </c>
      <c r="BP2237">
        <v>32</v>
      </c>
      <c r="BQ2237">
        <v>292</v>
      </c>
      <c r="BR2237">
        <v>305</v>
      </c>
      <c r="BS2237">
        <v>2.96</v>
      </c>
      <c r="BT2237">
        <v>6</v>
      </c>
      <c r="BU2237">
        <v>21</v>
      </c>
      <c r="BV2237">
        <v>0</v>
      </c>
      <c r="BW2237">
        <v>300</v>
      </c>
      <c r="BY2237">
        <v>0</v>
      </c>
      <c r="BZ2237">
        <v>300</v>
      </c>
      <c r="CA2237">
        <v>0</v>
      </c>
      <c r="CB2237">
        <v>0</v>
      </c>
      <c r="CC2237">
        <v>24</v>
      </c>
      <c r="CD2237">
        <v>0</v>
      </c>
      <c r="CE2237">
        <v>33216.720000000001</v>
      </c>
      <c r="CF2237">
        <v>0</v>
      </c>
      <c r="CG2237">
        <v>0</v>
      </c>
      <c r="CH2237">
        <v>49.154760000000003</v>
      </c>
      <c r="CI2237">
        <v>15.7</v>
      </c>
      <c r="CJ2237">
        <v>0</v>
      </c>
      <c r="CK2237">
        <v>0</v>
      </c>
      <c r="CL2237">
        <v>0</v>
      </c>
      <c r="CM2237" t="s">
        <v>2807</v>
      </c>
      <c r="CN2237">
        <v>12.82</v>
      </c>
      <c r="CO2237">
        <v>184.5581545</v>
      </c>
      <c r="CP2237">
        <v>1.088346E-3</v>
      </c>
      <c r="CQ2237">
        <v>0</v>
      </c>
    </row>
    <row r="2238" spans="1:95" hidden="1" x14ac:dyDescent="0.25">
      <c r="A2238" s="1">
        <v>42876</v>
      </c>
      <c r="B2238">
        <v>4</v>
      </c>
      <c r="C2238" t="s">
        <v>2418</v>
      </c>
      <c r="D2238" t="s">
        <v>110</v>
      </c>
      <c r="E2238" t="s">
        <v>111</v>
      </c>
      <c r="F2238" t="s">
        <v>98</v>
      </c>
      <c r="G2238">
        <v>3</v>
      </c>
      <c r="H2238" s="1">
        <v>42863</v>
      </c>
      <c r="I2238" s="1">
        <v>42895</v>
      </c>
      <c r="K2238">
        <v>12</v>
      </c>
      <c r="L2238">
        <v>17</v>
      </c>
      <c r="M2238">
        <v>42863</v>
      </c>
      <c r="N2238" t="s">
        <v>2535</v>
      </c>
      <c r="Q2238" t="s">
        <v>2511</v>
      </c>
      <c r="V2238">
        <v>23</v>
      </c>
      <c r="W2238">
        <v>225</v>
      </c>
      <c r="X2238">
        <v>5338</v>
      </c>
      <c r="Y2238">
        <v>9.7799999999999994</v>
      </c>
      <c r="Z2238">
        <v>9.7799999999999994</v>
      </c>
      <c r="AA2238" t="s">
        <v>99</v>
      </c>
      <c r="AB2238" t="s">
        <v>2795</v>
      </c>
      <c r="AC2238" t="s">
        <v>2805</v>
      </c>
      <c r="AD2238">
        <v>10.24</v>
      </c>
      <c r="AE2238">
        <v>10.76</v>
      </c>
      <c r="AF2238">
        <v>10.53</v>
      </c>
      <c r="AG2238">
        <v>43013</v>
      </c>
      <c r="AH2238">
        <v>6</v>
      </c>
      <c r="AI2238">
        <v>23</v>
      </c>
      <c r="AJ2238">
        <v>310</v>
      </c>
      <c r="AK2238">
        <v>5</v>
      </c>
      <c r="AL2238" t="s">
        <v>2835</v>
      </c>
      <c r="AM2238" t="s">
        <v>2836</v>
      </c>
      <c r="AN2238">
        <v>11.53</v>
      </c>
      <c r="AO2238">
        <v>0</v>
      </c>
      <c r="AP2238">
        <v>0</v>
      </c>
      <c r="AQ2238">
        <v>0</v>
      </c>
      <c r="AR2238">
        <v>2.77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7.4999999999999997E-2</v>
      </c>
      <c r="BC2238">
        <v>0</v>
      </c>
      <c r="BD2238">
        <v>0</v>
      </c>
      <c r="BE2238">
        <v>14</v>
      </c>
      <c r="BF2238">
        <v>6</v>
      </c>
      <c r="BG2238">
        <v>90.9</v>
      </c>
      <c r="BH2238">
        <v>265.2</v>
      </c>
      <c r="BI2238">
        <v>15.15</v>
      </c>
      <c r="BJ2238">
        <v>2716.2</v>
      </c>
      <c r="BK2238">
        <v>49.05</v>
      </c>
      <c r="BL2238">
        <v>54</v>
      </c>
      <c r="BM2238">
        <v>10823</v>
      </c>
      <c r="BN2238">
        <v>0</v>
      </c>
      <c r="BO2238">
        <v>0.8</v>
      </c>
      <c r="BP2238">
        <v>32</v>
      </c>
      <c r="BQ2238">
        <v>293</v>
      </c>
      <c r="BR2238">
        <v>309</v>
      </c>
      <c r="BS2238">
        <v>2.92</v>
      </c>
      <c r="BT2238">
        <v>6</v>
      </c>
      <c r="BU2238">
        <v>22</v>
      </c>
      <c r="BV2238">
        <v>0</v>
      </c>
      <c r="BW2238">
        <v>304</v>
      </c>
      <c r="BY2238">
        <v>0</v>
      </c>
      <c r="BZ2238">
        <v>304</v>
      </c>
      <c r="CA2238">
        <v>0</v>
      </c>
      <c r="CB2238">
        <v>0</v>
      </c>
      <c r="CC2238">
        <v>23</v>
      </c>
      <c r="CD2238">
        <v>0</v>
      </c>
      <c r="CE2238">
        <v>33216.720000000001</v>
      </c>
      <c r="CF2238">
        <v>0</v>
      </c>
      <c r="CG2238">
        <v>0</v>
      </c>
      <c r="CH2238">
        <v>44.785040000000002</v>
      </c>
      <c r="CI2238">
        <v>14.3</v>
      </c>
      <c r="CJ2238">
        <v>0</v>
      </c>
      <c r="CK2238">
        <v>0</v>
      </c>
      <c r="CL2238">
        <v>0</v>
      </c>
      <c r="CM2238" t="s">
        <v>2807</v>
      </c>
      <c r="CN2238">
        <v>12.031304349999999</v>
      </c>
      <c r="CO2238">
        <v>184.5609115</v>
      </c>
      <c r="CP2238">
        <v>1.0804740000000001E-3</v>
      </c>
      <c r="CQ2238">
        <v>0</v>
      </c>
    </row>
    <row r="2239" spans="1:95" hidden="1" x14ac:dyDescent="0.25">
      <c r="A2239" s="1">
        <v>42877</v>
      </c>
      <c r="B2239">
        <v>4</v>
      </c>
      <c r="C2239" t="s">
        <v>2418</v>
      </c>
      <c r="D2239" t="s">
        <v>110</v>
      </c>
      <c r="E2239" t="s">
        <v>111</v>
      </c>
      <c r="F2239" t="s">
        <v>98</v>
      </c>
      <c r="G2239">
        <v>3</v>
      </c>
      <c r="H2239" s="1">
        <v>42863</v>
      </c>
      <c r="I2239" s="1">
        <v>42895</v>
      </c>
      <c r="K2239">
        <v>12</v>
      </c>
      <c r="L2239">
        <v>17</v>
      </c>
      <c r="M2239">
        <v>42863</v>
      </c>
      <c r="N2239" t="s">
        <v>2535</v>
      </c>
      <c r="Q2239" t="s">
        <v>2541</v>
      </c>
      <c r="V2239">
        <v>24</v>
      </c>
      <c r="W2239">
        <v>274</v>
      </c>
      <c r="X2239">
        <v>5064</v>
      </c>
      <c r="Y2239">
        <v>11.5</v>
      </c>
      <c r="Z2239">
        <v>11.42</v>
      </c>
      <c r="AA2239" t="s">
        <v>99</v>
      </c>
      <c r="AB2239" t="s">
        <v>2795</v>
      </c>
      <c r="AC2239" t="s">
        <v>2805</v>
      </c>
      <c r="AD2239">
        <v>10.24</v>
      </c>
      <c r="AE2239">
        <v>10.76</v>
      </c>
      <c r="AF2239">
        <v>10.53</v>
      </c>
      <c r="AG2239">
        <v>43013</v>
      </c>
      <c r="AH2239">
        <v>5</v>
      </c>
      <c r="AI2239">
        <v>18</v>
      </c>
      <c r="AJ2239">
        <v>270</v>
      </c>
      <c r="AK2239">
        <v>5</v>
      </c>
      <c r="AL2239" t="s">
        <v>2837</v>
      </c>
      <c r="AM2239" t="s">
        <v>2838</v>
      </c>
      <c r="AN2239">
        <v>14.05</v>
      </c>
      <c r="AO2239">
        <v>0</v>
      </c>
      <c r="AP2239">
        <v>0</v>
      </c>
      <c r="AQ2239">
        <v>0</v>
      </c>
      <c r="AR2239">
        <v>2.92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9.5000000000000001E-2</v>
      </c>
      <c r="BC2239">
        <v>0</v>
      </c>
      <c r="BD2239">
        <v>0</v>
      </c>
      <c r="BE2239">
        <v>14</v>
      </c>
      <c r="BF2239">
        <v>7</v>
      </c>
      <c r="BG2239">
        <v>96.9</v>
      </c>
      <c r="BH2239">
        <v>294.89999999999998</v>
      </c>
      <c r="BI2239">
        <v>7.09</v>
      </c>
      <c r="BJ2239">
        <v>3172</v>
      </c>
      <c r="BK2239">
        <v>53.75</v>
      </c>
      <c r="BL2239">
        <v>56</v>
      </c>
      <c r="BM2239">
        <v>12258</v>
      </c>
      <c r="BN2239">
        <v>0</v>
      </c>
      <c r="BO2239">
        <v>0.98</v>
      </c>
      <c r="BP2239">
        <v>33</v>
      </c>
      <c r="BQ2239">
        <v>291</v>
      </c>
      <c r="BR2239">
        <v>309</v>
      </c>
      <c r="BS2239">
        <v>2.93</v>
      </c>
      <c r="BT2239">
        <v>10</v>
      </c>
      <c r="BU2239">
        <v>24</v>
      </c>
      <c r="BV2239">
        <v>303</v>
      </c>
      <c r="BW2239">
        <v>300</v>
      </c>
      <c r="BY2239">
        <v>0</v>
      </c>
      <c r="BZ2239">
        <v>603</v>
      </c>
      <c r="CA2239">
        <v>0</v>
      </c>
      <c r="CB2239">
        <v>0</v>
      </c>
      <c r="CC2239">
        <v>24</v>
      </c>
      <c r="CD2239">
        <v>0</v>
      </c>
      <c r="CE2239">
        <v>33216.720000000001</v>
      </c>
      <c r="CF2239">
        <v>0</v>
      </c>
      <c r="CG2239">
        <v>0</v>
      </c>
      <c r="CH2239">
        <v>53.113219999999998</v>
      </c>
      <c r="CI2239">
        <v>16.97</v>
      </c>
      <c r="CJ2239">
        <v>0</v>
      </c>
      <c r="CK2239">
        <v>0</v>
      </c>
      <c r="CL2239">
        <v>0</v>
      </c>
      <c r="CM2239" t="s">
        <v>2807</v>
      </c>
      <c r="CN2239">
        <v>14.05</v>
      </c>
      <c r="CO2239">
        <v>184.5575872</v>
      </c>
      <c r="CP2239">
        <v>1.123108E-3</v>
      </c>
      <c r="CQ2239">
        <v>0</v>
      </c>
    </row>
    <row r="2240" spans="1:95" hidden="1" x14ac:dyDescent="0.25">
      <c r="A2240" s="1">
        <v>42878</v>
      </c>
      <c r="B2240">
        <v>4</v>
      </c>
      <c r="C2240" t="s">
        <v>2418</v>
      </c>
      <c r="D2240" t="s">
        <v>110</v>
      </c>
      <c r="E2240" t="s">
        <v>111</v>
      </c>
      <c r="F2240" t="s">
        <v>98</v>
      </c>
      <c r="G2240">
        <v>3</v>
      </c>
      <c r="H2240" s="1">
        <v>42863</v>
      </c>
      <c r="I2240" s="1">
        <v>42895</v>
      </c>
      <c r="K2240">
        <v>12</v>
      </c>
      <c r="L2240">
        <v>17</v>
      </c>
      <c r="M2240">
        <v>42863</v>
      </c>
      <c r="N2240" t="s">
        <v>2535</v>
      </c>
      <c r="Q2240" t="s">
        <v>2599</v>
      </c>
      <c r="V2240">
        <v>23</v>
      </c>
      <c r="W2240">
        <v>264</v>
      </c>
      <c r="X2240">
        <v>4800</v>
      </c>
      <c r="Y2240">
        <v>11.48</v>
      </c>
      <c r="Z2240">
        <v>11.48</v>
      </c>
      <c r="AA2240" t="s">
        <v>99</v>
      </c>
      <c r="AB2240" t="s">
        <v>2795</v>
      </c>
      <c r="AC2240" t="s">
        <v>2805</v>
      </c>
      <c r="AD2240">
        <v>10.24</v>
      </c>
      <c r="AE2240">
        <v>10.76</v>
      </c>
      <c r="AF2240">
        <v>10.53</v>
      </c>
      <c r="AG2240">
        <v>43013</v>
      </c>
      <c r="AH2240">
        <v>4</v>
      </c>
      <c r="AI2240">
        <v>14</v>
      </c>
      <c r="AJ2240">
        <v>340</v>
      </c>
      <c r="AK2240">
        <v>4</v>
      </c>
      <c r="AL2240" t="s">
        <v>2839</v>
      </c>
      <c r="AM2240" t="s">
        <v>2840</v>
      </c>
      <c r="AN2240">
        <v>13.47</v>
      </c>
      <c r="AO2240">
        <v>0</v>
      </c>
      <c r="AP2240">
        <v>0</v>
      </c>
      <c r="AQ2240">
        <v>0</v>
      </c>
      <c r="AR2240">
        <v>2.75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0.09</v>
      </c>
      <c r="BC2240">
        <v>0</v>
      </c>
      <c r="BD2240">
        <v>0</v>
      </c>
      <c r="BE2240">
        <v>15.1</v>
      </c>
      <c r="BF2240">
        <v>6</v>
      </c>
      <c r="BG2240">
        <v>98.1</v>
      </c>
      <c r="BH2240">
        <v>286.39999999999998</v>
      </c>
      <c r="BI2240">
        <v>7.81</v>
      </c>
      <c r="BJ2240">
        <v>3173.2</v>
      </c>
      <c r="BK2240">
        <v>53.07</v>
      </c>
      <c r="BL2240">
        <v>54</v>
      </c>
      <c r="BM2240">
        <v>12360</v>
      </c>
      <c r="BN2240">
        <v>0</v>
      </c>
      <c r="BO2240">
        <v>1.04</v>
      </c>
      <c r="BP2240">
        <v>33</v>
      </c>
      <c r="BQ2240">
        <v>296</v>
      </c>
      <c r="BR2240">
        <v>312</v>
      </c>
      <c r="BS2240">
        <v>2.87</v>
      </c>
      <c r="BT2240">
        <v>11</v>
      </c>
      <c r="BU2240">
        <v>24</v>
      </c>
      <c r="BV2240">
        <v>308</v>
      </c>
      <c r="BY2240">
        <v>0</v>
      </c>
      <c r="BZ2240">
        <v>308</v>
      </c>
      <c r="CA2240">
        <v>0</v>
      </c>
      <c r="CB2240">
        <v>0</v>
      </c>
      <c r="CC2240">
        <v>23</v>
      </c>
      <c r="CD2240">
        <v>0</v>
      </c>
      <c r="CE2240">
        <v>33216.720000000001</v>
      </c>
      <c r="CF2240">
        <v>0</v>
      </c>
      <c r="CG2240">
        <v>0</v>
      </c>
      <c r="CH2240">
        <v>50.762079999999997</v>
      </c>
      <c r="CI2240">
        <v>16.22</v>
      </c>
      <c r="CJ2240">
        <v>0</v>
      </c>
      <c r="CK2240">
        <v>0</v>
      </c>
      <c r="CL2240">
        <v>0</v>
      </c>
      <c r="CM2240" t="s">
        <v>2807</v>
      </c>
      <c r="CN2240">
        <v>14.05565217</v>
      </c>
      <c r="CO2240">
        <v>184.5620112</v>
      </c>
      <c r="CP2240">
        <v>1.1098379999999999E-3</v>
      </c>
      <c r="CQ2240">
        <v>0</v>
      </c>
    </row>
    <row r="2241" spans="1:95" hidden="1" x14ac:dyDescent="0.25">
      <c r="A2241" s="1">
        <v>42879</v>
      </c>
      <c r="B2241">
        <v>4</v>
      </c>
      <c r="C2241" t="s">
        <v>2418</v>
      </c>
      <c r="D2241" t="s">
        <v>110</v>
      </c>
      <c r="E2241" t="s">
        <v>111</v>
      </c>
      <c r="F2241" t="s">
        <v>98</v>
      </c>
      <c r="G2241">
        <v>3</v>
      </c>
      <c r="H2241" s="1">
        <v>42863</v>
      </c>
      <c r="I2241" s="1">
        <v>42895</v>
      </c>
      <c r="K2241">
        <v>12</v>
      </c>
      <c r="L2241">
        <v>17</v>
      </c>
      <c r="M2241">
        <v>42863</v>
      </c>
      <c r="N2241" t="s">
        <v>2535</v>
      </c>
      <c r="Q2241" t="s">
        <v>2730</v>
      </c>
      <c r="V2241">
        <v>24</v>
      </c>
      <c r="W2241">
        <v>266</v>
      </c>
      <c r="X2241">
        <v>4534</v>
      </c>
      <c r="Y2241">
        <v>10.92</v>
      </c>
      <c r="Z2241">
        <v>11.08</v>
      </c>
      <c r="AA2241" t="s">
        <v>99</v>
      </c>
      <c r="AB2241" t="s">
        <v>2795</v>
      </c>
      <c r="AC2241" t="s">
        <v>2805</v>
      </c>
      <c r="AD2241">
        <v>10.24</v>
      </c>
      <c r="AE2241">
        <v>10.76</v>
      </c>
      <c r="AF2241">
        <v>10.53</v>
      </c>
      <c r="AG2241">
        <v>43013</v>
      </c>
      <c r="AH2241">
        <v>42859</v>
      </c>
      <c r="AI2241">
        <v>16</v>
      </c>
      <c r="AJ2241">
        <v>90</v>
      </c>
      <c r="AK2241">
        <v>4</v>
      </c>
      <c r="AL2241" t="s">
        <v>2841</v>
      </c>
      <c r="AM2241" t="s">
        <v>2842</v>
      </c>
      <c r="AN2241">
        <v>14.02</v>
      </c>
      <c r="AO2241">
        <v>0</v>
      </c>
      <c r="AP2241">
        <v>0</v>
      </c>
      <c r="AQ2241">
        <v>0</v>
      </c>
      <c r="AR2241">
        <v>3.01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9.5000000000000001E-2</v>
      </c>
      <c r="BC2241">
        <v>0</v>
      </c>
      <c r="BD2241">
        <v>0</v>
      </c>
      <c r="BE2241">
        <v>14.7</v>
      </c>
      <c r="BF2241">
        <v>5.7</v>
      </c>
      <c r="BG2241">
        <v>97.4</v>
      </c>
      <c r="BH2241">
        <v>296.60000000000002</v>
      </c>
      <c r="BI2241">
        <v>10.33</v>
      </c>
      <c r="BJ2241">
        <v>3165.2</v>
      </c>
      <c r="BK2241">
        <v>53.32</v>
      </c>
      <c r="BL2241">
        <v>54</v>
      </c>
      <c r="BM2241">
        <v>12210</v>
      </c>
      <c r="BN2241">
        <v>0</v>
      </c>
      <c r="BO2241">
        <v>0.99</v>
      </c>
      <c r="BP2241">
        <v>32</v>
      </c>
      <c r="BQ2241">
        <v>297</v>
      </c>
      <c r="BR2241">
        <v>301</v>
      </c>
      <c r="BS2241">
        <v>2.95</v>
      </c>
      <c r="BT2241">
        <v>12</v>
      </c>
      <c r="BU2241">
        <v>25</v>
      </c>
      <c r="BV2241">
        <v>357</v>
      </c>
      <c r="BW2241">
        <v>0</v>
      </c>
      <c r="BX2241">
        <v>0</v>
      </c>
      <c r="BY2241">
        <v>0</v>
      </c>
      <c r="BZ2241">
        <v>357</v>
      </c>
      <c r="CA2241">
        <v>0</v>
      </c>
      <c r="CB2241">
        <v>0</v>
      </c>
      <c r="CC2241">
        <v>24</v>
      </c>
      <c r="CD2241">
        <v>0</v>
      </c>
      <c r="CE2241">
        <v>33216.720000000001</v>
      </c>
      <c r="CF2241">
        <v>0</v>
      </c>
      <c r="CG2241">
        <v>0</v>
      </c>
      <c r="CH2241">
        <v>53.308340000000001</v>
      </c>
      <c r="CI2241">
        <v>17.03</v>
      </c>
      <c r="CJ2241">
        <v>0</v>
      </c>
      <c r="CK2241">
        <v>0</v>
      </c>
      <c r="CL2241">
        <v>0</v>
      </c>
      <c r="CM2241" t="s">
        <v>2807</v>
      </c>
      <c r="CN2241">
        <v>14.02</v>
      </c>
      <c r="CO2241">
        <v>184.5591642</v>
      </c>
      <c r="CP2241">
        <v>1.125521E-3</v>
      </c>
      <c r="CQ2241">
        <v>0</v>
      </c>
    </row>
    <row r="2242" spans="1:95" hidden="1" x14ac:dyDescent="0.25">
      <c r="A2242" s="1">
        <v>42880</v>
      </c>
      <c r="B2242">
        <v>4</v>
      </c>
      <c r="C2242" t="s">
        <v>2418</v>
      </c>
      <c r="D2242" t="s">
        <v>110</v>
      </c>
      <c r="E2242" t="s">
        <v>111</v>
      </c>
      <c r="F2242" t="s">
        <v>98</v>
      </c>
      <c r="G2242">
        <v>3</v>
      </c>
      <c r="H2242" s="1">
        <v>42863</v>
      </c>
      <c r="I2242" s="1">
        <v>42895</v>
      </c>
      <c r="K2242">
        <v>12</v>
      </c>
      <c r="L2242">
        <v>17</v>
      </c>
      <c r="M2242">
        <v>42863</v>
      </c>
      <c r="N2242" t="s">
        <v>2535</v>
      </c>
      <c r="Q2242" t="s">
        <v>2506</v>
      </c>
      <c r="V2242">
        <v>23</v>
      </c>
      <c r="W2242">
        <v>247</v>
      </c>
      <c r="X2242">
        <v>4287</v>
      </c>
      <c r="Y2242">
        <v>10.78</v>
      </c>
      <c r="Z2242">
        <v>10.74</v>
      </c>
      <c r="AA2242" t="s">
        <v>99</v>
      </c>
      <c r="AB2242" t="s">
        <v>2795</v>
      </c>
      <c r="AC2242" t="s">
        <v>2805</v>
      </c>
      <c r="AD2242">
        <v>10.24</v>
      </c>
      <c r="AE2242">
        <v>10.76</v>
      </c>
      <c r="AF2242">
        <v>10.53</v>
      </c>
      <c r="AG2242">
        <v>43013</v>
      </c>
      <c r="AH2242">
        <v>42859</v>
      </c>
      <c r="AI2242">
        <v>16</v>
      </c>
      <c r="AJ2242">
        <v>90</v>
      </c>
      <c r="AK2242">
        <v>4</v>
      </c>
      <c r="AL2242" t="s">
        <v>2843</v>
      </c>
      <c r="AM2242" t="s">
        <v>2844</v>
      </c>
      <c r="AN2242">
        <v>13.18</v>
      </c>
      <c r="AO2242">
        <v>0</v>
      </c>
      <c r="AP2242">
        <v>0</v>
      </c>
      <c r="AQ2242">
        <v>0</v>
      </c>
      <c r="AR2242">
        <v>2.83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0.09</v>
      </c>
      <c r="BC2242">
        <v>0</v>
      </c>
      <c r="BD2242">
        <v>0</v>
      </c>
      <c r="BE2242">
        <v>13.9</v>
      </c>
      <c r="BF2242">
        <v>4.9000000000000004</v>
      </c>
      <c r="BG2242">
        <v>96.2</v>
      </c>
      <c r="BH2242">
        <v>280.60000000000002</v>
      </c>
      <c r="BI2242">
        <v>11.97</v>
      </c>
      <c r="BJ2242">
        <v>3104.9</v>
      </c>
      <c r="BK2242">
        <v>52.99</v>
      </c>
      <c r="BL2242">
        <v>54</v>
      </c>
      <c r="BM2242">
        <v>11669</v>
      </c>
      <c r="BN2242">
        <v>0</v>
      </c>
      <c r="BO2242">
        <v>0.9</v>
      </c>
      <c r="BP2242">
        <v>33</v>
      </c>
      <c r="BQ2242">
        <v>301</v>
      </c>
      <c r="BR2242">
        <v>315</v>
      </c>
      <c r="BS2242">
        <v>2.92</v>
      </c>
      <c r="BT2242">
        <v>14</v>
      </c>
      <c r="BU2242">
        <v>30</v>
      </c>
      <c r="BV2242">
        <v>300</v>
      </c>
      <c r="BW2242">
        <v>0</v>
      </c>
      <c r="BX2242">
        <v>307</v>
      </c>
      <c r="BY2242">
        <v>0</v>
      </c>
      <c r="BZ2242">
        <v>607</v>
      </c>
      <c r="CA2242">
        <v>0</v>
      </c>
      <c r="CB2242">
        <v>0</v>
      </c>
      <c r="CC2242">
        <v>23</v>
      </c>
      <c r="CD2242">
        <v>0</v>
      </c>
      <c r="CE2242">
        <v>33216.720000000001</v>
      </c>
      <c r="CF2242">
        <v>0</v>
      </c>
      <c r="CG2242">
        <v>0</v>
      </c>
      <c r="CH2242">
        <v>50.115499999999997</v>
      </c>
      <c r="CI2242">
        <v>16.010000000000002</v>
      </c>
      <c r="CJ2242">
        <v>0</v>
      </c>
      <c r="CK2242">
        <v>0</v>
      </c>
      <c r="CL2242">
        <v>0</v>
      </c>
      <c r="CM2242" t="s">
        <v>2807</v>
      </c>
      <c r="CN2242">
        <v>13.753043480000001</v>
      </c>
      <c r="CO2242">
        <v>184.56100950000001</v>
      </c>
      <c r="CP2242">
        <v>1.1342520000000001E-3</v>
      </c>
      <c r="CQ2242">
        <v>0</v>
      </c>
    </row>
    <row r="2243" spans="1:95" hidden="1" x14ac:dyDescent="0.25">
      <c r="A2243" s="1">
        <v>42881</v>
      </c>
      <c r="B2243">
        <v>4</v>
      </c>
      <c r="C2243" t="s">
        <v>2418</v>
      </c>
      <c r="D2243" t="s">
        <v>110</v>
      </c>
      <c r="E2243" t="s">
        <v>111</v>
      </c>
      <c r="F2243" t="s">
        <v>98</v>
      </c>
      <c r="G2243">
        <v>3</v>
      </c>
      <c r="H2243" s="1">
        <v>42863</v>
      </c>
      <c r="I2243" s="1">
        <v>42895</v>
      </c>
      <c r="K2243">
        <v>12</v>
      </c>
      <c r="L2243">
        <v>17</v>
      </c>
      <c r="M2243">
        <v>42863</v>
      </c>
      <c r="N2243" t="s">
        <v>2535</v>
      </c>
      <c r="Q2243" t="s">
        <v>2498</v>
      </c>
      <c r="V2243">
        <v>24</v>
      </c>
      <c r="W2243">
        <v>264</v>
      </c>
      <c r="X2243">
        <v>4023</v>
      </c>
      <c r="Y2243">
        <v>11.08</v>
      </c>
      <c r="Z2243">
        <v>11</v>
      </c>
      <c r="AA2243" t="s">
        <v>99</v>
      </c>
      <c r="AB2243" t="s">
        <v>2795</v>
      </c>
      <c r="AC2243" t="s">
        <v>2805</v>
      </c>
      <c r="AD2243">
        <v>10.24</v>
      </c>
      <c r="AE2243">
        <v>10.76</v>
      </c>
      <c r="AF2243">
        <v>10.53</v>
      </c>
      <c r="AG2243">
        <v>43013</v>
      </c>
      <c r="AH2243">
        <v>3</v>
      </c>
      <c r="AI2243">
        <v>10</v>
      </c>
      <c r="AJ2243">
        <v>70</v>
      </c>
      <c r="AK2243">
        <v>4</v>
      </c>
      <c r="AL2243" t="s">
        <v>2845</v>
      </c>
      <c r="AM2243" t="s">
        <v>2846</v>
      </c>
      <c r="AN2243">
        <v>13.96</v>
      </c>
      <c r="AO2243">
        <v>0</v>
      </c>
      <c r="AP2243">
        <v>0</v>
      </c>
      <c r="AQ2243">
        <v>0</v>
      </c>
      <c r="AR2243">
        <v>3.04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0.09</v>
      </c>
      <c r="BC2243">
        <v>0</v>
      </c>
      <c r="BD2243">
        <v>0</v>
      </c>
      <c r="BE2243">
        <v>15.1</v>
      </c>
      <c r="BF2243">
        <v>6.1</v>
      </c>
      <c r="BG2243">
        <v>97.2</v>
      </c>
      <c r="BH2243">
        <v>296</v>
      </c>
      <c r="BI2243">
        <v>10.82</v>
      </c>
      <c r="BJ2243">
        <v>3151.6</v>
      </c>
      <c r="BK2243">
        <v>53.2</v>
      </c>
      <c r="BL2243">
        <v>54</v>
      </c>
      <c r="BM2243">
        <v>11554</v>
      </c>
      <c r="BN2243">
        <v>0</v>
      </c>
      <c r="BO2243">
        <v>0.86</v>
      </c>
      <c r="BP2243">
        <v>32</v>
      </c>
      <c r="BQ2243">
        <v>301</v>
      </c>
      <c r="BR2243">
        <v>317</v>
      </c>
      <c r="BS2243">
        <v>2.97</v>
      </c>
      <c r="BT2243">
        <v>15</v>
      </c>
      <c r="BU2243">
        <v>27</v>
      </c>
      <c r="BV2243">
        <v>325</v>
      </c>
      <c r="BY2243">
        <v>0</v>
      </c>
      <c r="BZ2243">
        <v>325</v>
      </c>
      <c r="CA2243">
        <v>0</v>
      </c>
      <c r="CB2243">
        <v>0</v>
      </c>
      <c r="CC2243">
        <v>24</v>
      </c>
      <c r="CD2243">
        <v>0</v>
      </c>
      <c r="CE2243">
        <v>33216.720000000001</v>
      </c>
      <c r="CF2243">
        <v>0</v>
      </c>
      <c r="CG2243">
        <v>0</v>
      </c>
      <c r="CH2243">
        <v>53.217680000000001</v>
      </c>
      <c r="CI2243">
        <v>17</v>
      </c>
      <c r="CJ2243">
        <v>0</v>
      </c>
      <c r="CK2243">
        <v>0</v>
      </c>
      <c r="CL2243">
        <v>0</v>
      </c>
      <c r="CM2243" t="s">
        <v>2807</v>
      </c>
      <c r="CN2243">
        <v>13.96</v>
      </c>
      <c r="CO2243">
        <v>184.5623387</v>
      </c>
      <c r="CP2243">
        <v>1.0708849999999999E-3</v>
      </c>
      <c r="CQ2243">
        <v>0</v>
      </c>
    </row>
    <row r="2244" spans="1:95" hidden="1" x14ac:dyDescent="0.25">
      <c r="A2244" s="1">
        <v>42882</v>
      </c>
      <c r="B2244">
        <v>4</v>
      </c>
      <c r="C2244" t="s">
        <v>2418</v>
      </c>
      <c r="D2244" t="s">
        <v>110</v>
      </c>
      <c r="E2244" t="s">
        <v>111</v>
      </c>
      <c r="F2244" t="s">
        <v>98</v>
      </c>
      <c r="G2244">
        <v>3</v>
      </c>
      <c r="H2244" s="1">
        <v>42863</v>
      </c>
      <c r="I2244" s="1">
        <v>42895</v>
      </c>
      <c r="K2244">
        <v>12</v>
      </c>
      <c r="L2244">
        <v>17</v>
      </c>
      <c r="M2244">
        <v>42863</v>
      </c>
      <c r="N2244" t="s">
        <v>2535</v>
      </c>
      <c r="Q2244" t="s">
        <v>2535</v>
      </c>
      <c r="V2244">
        <v>23</v>
      </c>
      <c r="W2244">
        <v>265</v>
      </c>
      <c r="X2244">
        <v>3758</v>
      </c>
      <c r="Y2244">
        <v>11.22</v>
      </c>
      <c r="Z2244">
        <v>11.52</v>
      </c>
      <c r="AA2244" t="s">
        <v>99</v>
      </c>
      <c r="AB2244" t="s">
        <v>2795</v>
      </c>
      <c r="AC2244" t="s">
        <v>2805</v>
      </c>
      <c r="AD2244">
        <v>10.24</v>
      </c>
      <c r="AE2244">
        <v>10.76</v>
      </c>
      <c r="AF2244">
        <v>10.53</v>
      </c>
      <c r="AG2244">
        <v>43013</v>
      </c>
      <c r="AH2244">
        <v>3</v>
      </c>
      <c r="AI2244">
        <v>10</v>
      </c>
      <c r="AJ2244">
        <v>315</v>
      </c>
      <c r="AK2244">
        <v>4</v>
      </c>
      <c r="AL2244" t="s">
        <v>238</v>
      </c>
      <c r="AM2244" t="s">
        <v>2847</v>
      </c>
      <c r="AN2244">
        <v>13.29</v>
      </c>
      <c r="AO2244">
        <v>0</v>
      </c>
      <c r="AP2244">
        <v>0</v>
      </c>
      <c r="AQ2244">
        <v>0</v>
      </c>
      <c r="AR2244">
        <v>2.71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8.3000000000000004E-2</v>
      </c>
      <c r="BC2244">
        <v>0</v>
      </c>
      <c r="BD2244">
        <v>0</v>
      </c>
      <c r="BE2244">
        <v>14</v>
      </c>
      <c r="BF2244">
        <v>6</v>
      </c>
      <c r="BG2244">
        <v>95.4</v>
      </c>
      <c r="BH2244">
        <v>278.39999999999998</v>
      </c>
      <c r="BI2244">
        <v>4.82</v>
      </c>
      <c r="BJ2244">
        <v>3130.8</v>
      </c>
      <c r="BK2244">
        <v>53.85</v>
      </c>
      <c r="BL2244">
        <v>56</v>
      </c>
      <c r="BM2244">
        <v>12498</v>
      </c>
      <c r="BN2244">
        <v>0</v>
      </c>
      <c r="BO2244">
        <v>1.01</v>
      </c>
      <c r="BP2244">
        <v>34</v>
      </c>
      <c r="BQ2244">
        <v>295</v>
      </c>
      <c r="BR2244">
        <v>315</v>
      </c>
      <c r="BS2244">
        <v>2.94</v>
      </c>
      <c r="BT2244">
        <v>15</v>
      </c>
      <c r="BU2244">
        <v>28</v>
      </c>
      <c r="BV2244">
        <v>310</v>
      </c>
      <c r="BY2244">
        <v>0</v>
      </c>
      <c r="BZ2244">
        <v>310</v>
      </c>
      <c r="CA2244">
        <v>0</v>
      </c>
      <c r="CB2244">
        <v>0</v>
      </c>
      <c r="CC2244">
        <v>23</v>
      </c>
      <c r="CD2244">
        <v>0</v>
      </c>
      <c r="CE2244">
        <v>33216.720000000001</v>
      </c>
      <c r="CF2244">
        <v>0</v>
      </c>
      <c r="CG2244">
        <v>0</v>
      </c>
      <c r="CH2244">
        <v>50.073320000000002</v>
      </c>
      <c r="CI2244">
        <v>16</v>
      </c>
      <c r="CJ2244">
        <v>0</v>
      </c>
      <c r="CK2244">
        <v>0</v>
      </c>
      <c r="CL2244">
        <v>0</v>
      </c>
      <c r="CM2244" t="s">
        <v>2807</v>
      </c>
      <c r="CN2244">
        <v>13.867826089999999</v>
      </c>
      <c r="CO2244">
        <v>184.5618011</v>
      </c>
      <c r="CP2244">
        <v>1.0373789999999999E-3</v>
      </c>
      <c r="CQ2244">
        <v>0</v>
      </c>
    </row>
    <row r="2245" spans="1:95" hidden="1" x14ac:dyDescent="0.25">
      <c r="A2245" s="1">
        <v>42883</v>
      </c>
      <c r="B2245">
        <v>4</v>
      </c>
      <c r="C2245" t="s">
        <v>2418</v>
      </c>
      <c r="D2245" t="s">
        <v>110</v>
      </c>
      <c r="E2245" t="s">
        <v>111</v>
      </c>
      <c r="F2245" t="s">
        <v>98</v>
      </c>
      <c r="G2245">
        <v>3</v>
      </c>
      <c r="H2245" s="1">
        <v>42863</v>
      </c>
      <c r="I2245" s="1">
        <v>42895</v>
      </c>
      <c r="K2245">
        <v>12</v>
      </c>
      <c r="L2245">
        <v>17</v>
      </c>
      <c r="M2245">
        <v>42863</v>
      </c>
      <c r="N2245" t="s">
        <v>2535</v>
      </c>
      <c r="Q2245" t="s">
        <v>2526</v>
      </c>
      <c r="V2245">
        <v>24</v>
      </c>
      <c r="W2245">
        <v>282</v>
      </c>
      <c r="X2245">
        <v>3476</v>
      </c>
      <c r="Y2245">
        <v>11.71</v>
      </c>
      <c r="Z2245">
        <v>11.75</v>
      </c>
      <c r="AA2245" t="s">
        <v>99</v>
      </c>
      <c r="AB2245" t="s">
        <v>2795</v>
      </c>
      <c r="AC2245" t="s">
        <v>2805</v>
      </c>
      <c r="AD2245">
        <v>10.24</v>
      </c>
      <c r="AE2245">
        <v>10.76</v>
      </c>
      <c r="AF2245">
        <v>10.53</v>
      </c>
      <c r="AG2245">
        <v>43013</v>
      </c>
      <c r="AH2245">
        <v>3</v>
      </c>
      <c r="AI2245">
        <v>10</v>
      </c>
      <c r="AJ2245">
        <v>315</v>
      </c>
      <c r="AK2245">
        <v>4</v>
      </c>
      <c r="AL2245" t="s">
        <v>2848</v>
      </c>
      <c r="AM2245" t="s">
        <v>2849</v>
      </c>
      <c r="AN2245">
        <v>14.11</v>
      </c>
      <c r="AO2245">
        <v>0</v>
      </c>
      <c r="AP2245">
        <v>0</v>
      </c>
      <c r="AQ2245">
        <v>0</v>
      </c>
      <c r="AR2245">
        <v>2.88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9.0999999999999998E-2</v>
      </c>
      <c r="BC2245">
        <v>0</v>
      </c>
      <c r="BD2245">
        <v>0</v>
      </c>
      <c r="BE2245">
        <v>15.9</v>
      </c>
      <c r="BF2245">
        <v>9.9</v>
      </c>
      <c r="BG2245">
        <v>97.9</v>
      </c>
      <c r="BH2245">
        <v>298.10000000000002</v>
      </c>
      <c r="BI2245">
        <v>5.41</v>
      </c>
      <c r="BJ2245">
        <v>3185.5</v>
      </c>
      <c r="BK2245">
        <v>53.39</v>
      </c>
      <c r="BL2245">
        <v>54</v>
      </c>
      <c r="BM2245">
        <v>12225</v>
      </c>
      <c r="BN2245">
        <v>0</v>
      </c>
      <c r="BO2245">
        <v>0.99</v>
      </c>
      <c r="BP2245">
        <v>34</v>
      </c>
      <c r="BQ2245">
        <v>299</v>
      </c>
      <c r="BR2245">
        <v>318</v>
      </c>
      <c r="BS2245">
        <v>2.88</v>
      </c>
      <c r="BT2245">
        <v>17</v>
      </c>
      <c r="BU2245">
        <v>29</v>
      </c>
      <c r="BV2245">
        <v>318</v>
      </c>
      <c r="BY2245">
        <v>0</v>
      </c>
      <c r="BZ2245">
        <v>318</v>
      </c>
      <c r="CA2245">
        <v>0</v>
      </c>
      <c r="CB2245">
        <v>0</v>
      </c>
      <c r="CC2245">
        <v>24</v>
      </c>
      <c r="CD2245">
        <v>0</v>
      </c>
      <c r="CE2245">
        <v>33216.720000000001</v>
      </c>
      <c r="CF2245">
        <v>0</v>
      </c>
      <c r="CG2245">
        <v>0</v>
      </c>
      <c r="CH2245">
        <v>53.171819999999997</v>
      </c>
      <c r="CI2245">
        <v>16.989999999999998</v>
      </c>
      <c r="CJ2245">
        <v>0</v>
      </c>
      <c r="CK2245">
        <v>0</v>
      </c>
      <c r="CL2245">
        <v>0</v>
      </c>
      <c r="CM2245" t="s">
        <v>2807</v>
      </c>
      <c r="CN2245">
        <v>14.11</v>
      </c>
      <c r="CO2245">
        <v>184.560247</v>
      </c>
      <c r="CP2245">
        <v>1.0712600000000001E-3</v>
      </c>
      <c r="CQ2245">
        <v>0</v>
      </c>
    </row>
    <row r="2246" spans="1:95" hidden="1" x14ac:dyDescent="0.25">
      <c r="A2246" s="1">
        <v>42884</v>
      </c>
      <c r="B2246">
        <v>4</v>
      </c>
      <c r="C2246" t="s">
        <v>2418</v>
      </c>
      <c r="D2246" t="s">
        <v>110</v>
      </c>
      <c r="E2246" t="s">
        <v>111</v>
      </c>
      <c r="F2246" t="s">
        <v>98</v>
      </c>
      <c r="G2246">
        <v>3</v>
      </c>
      <c r="H2246" s="1">
        <v>42863</v>
      </c>
      <c r="I2246" s="1">
        <v>42895</v>
      </c>
      <c r="K2246">
        <v>12</v>
      </c>
      <c r="L2246">
        <v>17</v>
      </c>
      <c r="M2246">
        <v>42863</v>
      </c>
      <c r="N2246" t="s">
        <v>2535</v>
      </c>
      <c r="Q2246" t="s">
        <v>2526</v>
      </c>
      <c r="V2246">
        <v>24</v>
      </c>
      <c r="W2246">
        <v>283</v>
      </c>
      <c r="X2246">
        <v>3195</v>
      </c>
      <c r="Y2246">
        <v>11.79</v>
      </c>
      <c r="Z2246">
        <v>11.79</v>
      </c>
      <c r="AA2246" t="s">
        <v>99</v>
      </c>
      <c r="AB2246" t="s">
        <v>2795</v>
      </c>
      <c r="AC2246" t="s">
        <v>2805</v>
      </c>
      <c r="AD2246">
        <v>10.24</v>
      </c>
      <c r="AE2246">
        <v>10.76</v>
      </c>
      <c r="AF2246">
        <v>10.53</v>
      </c>
      <c r="AG2246">
        <v>43013</v>
      </c>
      <c r="AH2246">
        <v>4</v>
      </c>
      <c r="AI2246">
        <v>15</v>
      </c>
      <c r="AJ2246">
        <v>340</v>
      </c>
      <c r="AK2246">
        <v>4</v>
      </c>
      <c r="AL2246" t="s">
        <v>2850</v>
      </c>
      <c r="AM2246" t="s">
        <v>2851</v>
      </c>
      <c r="AN2246">
        <v>14.11</v>
      </c>
      <c r="AO2246">
        <v>0</v>
      </c>
      <c r="AP2246">
        <v>0</v>
      </c>
      <c r="AQ2246">
        <v>0</v>
      </c>
      <c r="AR2246">
        <v>2.86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9.0999999999999998E-2</v>
      </c>
      <c r="BC2246">
        <v>0</v>
      </c>
      <c r="BD2246">
        <v>0</v>
      </c>
      <c r="BE2246">
        <v>15.1</v>
      </c>
      <c r="BF2246">
        <v>6.1</v>
      </c>
      <c r="BG2246">
        <v>98.1</v>
      </c>
      <c r="BH2246">
        <v>298.7</v>
      </c>
      <c r="BI2246">
        <v>5.26</v>
      </c>
      <c r="BJ2246">
        <v>3185.5</v>
      </c>
      <c r="BK2246">
        <v>53.29</v>
      </c>
      <c r="BL2246">
        <v>54</v>
      </c>
      <c r="BM2246">
        <v>12244</v>
      </c>
      <c r="BN2246">
        <v>0</v>
      </c>
      <c r="BO2246">
        <v>0.97</v>
      </c>
      <c r="BP2246">
        <v>33</v>
      </c>
      <c r="BQ2246">
        <v>300</v>
      </c>
      <c r="BR2246">
        <v>317</v>
      </c>
      <c r="BS2246">
        <v>2.99</v>
      </c>
      <c r="BT2246">
        <v>19</v>
      </c>
      <c r="BU2246">
        <v>29</v>
      </c>
      <c r="BV2246">
        <v>325</v>
      </c>
      <c r="BY2246">
        <v>0</v>
      </c>
      <c r="BZ2246">
        <v>325</v>
      </c>
      <c r="CA2246">
        <v>0</v>
      </c>
      <c r="CB2246">
        <v>0</v>
      </c>
      <c r="CC2246">
        <v>24</v>
      </c>
      <c r="CD2246">
        <v>0</v>
      </c>
      <c r="CE2246">
        <v>33216.720000000001</v>
      </c>
      <c r="CF2246">
        <v>0</v>
      </c>
      <c r="CG2246">
        <v>0</v>
      </c>
      <c r="CH2246">
        <v>53.107700000000001</v>
      </c>
      <c r="CI2246">
        <v>16.97</v>
      </c>
      <c r="CJ2246">
        <v>0</v>
      </c>
      <c r="CK2246">
        <v>0</v>
      </c>
      <c r="CL2246">
        <v>0</v>
      </c>
      <c r="CM2246" t="s">
        <v>2807</v>
      </c>
      <c r="CN2246">
        <v>14.11</v>
      </c>
      <c r="CO2246">
        <v>184.560247</v>
      </c>
      <c r="CP2246">
        <v>1.0712600000000001E-3</v>
      </c>
      <c r="CQ2246">
        <v>0</v>
      </c>
    </row>
    <row r="2247" spans="1:95" hidden="1" x14ac:dyDescent="0.25">
      <c r="A2247" s="1">
        <v>42885</v>
      </c>
      <c r="B2247">
        <v>4</v>
      </c>
      <c r="C2247" t="s">
        <v>2418</v>
      </c>
      <c r="D2247" t="s">
        <v>110</v>
      </c>
      <c r="E2247" t="s">
        <v>111</v>
      </c>
      <c r="F2247" t="s">
        <v>98</v>
      </c>
      <c r="G2247">
        <v>3</v>
      </c>
      <c r="H2247" s="1">
        <v>42863</v>
      </c>
      <c r="I2247" s="1">
        <v>42895</v>
      </c>
      <c r="K2247">
        <v>12</v>
      </c>
      <c r="L2247">
        <v>17</v>
      </c>
      <c r="M2247">
        <v>42863</v>
      </c>
      <c r="N2247" t="s">
        <v>2535</v>
      </c>
      <c r="Q2247" t="s">
        <v>2591</v>
      </c>
      <c r="V2247">
        <v>24</v>
      </c>
      <c r="W2247">
        <v>281</v>
      </c>
      <c r="X2247">
        <v>2914</v>
      </c>
      <c r="Y2247">
        <v>11.71</v>
      </c>
      <c r="Z2247">
        <v>11.71</v>
      </c>
      <c r="AA2247" t="s">
        <v>99</v>
      </c>
      <c r="AB2247" t="s">
        <v>2795</v>
      </c>
      <c r="AC2247" t="s">
        <v>2805</v>
      </c>
      <c r="AD2247">
        <v>10.24</v>
      </c>
      <c r="AE2247">
        <v>10.76</v>
      </c>
      <c r="AF2247">
        <v>10.53</v>
      </c>
      <c r="AG2247">
        <v>43013</v>
      </c>
      <c r="AH2247">
        <v>4</v>
      </c>
      <c r="AI2247">
        <v>15</v>
      </c>
      <c r="AJ2247">
        <v>340</v>
      </c>
      <c r="AK2247">
        <v>4</v>
      </c>
      <c r="AL2247" t="s">
        <v>2852</v>
      </c>
      <c r="AM2247" t="s">
        <v>2853</v>
      </c>
      <c r="AN2247">
        <v>14</v>
      </c>
      <c r="AO2247">
        <v>0</v>
      </c>
      <c r="AP2247">
        <v>0</v>
      </c>
      <c r="AQ2247">
        <v>0</v>
      </c>
      <c r="AR2247">
        <v>2.99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9.0999999999999998E-2</v>
      </c>
      <c r="BC2247">
        <v>0</v>
      </c>
      <c r="BD2247">
        <v>0</v>
      </c>
      <c r="BE2247">
        <v>15</v>
      </c>
      <c r="BF2247">
        <v>13</v>
      </c>
      <c r="BG2247">
        <v>97.9</v>
      </c>
      <c r="BH2247">
        <v>298.10000000000002</v>
      </c>
      <c r="BI2247">
        <v>5.74</v>
      </c>
      <c r="BJ2247">
        <v>3160.7</v>
      </c>
      <c r="BK2247">
        <v>52.98</v>
      </c>
      <c r="BL2247">
        <v>54</v>
      </c>
      <c r="BM2247">
        <v>12393</v>
      </c>
      <c r="BN2247">
        <v>0</v>
      </c>
      <c r="BO2247">
        <v>0.97</v>
      </c>
      <c r="BP2247">
        <v>33</v>
      </c>
      <c r="BQ2247">
        <v>300</v>
      </c>
      <c r="BR2247">
        <v>324</v>
      </c>
      <c r="BS2247">
        <v>2.97</v>
      </c>
      <c r="BT2247">
        <v>19</v>
      </c>
      <c r="BU2247">
        <v>30</v>
      </c>
      <c r="BV2247">
        <v>330</v>
      </c>
      <c r="BY2247">
        <v>0</v>
      </c>
      <c r="BZ2247">
        <v>330</v>
      </c>
      <c r="CA2247">
        <v>0</v>
      </c>
      <c r="CB2247">
        <v>0</v>
      </c>
      <c r="CC2247">
        <v>24</v>
      </c>
      <c r="CD2247">
        <v>0</v>
      </c>
      <c r="CE2247">
        <v>33216.720000000001</v>
      </c>
      <c r="CF2247">
        <v>0</v>
      </c>
      <c r="CG2247">
        <v>0</v>
      </c>
      <c r="CH2247">
        <v>53.181939999999997</v>
      </c>
      <c r="CI2247">
        <v>16.989999999999998</v>
      </c>
      <c r="CJ2247">
        <v>0</v>
      </c>
      <c r="CK2247">
        <v>0</v>
      </c>
      <c r="CL2247">
        <v>0</v>
      </c>
      <c r="CM2247" t="s">
        <v>2807</v>
      </c>
      <c r="CN2247">
        <v>14</v>
      </c>
      <c r="CO2247">
        <v>184.55827300000001</v>
      </c>
      <c r="CP2247">
        <v>1.079666E-3</v>
      </c>
      <c r="CQ2247">
        <v>0</v>
      </c>
    </row>
    <row r="2248" spans="1:95" hidden="1" x14ac:dyDescent="0.25">
      <c r="A2248" s="1">
        <v>42886</v>
      </c>
      <c r="B2248">
        <v>4</v>
      </c>
      <c r="C2248" t="s">
        <v>2418</v>
      </c>
      <c r="D2248" t="s">
        <v>110</v>
      </c>
      <c r="E2248" t="s">
        <v>111</v>
      </c>
      <c r="F2248" t="s">
        <v>98</v>
      </c>
      <c r="G2248">
        <v>3</v>
      </c>
      <c r="H2248" s="1">
        <v>42863</v>
      </c>
      <c r="I2248" s="1">
        <v>42895</v>
      </c>
      <c r="K2248">
        <v>12</v>
      </c>
      <c r="L2248">
        <v>17</v>
      </c>
      <c r="M2248">
        <v>42863</v>
      </c>
      <c r="N2248" t="s">
        <v>2535</v>
      </c>
      <c r="Q2248" t="s">
        <v>2591</v>
      </c>
      <c r="V2248">
        <v>24</v>
      </c>
      <c r="W2248">
        <v>287</v>
      </c>
      <c r="X2248">
        <v>2627</v>
      </c>
      <c r="Y2248">
        <v>11.79</v>
      </c>
      <c r="Z2248">
        <v>11.96</v>
      </c>
      <c r="AA2248" t="s">
        <v>99</v>
      </c>
      <c r="AB2248" t="s">
        <v>2795</v>
      </c>
      <c r="AC2248" t="s">
        <v>2805</v>
      </c>
      <c r="AD2248">
        <v>10.24</v>
      </c>
      <c r="AE2248">
        <v>10.76</v>
      </c>
      <c r="AF2248">
        <v>10.53</v>
      </c>
      <c r="AG2248">
        <v>43013</v>
      </c>
      <c r="AH2248">
        <v>4</v>
      </c>
      <c r="AI2248">
        <v>14</v>
      </c>
      <c r="AJ2248">
        <v>315</v>
      </c>
      <c r="AK2248">
        <v>4</v>
      </c>
      <c r="AL2248" t="s">
        <v>2854</v>
      </c>
      <c r="AM2248" t="s">
        <v>2855</v>
      </c>
      <c r="AN2248">
        <v>14.03</v>
      </c>
      <c r="AO2248">
        <v>0</v>
      </c>
      <c r="AP2248">
        <v>0</v>
      </c>
      <c r="AQ2248">
        <v>0</v>
      </c>
      <c r="AR2248">
        <v>2.98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9.2999999999999999E-2</v>
      </c>
      <c r="BC2248">
        <v>0</v>
      </c>
      <c r="BD2248">
        <v>0</v>
      </c>
      <c r="BE2248">
        <v>14.9</v>
      </c>
      <c r="BF2248">
        <v>12.9</v>
      </c>
      <c r="BG2248">
        <v>98.3</v>
      </c>
      <c r="BH2248">
        <v>299.2</v>
      </c>
      <c r="BI2248">
        <v>4.09</v>
      </c>
      <c r="BJ2248">
        <v>3167.4</v>
      </c>
      <c r="BK2248">
        <v>52.9</v>
      </c>
      <c r="BL2248">
        <v>56</v>
      </c>
      <c r="BM2248">
        <v>12392</v>
      </c>
      <c r="BN2248">
        <v>0</v>
      </c>
      <c r="BO2248">
        <v>0.99</v>
      </c>
      <c r="BP2248">
        <v>33</v>
      </c>
      <c r="BQ2248">
        <v>302</v>
      </c>
      <c r="BR2248">
        <v>320</v>
      </c>
      <c r="BS2248">
        <v>2.84</v>
      </c>
      <c r="BT2248">
        <v>19</v>
      </c>
      <c r="BU2248">
        <v>30</v>
      </c>
      <c r="BV2248">
        <v>330</v>
      </c>
      <c r="BX2248">
        <v>0</v>
      </c>
      <c r="BY2248">
        <v>0</v>
      </c>
      <c r="BZ2248">
        <v>330</v>
      </c>
      <c r="CA2248">
        <v>0</v>
      </c>
      <c r="CB2248">
        <v>0</v>
      </c>
      <c r="CC2248">
        <v>24</v>
      </c>
      <c r="CD2248">
        <v>0</v>
      </c>
      <c r="CE2248">
        <v>33216.720000000001</v>
      </c>
      <c r="CF2248">
        <v>0</v>
      </c>
      <c r="CG2248">
        <v>0</v>
      </c>
      <c r="CH2248">
        <v>53.243299999999998</v>
      </c>
      <c r="CI2248">
        <v>17.010000000000002</v>
      </c>
      <c r="CJ2248">
        <v>0</v>
      </c>
      <c r="CK2248">
        <v>0</v>
      </c>
      <c r="CL2248">
        <v>0</v>
      </c>
      <c r="CM2248" t="s">
        <v>2807</v>
      </c>
      <c r="CN2248">
        <v>14.03</v>
      </c>
      <c r="CO2248">
        <v>184.56252240000001</v>
      </c>
      <c r="CP2248">
        <v>1.101061E-3</v>
      </c>
      <c r="CQ2248">
        <v>0</v>
      </c>
    </row>
    <row r="2249" spans="1:95" hidden="1" x14ac:dyDescent="0.25">
      <c r="A2249" s="1">
        <v>42887</v>
      </c>
      <c r="B2249">
        <v>4</v>
      </c>
      <c r="C2249" t="s">
        <v>2418</v>
      </c>
      <c r="D2249" t="s">
        <v>110</v>
      </c>
      <c r="E2249" t="s">
        <v>111</v>
      </c>
      <c r="F2249" t="s">
        <v>98</v>
      </c>
      <c r="G2249">
        <v>3</v>
      </c>
      <c r="H2249" s="1">
        <v>42863</v>
      </c>
      <c r="I2249" s="1">
        <v>42895</v>
      </c>
      <c r="K2249">
        <v>12</v>
      </c>
      <c r="L2249">
        <v>17</v>
      </c>
      <c r="M2249">
        <v>42863</v>
      </c>
      <c r="N2249" t="s">
        <v>2535</v>
      </c>
      <c r="Q2249" t="s">
        <v>2544</v>
      </c>
      <c r="V2249">
        <v>24</v>
      </c>
      <c r="W2249">
        <v>281</v>
      </c>
      <c r="X2249">
        <v>2346</v>
      </c>
      <c r="Y2249">
        <v>11.83</v>
      </c>
      <c r="Z2249">
        <v>11.79</v>
      </c>
      <c r="AA2249" t="s">
        <v>99</v>
      </c>
      <c r="AB2249" t="s">
        <v>2795</v>
      </c>
      <c r="AC2249" t="s">
        <v>2805</v>
      </c>
      <c r="AD2249">
        <v>10.24</v>
      </c>
      <c r="AE2249">
        <v>10.76</v>
      </c>
      <c r="AF2249">
        <v>10.53</v>
      </c>
      <c r="AG2249">
        <v>43013</v>
      </c>
      <c r="AH2249">
        <v>4</v>
      </c>
      <c r="AI2249">
        <v>15</v>
      </c>
      <c r="AJ2249">
        <v>315</v>
      </c>
      <c r="AK2249">
        <v>4</v>
      </c>
      <c r="AL2249" t="s">
        <v>2856</v>
      </c>
      <c r="AM2249" t="s">
        <v>2857</v>
      </c>
      <c r="AN2249">
        <v>13.91</v>
      </c>
      <c r="AO2249">
        <v>0</v>
      </c>
      <c r="AP2249">
        <v>0</v>
      </c>
      <c r="AQ2249">
        <v>0</v>
      </c>
      <c r="AR2249">
        <v>3.09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9.1999999999999998E-2</v>
      </c>
      <c r="BC2249">
        <v>0</v>
      </c>
      <c r="BD2249">
        <v>0</v>
      </c>
      <c r="BE2249">
        <v>15</v>
      </c>
      <c r="BF2249">
        <v>19</v>
      </c>
      <c r="BG2249">
        <v>98.1</v>
      </c>
      <c r="BH2249">
        <v>298.7</v>
      </c>
      <c r="BI2249">
        <v>5.93</v>
      </c>
      <c r="BJ2249">
        <v>3140.4</v>
      </c>
      <c r="BK2249">
        <v>52.54</v>
      </c>
      <c r="BL2249">
        <v>56</v>
      </c>
      <c r="BM2249">
        <v>12413</v>
      </c>
      <c r="BN2249">
        <v>0</v>
      </c>
      <c r="BO2249">
        <v>0.98</v>
      </c>
      <c r="BP2249">
        <v>34</v>
      </c>
      <c r="BQ2249">
        <v>309</v>
      </c>
      <c r="BR2249">
        <v>325</v>
      </c>
      <c r="BS2249">
        <v>2.91</v>
      </c>
      <c r="BT2249">
        <v>23</v>
      </c>
      <c r="BU2249">
        <v>31</v>
      </c>
      <c r="BV2249">
        <v>320</v>
      </c>
      <c r="BY2249">
        <v>0</v>
      </c>
      <c r="BZ2249">
        <v>320</v>
      </c>
      <c r="CA2249">
        <v>0</v>
      </c>
      <c r="CB2249">
        <v>0</v>
      </c>
      <c r="CC2249">
        <v>24</v>
      </c>
      <c r="CD2249">
        <v>0</v>
      </c>
      <c r="CE2249">
        <v>33216.720000000001</v>
      </c>
      <c r="CF2249">
        <v>0</v>
      </c>
      <c r="CG2249">
        <v>0</v>
      </c>
      <c r="CH2249">
        <v>53.222279999999998</v>
      </c>
      <c r="CI2249">
        <v>17</v>
      </c>
      <c r="CJ2249">
        <v>0</v>
      </c>
      <c r="CK2249">
        <v>0</v>
      </c>
      <c r="CL2249">
        <v>0</v>
      </c>
      <c r="CM2249" t="s">
        <v>2807</v>
      </c>
      <c r="CN2249">
        <v>13.91</v>
      </c>
      <c r="CO2249">
        <v>184.55716889999999</v>
      </c>
      <c r="CP2249">
        <v>1.0985859999999999E-3</v>
      </c>
      <c r="CQ2249">
        <v>0</v>
      </c>
    </row>
    <row r="2250" spans="1:95" hidden="1" x14ac:dyDescent="0.25">
      <c r="A2250" s="1">
        <v>42888</v>
      </c>
      <c r="B2250">
        <v>4</v>
      </c>
      <c r="C2250" t="s">
        <v>2418</v>
      </c>
      <c r="D2250" t="s">
        <v>110</v>
      </c>
      <c r="E2250" t="s">
        <v>111</v>
      </c>
      <c r="F2250" t="s">
        <v>98</v>
      </c>
      <c r="G2250">
        <v>3</v>
      </c>
      <c r="H2250" s="1">
        <v>42863</v>
      </c>
      <c r="I2250" s="1">
        <v>42895</v>
      </c>
      <c r="K2250">
        <v>12</v>
      </c>
      <c r="L2250">
        <v>17</v>
      </c>
      <c r="M2250">
        <v>42863</v>
      </c>
      <c r="N2250" t="s">
        <v>2535</v>
      </c>
      <c r="Q2250" t="s">
        <v>2544</v>
      </c>
      <c r="V2250">
        <v>23</v>
      </c>
      <c r="W2250">
        <v>275</v>
      </c>
      <c r="X2250">
        <v>2071</v>
      </c>
      <c r="Y2250">
        <v>11.83</v>
      </c>
      <c r="Z2250">
        <v>11.96</v>
      </c>
      <c r="AA2250" t="s">
        <v>99</v>
      </c>
      <c r="AB2250" t="s">
        <v>2795</v>
      </c>
      <c r="AC2250" t="s">
        <v>2805</v>
      </c>
      <c r="AD2250">
        <v>10.24</v>
      </c>
      <c r="AE2250">
        <v>10.76</v>
      </c>
      <c r="AF2250">
        <v>10.53</v>
      </c>
      <c r="AG2250">
        <v>43013</v>
      </c>
      <c r="AH2250">
        <v>4</v>
      </c>
      <c r="AI2250">
        <v>13</v>
      </c>
      <c r="AJ2250">
        <v>315</v>
      </c>
      <c r="AK2250">
        <v>4</v>
      </c>
      <c r="AL2250" t="s">
        <v>2858</v>
      </c>
      <c r="AM2250" t="s">
        <v>2859</v>
      </c>
      <c r="AN2250">
        <v>13.3</v>
      </c>
      <c r="AO2250">
        <v>0</v>
      </c>
      <c r="AP2250">
        <v>0</v>
      </c>
      <c r="AQ2250">
        <v>0</v>
      </c>
      <c r="AR2250">
        <v>2.98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8.8999999999999996E-2</v>
      </c>
      <c r="BC2250">
        <v>0</v>
      </c>
      <c r="BD2250">
        <v>0</v>
      </c>
      <c r="BE2250">
        <v>13.4</v>
      </c>
      <c r="BF2250">
        <v>5.4</v>
      </c>
      <c r="BG2250">
        <v>98.2</v>
      </c>
      <c r="BH2250">
        <v>286.60000000000002</v>
      </c>
      <c r="BI2250">
        <v>4.05</v>
      </c>
      <c r="BJ2250">
        <v>3133.2</v>
      </c>
      <c r="BK2250">
        <v>52.35</v>
      </c>
      <c r="BL2250">
        <v>55</v>
      </c>
      <c r="BM2250">
        <v>12301</v>
      </c>
      <c r="BN2250">
        <v>0</v>
      </c>
      <c r="BO2250">
        <v>0.96</v>
      </c>
      <c r="BP2250">
        <v>34</v>
      </c>
      <c r="BQ2250">
        <v>310</v>
      </c>
      <c r="BR2250">
        <v>329</v>
      </c>
      <c r="BS2250">
        <v>2.95</v>
      </c>
      <c r="BT2250">
        <v>25</v>
      </c>
      <c r="BU2250">
        <v>35</v>
      </c>
      <c r="BV2250">
        <v>295</v>
      </c>
      <c r="BX2250">
        <v>300</v>
      </c>
      <c r="BY2250">
        <v>0</v>
      </c>
      <c r="BZ2250">
        <v>595</v>
      </c>
      <c r="CA2250">
        <v>0</v>
      </c>
      <c r="CB2250">
        <v>0</v>
      </c>
      <c r="CC2250">
        <v>23</v>
      </c>
      <c r="CD2250">
        <v>0</v>
      </c>
      <c r="CE2250">
        <v>33216.720000000001</v>
      </c>
      <c r="CF2250">
        <v>0</v>
      </c>
      <c r="CG2250">
        <v>0</v>
      </c>
      <c r="CH2250">
        <v>50.970080000000003</v>
      </c>
      <c r="CI2250">
        <v>16.28</v>
      </c>
      <c r="CJ2250">
        <v>0</v>
      </c>
      <c r="CK2250">
        <v>0</v>
      </c>
      <c r="CL2250">
        <v>0</v>
      </c>
      <c r="CM2250" t="s">
        <v>2807</v>
      </c>
      <c r="CN2250">
        <v>13.87826087</v>
      </c>
      <c r="CO2250">
        <v>184.55919489999999</v>
      </c>
      <c r="CP2250">
        <v>1.1115179999999999E-3</v>
      </c>
      <c r="CQ2250">
        <v>0</v>
      </c>
    </row>
    <row r="2251" spans="1:95" hidden="1" x14ac:dyDescent="0.25">
      <c r="A2251" s="1">
        <v>42890</v>
      </c>
      <c r="B2251">
        <v>4</v>
      </c>
      <c r="C2251" t="s">
        <v>2418</v>
      </c>
      <c r="D2251" t="s">
        <v>110</v>
      </c>
      <c r="E2251" t="s">
        <v>111</v>
      </c>
      <c r="F2251" t="s">
        <v>98</v>
      </c>
      <c r="G2251">
        <v>3</v>
      </c>
      <c r="H2251" s="1">
        <v>42863</v>
      </c>
      <c r="I2251" s="1">
        <v>42895</v>
      </c>
      <c r="K2251">
        <v>12</v>
      </c>
      <c r="L2251">
        <v>17</v>
      </c>
      <c r="M2251">
        <v>42863</v>
      </c>
      <c r="N2251" t="s">
        <v>2535</v>
      </c>
      <c r="Q2251" t="s">
        <v>2494</v>
      </c>
      <c r="V2251">
        <v>23</v>
      </c>
      <c r="W2251">
        <v>277</v>
      </c>
      <c r="X2251">
        <v>1511</v>
      </c>
      <c r="Y2251">
        <v>11.74</v>
      </c>
      <c r="Z2251">
        <v>12.04</v>
      </c>
      <c r="AA2251" t="s">
        <v>99</v>
      </c>
      <c r="AB2251" t="s">
        <v>2795</v>
      </c>
      <c r="AC2251" t="s">
        <v>2805</v>
      </c>
      <c r="AD2251">
        <v>10.24</v>
      </c>
      <c r="AE2251">
        <v>10.76</v>
      </c>
      <c r="AF2251">
        <v>10.53</v>
      </c>
      <c r="AG2251">
        <v>43013</v>
      </c>
      <c r="AH2251">
        <v>3</v>
      </c>
      <c r="AI2251">
        <v>9</v>
      </c>
      <c r="AJ2251">
        <v>360</v>
      </c>
      <c r="AK2251">
        <v>4</v>
      </c>
      <c r="AL2251" t="s">
        <v>2860</v>
      </c>
      <c r="AM2251" t="s">
        <v>2861</v>
      </c>
      <c r="AN2251">
        <v>13.47</v>
      </c>
      <c r="AO2251">
        <v>0</v>
      </c>
      <c r="AP2251">
        <v>0</v>
      </c>
      <c r="AQ2251">
        <v>0</v>
      </c>
      <c r="AR2251">
        <v>2.8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9.5000000000000001E-2</v>
      </c>
      <c r="BC2251">
        <v>0</v>
      </c>
      <c r="BD2251">
        <v>0</v>
      </c>
      <c r="BE2251">
        <v>14</v>
      </c>
      <c r="BF2251">
        <v>10</v>
      </c>
      <c r="BG2251">
        <v>98.1</v>
      </c>
      <c r="BH2251">
        <v>286.3</v>
      </c>
      <c r="BI2251">
        <v>3.24</v>
      </c>
      <c r="BJ2251">
        <v>3173.2</v>
      </c>
      <c r="BK2251">
        <v>53.08</v>
      </c>
      <c r="BL2251">
        <v>56</v>
      </c>
      <c r="BM2251">
        <v>12538</v>
      </c>
      <c r="BN2251">
        <v>0</v>
      </c>
      <c r="BO2251">
        <v>0.98</v>
      </c>
      <c r="BP2251">
        <v>37</v>
      </c>
      <c r="BQ2251">
        <v>317</v>
      </c>
      <c r="BR2251">
        <v>338</v>
      </c>
      <c r="BS2251">
        <v>2.88</v>
      </c>
      <c r="BT2251">
        <v>31</v>
      </c>
      <c r="BU2251">
        <v>43</v>
      </c>
      <c r="BW2251">
        <v>0</v>
      </c>
      <c r="BX2251">
        <v>325</v>
      </c>
      <c r="BY2251">
        <v>0</v>
      </c>
      <c r="BZ2251">
        <v>325</v>
      </c>
      <c r="CA2251">
        <v>0</v>
      </c>
      <c r="CB2251">
        <v>0</v>
      </c>
      <c r="CC2251">
        <v>23</v>
      </c>
      <c r="CD2251">
        <v>0</v>
      </c>
      <c r="CE2251">
        <v>33216.720000000001</v>
      </c>
      <c r="CF2251">
        <v>0</v>
      </c>
      <c r="CG2251">
        <v>0</v>
      </c>
      <c r="CH2251">
        <v>50.922379999999997</v>
      </c>
      <c r="CI2251">
        <v>16.27</v>
      </c>
      <c r="CJ2251">
        <v>0</v>
      </c>
      <c r="CK2251">
        <v>0</v>
      </c>
      <c r="CL2251">
        <v>0</v>
      </c>
      <c r="CM2251" t="s">
        <v>2807</v>
      </c>
      <c r="CN2251">
        <v>14.05565217</v>
      </c>
      <c r="CO2251">
        <v>184.5620112</v>
      </c>
      <c r="CP2251">
        <v>1.171496E-3</v>
      </c>
      <c r="CQ2251">
        <v>0</v>
      </c>
    </row>
    <row r="2252" spans="1:95" hidden="1" x14ac:dyDescent="0.25">
      <c r="A2252" s="1">
        <v>42891</v>
      </c>
      <c r="B2252">
        <v>4</v>
      </c>
      <c r="C2252" t="s">
        <v>2418</v>
      </c>
      <c r="D2252" t="s">
        <v>110</v>
      </c>
      <c r="E2252" t="s">
        <v>111</v>
      </c>
      <c r="F2252" t="s">
        <v>98</v>
      </c>
      <c r="G2252">
        <v>3</v>
      </c>
      <c r="H2252" s="1">
        <v>42863</v>
      </c>
      <c r="I2252" s="1">
        <v>42895</v>
      </c>
      <c r="K2252">
        <v>12</v>
      </c>
      <c r="L2252">
        <v>17</v>
      </c>
      <c r="M2252">
        <v>42863</v>
      </c>
      <c r="N2252" t="s">
        <v>2535</v>
      </c>
      <c r="Q2252" t="s">
        <v>2495</v>
      </c>
      <c r="V2252">
        <v>24</v>
      </c>
      <c r="W2252">
        <v>277</v>
      </c>
      <c r="X2252">
        <v>1234</v>
      </c>
      <c r="Y2252">
        <v>11.83</v>
      </c>
      <c r="Z2252">
        <v>11.54</v>
      </c>
      <c r="AA2252" t="s">
        <v>99</v>
      </c>
      <c r="AB2252" t="s">
        <v>2795</v>
      </c>
      <c r="AC2252" t="s">
        <v>2805</v>
      </c>
      <c r="AD2252">
        <v>10.24</v>
      </c>
      <c r="AE2252">
        <v>10.76</v>
      </c>
      <c r="AF2252">
        <v>10.53</v>
      </c>
      <c r="AG2252">
        <v>43013</v>
      </c>
      <c r="AH2252">
        <v>3</v>
      </c>
      <c r="AI2252">
        <v>9</v>
      </c>
      <c r="AJ2252">
        <v>225</v>
      </c>
      <c r="AK2252">
        <v>4</v>
      </c>
      <c r="AL2252" t="s">
        <v>2862</v>
      </c>
      <c r="AM2252" t="s">
        <v>2863</v>
      </c>
      <c r="AN2252">
        <v>14.02</v>
      </c>
      <c r="AO2252">
        <v>0</v>
      </c>
      <c r="AP2252">
        <v>0</v>
      </c>
      <c r="AQ2252">
        <v>0</v>
      </c>
      <c r="AR2252">
        <v>3.01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0.105</v>
      </c>
      <c r="BC2252">
        <v>0</v>
      </c>
      <c r="BD2252">
        <v>0</v>
      </c>
      <c r="BE2252">
        <v>13.5</v>
      </c>
      <c r="BF2252">
        <v>6.5</v>
      </c>
      <c r="BG2252">
        <v>99.4</v>
      </c>
      <c r="BH2252">
        <v>302.7</v>
      </c>
      <c r="BI2252">
        <v>8.51</v>
      </c>
      <c r="BJ2252">
        <v>3165.2</v>
      </c>
      <c r="BK2252">
        <v>52.25</v>
      </c>
      <c r="BL2252">
        <v>56</v>
      </c>
      <c r="BM2252">
        <v>12653</v>
      </c>
      <c r="BN2252">
        <v>0</v>
      </c>
      <c r="BO2252">
        <v>0.97</v>
      </c>
      <c r="BP2252">
        <v>37</v>
      </c>
      <c r="BQ2252">
        <v>308</v>
      </c>
      <c r="BR2252">
        <v>332</v>
      </c>
      <c r="BS2252">
        <v>2.86</v>
      </c>
      <c r="BT2252">
        <v>29</v>
      </c>
      <c r="BU2252">
        <v>42</v>
      </c>
      <c r="BV2252">
        <v>0</v>
      </c>
      <c r="BW2252">
        <v>0</v>
      </c>
      <c r="BX2252">
        <v>335</v>
      </c>
      <c r="BY2252">
        <v>0</v>
      </c>
      <c r="BZ2252">
        <v>335</v>
      </c>
      <c r="CA2252">
        <v>0</v>
      </c>
      <c r="CB2252">
        <v>0</v>
      </c>
      <c r="CC2252">
        <v>24</v>
      </c>
      <c r="CD2252">
        <v>0</v>
      </c>
      <c r="CE2252">
        <v>33216.720000000001</v>
      </c>
      <c r="CF2252">
        <v>0</v>
      </c>
      <c r="CG2252">
        <v>0</v>
      </c>
      <c r="CH2252">
        <v>53.308340000000001</v>
      </c>
      <c r="CI2252">
        <v>17.03</v>
      </c>
      <c r="CJ2252">
        <v>0</v>
      </c>
      <c r="CK2252">
        <v>0</v>
      </c>
      <c r="CL2252">
        <v>0</v>
      </c>
      <c r="CM2252" t="s">
        <v>2807</v>
      </c>
      <c r="CN2252">
        <v>14.02</v>
      </c>
      <c r="CO2252">
        <v>184.5591642</v>
      </c>
      <c r="CP2252">
        <v>1.2439969999999999E-3</v>
      </c>
      <c r="CQ2252">
        <v>0</v>
      </c>
    </row>
    <row r="2253" spans="1:95" hidden="1" x14ac:dyDescent="0.25">
      <c r="A2253" s="1">
        <v>42892</v>
      </c>
      <c r="B2253">
        <v>4</v>
      </c>
      <c r="C2253" t="s">
        <v>2418</v>
      </c>
      <c r="D2253" t="s">
        <v>110</v>
      </c>
      <c r="E2253" t="s">
        <v>111</v>
      </c>
      <c r="F2253" t="s">
        <v>98</v>
      </c>
      <c r="G2253">
        <v>3</v>
      </c>
      <c r="H2253" s="1">
        <v>42863</v>
      </c>
      <c r="I2253" s="1">
        <v>42895</v>
      </c>
      <c r="K2253">
        <v>12</v>
      </c>
      <c r="L2253">
        <v>17</v>
      </c>
      <c r="M2253">
        <v>42863</v>
      </c>
      <c r="N2253" t="s">
        <v>2535</v>
      </c>
      <c r="Q2253" t="s">
        <v>2494</v>
      </c>
      <c r="V2253">
        <v>24</v>
      </c>
      <c r="W2253">
        <v>296</v>
      </c>
      <c r="X2253">
        <v>939</v>
      </c>
      <c r="Y2253">
        <v>11.79</v>
      </c>
      <c r="Z2253">
        <v>12.33</v>
      </c>
      <c r="AA2253" t="s">
        <v>99</v>
      </c>
      <c r="AB2253" t="s">
        <v>2795</v>
      </c>
      <c r="AC2253" t="s">
        <v>2805</v>
      </c>
      <c r="AD2253">
        <v>10.24</v>
      </c>
      <c r="AE2253">
        <v>10.76</v>
      </c>
      <c r="AF2253">
        <v>10.53</v>
      </c>
      <c r="AG2253">
        <v>43013</v>
      </c>
      <c r="AH2253">
        <v>4</v>
      </c>
      <c r="AI2253">
        <v>14</v>
      </c>
      <c r="AJ2253">
        <v>270</v>
      </c>
      <c r="AK2253">
        <v>4</v>
      </c>
      <c r="AL2253" t="s">
        <v>2864</v>
      </c>
      <c r="AM2253" t="s">
        <v>2865</v>
      </c>
      <c r="AN2253">
        <v>13.99</v>
      </c>
      <c r="AO2253">
        <v>0</v>
      </c>
      <c r="AP2253">
        <v>0</v>
      </c>
      <c r="AQ2253">
        <v>0</v>
      </c>
      <c r="AR2253">
        <v>3.03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9.5000000000000001E-2</v>
      </c>
      <c r="BC2253">
        <v>0</v>
      </c>
      <c r="BD2253">
        <v>0</v>
      </c>
      <c r="BE2253">
        <v>13</v>
      </c>
      <c r="BF2253">
        <v>6</v>
      </c>
      <c r="BG2253">
        <v>98.3</v>
      </c>
      <c r="BH2253">
        <v>299.2</v>
      </c>
      <c r="BI2253">
        <v>1.07</v>
      </c>
      <c r="BJ2253">
        <v>3158.4</v>
      </c>
      <c r="BK2253">
        <v>52.75</v>
      </c>
      <c r="BL2253">
        <v>56</v>
      </c>
      <c r="BM2253">
        <v>12228</v>
      </c>
      <c r="BN2253">
        <v>0</v>
      </c>
      <c r="BO2253">
        <v>0.94</v>
      </c>
      <c r="BP2253">
        <v>36</v>
      </c>
      <c r="BQ2253">
        <v>310</v>
      </c>
      <c r="BR2253">
        <v>329</v>
      </c>
      <c r="BS2253">
        <v>2.99</v>
      </c>
      <c r="BT2253">
        <v>29</v>
      </c>
      <c r="BU2253">
        <v>38</v>
      </c>
      <c r="BV2253">
        <v>310</v>
      </c>
      <c r="BX2253">
        <v>295</v>
      </c>
      <c r="BY2253">
        <v>0</v>
      </c>
      <c r="BZ2253">
        <v>605</v>
      </c>
      <c r="CA2253">
        <v>0</v>
      </c>
      <c r="CB2253">
        <v>0</v>
      </c>
      <c r="CC2253">
        <v>24</v>
      </c>
      <c r="CD2253">
        <v>0</v>
      </c>
      <c r="CE2253">
        <v>33216.720000000001</v>
      </c>
      <c r="CF2253">
        <v>0</v>
      </c>
      <c r="CG2253">
        <v>0</v>
      </c>
      <c r="CH2253">
        <v>53.279040000000002</v>
      </c>
      <c r="CI2253">
        <v>17.02</v>
      </c>
      <c r="CJ2253">
        <v>0</v>
      </c>
      <c r="CK2253">
        <v>0</v>
      </c>
      <c r="CL2253">
        <v>0</v>
      </c>
      <c r="CM2253" t="s">
        <v>2807</v>
      </c>
      <c r="CN2253">
        <v>13.99</v>
      </c>
      <c r="CO2253">
        <v>184.56074810000001</v>
      </c>
      <c r="CP2253">
        <v>1.127945E-3</v>
      </c>
      <c r="CQ2253">
        <v>0</v>
      </c>
    </row>
    <row r="2254" spans="1:95" hidden="1" x14ac:dyDescent="0.25">
      <c r="A2254" s="1">
        <v>42893</v>
      </c>
      <c r="B2254">
        <v>4</v>
      </c>
      <c r="C2254" t="s">
        <v>2418</v>
      </c>
      <c r="D2254" t="s">
        <v>110</v>
      </c>
      <c r="E2254" t="s">
        <v>111</v>
      </c>
      <c r="F2254" t="s">
        <v>98</v>
      </c>
      <c r="G2254">
        <v>3</v>
      </c>
      <c r="H2254" s="1">
        <v>42863</v>
      </c>
      <c r="I2254" s="1">
        <v>42895</v>
      </c>
      <c r="K2254">
        <v>12</v>
      </c>
      <c r="L2254">
        <v>17</v>
      </c>
      <c r="M2254">
        <v>42863</v>
      </c>
      <c r="N2254" t="s">
        <v>2535</v>
      </c>
      <c r="Q2254" t="s">
        <v>2494</v>
      </c>
      <c r="V2254">
        <v>24</v>
      </c>
      <c r="W2254">
        <v>299</v>
      </c>
      <c r="X2254">
        <v>642</v>
      </c>
      <c r="Y2254">
        <v>11.46</v>
      </c>
      <c r="Z2254">
        <v>12.46</v>
      </c>
      <c r="AA2254" t="s">
        <v>99</v>
      </c>
      <c r="AB2254" t="s">
        <v>2795</v>
      </c>
      <c r="AC2254" t="s">
        <v>2805</v>
      </c>
      <c r="AD2254">
        <v>10.24</v>
      </c>
      <c r="AE2254">
        <v>10.76</v>
      </c>
      <c r="AF2254">
        <v>10.53</v>
      </c>
      <c r="AG2254">
        <v>43013</v>
      </c>
      <c r="AH2254">
        <v>4</v>
      </c>
      <c r="AI2254">
        <v>14</v>
      </c>
      <c r="AJ2254">
        <v>225</v>
      </c>
      <c r="AK2254">
        <v>4</v>
      </c>
      <c r="AL2254" t="s">
        <v>2866</v>
      </c>
      <c r="AM2254" t="s">
        <v>2867</v>
      </c>
      <c r="AN2254">
        <v>13.97</v>
      </c>
      <c r="AO2254">
        <v>0</v>
      </c>
      <c r="AP2254">
        <v>0</v>
      </c>
      <c r="AQ2254">
        <v>0</v>
      </c>
      <c r="AR2254">
        <v>3.04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9.5000000000000001E-2</v>
      </c>
      <c r="BC2254">
        <v>0</v>
      </c>
      <c r="BD2254">
        <v>0</v>
      </c>
      <c r="BE2254">
        <v>12.6</v>
      </c>
      <c r="BF2254">
        <v>12.6</v>
      </c>
      <c r="BG2254">
        <v>97</v>
      </c>
      <c r="BH2254">
        <v>294.3</v>
      </c>
      <c r="BI2254">
        <v>-1.59</v>
      </c>
      <c r="BJ2254">
        <v>3153.9</v>
      </c>
      <c r="BK2254">
        <v>53.55</v>
      </c>
      <c r="BL2254">
        <v>57</v>
      </c>
      <c r="BM2254">
        <v>12511</v>
      </c>
      <c r="BN2254">
        <v>0</v>
      </c>
      <c r="BO2254">
        <v>0.98</v>
      </c>
      <c r="BP2254">
        <v>36</v>
      </c>
      <c r="BQ2254">
        <v>310</v>
      </c>
      <c r="BR2254">
        <v>334</v>
      </c>
      <c r="BS2254">
        <v>2.84</v>
      </c>
      <c r="BT2254">
        <v>28</v>
      </c>
      <c r="BU2254">
        <v>39</v>
      </c>
      <c r="BV2254">
        <v>315</v>
      </c>
      <c r="BW2254">
        <v>290</v>
      </c>
      <c r="BY2254">
        <v>0</v>
      </c>
      <c r="BZ2254">
        <v>605</v>
      </c>
      <c r="CA2254">
        <v>0</v>
      </c>
      <c r="CB2254">
        <v>0</v>
      </c>
      <c r="CC2254">
        <v>24</v>
      </c>
      <c r="CD2254">
        <v>0</v>
      </c>
      <c r="CE2254">
        <v>33216.720000000001</v>
      </c>
      <c r="CF2254">
        <v>0</v>
      </c>
      <c r="CG2254">
        <v>0</v>
      </c>
      <c r="CH2254">
        <v>53.248820000000002</v>
      </c>
      <c r="CI2254">
        <v>17.010000000000002</v>
      </c>
      <c r="CJ2254">
        <v>0</v>
      </c>
      <c r="CK2254">
        <v>0</v>
      </c>
      <c r="CL2254">
        <v>0</v>
      </c>
      <c r="CM2254" t="s">
        <v>2807</v>
      </c>
      <c r="CN2254">
        <v>13.97</v>
      </c>
      <c r="CO2254">
        <v>184.55985709999999</v>
      </c>
      <c r="CP2254">
        <v>1.1295540000000001E-3</v>
      </c>
      <c r="CQ2254">
        <v>0</v>
      </c>
    </row>
    <row r="2255" spans="1:95" hidden="1" x14ac:dyDescent="0.25">
      <c r="A2255" s="1">
        <v>42894</v>
      </c>
      <c r="B2255">
        <v>4</v>
      </c>
      <c r="C2255" t="s">
        <v>2418</v>
      </c>
      <c r="D2255" t="s">
        <v>110</v>
      </c>
      <c r="E2255" t="s">
        <v>111</v>
      </c>
      <c r="F2255" t="s">
        <v>98</v>
      </c>
      <c r="G2255">
        <v>3</v>
      </c>
      <c r="H2255" s="1">
        <v>42863</v>
      </c>
      <c r="I2255" s="1">
        <v>42896</v>
      </c>
      <c r="K2255">
        <v>12</v>
      </c>
      <c r="L2255">
        <v>17</v>
      </c>
      <c r="M2255">
        <v>42863</v>
      </c>
      <c r="N2255" t="s">
        <v>2535</v>
      </c>
      <c r="Q2255" t="s">
        <v>2492</v>
      </c>
      <c r="V2255">
        <v>24</v>
      </c>
      <c r="W2255">
        <v>247</v>
      </c>
      <c r="X2255">
        <v>403</v>
      </c>
      <c r="Y2255">
        <v>10.79</v>
      </c>
      <c r="Z2255">
        <v>10.29</v>
      </c>
      <c r="AA2255" t="s">
        <v>99</v>
      </c>
      <c r="AB2255" t="s">
        <v>2795</v>
      </c>
      <c r="AC2255" t="s">
        <v>2805</v>
      </c>
      <c r="AD2255">
        <v>10.5</v>
      </c>
      <c r="AE2255">
        <v>10.5</v>
      </c>
      <c r="AF2255">
        <v>10.5</v>
      </c>
      <c r="AG2255">
        <v>43068</v>
      </c>
      <c r="AH2255">
        <v>5</v>
      </c>
      <c r="AI2255">
        <v>20</v>
      </c>
      <c r="AJ2255">
        <v>180</v>
      </c>
      <c r="AK2255">
        <v>5</v>
      </c>
      <c r="AL2255" t="s">
        <v>2868</v>
      </c>
      <c r="AM2255" t="s">
        <v>2869</v>
      </c>
      <c r="AN2255">
        <v>14</v>
      </c>
      <c r="AO2255">
        <v>0</v>
      </c>
      <c r="AP2255">
        <v>0</v>
      </c>
      <c r="AQ2255">
        <v>0</v>
      </c>
      <c r="AR2255">
        <v>3.03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0.10100000000000001</v>
      </c>
      <c r="BC2255">
        <v>0</v>
      </c>
      <c r="BD2255">
        <v>0</v>
      </c>
      <c r="BE2255">
        <v>12</v>
      </c>
      <c r="BF2255">
        <v>11</v>
      </c>
      <c r="BG2255">
        <v>97.8</v>
      </c>
      <c r="BH2255">
        <v>297.7</v>
      </c>
      <c r="BI2255">
        <v>18.38</v>
      </c>
      <c r="BJ2255">
        <v>3160.7</v>
      </c>
      <c r="BK2255">
        <v>53.05</v>
      </c>
      <c r="BL2255">
        <v>58</v>
      </c>
      <c r="BM2255">
        <v>12981</v>
      </c>
      <c r="BN2255">
        <v>0</v>
      </c>
      <c r="BO2255">
        <v>0.92</v>
      </c>
      <c r="BP2255">
        <v>35</v>
      </c>
      <c r="BQ2255">
        <v>307</v>
      </c>
      <c r="BR2255">
        <v>324</v>
      </c>
      <c r="BS2255">
        <v>2.97</v>
      </c>
      <c r="BT2255">
        <v>24</v>
      </c>
      <c r="BU2255">
        <v>34</v>
      </c>
      <c r="BV2255">
        <v>0</v>
      </c>
      <c r="BW2255">
        <v>320</v>
      </c>
      <c r="BX2255">
        <v>290</v>
      </c>
      <c r="BY2255">
        <v>0</v>
      </c>
      <c r="BZ2255">
        <v>610</v>
      </c>
      <c r="CA2255">
        <v>0</v>
      </c>
      <c r="CB2255">
        <v>0</v>
      </c>
      <c r="CC2255">
        <v>24</v>
      </c>
      <c r="CD2255">
        <v>0</v>
      </c>
      <c r="CE2255">
        <v>33216.720000000001</v>
      </c>
      <c r="CF2255">
        <v>0</v>
      </c>
      <c r="CG2255">
        <v>0</v>
      </c>
      <c r="CH2255">
        <v>53.310180000000003</v>
      </c>
      <c r="CI2255">
        <v>17.03</v>
      </c>
      <c r="CJ2255">
        <v>0</v>
      </c>
      <c r="CK2255">
        <v>0</v>
      </c>
      <c r="CL2255">
        <v>0</v>
      </c>
      <c r="CM2255" t="s">
        <v>2807</v>
      </c>
      <c r="CN2255">
        <v>14</v>
      </c>
      <c r="CO2255">
        <v>184.55827300000001</v>
      </c>
      <c r="CP2255">
        <v>1.1983110000000001E-3</v>
      </c>
      <c r="CQ2255">
        <v>0</v>
      </c>
    </row>
    <row r="2256" spans="1:95" hidden="1" x14ac:dyDescent="0.25">
      <c r="A2256" s="1">
        <v>42895</v>
      </c>
      <c r="B2256">
        <v>4</v>
      </c>
      <c r="C2256" t="s">
        <v>2418</v>
      </c>
      <c r="D2256" t="s">
        <v>110</v>
      </c>
      <c r="E2256" t="s">
        <v>111</v>
      </c>
      <c r="F2256" t="s">
        <v>98</v>
      </c>
      <c r="G2256">
        <v>3</v>
      </c>
      <c r="H2256" s="1">
        <v>42863</v>
      </c>
      <c r="I2256" s="1">
        <v>42896</v>
      </c>
      <c r="K2256">
        <v>12</v>
      </c>
      <c r="L2256">
        <v>17</v>
      </c>
      <c r="M2256">
        <v>42863</v>
      </c>
      <c r="N2256" t="s">
        <v>2535</v>
      </c>
      <c r="Q2256" t="s">
        <v>2511</v>
      </c>
      <c r="V2256">
        <v>24</v>
      </c>
      <c r="W2256">
        <v>221</v>
      </c>
      <c r="X2256">
        <v>187</v>
      </c>
      <c r="Y2256">
        <v>10.25</v>
      </c>
      <c r="Z2256">
        <v>9.2100000000000009</v>
      </c>
      <c r="AA2256" t="s">
        <v>99</v>
      </c>
      <c r="AB2256" t="s">
        <v>2795</v>
      </c>
      <c r="AC2256" t="s">
        <v>2805</v>
      </c>
      <c r="AD2256">
        <v>10.5</v>
      </c>
      <c r="AE2256">
        <v>10.5</v>
      </c>
      <c r="AF2256">
        <v>10.5</v>
      </c>
      <c r="AG2256">
        <v>43068</v>
      </c>
      <c r="AH2256">
        <v>5</v>
      </c>
      <c r="AI2256">
        <v>20</v>
      </c>
      <c r="AJ2256">
        <v>180</v>
      </c>
      <c r="AK2256">
        <v>5</v>
      </c>
      <c r="AL2256" t="s">
        <v>2870</v>
      </c>
      <c r="AM2256" t="s">
        <v>2871</v>
      </c>
      <c r="AN2256">
        <v>13.93</v>
      </c>
      <c r="AO2256">
        <v>0</v>
      </c>
      <c r="AP2256">
        <v>0</v>
      </c>
      <c r="AQ2256">
        <v>0</v>
      </c>
      <c r="AR2256">
        <v>3.07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0.1</v>
      </c>
      <c r="BC2256">
        <v>0</v>
      </c>
      <c r="BD2256">
        <v>0</v>
      </c>
      <c r="BE2256">
        <v>12</v>
      </c>
      <c r="BF2256">
        <v>13</v>
      </c>
      <c r="BG2256">
        <v>94.7</v>
      </c>
      <c r="BH2256">
        <v>288.39999999999998</v>
      </c>
      <c r="BI2256">
        <v>23.36</v>
      </c>
      <c r="BJ2256">
        <v>3144.9</v>
      </c>
      <c r="BK2256">
        <v>54.5</v>
      </c>
      <c r="BL2256">
        <v>58</v>
      </c>
      <c r="BM2256">
        <v>12543</v>
      </c>
      <c r="BN2256">
        <v>0</v>
      </c>
      <c r="BO2256">
        <v>1.02</v>
      </c>
      <c r="BP2256">
        <v>34</v>
      </c>
      <c r="BQ2256">
        <v>308</v>
      </c>
      <c r="BR2256">
        <v>321</v>
      </c>
      <c r="BS2256">
        <v>2.87</v>
      </c>
      <c r="BT2256">
        <v>23</v>
      </c>
      <c r="BU2256">
        <v>33</v>
      </c>
      <c r="BW2256">
        <v>340</v>
      </c>
      <c r="BY2256">
        <v>0</v>
      </c>
      <c r="BZ2256">
        <v>340</v>
      </c>
      <c r="CA2256">
        <v>0</v>
      </c>
      <c r="CB2256">
        <v>0</v>
      </c>
      <c r="CC2256">
        <v>24</v>
      </c>
      <c r="CD2256">
        <v>0</v>
      </c>
      <c r="CE2256">
        <v>33216.720000000001</v>
      </c>
      <c r="CF2256">
        <v>0</v>
      </c>
      <c r="CG2256">
        <v>0</v>
      </c>
      <c r="CH2256">
        <v>53.220440000000004</v>
      </c>
      <c r="CI2256">
        <v>17</v>
      </c>
      <c r="CJ2256">
        <v>0</v>
      </c>
      <c r="CK2256">
        <v>0</v>
      </c>
      <c r="CL2256">
        <v>0</v>
      </c>
      <c r="CM2256" t="s">
        <v>2807</v>
      </c>
      <c r="CN2256">
        <v>13.93</v>
      </c>
      <c r="CO2256">
        <v>184.55806759999999</v>
      </c>
      <c r="CP2256">
        <v>1.1924069999999999E-3</v>
      </c>
      <c r="CQ2256">
        <v>0</v>
      </c>
    </row>
    <row r="2257" spans="1:95" hidden="1" x14ac:dyDescent="0.25">
      <c r="A2257" s="1">
        <v>42896</v>
      </c>
      <c r="B2257">
        <v>4</v>
      </c>
      <c r="C2257" t="s">
        <v>2418</v>
      </c>
      <c r="D2257" t="s">
        <v>110</v>
      </c>
      <c r="E2257" t="s">
        <v>112</v>
      </c>
      <c r="F2257" t="s">
        <v>98</v>
      </c>
      <c r="G2257">
        <v>3</v>
      </c>
      <c r="H2257" s="1">
        <v>42863</v>
      </c>
      <c r="I2257" s="1">
        <v>42896</v>
      </c>
      <c r="J2257" s="1">
        <v>42896</v>
      </c>
      <c r="K2257">
        <v>12</v>
      </c>
      <c r="L2257">
        <v>17</v>
      </c>
      <c r="M2257">
        <v>42863</v>
      </c>
      <c r="N2257" t="s">
        <v>2535</v>
      </c>
      <c r="O2257" s="1">
        <v>42896</v>
      </c>
      <c r="P2257" t="s">
        <v>2706</v>
      </c>
      <c r="R2257" t="s">
        <v>2493</v>
      </c>
      <c r="V2257">
        <v>19.5</v>
      </c>
      <c r="W2257">
        <v>181</v>
      </c>
      <c r="X2257">
        <v>10</v>
      </c>
      <c r="Y2257">
        <v>10.1</v>
      </c>
      <c r="Z2257">
        <v>9.2799999999999994</v>
      </c>
      <c r="AA2257" t="s">
        <v>99</v>
      </c>
      <c r="AB2257" t="s">
        <v>2795</v>
      </c>
      <c r="AC2257" t="s">
        <v>2805</v>
      </c>
      <c r="AD2257">
        <v>10.5</v>
      </c>
      <c r="AE2257">
        <v>10.5</v>
      </c>
      <c r="AF2257">
        <v>10.5</v>
      </c>
      <c r="AG2257">
        <v>43068</v>
      </c>
      <c r="AH2257">
        <v>5</v>
      </c>
      <c r="AI2257">
        <v>21</v>
      </c>
      <c r="AJ2257">
        <v>180</v>
      </c>
      <c r="AK2257">
        <v>5</v>
      </c>
      <c r="AL2257" t="s">
        <v>2872</v>
      </c>
      <c r="AM2257" t="s">
        <v>246</v>
      </c>
      <c r="AN2257">
        <v>11.19</v>
      </c>
      <c r="AO2257">
        <v>0</v>
      </c>
      <c r="AP2257">
        <v>0</v>
      </c>
      <c r="AQ2257">
        <v>0</v>
      </c>
      <c r="AR2257">
        <v>2.84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0.09</v>
      </c>
      <c r="BC2257">
        <v>0</v>
      </c>
      <c r="BD2257">
        <v>0</v>
      </c>
      <c r="BE2257">
        <v>9</v>
      </c>
      <c r="BF2257">
        <v>5</v>
      </c>
      <c r="BG2257">
        <v>97.5</v>
      </c>
      <c r="BH2257">
        <v>241.2</v>
      </c>
      <c r="BI2257">
        <v>24.96</v>
      </c>
      <c r="BJ2257">
        <v>3109.3</v>
      </c>
      <c r="BK2257">
        <v>52.34</v>
      </c>
      <c r="BL2257">
        <v>42</v>
      </c>
      <c r="BM2257">
        <v>14856</v>
      </c>
      <c r="BN2257">
        <v>0</v>
      </c>
      <c r="BO2257">
        <v>1.58</v>
      </c>
      <c r="BP2257">
        <v>35</v>
      </c>
      <c r="BQ2257">
        <v>297</v>
      </c>
      <c r="BR2257">
        <v>315</v>
      </c>
      <c r="BS2257">
        <v>2.88</v>
      </c>
      <c r="BT2257">
        <v>20</v>
      </c>
      <c r="BU2257">
        <v>29</v>
      </c>
      <c r="BV2257">
        <v>210</v>
      </c>
      <c r="BW2257">
        <v>210</v>
      </c>
      <c r="BY2257">
        <v>0</v>
      </c>
      <c r="BZ2257">
        <v>420</v>
      </c>
      <c r="CA2257">
        <v>1.5</v>
      </c>
      <c r="CB2257">
        <v>19.5</v>
      </c>
      <c r="CC2257">
        <v>0</v>
      </c>
      <c r="CD2257">
        <v>0</v>
      </c>
      <c r="CE2257">
        <v>33216</v>
      </c>
      <c r="CF2257">
        <v>0</v>
      </c>
      <c r="CG2257">
        <v>0</v>
      </c>
      <c r="CH2257">
        <v>43.950699999999998</v>
      </c>
      <c r="CI2257">
        <v>14.03</v>
      </c>
      <c r="CJ2257">
        <v>0</v>
      </c>
      <c r="CK2257">
        <v>0</v>
      </c>
      <c r="CL2257">
        <v>0</v>
      </c>
      <c r="CM2257" t="s">
        <v>2807</v>
      </c>
      <c r="CN2257">
        <v>13.77230769</v>
      </c>
      <c r="CO2257">
        <v>184.55798859999999</v>
      </c>
      <c r="CP2257">
        <v>1.335943E-3</v>
      </c>
      <c r="CQ2257">
        <v>0</v>
      </c>
    </row>
    <row r="2258" spans="1:95" hidden="1" x14ac:dyDescent="0.25">
      <c r="A2258" s="1">
        <v>42896</v>
      </c>
      <c r="B2258">
        <v>4</v>
      </c>
      <c r="C2258" t="s">
        <v>2418</v>
      </c>
      <c r="D2258" t="s">
        <v>96</v>
      </c>
      <c r="E2258" t="s">
        <v>186</v>
      </c>
      <c r="F2258" t="s">
        <v>98</v>
      </c>
      <c r="G2258">
        <v>3</v>
      </c>
      <c r="H2258" s="1">
        <v>42863</v>
      </c>
      <c r="I2258" s="1">
        <v>42896</v>
      </c>
      <c r="J2258" s="1">
        <v>42896</v>
      </c>
      <c r="K2258">
        <v>0</v>
      </c>
      <c r="L2258">
        <v>0</v>
      </c>
      <c r="M2258">
        <v>42863</v>
      </c>
      <c r="N2258" t="s">
        <v>2535</v>
      </c>
      <c r="O2258" s="1">
        <v>42896</v>
      </c>
      <c r="P2258" t="s">
        <v>2706</v>
      </c>
      <c r="S2258" t="s">
        <v>2873</v>
      </c>
      <c r="T2258" s="1">
        <v>42896</v>
      </c>
      <c r="U2258" s="1">
        <v>42896</v>
      </c>
      <c r="V2258">
        <v>0</v>
      </c>
      <c r="W2258">
        <v>0</v>
      </c>
      <c r="X2258">
        <v>0</v>
      </c>
      <c r="Y2258">
        <v>0</v>
      </c>
      <c r="Z2258">
        <v>0</v>
      </c>
      <c r="AB2258" t="s">
        <v>2795</v>
      </c>
      <c r="AC2258" t="s">
        <v>2805</v>
      </c>
      <c r="AD2258">
        <v>10.5</v>
      </c>
      <c r="AE2258">
        <v>10.5</v>
      </c>
      <c r="AF2258">
        <v>10.5</v>
      </c>
      <c r="AG2258">
        <v>43068</v>
      </c>
      <c r="AH2258">
        <v>4</v>
      </c>
      <c r="AI2258">
        <v>13</v>
      </c>
      <c r="AJ2258">
        <v>180</v>
      </c>
      <c r="AK2258">
        <v>1</v>
      </c>
      <c r="AL2258" t="s">
        <v>2874</v>
      </c>
      <c r="AM2258" t="s">
        <v>2875</v>
      </c>
      <c r="AN2258">
        <v>0.39</v>
      </c>
      <c r="AO2258">
        <v>0</v>
      </c>
      <c r="AP2258">
        <v>0</v>
      </c>
      <c r="AQ2258">
        <v>0</v>
      </c>
      <c r="AR2258">
        <v>0.61</v>
      </c>
      <c r="AS2258">
        <v>0</v>
      </c>
      <c r="AT2258">
        <v>0</v>
      </c>
      <c r="AU2258">
        <v>0</v>
      </c>
      <c r="AV2258">
        <v>0.12</v>
      </c>
      <c r="AW2258">
        <v>0</v>
      </c>
      <c r="AX2258">
        <v>0</v>
      </c>
      <c r="AY2258">
        <v>0</v>
      </c>
      <c r="AZ2258">
        <v>500</v>
      </c>
      <c r="BA2258">
        <v>0</v>
      </c>
      <c r="BB2258">
        <v>8.0000000000000002E-3</v>
      </c>
      <c r="BC2258">
        <v>0</v>
      </c>
      <c r="BD2258">
        <v>0</v>
      </c>
      <c r="BE2258">
        <v>0</v>
      </c>
      <c r="BF2258">
        <v>3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20</v>
      </c>
      <c r="BU2258">
        <v>29</v>
      </c>
      <c r="BV2258">
        <v>0</v>
      </c>
      <c r="BW2258">
        <v>320</v>
      </c>
      <c r="BY2258">
        <v>0</v>
      </c>
      <c r="BZ2258">
        <v>320</v>
      </c>
      <c r="CA2258">
        <v>0</v>
      </c>
      <c r="CB2258">
        <v>4.5</v>
      </c>
      <c r="CC2258">
        <v>0</v>
      </c>
      <c r="CD2258">
        <v>0</v>
      </c>
      <c r="CE2258">
        <v>33216</v>
      </c>
      <c r="CF2258">
        <v>0</v>
      </c>
      <c r="CG2258">
        <v>0</v>
      </c>
      <c r="CH2258">
        <v>3.55484</v>
      </c>
      <c r="CI2258">
        <v>1.1200000000000001</v>
      </c>
      <c r="CJ2258">
        <v>0</v>
      </c>
      <c r="CK2258">
        <v>0</v>
      </c>
      <c r="CL2258">
        <v>0</v>
      </c>
      <c r="CM2258" t="s">
        <v>2807</v>
      </c>
      <c r="CN2258">
        <v>0</v>
      </c>
      <c r="CO2258">
        <v>0</v>
      </c>
      <c r="CP2258">
        <v>0</v>
      </c>
      <c r="CQ2258">
        <v>0</v>
      </c>
    </row>
    <row r="2259" spans="1:95" hidden="1" x14ac:dyDescent="0.25">
      <c r="A2259" s="1">
        <v>42897</v>
      </c>
      <c r="B2259">
        <v>4</v>
      </c>
      <c r="C2259" t="s">
        <v>2418</v>
      </c>
      <c r="D2259" t="s">
        <v>96</v>
      </c>
      <c r="E2259" t="s">
        <v>186</v>
      </c>
      <c r="F2259" t="s">
        <v>98</v>
      </c>
      <c r="G2259">
        <v>3</v>
      </c>
      <c r="H2259" s="1">
        <v>42863</v>
      </c>
      <c r="I2259" s="1">
        <v>42896</v>
      </c>
      <c r="J2259" s="1">
        <v>42896</v>
      </c>
      <c r="K2259">
        <v>0</v>
      </c>
      <c r="L2259">
        <v>0</v>
      </c>
      <c r="M2259">
        <v>42863</v>
      </c>
      <c r="N2259" t="s">
        <v>2535</v>
      </c>
      <c r="O2259" s="1">
        <v>42896</v>
      </c>
      <c r="P2259" t="s">
        <v>2706</v>
      </c>
      <c r="S2259" t="s">
        <v>2547</v>
      </c>
      <c r="T2259" s="1">
        <v>42896</v>
      </c>
      <c r="U2259" s="1">
        <v>42896</v>
      </c>
      <c r="V2259">
        <v>0</v>
      </c>
      <c r="W2259">
        <v>0</v>
      </c>
      <c r="X2259">
        <v>0</v>
      </c>
      <c r="Y2259">
        <v>0</v>
      </c>
      <c r="Z2259">
        <v>0</v>
      </c>
      <c r="AB2259" t="s">
        <v>2795</v>
      </c>
      <c r="AC2259" t="s">
        <v>2805</v>
      </c>
      <c r="AD2259">
        <v>9.67</v>
      </c>
      <c r="AE2259">
        <v>9.83</v>
      </c>
      <c r="AF2259">
        <v>9.98</v>
      </c>
      <c r="AG2259">
        <v>39988</v>
      </c>
      <c r="AH2259">
        <v>2</v>
      </c>
      <c r="AI2259">
        <v>6</v>
      </c>
      <c r="AJ2259">
        <v>315</v>
      </c>
      <c r="AK2259">
        <v>1</v>
      </c>
      <c r="AL2259" t="s">
        <v>2874</v>
      </c>
      <c r="AM2259" t="s">
        <v>2875</v>
      </c>
      <c r="AN2259">
        <v>0</v>
      </c>
      <c r="AO2259">
        <v>0</v>
      </c>
      <c r="AP2259">
        <v>0</v>
      </c>
      <c r="AQ2259">
        <v>0</v>
      </c>
      <c r="AR2259">
        <v>3.47</v>
      </c>
      <c r="AS2259">
        <v>0</v>
      </c>
      <c r="AT2259">
        <v>0</v>
      </c>
      <c r="AU2259">
        <v>0</v>
      </c>
      <c r="AV2259">
        <v>0.8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5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18</v>
      </c>
      <c r="BU2259">
        <v>32</v>
      </c>
      <c r="BV2259">
        <v>210</v>
      </c>
      <c r="BW2259">
        <v>210</v>
      </c>
      <c r="BY2259">
        <v>0</v>
      </c>
      <c r="BZ2259">
        <v>420</v>
      </c>
      <c r="CA2259">
        <v>22</v>
      </c>
      <c r="CB2259">
        <v>22</v>
      </c>
      <c r="CC2259">
        <v>0</v>
      </c>
      <c r="CD2259">
        <v>0</v>
      </c>
      <c r="CE2259">
        <v>30595.24</v>
      </c>
      <c r="CF2259">
        <v>0</v>
      </c>
      <c r="CG2259">
        <v>2620.7600000000002</v>
      </c>
      <c r="CH2259">
        <v>13.68962</v>
      </c>
      <c r="CI2259">
        <v>4.2699999999999996</v>
      </c>
      <c r="CJ2259">
        <v>0</v>
      </c>
      <c r="CK2259">
        <v>0</v>
      </c>
      <c r="CL2259">
        <v>0</v>
      </c>
      <c r="CM2259" t="s">
        <v>2807</v>
      </c>
      <c r="CN2259">
        <v>0</v>
      </c>
      <c r="CO2259">
        <v>0</v>
      </c>
      <c r="CP2259">
        <v>0</v>
      </c>
      <c r="CQ2259">
        <v>0</v>
      </c>
    </row>
    <row r="2260" spans="1:95" hidden="1" x14ac:dyDescent="0.25">
      <c r="A2260" s="1">
        <v>42898</v>
      </c>
      <c r="B2260">
        <v>4</v>
      </c>
      <c r="C2260" t="s">
        <v>2418</v>
      </c>
      <c r="D2260" t="s">
        <v>96</v>
      </c>
      <c r="E2260" t="s">
        <v>108</v>
      </c>
      <c r="F2260" t="s">
        <v>98</v>
      </c>
      <c r="G2260">
        <v>3</v>
      </c>
      <c r="H2260" s="1">
        <v>42898</v>
      </c>
      <c r="I2260" s="1">
        <v>42899</v>
      </c>
      <c r="K2260">
        <v>12</v>
      </c>
      <c r="L2260">
        <v>17</v>
      </c>
      <c r="M2260">
        <v>42898</v>
      </c>
      <c r="N2260" t="s">
        <v>2876</v>
      </c>
      <c r="Q2260" t="s">
        <v>2567</v>
      </c>
      <c r="V2260">
        <v>0</v>
      </c>
      <c r="W2260">
        <v>0</v>
      </c>
      <c r="X2260">
        <v>0</v>
      </c>
      <c r="Y2260">
        <v>0</v>
      </c>
      <c r="Z2260">
        <v>0</v>
      </c>
      <c r="AB2260" t="s">
        <v>2805</v>
      </c>
      <c r="AC2260" t="s">
        <v>2877</v>
      </c>
      <c r="AD2260">
        <v>9.3800000000000008</v>
      </c>
      <c r="AE2260">
        <v>9.44</v>
      </c>
      <c r="AF2260">
        <v>9.5</v>
      </c>
      <c r="AG2260">
        <v>38055</v>
      </c>
      <c r="AH2260">
        <v>3</v>
      </c>
      <c r="AI2260">
        <v>7</v>
      </c>
      <c r="AJ2260">
        <v>135</v>
      </c>
      <c r="AK2260">
        <v>2</v>
      </c>
      <c r="AL2260" t="s">
        <v>2872</v>
      </c>
      <c r="AM2260" t="s">
        <v>2878</v>
      </c>
      <c r="AN2260">
        <v>0.16</v>
      </c>
      <c r="AO2260">
        <v>0</v>
      </c>
      <c r="AP2260">
        <v>0</v>
      </c>
      <c r="AQ2260">
        <v>0</v>
      </c>
      <c r="AR2260">
        <v>2.61</v>
      </c>
      <c r="AS2260">
        <v>0</v>
      </c>
      <c r="AT2260">
        <v>0</v>
      </c>
      <c r="AU2260">
        <v>0</v>
      </c>
      <c r="AV2260">
        <v>0.6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5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18</v>
      </c>
      <c r="BU2260">
        <v>32</v>
      </c>
      <c r="BV2260">
        <v>0</v>
      </c>
      <c r="BW2260">
        <v>300</v>
      </c>
      <c r="BX2260">
        <v>0</v>
      </c>
      <c r="BY2260">
        <v>0</v>
      </c>
      <c r="BZ2260">
        <v>300</v>
      </c>
      <c r="CA2260">
        <v>0</v>
      </c>
      <c r="CB2260">
        <v>16.3</v>
      </c>
      <c r="CC2260">
        <v>0</v>
      </c>
      <c r="CD2260">
        <v>0</v>
      </c>
      <c r="CE2260">
        <v>28670.93</v>
      </c>
      <c r="CF2260">
        <v>0</v>
      </c>
      <c r="CG2260">
        <v>0</v>
      </c>
      <c r="CH2260">
        <v>10.7895</v>
      </c>
      <c r="CI2260">
        <v>3.37</v>
      </c>
      <c r="CJ2260">
        <v>0</v>
      </c>
      <c r="CK2260">
        <v>0</v>
      </c>
      <c r="CL2260">
        <v>0</v>
      </c>
      <c r="CM2260" t="s">
        <v>2879</v>
      </c>
      <c r="CN2260">
        <v>0</v>
      </c>
      <c r="CO2260">
        <v>0</v>
      </c>
      <c r="CP2260">
        <v>0</v>
      </c>
      <c r="CQ2260">
        <v>0</v>
      </c>
    </row>
    <row r="2261" spans="1:95" hidden="1" x14ac:dyDescent="0.25">
      <c r="A2261" s="1">
        <v>42898</v>
      </c>
      <c r="B2261">
        <v>4</v>
      </c>
      <c r="C2261" t="s">
        <v>2418</v>
      </c>
      <c r="D2261" t="s">
        <v>110</v>
      </c>
      <c r="E2261" t="s">
        <v>111</v>
      </c>
      <c r="F2261" t="s">
        <v>98</v>
      </c>
      <c r="G2261">
        <v>3</v>
      </c>
      <c r="H2261" s="1">
        <v>42898</v>
      </c>
      <c r="I2261" s="1">
        <v>42899</v>
      </c>
      <c r="K2261">
        <v>12</v>
      </c>
      <c r="L2261">
        <v>17</v>
      </c>
      <c r="M2261">
        <v>42898</v>
      </c>
      <c r="N2261" t="s">
        <v>2876</v>
      </c>
      <c r="Q2261" t="s">
        <v>2880</v>
      </c>
      <c r="V2261">
        <v>0</v>
      </c>
      <c r="W2261">
        <v>0</v>
      </c>
      <c r="X2261">
        <v>0</v>
      </c>
      <c r="Y2261">
        <v>0</v>
      </c>
      <c r="Z2261">
        <v>0</v>
      </c>
      <c r="AB2261" t="s">
        <v>2805</v>
      </c>
      <c r="AC2261" t="s">
        <v>2877</v>
      </c>
      <c r="AD2261">
        <v>9.43</v>
      </c>
      <c r="AE2261">
        <v>9.43</v>
      </c>
      <c r="AF2261">
        <v>9.43</v>
      </c>
      <c r="AG2261">
        <v>38033</v>
      </c>
      <c r="AH2261">
        <v>3</v>
      </c>
      <c r="AI2261">
        <v>7</v>
      </c>
      <c r="AJ2261">
        <v>165</v>
      </c>
      <c r="AK2261">
        <v>5</v>
      </c>
      <c r="AL2261" t="s">
        <v>2881</v>
      </c>
      <c r="AM2261" t="s">
        <v>2882</v>
      </c>
      <c r="AN2261">
        <v>4.1500000000000004</v>
      </c>
      <c r="AO2261">
        <v>0</v>
      </c>
      <c r="AP2261">
        <v>0</v>
      </c>
      <c r="AQ2261">
        <v>0</v>
      </c>
      <c r="AR2261">
        <v>1.02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0.04</v>
      </c>
      <c r="BC2261">
        <v>0</v>
      </c>
      <c r="BD2261">
        <v>0</v>
      </c>
      <c r="BE2261">
        <v>0</v>
      </c>
      <c r="BF2261">
        <v>5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20</v>
      </c>
      <c r="BU2261">
        <v>30</v>
      </c>
      <c r="BV2261">
        <v>0</v>
      </c>
      <c r="BW2261">
        <v>320</v>
      </c>
      <c r="BX2261">
        <v>0</v>
      </c>
      <c r="BY2261">
        <v>0</v>
      </c>
      <c r="BZ2261">
        <v>320</v>
      </c>
      <c r="CA2261">
        <v>0</v>
      </c>
      <c r="CB2261">
        <v>7.7</v>
      </c>
      <c r="CC2261">
        <v>0</v>
      </c>
      <c r="CD2261">
        <v>0</v>
      </c>
      <c r="CE2261">
        <v>28670.93</v>
      </c>
      <c r="CF2261">
        <v>0</v>
      </c>
      <c r="CG2261">
        <v>0</v>
      </c>
      <c r="CH2261">
        <v>16.19322</v>
      </c>
      <c r="CI2261">
        <v>5.17</v>
      </c>
      <c r="CJ2261">
        <v>0</v>
      </c>
      <c r="CK2261">
        <v>0</v>
      </c>
      <c r="CL2261">
        <v>0</v>
      </c>
      <c r="CM2261" t="s">
        <v>2879</v>
      </c>
      <c r="CN2261">
        <v>0</v>
      </c>
      <c r="CO2261">
        <v>0</v>
      </c>
      <c r="CP2261">
        <v>0</v>
      </c>
      <c r="CQ2261">
        <v>0</v>
      </c>
    </row>
    <row r="2262" spans="1:95" hidden="1" x14ac:dyDescent="0.25">
      <c r="A2262" s="1">
        <v>42899</v>
      </c>
      <c r="B2262">
        <v>4</v>
      </c>
      <c r="C2262" t="s">
        <v>2418</v>
      </c>
      <c r="D2262" t="s">
        <v>110</v>
      </c>
      <c r="E2262" t="s">
        <v>112</v>
      </c>
      <c r="F2262" t="s">
        <v>98</v>
      </c>
      <c r="G2262">
        <v>3</v>
      </c>
      <c r="H2262" s="1">
        <v>42898</v>
      </c>
      <c r="I2262" s="1">
        <v>42899</v>
      </c>
      <c r="K2262">
        <v>12</v>
      </c>
      <c r="L2262">
        <v>17</v>
      </c>
      <c r="M2262" s="2">
        <v>42898</v>
      </c>
      <c r="N2262" t="s">
        <v>2876</v>
      </c>
      <c r="O2262" s="1">
        <v>42899</v>
      </c>
      <c r="P2262" t="s">
        <v>2880</v>
      </c>
      <c r="V2262">
        <v>17</v>
      </c>
      <c r="W2262">
        <v>183</v>
      </c>
      <c r="X2262">
        <v>8</v>
      </c>
      <c r="Y2262">
        <v>11.12</v>
      </c>
      <c r="Z2262">
        <v>10.76</v>
      </c>
      <c r="AA2262" t="s">
        <v>99</v>
      </c>
      <c r="AB2262" t="s">
        <v>2805</v>
      </c>
      <c r="AC2262" t="s">
        <v>2877</v>
      </c>
      <c r="AD2262">
        <v>9.43</v>
      </c>
      <c r="AE2262">
        <v>9.43</v>
      </c>
      <c r="AF2262">
        <v>9.43</v>
      </c>
      <c r="AG2262">
        <v>38033</v>
      </c>
      <c r="AH2262">
        <v>4</v>
      </c>
      <c r="AI2262">
        <v>13</v>
      </c>
      <c r="AJ2262">
        <v>160</v>
      </c>
      <c r="AK2262">
        <v>4</v>
      </c>
      <c r="AL2262" t="s">
        <v>2883</v>
      </c>
      <c r="AM2262" t="s">
        <v>2884</v>
      </c>
      <c r="AN2262">
        <v>9.09</v>
      </c>
      <c r="AO2262">
        <v>0</v>
      </c>
      <c r="AP2262">
        <v>0</v>
      </c>
      <c r="AQ2262">
        <v>0</v>
      </c>
      <c r="AR2262">
        <v>2.46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7.4999999999999997E-2</v>
      </c>
      <c r="BC2262">
        <v>0</v>
      </c>
      <c r="BD2262">
        <v>0</v>
      </c>
      <c r="BE2262">
        <v>0</v>
      </c>
      <c r="BF2262">
        <v>7</v>
      </c>
      <c r="BG2262">
        <v>99.6</v>
      </c>
      <c r="BH2262">
        <v>214.7</v>
      </c>
      <c r="BI2262">
        <v>14.77</v>
      </c>
      <c r="BJ2262">
        <v>2897.2</v>
      </c>
      <c r="BK2262">
        <v>47.76</v>
      </c>
      <c r="BL2262">
        <v>56</v>
      </c>
      <c r="BM2262">
        <v>13508</v>
      </c>
      <c r="BN2262">
        <v>0</v>
      </c>
      <c r="BO2262">
        <v>1.41</v>
      </c>
      <c r="BP2262">
        <v>33</v>
      </c>
      <c r="BQ2262">
        <v>300</v>
      </c>
      <c r="BR2262">
        <v>310</v>
      </c>
      <c r="BS2262">
        <v>2.95</v>
      </c>
      <c r="BT2262">
        <v>19</v>
      </c>
      <c r="BU2262">
        <v>29</v>
      </c>
      <c r="BV2262">
        <v>205</v>
      </c>
      <c r="BW2262">
        <v>210</v>
      </c>
      <c r="BY2262">
        <v>0</v>
      </c>
      <c r="BZ2262">
        <v>415</v>
      </c>
      <c r="CA2262">
        <v>2</v>
      </c>
      <c r="CB2262">
        <v>17</v>
      </c>
      <c r="CC2262">
        <v>0</v>
      </c>
      <c r="CD2262">
        <v>0</v>
      </c>
      <c r="CE2262">
        <v>28670.93</v>
      </c>
      <c r="CF2262">
        <v>0</v>
      </c>
      <c r="CG2262">
        <v>0</v>
      </c>
      <c r="CH2262">
        <v>36.193019999999997</v>
      </c>
      <c r="CI2262">
        <v>11.55</v>
      </c>
      <c r="CJ2262">
        <v>0</v>
      </c>
      <c r="CK2262">
        <v>0</v>
      </c>
      <c r="CL2262">
        <v>0</v>
      </c>
      <c r="CM2262" t="s">
        <v>2879</v>
      </c>
      <c r="CN2262">
        <v>12.832941180000001</v>
      </c>
      <c r="CO2262">
        <v>184.5595342</v>
      </c>
      <c r="CP2262">
        <v>1.3704920000000001E-3</v>
      </c>
      <c r="CQ2262">
        <v>0</v>
      </c>
    </row>
    <row r="2263" spans="1:95" hidden="1" x14ac:dyDescent="0.25">
      <c r="A2263" s="1">
        <v>42899</v>
      </c>
      <c r="B2263">
        <v>4</v>
      </c>
      <c r="C2263" t="s">
        <v>2418</v>
      </c>
      <c r="D2263" t="s">
        <v>96</v>
      </c>
      <c r="E2263" t="s">
        <v>104</v>
      </c>
      <c r="F2263" t="s">
        <v>98</v>
      </c>
      <c r="G2263">
        <v>3</v>
      </c>
      <c r="H2263" s="2">
        <v>42898</v>
      </c>
      <c r="I2263" s="2">
        <v>42899</v>
      </c>
      <c r="K2263">
        <v>12</v>
      </c>
      <c r="L2263">
        <v>17</v>
      </c>
      <c r="M2263" s="2">
        <v>42898</v>
      </c>
      <c r="N2263" t="s">
        <v>2876</v>
      </c>
      <c r="O2263" s="2">
        <v>42899</v>
      </c>
      <c r="P2263" t="s">
        <v>2880</v>
      </c>
      <c r="R2263" t="s">
        <v>2885</v>
      </c>
      <c r="S2263" t="s">
        <v>2886</v>
      </c>
      <c r="U2263" s="2">
        <v>42899</v>
      </c>
      <c r="V2263">
        <v>0</v>
      </c>
      <c r="W2263">
        <v>0</v>
      </c>
      <c r="X2263">
        <v>0</v>
      </c>
      <c r="Y2263">
        <v>0</v>
      </c>
      <c r="Z2263">
        <v>0</v>
      </c>
      <c r="AB2263" t="s">
        <v>2805</v>
      </c>
      <c r="AC2263" t="s">
        <v>2877</v>
      </c>
      <c r="AD2263">
        <v>9.43</v>
      </c>
      <c r="AE2263">
        <v>9.43</v>
      </c>
      <c r="AF2263">
        <v>9.43</v>
      </c>
      <c r="AG2263">
        <v>38033</v>
      </c>
      <c r="AH2263">
        <v>3</v>
      </c>
      <c r="AI2263">
        <v>10</v>
      </c>
      <c r="AJ2263">
        <v>180</v>
      </c>
      <c r="AK2263">
        <v>2</v>
      </c>
      <c r="AL2263" t="s">
        <v>2887</v>
      </c>
      <c r="AM2263" t="s">
        <v>2888</v>
      </c>
      <c r="AN2263">
        <v>0.1</v>
      </c>
      <c r="AO2263">
        <v>0</v>
      </c>
      <c r="AP2263">
        <v>0</v>
      </c>
      <c r="AQ2263">
        <v>0</v>
      </c>
      <c r="AR2263">
        <v>0.79</v>
      </c>
      <c r="AS2263">
        <v>0</v>
      </c>
      <c r="AT2263">
        <v>0</v>
      </c>
      <c r="AU2263">
        <v>0</v>
      </c>
      <c r="AV2263">
        <v>0.15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5.0000000000000001E-3</v>
      </c>
      <c r="BC2263">
        <v>0</v>
      </c>
      <c r="BD2263">
        <v>0</v>
      </c>
      <c r="BE2263">
        <v>0</v>
      </c>
      <c r="BF2263">
        <v>3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19</v>
      </c>
      <c r="BU2263">
        <v>29</v>
      </c>
      <c r="BV2263">
        <v>0</v>
      </c>
      <c r="BW2263">
        <v>310</v>
      </c>
      <c r="BY2263">
        <v>0</v>
      </c>
      <c r="BZ2263">
        <v>310</v>
      </c>
      <c r="CA2263">
        <v>0</v>
      </c>
      <c r="CB2263">
        <v>7</v>
      </c>
      <c r="CC2263">
        <v>0</v>
      </c>
      <c r="CD2263">
        <v>0</v>
      </c>
      <c r="CE2263">
        <v>28667.95</v>
      </c>
      <c r="CF2263">
        <v>0</v>
      </c>
      <c r="CG2263">
        <v>0</v>
      </c>
      <c r="CH2263">
        <v>3.32504</v>
      </c>
      <c r="CI2263">
        <v>1.04</v>
      </c>
      <c r="CJ2263">
        <v>0</v>
      </c>
      <c r="CK2263">
        <v>0</v>
      </c>
      <c r="CL2263">
        <v>0</v>
      </c>
      <c r="CM2263" t="s">
        <v>2879</v>
      </c>
      <c r="CN2263">
        <v>0</v>
      </c>
      <c r="CO2263">
        <v>0</v>
      </c>
      <c r="CP2263">
        <v>0</v>
      </c>
      <c r="CQ2263">
        <v>0</v>
      </c>
    </row>
    <row r="2264" spans="1:95" hidden="1" x14ac:dyDescent="0.25">
      <c r="A2264" s="1">
        <v>42900</v>
      </c>
      <c r="B2264">
        <v>4</v>
      </c>
      <c r="C2264" t="s">
        <v>2418</v>
      </c>
      <c r="D2264" t="s">
        <v>96</v>
      </c>
      <c r="E2264" t="s">
        <v>104</v>
      </c>
      <c r="F2264" t="s">
        <v>98</v>
      </c>
      <c r="G2264">
        <v>3</v>
      </c>
      <c r="H2264" s="2">
        <v>42898</v>
      </c>
      <c r="I2264" s="2">
        <v>42899</v>
      </c>
      <c r="K2264">
        <v>12</v>
      </c>
      <c r="L2264">
        <v>17</v>
      </c>
      <c r="M2264" s="2">
        <v>42898</v>
      </c>
      <c r="N2264" t="s">
        <v>2876</v>
      </c>
      <c r="O2264" s="2">
        <v>42899</v>
      </c>
      <c r="P2264" t="s">
        <v>2880</v>
      </c>
      <c r="R2264" t="s">
        <v>2885</v>
      </c>
      <c r="S2264" t="s">
        <v>2886</v>
      </c>
      <c r="U2264" s="2">
        <v>42899</v>
      </c>
      <c r="V2264">
        <v>0</v>
      </c>
      <c r="W2264">
        <v>0</v>
      </c>
      <c r="X2264">
        <v>0</v>
      </c>
      <c r="Y2264">
        <v>0</v>
      </c>
      <c r="Z2264">
        <v>0</v>
      </c>
      <c r="AB2264" t="s">
        <v>2805</v>
      </c>
      <c r="AC2264" t="s">
        <v>2877</v>
      </c>
      <c r="AD2264">
        <v>9.43</v>
      </c>
      <c r="AE2264">
        <v>9.43</v>
      </c>
      <c r="AF2264">
        <v>9.43</v>
      </c>
      <c r="AG2264">
        <v>38033</v>
      </c>
      <c r="AH2264">
        <v>4</v>
      </c>
      <c r="AI2264">
        <v>12</v>
      </c>
      <c r="AJ2264">
        <v>180</v>
      </c>
      <c r="AK2264">
        <v>4</v>
      </c>
      <c r="AL2264" t="s">
        <v>2887</v>
      </c>
      <c r="AM2264" t="s">
        <v>2888</v>
      </c>
      <c r="AN2264">
        <v>0</v>
      </c>
      <c r="AO2264">
        <v>0</v>
      </c>
      <c r="AP2264">
        <v>0</v>
      </c>
      <c r="AQ2264">
        <v>0</v>
      </c>
      <c r="AR2264">
        <v>2.41</v>
      </c>
      <c r="AS2264">
        <v>0</v>
      </c>
      <c r="AT2264">
        <v>0</v>
      </c>
      <c r="AU2264">
        <v>0</v>
      </c>
      <c r="AV2264">
        <v>0.74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18</v>
      </c>
      <c r="BU2264">
        <v>30</v>
      </c>
      <c r="BV2264">
        <v>0</v>
      </c>
      <c r="BW2264">
        <v>280</v>
      </c>
      <c r="BY2264">
        <v>0</v>
      </c>
      <c r="BZ2264">
        <v>280</v>
      </c>
      <c r="CA2264">
        <v>0</v>
      </c>
      <c r="CB2264">
        <v>24</v>
      </c>
      <c r="CC2264">
        <v>0</v>
      </c>
      <c r="CD2264">
        <v>0</v>
      </c>
      <c r="CE2264">
        <v>28667.95</v>
      </c>
      <c r="CF2264">
        <v>0</v>
      </c>
      <c r="CG2264">
        <v>0</v>
      </c>
      <c r="CH2264">
        <v>10.0989</v>
      </c>
      <c r="CI2264">
        <v>3.15</v>
      </c>
      <c r="CJ2264">
        <v>0</v>
      </c>
      <c r="CK2264">
        <v>0</v>
      </c>
      <c r="CL2264">
        <v>0</v>
      </c>
      <c r="CM2264" t="s">
        <v>2879</v>
      </c>
      <c r="CN2264">
        <v>0</v>
      </c>
      <c r="CO2264">
        <v>0</v>
      </c>
      <c r="CP2264">
        <v>0</v>
      </c>
      <c r="CQ2264">
        <v>0</v>
      </c>
    </row>
    <row r="2265" spans="1:95" hidden="1" x14ac:dyDescent="0.25">
      <c r="A2265" s="1">
        <v>42901</v>
      </c>
      <c r="B2265">
        <v>4</v>
      </c>
      <c r="C2265" t="s">
        <v>2418</v>
      </c>
      <c r="D2265" t="s">
        <v>96</v>
      </c>
      <c r="E2265" t="s">
        <v>104</v>
      </c>
      <c r="F2265" t="s">
        <v>98</v>
      </c>
      <c r="G2265">
        <v>3</v>
      </c>
      <c r="H2265" s="2">
        <v>42898</v>
      </c>
      <c r="I2265" s="2">
        <v>42899</v>
      </c>
      <c r="K2265">
        <v>12</v>
      </c>
      <c r="L2265">
        <v>17</v>
      </c>
      <c r="M2265" s="2">
        <v>42898</v>
      </c>
      <c r="N2265" t="s">
        <v>2876</v>
      </c>
      <c r="O2265" s="2">
        <v>42899</v>
      </c>
      <c r="P2265" t="s">
        <v>2880</v>
      </c>
      <c r="R2265" t="s">
        <v>2889</v>
      </c>
      <c r="S2265" t="s">
        <v>2890</v>
      </c>
      <c r="U2265" s="2">
        <v>42899</v>
      </c>
      <c r="V2265">
        <v>0</v>
      </c>
      <c r="W2265">
        <v>0</v>
      </c>
      <c r="X2265">
        <v>0</v>
      </c>
      <c r="Y2265">
        <v>0</v>
      </c>
      <c r="Z2265">
        <v>0</v>
      </c>
      <c r="AB2265" t="s">
        <v>2805</v>
      </c>
      <c r="AC2265" t="s">
        <v>2877</v>
      </c>
      <c r="AD2265">
        <v>9.43</v>
      </c>
      <c r="AE2265">
        <v>9.43</v>
      </c>
      <c r="AF2265">
        <v>9.43</v>
      </c>
      <c r="AG2265">
        <v>38033</v>
      </c>
      <c r="AH2265">
        <v>4</v>
      </c>
      <c r="AI2265">
        <v>11</v>
      </c>
      <c r="AJ2265">
        <v>180</v>
      </c>
      <c r="AK2265">
        <v>4</v>
      </c>
      <c r="AL2265" t="s">
        <v>2887</v>
      </c>
      <c r="AM2265" t="s">
        <v>2888</v>
      </c>
      <c r="AN2265">
        <v>0</v>
      </c>
      <c r="AO2265">
        <v>0</v>
      </c>
      <c r="AP2265">
        <v>0</v>
      </c>
      <c r="AQ2265">
        <v>0</v>
      </c>
      <c r="AR2265">
        <v>2.52</v>
      </c>
      <c r="AS2265">
        <v>0</v>
      </c>
      <c r="AT2265">
        <v>0</v>
      </c>
      <c r="AU2265">
        <v>0</v>
      </c>
      <c r="AV2265">
        <v>0.8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7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18</v>
      </c>
      <c r="BU2265">
        <v>30</v>
      </c>
      <c r="BV2265">
        <v>200</v>
      </c>
      <c r="BW2265">
        <v>200</v>
      </c>
      <c r="BY2265">
        <v>0</v>
      </c>
      <c r="BZ2265">
        <v>400</v>
      </c>
      <c r="CA2265">
        <v>2</v>
      </c>
      <c r="CB2265">
        <v>22</v>
      </c>
      <c r="CC2265">
        <v>0</v>
      </c>
      <c r="CD2265">
        <v>0</v>
      </c>
      <c r="CE2265">
        <v>28667.95</v>
      </c>
      <c r="CF2265">
        <v>0</v>
      </c>
      <c r="CG2265">
        <v>0</v>
      </c>
      <c r="CH2265">
        <v>10.64392</v>
      </c>
      <c r="CI2265">
        <v>3.32</v>
      </c>
      <c r="CJ2265">
        <v>0</v>
      </c>
      <c r="CK2265">
        <v>0</v>
      </c>
      <c r="CL2265">
        <v>0</v>
      </c>
      <c r="CM2265" t="s">
        <v>2879</v>
      </c>
      <c r="CN2265">
        <v>0</v>
      </c>
      <c r="CO2265">
        <v>0</v>
      </c>
      <c r="CP2265">
        <v>0</v>
      </c>
      <c r="CQ2265">
        <v>0</v>
      </c>
    </row>
    <row r="2266" spans="1:95" hidden="1" x14ac:dyDescent="0.25">
      <c r="A2266" s="1">
        <v>42902</v>
      </c>
      <c r="B2266">
        <v>4</v>
      </c>
      <c r="C2266" t="s">
        <v>2418</v>
      </c>
      <c r="D2266" t="s">
        <v>96</v>
      </c>
      <c r="E2266" t="s">
        <v>104</v>
      </c>
      <c r="F2266" t="s">
        <v>98</v>
      </c>
      <c r="G2266">
        <v>3</v>
      </c>
      <c r="H2266" s="2">
        <v>42898</v>
      </c>
      <c r="I2266" s="2">
        <v>42899</v>
      </c>
      <c r="K2266">
        <v>12</v>
      </c>
      <c r="L2266">
        <v>17</v>
      </c>
      <c r="M2266" s="2">
        <v>42898</v>
      </c>
      <c r="N2266" t="s">
        <v>2876</v>
      </c>
      <c r="O2266" s="2">
        <v>42899</v>
      </c>
      <c r="P2266" t="s">
        <v>2880</v>
      </c>
      <c r="R2266" t="s">
        <v>2889</v>
      </c>
      <c r="S2266" t="s">
        <v>2890</v>
      </c>
      <c r="U2266" s="2">
        <v>42899</v>
      </c>
      <c r="V2266">
        <v>0</v>
      </c>
      <c r="W2266">
        <v>0</v>
      </c>
      <c r="X2266">
        <v>0</v>
      </c>
      <c r="Y2266">
        <v>0</v>
      </c>
      <c r="Z2266">
        <v>0</v>
      </c>
      <c r="AB2266" t="s">
        <v>2805</v>
      </c>
      <c r="AC2266" t="s">
        <v>2877</v>
      </c>
      <c r="AD2266">
        <v>9.43</v>
      </c>
      <c r="AE2266">
        <v>9.43</v>
      </c>
      <c r="AF2266">
        <v>9.43</v>
      </c>
      <c r="AG2266">
        <v>38033</v>
      </c>
      <c r="AH2266">
        <v>3</v>
      </c>
      <c r="AI2266">
        <v>9</v>
      </c>
      <c r="AJ2266">
        <v>160</v>
      </c>
      <c r="AK2266">
        <v>1</v>
      </c>
      <c r="AL2266" t="s">
        <v>2887</v>
      </c>
      <c r="AM2266" t="s">
        <v>2888</v>
      </c>
      <c r="AN2266">
        <v>0</v>
      </c>
      <c r="AO2266">
        <v>0</v>
      </c>
      <c r="AP2266">
        <v>0</v>
      </c>
      <c r="AQ2266">
        <v>0</v>
      </c>
      <c r="AR2266">
        <v>2.4700000000000002</v>
      </c>
      <c r="AS2266">
        <v>0</v>
      </c>
      <c r="AT2266">
        <v>0</v>
      </c>
      <c r="AU2266">
        <v>0</v>
      </c>
      <c r="AV2266">
        <v>0.81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6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18</v>
      </c>
      <c r="BU2266">
        <v>29</v>
      </c>
      <c r="BV2266">
        <v>300</v>
      </c>
      <c r="BY2266">
        <v>0</v>
      </c>
      <c r="BZ2266">
        <v>300</v>
      </c>
      <c r="CA2266">
        <v>24</v>
      </c>
      <c r="CC2266">
        <v>0</v>
      </c>
      <c r="CD2266">
        <v>0</v>
      </c>
      <c r="CE2266">
        <v>28667.95</v>
      </c>
      <c r="CF2266">
        <v>0</v>
      </c>
      <c r="CG2266">
        <v>0</v>
      </c>
      <c r="CH2266">
        <v>10.51568</v>
      </c>
      <c r="CI2266">
        <v>3.28</v>
      </c>
      <c r="CJ2266">
        <v>0</v>
      </c>
      <c r="CK2266">
        <v>0</v>
      </c>
      <c r="CL2266">
        <v>0</v>
      </c>
      <c r="CM2266" t="s">
        <v>2879</v>
      </c>
      <c r="CN2266">
        <v>0</v>
      </c>
      <c r="CO2266">
        <v>0</v>
      </c>
      <c r="CP2266">
        <v>0</v>
      </c>
      <c r="CQ2266">
        <v>0</v>
      </c>
    </row>
    <row r="2267" spans="1:95" hidden="1" x14ac:dyDescent="0.25">
      <c r="A2267" s="1">
        <v>42903</v>
      </c>
      <c r="B2267">
        <v>4</v>
      </c>
      <c r="C2267" t="s">
        <v>2418</v>
      </c>
      <c r="D2267" t="s">
        <v>96</v>
      </c>
      <c r="E2267" t="s">
        <v>104</v>
      </c>
      <c r="F2267" t="s">
        <v>98</v>
      </c>
      <c r="G2267">
        <v>3</v>
      </c>
      <c r="H2267" s="2">
        <v>42898</v>
      </c>
      <c r="I2267" s="2">
        <v>42899</v>
      </c>
      <c r="K2267">
        <v>12</v>
      </c>
      <c r="L2267">
        <v>17</v>
      </c>
      <c r="M2267" s="2">
        <v>42898</v>
      </c>
      <c r="N2267" t="s">
        <v>2876</v>
      </c>
      <c r="O2267" s="2">
        <v>42899</v>
      </c>
      <c r="P2267" t="s">
        <v>2880</v>
      </c>
      <c r="R2267" t="s">
        <v>2891</v>
      </c>
      <c r="S2267" t="s">
        <v>2892</v>
      </c>
      <c r="U2267" s="2">
        <v>42899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2805</v>
      </c>
      <c r="AC2267" t="s">
        <v>2877</v>
      </c>
      <c r="AD2267">
        <v>9.43</v>
      </c>
      <c r="AE2267">
        <v>9.43</v>
      </c>
      <c r="AF2267">
        <v>9.43</v>
      </c>
      <c r="AG2267">
        <v>38033</v>
      </c>
      <c r="AH2267">
        <v>3</v>
      </c>
      <c r="AI2267">
        <v>7</v>
      </c>
      <c r="AJ2267">
        <v>180</v>
      </c>
      <c r="AK2267">
        <v>1</v>
      </c>
      <c r="AL2267" t="s">
        <v>2887</v>
      </c>
      <c r="AM2267" t="s">
        <v>2888</v>
      </c>
      <c r="AN2267">
        <v>0</v>
      </c>
      <c r="AO2267">
        <v>0</v>
      </c>
      <c r="AP2267">
        <v>0</v>
      </c>
      <c r="AQ2267">
        <v>0</v>
      </c>
      <c r="AR2267">
        <v>2.4900000000000002</v>
      </c>
      <c r="AS2267">
        <v>0</v>
      </c>
      <c r="AT2267">
        <v>0</v>
      </c>
      <c r="AU2267">
        <v>0</v>
      </c>
      <c r="AV2267">
        <v>0.82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7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18</v>
      </c>
      <c r="BU2267">
        <v>28</v>
      </c>
      <c r="BV2267">
        <v>300</v>
      </c>
      <c r="BW2267">
        <v>0</v>
      </c>
      <c r="BX2267">
        <v>0</v>
      </c>
      <c r="BY2267">
        <v>0</v>
      </c>
      <c r="BZ2267">
        <v>300</v>
      </c>
      <c r="CA2267">
        <v>24</v>
      </c>
      <c r="CB2267">
        <v>0</v>
      </c>
      <c r="CC2267">
        <v>0</v>
      </c>
      <c r="CD2267">
        <v>0</v>
      </c>
      <c r="CE2267">
        <v>28667.95</v>
      </c>
      <c r="CF2267">
        <v>0</v>
      </c>
      <c r="CG2267">
        <v>0</v>
      </c>
      <c r="CH2267">
        <v>10.61186</v>
      </c>
      <c r="CI2267">
        <v>3.31</v>
      </c>
      <c r="CJ2267">
        <v>0</v>
      </c>
      <c r="CK2267">
        <v>0</v>
      </c>
      <c r="CL2267">
        <v>0</v>
      </c>
      <c r="CM2267" t="s">
        <v>2879</v>
      </c>
      <c r="CN2267">
        <v>0</v>
      </c>
      <c r="CO2267">
        <v>0</v>
      </c>
      <c r="CP2267">
        <v>0</v>
      </c>
      <c r="CQ2267">
        <v>0</v>
      </c>
    </row>
    <row r="2268" spans="1:95" hidden="1" x14ac:dyDescent="0.25">
      <c r="A2268" s="1">
        <v>42904</v>
      </c>
      <c r="B2268">
        <v>4</v>
      </c>
      <c r="C2268" t="s">
        <v>2418</v>
      </c>
      <c r="D2268" t="s">
        <v>96</v>
      </c>
      <c r="E2268" t="s">
        <v>104</v>
      </c>
      <c r="F2268" t="s">
        <v>98</v>
      </c>
      <c r="G2268">
        <v>3</v>
      </c>
      <c r="H2268" s="2">
        <v>42898</v>
      </c>
      <c r="I2268" s="2">
        <v>42899</v>
      </c>
      <c r="K2268">
        <v>12</v>
      </c>
      <c r="L2268">
        <v>17</v>
      </c>
      <c r="M2268" s="2">
        <v>42898</v>
      </c>
      <c r="N2268" t="s">
        <v>2876</v>
      </c>
      <c r="O2268" s="2">
        <v>42899</v>
      </c>
      <c r="P2268" t="s">
        <v>2880</v>
      </c>
      <c r="R2268" t="s">
        <v>2891</v>
      </c>
      <c r="S2268" t="s">
        <v>2892</v>
      </c>
      <c r="U2268" s="2">
        <v>42899</v>
      </c>
      <c r="V2268">
        <v>0</v>
      </c>
      <c r="W2268">
        <v>0</v>
      </c>
      <c r="X2268">
        <v>0</v>
      </c>
      <c r="Y2268">
        <v>0</v>
      </c>
      <c r="Z2268">
        <v>0</v>
      </c>
      <c r="AB2268" t="s">
        <v>2805</v>
      </c>
      <c r="AC2268" t="s">
        <v>2877</v>
      </c>
      <c r="AD2268">
        <v>9.43</v>
      </c>
      <c r="AE2268">
        <v>9.43</v>
      </c>
      <c r="AF2268">
        <v>9.43</v>
      </c>
      <c r="AG2268">
        <v>38033</v>
      </c>
      <c r="AH2268">
        <v>3</v>
      </c>
      <c r="AI2268">
        <v>10</v>
      </c>
      <c r="AJ2268">
        <v>180</v>
      </c>
      <c r="AK2268">
        <v>1</v>
      </c>
      <c r="AL2268" t="s">
        <v>2887</v>
      </c>
      <c r="AM2268" t="s">
        <v>2888</v>
      </c>
      <c r="AN2268">
        <v>0</v>
      </c>
      <c r="AO2268">
        <v>0</v>
      </c>
      <c r="AP2268">
        <v>0</v>
      </c>
      <c r="AQ2268">
        <v>0</v>
      </c>
      <c r="AR2268">
        <v>2.48</v>
      </c>
      <c r="AS2268">
        <v>0</v>
      </c>
      <c r="AT2268">
        <v>0</v>
      </c>
      <c r="AU2268">
        <v>0</v>
      </c>
      <c r="AV2268">
        <v>0.8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8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18</v>
      </c>
      <c r="BU2268">
        <v>28</v>
      </c>
      <c r="BV2268">
        <v>280</v>
      </c>
      <c r="BW2268">
        <v>0</v>
      </c>
      <c r="BX2268">
        <v>0</v>
      </c>
      <c r="BY2268">
        <v>0</v>
      </c>
      <c r="BZ2268">
        <v>300</v>
      </c>
      <c r="CA2268">
        <v>24</v>
      </c>
      <c r="CB2268">
        <v>0</v>
      </c>
      <c r="CC2268">
        <v>0</v>
      </c>
      <c r="CD2268">
        <v>0</v>
      </c>
      <c r="CE2268">
        <v>28667.95</v>
      </c>
      <c r="CF2268">
        <v>0</v>
      </c>
      <c r="CG2268">
        <v>0</v>
      </c>
      <c r="CH2268">
        <v>10.51568</v>
      </c>
      <c r="CI2268">
        <v>3.28</v>
      </c>
      <c r="CJ2268">
        <v>0</v>
      </c>
      <c r="CK2268">
        <v>0</v>
      </c>
      <c r="CL2268">
        <v>0</v>
      </c>
      <c r="CM2268" t="s">
        <v>2879</v>
      </c>
      <c r="CN2268">
        <v>0</v>
      </c>
      <c r="CO2268">
        <v>0</v>
      </c>
      <c r="CP2268">
        <v>0</v>
      </c>
      <c r="CQ2268">
        <v>0</v>
      </c>
    </row>
    <row r="2269" spans="1:95" hidden="1" x14ac:dyDescent="0.25">
      <c r="A2269" s="1">
        <v>42905</v>
      </c>
      <c r="B2269">
        <v>4</v>
      </c>
      <c r="C2269" t="s">
        <v>2418</v>
      </c>
      <c r="D2269" t="s">
        <v>96</v>
      </c>
      <c r="E2269" t="s">
        <v>104</v>
      </c>
      <c r="F2269" t="s">
        <v>98</v>
      </c>
      <c r="G2269">
        <v>3</v>
      </c>
      <c r="H2269" s="2">
        <v>42898</v>
      </c>
      <c r="I2269" s="2">
        <v>42899</v>
      </c>
      <c r="K2269">
        <v>12</v>
      </c>
      <c r="L2269">
        <v>17</v>
      </c>
      <c r="M2269" s="2">
        <v>42898</v>
      </c>
      <c r="N2269" t="s">
        <v>2876</v>
      </c>
      <c r="O2269" s="2">
        <v>42899</v>
      </c>
      <c r="P2269" t="s">
        <v>2880</v>
      </c>
      <c r="R2269" t="s">
        <v>2891</v>
      </c>
      <c r="S2269" t="s">
        <v>2892</v>
      </c>
      <c r="U2269" s="2">
        <v>42899</v>
      </c>
      <c r="V2269">
        <v>0</v>
      </c>
      <c r="W2269">
        <v>0</v>
      </c>
      <c r="X2269">
        <v>0</v>
      </c>
      <c r="Y2269">
        <v>0</v>
      </c>
      <c r="Z2269">
        <v>0</v>
      </c>
      <c r="AB2269" t="s">
        <v>2805</v>
      </c>
      <c r="AC2269" t="s">
        <v>2877</v>
      </c>
      <c r="AD2269">
        <v>9.43</v>
      </c>
      <c r="AE2269">
        <v>9.43</v>
      </c>
      <c r="AF2269">
        <v>9.43</v>
      </c>
      <c r="AG2269">
        <v>38033</v>
      </c>
      <c r="AH2269">
        <v>4</v>
      </c>
      <c r="AI2269">
        <v>12</v>
      </c>
      <c r="AJ2269">
        <v>180</v>
      </c>
      <c r="AK2269">
        <v>4</v>
      </c>
      <c r="AL2269" t="s">
        <v>2887</v>
      </c>
      <c r="AM2269" t="s">
        <v>2888</v>
      </c>
      <c r="AN2269">
        <v>0</v>
      </c>
      <c r="AO2269">
        <v>0</v>
      </c>
      <c r="AP2269">
        <v>0</v>
      </c>
      <c r="AQ2269">
        <v>0</v>
      </c>
      <c r="AR2269">
        <v>2.5</v>
      </c>
      <c r="AS2269">
        <v>0</v>
      </c>
      <c r="AT2269">
        <v>0</v>
      </c>
      <c r="AU2269">
        <v>0</v>
      </c>
      <c r="AV2269">
        <v>0.78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7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18</v>
      </c>
      <c r="BU2269">
        <v>29</v>
      </c>
      <c r="BV2269">
        <v>290</v>
      </c>
      <c r="BW2269">
        <v>0</v>
      </c>
      <c r="BX2269">
        <v>0</v>
      </c>
      <c r="BY2269">
        <v>0</v>
      </c>
      <c r="BZ2269">
        <v>290</v>
      </c>
      <c r="CA2269">
        <v>24</v>
      </c>
      <c r="CB2269">
        <v>0</v>
      </c>
      <c r="CC2269">
        <v>0</v>
      </c>
      <c r="CD2269">
        <v>0</v>
      </c>
      <c r="CE2269">
        <v>28667.95</v>
      </c>
      <c r="CF2269">
        <v>0</v>
      </c>
      <c r="CG2269">
        <v>0</v>
      </c>
      <c r="CH2269">
        <v>10.51568</v>
      </c>
      <c r="CI2269">
        <v>3.28</v>
      </c>
      <c r="CJ2269">
        <v>0</v>
      </c>
      <c r="CK2269">
        <v>0</v>
      </c>
      <c r="CL2269">
        <v>0</v>
      </c>
      <c r="CM2269" t="s">
        <v>2879</v>
      </c>
      <c r="CN2269">
        <v>0</v>
      </c>
      <c r="CO2269">
        <v>0</v>
      </c>
      <c r="CP2269">
        <v>0</v>
      </c>
      <c r="CQ2269">
        <v>0</v>
      </c>
    </row>
    <row r="2270" spans="1:95" hidden="1" x14ac:dyDescent="0.25">
      <c r="A2270" s="1">
        <v>42906</v>
      </c>
      <c r="B2270">
        <v>4</v>
      </c>
      <c r="C2270" t="s">
        <v>2418</v>
      </c>
      <c r="D2270" t="s">
        <v>96</v>
      </c>
      <c r="E2270" t="s">
        <v>104</v>
      </c>
      <c r="F2270" t="s">
        <v>98</v>
      </c>
      <c r="G2270">
        <v>3</v>
      </c>
      <c r="H2270" s="2">
        <v>42898</v>
      </c>
      <c r="I2270" s="2">
        <v>42899</v>
      </c>
      <c r="K2270">
        <v>12</v>
      </c>
      <c r="L2270">
        <v>17</v>
      </c>
      <c r="M2270" s="2">
        <v>42898</v>
      </c>
      <c r="N2270" t="s">
        <v>2876</v>
      </c>
      <c r="O2270" s="2">
        <v>42899</v>
      </c>
      <c r="P2270" t="s">
        <v>2880</v>
      </c>
      <c r="R2270" t="s">
        <v>2893</v>
      </c>
      <c r="S2270" t="s">
        <v>2892</v>
      </c>
      <c r="U2270" s="2">
        <v>42899</v>
      </c>
      <c r="V2270">
        <v>0</v>
      </c>
      <c r="W2270">
        <v>0</v>
      </c>
      <c r="X2270">
        <v>0</v>
      </c>
      <c r="Y2270">
        <v>0</v>
      </c>
      <c r="Z2270">
        <v>0</v>
      </c>
      <c r="AB2270" t="s">
        <v>2805</v>
      </c>
      <c r="AC2270" t="s">
        <v>2877</v>
      </c>
      <c r="AD2270">
        <v>9.43</v>
      </c>
      <c r="AE2270">
        <v>9.43</v>
      </c>
      <c r="AF2270">
        <v>9.43</v>
      </c>
      <c r="AG2270">
        <v>38033</v>
      </c>
      <c r="AH2270">
        <v>3</v>
      </c>
      <c r="AI2270">
        <v>10</v>
      </c>
      <c r="AJ2270">
        <v>180</v>
      </c>
      <c r="AK2270">
        <v>1</v>
      </c>
      <c r="AL2270" t="s">
        <v>2887</v>
      </c>
      <c r="AM2270" t="s">
        <v>2888</v>
      </c>
      <c r="AN2270">
        <v>0</v>
      </c>
      <c r="AO2270">
        <v>0</v>
      </c>
      <c r="AP2270">
        <v>0</v>
      </c>
      <c r="AQ2270">
        <v>0</v>
      </c>
      <c r="AR2270">
        <v>2.5099999999999998</v>
      </c>
      <c r="AS2270">
        <v>0</v>
      </c>
      <c r="AT2270">
        <v>0</v>
      </c>
      <c r="AU2270">
        <v>0</v>
      </c>
      <c r="AV2270">
        <v>0.79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5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18</v>
      </c>
      <c r="BU2270">
        <v>30</v>
      </c>
      <c r="BV2270">
        <v>295</v>
      </c>
      <c r="BY2270">
        <v>0</v>
      </c>
      <c r="BZ2270">
        <v>295</v>
      </c>
      <c r="CA2270">
        <v>24</v>
      </c>
      <c r="CB2270">
        <v>0</v>
      </c>
      <c r="CC2270">
        <v>0</v>
      </c>
      <c r="CD2270">
        <v>0</v>
      </c>
      <c r="CE2270">
        <v>28667.95</v>
      </c>
      <c r="CF2270">
        <v>0</v>
      </c>
      <c r="CG2270">
        <v>0</v>
      </c>
      <c r="CH2270">
        <v>10.579800000000001</v>
      </c>
      <c r="CI2270">
        <v>3.3</v>
      </c>
      <c r="CJ2270">
        <v>0</v>
      </c>
      <c r="CK2270">
        <v>0</v>
      </c>
      <c r="CL2270">
        <v>0</v>
      </c>
      <c r="CM2270" t="s">
        <v>2879</v>
      </c>
      <c r="CN2270">
        <v>0</v>
      </c>
      <c r="CO2270">
        <v>0</v>
      </c>
      <c r="CP2270">
        <v>0</v>
      </c>
      <c r="CQ2270">
        <v>0</v>
      </c>
    </row>
    <row r="2271" spans="1:95" hidden="1" x14ac:dyDescent="0.25">
      <c r="A2271" s="1">
        <v>42907</v>
      </c>
      <c r="B2271">
        <v>4</v>
      </c>
      <c r="C2271" t="s">
        <v>2418</v>
      </c>
      <c r="D2271" t="s">
        <v>96</v>
      </c>
      <c r="E2271" t="s">
        <v>186</v>
      </c>
      <c r="F2271" t="s">
        <v>98</v>
      </c>
      <c r="G2271">
        <v>3</v>
      </c>
      <c r="H2271" s="2">
        <v>42898</v>
      </c>
      <c r="I2271" s="2">
        <v>42899</v>
      </c>
      <c r="J2271" s="2">
        <v>42907</v>
      </c>
      <c r="K2271">
        <v>0</v>
      </c>
      <c r="L2271">
        <v>0</v>
      </c>
      <c r="M2271" s="2">
        <v>42898</v>
      </c>
      <c r="N2271" t="s">
        <v>2876</v>
      </c>
      <c r="O2271" s="2">
        <v>42899</v>
      </c>
      <c r="P2271" t="s">
        <v>2880</v>
      </c>
      <c r="S2271" t="s">
        <v>2892</v>
      </c>
      <c r="U2271" s="2">
        <v>42899</v>
      </c>
      <c r="V2271">
        <v>0</v>
      </c>
      <c r="W2271">
        <v>0</v>
      </c>
      <c r="X2271">
        <v>0</v>
      </c>
      <c r="Y2271">
        <v>0</v>
      </c>
      <c r="Z2271">
        <v>0</v>
      </c>
      <c r="AB2271" t="s">
        <v>2805</v>
      </c>
      <c r="AC2271" t="s">
        <v>2877</v>
      </c>
      <c r="AD2271">
        <v>9.32</v>
      </c>
      <c r="AE2271">
        <v>9.57</v>
      </c>
      <c r="AF2271">
        <v>9.4499999999999993</v>
      </c>
      <c r="AG2271">
        <v>38033</v>
      </c>
      <c r="AH2271">
        <v>3</v>
      </c>
      <c r="AI2271">
        <v>10</v>
      </c>
      <c r="AJ2271">
        <v>180</v>
      </c>
      <c r="AK2271">
        <v>1</v>
      </c>
      <c r="AL2271" t="s">
        <v>2883</v>
      </c>
      <c r="AM2271" t="s">
        <v>2894</v>
      </c>
      <c r="AN2271">
        <v>0.11</v>
      </c>
      <c r="AO2271">
        <v>0</v>
      </c>
      <c r="AP2271">
        <v>0</v>
      </c>
      <c r="AQ2271">
        <v>0</v>
      </c>
      <c r="AR2271">
        <v>2.5099999999999998</v>
      </c>
      <c r="AS2271">
        <v>0</v>
      </c>
      <c r="AT2271">
        <v>0</v>
      </c>
      <c r="AU2271">
        <v>0</v>
      </c>
      <c r="AV2271">
        <v>0.76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5.0000000000000001E-3</v>
      </c>
      <c r="BC2271">
        <v>0</v>
      </c>
      <c r="BD2271">
        <v>0</v>
      </c>
      <c r="BE2271">
        <v>0</v>
      </c>
      <c r="BF2271">
        <v>8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18</v>
      </c>
      <c r="BU2271">
        <v>32</v>
      </c>
      <c r="BV2271">
        <v>160</v>
      </c>
      <c r="BW2271">
        <v>0</v>
      </c>
      <c r="BX2271">
        <v>160</v>
      </c>
      <c r="BY2271">
        <v>0</v>
      </c>
      <c r="BZ2271">
        <v>320</v>
      </c>
      <c r="CA2271">
        <v>24</v>
      </c>
      <c r="CB2271">
        <v>0</v>
      </c>
      <c r="CC2271">
        <v>13.6</v>
      </c>
      <c r="CD2271">
        <v>0</v>
      </c>
      <c r="CE2271">
        <v>28466.92</v>
      </c>
      <c r="CF2271">
        <v>0</v>
      </c>
      <c r="CG2271">
        <v>201.03</v>
      </c>
      <c r="CH2271">
        <v>10.82616</v>
      </c>
      <c r="CI2271">
        <v>3.38</v>
      </c>
      <c r="CJ2271">
        <v>0</v>
      </c>
      <c r="CK2271">
        <v>0</v>
      </c>
      <c r="CL2271">
        <v>0</v>
      </c>
      <c r="CM2271" t="s">
        <v>2879</v>
      </c>
      <c r="CN2271">
        <v>0</v>
      </c>
      <c r="CO2271">
        <v>0</v>
      </c>
      <c r="CP2271">
        <v>0</v>
      </c>
      <c r="CQ2271">
        <v>0</v>
      </c>
    </row>
    <row r="2272" spans="1:95" hidden="1" x14ac:dyDescent="0.25">
      <c r="A2272" s="1">
        <v>42908</v>
      </c>
      <c r="B2272">
        <v>4</v>
      </c>
      <c r="C2272" t="s">
        <v>2418</v>
      </c>
      <c r="D2272" t="s">
        <v>96</v>
      </c>
      <c r="E2272" t="s">
        <v>186</v>
      </c>
      <c r="F2272" t="s">
        <v>98</v>
      </c>
      <c r="G2272">
        <v>3</v>
      </c>
      <c r="H2272" s="2">
        <v>42898</v>
      </c>
      <c r="I2272" s="2">
        <v>42899</v>
      </c>
      <c r="J2272" s="2">
        <v>42907</v>
      </c>
      <c r="K2272">
        <v>0</v>
      </c>
      <c r="L2272">
        <v>0</v>
      </c>
      <c r="M2272" s="2">
        <v>42898</v>
      </c>
      <c r="N2272" t="s">
        <v>2876</v>
      </c>
      <c r="O2272" s="2">
        <v>42899</v>
      </c>
      <c r="P2272" t="s">
        <v>2880</v>
      </c>
      <c r="S2272" t="s">
        <v>2892</v>
      </c>
      <c r="U2272" s="2">
        <v>42899</v>
      </c>
      <c r="V2272">
        <v>0</v>
      </c>
      <c r="W2272">
        <v>0</v>
      </c>
      <c r="X2272">
        <v>0</v>
      </c>
      <c r="Y2272">
        <v>0</v>
      </c>
      <c r="Z2272">
        <v>0</v>
      </c>
      <c r="AB2272" t="s">
        <v>2805</v>
      </c>
      <c r="AC2272" t="s">
        <v>2877</v>
      </c>
      <c r="AD2272">
        <v>7.56</v>
      </c>
      <c r="AE2272">
        <v>8.27</v>
      </c>
      <c r="AF2272">
        <v>8.92</v>
      </c>
      <c r="AG2272">
        <v>37977</v>
      </c>
      <c r="AH2272">
        <v>3</v>
      </c>
      <c r="AI2272">
        <v>10</v>
      </c>
      <c r="AJ2272">
        <v>180</v>
      </c>
      <c r="AK2272">
        <v>1</v>
      </c>
      <c r="AL2272" t="s">
        <v>2883</v>
      </c>
      <c r="AM2272" t="s">
        <v>2894</v>
      </c>
      <c r="AN2272">
        <v>0</v>
      </c>
      <c r="AO2272">
        <v>0</v>
      </c>
      <c r="AP2272">
        <v>0</v>
      </c>
      <c r="AQ2272">
        <v>0</v>
      </c>
      <c r="AR2272">
        <v>3.38</v>
      </c>
      <c r="AS2272">
        <v>0</v>
      </c>
      <c r="AT2272">
        <v>0</v>
      </c>
      <c r="AU2272">
        <v>0</v>
      </c>
      <c r="AV2272">
        <v>0.77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8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18</v>
      </c>
      <c r="BU2272">
        <v>31</v>
      </c>
      <c r="BV2272">
        <v>170</v>
      </c>
      <c r="BX2272">
        <v>170</v>
      </c>
      <c r="BY2272">
        <v>0</v>
      </c>
      <c r="BZ2272">
        <v>340</v>
      </c>
      <c r="CA2272">
        <v>24</v>
      </c>
      <c r="CB2272">
        <v>0</v>
      </c>
      <c r="CC2272">
        <v>24</v>
      </c>
      <c r="CD2272">
        <v>0</v>
      </c>
      <c r="CE2272">
        <v>23649.43</v>
      </c>
      <c r="CF2272">
        <v>0</v>
      </c>
      <c r="CG2272">
        <v>4817.49</v>
      </c>
      <c r="CH2272">
        <v>13.3049</v>
      </c>
      <c r="CI2272">
        <v>4.1500000000000004</v>
      </c>
      <c r="CJ2272">
        <v>0</v>
      </c>
      <c r="CK2272">
        <v>0</v>
      </c>
      <c r="CL2272">
        <v>0</v>
      </c>
      <c r="CM2272" t="s">
        <v>2879</v>
      </c>
      <c r="CN2272">
        <v>0</v>
      </c>
      <c r="CO2272">
        <v>0</v>
      </c>
      <c r="CP2272">
        <v>0</v>
      </c>
      <c r="CQ2272">
        <v>0</v>
      </c>
    </row>
    <row r="2273" spans="1:95" hidden="1" x14ac:dyDescent="0.25">
      <c r="A2273" s="1">
        <v>42909</v>
      </c>
      <c r="B2273">
        <v>4</v>
      </c>
      <c r="C2273" t="s">
        <v>2418</v>
      </c>
      <c r="D2273" t="s">
        <v>96</v>
      </c>
      <c r="E2273" t="s">
        <v>186</v>
      </c>
      <c r="F2273" t="s">
        <v>98</v>
      </c>
      <c r="G2273">
        <v>3</v>
      </c>
      <c r="H2273" s="2">
        <v>42898</v>
      </c>
      <c r="I2273" s="2">
        <v>42899</v>
      </c>
      <c r="J2273" s="2">
        <v>42907</v>
      </c>
      <c r="K2273">
        <v>0</v>
      </c>
      <c r="L2273">
        <v>0</v>
      </c>
      <c r="M2273" s="2">
        <v>42898</v>
      </c>
      <c r="N2273" t="s">
        <v>2876</v>
      </c>
      <c r="O2273" s="2">
        <v>42899</v>
      </c>
      <c r="P2273" t="s">
        <v>2880</v>
      </c>
      <c r="S2273" t="s">
        <v>2526</v>
      </c>
      <c r="T2273" s="2">
        <v>42907</v>
      </c>
      <c r="U2273" s="2">
        <v>42899</v>
      </c>
      <c r="V2273">
        <v>0</v>
      </c>
      <c r="W2273">
        <v>0</v>
      </c>
      <c r="X2273">
        <v>0</v>
      </c>
      <c r="Y2273">
        <v>0</v>
      </c>
      <c r="Z2273">
        <v>0</v>
      </c>
      <c r="AB2273" t="s">
        <v>2805</v>
      </c>
      <c r="AC2273" t="s">
        <v>2877</v>
      </c>
      <c r="AD2273">
        <v>7.28</v>
      </c>
      <c r="AE2273">
        <v>7.61</v>
      </c>
      <c r="AF2273">
        <v>7.4</v>
      </c>
      <c r="AG2273">
        <v>29332</v>
      </c>
      <c r="AH2273">
        <v>3</v>
      </c>
      <c r="AI2273">
        <v>8</v>
      </c>
      <c r="AJ2273">
        <v>205</v>
      </c>
      <c r="AK2273">
        <v>1</v>
      </c>
      <c r="AL2273" t="s">
        <v>2883</v>
      </c>
      <c r="AM2273" t="s">
        <v>2894</v>
      </c>
      <c r="AN2273">
        <v>0</v>
      </c>
      <c r="AO2273">
        <v>0</v>
      </c>
      <c r="AP2273">
        <v>0</v>
      </c>
      <c r="AQ2273">
        <v>0</v>
      </c>
      <c r="AR2273">
        <v>3.26</v>
      </c>
      <c r="AS2273">
        <v>0</v>
      </c>
      <c r="AT2273">
        <v>0</v>
      </c>
      <c r="AU2273">
        <v>0</v>
      </c>
      <c r="AV2273">
        <v>0.78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18</v>
      </c>
      <c r="BU2273">
        <v>32</v>
      </c>
      <c r="BV2273">
        <v>165</v>
      </c>
      <c r="BW2273">
        <v>0</v>
      </c>
      <c r="BX2273">
        <v>165</v>
      </c>
      <c r="BY2273">
        <v>0</v>
      </c>
      <c r="BZ2273">
        <v>330</v>
      </c>
      <c r="CA2273">
        <v>24</v>
      </c>
      <c r="CB2273">
        <v>0</v>
      </c>
      <c r="CC2273">
        <v>24</v>
      </c>
      <c r="CD2273">
        <v>0</v>
      </c>
      <c r="CE2273">
        <v>19907.52</v>
      </c>
      <c r="CF2273">
        <v>0</v>
      </c>
      <c r="CG2273">
        <v>3744.07</v>
      </c>
      <c r="CH2273">
        <v>12.95224</v>
      </c>
      <c r="CI2273">
        <v>4.04</v>
      </c>
      <c r="CJ2273">
        <v>0</v>
      </c>
      <c r="CK2273">
        <v>0</v>
      </c>
      <c r="CL2273">
        <v>0</v>
      </c>
      <c r="CM2273" t="s">
        <v>2879</v>
      </c>
      <c r="CN2273">
        <v>0</v>
      </c>
      <c r="CO2273">
        <v>0</v>
      </c>
      <c r="CP2273">
        <v>0</v>
      </c>
      <c r="CQ2273">
        <v>0</v>
      </c>
    </row>
    <row r="2274" spans="1:95" hidden="1" x14ac:dyDescent="0.25">
      <c r="A2274" s="1">
        <v>42909</v>
      </c>
      <c r="B2274">
        <v>4</v>
      </c>
      <c r="C2274" t="s">
        <v>2418</v>
      </c>
      <c r="D2274" t="s">
        <v>110</v>
      </c>
      <c r="E2274" t="s">
        <v>111</v>
      </c>
      <c r="F2274" t="s">
        <v>98</v>
      </c>
      <c r="G2274">
        <v>3</v>
      </c>
      <c r="H2274" s="2">
        <v>42909</v>
      </c>
      <c r="I2274" s="2">
        <v>42910</v>
      </c>
      <c r="K2274">
        <v>12</v>
      </c>
      <c r="L2274">
        <v>17</v>
      </c>
      <c r="M2274" s="2">
        <v>42909</v>
      </c>
      <c r="N2274" t="s">
        <v>2523</v>
      </c>
      <c r="Q2274" t="s">
        <v>2494</v>
      </c>
      <c r="V2274">
        <v>0</v>
      </c>
      <c r="W2274">
        <v>0</v>
      </c>
      <c r="X2274">
        <v>0</v>
      </c>
      <c r="Y2274">
        <v>0</v>
      </c>
      <c r="Z2274">
        <v>0</v>
      </c>
      <c r="AB2274" t="s">
        <v>2877</v>
      </c>
      <c r="AC2274" t="s">
        <v>155</v>
      </c>
      <c r="AD2274">
        <v>7.36</v>
      </c>
      <c r="AE2274">
        <v>7.05</v>
      </c>
      <c r="AF2274">
        <v>7.07</v>
      </c>
      <c r="AG2274">
        <v>28093.79</v>
      </c>
      <c r="AH2274">
        <v>3</v>
      </c>
      <c r="AI2274">
        <v>10</v>
      </c>
      <c r="AJ2274">
        <v>180</v>
      </c>
      <c r="AK2274">
        <v>2</v>
      </c>
      <c r="AL2274" t="s">
        <v>2895</v>
      </c>
      <c r="AM2274" t="s">
        <v>2888</v>
      </c>
      <c r="AN2274">
        <v>0.1</v>
      </c>
      <c r="AO2274">
        <v>0</v>
      </c>
      <c r="AP2274">
        <v>0</v>
      </c>
      <c r="AQ2274">
        <v>0</v>
      </c>
      <c r="AR2274">
        <v>0.72</v>
      </c>
      <c r="AS2274">
        <v>0</v>
      </c>
      <c r="AT2274">
        <v>0</v>
      </c>
      <c r="AU2274">
        <v>0</v>
      </c>
      <c r="AV2274">
        <v>0.2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18</v>
      </c>
      <c r="BU2274">
        <v>32</v>
      </c>
      <c r="BV2274">
        <v>0</v>
      </c>
      <c r="BW2274">
        <v>0</v>
      </c>
      <c r="BX2274">
        <v>285</v>
      </c>
      <c r="BY2274">
        <v>0</v>
      </c>
      <c r="BZ2274">
        <v>285</v>
      </c>
      <c r="CA2274">
        <v>6.5</v>
      </c>
      <c r="CB2274">
        <v>0</v>
      </c>
      <c r="CC2274">
        <v>6.5</v>
      </c>
      <c r="CD2274">
        <v>0</v>
      </c>
      <c r="CE2274">
        <v>18582.21</v>
      </c>
      <c r="CF2274">
        <v>0</v>
      </c>
      <c r="CG2274">
        <v>0</v>
      </c>
      <c r="CH2274">
        <v>3.26092</v>
      </c>
      <c r="CI2274">
        <v>1.02</v>
      </c>
      <c r="CJ2274">
        <v>0</v>
      </c>
      <c r="CK2274">
        <v>0</v>
      </c>
      <c r="CL2274">
        <v>0</v>
      </c>
      <c r="CM2274" t="s">
        <v>2896</v>
      </c>
      <c r="CN2274">
        <v>0</v>
      </c>
      <c r="CO2274">
        <v>0</v>
      </c>
      <c r="CP2274">
        <v>0</v>
      </c>
      <c r="CQ2274">
        <v>0</v>
      </c>
    </row>
    <row r="2275" spans="1:95" hidden="1" x14ac:dyDescent="0.25">
      <c r="A2275" s="1">
        <v>42910</v>
      </c>
      <c r="B2275">
        <v>4</v>
      </c>
      <c r="C2275" t="s">
        <v>2418</v>
      </c>
      <c r="D2275" t="s">
        <v>110</v>
      </c>
      <c r="E2275" t="s">
        <v>111</v>
      </c>
      <c r="F2275" t="s">
        <v>98</v>
      </c>
      <c r="G2275">
        <v>3</v>
      </c>
      <c r="H2275" s="2">
        <v>42909</v>
      </c>
      <c r="I2275" s="2">
        <v>42910</v>
      </c>
      <c r="K2275">
        <v>12</v>
      </c>
      <c r="L2275">
        <v>17</v>
      </c>
      <c r="M2275" s="2">
        <v>42909</v>
      </c>
      <c r="N2275" t="s">
        <v>2523</v>
      </c>
      <c r="Q2275" t="s">
        <v>2494</v>
      </c>
      <c r="V2275">
        <v>17.5</v>
      </c>
      <c r="W2275">
        <v>204</v>
      </c>
      <c r="X2275">
        <v>71</v>
      </c>
      <c r="Y2275">
        <v>11.71</v>
      </c>
      <c r="Z2275">
        <v>11.66</v>
      </c>
      <c r="AA2275" t="s">
        <v>99</v>
      </c>
      <c r="AB2275" t="s">
        <v>2877</v>
      </c>
      <c r="AC2275" t="s">
        <v>155</v>
      </c>
      <c r="AD2275">
        <v>7.36</v>
      </c>
      <c r="AE2275">
        <v>7.05</v>
      </c>
      <c r="AF2275">
        <v>7.07</v>
      </c>
      <c r="AG2275">
        <v>28093.79</v>
      </c>
      <c r="AH2275">
        <v>3</v>
      </c>
      <c r="AI2275">
        <v>10</v>
      </c>
      <c r="AJ2275">
        <v>135</v>
      </c>
      <c r="AK2275">
        <v>2</v>
      </c>
      <c r="AL2275" t="s">
        <v>2897</v>
      </c>
      <c r="AM2275" t="s">
        <v>2898</v>
      </c>
      <c r="AN2275">
        <v>8.99</v>
      </c>
      <c r="AO2275">
        <v>0</v>
      </c>
      <c r="AP2275">
        <v>0</v>
      </c>
      <c r="AQ2275">
        <v>0</v>
      </c>
      <c r="AR2275">
        <v>1.65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7.4999999999999997E-2</v>
      </c>
      <c r="BC2275">
        <v>0</v>
      </c>
      <c r="BD2275">
        <v>0</v>
      </c>
      <c r="BE2275">
        <v>9</v>
      </c>
      <c r="BF2275">
        <v>8</v>
      </c>
      <c r="BG2275">
        <v>94</v>
      </c>
      <c r="BH2275">
        <v>208.3</v>
      </c>
      <c r="BI2275">
        <v>2.08</v>
      </c>
      <c r="BJ2275">
        <v>2783.5</v>
      </c>
      <c r="BK2275">
        <v>48.68</v>
      </c>
      <c r="BL2275">
        <v>56</v>
      </c>
      <c r="BM2275">
        <v>12664</v>
      </c>
      <c r="BN2275">
        <v>0</v>
      </c>
      <c r="BO2275">
        <v>1.06</v>
      </c>
      <c r="BP2275">
        <v>34</v>
      </c>
      <c r="BQ2275">
        <v>305</v>
      </c>
      <c r="BR2275">
        <v>327</v>
      </c>
      <c r="BS2275">
        <v>3.01</v>
      </c>
      <c r="BT2275">
        <v>21</v>
      </c>
      <c r="BU2275">
        <v>30</v>
      </c>
      <c r="BV2275">
        <v>0</v>
      </c>
      <c r="BW2275">
        <v>0</v>
      </c>
      <c r="BX2275">
        <v>275</v>
      </c>
      <c r="BY2275">
        <v>0</v>
      </c>
      <c r="BZ2275">
        <v>275</v>
      </c>
      <c r="CA2275">
        <v>0</v>
      </c>
      <c r="CB2275">
        <v>0</v>
      </c>
      <c r="CC2275">
        <v>24</v>
      </c>
      <c r="CD2275">
        <v>0</v>
      </c>
      <c r="CE2275">
        <v>18582.21</v>
      </c>
      <c r="CF2275">
        <v>0</v>
      </c>
      <c r="CG2275">
        <v>0</v>
      </c>
      <c r="CH2275">
        <v>33.284759999999999</v>
      </c>
      <c r="CI2275">
        <v>10.64</v>
      </c>
      <c r="CJ2275">
        <v>0</v>
      </c>
      <c r="CK2275">
        <v>0</v>
      </c>
      <c r="CL2275">
        <v>0</v>
      </c>
      <c r="CM2275" t="s">
        <v>2896</v>
      </c>
      <c r="CN2275">
        <v>12.329142859999999</v>
      </c>
      <c r="CO2275">
        <v>184.55695549999999</v>
      </c>
      <c r="CP2275">
        <v>1.3857170000000001E-3</v>
      </c>
      <c r="CQ2275">
        <v>0</v>
      </c>
    </row>
    <row r="2276" spans="1:95" hidden="1" x14ac:dyDescent="0.25">
      <c r="A2276" s="1">
        <v>42910</v>
      </c>
      <c r="B2276">
        <v>4</v>
      </c>
      <c r="C2276" t="s">
        <v>2418</v>
      </c>
      <c r="D2276" t="s">
        <v>110</v>
      </c>
      <c r="E2276" t="s">
        <v>111</v>
      </c>
      <c r="F2276" t="s">
        <v>98</v>
      </c>
      <c r="G2276">
        <v>3</v>
      </c>
      <c r="H2276" s="2">
        <v>42909</v>
      </c>
      <c r="I2276" s="2">
        <v>42910</v>
      </c>
      <c r="K2276">
        <v>12</v>
      </c>
      <c r="L2276">
        <v>17</v>
      </c>
      <c r="M2276" s="2">
        <v>42909</v>
      </c>
      <c r="N2276" t="s">
        <v>2523</v>
      </c>
      <c r="O2276" s="2">
        <v>42910</v>
      </c>
      <c r="P2276" t="s">
        <v>2401</v>
      </c>
      <c r="V2276">
        <v>4.5</v>
      </c>
      <c r="W2276">
        <v>55</v>
      </c>
      <c r="X2276">
        <v>16</v>
      </c>
      <c r="Y2276">
        <v>12.67</v>
      </c>
      <c r="Z2276">
        <v>12.22</v>
      </c>
      <c r="AA2276" t="s">
        <v>99</v>
      </c>
      <c r="AB2276" t="s">
        <v>2877</v>
      </c>
      <c r="AC2276" t="s">
        <v>155</v>
      </c>
      <c r="AD2276">
        <v>7.26</v>
      </c>
      <c r="AE2276">
        <v>7.11</v>
      </c>
      <c r="AF2276">
        <v>7.19</v>
      </c>
      <c r="AG2276">
        <v>28003.79</v>
      </c>
      <c r="AH2276">
        <v>3</v>
      </c>
      <c r="AI2276">
        <v>10</v>
      </c>
      <c r="AJ2276">
        <v>180</v>
      </c>
      <c r="AK2276">
        <v>2</v>
      </c>
      <c r="AL2276" t="s">
        <v>2899</v>
      </c>
      <c r="AM2276" t="s">
        <v>2900</v>
      </c>
      <c r="AN2276">
        <v>2.38</v>
      </c>
      <c r="AO2276">
        <v>0</v>
      </c>
      <c r="AP2276">
        <v>0</v>
      </c>
      <c r="AQ2276">
        <v>0</v>
      </c>
      <c r="AR2276">
        <v>0.64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2.5000000000000001E-2</v>
      </c>
      <c r="BC2276">
        <v>0</v>
      </c>
      <c r="BD2276">
        <v>0</v>
      </c>
      <c r="BE2276">
        <v>9</v>
      </c>
      <c r="BF2276">
        <v>1</v>
      </c>
      <c r="BG2276">
        <v>107.7</v>
      </c>
      <c r="BH2276">
        <v>61.5</v>
      </c>
      <c r="BI2276">
        <v>10.55</v>
      </c>
      <c r="BJ2276">
        <v>2865.7</v>
      </c>
      <c r="BK2276">
        <v>43.67</v>
      </c>
      <c r="BL2276">
        <v>62</v>
      </c>
      <c r="BM2276">
        <v>12657</v>
      </c>
      <c r="BN2276">
        <v>0</v>
      </c>
      <c r="BO2276">
        <v>1.08</v>
      </c>
      <c r="BP2276">
        <v>34</v>
      </c>
      <c r="BQ2276">
        <v>306</v>
      </c>
      <c r="BR2276">
        <v>329</v>
      </c>
      <c r="BS2276">
        <v>2.73</v>
      </c>
      <c r="BT2276">
        <v>20</v>
      </c>
      <c r="BU2276">
        <v>31</v>
      </c>
      <c r="BV2276">
        <v>0</v>
      </c>
      <c r="BW2276">
        <v>180</v>
      </c>
      <c r="BX2276">
        <v>180</v>
      </c>
      <c r="BY2276">
        <v>0</v>
      </c>
      <c r="BZ2276">
        <v>360</v>
      </c>
      <c r="CA2276">
        <v>0</v>
      </c>
      <c r="CB2276">
        <v>2</v>
      </c>
      <c r="CC2276">
        <v>4.5</v>
      </c>
      <c r="CD2276">
        <v>0</v>
      </c>
      <c r="CE2276">
        <v>18582.21</v>
      </c>
      <c r="CF2276">
        <v>0</v>
      </c>
      <c r="CG2276">
        <v>0</v>
      </c>
      <c r="CH2276">
        <v>9.4631600000000002</v>
      </c>
      <c r="CI2276">
        <v>3.02</v>
      </c>
      <c r="CJ2276">
        <v>0</v>
      </c>
      <c r="CK2276">
        <v>0</v>
      </c>
      <c r="CL2276">
        <v>0</v>
      </c>
      <c r="CM2276" t="s">
        <v>2896</v>
      </c>
      <c r="CN2276">
        <v>12.69333333</v>
      </c>
      <c r="CO2276">
        <v>184.55835880000001</v>
      </c>
      <c r="CP2276">
        <v>1.7447739999999999E-3</v>
      </c>
      <c r="CQ2276">
        <v>0</v>
      </c>
    </row>
    <row r="2277" spans="1:95" hidden="1" x14ac:dyDescent="0.25">
      <c r="A2277" s="1">
        <v>42911</v>
      </c>
      <c r="B2277">
        <v>4</v>
      </c>
      <c r="C2277" t="s">
        <v>2418</v>
      </c>
      <c r="D2277" t="s">
        <v>96</v>
      </c>
      <c r="E2277" t="s">
        <v>104</v>
      </c>
      <c r="F2277" t="s">
        <v>98</v>
      </c>
      <c r="G2277">
        <v>3</v>
      </c>
      <c r="H2277" s="2">
        <v>42909</v>
      </c>
      <c r="I2277" s="2">
        <v>42910</v>
      </c>
      <c r="J2277" s="2">
        <v>42912</v>
      </c>
      <c r="K2277">
        <v>0</v>
      </c>
      <c r="L2277">
        <v>0</v>
      </c>
      <c r="M2277" s="2">
        <v>42909</v>
      </c>
      <c r="N2277" t="s">
        <v>2523</v>
      </c>
      <c r="O2277" s="2">
        <v>42910</v>
      </c>
      <c r="P2277" t="s">
        <v>2401</v>
      </c>
      <c r="R2277" t="s">
        <v>2535</v>
      </c>
      <c r="U2277" s="2">
        <v>42910</v>
      </c>
      <c r="V2277">
        <v>0</v>
      </c>
      <c r="W2277">
        <v>0</v>
      </c>
      <c r="X2277">
        <v>0</v>
      </c>
      <c r="Y2277">
        <v>0</v>
      </c>
      <c r="Z2277">
        <v>0</v>
      </c>
      <c r="AB2277" t="s">
        <v>2877</v>
      </c>
      <c r="AC2277" t="s">
        <v>155</v>
      </c>
      <c r="AD2277">
        <v>7.16</v>
      </c>
      <c r="AE2277">
        <v>7.5</v>
      </c>
      <c r="AF2277">
        <v>7.3</v>
      </c>
      <c r="AG2277">
        <v>28645</v>
      </c>
      <c r="AH2277">
        <v>4</v>
      </c>
      <c r="AI2277">
        <v>11</v>
      </c>
      <c r="AJ2277">
        <v>160</v>
      </c>
      <c r="AK2277">
        <v>2</v>
      </c>
      <c r="AL2277" t="s">
        <v>252</v>
      </c>
      <c r="AM2277" t="s">
        <v>253</v>
      </c>
      <c r="AN2277">
        <v>0.49</v>
      </c>
      <c r="AO2277">
        <v>0</v>
      </c>
      <c r="AP2277">
        <v>0</v>
      </c>
      <c r="AQ2277">
        <v>0</v>
      </c>
      <c r="AR2277">
        <v>2.12</v>
      </c>
      <c r="AS2277">
        <v>0</v>
      </c>
      <c r="AT2277">
        <v>0</v>
      </c>
      <c r="AU2277">
        <v>0</v>
      </c>
      <c r="AV2277">
        <v>0.54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0.01</v>
      </c>
      <c r="BC2277">
        <v>0</v>
      </c>
      <c r="BD2277">
        <v>0</v>
      </c>
      <c r="BE2277">
        <v>0</v>
      </c>
      <c r="BF2277">
        <v>4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18</v>
      </c>
      <c r="BU2277">
        <v>31</v>
      </c>
      <c r="BV2277">
        <v>0</v>
      </c>
      <c r="BW2277">
        <v>0</v>
      </c>
      <c r="BX2277">
        <v>180</v>
      </c>
      <c r="BY2277">
        <v>0</v>
      </c>
      <c r="BZ2277">
        <v>180</v>
      </c>
      <c r="CA2277">
        <v>0</v>
      </c>
      <c r="CB2277">
        <v>0</v>
      </c>
      <c r="CC2277">
        <v>24</v>
      </c>
      <c r="CD2277">
        <v>0</v>
      </c>
      <c r="CE2277">
        <v>18582.21</v>
      </c>
      <c r="CF2277">
        <v>0</v>
      </c>
      <c r="CG2277">
        <v>0</v>
      </c>
      <c r="CH2277">
        <v>10.05382</v>
      </c>
      <c r="CI2277">
        <v>3.15</v>
      </c>
      <c r="CJ2277">
        <v>0</v>
      </c>
      <c r="CK2277">
        <v>0</v>
      </c>
      <c r="CL2277">
        <v>0</v>
      </c>
      <c r="CM2277" t="s">
        <v>2896</v>
      </c>
      <c r="CN2277">
        <v>0</v>
      </c>
      <c r="CO2277">
        <v>0</v>
      </c>
      <c r="CP2277">
        <v>0</v>
      </c>
      <c r="CQ2277">
        <v>0</v>
      </c>
    </row>
    <row r="2278" spans="1:95" hidden="1" x14ac:dyDescent="0.25">
      <c r="A2278" s="1">
        <v>42912</v>
      </c>
      <c r="B2278">
        <v>4</v>
      </c>
      <c r="C2278" t="s">
        <v>2418</v>
      </c>
      <c r="D2278" t="s">
        <v>96</v>
      </c>
      <c r="E2278" t="s">
        <v>104</v>
      </c>
      <c r="F2278" t="s">
        <v>98</v>
      </c>
      <c r="G2278">
        <v>3</v>
      </c>
      <c r="H2278" s="2">
        <v>42909</v>
      </c>
      <c r="I2278" s="2">
        <v>42910</v>
      </c>
      <c r="J2278" s="2">
        <v>42913</v>
      </c>
      <c r="K2278">
        <v>0</v>
      </c>
      <c r="L2278">
        <v>0</v>
      </c>
      <c r="M2278" s="2">
        <v>42909</v>
      </c>
      <c r="N2278" t="s">
        <v>2523</v>
      </c>
      <c r="O2278" s="2">
        <v>42910</v>
      </c>
      <c r="P2278" t="s">
        <v>2401</v>
      </c>
      <c r="R2278" t="s">
        <v>2520</v>
      </c>
      <c r="U2278" s="2">
        <v>42910</v>
      </c>
      <c r="V2278">
        <v>0</v>
      </c>
      <c r="W2278">
        <v>0</v>
      </c>
      <c r="X2278">
        <v>0</v>
      </c>
      <c r="Y2278">
        <v>0</v>
      </c>
      <c r="Z2278">
        <v>0</v>
      </c>
      <c r="AB2278" t="s">
        <v>2877</v>
      </c>
      <c r="AC2278" t="s">
        <v>155</v>
      </c>
      <c r="AD2278">
        <v>7.16</v>
      </c>
      <c r="AE2278">
        <v>7.5</v>
      </c>
      <c r="AF2278">
        <v>7.3</v>
      </c>
      <c r="AG2278">
        <v>28645</v>
      </c>
      <c r="AH2278">
        <v>4</v>
      </c>
      <c r="AI2278">
        <v>12</v>
      </c>
      <c r="AJ2278">
        <v>160</v>
      </c>
      <c r="AK2278">
        <v>2</v>
      </c>
      <c r="AL2278" t="s">
        <v>252</v>
      </c>
      <c r="AM2278" t="s">
        <v>253</v>
      </c>
      <c r="AN2278">
        <v>0</v>
      </c>
      <c r="AO2278">
        <v>0</v>
      </c>
      <c r="AP2278">
        <v>0</v>
      </c>
      <c r="AQ2278">
        <v>0</v>
      </c>
      <c r="AR2278">
        <v>2.6</v>
      </c>
      <c r="AS2278">
        <v>0</v>
      </c>
      <c r="AT2278">
        <v>0</v>
      </c>
      <c r="AU2278">
        <v>0</v>
      </c>
      <c r="AV2278">
        <v>0.79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18</v>
      </c>
      <c r="BU2278">
        <v>30</v>
      </c>
      <c r="BV2278">
        <v>0</v>
      </c>
      <c r="BW2278">
        <v>0</v>
      </c>
      <c r="BX2278">
        <v>280</v>
      </c>
      <c r="BY2278">
        <v>0</v>
      </c>
      <c r="BZ2278">
        <v>280</v>
      </c>
      <c r="CA2278">
        <v>0</v>
      </c>
      <c r="CB2278">
        <v>0</v>
      </c>
      <c r="CC2278">
        <v>24</v>
      </c>
      <c r="CD2278">
        <v>0</v>
      </c>
      <c r="CE2278">
        <v>18582.21</v>
      </c>
      <c r="CF2278">
        <v>0</v>
      </c>
      <c r="CG2278">
        <v>0</v>
      </c>
      <c r="CH2278">
        <v>10.86834</v>
      </c>
      <c r="CI2278">
        <v>3.39</v>
      </c>
      <c r="CJ2278">
        <v>0</v>
      </c>
      <c r="CK2278">
        <v>0</v>
      </c>
      <c r="CL2278">
        <v>0</v>
      </c>
      <c r="CM2278" t="s">
        <v>2896</v>
      </c>
      <c r="CN2278">
        <v>0</v>
      </c>
      <c r="CO2278">
        <v>0</v>
      </c>
      <c r="CP2278">
        <v>0</v>
      </c>
      <c r="CQ2278">
        <v>0</v>
      </c>
    </row>
    <row r="2279" spans="1:95" hidden="1" x14ac:dyDescent="0.25">
      <c r="A2279" s="1">
        <v>42913</v>
      </c>
      <c r="B2279">
        <v>4</v>
      </c>
      <c r="C2279" t="s">
        <v>2418</v>
      </c>
      <c r="D2279" t="s">
        <v>96</v>
      </c>
      <c r="E2279" t="s">
        <v>104</v>
      </c>
      <c r="F2279" t="s">
        <v>98</v>
      </c>
      <c r="G2279">
        <v>3</v>
      </c>
      <c r="H2279" s="2">
        <v>42909</v>
      </c>
      <c r="I2279" s="2">
        <v>42910</v>
      </c>
      <c r="J2279" s="2">
        <v>42914</v>
      </c>
      <c r="K2279">
        <v>0</v>
      </c>
      <c r="L2279">
        <v>0</v>
      </c>
      <c r="M2279" s="2">
        <v>42909</v>
      </c>
      <c r="N2279" t="s">
        <v>2523</v>
      </c>
      <c r="O2279" s="2">
        <v>42910</v>
      </c>
      <c r="P2279" t="s">
        <v>2401</v>
      </c>
      <c r="R2279" t="s">
        <v>2535</v>
      </c>
      <c r="U2279" s="2">
        <v>42910</v>
      </c>
      <c r="V2279">
        <v>0</v>
      </c>
      <c r="W2279">
        <v>0</v>
      </c>
      <c r="X2279">
        <v>0</v>
      </c>
      <c r="Y2279">
        <v>0</v>
      </c>
      <c r="Z2279">
        <v>0</v>
      </c>
      <c r="AB2279" t="s">
        <v>2877</v>
      </c>
      <c r="AC2279" t="s">
        <v>155</v>
      </c>
      <c r="AD2279">
        <v>7.16</v>
      </c>
      <c r="AE2279">
        <v>7.5</v>
      </c>
      <c r="AF2279">
        <v>7.3</v>
      </c>
      <c r="AG2279">
        <v>28645</v>
      </c>
      <c r="AH2279">
        <v>3</v>
      </c>
      <c r="AI2279">
        <v>7</v>
      </c>
      <c r="AJ2279">
        <v>205</v>
      </c>
      <c r="AK2279">
        <v>2</v>
      </c>
      <c r="AL2279" t="s">
        <v>252</v>
      </c>
      <c r="AM2279" t="s">
        <v>2901</v>
      </c>
      <c r="AN2279">
        <v>0</v>
      </c>
      <c r="AO2279">
        <v>0</v>
      </c>
      <c r="AP2279">
        <v>0</v>
      </c>
      <c r="AQ2279">
        <v>0</v>
      </c>
      <c r="AR2279">
        <v>1.46</v>
      </c>
      <c r="AS2279">
        <v>0</v>
      </c>
      <c r="AT2279">
        <v>0</v>
      </c>
      <c r="AU2279">
        <v>0</v>
      </c>
      <c r="AV2279">
        <v>0.44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8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17</v>
      </c>
      <c r="BU2279">
        <v>30</v>
      </c>
      <c r="BV2279">
        <v>0</v>
      </c>
      <c r="BW2279">
        <v>0</v>
      </c>
      <c r="BX2279">
        <v>295</v>
      </c>
      <c r="BY2279">
        <v>0</v>
      </c>
      <c r="BZ2279">
        <v>295</v>
      </c>
      <c r="CA2279">
        <v>0</v>
      </c>
      <c r="CB2279">
        <v>0</v>
      </c>
      <c r="CC2279">
        <v>24</v>
      </c>
      <c r="CD2279">
        <v>0</v>
      </c>
      <c r="CE2279">
        <v>18582.21</v>
      </c>
      <c r="CF2279">
        <v>0</v>
      </c>
      <c r="CG2279">
        <v>0</v>
      </c>
      <c r="CH2279">
        <v>6.0914000000000001</v>
      </c>
      <c r="CI2279">
        <v>1.9</v>
      </c>
      <c r="CJ2279">
        <v>0</v>
      </c>
      <c r="CK2279">
        <v>0</v>
      </c>
      <c r="CL2279">
        <v>0</v>
      </c>
      <c r="CM2279" t="s">
        <v>2896</v>
      </c>
      <c r="CN2279">
        <v>0</v>
      </c>
      <c r="CO2279">
        <v>0</v>
      </c>
      <c r="CP2279">
        <v>0</v>
      </c>
      <c r="CQ2279">
        <v>0</v>
      </c>
    </row>
    <row r="2280" spans="1:95" hidden="1" x14ac:dyDescent="0.25">
      <c r="A2280" s="1">
        <v>42914</v>
      </c>
      <c r="B2280">
        <v>4</v>
      </c>
      <c r="C2280" t="s">
        <v>2418</v>
      </c>
      <c r="D2280" t="s">
        <v>96</v>
      </c>
      <c r="E2280" t="s">
        <v>104</v>
      </c>
      <c r="F2280" t="s">
        <v>98</v>
      </c>
      <c r="G2280">
        <v>3</v>
      </c>
      <c r="H2280" s="2">
        <v>42909</v>
      </c>
      <c r="I2280" s="2">
        <v>42910</v>
      </c>
      <c r="J2280" s="2">
        <v>42914</v>
      </c>
      <c r="K2280">
        <v>0</v>
      </c>
      <c r="L2280">
        <v>0</v>
      </c>
      <c r="M2280" s="2">
        <v>42909</v>
      </c>
      <c r="N2280" t="s">
        <v>2523</v>
      </c>
      <c r="O2280" s="2">
        <v>42910</v>
      </c>
      <c r="P2280" t="s">
        <v>2401</v>
      </c>
      <c r="R2280" t="s">
        <v>2547</v>
      </c>
      <c r="U2280" s="2">
        <v>42910</v>
      </c>
      <c r="V2280">
        <v>0</v>
      </c>
      <c r="W2280">
        <v>0</v>
      </c>
      <c r="X2280">
        <v>0</v>
      </c>
      <c r="Y2280">
        <v>0</v>
      </c>
      <c r="Z2280">
        <v>0</v>
      </c>
      <c r="AB2280" t="s">
        <v>2877</v>
      </c>
      <c r="AC2280" t="s">
        <v>155</v>
      </c>
      <c r="AD2280">
        <v>7.16</v>
      </c>
      <c r="AE2280">
        <v>7.5</v>
      </c>
      <c r="AF2280">
        <v>7.3</v>
      </c>
      <c r="AG2280">
        <v>28645</v>
      </c>
      <c r="AH2280">
        <v>4</v>
      </c>
      <c r="AI2280">
        <v>14</v>
      </c>
      <c r="AJ2280">
        <v>180</v>
      </c>
      <c r="AK2280">
        <v>2</v>
      </c>
      <c r="AL2280" t="s">
        <v>252</v>
      </c>
      <c r="AM2280" t="s">
        <v>2901</v>
      </c>
      <c r="AN2280">
        <v>0</v>
      </c>
      <c r="AO2280">
        <v>0</v>
      </c>
      <c r="AP2280">
        <v>0</v>
      </c>
      <c r="AQ2280">
        <v>0</v>
      </c>
      <c r="AR2280">
        <v>2.5299999999999998</v>
      </c>
      <c r="AS2280">
        <v>0</v>
      </c>
      <c r="AT2280">
        <v>0</v>
      </c>
      <c r="AU2280">
        <v>0</v>
      </c>
      <c r="AV2280">
        <v>0.79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</v>
      </c>
      <c r="BC2280">
        <v>0</v>
      </c>
      <c r="BD2280">
        <v>0</v>
      </c>
      <c r="BE2280">
        <v>0</v>
      </c>
      <c r="BF2280">
        <v>11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17</v>
      </c>
      <c r="BU2280">
        <v>30</v>
      </c>
      <c r="BW2280">
        <v>0</v>
      </c>
      <c r="BX2280">
        <v>280</v>
      </c>
      <c r="BY2280">
        <v>0</v>
      </c>
      <c r="BZ2280">
        <v>280</v>
      </c>
      <c r="CB2280">
        <v>0</v>
      </c>
      <c r="CC2280">
        <v>24</v>
      </c>
      <c r="CD2280">
        <v>0</v>
      </c>
      <c r="CE2280">
        <v>18582.21</v>
      </c>
      <c r="CF2280">
        <v>0</v>
      </c>
      <c r="CG2280">
        <v>0</v>
      </c>
      <c r="CH2280">
        <v>10.64392</v>
      </c>
      <c r="CI2280">
        <v>3.32</v>
      </c>
      <c r="CJ2280">
        <v>0</v>
      </c>
      <c r="CK2280">
        <v>0</v>
      </c>
      <c r="CL2280">
        <v>0</v>
      </c>
      <c r="CM2280" t="s">
        <v>2896</v>
      </c>
      <c r="CN2280">
        <v>0</v>
      </c>
      <c r="CO2280">
        <v>0</v>
      </c>
      <c r="CP2280">
        <v>0</v>
      </c>
      <c r="CQ2280">
        <v>0</v>
      </c>
    </row>
    <row r="2281" spans="1:95" hidden="1" x14ac:dyDescent="0.25">
      <c r="A2281" s="1">
        <v>42915</v>
      </c>
      <c r="B2281">
        <v>4</v>
      </c>
      <c r="C2281" t="s">
        <v>2418</v>
      </c>
      <c r="D2281" t="s">
        <v>96</v>
      </c>
      <c r="E2281" t="s">
        <v>186</v>
      </c>
      <c r="F2281" t="s">
        <v>98</v>
      </c>
      <c r="G2281">
        <v>3</v>
      </c>
      <c r="H2281" s="2">
        <v>42909</v>
      </c>
      <c r="I2281" s="2">
        <v>42910</v>
      </c>
      <c r="J2281" s="2">
        <v>42914</v>
      </c>
      <c r="K2281">
        <v>0</v>
      </c>
      <c r="L2281">
        <v>0</v>
      </c>
      <c r="M2281" s="2">
        <v>42909</v>
      </c>
      <c r="N2281" t="s">
        <v>2523</v>
      </c>
      <c r="O2281" s="2">
        <v>42910</v>
      </c>
      <c r="P2281" t="s">
        <v>2401</v>
      </c>
      <c r="S2281" t="s">
        <v>2902</v>
      </c>
      <c r="U2281" s="2">
        <v>42910</v>
      </c>
      <c r="V2281">
        <v>0</v>
      </c>
      <c r="W2281">
        <v>0</v>
      </c>
      <c r="X2281">
        <v>0</v>
      </c>
      <c r="Y2281">
        <v>0</v>
      </c>
      <c r="Z2281">
        <v>0</v>
      </c>
      <c r="AB2281" t="s">
        <v>2877</v>
      </c>
      <c r="AC2281" t="s">
        <v>155</v>
      </c>
      <c r="AD2281">
        <v>7.09</v>
      </c>
      <c r="AE2281">
        <v>6.95</v>
      </c>
      <c r="AF2281">
        <v>7.05</v>
      </c>
      <c r="AG2281">
        <v>27783</v>
      </c>
      <c r="AH2281">
        <v>2</v>
      </c>
      <c r="AI2281">
        <v>5</v>
      </c>
      <c r="AJ2281">
        <v>205</v>
      </c>
      <c r="AK2281">
        <v>1</v>
      </c>
      <c r="AL2281" t="s">
        <v>254</v>
      </c>
      <c r="AM2281" t="s">
        <v>255</v>
      </c>
      <c r="AN2281">
        <v>0.1</v>
      </c>
      <c r="AO2281">
        <v>0</v>
      </c>
      <c r="AP2281">
        <v>0</v>
      </c>
      <c r="AQ2281">
        <v>0</v>
      </c>
      <c r="AR2281">
        <v>2.83</v>
      </c>
      <c r="AS2281">
        <v>0</v>
      </c>
      <c r="AT2281">
        <v>0</v>
      </c>
      <c r="AU2281">
        <v>0</v>
      </c>
      <c r="AV2281">
        <v>0.8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</v>
      </c>
      <c r="BC2281">
        <v>0</v>
      </c>
      <c r="BD2281">
        <v>0</v>
      </c>
      <c r="BE2281">
        <v>0</v>
      </c>
      <c r="BF2281">
        <v>5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17</v>
      </c>
      <c r="BU2281">
        <v>30</v>
      </c>
      <c r="BW2281">
        <v>180</v>
      </c>
      <c r="BX2281">
        <v>180</v>
      </c>
      <c r="BY2281">
        <v>0</v>
      </c>
      <c r="BZ2281">
        <v>360</v>
      </c>
      <c r="CB2281">
        <v>14</v>
      </c>
      <c r="CC2281">
        <v>24</v>
      </c>
      <c r="CD2281">
        <v>0</v>
      </c>
      <c r="CE2281">
        <v>18030.689999999999</v>
      </c>
      <c r="CF2281">
        <v>467.43</v>
      </c>
      <c r="CG2281">
        <v>0</v>
      </c>
      <c r="CH2281">
        <v>11.94918</v>
      </c>
      <c r="CI2281">
        <v>3.73</v>
      </c>
      <c r="CJ2281">
        <v>0</v>
      </c>
      <c r="CK2281">
        <v>0</v>
      </c>
      <c r="CL2281">
        <v>0</v>
      </c>
      <c r="CM2281" t="s">
        <v>2896</v>
      </c>
      <c r="CN2281">
        <v>0</v>
      </c>
      <c r="CO2281">
        <v>0</v>
      </c>
      <c r="CP2281">
        <v>0</v>
      </c>
      <c r="CQ2281">
        <v>0</v>
      </c>
    </row>
    <row r="2282" spans="1:95" hidden="1" x14ac:dyDescent="0.25">
      <c r="A2282" s="1">
        <v>42916</v>
      </c>
      <c r="B2282">
        <v>4</v>
      </c>
      <c r="C2282" t="s">
        <v>2418</v>
      </c>
      <c r="D2282" t="s">
        <v>96</v>
      </c>
      <c r="E2282" t="s">
        <v>186</v>
      </c>
      <c r="F2282" t="s">
        <v>98</v>
      </c>
      <c r="G2282">
        <v>3</v>
      </c>
      <c r="H2282" s="2">
        <v>42909</v>
      </c>
      <c r="I2282" s="2">
        <v>42910</v>
      </c>
      <c r="J2282" s="2">
        <v>42914</v>
      </c>
      <c r="K2282">
        <v>0</v>
      </c>
      <c r="L2282">
        <v>0</v>
      </c>
      <c r="M2282" s="2">
        <v>42909</v>
      </c>
      <c r="N2282" t="s">
        <v>2523</v>
      </c>
      <c r="O2282" s="2">
        <v>42910</v>
      </c>
      <c r="P2282" t="s">
        <v>2401</v>
      </c>
      <c r="S2282" t="s">
        <v>2903</v>
      </c>
      <c r="U2282" s="2">
        <v>42910</v>
      </c>
      <c r="V2282">
        <v>0</v>
      </c>
      <c r="W2282">
        <v>0</v>
      </c>
      <c r="X2282">
        <v>0</v>
      </c>
      <c r="Y2282">
        <v>0</v>
      </c>
      <c r="Z2282">
        <v>0</v>
      </c>
      <c r="AB2282" t="s">
        <v>2877</v>
      </c>
      <c r="AC2282" t="s">
        <v>155</v>
      </c>
      <c r="AD2282">
        <v>6.59</v>
      </c>
      <c r="AE2282">
        <v>5.88</v>
      </c>
      <c r="AF2282">
        <v>6.17</v>
      </c>
      <c r="AG2282">
        <v>24279</v>
      </c>
      <c r="AH2282">
        <v>5</v>
      </c>
      <c r="AI2282">
        <v>5</v>
      </c>
      <c r="AJ2282">
        <v>180</v>
      </c>
      <c r="AK2282">
        <v>2</v>
      </c>
      <c r="AL2282" t="s">
        <v>254</v>
      </c>
      <c r="AM2282" t="s">
        <v>255</v>
      </c>
      <c r="AN2282">
        <v>0</v>
      </c>
      <c r="AO2282">
        <v>0</v>
      </c>
      <c r="AP2282">
        <v>0</v>
      </c>
      <c r="AQ2282">
        <v>0</v>
      </c>
      <c r="AR2282">
        <v>3</v>
      </c>
      <c r="AS2282">
        <v>0</v>
      </c>
      <c r="AT2282">
        <v>0</v>
      </c>
      <c r="AU2282">
        <v>0</v>
      </c>
      <c r="AV2282">
        <v>0.79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17</v>
      </c>
      <c r="BU2282">
        <v>31</v>
      </c>
      <c r="BW2282">
        <v>170</v>
      </c>
      <c r="BX2282">
        <v>170</v>
      </c>
      <c r="BY2282">
        <v>0</v>
      </c>
      <c r="BZ2282">
        <v>340</v>
      </c>
      <c r="CA2282">
        <v>0</v>
      </c>
      <c r="CB2282">
        <v>24</v>
      </c>
      <c r="CC2282">
        <v>24</v>
      </c>
      <c r="CD2282">
        <v>0</v>
      </c>
      <c r="CE2282">
        <v>14704.32</v>
      </c>
      <c r="CF2282">
        <v>0</v>
      </c>
      <c r="CG2282">
        <v>3326.37</v>
      </c>
      <c r="CH2282">
        <v>12.150740000000001</v>
      </c>
      <c r="CI2282">
        <v>3.79</v>
      </c>
      <c r="CJ2282">
        <v>0</v>
      </c>
      <c r="CK2282">
        <v>0</v>
      </c>
      <c r="CL2282">
        <v>0</v>
      </c>
      <c r="CM2282" t="s">
        <v>2896</v>
      </c>
      <c r="CN2282">
        <v>0</v>
      </c>
      <c r="CO2282">
        <v>0</v>
      </c>
      <c r="CP2282">
        <v>0</v>
      </c>
      <c r="CQ2282">
        <v>0</v>
      </c>
    </row>
    <row r="2283" spans="1:95" hidden="1" x14ac:dyDescent="0.25">
      <c r="A2283" s="1">
        <v>42917</v>
      </c>
      <c r="B2283">
        <v>4</v>
      </c>
      <c r="C2283" t="s">
        <v>2418</v>
      </c>
      <c r="D2283" t="s">
        <v>96</v>
      </c>
      <c r="E2283" t="s">
        <v>186</v>
      </c>
      <c r="F2283" t="s">
        <v>98</v>
      </c>
      <c r="G2283">
        <v>3</v>
      </c>
      <c r="H2283" s="2">
        <v>42909</v>
      </c>
      <c r="I2283" s="2">
        <v>42910</v>
      </c>
      <c r="J2283" s="2">
        <v>42914</v>
      </c>
      <c r="K2283">
        <v>0</v>
      </c>
      <c r="L2283">
        <v>0</v>
      </c>
      <c r="M2283" s="2">
        <v>42909</v>
      </c>
      <c r="N2283" t="s">
        <v>2523</v>
      </c>
      <c r="O2283" s="2">
        <v>42910</v>
      </c>
      <c r="P2283" t="s">
        <v>2401</v>
      </c>
      <c r="S2283" t="s">
        <v>2904</v>
      </c>
      <c r="U2283" s="2">
        <v>42910</v>
      </c>
      <c r="V2283">
        <v>0</v>
      </c>
      <c r="W2283">
        <v>0</v>
      </c>
      <c r="X2283">
        <v>0</v>
      </c>
      <c r="Y2283">
        <v>0</v>
      </c>
      <c r="Z2283">
        <v>0</v>
      </c>
      <c r="AB2283" t="s">
        <v>2877</v>
      </c>
      <c r="AC2283" t="s">
        <v>155</v>
      </c>
      <c r="AD2283">
        <v>5.1100000000000003</v>
      </c>
      <c r="AE2283">
        <v>6.16</v>
      </c>
      <c r="AF2283">
        <v>5.59</v>
      </c>
      <c r="AG2283">
        <v>21608</v>
      </c>
      <c r="AH2283">
        <v>2</v>
      </c>
      <c r="AI2283">
        <v>5</v>
      </c>
      <c r="AJ2283">
        <v>225</v>
      </c>
      <c r="AK2283">
        <v>1</v>
      </c>
      <c r="AL2283" t="s">
        <v>254</v>
      </c>
      <c r="AM2283" t="s">
        <v>255</v>
      </c>
      <c r="AN2283">
        <v>0</v>
      </c>
      <c r="AO2283">
        <v>0</v>
      </c>
      <c r="AP2283">
        <v>0</v>
      </c>
      <c r="AQ2283">
        <v>0</v>
      </c>
      <c r="AR2283">
        <v>3</v>
      </c>
      <c r="AS2283">
        <v>0</v>
      </c>
      <c r="AT2283">
        <v>0</v>
      </c>
      <c r="AU2283">
        <v>0</v>
      </c>
      <c r="AV2283">
        <v>0.8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18</v>
      </c>
      <c r="BU2283">
        <v>30</v>
      </c>
      <c r="BW2283">
        <v>180</v>
      </c>
      <c r="BX2283">
        <v>180</v>
      </c>
      <c r="BY2283">
        <v>0</v>
      </c>
      <c r="BZ2283">
        <v>360</v>
      </c>
      <c r="CA2283">
        <v>0</v>
      </c>
      <c r="CB2283">
        <v>24</v>
      </c>
      <c r="CC2283">
        <v>24</v>
      </c>
      <c r="CD2283">
        <v>0</v>
      </c>
      <c r="CE2283">
        <v>12055.28</v>
      </c>
      <c r="CF2283">
        <v>0</v>
      </c>
      <c r="CG2283">
        <v>2662.18</v>
      </c>
      <c r="CH2283">
        <v>12.1828</v>
      </c>
      <c r="CI2283">
        <v>3.8</v>
      </c>
      <c r="CJ2283">
        <v>0</v>
      </c>
      <c r="CK2283">
        <v>0</v>
      </c>
      <c r="CL2283">
        <v>0</v>
      </c>
      <c r="CM2283" t="s">
        <v>2896</v>
      </c>
      <c r="CN2283">
        <v>0</v>
      </c>
      <c r="CO2283">
        <v>0</v>
      </c>
      <c r="CP2283">
        <v>0</v>
      </c>
      <c r="CQ2283">
        <v>0</v>
      </c>
    </row>
    <row r="2284" spans="1:95" hidden="1" x14ac:dyDescent="0.25">
      <c r="A2284" s="1">
        <v>42918</v>
      </c>
      <c r="B2284">
        <v>4</v>
      </c>
      <c r="C2284" t="s">
        <v>2418</v>
      </c>
      <c r="D2284" t="s">
        <v>96</v>
      </c>
      <c r="E2284" t="s">
        <v>108</v>
      </c>
      <c r="F2284" t="s">
        <v>98</v>
      </c>
      <c r="G2284">
        <v>3</v>
      </c>
      <c r="H2284" s="2">
        <v>42918</v>
      </c>
      <c r="I2284" s="2">
        <v>42918</v>
      </c>
      <c r="J2284" s="2">
        <v>42918</v>
      </c>
      <c r="K2284">
        <v>12</v>
      </c>
      <c r="L2284">
        <v>17</v>
      </c>
      <c r="M2284" s="2">
        <v>42918</v>
      </c>
      <c r="N2284" t="s">
        <v>2714</v>
      </c>
      <c r="V2284">
        <v>0</v>
      </c>
      <c r="W2284">
        <v>0</v>
      </c>
      <c r="X2284">
        <v>0</v>
      </c>
      <c r="Y2284">
        <v>0</v>
      </c>
      <c r="Z2284">
        <v>0</v>
      </c>
      <c r="AB2284" t="s">
        <v>155</v>
      </c>
      <c r="AC2284" t="s">
        <v>607</v>
      </c>
      <c r="AD2284">
        <v>6.05</v>
      </c>
      <c r="AE2284">
        <v>6.21</v>
      </c>
      <c r="AF2284">
        <v>6.06</v>
      </c>
      <c r="AG2284">
        <v>23708</v>
      </c>
      <c r="AH2284">
        <v>2</v>
      </c>
      <c r="AI2284">
        <v>5</v>
      </c>
      <c r="AJ2284">
        <v>180</v>
      </c>
      <c r="AK2284">
        <v>2</v>
      </c>
      <c r="AL2284" t="s">
        <v>2905</v>
      </c>
      <c r="AM2284" t="s">
        <v>2906</v>
      </c>
      <c r="AN2284">
        <v>0.11</v>
      </c>
      <c r="AO2284">
        <v>0</v>
      </c>
      <c r="AP2284">
        <v>0</v>
      </c>
      <c r="AQ2284">
        <v>0</v>
      </c>
      <c r="AR2284">
        <v>2.84</v>
      </c>
      <c r="AS2284">
        <v>0</v>
      </c>
      <c r="AT2284">
        <v>0</v>
      </c>
      <c r="AU2284">
        <v>0</v>
      </c>
      <c r="AV2284">
        <v>0.74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0.03</v>
      </c>
      <c r="BC2284">
        <v>0</v>
      </c>
      <c r="BD2284">
        <v>0</v>
      </c>
      <c r="BE2284">
        <v>0</v>
      </c>
      <c r="BF2284">
        <v>9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18</v>
      </c>
      <c r="BU2284">
        <v>29</v>
      </c>
      <c r="BW2284">
        <v>150</v>
      </c>
      <c r="BX2284">
        <v>150</v>
      </c>
      <c r="BY2284">
        <v>0</v>
      </c>
      <c r="BZ2284">
        <v>300</v>
      </c>
      <c r="CA2284">
        <v>0</v>
      </c>
      <c r="CB2284">
        <v>22</v>
      </c>
      <c r="CC2284">
        <v>24</v>
      </c>
      <c r="CD2284">
        <v>0</v>
      </c>
      <c r="CE2284">
        <v>9296.6200000000008</v>
      </c>
      <c r="CF2284">
        <v>0</v>
      </c>
      <c r="CG2284">
        <v>0</v>
      </c>
      <c r="CH2284">
        <v>11.82002</v>
      </c>
      <c r="CI2284">
        <v>3.69</v>
      </c>
      <c r="CJ2284">
        <v>0</v>
      </c>
      <c r="CK2284">
        <v>0</v>
      </c>
      <c r="CL2284">
        <v>0</v>
      </c>
      <c r="CM2284" t="s">
        <v>2907</v>
      </c>
      <c r="CN2284">
        <v>0</v>
      </c>
      <c r="CO2284">
        <v>0</v>
      </c>
      <c r="CP2284">
        <v>0</v>
      </c>
      <c r="CQ2284">
        <v>0</v>
      </c>
    </row>
    <row r="2285" spans="1:95" hidden="1" x14ac:dyDescent="0.25">
      <c r="A2285" s="1">
        <v>42918</v>
      </c>
      <c r="B2285">
        <v>4</v>
      </c>
      <c r="C2285" t="s">
        <v>2418</v>
      </c>
      <c r="D2285" t="s">
        <v>110</v>
      </c>
      <c r="E2285" t="s">
        <v>112</v>
      </c>
      <c r="F2285" t="s">
        <v>98</v>
      </c>
      <c r="G2285">
        <v>3</v>
      </c>
      <c r="H2285" s="2">
        <v>42918</v>
      </c>
      <c r="I2285" s="2">
        <v>42918</v>
      </c>
      <c r="J2285" s="2">
        <v>42918</v>
      </c>
      <c r="K2285">
        <v>12</v>
      </c>
      <c r="L2285">
        <v>17</v>
      </c>
      <c r="M2285" s="2">
        <v>42918</v>
      </c>
      <c r="N2285" t="s">
        <v>2714</v>
      </c>
      <c r="O2285" s="2">
        <v>42918</v>
      </c>
      <c r="P2285" t="s">
        <v>2672</v>
      </c>
      <c r="R2285" t="s">
        <v>2547</v>
      </c>
      <c r="V2285">
        <v>9</v>
      </c>
      <c r="W2285">
        <v>114</v>
      </c>
      <c r="X2285">
        <v>8</v>
      </c>
      <c r="Y2285">
        <v>0</v>
      </c>
      <c r="Z2285">
        <v>12.67</v>
      </c>
      <c r="AA2285" t="s">
        <v>99</v>
      </c>
      <c r="AB2285" t="s">
        <v>155</v>
      </c>
      <c r="AC2285" t="s">
        <v>607</v>
      </c>
      <c r="AD2285">
        <v>6.05</v>
      </c>
      <c r="AE2285">
        <v>6.21</v>
      </c>
      <c r="AF2285">
        <v>6.06</v>
      </c>
      <c r="AG2285">
        <v>23708</v>
      </c>
      <c r="AH2285">
        <v>3</v>
      </c>
      <c r="AI2285">
        <v>8</v>
      </c>
      <c r="AJ2285">
        <v>180</v>
      </c>
      <c r="AK2285">
        <v>3</v>
      </c>
      <c r="AL2285" t="s">
        <v>2908</v>
      </c>
      <c r="AM2285" t="s">
        <v>2909</v>
      </c>
      <c r="AN2285">
        <v>4.12</v>
      </c>
      <c r="AO2285">
        <v>0</v>
      </c>
      <c r="AP2285">
        <v>0</v>
      </c>
      <c r="AQ2285">
        <v>0</v>
      </c>
      <c r="AR2285">
        <v>1.05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3.5000000000000003E-2</v>
      </c>
      <c r="BC2285">
        <v>0</v>
      </c>
      <c r="BD2285">
        <v>0</v>
      </c>
      <c r="BE2285">
        <v>0</v>
      </c>
      <c r="BF2285">
        <v>3</v>
      </c>
      <c r="BG2285">
        <v>95</v>
      </c>
      <c r="BH2285">
        <v>112.5</v>
      </c>
      <c r="BI2285">
        <v>0</v>
      </c>
      <c r="BJ2285">
        <v>2480.4</v>
      </c>
      <c r="BK2285">
        <v>0</v>
      </c>
      <c r="BL2285">
        <v>54</v>
      </c>
      <c r="BM2285">
        <v>11558</v>
      </c>
      <c r="BN2285">
        <v>0</v>
      </c>
      <c r="BO2285">
        <v>0.85</v>
      </c>
      <c r="BP2285">
        <v>30</v>
      </c>
      <c r="BQ2285">
        <v>301</v>
      </c>
      <c r="BR2285">
        <v>310</v>
      </c>
      <c r="BS2285">
        <v>2.96</v>
      </c>
      <c r="BT2285">
        <v>18</v>
      </c>
      <c r="BU2285">
        <v>30</v>
      </c>
      <c r="BW2285">
        <v>155</v>
      </c>
      <c r="BX2285">
        <v>155</v>
      </c>
      <c r="BY2285">
        <v>0</v>
      </c>
      <c r="BZ2285">
        <v>310</v>
      </c>
      <c r="CA2285">
        <v>0</v>
      </c>
      <c r="CB2285">
        <v>1</v>
      </c>
      <c r="CC2285">
        <v>24</v>
      </c>
      <c r="CD2285">
        <v>0</v>
      </c>
      <c r="CE2285">
        <v>9296.6200000000008</v>
      </c>
      <c r="CF2285">
        <v>0</v>
      </c>
      <c r="CG2285">
        <v>0</v>
      </c>
      <c r="CH2285">
        <v>16.195979999999999</v>
      </c>
      <c r="CI2285">
        <v>5.17</v>
      </c>
      <c r="CJ2285">
        <v>0</v>
      </c>
      <c r="CK2285">
        <v>0</v>
      </c>
      <c r="CL2285">
        <v>0</v>
      </c>
      <c r="CM2285" t="s">
        <v>2907</v>
      </c>
      <c r="CN2285">
        <v>10.98666667</v>
      </c>
      <c r="CO2285">
        <v>184.55804620000001</v>
      </c>
      <c r="CP2285">
        <v>1.4110629999999999E-3</v>
      </c>
      <c r="CQ2285">
        <v>0</v>
      </c>
    </row>
    <row r="2286" spans="1:95" hidden="1" x14ac:dyDescent="0.25">
      <c r="A2286" s="1">
        <v>42919</v>
      </c>
      <c r="B2286">
        <v>4</v>
      </c>
      <c r="C2286" t="s">
        <v>2418</v>
      </c>
      <c r="D2286" t="s">
        <v>96</v>
      </c>
      <c r="E2286" t="s">
        <v>186</v>
      </c>
      <c r="F2286" t="s">
        <v>98</v>
      </c>
      <c r="G2286">
        <v>3</v>
      </c>
      <c r="H2286" s="2">
        <v>42918</v>
      </c>
      <c r="I2286" s="2">
        <v>42918</v>
      </c>
      <c r="K2286">
        <v>12</v>
      </c>
      <c r="L2286">
        <v>17</v>
      </c>
      <c r="M2286" s="2">
        <v>42918</v>
      </c>
      <c r="N2286" t="s">
        <v>2714</v>
      </c>
      <c r="O2286" s="2">
        <v>42918</v>
      </c>
      <c r="P2286" t="s">
        <v>2672</v>
      </c>
      <c r="S2286" t="s">
        <v>2520</v>
      </c>
      <c r="T2286" s="2">
        <v>42918</v>
      </c>
      <c r="V2286">
        <v>0</v>
      </c>
      <c r="W2286">
        <v>0</v>
      </c>
      <c r="X2286">
        <v>0</v>
      </c>
      <c r="Y2286">
        <v>0</v>
      </c>
      <c r="Z2286">
        <v>0</v>
      </c>
      <c r="AB2286" t="s">
        <v>155</v>
      </c>
      <c r="AC2286" t="s">
        <v>607</v>
      </c>
      <c r="AD2286">
        <v>5.52</v>
      </c>
      <c r="AE2286">
        <v>6.48</v>
      </c>
      <c r="AF2286">
        <v>5.95</v>
      </c>
      <c r="AG2286">
        <v>23125</v>
      </c>
      <c r="AH2286">
        <v>4</v>
      </c>
      <c r="AI2286">
        <v>12</v>
      </c>
      <c r="AJ2286">
        <v>205</v>
      </c>
      <c r="AK2286">
        <v>3</v>
      </c>
      <c r="AL2286" t="s">
        <v>2910</v>
      </c>
      <c r="AM2286" t="s">
        <v>2911</v>
      </c>
      <c r="AN2286">
        <v>0.1</v>
      </c>
      <c r="AO2286">
        <v>0</v>
      </c>
      <c r="AP2286">
        <v>0</v>
      </c>
      <c r="AQ2286">
        <v>0</v>
      </c>
      <c r="AR2286">
        <v>1.54</v>
      </c>
      <c r="AS2286">
        <v>0</v>
      </c>
      <c r="AT2286">
        <v>0</v>
      </c>
      <c r="AU2286">
        <v>0</v>
      </c>
      <c r="AV2286">
        <v>0.36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5.0000000000000001E-3</v>
      </c>
      <c r="BC2286">
        <v>0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17</v>
      </c>
      <c r="BU2286">
        <v>31</v>
      </c>
      <c r="BW2286">
        <v>140</v>
      </c>
      <c r="BX2286">
        <v>140</v>
      </c>
      <c r="BY2286">
        <v>0</v>
      </c>
      <c r="BZ2286">
        <v>280</v>
      </c>
      <c r="CA2286">
        <v>0</v>
      </c>
      <c r="CB2286">
        <v>16</v>
      </c>
      <c r="CC2286">
        <v>24</v>
      </c>
      <c r="CD2286">
        <v>0</v>
      </c>
      <c r="CE2286">
        <v>8668.59</v>
      </c>
      <c r="CF2286">
        <v>0</v>
      </c>
      <c r="CG2286">
        <v>632.03</v>
      </c>
      <c r="CH2286">
        <v>6.4028</v>
      </c>
      <c r="CI2286">
        <v>2</v>
      </c>
      <c r="CJ2286">
        <v>0</v>
      </c>
      <c r="CK2286">
        <v>0</v>
      </c>
      <c r="CL2286">
        <v>0</v>
      </c>
      <c r="CM2286" t="s">
        <v>2907</v>
      </c>
      <c r="CN2286">
        <v>0</v>
      </c>
      <c r="CO2286">
        <v>0</v>
      </c>
      <c r="CP2286">
        <v>0</v>
      </c>
      <c r="CQ2286">
        <v>0</v>
      </c>
    </row>
    <row r="2287" spans="1:95" hidden="1" x14ac:dyDescent="0.25">
      <c r="A2287" s="1">
        <v>42919</v>
      </c>
      <c r="B2287">
        <v>4</v>
      </c>
      <c r="C2287" t="s">
        <v>2418</v>
      </c>
      <c r="D2287" t="s">
        <v>110</v>
      </c>
      <c r="E2287" t="s">
        <v>111</v>
      </c>
      <c r="F2287" t="s">
        <v>109</v>
      </c>
      <c r="G2287">
        <v>3</v>
      </c>
      <c r="H2287" s="2">
        <v>42919</v>
      </c>
      <c r="I2287" s="2">
        <v>42921</v>
      </c>
      <c r="J2287" s="2">
        <v>42921</v>
      </c>
      <c r="K2287">
        <v>12</v>
      </c>
      <c r="L2287">
        <v>17</v>
      </c>
      <c r="M2287" s="2">
        <v>42919</v>
      </c>
      <c r="N2287" t="s">
        <v>2520</v>
      </c>
      <c r="Q2287" t="s">
        <v>2912</v>
      </c>
      <c r="V2287">
        <v>0</v>
      </c>
      <c r="W2287">
        <v>0</v>
      </c>
      <c r="X2287">
        <v>0</v>
      </c>
      <c r="Y2287">
        <v>0</v>
      </c>
      <c r="Z2287">
        <v>0</v>
      </c>
      <c r="AB2287" t="s">
        <v>607</v>
      </c>
      <c r="AC2287" t="s">
        <v>1277</v>
      </c>
      <c r="AD2287">
        <v>5.27</v>
      </c>
      <c r="AE2287">
        <v>6.31</v>
      </c>
      <c r="AF2287">
        <v>5.74</v>
      </c>
      <c r="AG2287">
        <v>22249</v>
      </c>
      <c r="AH2287">
        <v>4</v>
      </c>
      <c r="AI2287">
        <v>16</v>
      </c>
      <c r="AJ2287">
        <v>225</v>
      </c>
      <c r="AK2287">
        <v>4</v>
      </c>
      <c r="AL2287" t="s">
        <v>2913</v>
      </c>
      <c r="AM2287" t="s">
        <v>2914</v>
      </c>
      <c r="AN2287">
        <v>0.43</v>
      </c>
      <c r="AO2287">
        <v>0</v>
      </c>
      <c r="AP2287">
        <v>0</v>
      </c>
      <c r="AQ2287">
        <v>0</v>
      </c>
      <c r="AR2287">
        <v>0.98</v>
      </c>
      <c r="AS2287">
        <v>0</v>
      </c>
      <c r="AT2287">
        <v>0</v>
      </c>
      <c r="AU2287">
        <v>0</v>
      </c>
      <c r="AV2287">
        <v>0.22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7.0000000000000001E-3</v>
      </c>
      <c r="BC2287">
        <v>0</v>
      </c>
      <c r="BD2287">
        <v>0</v>
      </c>
      <c r="BE2287">
        <v>0</v>
      </c>
      <c r="BF2287">
        <v>2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17</v>
      </c>
      <c r="BU2287">
        <v>30</v>
      </c>
      <c r="BW2287">
        <v>150</v>
      </c>
      <c r="BX2287">
        <v>150</v>
      </c>
      <c r="BY2287">
        <v>0</v>
      </c>
      <c r="BZ2287">
        <v>300</v>
      </c>
      <c r="CA2287">
        <v>0</v>
      </c>
      <c r="CB2287">
        <v>24</v>
      </c>
      <c r="CC2287">
        <v>24</v>
      </c>
      <c r="CD2287">
        <v>0</v>
      </c>
      <c r="CE2287">
        <v>7833.99</v>
      </c>
      <c r="CF2287">
        <v>0</v>
      </c>
      <c r="CG2287">
        <v>0</v>
      </c>
      <c r="CH2287">
        <v>5.1862199999999996</v>
      </c>
      <c r="CI2287">
        <v>1.63</v>
      </c>
      <c r="CJ2287">
        <v>0</v>
      </c>
      <c r="CK2287">
        <v>0</v>
      </c>
      <c r="CL2287">
        <v>0</v>
      </c>
      <c r="CM2287" t="s">
        <v>2915</v>
      </c>
      <c r="CN2287">
        <v>0</v>
      </c>
      <c r="CO2287">
        <v>0</v>
      </c>
      <c r="CP2287">
        <v>0</v>
      </c>
      <c r="CQ2287">
        <v>0</v>
      </c>
    </row>
    <row r="2288" spans="1:95" hidden="1" x14ac:dyDescent="0.25">
      <c r="A2288" s="1">
        <v>42920</v>
      </c>
      <c r="B2288">
        <v>4</v>
      </c>
      <c r="C2288" t="s">
        <v>2418</v>
      </c>
      <c r="D2288" t="s">
        <v>110</v>
      </c>
      <c r="E2288" t="s">
        <v>111</v>
      </c>
      <c r="F2288" t="s">
        <v>109</v>
      </c>
      <c r="G2288">
        <v>3</v>
      </c>
      <c r="H2288" s="2">
        <v>42919</v>
      </c>
      <c r="I2288" s="2">
        <v>42921</v>
      </c>
      <c r="J2288" s="2">
        <v>42921</v>
      </c>
      <c r="K2288">
        <v>12</v>
      </c>
      <c r="L2288">
        <v>17</v>
      </c>
      <c r="M2288" s="2">
        <v>42919</v>
      </c>
      <c r="N2288" t="s">
        <v>2520</v>
      </c>
      <c r="Q2288" t="s">
        <v>2538</v>
      </c>
      <c r="V2288">
        <v>15</v>
      </c>
      <c r="W2288">
        <v>176</v>
      </c>
      <c r="X2288">
        <v>178</v>
      </c>
      <c r="Y2288">
        <v>0</v>
      </c>
      <c r="Z2288">
        <v>11.73</v>
      </c>
      <c r="AA2288" t="s">
        <v>99</v>
      </c>
      <c r="AB2288" t="s">
        <v>607</v>
      </c>
      <c r="AC2288" t="s">
        <v>1277</v>
      </c>
      <c r="AD2288">
        <v>5.61</v>
      </c>
      <c r="AE2288">
        <v>6.99</v>
      </c>
      <c r="AF2288">
        <v>6.3</v>
      </c>
      <c r="AG2288">
        <v>24502</v>
      </c>
      <c r="AH2288">
        <v>5</v>
      </c>
      <c r="AI2288">
        <v>20</v>
      </c>
      <c r="AJ2288">
        <v>160</v>
      </c>
      <c r="AK2288">
        <v>5</v>
      </c>
      <c r="AL2288" t="s">
        <v>2916</v>
      </c>
      <c r="AM2288" t="s">
        <v>2917</v>
      </c>
      <c r="AN2288">
        <v>8.11</v>
      </c>
      <c r="AO2288">
        <v>0</v>
      </c>
      <c r="AP2288">
        <v>0</v>
      </c>
      <c r="AQ2288">
        <v>0</v>
      </c>
      <c r="AR2288">
        <v>2.2799999999999998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6.5000000000000002E-2</v>
      </c>
      <c r="BC2288">
        <v>0.1</v>
      </c>
      <c r="BD2288">
        <v>0</v>
      </c>
      <c r="BE2288">
        <v>8.5</v>
      </c>
      <c r="BF2288">
        <v>3.5</v>
      </c>
      <c r="BG2288">
        <v>96.2</v>
      </c>
      <c r="BH2288">
        <v>183</v>
      </c>
      <c r="BI2288">
        <v>3.85</v>
      </c>
      <c r="BJ2288">
        <v>2929.5</v>
      </c>
      <c r="BK2288">
        <v>49.98</v>
      </c>
      <c r="BL2288">
        <v>60</v>
      </c>
      <c r="BM2288">
        <v>12638</v>
      </c>
      <c r="BN2288">
        <v>0</v>
      </c>
      <c r="BO2288">
        <v>1.25</v>
      </c>
      <c r="BP2288">
        <v>33</v>
      </c>
      <c r="BQ2288">
        <v>303</v>
      </c>
      <c r="BR2288">
        <v>322</v>
      </c>
      <c r="BS2288">
        <v>2.83</v>
      </c>
      <c r="BT2288">
        <v>18</v>
      </c>
      <c r="BU2288">
        <v>32</v>
      </c>
      <c r="BW2288">
        <v>290</v>
      </c>
      <c r="BX2288">
        <v>290</v>
      </c>
      <c r="BY2288">
        <v>0</v>
      </c>
      <c r="BZ2288">
        <v>380</v>
      </c>
      <c r="CA2288">
        <v>0</v>
      </c>
      <c r="CB2288">
        <v>7</v>
      </c>
      <c r="CC2288">
        <v>24</v>
      </c>
      <c r="CD2288">
        <v>0</v>
      </c>
      <c r="CE2288">
        <v>7833.99</v>
      </c>
      <c r="CF2288">
        <v>0</v>
      </c>
      <c r="CG2288">
        <v>0</v>
      </c>
      <c r="CH2288">
        <v>32.564219999999999</v>
      </c>
      <c r="CI2288">
        <v>10.39</v>
      </c>
      <c r="CJ2288">
        <v>0</v>
      </c>
      <c r="CK2288">
        <v>0</v>
      </c>
      <c r="CL2288">
        <v>0</v>
      </c>
      <c r="CM2288" t="s">
        <v>2915</v>
      </c>
      <c r="CN2288">
        <v>12.976000000000001</v>
      </c>
      <c r="CO2288">
        <v>184.55936740000001</v>
      </c>
      <c r="CP2288">
        <v>1.331285E-3</v>
      </c>
      <c r="CQ2288">
        <v>0</v>
      </c>
    </row>
    <row r="2289" spans="1:95" hidden="1" x14ac:dyDescent="0.25">
      <c r="A2289" s="1">
        <v>42921</v>
      </c>
      <c r="B2289">
        <v>4</v>
      </c>
      <c r="C2289" t="s">
        <v>2418</v>
      </c>
      <c r="D2289" t="s">
        <v>110</v>
      </c>
      <c r="E2289" t="s">
        <v>111</v>
      </c>
      <c r="F2289" t="s">
        <v>98</v>
      </c>
      <c r="G2289">
        <v>3</v>
      </c>
      <c r="H2289" s="2">
        <v>42919</v>
      </c>
      <c r="I2289" s="2">
        <v>42921</v>
      </c>
      <c r="J2289" s="2">
        <v>42921</v>
      </c>
      <c r="K2289">
        <v>12</v>
      </c>
      <c r="L2289">
        <v>17</v>
      </c>
      <c r="M2289" s="2">
        <v>42919</v>
      </c>
      <c r="N2289" t="s">
        <v>2520</v>
      </c>
      <c r="O2289" s="2">
        <v>42921</v>
      </c>
      <c r="P2289" t="s">
        <v>2567</v>
      </c>
      <c r="R2289" t="s">
        <v>2511</v>
      </c>
      <c r="V2289">
        <v>15</v>
      </c>
      <c r="W2289">
        <v>172</v>
      </c>
      <c r="X2289">
        <v>6</v>
      </c>
      <c r="Y2289">
        <v>0</v>
      </c>
      <c r="Z2289">
        <v>11.47</v>
      </c>
      <c r="AA2289" t="s">
        <v>99</v>
      </c>
      <c r="AB2289" t="s">
        <v>607</v>
      </c>
      <c r="AC2289" t="s">
        <v>1277</v>
      </c>
      <c r="AD2289">
        <v>5.61</v>
      </c>
      <c r="AE2289">
        <v>6.99</v>
      </c>
      <c r="AF2289">
        <v>6.3</v>
      </c>
      <c r="AG2289">
        <v>24502</v>
      </c>
      <c r="AH2289">
        <v>4</v>
      </c>
      <c r="AI2289">
        <v>12</v>
      </c>
      <c r="AJ2289">
        <v>135</v>
      </c>
      <c r="AK2289">
        <v>4</v>
      </c>
      <c r="AL2289" t="s">
        <v>2918</v>
      </c>
      <c r="AM2289" t="s">
        <v>2919</v>
      </c>
      <c r="AN2289">
        <v>7.63</v>
      </c>
      <c r="AO2289">
        <v>0</v>
      </c>
      <c r="AP2289">
        <v>0</v>
      </c>
      <c r="AQ2289">
        <v>0</v>
      </c>
      <c r="AR2289">
        <v>1.56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6.5000000000000002E-2</v>
      </c>
      <c r="BC2289">
        <v>0</v>
      </c>
      <c r="BD2289">
        <v>0</v>
      </c>
      <c r="BE2289">
        <v>7</v>
      </c>
      <c r="BF2289">
        <v>5</v>
      </c>
      <c r="BG2289">
        <v>95.3</v>
      </c>
      <c r="BH2289">
        <v>181.4</v>
      </c>
      <c r="BI2289">
        <v>5.17</v>
      </c>
      <c r="BJ2289">
        <v>2756.1</v>
      </c>
      <c r="BK2289">
        <v>47.46</v>
      </c>
      <c r="BL2289">
        <v>58</v>
      </c>
      <c r="BM2289">
        <v>11653</v>
      </c>
      <c r="BN2289">
        <v>0</v>
      </c>
      <c r="BO2289">
        <v>0.98</v>
      </c>
      <c r="BP2289">
        <v>32</v>
      </c>
      <c r="BQ2289">
        <v>305</v>
      </c>
      <c r="BR2289">
        <v>320</v>
      </c>
      <c r="BS2289">
        <v>2.87</v>
      </c>
      <c r="BT2289">
        <v>18</v>
      </c>
      <c r="BU2289">
        <v>31</v>
      </c>
      <c r="BW2289">
        <v>150</v>
      </c>
      <c r="BX2289">
        <v>150</v>
      </c>
      <c r="BY2289">
        <v>0</v>
      </c>
      <c r="BZ2289">
        <v>300</v>
      </c>
      <c r="CA2289">
        <v>0</v>
      </c>
      <c r="CB2289">
        <v>2</v>
      </c>
      <c r="CC2289">
        <v>24</v>
      </c>
      <c r="CD2289">
        <v>0</v>
      </c>
      <c r="CE2289">
        <v>7833.99</v>
      </c>
      <c r="CF2289">
        <v>0</v>
      </c>
      <c r="CG2289">
        <v>0</v>
      </c>
      <c r="CH2289">
        <v>28.76118</v>
      </c>
      <c r="CI2289">
        <v>9.19</v>
      </c>
      <c r="CJ2289">
        <v>0</v>
      </c>
      <c r="CK2289">
        <v>0</v>
      </c>
      <c r="CL2289">
        <v>0</v>
      </c>
      <c r="CM2289" t="s">
        <v>2915</v>
      </c>
      <c r="CN2289">
        <v>12.208</v>
      </c>
      <c r="CO2289">
        <v>184.56030860000001</v>
      </c>
      <c r="CP2289">
        <v>1.4150429999999999E-3</v>
      </c>
      <c r="CQ2289">
        <v>0</v>
      </c>
    </row>
    <row r="2290" spans="1:95" hidden="1" x14ac:dyDescent="0.25">
      <c r="A2290" s="1">
        <v>42921</v>
      </c>
      <c r="B2290">
        <v>4</v>
      </c>
      <c r="C2290" t="s">
        <v>2418</v>
      </c>
      <c r="D2290" t="s">
        <v>96</v>
      </c>
      <c r="E2290" t="s">
        <v>186</v>
      </c>
      <c r="F2290" t="s">
        <v>98</v>
      </c>
      <c r="G2290">
        <v>3</v>
      </c>
      <c r="H2290" s="2">
        <v>42919</v>
      </c>
      <c r="I2290" s="2">
        <v>42921</v>
      </c>
      <c r="J2290" s="2">
        <v>42921</v>
      </c>
      <c r="K2290">
        <v>0</v>
      </c>
      <c r="L2290">
        <v>0</v>
      </c>
      <c r="M2290" s="2">
        <v>42919</v>
      </c>
      <c r="N2290" t="s">
        <v>2520</v>
      </c>
      <c r="O2290" s="2">
        <v>42921</v>
      </c>
      <c r="P2290" t="s">
        <v>2567</v>
      </c>
      <c r="S2290" t="s">
        <v>2920</v>
      </c>
      <c r="T2290" s="2">
        <v>42921</v>
      </c>
      <c r="V2290">
        <v>0</v>
      </c>
      <c r="W2290">
        <v>0</v>
      </c>
      <c r="X2290">
        <v>0</v>
      </c>
      <c r="Y2290">
        <v>0</v>
      </c>
      <c r="Z2290">
        <v>0</v>
      </c>
      <c r="AB2290" t="s">
        <v>607</v>
      </c>
      <c r="AC2290" t="s">
        <v>1277</v>
      </c>
      <c r="AD2290">
        <v>5.61</v>
      </c>
      <c r="AE2290">
        <v>6.99</v>
      </c>
      <c r="AF2290">
        <v>6.3</v>
      </c>
      <c r="AG2290">
        <v>24502</v>
      </c>
      <c r="AH2290">
        <v>2</v>
      </c>
      <c r="AI2290">
        <v>6</v>
      </c>
      <c r="AJ2290">
        <v>180</v>
      </c>
      <c r="AK2290">
        <v>1</v>
      </c>
      <c r="AL2290" t="s">
        <v>264</v>
      </c>
      <c r="AM2290" t="s">
        <v>2921</v>
      </c>
      <c r="AN2290">
        <v>0.1</v>
      </c>
      <c r="AO2290">
        <v>0</v>
      </c>
      <c r="AP2290">
        <v>0</v>
      </c>
      <c r="AQ2290">
        <v>0</v>
      </c>
      <c r="AR2290">
        <v>0.95</v>
      </c>
      <c r="AS2290">
        <v>0</v>
      </c>
      <c r="AT2290">
        <v>0</v>
      </c>
      <c r="AU2290">
        <v>0</v>
      </c>
      <c r="AV2290">
        <v>0.22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2E-3</v>
      </c>
      <c r="BC2290">
        <v>0</v>
      </c>
      <c r="BD2290">
        <v>0</v>
      </c>
      <c r="BE2290">
        <v>0</v>
      </c>
      <c r="BF2290">
        <v>2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17</v>
      </c>
      <c r="BU2290">
        <v>31</v>
      </c>
      <c r="BW2290">
        <v>140</v>
      </c>
      <c r="BX2290">
        <v>140</v>
      </c>
      <c r="BY2290">
        <v>0</v>
      </c>
      <c r="BZ2290">
        <v>280</v>
      </c>
      <c r="CA2290">
        <v>0</v>
      </c>
      <c r="CB2290">
        <v>10</v>
      </c>
      <c r="CC2290">
        <v>24</v>
      </c>
      <c r="CD2290">
        <v>0</v>
      </c>
      <c r="CE2290">
        <v>7363.99</v>
      </c>
      <c r="CF2290">
        <v>0</v>
      </c>
      <c r="CG2290">
        <v>470</v>
      </c>
      <c r="CH2290">
        <v>4.0624200000000004</v>
      </c>
      <c r="CI2290">
        <v>1.27</v>
      </c>
      <c r="CJ2290">
        <v>0</v>
      </c>
      <c r="CK2290">
        <v>0</v>
      </c>
      <c r="CL2290">
        <v>0</v>
      </c>
      <c r="CM2290" t="s">
        <v>2915</v>
      </c>
      <c r="CN2290">
        <v>0</v>
      </c>
      <c r="CO2290">
        <v>0</v>
      </c>
      <c r="CP2290">
        <v>0</v>
      </c>
      <c r="CQ2290">
        <v>0</v>
      </c>
    </row>
    <row r="2291" spans="1:95" hidden="1" x14ac:dyDescent="0.25">
      <c r="A2291" s="1">
        <v>42922</v>
      </c>
      <c r="B2291">
        <v>4</v>
      </c>
      <c r="C2291" t="s">
        <v>2418</v>
      </c>
      <c r="D2291" t="s">
        <v>96</v>
      </c>
      <c r="E2291" t="s">
        <v>186</v>
      </c>
      <c r="F2291" t="s">
        <v>98</v>
      </c>
      <c r="G2291">
        <v>3</v>
      </c>
      <c r="H2291" s="2">
        <v>42919</v>
      </c>
      <c r="I2291" s="2">
        <v>42921</v>
      </c>
      <c r="J2291" s="2">
        <v>42921</v>
      </c>
      <c r="K2291">
        <v>0</v>
      </c>
      <c r="L2291">
        <v>0</v>
      </c>
      <c r="M2291" s="2">
        <v>42919</v>
      </c>
      <c r="N2291" t="s">
        <v>2520</v>
      </c>
      <c r="O2291" s="2">
        <v>42921</v>
      </c>
      <c r="P2291" t="s">
        <v>2567</v>
      </c>
      <c r="S2291" t="s">
        <v>2922</v>
      </c>
      <c r="T2291" s="2">
        <v>42921</v>
      </c>
      <c r="V2291">
        <v>0</v>
      </c>
      <c r="W2291">
        <v>0</v>
      </c>
      <c r="X2291">
        <v>0</v>
      </c>
      <c r="Y2291">
        <v>0</v>
      </c>
      <c r="Z2291">
        <v>0</v>
      </c>
      <c r="AB2291" t="s">
        <v>607</v>
      </c>
      <c r="AC2291" t="s">
        <v>1277</v>
      </c>
      <c r="AD2291">
        <v>3.08</v>
      </c>
      <c r="AE2291">
        <v>6.77</v>
      </c>
      <c r="AF2291">
        <v>5.05</v>
      </c>
      <c r="AG2291">
        <v>18843</v>
      </c>
      <c r="AH2291">
        <v>2</v>
      </c>
      <c r="AI2291">
        <v>3</v>
      </c>
      <c r="AJ2291">
        <v>160</v>
      </c>
      <c r="AK2291">
        <v>2</v>
      </c>
      <c r="AL2291" t="s">
        <v>264</v>
      </c>
      <c r="AM2291" t="s">
        <v>2921</v>
      </c>
      <c r="AN2291">
        <v>0</v>
      </c>
      <c r="AO2291">
        <v>0</v>
      </c>
      <c r="AP2291">
        <v>0</v>
      </c>
      <c r="AQ2291">
        <v>0</v>
      </c>
      <c r="AR2291">
        <v>2.87</v>
      </c>
      <c r="AS2291">
        <v>0</v>
      </c>
      <c r="AT2291">
        <v>0</v>
      </c>
      <c r="AU2291">
        <v>0</v>
      </c>
      <c r="AV2291">
        <v>0.78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7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17</v>
      </c>
      <c r="BU2291">
        <v>30</v>
      </c>
      <c r="BV2291">
        <v>0</v>
      </c>
      <c r="BW2291">
        <v>130</v>
      </c>
      <c r="BX2291">
        <v>130</v>
      </c>
      <c r="BY2291">
        <v>0</v>
      </c>
      <c r="BZ2291">
        <v>260</v>
      </c>
      <c r="CA2291">
        <v>0</v>
      </c>
      <c r="CB2291">
        <v>24</v>
      </c>
      <c r="CC2291">
        <v>24</v>
      </c>
      <c r="CD2291">
        <v>0</v>
      </c>
      <c r="CE2291">
        <v>3183.71</v>
      </c>
      <c r="CF2291">
        <v>0</v>
      </c>
      <c r="CG2291">
        <v>4204.6099999999997</v>
      </c>
      <c r="CH2291">
        <v>11.7019</v>
      </c>
      <c r="CI2291">
        <v>3.65</v>
      </c>
      <c r="CJ2291">
        <v>0</v>
      </c>
      <c r="CK2291">
        <v>0</v>
      </c>
      <c r="CL2291">
        <v>0</v>
      </c>
      <c r="CM2291" t="s">
        <v>2915</v>
      </c>
      <c r="CN2291">
        <v>0</v>
      </c>
      <c r="CO2291">
        <v>0</v>
      </c>
      <c r="CP2291">
        <v>0</v>
      </c>
      <c r="CQ2291">
        <v>0</v>
      </c>
    </row>
    <row r="2292" spans="1:95" hidden="1" x14ac:dyDescent="0.25">
      <c r="A2292" s="1">
        <v>42923</v>
      </c>
      <c r="B2292">
        <v>4</v>
      </c>
      <c r="C2292" t="s">
        <v>2418</v>
      </c>
      <c r="D2292" t="s">
        <v>96</v>
      </c>
      <c r="E2292" t="s">
        <v>186</v>
      </c>
      <c r="F2292" t="s">
        <v>98</v>
      </c>
      <c r="G2292">
        <v>3</v>
      </c>
      <c r="H2292" s="2">
        <v>42919</v>
      </c>
      <c r="I2292" s="2">
        <v>42921</v>
      </c>
      <c r="J2292" s="2">
        <v>42921</v>
      </c>
      <c r="K2292">
        <v>0</v>
      </c>
      <c r="L2292">
        <v>0</v>
      </c>
      <c r="M2292" s="2">
        <v>42919</v>
      </c>
      <c r="N2292" t="s">
        <v>2520</v>
      </c>
      <c r="O2292" s="2">
        <v>42921</v>
      </c>
      <c r="P2292" t="s">
        <v>2567</v>
      </c>
      <c r="S2292" t="s">
        <v>2535</v>
      </c>
      <c r="T2292" s="2">
        <v>42921</v>
      </c>
      <c r="V2292">
        <v>0</v>
      </c>
      <c r="W2292">
        <v>0</v>
      </c>
      <c r="X2292">
        <v>0</v>
      </c>
      <c r="Y2292">
        <v>0</v>
      </c>
      <c r="Z2292">
        <v>0</v>
      </c>
      <c r="AB2292" t="s">
        <v>607</v>
      </c>
      <c r="AC2292" t="s">
        <v>1277</v>
      </c>
      <c r="AD2292">
        <v>3.65</v>
      </c>
      <c r="AE2292">
        <v>6.37</v>
      </c>
      <c r="AF2292">
        <v>5.0199999999999996</v>
      </c>
      <c r="AG2292">
        <v>18986</v>
      </c>
      <c r="AH2292">
        <v>2</v>
      </c>
      <c r="AI2292">
        <v>5</v>
      </c>
      <c r="AJ2292">
        <v>160</v>
      </c>
      <c r="AK2292">
        <v>1</v>
      </c>
      <c r="AL2292" t="s">
        <v>264</v>
      </c>
      <c r="AM2292" t="s">
        <v>2921</v>
      </c>
      <c r="AN2292">
        <v>0</v>
      </c>
      <c r="AO2292">
        <v>0</v>
      </c>
      <c r="AP2292">
        <v>0</v>
      </c>
      <c r="AQ2292">
        <v>0</v>
      </c>
      <c r="AR2292">
        <v>2.9</v>
      </c>
      <c r="AS2292">
        <v>0</v>
      </c>
      <c r="AT2292">
        <v>0</v>
      </c>
      <c r="AU2292">
        <v>0</v>
      </c>
      <c r="AV2292">
        <v>0.78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17</v>
      </c>
      <c r="BU2292">
        <v>28</v>
      </c>
      <c r="BV2292">
        <v>150</v>
      </c>
      <c r="BW2292">
        <v>0</v>
      </c>
      <c r="BX2292">
        <v>150</v>
      </c>
      <c r="BY2292">
        <v>0</v>
      </c>
      <c r="BZ2292">
        <v>300</v>
      </c>
      <c r="CA2292">
        <v>24</v>
      </c>
      <c r="CB2292">
        <v>0</v>
      </c>
      <c r="CC2292">
        <v>24</v>
      </c>
      <c r="CD2292">
        <v>0</v>
      </c>
      <c r="CE2292">
        <v>793.76</v>
      </c>
      <c r="CF2292">
        <v>0</v>
      </c>
      <c r="CG2292">
        <v>2367.3000000000002</v>
      </c>
      <c r="CH2292">
        <v>11.798080000000001</v>
      </c>
      <c r="CI2292">
        <v>3.68</v>
      </c>
      <c r="CJ2292">
        <v>0</v>
      </c>
      <c r="CK2292">
        <v>0</v>
      </c>
      <c r="CL2292">
        <v>0</v>
      </c>
      <c r="CM2292" t="s">
        <v>2915</v>
      </c>
      <c r="CN2292">
        <v>0</v>
      </c>
      <c r="CO2292">
        <v>0</v>
      </c>
      <c r="CP2292">
        <v>0</v>
      </c>
      <c r="CQ2292">
        <v>0</v>
      </c>
    </row>
    <row r="2293" spans="1:95" hidden="1" x14ac:dyDescent="0.25">
      <c r="A2293" s="1">
        <v>42924</v>
      </c>
      <c r="B2293">
        <v>4</v>
      </c>
      <c r="C2293" t="s">
        <v>2418</v>
      </c>
      <c r="D2293" t="s">
        <v>110</v>
      </c>
      <c r="E2293" t="s">
        <v>111</v>
      </c>
      <c r="F2293" t="s">
        <v>109</v>
      </c>
      <c r="G2293">
        <v>4</v>
      </c>
      <c r="H2293" s="2">
        <v>42924</v>
      </c>
      <c r="I2293" s="2">
        <v>42924</v>
      </c>
      <c r="J2293" s="2">
        <v>42926</v>
      </c>
      <c r="K2293">
        <v>12.5</v>
      </c>
      <c r="L2293">
        <v>17</v>
      </c>
      <c r="M2293" s="2">
        <v>42924</v>
      </c>
      <c r="N2293" t="s">
        <v>2485</v>
      </c>
      <c r="Q2293" t="s">
        <v>2494</v>
      </c>
      <c r="V2293">
        <v>10.5</v>
      </c>
      <c r="W2293">
        <v>91</v>
      </c>
      <c r="X2293">
        <v>53</v>
      </c>
      <c r="Y2293">
        <v>0</v>
      </c>
      <c r="Z2293">
        <v>8.67</v>
      </c>
      <c r="AA2293" t="s">
        <v>99</v>
      </c>
      <c r="AB2293" t="s">
        <v>1277</v>
      </c>
      <c r="AC2293" t="s">
        <v>551</v>
      </c>
      <c r="AD2293">
        <v>4.04</v>
      </c>
      <c r="AE2293">
        <v>6</v>
      </c>
      <c r="AF2293">
        <v>5.0199999999999996</v>
      </c>
      <c r="AG2293">
        <v>19093</v>
      </c>
      <c r="AH2293">
        <v>3</v>
      </c>
      <c r="AI2293">
        <v>8</v>
      </c>
      <c r="AJ2293">
        <v>135</v>
      </c>
      <c r="AK2293">
        <v>3</v>
      </c>
      <c r="AL2293" t="s">
        <v>2378</v>
      </c>
      <c r="AM2293" t="s">
        <v>2923</v>
      </c>
      <c r="AN2293">
        <v>1.81</v>
      </c>
      <c r="AO2293">
        <v>0</v>
      </c>
      <c r="AP2293">
        <v>0</v>
      </c>
      <c r="AQ2293">
        <v>0</v>
      </c>
      <c r="AR2293">
        <v>1.67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2.5000000000000001E-2</v>
      </c>
      <c r="BC2293">
        <v>0</v>
      </c>
      <c r="BD2293">
        <v>0</v>
      </c>
      <c r="BE2293">
        <v>5</v>
      </c>
      <c r="BF2293">
        <v>8</v>
      </c>
      <c r="BG2293">
        <v>70</v>
      </c>
      <c r="BH2293">
        <v>89.1</v>
      </c>
      <c r="BI2293">
        <v>-2.1</v>
      </c>
      <c r="BJ2293">
        <v>934</v>
      </c>
      <c r="BK2293">
        <v>22.91</v>
      </c>
      <c r="BL2293">
        <v>40</v>
      </c>
      <c r="BM2293">
        <v>5858</v>
      </c>
      <c r="BN2293">
        <v>0</v>
      </c>
      <c r="BO2293">
        <v>0.24</v>
      </c>
      <c r="BP2293">
        <v>36</v>
      </c>
      <c r="BQ2293">
        <v>225</v>
      </c>
      <c r="BR2293">
        <v>235</v>
      </c>
      <c r="BS2293">
        <v>2.99</v>
      </c>
      <c r="BT2293">
        <v>19</v>
      </c>
      <c r="BU2293">
        <v>30</v>
      </c>
      <c r="BV2293">
        <v>160</v>
      </c>
      <c r="BW2293">
        <v>0</v>
      </c>
      <c r="BX2293">
        <v>160</v>
      </c>
      <c r="BY2293">
        <v>0</v>
      </c>
      <c r="BZ2293">
        <v>320</v>
      </c>
      <c r="CA2293">
        <v>10.5</v>
      </c>
      <c r="CB2293">
        <v>0</v>
      </c>
      <c r="CC2293">
        <v>10.5</v>
      </c>
      <c r="CD2293">
        <v>0</v>
      </c>
      <c r="CE2293">
        <v>0</v>
      </c>
      <c r="CF2293">
        <v>0</v>
      </c>
      <c r="CG2293">
        <v>0</v>
      </c>
      <c r="CH2293">
        <v>10.990360000000001</v>
      </c>
      <c r="CI2293">
        <v>3.48</v>
      </c>
      <c r="CJ2293">
        <v>0</v>
      </c>
      <c r="CK2293">
        <v>0</v>
      </c>
      <c r="CL2293">
        <v>0</v>
      </c>
      <c r="CM2293" t="s">
        <v>2924</v>
      </c>
      <c r="CN2293">
        <v>4.1371428569999997</v>
      </c>
      <c r="CO2293">
        <v>184.56204750000001</v>
      </c>
      <c r="CP2293">
        <v>2.2942800000000001E-3</v>
      </c>
      <c r="CQ2293">
        <v>0</v>
      </c>
    </row>
    <row r="2294" spans="1:95" hidden="1" x14ac:dyDescent="0.25">
      <c r="A2294" s="1">
        <v>42924</v>
      </c>
      <c r="B2294">
        <v>4</v>
      </c>
      <c r="C2294" t="s">
        <v>2418</v>
      </c>
      <c r="D2294" t="s">
        <v>110</v>
      </c>
      <c r="E2294" t="s">
        <v>112</v>
      </c>
      <c r="F2294" t="s">
        <v>109</v>
      </c>
      <c r="G2294">
        <v>4</v>
      </c>
      <c r="H2294" s="2">
        <v>42924</v>
      </c>
      <c r="I2294" s="2">
        <v>42924</v>
      </c>
      <c r="J2294" s="2">
        <v>42928</v>
      </c>
      <c r="K2294">
        <v>12.5</v>
      </c>
      <c r="L2294">
        <v>17</v>
      </c>
      <c r="M2294" s="2">
        <v>42924</v>
      </c>
      <c r="N2294" t="s">
        <v>2485</v>
      </c>
      <c r="O2294" s="2">
        <v>42924</v>
      </c>
      <c r="P2294" t="s">
        <v>2591</v>
      </c>
      <c r="V2294">
        <v>5</v>
      </c>
      <c r="W2294">
        <v>46</v>
      </c>
      <c r="X2294">
        <v>7</v>
      </c>
      <c r="Y2294">
        <v>0</v>
      </c>
      <c r="Z2294">
        <v>9.1999999999999993</v>
      </c>
      <c r="AA2294" t="s">
        <v>99</v>
      </c>
      <c r="AB2294" t="s">
        <v>1277</v>
      </c>
      <c r="AC2294" t="s">
        <v>551</v>
      </c>
      <c r="AD2294">
        <v>4.04</v>
      </c>
      <c r="AE2294">
        <v>6</v>
      </c>
      <c r="AF2294">
        <v>5.0199999999999996</v>
      </c>
      <c r="AG2294">
        <v>19093</v>
      </c>
      <c r="AH2294">
        <v>3</v>
      </c>
      <c r="AI2294">
        <v>8</v>
      </c>
      <c r="AJ2294">
        <v>180</v>
      </c>
      <c r="AK2294">
        <v>3</v>
      </c>
      <c r="AL2294" t="s">
        <v>2925</v>
      </c>
      <c r="AM2294" t="s">
        <v>2926</v>
      </c>
      <c r="AN2294">
        <v>1</v>
      </c>
      <c r="AO2294">
        <v>0</v>
      </c>
      <c r="AP2294">
        <v>0</v>
      </c>
      <c r="AQ2294">
        <v>0</v>
      </c>
      <c r="AR2294">
        <v>0.86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1.0999999999999999E-2</v>
      </c>
      <c r="BC2294">
        <v>0.01</v>
      </c>
      <c r="BD2294">
        <v>0</v>
      </c>
      <c r="BE2294">
        <v>3</v>
      </c>
      <c r="BF2294">
        <v>12</v>
      </c>
      <c r="BG2294">
        <v>71.5</v>
      </c>
      <c r="BH2294">
        <v>45.4</v>
      </c>
      <c r="BI2294">
        <v>-1.42</v>
      </c>
      <c r="BJ2294">
        <v>1083.7</v>
      </c>
      <c r="BK2294">
        <v>24.87</v>
      </c>
      <c r="BL2294">
        <v>40</v>
      </c>
      <c r="BM2294">
        <v>5934</v>
      </c>
      <c r="BN2294">
        <v>0</v>
      </c>
      <c r="BO2294">
        <v>0.25</v>
      </c>
      <c r="BP2294">
        <v>37</v>
      </c>
      <c r="BQ2294">
        <v>226</v>
      </c>
      <c r="BR2294">
        <v>243</v>
      </c>
      <c r="BS2294">
        <v>2.96</v>
      </c>
      <c r="BT2294">
        <v>19</v>
      </c>
      <c r="BU2294">
        <v>30</v>
      </c>
      <c r="BV2294">
        <v>165</v>
      </c>
      <c r="BW2294">
        <v>0</v>
      </c>
      <c r="BX2294">
        <v>165</v>
      </c>
      <c r="BY2294">
        <v>0</v>
      </c>
      <c r="BZ2294">
        <v>330</v>
      </c>
      <c r="CA2294">
        <v>5</v>
      </c>
      <c r="CB2294">
        <v>0</v>
      </c>
      <c r="CC2294">
        <v>5</v>
      </c>
      <c r="CD2294">
        <v>0</v>
      </c>
      <c r="CE2294">
        <v>0</v>
      </c>
      <c r="CF2294">
        <v>0</v>
      </c>
      <c r="CG2294">
        <v>0</v>
      </c>
      <c r="CH2294">
        <v>5.8711599999999997</v>
      </c>
      <c r="CI2294">
        <v>1.86</v>
      </c>
      <c r="CJ2294">
        <v>0</v>
      </c>
      <c r="CK2294">
        <v>0</v>
      </c>
      <c r="CL2294">
        <v>0</v>
      </c>
      <c r="CM2294" t="s">
        <v>2924</v>
      </c>
      <c r="CN2294">
        <v>4.8</v>
      </c>
      <c r="CO2294">
        <v>184.5529205</v>
      </c>
      <c r="CP2294">
        <v>1.8270739999999999E-3</v>
      </c>
      <c r="CQ2294">
        <v>0</v>
      </c>
    </row>
    <row r="2295" spans="1:95" hidden="1" x14ac:dyDescent="0.25">
      <c r="A2295" s="1">
        <v>42925</v>
      </c>
      <c r="B2295">
        <v>4</v>
      </c>
      <c r="C2295" t="s">
        <v>2418</v>
      </c>
      <c r="D2295" t="s">
        <v>96</v>
      </c>
      <c r="E2295" t="s">
        <v>104</v>
      </c>
      <c r="F2295" t="s">
        <v>109</v>
      </c>
      <c r="G2295">
        <v>4</v>
      </c>
      <c r="H2295" s="2">
        <v>42924</v>
      </c>
      <c r="I2295" s="2">
        <v>42924</v>
      </c>
      <c r="J2295" s="2">
        <v>42928</v>
      </c>
      <c r="K2295">
        <v>12.5</v>
      </c>
      <c r="L2295">
        <v>17</v>
      </c>
      <c r="M2295" s="2">
        <v>42924</v>
      </c>
      <c r="N2295" t="s">
        <v>2485</v>
      </c>
      <c r="O2295" s="2">
        <v>42924</v>
      </c>
      <c r="P2295" t="s">
        <v>2591</v>
      </c>
      <c r="R2295" t="s">
        <v>2498</v>
      </c>
      <c r="U2295" s="2">
        <v>42924</v>
      </c>
      <c r="V2295">
        <v>0</v>
      </c>
      <c r="W2295">
        <v>0</v>
      </c>
      <c r="X2295">
        <v>0</v>
      </c>
      <c r="Y2295">
        <v>0</v>
      </c>
      <c r="Z2295">
        <v>0</v>
      </c>
      <c r="AB2295" t="s">
        <v>1277</v>
      </c>
      <c r="AC2295" t="s">
        <v>551</v>
      </c>
      <c r="AD2295">
        <v>4.04</v>
      </c>
      <c r="AE2295">
        <v>6</v>
      </c>
      <c r="AF2295">
        <v>5.0199999999999996</v>
      </c>
      <c r="AG2295">
        <v>19093</v>
      </c>
      <c r="AH2295">
        <v>2</v>
      </c>
      <c r="AI2295">
        <v>4</v>
      </c>
      <c r="AJ2295">
        <v>20</v>
      </c>
      <c r="AK2295">
        <v>2</v>
      </c>
      <c r="AL2295" t="s">
        <v>2927</v>
      </c>
      <c r="AM2295" t="s">
        <v>2928</v>
      </c>
      <c r="AN2295">
        <v>0</v>
      </c>
      <c r="AO2295">
        <v>0</v>
      </c>
      <c r="AP2295">
        <v>0</v>
      </c>
      <c r="AQ2295">
        <v>0</v>
      </c>
      <c r="AR2295">
        <v>2.19</v>
      </c>
      <c r="AS2295">
        <v>0</v>
      </c>
      <c r="AT2295">
        <v>0</v>
      </c>
      <c r="AU2295">
        <v>0</v>
      </c>
      <c r="AV2295">
        <v>0.53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3.0000000000000001E-3</v>
      </c>
      <c r="BC2295">
        <v>0</v>
      </c>
      <c r="BD2295">
        <v>0</v>
      </c>
      <c r="BE2295">
        <v>0</v>
      </c>
      <c r="BF2295">
        <v>8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19</v>
      </c>
      <c r="BU2295">
        <v>30</v>
      </c>
      <c r="BV2295">
        <v>0</v>
      </c>
      <c r="BW2295">
        <v>0</v>
      </c>
      <c r="BX2295">
        <v>260</v>
      </c>
      <c r="BY2295">
        <v>0</v>
      </c>
      <c r="BZ2295">
        <v>260</v>
      </c>
      <c r="CA2295">
        <v>0</v>
      </c>
      <c r="CB2295">
        <v>0</v>
      </c>
      <c r="CC2295">
        <v>19</v>
      </c>
      <c r="CD2295">
        <v>0</v>
      </c>
      <c r="CE2295">
        <v>0</v>
      </c>
      <c r="CF2295">
        <v>0</v>
      </c>
      <c r="CG2295">
        <v>0</v>
      </c>
      <c r="CH2295">
        <v>8.7203199999999992</v>
      </c>
      <c r="CI2295">
        <v>2.72</v>
      </c>
      <c r="CJ2295">
        <v>0</v>
      </c>
      <c r="CK2295">
        <v>0</v>
      </c>
      <c r="CL2295">
        <v>0</v>
      </c>
      <c r="CM2295" t="s">
        <v>2924</v>
      </c>
      <c r="CN2295">
        <v>0</v>
      </c>
      <c r="CO2295">
        <v>0</v>
      </c>
      <c r="CP2295">
        <v>0</v>
      </c>
      <c r="CQ2295">
        <v>0</v>
      </c>
    </row>
    <row r="2296" spans="1:95" hidden="1" x14ac:dyDescent="0.25">
      <c r="A2296" s="1">
        <v>42926</v>
      </c>
      <c r="B2296">
        <v>4</v>
      </c>
      <c r="C2296" t="s">
        <v>2418</v>
      </c>
      <c r="D2296" t="s">
        <v>96</v>
      </c>
      <c r="E2296" t="s">
        <v>104</v>
      </c>
      <c r="F2296" t="s">
        <v>109</v>
      </c>
      <c r="G2296">
        <v>4</v>
      </c>
      <c r="H2296" s="2">
        <v>42924</v>
      </c>
      <c r="I2296" s="2">
        <v>42924</v>
      </c>
      <c r="J2296" s="2">
        <v>42928</v>
      </c>
      <c r="K2296">
        <v>12.5</v>
      </c>
      <c r="L2296">
        <v>17</v>
      </c>
      <c r="M2296" s="2">
        <v>42924</v>
      </c>
      <c r="N2296" t="s">
        <v>2485</v>
      </c>
      <c r="O2296" s="2">
        <v>42924</v>
      </c>
      <c r="P2296" t="s">
        <v>2591</v>
      </c>
      <c r="R2296" t="s">
        <v>2498</v>
      </c>
      <c r="U2296" s="2">
        <v>42924</v>
      </c>
      <c r="V2296">
        <v>0</v>
      </c>
      <c r="W2296">
        <v>0</v>
      </c>
      <c r="X2296">
        <v>0</v>
      </c>
      <c r="Y2296">
        <v>0</v>
      </c>
      <c r="Z2296">
        <v>0</v>
      </c>
      <c r="AB2296" t="s">
        <v>1277</v>
      </c>
      <c r="AC2296" t="s">
        <v>551</v>
      </c>
      <c r="AD2296">
        <v>4.04</v>
      </c>
      <c r="AE2296">
        <v>6</v>
      </c>
      <c r="AF2296">
        <v>5.0199999999999996</v>
      </c>
      <c r="AG2296">
        <v>19093</v>
      </c>
      <c r="AH2296">
        <v>1</v>
      </c>
      <c r="AI2296">
        <v>3</v>
      </c>
      <c r="AJ2296">
        <v>180</v>
      </c>
      <c r="AK2296">
        <v>2</v>
      </c>
      <c r="AL2296" t="s">
        <v>2927</v>
      </c>
      <c r="AM2296" t="s">
        <v>2928</v>
      </c>
      <c r="AN2296">
        <v>0</v>
      </c>
      <c r="AO2296">
        <v>0</v>
      </c>
      <c r="AP2296">
        <v>0</v>
      </c>
      <c r="AQ2296">
        <v>0</v>
      </c>
      <c r="AR2296">
        <v>2.85</v>
      </c>
      <c r="AS2296">
        <v>0</v>
      </c>
      <c r="AT2296">
        <v>0</v>
      </c>
      <c r="AU2296">
        <v>0</v>
      </c>
      <c r="AV2296">
        <v>0.78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18</v>
      </c>
      <c r="BU2296">
        <v>30</v>
      </c>
      <c r="BV2296">
        <v>0</v>
      </c>
      <c r="BW2296">
        <v>265</v>
      </c>
      <c r="BX2296">
        <v>0</v>
      </c>
      <c r="BY2296">
        <v>0</v>
      </c>
      <c r="BZ2296">
        <v>265</v>
      </c>
      <c r="CA2296">
        <v>0</v>
      </c>
      <c r="CB2296">
        <v>24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11.637779999999999</v>
      </c>
      <c r="CI2296">
        <v>3.63</v>
      </c>
      <c r="CJ2296">
        <v>0</v>
      </c>
      <c r="CK2296">
        <v>0</v>
      </c>
      <c r="CL2296">
        <v>0</v>
      </c>
      <c r="CM2296" t="s">
        <v>2924</v>
      </c>
      <c r="CN2296">
        <v>0</v>
      </c>
      <c r="CO2296">
        <v>0</v>
      </c>
      <c r="CP2296">
        <v>0</v>
      </c>
      <c r="CQ2296">
        <v>0</v>
      </c>
    </row>
    <row r="2297" spans="1:95" hidden="1" x14ac:dyDescent="0.25">
      <c r="A2297" s="1">
        <v>42927</v>
      </c>
      <c r="B2297">
        <v>4</v>
      </c>
      <c r="C2297" t="s">
        <v>2418</v>
      </c>
      <c r="D2297" t="s">
        <v>96</v>
      </c>
      <c r="E2297" t="s">
        <v>104</v>
      </c>
      <c r="F2297" t="s">
        <v>109</v>
      </c>
      <c r="G2297">
        <v>4</v>
      </c>
      <c r="H2297" s="2">
        <v>42924</v>
      </c>
      <c r="I2297" s="2">
        <v>42924</v>
      </c>
      <c r="J2297" s="2">
        <v>42931</v>
      </c>
      <c r="K2297">
        <v>12.5</v>
      </c>
      <c r="L2297">
        <v>17</v>
      </c>
      <c r="M2297" s="2">
        <v>42924</v>
      </c>
      <c r="N2297" t="s">
        <v>2485</v>
      </c>
      <c r="O2297" s="2">
        <v>42924</v>
      </c>
      <c r="P2297" t="s">
        <v>2591</v>
      </c>
      <c r="R2297" t="s">
        <v>2498</v>
      </c>
      <c r="U2297" s="2">
        <v>42924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 t="s">
        <v>1277</v>
      </c>
      <c r="AC2297" t="s">
        <v>551</v>
      </c>
      <c r="AD2297">
        <v>4.04</v>
      </c>
      <c r="AE2297">
        <v>6</v>
      </c>
      <c r="AF2297">
        <v>5.0199999999999996</v>
      </c>
      <c r="AG2297">
        <v>19093</v>
      </c>
      <c r="AH2297">
        <v>3</v>
      </c>
      <c r="AI2297">
        <v>8</v>
      </c>
      <c r="AJ2297">
        <v>225</v>
      </c>
      <c r="AK2297">
        <v>2</v>
      </c>
      <c r="AL2297" t="s">
        <v>2927</v>
      </c>
      <c r="AM2297" t="s">
        <v>2928</v>
      </c>
      <c r="AN2297">
        <v>0</v>
      </c>
      <c r="AO2297">
        <v>0</v>
      </c>
      <c r="AP2297">
        <v>0</v>
      </c>
      <c r="AQ2297">
        <v>0</v>
      </c>
      <c r="AR2297">
        <v>3.16</v>
      </c>
      <c r="AS2297">
        <v>0</v>
      </c>
      <c r="AT2297">
        <v>0</v>
      </c>
      <c r="AU2297">
        <v>0</v>
      </c>
      <c r="AV2297">
        <v>0.89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12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19</v>
      </c>
      <c r="BU2297">
        <v>31</v>
      </c>
      <c r="BV2297">
        <v>0</v>
      </c>
      <c r="BW2297">
        <v>270</v>
      </c>
      <c r="BX2297">
        <v>0</v>
      </c>
      <c r="BY2297">
        <v>0</v>
      </c>
      <c r="BZ2297">
        <v>270</v>
      </c>
      <c r="CA2297">
        <v>0</v>
      </c>
      <c r="CB2297">
        <v>24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12.984299999999999</v>
      </c>
      <c r="CI2297">
        <v>4.05</v>
      </c>
      <c r="CJ2297">
        <v>0</v>
      </c>
      <c r="CK2297">
        <v>0</v>
      </c>
      <c r="CL2297">
        <v>0</v>
      </c>
      <c r="CM2297" t="s">
        <v>2924</v>
      </c>
      <c r="CN2297">
        <v>0</v>
      </c>
      <c r="CO2297">
        <v>0</v>
      </c>
      <c r="CP2297">
        <v>0</v>
      </c>
      <c r="CQ2297">
        <v>0</v>
      </c>
    </row>
    <row r="2298" spans="1:95" hidden="1" x14ac:dyDescent="0.25">
      <c r="A2298" s="1">
        <v>42928</v>
      </c>
      <c r="B2298">
        <v>4</v>
      </c>
      <c r="C2298" t="s">
        <v>2418</v>
      </c>
      <c r="D2298" t="s">
        <v>96</v>
      </c>
      <c r="E2298" t="s">
        <v>104</v>
      </c>
      <c r="F2298" t="s">
        <v>109</v>
      </c>
      <c r="G2298">
        <v>4</v>
      </c>
      <c r="H2298" s="2">
        <v>42924</v>
      </c>
      <c r="I2298" s="2">
        <v>42924</v>
      </c>
      <c r="J2298" s="2">
        <v>42931</v>
      </c>
      <c r="K2298">
        <v>12.5</v>
      </c>
      <c r="L2298">
        <v>17</v>
      </c>
      <c r="M2298" s="2">
        <v>42924</v>
      </c>
      <c r="N2298" t="s">
        <v>2485</v>
      </c>
      <c r="O2298" s="2">
        <v>42924</v>
      </c>
      <c r="P2298" t="s">
        <v>2591</v>
      </c>
      <c r="R2298" t="s">
        <v>2498</v>
      </c>
      <c r="U2298" s="2">
        <v>42924</v>
      </c>
      <c r="V2298">
        <v>0</v>
      </c>
      <c r="W2298">
        <v>0</v>
      </c>
      <c r="X2298">
        <v>0</v>
      </c>
      <c r="Y2298">
        <v>0</v>
      </c>
      <c r="Z2298">
        <v>0</v>
      </c>
      <c r="AB2298" t="s">
        <v>1277</v>
      </c>
      <c r="AC2298" t="s">
        <v>551</v>
      </c>
      <c r="AD2298">
        <v>4.04</v>
      </c>
      <c r="AE2298">
        <v>6</v>
      </c>
      <c r="AF2298">
        <v>5.0199999999999996</v>
      </c>
      <c r="AG2298">
        <v>19093</v>
      </c>
      <c r="AH2298">
        <v>2</v>
      </c>
      <c r="AI2298">
        <v>5</v>
      </c>
      <c r="AJ2298">
        <v>225</v>
      </c>
      <c r="AK2298">
        <v>2</v>
      </c>
      <c r="AL2298" t="s">
        <v>2927</v>
      </c>
      <c r="AM2298" t="s">
        <v>2928</v>
      </c>
      <c r="AN2298">
        <v>0</v>
      </c>
      <c r="AO2298">
        <v>0</v>
      </c>
      <c r="AP2298">
        <v>0</v>
      </c>
      <c r="AQ2298">
        <v>0</v>
      </c>
      <c r="AR2298">
        <v>2.96</v>
      </c>
      <c r="AS2298">
        <v>0</v>
      </c>
      <c r="AT2298">
        <v>0.3</v>
      </c>
      <c r="AU2298">
        <v>0</v>
      </c>
      <c r="AV2298">
        <v>0.84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5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19</v>
      </c>
      <c r="BU2298">
        <v>30</v>
      </c>
      <c r="BV2298">
        <v>0</v>
      </c>
      <c r="BW2298">
        <v>325</v>
      </c>
      <c r="BX2298">
        <v>0</v>
      </c>
      <c r="BY2298">
        <v>0</v>
      </c>
      <c r="BZ2298">
        <v>325</v>
      </c>
      <c r="CA2298">
        <v>0</v>
      </c>
      <c r="CB2298">
        <v>24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13.144600000000001</v>
      </c>
      <c r="CI2298">
        <v>3.8</v>
      </c>
      <c r="CJ2298">
        <v>0</v>
      </c>
      <c r="CK2298">
        <v>0.3</v>
      </c>
      <c r="CL2298">
        <v>0</v>
      </c>
      <c r="CM2298" t="s">
        <v>2924</v>
      </c>
      <c r="CN2298">
        <v>0</v>
      </c>
      <c r="CO2298">
        <v>0</v>
      </c>
      <c r="CP2298">
        <v>0</v>
      </c>
      <c r="CQ2298">
        <v>0</v>
      </c>
    </row>
    <row r="2299" spans="1:95" hidden="1" x14ac:dyDescent="0.25">
      <c r="A2299" s="1">
        <v>42929</v>
      </c>
      <c r="B2299">
        <v>4</v>
      </c>
      <c r="C2299" t="s">
        <v>2418</v>
      </c>
      <c r="D2299" t="s">
        <v>96</v>
      </c>
      <c r="E2299" t="s">
        <v>104</v>
      </c>
      <c r="F2299" t="s">
        <v>109</v>
      </c>
      <c r="G2299">
        <v>4</v>
      </c>
      <c r="H2299" s="2">
        <v>42924</v>
      </c>
      <c r="I2299" s="2">
        <v>42924</v>
      </c>
      <c r="J2299" s="2">
        <v>42931</v>
      </c>
      <c r="K2299">
        <v>12.5</v>
      </c>
      <c r="L2299">
        <v>17</v>
      </c>
      <c r="M2299" s="2">
        <v>42924</v>
      </c>
      <c r="N2299" t="s">
        <v>2485</v>
      </c>
      <c r="O2299" s="2">
        <v>42924</v>
      </c>
      <c r="P2299" t="s">
        <v>2591</v>
      </c>
      <c r="R2299" t="s">
        <v>2929</v>
      </c>
      <c r="U2299" s="2">
        <v>42924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1277</v>
      </c>
      <c r="AC2299" t="s">
        <v>551</v>
      </c>
      <c r="AD2299">
        <v>4.04</v>
      </c>
      <c r="AE2299">
        <v>6</v>
      </c>
      <c r="AF2299">
        <v>5.0199999999999996</v>
      </c>
      <c r="AG2299">
        <v>19093</v>
      </c>
      <c r="AH2299">
        <v>2</v>
      </c>
      <c r="AI2299">
        <v>5</v>
      </c>
      <c r="AJ2299">
        <v>180</v>
      </c>
      <c r="AK2299">
        <v>2</v>
      </c>
      <c r="AL2299" t="s">
        <v>2927</v>
      </c>
      <c r="AM2299" t="s">
        <v>2928</v>
      </c>
      <c r="AN2299">
        <v>0</v>
      </c>
      <c r="AO2299">
        <v>0</v>
      </c>
      <c r="AP2299">
        <v>0</v>
      </c>
      <c r="AQ2299">
        <v>0</v>
      </c>
      <c r="AR2299">
        <v>2.87</v>
      </c>
      <c r="AS2299">
        <v>0</v>
      </c>
      <c r="AT2299">
        <v>0</v>
      </c>
      <c r="AU2299">
        <v>0</v>
      </c>
      <c r="AV2299">
        <v>0.86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6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19</v>
      </c>
      <c r="BU2299">
        <v>31</v>
      </c>
      <c r="BV2299">
        <v>0</v>
      </c>
      <c r="BW2299">
        <v>315</v>
      </c>
      <c r="BX2299">
        <v>0</v>
      </c>
      <c r="BY2299">
        <v>0</v>
      </c>
      <c r="BZ2299">
        <v>315</v>
      </c>
      <c r="CA2299">
        <v>0</v>
      </c>
      <c r="CB2299">
        <v>24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11.95838</v>
      </c>
      <c r="CI2299">
        <v>3.73</v>
      </c>
      <c r="CJ2299">
        <v>0</v>
      </c>
      <c r="CK2299">
        <v>0</v>
      </c>
      <c r="CL2299">
        <v>0</v>
      </c>
      <c r="CM2299" t="s">
        <v>2924</v>
      </c>
      <c r="CN2299">
        <v>0</v>
      </c>
      <c r="CO2299">
        <v>0</v>
      </c>
      <c r="CP2299">
        <v>0</v>
      </c>
      <c r="CQ2299">
        <v>0</v>
      </c>
    </row>
    <row r="2300" spans="1:95" hidden="1" x14ac:dyDescent="0.25">
      <c r="A2300" s="1">
        <v>42930</v>
      </c>
      <c r="B2300">
        <v>4</v>
      </c>
      <c r="C2300" t="s">
        <v>2418</v>
      </c>
      <c r="D2300" t="s">
        <v>96</v>
      </c>
      <c r="E2300" t="s">
        <v>104</v>
      </c>
      <c r="F2300" t="s">
        <v>109</v>
      </c>
      <c r="G2300">
        <v>4</v>
      </c>
      <c r="H2300" s="2">
        <v>42924</v>
      </c>
      <c r="I2300" s="2">
        <v>42924</v>
      </c>
      <c r="J2300" s="2">
        <v>42931</v>
      </c>
      <c r="K2300">
        <v>12.5</v>
      </c>
      <c r="L2300">
        <v>17</v>
      </c>
      <c r="M2300" s="2">
        <v>42924</v>
      </c>
      <c r="N2300" t="s">
        <v>2485</v>
      </c>
      <c r="O2300" s="2">
        <v>42924</v>
      </c>
      <c r="P2300" t="s">
        <v>2591</v>
      </c>
      <c r="R2300" t="s">
        <v>2929</v>
      </c>
      <c r="U2300" s="2">
        <v>42924</v>
      </c>
      <c r="V2300">
        <v>0</v>
      </c>
      <c r="W2300">
        <v>0</v>
      </c>
      <c r="X2300">
        <v>0</v>
      </c>
      <c r="Y2300">
        <v>0</v>
      </c>
      <c r="Z2300">
        <v>0</v>
      </c>
      <c r="AB2300" t="s">
        <v>1277</v>
      </c>
      <c r="AC2300" t="s">
        <v>551</v>
      </c>
      <c r="AD2300">
        <v>4.04</v>
      </c>
      <c r="AE2300">
        <v>6</v>
      </c>
      <c r="AF2300">
        <v>5.0199999999999996</v>
      </c>
      <c r="AG2300">
        <v>19093</v>
      </c>
      <c r="AH2300">
        <v>2</v>
      </c>
      <c r="AI2300">
        <v>6</v>
      </c>
      <c r="AJ2300">
        <v>180</v>
      </c>
      <c r="AK2300">
        <v>2</v>
      </c>
      <c r="AL2300" t="s">
        <v>2927</v>
      </c>
      <c r="AM2300" t="s">
        <v>2928</v>
      </c>
      <c r="AN2300">
        <v>0</v>
      </c>
      <c r="AO2300">
        <v>0</v>
      </c>
      <c r="AP2300">
        <v>0</v>
      </c>
      <c r="AQ2300">
        <v>0</v>
      </c>
      <c r="AR2300">
        <v>2.98</v>
      </c>
      <c r="AS2300">
        <v>0</v>
      </c>
      <c r="AT2300">
        <v>0</v>
      </c>
      <c r="AU2300">
        <v>0</v>
      </c>
      <c r="AV2300">
        <v>1.06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9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19</v>
      </c>
      <c r="BU2300">
        <v>30</v>
      </c>
      <c r="BV2300">
        <v>0</v>
      </c>
      <c r="BW2300">
        <v>320</v>
      </c>
      <c r="BX2300">
        <v>0</v>
      </c>
      <c r="BY2300">
        <v>0</v>
      </c>
      <c r="BZ2300">
        <v>320</v>
      </c>
      <c r="CA2300">
        <v>0</v>
      </c>
      <c r="CB2300">
        <v>24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12.95224</v>
      </c>
      <c r="CI2300">
        <v>4.04</v>
      </c>
      <c r="CJ2300">
        <v>0</v>
      </c>
      <c r="CK2300">
        <v>0</v>
      </c>
      <c r="CL2300">
        <v>0</v>
      </c>
      <c r="CM2300" t="s">
        <v>2924</v>
      </c>
      <c r="CN2300">
        <v>0</v>
      </c>
      <c r="CO2300">
        <v>0</v>
      </c>
      <c r="CP2300">
        <v>0</v>
      </c>
      <c r="CQ2300">
        <v>0</v>
      </c>
    </row>
    <row r="2301" spans="1:95" hidden="1" x14ac:dyDescent="0.25">
      <c r="A2301" s="1">
        <v>42931</v>
      </c>
      <c r="B2301">
        <v>4</v>
      </c>
      <c r="C2301" t="s">
        <v>2418</v>
      </c>
      <c r="D2301" t="s">
        <v>96</v>
      </c>
      <c r="E2301" t="s">
        <v>104</v>
      </c>
      <c r="F2301" t="s">
        <v>109</v>
      </c>
      <c r="G2301">
        <v>4</v>
      </c>
      <c r="H2301" s="2">
        <v>42924</v>
      </c>
      <c r="I2301" s="2">
        <v>42924</v>
      </c>
      <c r="J2301" s="2">
        <v>42932</v>
      </c>
      <c r="K2301">
        <v>12.5</v>
      </c>
      <c r="L2301">
        <v>17</v>
      </c>
      <c r="M2301" s="2">
        <v>42924</v>
      </c>
      <c r="N2301" t="s">
        <v>2485</v>
      </c>
      <c r="O2301" s="2">
        <v>42924</v>
      </c>
      <c r="P2301" t="s">
        <v>2591</v>
      </c>
      <c r="R2301" t="s">
        <v>2511</v>
      </c>
      <c r="U2301" s="2">
        <v>42924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1277</v>
      </c>
      <c r="AC2301" t="s">
        <v>551</v>
      </c>
      <c r="AD2301">
        <v>4.04</v>
      </c>
      <c r="AE2301">
        <v>6</v>
      </c>
      <c r="AF2301">
        <v>5.0199999999999996</v>
      </c>
      <c r="AG2301">
        <v>19093</v>
      </c>
      <c r="AH2301">
        <v>2</v>
      </c>
      <c r="AI2301">
        <v>4</v>
      </c>
      <c r="AJ2301">
        <v>315</v>
      </c>
      <c r="AK2301">
        <v>2</v>
      </c>
      <c r="AL2301" t="s">
        <v>2927</v>
      </c>
      <c r="AM2301" t="s">
        <v>2928</v>
      </c>
      <c r="AN2301">
        <v>0</v>
      </c>
      <c r="AO2301">
        <v>0</v>
      </c>
      <c r="AP2301">
        <v>0</v>
      </c>
      <c r="AQ2301">
        <v>0</v>
      </c>
      <c r="AR2301">
        <v>2.99</v>
      </c>
      <c r="AS2301">
        <v>0</v>
      </c>
      <c r="AT2301">
        <v>0</v>
      </c>
      <c r="AU2301">
        <v>0</v>
      </c>
      <c r="AV2301">
        <v>1.07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19</v>
      </c>
      <c r="BU2301">
        <v>30</v>
      </c>
      <c r="BV2301">
        <v>0</v>
      </c>
      <c r="BW2301">
        <v>315</v>
      </c>
      <c r="BX2301">
        <v>0</v>
      </c>
      <c r="BY2301">
        <v>0</v>
      </c>
      <c r="BZ2301">
        <v>315</v>
      </c>
      <c r="CA2301">
        <v>0</v>
      </c>
      <c r="CB2301">
        <v>24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13.016360000000001</v>
      </c>
      <c r="CI2301">
        <v>4.0599999999999996</v>
      </c>
      <c r="CJ2301">
        <v>0</v>
      </c>
      <c r="CK2301">
        <v>0</v>
      </c>
      <c r="CL2301">
        <v>0</v>
      </c>
      <c r="CM2301" t="s">
        <v>2924</v>
      </c>
      <c r="CN2301">
        <v>0</v>
      </c>
      <c r="CO2301">
        <v>0</v>
      </c>
      <c r="CP2301">
        <v>0</v>
      </c>
      <c r="CQ2301">
        <v>0</v>
      </c>
    </row>
    <row r="2302" spans="1:95" hidden="1" x14ac:dyDescent="0.25">
      <c r="A2302" s="1">
        <v>42932</v>
      </c>
      <c r="B2302">
        <v>4</v>
      </c>
      <c r="C2302" t="s">
        <v>2418</v>
      </c>
      <c r="D2302" t="s">
        <v>96</v>
      </c>
      <c r="E2302" t="s">
        <v>104</v>
      </c>
      <c r="F2302" t="s">
        <v>109</v>
      </c>
      <c r="G2302">
        <v>4</v>
      </c>
      <c r="H2302" s="2">
        <v>42924</v>
      </c>
      <c r="I2302" s="2">
        <v>42924</v>
      </c>
      <c r="J2302" s="2">
        <v>42933</v>
      </c>
      <c r="K2302">
        <v>12.5</v>
      </c>
      <c r="L2302">
        <v>17</v>
      </c>
      <c r="M2302" s="2">
        <v>42924</v>
      </c>
      <c r="N2302" t="s">
        <v>2485</v>
      </c>
      <c r="O2302" s="2">
        <v>42924</v>
      </c>
      <c r="P2302" t="s">
        <v>2591</v>
      </c>
      <c r="R2302" t="s">
        <v>2520</v>
      </c>
      <c r="U2302" s="2">
        <v>42924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1277</v>
      </c>
      <c r="AC2302" t="s">
        <v>551</v>
      </c>
      <c r="AD2302">
        <v>4.04</v>
      </c>
      <c r="AE2302">
        <v>6</v>
      </c>
      <c r="AF2302">
        <v>5.0199999999999996</v>
      </c>
      <c r="AG2302">
        <v>19093</v>
      </c>
      <c r="AH2302">
        <v>2</v>
      </c>
      <c r="AI2302">
        <v>5</v>
      </c>
      <c r="AJ2302">
        <v>200</v>
      </c>
      <c r="AK2302">
        <v>2</v>
      </c>
      <c r="AL2302" t="s">
        <v>2927</v>
      </c>
      <c r="AM2302" t="s">
        <v>2928</v>
      </c>
      <c r="AN2302">
        <v>0</v>
      </c>
      <c r="AO2302">
        <v>0</v>
      </c>
      <c r="AP2302">
        <v>0</v>
      </c>
      <c r="AQ2302">
        <v>0</v>
      </c>
      <c r="AR2302">
        <v>3.05</v>
      </c>
      <c r="AS2302">
        <v>0</v>
      </c>
      <c r="AT2302">
        <v>0</v>
      </c>
      <c r="AU2302">
        <v>0</v>
      </c>
      <c r="AV2302">
        <v>1.0900000000000001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5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19</v>
      </c>
      <c r="BU2302">
        <v>31</v>
      </c>
      <c r="BV2302">
        <v>0</v>
      </c>
      <c r="BW2302">
        <v>310</v>
      </c>
      <c r="BX2302">
        <v>0</v>
      </c>
      <c r="BY2302">
        <v>0</v>
      </c>
      <c r="BZ2302">
        <v>310</v>
      </c>
      <c r="CA2302">
        <v>0</v>
      </c>
      <c r="CB2302">
        <v>24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13.27284</v>
      </c>
      <c r="CI2302">
        <v>4.1399999999999997</v>
      </c>
      <c r="CJ2302">
        <v>0</v>
      </c>
      <c r="CK2302">
        <v>0</v>
      </c>
      <c r="CL2302">
        <v>0</v>
      </c>
      <c r="CM2302" t="s">
        <v>2924</v>
      </c>
      <c r="CN2302">
        <v>0</v>
      </c>
      <c r="CO2302">
        <v>0</v>
      </c>
      <c r="CP2302">
        <v>0</v>
      </c>
      <c r="CQ2302">
        <v>0</v>
      </c>
    </row>
    <row r="2303" spans="1:95" hidden="1" x14ac:dyDescent="0.25">
      <c r="A2303" s="1">
        <v>42933</v>
      </c>
      <c r="B2303">
        <v>4</v>
      </c>
      <c r="C2303" t="s">
        <v>2418</v>
      </c>
      <c r="D2303" t="s">
        <v>96</v>
      </c>
      <c r="E2303" t="s">
        <v>104</v>
      </c>
      <c r="F2303" t="s">
        <v>109</v>
      </c>
      <c r="G2303">
        <v>4</v>
      </c>
      <c r="H2303" s="2">
        <v>42924</v>
      </c>
      <c r="I2303" s="2">
        <v>42924</v>
      </c>
      <c r="J2303" s="2">
        <v>42934</v>
      </c>
      <c r="K2303">
        <v>12.5</v>
      </c>
      <c r="L2303">
        <v>17</v>
      </c>
      <c r="M2303" s="2">
        <v>42924</v>
      </c>
      <c r="N2303" t="s">
        <v>2485</v>
      </c>
      <c r="O2303" s="2">
        <v>42924</v>
      </c>
      <c r="P2303" t="s">
        <v>2591</v>
      </c>
      <c r="R2303" t="s">
        <v>2592</v>
      </c>
      <c r="U2303" s="2">
        <v>42924</v>
      </c>
      <c r="V2303">
        <v>0</v>
      </c>
      <c r="W2303">
        <v>0</v>
      </c>
      <c r="X2303">
        <v>0</v>
      </c>
      <c r="Y2303">
        <v>0</v>
      </c>
      <c r="Z2303">
        <v>0</v>
      </c>
      <c r="AB2303" t="s">
        <v>1277</v>
      </c>
      <c r="AC2303" t="s">
        <v>551</v>
      </c>
      <c r="AD2303">
        <v>4.04</v>
      </c>
      <c r="AE2303">
        <v>6</v>
      </c>
      <c r="AF2303">
        <v>5.0199999999999996</v>
      </c>
      <c r="AG2303">
        <v>19093</v>
      </c>
      <c r="AH2303">
        <v>4</v>
      </c>
      <c r="AI2303">
        <v>15</v>
      </c>
      <c r="AJ2303">
        <v>180</v>
      </c>
      <c r="AK2303">
        <v>4</v>
      </c>
      <c r="AL2303" t="s">
        <v>2927</v>
      </c>
      <c r="AM2303" t="s">
        <v>2928</v>
      </c>
      <c r="AN2303">
        <v>0</v>
      </c>
      <c r="AO2303">
        <v>0</v>
      </c>
      <c r="AP2303">
        <v>0</v>
      </c>
      <c r="AQ2303">
        <v>0</v>
      </c>
      <c r="AR2303">
        <v>3.11</v>
      </c>
      <c r="AS2303">
        <v>0</v>
      </c>
      <c r="AT2303">
        <v>0</v>
      </c>
      <c r="AU2303">
        <v>0</v>
      </c>
      <c r="AV2303">
        <v>1.1200000000000001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5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19</v>
      </c>
      <c r="BU2303">
        <v>30</v>
      </c>
      <c r="BV2303">
        <v>0</v>
      </c>
      <c r="BW2303">
        <v>330</v>
      </c>
      <c r="BX2303">
        <v>0</v>
      </c>
      <c r="BY2303">
        <v>0</v>
      </c>
      <c r="BZ2303">
        <v>330</v>
      </c>
      <c r="CA2303">
        <v>0</v>
      </c>
      <c r="CB2303">
        <v>24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13.56138</v>
      </c>
      <c r="CI2303">
        <v>4.2300000000000004</v>
      </c>
      <c r="CJ2303">
        <v>0</v>
      </c>
      <c r="CK2303">
        <v>0</v>
      </c>
      <c r="CL2303">
        <v>0</v>
      </c>
      <c r="CM2303" t="s">
        <v>2924</v>
      </c>
      <c r="CN2303">
        <v>0</v>
      </c>
      <c r="CO2303">
        <v>0</v>
      </c>
      <c r="CP2303">
        <v>0</v>
      </c>
      <c r="CQ2303">
        <v>0</v>
      </c>
    </row>
    <row r="2304" spans="1:95" hidden="1" x14ac:dyDescent="0.25">
      <c r="A2304" s="1">
        <v>42934</v>
      </c>
      <c r="B2304">
        <v>4</v>
      </c>
      <c r="C2304" t="s">
        <v>2418</v>
      </c>
      <c r="D2304" t="s">
        <v>96</v>
      </c>
      <c r="E2304" t="s">
        <v>104</v>
      </c>
      <c r="F2304" t="s">
        <v>109</v>
      </c>
      <c r="G2304">
        <v>4</v>
      </c>
      <c r="H2304" s="2">
        <v>42924</v>
      </c>
      <c r="I2304" s="2">
        <v>42924</v>
      </c>
      <c r="J2304" s="2">
        <v>42935</v>
      </c>
      <c r="K2304">
        <v>12.5</v>
      </c>
      <c r="L2304">
        <v>17</v>
      </c>
      <c r="M2304" s="2">
        <v>42924</v>
      </c>
      <c r="N2304" t="s">
        <v>2485</v>
      </c>
      <c r="O2304" s="2">
        <v>42924</v>
      </c>
      <c r="P2304" t="s">
        <v>2591</v>
      </c>
      <c r="R2304" t="s">
        <v>2511</v>
      </c>
      <c r="U2304" s="2">
        <v>42924</v>
      </c>
      <c r="V2304">
        <v>0</v>
      </c>
      <c r="W2304">
        <v>0</v>
      </c>
      <c r="X2304">
        <v>0</v>
      </c>
      <c r="Y2304">
        <v>0</v>
      </c>
      <c r="Z2304">
        <v>0</v>
      </c>
      <c r="AB2304" t="s">
        <v>1277</v>
      </c>
      <c r="AC2304" t="s">
        <v>551</v>
      </c>
      <c r="AD2304">
        <v>4.04</v>
      </c>
      <c r="AE2304">
        <v>6</v>
      </c>
      <c r="AF2304">
        <v>5.0199999999999996</v>
      </c>
      <c r="AG2304">
        <v>19093</v>
      </c>
      <c r="AH2304">
        <v>2</v>
      </c>
      <c r="AI2304">
        <v>4</v>
      </c>
      <c r="AJ2304">
        <v>200</v>
      </c>
      <c r="AK2304">
        <v>2</v>
      </c>
      <c r="AL2304" t="s">
        <v>2927</v>
      </c>
      <c r="AM2304" t="s">
        <v>2928</v>
      </c>
      <c r="AN2304">
        <v>0</v>
      </c>
      <c r="AO2304">
        <v>0</v>
      </c>
      <c r="AP2304">
        <v>0</v>
      </c>
      <c r="AQ2304">
        <v>0</v>
      </c>
      <c r="AR2304">
        <v>2.92</v>
      </c>
      <c r="AS2304">
        <v>0</v>
      </c>
      <c r="AT2304">
        <v>2E-3</v>
      </c>
      <c r="AU2304">
        <v>0</v>
      </c>
      <c r="AV2304">
        <v>1.03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5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19</v>
      </c>
      <c r="BU2304">
        <v>30</v>
      </c>
      <c r="BV2304">
        <v>0</v>
      </c>
      <c r="BW2304">
        <v>300</v>
      </c>
      <c r="BX2304">
        <v>0</v>
      </c>
      <c r="BY2304">
        <v>0</v>
      </c>
      <c r="BZ2304">
        <v>300</v>
      </c>
      <c r="CA2304">
        <v>0</v>
      </c>
      <c r="CB2304">
        <v>24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12.670112</v>
      </c>
      <c r="CI2304">
        <v>3.95</v>
      </c>
      <c r="CJ2304">
        <v>0</v>
      </c>
      <c r="CK2304">
        <v>2E-3</v>
      </c>
      <c r="CL2304">
        <v>0</v>
      </c>
      <c r="CM2304" t="s">
        <v>2924</v>
      </c>
      <c r="CN2304">
        <v>0</v>
      </c>
      <c r="CO2304">
        <v>0</v>
      </c>
      <c r="CP2304">
        <v>0</v>
      </c>
      <c r="CQ2304">
        <v>0</v>
      </c>
    </row>
    <row r="2305" spans="1:95" hidden="1" x14ac:dyDescent="0.25">
      <c r="A2305" s="1">
        <v>42935</v>
      </c>
      <c r="B2305">
        <v>4</v>
      </c>
      <c r="C2305" t="s">
        <v>2418</v>
      </c>
      <c r="D2305" t="s">
        <v>96</v>
      </c>
      <c r="E2305" t="s">
        <v>104</v>
      </c>
      <c r="F2305" t="s">
        <v>109</v>
      </c>
      <c r="G2305">
        <v>4</v>
      </c>
      <c r="H2305" s="2">
        <v>42924</v>
      </c>
      <c r="I2305" s="2">
        <v>42924</v>
      </c>
      <c r="J2305" s="2">
        <v>42935</v>
      </c>
      <c r="K2305">
        <v>12.5</v>
      </c>
      <c r="L2305">
        <v>17</v>
      </c>
      <c r="M2305" s="2">
        <v>42924</v>
      </c>
      <c r="N2305" t="s">
        <v>2485</v>
      </c>
      <c r="O2305" s="2">
        <v>42924</v>
      </c>
      <c r="P2305" t="s">
        <v>2591</v>
      </c>
      <c r="R2305" t="s">
        <v>2592</v>
      </c>
      <c r="U2305" s="2">
        <v>42924</v>
      </c>
      <c r="V2305">
        <v>0</v>
      </c>
      <c r="W2305">
        <v>0</v>
      </c>
      <c r="X2305">
        <v>0</v>
      </c>
      <c r="Y2305">
        <v>0</v>
      </c>
      <c r="Z2305">
        <v>0</v>
      </c>
      <c r="AB2305" t="s">
        <v>1277</v>
      </c>
      <c r="AC2305" t="s">
        <v>551</v>
      </c>
      <c r="AD2305">
        <v>4.04</v>
      </c>
      <c r="AE2305">
        <v>6</v>
      </c>
      <c r="AF2305">
        <v>5.0199999999999996</v>
      </c>
      <c r="AG2305">
        <v>19093</v>
      </c>
      <c r="AH2305">
        <v>2</v>
      </c>
      <c r="AI2305">
        <v>4</v>
      </c>
      <c r="AJ2305">
        <v>225</v>
      </c>
      <c r="AK2305">
        <v>2</v>
      </c>
      <c r="AL2305" t="s">
        <v>2927</v>
      </c>
      <c r="AM2305" t="s">
        <v>2928</v>
      </c>
      <c r="AN2305">
        <v>0</v>
      </c>
      <c r="AO2305">
        <v>0</v>
      </c>
      <c r="AP2305">
        <v>0</v>
      </c>
      <c r="AQ2305">
        <v>0</v>
      </c>
      <c r="AR2305">
        <v>2.71</v>
      </c>
      <c r="AS2305">
        <v>0</v>
      </c>
      <c r="AT2305">
        <v>0</v>
      </c>
      <c r="AU2305">
        <v>0</v>
      </c>
      <c r="AV2305">
        <v>1.1100000000000001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17</v>
      </c>
      <c r="BU2305">
        <v>28</v>
      </c>
      <c r="BV2305">
        <v>0</v>
      </c>
      <c r="BW2305">
        <v>300</v>
      </c>
      <c r="BX2305">
        <v>0</v>
      </c>
      <c r="BY2305">
        <v>0</v>
      </c>
      <c r="BZ2305">
        <v>300</v>
      </c>
      <c r="CA2305">
        <v>0</v>
      </c>
      <c r="CB2305">
        <v>24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12.246919999999999</v>
      </c>
      <c r="CI2305">
        <v>3.82</v>
      </c>
      <c r="CJ2305">
        <v>0</v>
      </c>
      <c r="CK2305">
        <v>0</v>
      </c>
      <c r="CL2305">
        <v>0</v>
      </c>
      <c r="CM2305" t="s">
        <v>2924</v>
      </c>
      <c r="CN2305">
        <v>0</v>
      </c>
      <c r="CO2305">
        <v>0</v>
      </c>
      <c r="CP2305">
        <v>0</v>
      </c>
      <c r="CQ2305">
        <v>0</v>
      </c>
    </row>
    <row r="2306" spans="1:95" hidden="1" x14ac:dyDescent="0.25">
      <c r="A2306" s="1">
        <v>42936</v>
      </c>
      <c r="B2306">
        <v>4</v>
      </c>
      <c r="C2306" t="s">
        <v>2418</v>
      </c>
      <c r="D2306" t="s">
        <v>96</v>
      </c>
      <c r="E2306" t="s">
        <v>186</v>
      </c>
      <c r="F2306" t="s">
        <v>98</v>
      </c>
      <c r="G2306">
        <v>4</v>
      </c>
      <c r="H2306" s="2">
        <v>42924</v>
      </c>
      <c r="I2306" s="2">
        <v>42924</v>
      </c>
      <c r="J2306" s="2">
        <v>42935</v>
      </c>
      <c r="K2306">
        <v>0</v>
      </c>
      <c r="L2306">
        <v>0</v>
      </c>
      <c r="M2306" s="2">
        <v>42924</v>
      </c>
      <c r="N2306" t="s">
        <v>2485</v>
      </c>
      <c r="O2306" s="2">
        <v>42924</v>
      </c>
      <c r="P2306" t="s">
        <v>2591</v>
      </c>
      <c r="S2306" t="s">
        <v>2930</v>
      </c>
      <c r="T2306" s="2">
        <v>42935</v>
      </c>
      <c r="U2306" s="2">
        <v>42924</v>
      </c>
      <c r="V2306">
        <v>0</v>
      </c>
      <c r="W2306">
        <v>0</v>
      </c>
      <c r="X2306">
        <v>0</v>
      </c>
      <c r="Y2306">
        <v>0</v>
      </c>
      <c r="Z2306">
        <v>0</v>
      </c>
      <c r="AB2306" t="s">
        <v>1277</v>
      </c>
      <c r="AC2306" t="s">
        <v>551</v>
      </c>
      <c r="AD2306">
        <v>4.7699999999999996</v>
      </c>
      <c r="AE2306">
        <v>6.29</v>
      </c>
      <c r="AF2306">
        <v>5.43</v>
      </c>
      <c r="AG2306">
        <v>20898</v>
      </c>
      <c r="AH2306">
        <v>1</v>
      </c>
      <c r="AI2306">
        <v>1</v>
      </c>
      <c r="AJ2306">
        <v>45</v>
      </c>
      <c r="AK2306">
        <v>1</v>
      </c>
      <c r="AL2306" t="s">
        <v>2931</v>
      </c>
      <c r="AM2306" t="s">
        <v>2932</v>
      </c>
      <c r="AN2306">
        <v>0.1</v>
      </c>
      <c r="AO2306">
        <v>0</v>
      </c>
      <c r="AP2306">
        <v>0</v>
      </c>
      <c r="AQ2306">
        <v>0</v>
      </c>
      <c r="AR2306">
        <v>3.54</v>
      </c>
      <c r="AS2306">
        <v>0</v>
      </c>
      <c r="AT2306">
        <v>0</v>
      </c>
      <c r="AU2306">
        <v>0</v>
      </c>
      <c r="AV2306">
        <v>1.1599999999999999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5.0000000000000001E-3</v>
      </c>
      <c r="BC2306">
        <v>0.01</v>
      </c>
      <c r="BD2306">
        <v>0</v>
      </c>
      <c r="BE2306">
        <v>0</v>
      </c>
      <c r="BF2306">
        <v>2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17</v>
      </c>
      <c r="BU2306">
        <v>30</v>
      </c>
      <c r="BV2306">
        <v>250</v>
      </c>
      <c r="BW2306">
        <v>250</v>
      </c>
      <c r="BX2306">
        <v>0</v>
      </c>
      <c r="BY2306">
        <v>0</v>
      </c>
      <c r="BZ2306">
        <v>500</v>
      </c>
      <c r="CA2306">
        <v>24</v>
      </c>
      <c r="CB2306">
        <v>24</v>
      </c>
      <c r="CC2306">
        <v>0</v>
      </c>
      <c r="CD2306">
        <v>0</v>
      </c>
      <c r="CE2306">
        <v>2788.58</v>
      </c>
      <c r="CF2306">
        <v>2788.58</v>
      </c>
      <c r="CG2306">
        <v>0</v>
      </c>
      <c r="CH2306">
        <v>15.3796</v>
      </c>
      <c r="CI2306">
        <v>4.8</v>
      </c>
      <c r="CJ2306">
        <v>0</v>
      </c>
      <c r="CK2306">
        <v>0</v>
      </c>
      <c r="CL2306">
        <v>0</v>
      </c>
      <c r="CM2306" t="s">
        <v>2924</v>
      </c>
      <c r="CN2306">
        <v>0</v>
      </c>
      <c r="CO2306">
        <v>0</v>
      </c>
      <c r="CP2306">
        <v>0</v>
      </c>
      <c r="CQ2306">
        <v>0</v>
      </c>
    </row>
    <row r="2307" spans="1:95" hidden="1" x14ac:dyDescent="0.25">
      <c r="A2307" s="1">
        <v>42937</v>
      </c>
      <c r="B2307">
        <v>4</v>
      </c>
      <c r="C2307" t="s">
        <v>2418</v>
      </c>
      <c r="D2307" t="s">
        <v>96</v>
      </c>
      <c r="E2307" t="s">
        <v>186</v>
      </c>
      <c r="F2307" t="s">
        <v>98</v>
      </c>
      <c r="G2307">
        <v>4</v>
      </c>
      <c r="H2307" s="2">
        <v>42924</v>
      </c>
      <c r="I2307" s="2">
        <v>42924</v>
      </c>
      <c r="J2307" s="2">
        <v>42935</v>
      </c>
      <c r="K2307">
        <v>0</v>
      </c>
      <c r="L2307">
        <v>0</v>
      </c>
      <c r="M2307" s="2">
        <v>42924</v>
      </c>
      <c r="N2307" t="s">
        <v>2485</v>
      </c>
      <c r="O2307" s="2">
        <v>42924</v>
      </c>
      <c r="P2307" t="s">
        <v>2591</v>
      </c>
      <c r="S2307" t="s">
        <v>2520</v>
      </c>
      <c r="T2307" s="2">
        <v>42935</v>
      </c>
      <c r="U2307" s="2">
        <v>42924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1277</v>
      </c>
      <c r="AC2307" t="s">
        <v>551</v>
      </c>
      <c r="AD2307">
        <v>7.07</v>
      </c>
      <c r="AE2307">
        <v>6.47</v>
      </c>
      <c r="AF2307">
        <v>6.78</v>
      </c>
      <c r="AG2307">
        <v>26722.36</v>
      </c>
      <c r="AH2307">
        <v>2</v>
      </c>
      <c r="AI2307">
        <v>6</v>
      </c>
      <c r="AJ2307">
        <v>270</v>
      </c>
      <c r="AK2307">
        <v>1</v>
      </c>
      <c r="AL2307" t="s">
        <v>2931</v>
      </c>
      <c r="AM2307" t="s">
        <v>2932</v>
      </c>
      <c r="AN2307">
        <v>0</v>
      </c>
      <c r="AO2307">
        <v>0</v>
      </c>
      <c r="AP2307">
        <v>0</v>
      </c>
      <c r="AQ2307">
        <v>0</v>
      </c>
      <c r="AR2307">
        <v>3.55</v>
      </c>
      <c r="AS2307">
        <v>0</v>
      </c>
      <c r="AT2307">
        <v>0</v>
      </c>
      <c r="AU2307">
        <v>0</v>
      </c>
      <c r="AV2307">
        <v>1.17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16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17</v>
      </c>
      <c r="BU2307">
        <v>30</v>
      </c>
      <c r="BV2307">
        <v>310</v>
      </c>
      <c r="BW2307">
        <v>310</v>
      </c>
      <c r="BX2307">
        <v>0</v>
      </c>
      <c r="BY2307">
        <v>0</v>
      </c>
      <c r="BZ2307">
        <v>620</v>
      </c>
      <c r="CA2307">
        <v>6</v>
      </c>
      <c r="CB2307">
        <v>24</v>
      </c>
      <c r="CC2307">
        <v>0</v>
      </c>
      <c r="CD2307">
        <v>0</v>
      </c>
      <c r="CE2307">
        <v>11828.74</v>
      </c>
      <c r="CF2307">
        <v>9040.16</v>
      </c>
      <c r="CG2307">
        <v>0</v>
      </c>
      <c r="CH2307">
        <v>15.13232</v>
      </c>
      <c r="CI2307">
        <v>4.72</v>
      </c>
      <c r="CJ2307">
        <v>0</v>
      </c>
      <c r="CK2307">
        <v>0</v>
      </c>
      <c r="CL2307">
        <v>0</v>
      </c>
      <c r="CM2307" t="s">
        <v>2924</v>
      </c>
      <c r="CN2307">
        <v>0</v>
      </c>
      <c r="CO2307">
        <v>0</v>
      </c>
      <c r="CP2307">
        <v>0</v>
      </c>
      <c r="CQ2307">
        <v>0</v>
      </c>
    </row>
    <row r="2308" spans="1:95" hidden="1" x14ac:dyDescent="0.25">
      <c r="A2308" s="1">
        <v>42937</v>
      </c>
      <c r="B2308">
        <v>4</v>
      </c>
      <c r="C2308" t="s">
        <v>2418</v>
      </c>
      <c r="D2308" t="s">
        <v>96</v>
      </c>
      <c r="E2308" t="s">
        <v>2933</v>
      </c>
      <c r="F2308" t="s">
        <v>98</v>
      </c>
      <c r="G2308">
        <v>4</v>
      </c>
      <c r="H2308" s="2">
        <v>42937</v>
      </c>
      <c r="I2308" s="2">
        <v>42942</v>
      </c>
      <c r="K2308">
        <v>12</v>
      </c>
      <c r="L2308">
        <v>17</v>
      </c>
      <c r="M2308" s="2">
        <v>42937</v>
      </c>
      <c r="N2308" t="s">
        <v>2934</v>
      </c>
      <c r="Q2308" t="s">
        <v>2706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s">
        <v>551</v>
      </c>
      <c r="AC2308" t="s">
        <v>1255</v>
      </c>
      <c r="AD2308">
        <v>7.1</v>
      </c>
      <c r="AE2308">
        <v>7.74</v>
      </c>
      <c r="AF2308">
        <v>7.45</v>
      </c>
      <c r="AG2308">
        <v>29438.34</v>
      </c>
      <c r="AH2308">
        <v>2</v>
      </c>
      <c r="AI2308">
        <v>4</v>
      </c>
      <c r="AJ2308">
        <v>135</v>
      </c>
      <c r="AK2308">
        <v>2</v>
      </c>
      <c r="AL2308" t="s">
        <v>2935</v>
      </c>
      <c r="AM2308" t="s">
        <v>263</v>
      </c>
      <c r="AN2308">
        <v>0.1</v>
      </c>
      <c r="AO2308">
        <v>0</v>
      </c>
      <c r="AP2308">
        <v>0</v>
      </c>
      <c r="AQ2308">
        <v>0</v>
      </c>
      <c r="AR2308">
        <v>1.6</v>
      </c>
      <c r="AS2308">
        <v>0</v>
      </c>
      <c r="AT2308">
        <v>0</v>
      </c>
      <c r="AU2308">
        <v>0</v>
      </c>
      <c r="AV2308">
        <v>1.31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2E-3</v>
      </c>
      <c r="BC2308">
        <v>0</v>
      </c>
      <c r="BD2308">
        <v>0</v>
      </c>
      <c r="BE2308">
        <v>0</v>
      </c>
      <c r="BF2308">
        <v>7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17</v>
      </c>
      <c r="BU2308">
        <v>30</v>
      </c>
      <c r="BV2308">
        <v>200</v>
      </c>
      <c r="BW2308">
        <v>200</v>
      </c>
      <c r="BX2308">
        <v>0</v>
      </c>
      <c r="BY2308">
        <v>0</v>
      </c>
      <c r="BZ2308">
        <v>400</v>
      </c>
      <c r="CA2308">
        <v>11.9</v>
      </c>
      <c r="CB2308">
        <v>11.9</v>
      </c>
      <c r="CC2308">
        <v>0</v>
      </c>
      <c r="CD2308">
        <v>0</v>
      </c>
      <c r="CE2308">
        <v>16075</v>
      </c>
      <c r="CF2308">
        <v>4246.26</v>
      </c>
      <c r="CG2308">
        <v>0</v>
      </c>
      <c r="CH2308">
        <v>9.64086</v>
      </c>
      <c r="CI2308">
        <v>3.01</v>
      </c>
      <c r="CJ2308">
        <v>0</v>
      </c>
      <c r="CK2308">
        <v>0</v>
      </c>
      <c r="CL2308">
        <v>0</v>
      </c>
      <c r="CM2308" t="s">
        <v>2936</v>
      </c>
      <c r="CN2308">
        <v>0</v>
      </c>
      <c r="CO2308">
        <v>0</v>
      </c>
      <c r="CP2308">
        <v>0</v>
      </c>
      <c r="CQ2308">
        <v>0</v>
      </c>
    </row>
    <row r="2309" spans="1:95" hidden="1" x14ac:dyDescent="0.25">
      <c r="A2309" s="1">
        <v>42938</v>
      </c>
      <c r="B2309">
        <v>4</v>
      </c>
      <c r="C2309" t="s">
        <v>2418</v>
      </c>
      <c r="D2309" t="s">
        <v>110</v>
      </c>
      <c r="E2309" t="s">
        <v>111</v>
      </c>
      <c r="F2309" t="s">
        <v>98</v>
      </c>
      <c r="G2309">
        <v>4</v>
      </c>
      <c r="H2309" s="2">
        <v>42937</v>
      </c>
      <c r="I2309" s="2">
        <v>42942</v>
      </c>
      <c r="K2309">
        <v>12</v>
      </c>
      <c r="L2309">
        <v>17</v>
      </c>
      <c r="M2309" s="2">
        <v>42937</v>
      </c>
      <c r="N2309" t="s">
        <v>2934</v>
      </c>
      <c r="Q2309" t="s">
        <v>2511</v>
      </c>
      <c r="V2309">
        <v>12.1</v>
      </c>
      <c r="W2309">
        <v>160</v>
      </c>
      <c r="X2309">
        <v>1095</v>
      </c>
      <c r="Y2309">
        <v>0</v>
      </c>
      <c r="Z2309">
        <v>13.22</v>
      </c>
      <c r="AA2309">
        <v>0</v>
      </c>
      <c r="AB2309" t="s">
        <v>551</v>
      </c>
      <c r="AC2309" t="s">
        <v>1255</v>
      </c>
      <c r="AD2309">
        <v>7.1</v>
      </c>
      <c r="AE2309">
        <v>7.74</v>
      </c>
      <c r="AF2309">
        <v>7.45</v>
      </c>
      <c r="AG2309">
        <v>29438.34</v>
      </c>
      <c r="AH2309">
        <v>3</v>
      </c>
      <c r="AI2309">
        <v>8</v>
      </c>
      <c r="AJ2309">
        <v>135</v>
      </c>
      <c r="AK2309">
        <v>3</v>
      </c>
      <c r="AL2309" t="s">
        <v>2937</v>
      </c>
      <c r="AM2309" t="s">
        <v>2938</v>
      </c>
      <c r="AN2309">
        <v>7.04</v>
      </c>
      <c r="AO2309">
        <v>0</v>
      </c>
      <c r="AP2309">
        <v>0</v>
      </c>
      <c r="AQ2309">
        <v>0</v>
      </c>
      <c r="AR2309">
        <v>1.29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0.06</v>
      </c>
      <c r="BC2309">
        <v>0</v>
      </c>
      <c r="BD2309">
        <v>0</v>
      </c>
      <c r="BE2309">
        <v>8</v>
      </c>
      <c r="BF2309">
        <v>2</v>
      </c>
      <c r="BG2309">
        <v>98</v>
      </c>
      <c r="BH2309">
        <v>150.5</v>
      </c>
      <c r="BI2309">
        <v>-6.31</v>
      </c>
      <c r="BJ2309">
        <v>3152.5</v>
      </c>
      <c r="BK2309">
        <v>52.77</v>
      </c>
      <c r="BL2309">
        <v>60</v>
      </c>
      <c r="BM2309">
        <v>12680</v>
      </c>
      <c r="BN2309">
        <v>0</v>
      </c>
      <c r="BO2309">
        <v>1.1000000000000001</v>
      </c>
      <c r="BP2309">
        <v>34</v>
      </c>
      <c r="BQ2309">
        <v>296</v>
      </c>
      <c r="BR2309">
        <v>315</v>
      </c>
      <c r="BS2309">
        <v>2.89</v>
      </c>
      <c r="BT2309">
        <v>19</v>
      </c>
      <c r="BU2309">
        <v>32</v>
      </c>
      <c r="BV2309">
        <v>0</v>
      </c>
      <c r="BW2309">
        <v>270</v>
      </c>
      <c r="BX2309">
        <v>0</v>
      </c>
      <c r="BY2309">
        <v>0</v>
      </c>
      <c r="BZ2309">
        <v>270</v>
      </c>
      <c r="CA2309">
        <v>0</v>
      </c>
      <c r="CB2309">
        <v>12.1</v>
      </c>
      <c r="CC2309">
        <v>0</v>
      </c>
      <c r="CD2309">
        <v>0</v>
      </c>
      <c r="CE2309">
        <v>16075</v>
      </c>
      <c r="CF2309">
        <v>0</v>
      </c>
      <c r="CG2309">
        <v>0</v>
      </c>
      <c r="CH2309">
        <v>26.058299999999999</v>
      </c>
      <c r="CI2309">
        <v>8.33</v>
      </c>
      <c r="CJ2309">
        <v>0</v>
      </c>
      <c r="CK2309">
        <v>0</v>
      </c>
      <c r="CL2309">
        <v>0</v>
      </c>
      <c r="CM2309" t="s">
        <v>2936</v>
      </c>
      <c r="CN2309">
        <v>13.963636360000001</v>
      </c>
      <c r="CO2309">
        <v>184.5577103</v>
      </c>
      <c r="CP2309">
        <v>1.4156419999999999E-3</v>
      </c>
      <c r="CQ2309">
        <v>0</v>
      </c>
    </row>
    <row r="2310" spans="1:95" hidden="1" x14ac:dyDescent="0.25">
      <c r="A2310" s="1">
        <v>42939</v>
      </c>
      <c r="B2310">
        <v>4</v>
      </c>
      <c r="C2310" t="s">
        <v>2418</v>
      </c>
      <c r="D2310" t="s">
        <v>110</v>
      </c>
      <c r="E2310" t="s">
        <v>111</v>
      </c>
      <c r="F2310" t="s">
        <v>98</v>
      </c>
      <c r="G2310">
        <v>4</v>
      </c>
      <c r="H2310" s="2">
        <v>42937</v>
      </c>
      <c r="I2310" s="2">
        <v>42942</v>
      </c>
      <c r="K2310">
        <v>12</v>
      </c>
      <c r="L2310">
        <v>17</v>
      </c>
      <c r="M2310" s="2">
        <v>42937</v>
      </c>
      <c r="N2310" t="s">
        <v>2934</v>
      </c>
      <c r="Q2310" t="s">
        <v>2541</v>
      </c>
      <c r="V2310">
        <v>25</v>
      </c>
      <c r="W2310">
        <v>326</v>
      </c>
      <c r="X2310">
        <v>771</v>
      </c>
      <c r="Y2310">
        <v>0</v>
      </c>
      <c r="Z2310">
        <v>13.04</v>
      </c>
      <c r="AA2310">
        <v>0</v>
      </c>
      <c r="AB2310" t="s">
        <v>551</v>
      </c>
      <c r="AC2310" t="s">
        <v>1255</v>
      </c>
      <c r="AD2310">
        <v>7.1</v>
      </c>
      <c r="AE2310">
        <v>7.74</v>
      </c>
      <c r="AF2310">
        <v>7.45</v>
      </c>
      <c r="AG2310">
        <v>29438.34</v>
      </c>
      <c r="AH2310">
        <v>4</v>
      </c>
      <c r="AI2310">
        <v>16</v>
      </c>
      <c r="AJ2310">
        <v>135</v>
      </c>
      <c r="AK2310">
        <v>4</v>
      </c>
      <c r="AL2310" t="s">
        <v>2939</v>
      </c>
      <c r="AM2310" t="s">
        <v>2940</v>
      </c>
      <c r="AN2310">
        <v>14.16</v>
      </c>
      <c r="AO2310">
        <v>0</v>
      </c>
      <c r="AP2310">
        <v>0</v>
      </c>
      <c r="AQ2310">
        <v>0</v>
      </c>
      <c r="AR2310">
        <v>3.34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1.0999999999999999E-2</v>
      </c>
      <c r="BC2310">
        <v>0</v>
      </c>
      <c r="BD2310">
        <v>0</v>
      </c>
      <c r="BE2310">
        <v>10</v>
      </c>
      <c r="BF2310">
        <v>9</v>
      </c>
      <c r="BG2310">
        <v>99.6</v>
      </c>
      <c r="BH2310">
        <v>315.89999999999998</v>
      </c>
      <c r="BI2310">
        <v>-3.2</v>
      </c>
      <c r="BJ2310">
        <v>3068.9</v>
      </c>
      <c r="BK2310">
        <v>50.57</v>
      </c>
      <c r="BL2310">
        <v>58</v>
      </c>
      <c r="BM2310">
        <v>13033</v>
      </c>
      <c r="BN2310">
        <v>0</v>
      </c>
      <c r="BO2310">
        <v>1.1200000000000001</v>
      </c>
      <c r="BP2310">
        <v>34</v>
      </c>
      <c r="BQ2310">
        <v>295</v>
      </c>
      <c r="BR2310">
        <v>311</v>
      </c>
      <c r="BS2310">
        <v>2.96</v>
      </c>
      <c r="BT2310">
        <v>20</v>
      </c>
      <c r="BU2310">
        <v>32</v>
      </c>
      <c r="BV2310">
        <v>0</v>
      </c>
      <c r="BW2310">
        <v>300</v>
      </c>
      <c r="BX2310">
        <v>0</v>
      </c>
      <c r="BY2310">
        <v>0</v>
      </c>
      <c r="BZ2310">
        <v>300</v>
      </c>
      <c r="CA2310">
        <v>0</v>
      </c>
      <c r="CB2310">
        <v>25</v>
      </c>
      <c r="CC2310">
        <v>0</v>
      </c>
      <c r="CD2310">
        <v>0</v>
      </c>
      <c r="CE2310">
        <v>16075</v>
      </c>
      <c r="CF2310">
        <v>0</v>
      </c>
      <c r="CG2310">
        <v>0</v>
      </c>
      <c r="CH2310">
        <v>54.802280000000003</v>
      </c>
      <c r="CI2310">
        <v>17.5</v>
      </c>
      <c r="CJ2310">
        <v>0</v>
      </c>
      <c r="CK2310">
        <v>0</v>
      </c>
      <c r="CL2310">
        <v>0</v>
      </c>
      <c r="CM2310" t="s">
        <v>2936</v>
      </c>
      <c r="CN2310">
        <v>13.5936</v>
      </c>
      <c r="CO2310">
        <v>184.5612434</v>
      </c>
      <c r="CP2310">
        <v>1.2903599999999999E-4</v>
      </c>
      <c r="CQ2310">
        <v>0</v>
      </c>
    </row>
    <row r="2311" spans="1:95" hidden="1" x14ac:dyDescent="0.25">
      <c r="A2311" s="1">
        <v>42940</v>
      </c>
      <c r="B2311">
        <v>4</v>
      </c>
      <c r="C2311" t="s">
        <v>2418</v>
      </c>
      <c r="D2311" t="s">
        <v>110</v>
      </c>
      <c r="E2311" t="s">
        <v>111</v>
      </c>
      <c r="F2311" t="s">
        <v>98</v>
      </c>
      <c r="G2311">
        <v>4</v>
      </c>
      <c r="H2311" s="2">
        <v>42937</v>
      </c>
      <c r="I2311" s="2">
        <v>42942</v>
      </c>
      <c r="K2311">
        <v>12</v>
      </c>
      <c r="L2311">
        <v>17</v>
      </c>
      <c r="M2311" s="2">
        <v>42937</v>
      </c>
      <c r="N2311" t="s">
        <v>2934</v>
      </c>
      <c r="Q2311" t="s">
        <v>2541</v>
      </c>
      <c r="V2311">
        <v>24</v>
      </c>
      <c r="W2311">
        <v>296</v>
      </c>
      <c r="X2311">
        <v>478</v>
      </c>
      <c r="Y2311">
        <v>0</v>
      </c>
      <c r="Z2311">
        <v>12.33</v>
      </c>
      <c r="AA2311" t="s">
        <v>99</v>
      </c>
      <c r="AB2311" t="s">
        <v>551</v>
      </c>
      <c r="AC2311" t="s">
        <v>1255</v>
      </c>
      <c r="AD2311">
        <v>7.1</v>
      </c>
      <c r="AE2311">
        <v>7.74</v>
      </c>
      <c r="AF2311">
        <v>7.45</v>
      </c>
      <c r="AG2311">
        <v>29438.34</v>
      </c>
      <c r="AH2311">
        <v>5</v>
      </c>
      <c r="AI2311">
        <v>18</v>
      </c>
      <c r="AJ2311">
        <v>135</v>
      </c>
      <c r="AK2311">
        <v>4</v>
      </c>
      <c r="AL2311" t="s">
        <v>2941</v>
      </c>
      <c r="AM2311" t="s">
        <v>2942</v>
      </c>
      <c r="AN2311">
        <v>13.83</v>
      </c>
      <c r="AO2311">
        <v>0</v>
      </c>
      <c r="AP2311">
        <v>0</v>
      </c>
      <c r="AQ2311">
        <v>0</v>
      </c>
      <c r="AR2311">
        <v>2.89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0.1</v>
      </c>
      <c r="BC2311">
        <v>0</v>
      </c>
      <c r="BD2311">
        <v>0</v>
      </c>
      <c r="BE2311">
        <v>12</v>
      </c>
      <c r="BF2311">
        <v>8</v>
      </c>
      <c r="BG2311">
        <v>98.1</v>
      </c>
      <c r="BH2311">
        <v>298.60000000000002</v>
      </c>
      <c r="BI2311">
        <v>0.87</v>
      </c>
      <c r="BJ2311">
        <v>3122.3</v>
      </c>
      <c r="BK2311">
        <v>52.26</v>
      </c>
      <c r="BL2311">
        <v>56</v>
      </c>
      <c r="BM2311">
        <v>12122</v>
      </c>
      <c r="BN2311">
        <v>0</v>
      </c>
      <c r="BO2311">
        <v>0.93</v>
      </c>
      <c r="BP2311">
        <v>33</v>
      </c>
      <c r="BQ2311">
        <v>303</v>
      </c>
      <c r="BR2311">
        <v>317</v>
      </c>
      <c r="BS2311">
        <v>2.97</v>
      </c>
      <c r="BT2311">
        <v>21</v>
      </c>
      <c r="BU2311">
        <v>32</v>
      </c>
      <c r="BV2311">
        <v>0</v>
      </c>
      <c r="BW2311">
        <v>300</v>
      </c>
      <c r="BX2311">
        <v>0</v>
      </c>
      <c r="BY2311">
        <v>0</v>
      </c>
      <c r="BZ2311">
        <v>300</v>
      </c>
      <c r="CA2311">
        <v>0</v>
      </c>
      <c r="CB2311">
        <v>24</v>
      </c>
      <c r="CC2311">
        <v>0</v>
      </c>
      <c r="CD2311">
        <v>0</v>
      </c>
      <c r="CE2311">
        <v>16075</v>
      </c>
      <c r="CF2311">
        <v>0</v>
      </c>
      <c r="CG2311">
        <v>0</v>
      </c>
      <c r="CH2311">
        <v>52.331960000000002</v>
      </c>
      <c r="CI2311">
        <v>16.72</v>
      </c>
      <c r="CJ2311">
        <v>0</v>
      </c>
      <c r="CK2311">
        <v>0</v>
      </c>
      <c r="CL2311">
        <v>0</v>
      </c>
      <c r="CM2311" t="s">
        <v>2936</v>
      </c>
      <c r="CN2311">
        <v>13.83</v>
      </c>
      <c r="CO2311">
        <v>184.55945940000001</v>
      </c>
      <c r="CP2311">
        <v>1.201038E-3</v>
      </c>
      <c r="CQ2311">
        <v>0</v>
      </c>
    </row>
    <row r="2312" spans="1:95" hidden="1" x14ac:dyDescent="0.25">
      <c r="A2312" s="1">
        <v>42941</v>
      </c>
      <c r="B2312">
        <v>4</v>
      </c>
      <c r="C2312" t="s">
        <v>2418</v>
      </c>
      <c r="D2312" t="s">
        <v>110</v>
      </c>
      <c r="E2312" t="s">
        <v>111</v>
      </c>
      <c r="F2312" t="s">
        <v>98</v>
      </c>
      <c r="G2312">
        <v>4</v>
      </c>
      <c r="H2312" s="2">
        <v>42937</v>
      </c>
      <c r="I2312" s="2">
        <v>42942</v>
      </c>
      <c r="K2312">
        <v>12</v>
      </c>
      <c r="L2312">
        <v>17</v>
      </c>
      <c r="M2312" s="2">
        <v>42937</v>
      </c>
      <c r="N2312" t="s">
        <v>2934</v>
      </c>
      <c r="Q2312" t="s">
        <v>2511</v>
      </c>
      <c r="V2312">
        <v>24</v>
      </c>
      <c r="W2312">
        <v>295</v>
      </c>
      <c r="X2312">
        <v>184</v>
      </c>
      <c r="Y2312">
        <v>0</v>
      </c>
      <c r="Z2312">
        <v>12.29</v>
      </c>
      <c r="AA2312" t="s">
        <v>99</v>
      </c>
      <c r="AB2312" t="s">
        <v>551</v>
      </c>
      <c r="AC2312" t="s">
        <v>1255</v>
      </c>
      <c r="AD2312">
        <v>7.1</v>
      </c>
      <c r="AE2312">
        <v>7.74</v>
      </c>
      <c r="AF2312">
        <v>7.45</v>
      </c>
      <c r="AG2312">
        <v>29438.34</v>
      </c>
      <c r="AH2312">
        <v>4</v>
      </c>
      <c r="AI2312">
        <v>14</v>
      </c>
      <c r="AJ2312">
        <v>135</v>
      </c>
      <c r="AK2312">
        <v>4</v>
      </c>
      <c r="AL2312" t="s">
        <v>2943</v>
      </c>
      <c r="AM2312" t="s">
        <v>2944</v>
      </c>
      <c r="AN2312">
        <v>13.52</v>
      </c>
      <c r="AO2312">
        <v>0</v>
      </c>
      <c r="AP2312">
        <v>0</v>
      </c>
      <c r="AQ2312">
        <v>0</v>
      </c>
      <c r="AR2312">
        <v>2.99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0.1</v>
      </c>
      <c r="BC2312">
        <v>0</v>
      </c>
      <c r="BD2312">
        <v>0</v>
      </c>
      <c r="BE2312">
        <v>11</v>
      </c>
      <c r="BF2312">
        <v>9</v>
      </c>
      <c r="BG2312">
        <v>96.7</v>
      </c>
      <c r="BH2312">
        <v>294.5</v>
      </c>
      <c r="BI2312">
        <v>-0.15</v>
      </c>
      <c r="BJ2312">
        <v>3052.3</v>
      </c>
      <c r="BK2312">
        <v>51.79</v>
      </c>
      <c r="BL2312">
        <v>56</v>
      </c>
      <c r="BM2312">
        <v>12163</v>
      </c>
      <c r="BN2312">
        <v>0</v>
      </c>
      <c r="BO2312">
        <v>0.94</v>
      </c>
      <c r="BP2312">
        <v>33</v>
      </c>
      <c r="BQ2312">
        <v>303</v>
      </c>
      <c r="BR2312">
        <v>315</v>
      </c>
      <c r="BS2312">
        <v>2.99</v>
      </c>
      <c r="BT2312">
        <v>20</v>
      </c>
      <c r="BU2312">
        <v>34</v>
      </c>
      <c r="BV2312">
        <v>0</v>
      </c>
      <c r="BW2312">
        <v>310</v>
      </c>
      <c r="BX2312">
        <v>0</v>
      </c>
      <c r="BY2312">
        <v>0</v>
      </c>
      <c r="BZ2312">
        <v>310</v>
      </c>
      <c r="CA2312">
        <v>0</v>
      </c>
      <c r="CB2312">
        <v>24</v>
      </c>
      <c r="CC2312">
        <v>0</v>
      </c>
      <c r="CD2312">
        <v>0</v>
      </c>
      <c r="CE2312">
        <v>16075</v>
      </c>
      <c r="CF2312">
        <v>0</v>
      </c>
      <c r="CG2312">
        <v>0</v>
      </c>
      <c r="CH2312">
        <v>51.687220000000003</v>
      </c>
      <c r="CI2312">
        <v>16.510000000000002</v>
      </c>
      <c r="CJ2312">
        <v>0</v>
      </c>
      <c r="CK2312">
        <v>0</v>
      </c>
      <c r="CL2312">
        <v>0</v>
      </c>
      <c r="CM2312" t="s">
        <v>2936</v>
      </c>
      <c r="CN2312">
        <v>13.52</v>
      </c>
      <c r="CO2312">
        <v>184.56027689999999</v>
      </c>
      <c r="CP2312">
        <v>1.228582E-3</v>
      </c>
      <c r="CQ2312">
        <v>0</v>
      </c>
    </row>
    <row r="2313" spans="1:95" hidden="1" x14ac:dyDescent="0.25">
      <c r="A2313" s="1">
        <v>42942</v>
      </c>
      <c r="B2313">
        <v>4</v>
      </c>
      <c r="C2313" t="s">
        <v>2418</v>
      </c>
      <c r="D2313" t="s">
        <v>110</v>
      </c>
      <c r="E2313" t="s">
        <v>112</v>
      </c>
      <c r="F2313" t="s">
        <v>98</v>
      </c>
      <c r="G2313">
        <v>4</v>
      </c>
      <c r="H2313" s="2">
        <v>42937</v>
      </c>
      <c r="I2313" s="2">
        <v>42942</v>
      </c>
      <c r="J2313" t="s">
        <v>2764</v>
      </c>
      <c r="K2313">
        <v>12</v>
      </c>
      <c r="L2313">
        <v>17</v>
      </c>
      <c r="M2313" s="2">
        <v>42937</v>
      </c>
      <c r="N2313" t="s">
        <v>2934</v>
      </c>
      <c r="O2313" s="2">
        <v>42942</v>
      </c>
      <c r="P2313" t="s">
        <v>2880</v>
      </c>
      <c r="V2313">
        <v>17</v>
      </c>
      <c r="W2313">
        <v>190</v>
      </c>
      <c r="X2313">
        <v>6</v>
      </c>
      <c r="Y2313">
        <v>0</v>
      </c>
      <c r="Z2313">
        <v>11.18</v>
      </c>
      <c r="AA2313" t="s">
        <v>99</v>
      </c>
      <c r="AB2313" t="s">
        <v>551</v>
      </c>
      <c r="AC2313" t="s">
        <v>1255</v>
      </c>
      <c r="AD2313">
        <v>7.45</v>
      </c>
      <c r="AE2313">
        <v>7.5</v>
      </c>
      <c r="AF2313">
        <v>7.47</v>
      </c>
      <c r="AG2313">
        <v>29638</v>
      </c>
      <c r="AH2313">
        <v>4</v>
      </c>
      <c r="AI2313">
        <v>12</v>
      </c>
      <c r="AJ2313">
        <v>180</v>
      </c>
      <c r="AK2313">
        <v>4</v>
      </c>
      <c r="AL2313" t="s">
        <v>2945</v>
      </c>
      <c r="AM2313" t="s">
        <v>2946</v>
      </c>
      <c r="AN2313">
        <v>6.46</v>
      </c>
      <c r="AO2313">
        <v>0</v>
      </c>
      <c r="AP2313">
        <v>0</v>
      </c>
      <c r="AQ2313">
        <v>0</v>
      </c>
      <c r="AR2313">
        <v>2.68</v>
      </c>
      <c r="AS2313">
        <v>0</v>
      </c>
      <c r="AT2313">
        <v>0</v>
      </c>
      <c r="AU2313">
        <v>0</v>
      </c>
      <c r="AV2313">
        <v>0.09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5.5E-2</v>
      </c>
      <c r="BC2313">
        <v>0</v>
      </c>
      <c r="BD2313">
        <v>0</v>
      </c>
      <c r="BE2313">
        <v>4</v>
      </c>
      <c r="BF2313">
        <v>1</v>
      </c>
      <c r="BG2313">
        <v>95</v>
      </c>
      <c r="BH2313">
        <v>204.9</v>
      </c>
      <c r="BI2313">
        <v>7.27</v>
      </c>
      <c r="BJ2313">
        <v>2059</v>
      </c>
      <c r="BK2313">
        <v>36</v>
      </c>
      <c r="BL2313">
        <v>52</v>
      </c>
      <c r="BM2313">
        <v>10289</v>
      </c>
      <c r="BN2313">
        <v>0</v>
      </c>
      <c r="BO2313">
        <v>0.91</v>
      </c>
      <c r="BP2313">
        <v>33</v>
      </c>
      <c r="BQ2313">
        <v>300</v>
      </c>
      <c r="BR2313">
        <v>313</v>
      </c>
      <c r="BS2313">
        <v>2.89</v>
      </c>
      <c r="BT2313">
        <v>20</v>
      </c>
      <c r="BU2313">
        <v>31</v>
      </c>
      <c r="BV2313">
        <v>220</v>
      </c>
      <c r="BW2313">
        <v>220</v>
      </c>
      <c r="BX2313">
        <v>0</v>
      </c>
      <c r="BY2313">
        <v>0</v>
      </c>
      <c r="BZ2313">
        <v>440</v>
      </c>
      <c r="CA2313">
        <v>5</v>
      </c>
      <c r="CB2313">
        <v>17</v>
      </c>
      <c r="CC2313">
        <v>0</v>
      </c>
      <c r="CD2313">
        <v>0</v>
      </c>
      <c r="CE2313">
        <v>16075</v>
      </c>
      <c r="CF2313">
        <v>0</v>
      </c>
      <c r="CG2313">
        <v>0</v>
      </c>
      <c r="CH2313">
        <v>28.997060000000001</v>
      </c>
      <c r="CI2313">
        <v>9.23</v>
      </c>
      <c r="CJ2313">
        <v>0</v>
      </c>
      <c r="CK2313">
        <v>0</v>
      </c>
      <c r="CL2313">
        <v>0</v>
      </c>
      <c r="CM2313" t="s">
        <v>2936</v>
      </c>
      <c r="CN2313">
        <v>9.1199999999999992</v>
      </c>
      <c r="CO2313">
        <v>184.5556095</v>
      </c>
      <c r="CP2313">
        <v>1.414165E-3</v>
      </c>
      <c r="CQ2313">
        <v>0</v>
      </c>
    </row>
    <row r="2314" spans="1:95" hidden="1" x14ac:dyDescent="0.25">
      <c r="A2314" s="1">
        <v>42942</v>
      </c>
      <c r="B2314">
        <v>4</v>
      </c>
      <c r="C2314" t="s">
        <v>2418</v>
      </c>
      <c r="D2314" t="s">
        <v>96</v>
      </c>
      <c r="E2314" t="s">
        <v>104</v>
      </c>
      <c r="F2314" t="s">
        <v>98</v>
      </c>
      <c r="G2314">
        <v>4</v>
      </c>
      <c r="H2314" s="2">
        <v>42937</v>
      </c>
      <c r="I2314" s="2">
        <v>42942</v>
      </c>
      <c r="J2314" s="2">
        <v>42946</v>
      </c>
      <c r="K2314">
        <v>12</v>
      </c>
      <c r="L2314">
        <v>17</v>
      </c>
      <c r="M2314" s="2">
        <v>42937</v>
      </c>
      <c r="N2314" t="s">
        <v>2934</v>
      </c>
      <c r="O2314" s="2">
        <v>42942</v>
      </c>
      <c r="P2314" t="s">
        <v>2880</v>
      </c>
      <c r="R2314" t="s">
        <v>2511</v>
      </c>
      <c r="U2314" s="2">
        <v>42942</v>
      </c>
      <c r="V2314">
        <v>0</v>
      </c>
      <c r="W2314">
        <v>0</v>
      </c>
      <c r="X2314">
        <v>0</v>
      </c>
      <c r="Y2314">
        <v>0</v>
      </c>
      <c r="Z2314">
        <v>0</v>
      </c>
      <c r="AB2314" t="s">
        <v>551</v>
      </c>
      <c r="AC2314" t="s">
        <v>1255</v>
      </c>
      <c r="AD2314">
        <v>7.45</v>
      </c>
      <c r="AE2314">
        <v>7.5</v>
      </c>
      <c r="AF2314">
        <v>7.47</v>
      </c>
      <c r="AG2314">
        <v>29638</v>
      </c>
      <c r="AH2314">
        <v>4</v>
      </c>
      <c r="AI2314">
        <v>11</v>
      </c>
      <c r="AJ2314">
        <v>270</v>
      </c>
      <c r="AK2314">
        <v>4</v>
      </c>
      <c r="AL2314" t="s">
        <v>2947</v>
      </c>
      <c r="AM2314" t="s">
        <v>2948</v>
      </c>
      <c r="AN2314">
        <v>0.1</v>
      </c>
      <c r="AO2314">
        <v>0</v>
      </c>
      <c r="AP2314">
        <v>0</v>
      </c>
      <c r="AQ2314">
        <v>0</v>
      </c>
      <c r="AR2314">
        <v>0.73</v>
      </c>
      <c r="AS2314">
        <v>0</v>
      </c>
      <c r="AT2314">
        <v>0</v>
      </c>
      <c r="AU2314">
        <v>0</v>
      </c>
      <c r="AV2314">
        <v>0.2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2E-3</v>
      </c>
      <c r="BC2314">
        <v>0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24</v>
      </c>
      <c r="BU2314">
        <v>31</v>
      </c>
      <c r="BV2314">
        <v>0</v>
      </c>
      <c r="BW2314">
        <v>300</v>
      </c>
      <c r="BX2314">
        <v>0</v>
      </c>
      <c r="BY2314">
        <v>0</v>
      </c>
      <c r="BZ2314">
        <v>300</v>
      </c>
      <c r="CA2314">
        <v>0</v>
      </c>
      <c r="CB2314">
        <v>5.5</v>
      </c>
      <c r="CC2314">
        <v>0</v>
      </c>
      <c r="CD2314">
        <v>0</v>
      </c>
      <c r="CE2314">
        <v>16075</v>
      </c>
      <c r="CF2314">
        <v>0</v>
      </c>
      <c r="CG2314">
        <v>0</v>
      </c>
      <c r="CH2314">
        <v>3.29298</v>
      </c>
      <c r="CI2314">
        <v>1.03</v>
      </c>
      <c r="CJ2314">
        <v>0</v>
      </c>
      <c r="CK2314">
        <v>0</v>
      </c>
      <c r="CL2314">
        <v>0</v>
      </c>
      <c r="CM2314" t="s">
        <v>2936</v>
      </c>
      <c r="CN2314">
        <v>0</v>
      </c>
      <c r="CO2314">
        <v>0</v>
      </c>
      <c r="CP2314">
        <v>0</v>
      </c>
      <c r="CQ2314">
        <v>0</v>
      </c>
    </row>
    <row r="2315" spans="1:95" hidden="1" x14ac:dyDescent="0.25">
      <c r="A2315" s="1">
        <v>42943</v>
      </c>
      <c r="B2315">
        <v>4</v>
      </c>
      <c r="C2315" t="s">
        <v>2418</v>
      </c>
      <c r="D2315" t="s">
        <v>96</v>
      </c>
      <c r="E2315" t="s">
        <v>104</v>
      </c>
      <c r="F2315" t="s">
        <v>98</v>
      </c>
      <c r="G2315">
        <v>4</v>
      </c>
      <c r="H2315" s="2">
        <v>42937</v>
      </c>
      <c r="I2315" s="2">
        <v>42942</v>
      </c>
      <c r="J2315" s="2">
        <v>42946</v>
      </c>
      <c r="K2315">
        <v>0</v>
      </c>
      <c r="L2315">
        <v>0</v>
      </c>
      <c r="M2315" s="2">
        <v>42937</v>
      </c>
      <c r="N2315" t="s">
        <v>2934</v>
      </c>
      <c r="O2315" s="2">
        <v>42942</v>
      </c>
      <c r="P2315" t="s">
        <v>2880</v>
      </c>
      <c r="R2315" t="s">
        <v>2511</v>
      </c>
      <c r="U2315" s="2">
        <v>42943</v>
      </c>
      <c r="V2315">
        <v>0</v>
      </c>
      <c r="W2315">
        <v>0</v>
      </c>
      <c r="X2315">
        <v>0</v>
      </c>
      <c r="Y2315">
        <v>0</v>
      </c>
      <c r="Z2315">
        <v>0</v>
      </c>
      <c r="AB2315" t="s">
        <v>551</v>
      </c>
      <c r="AC2315" t="s">
        <v>1255</v>
      </c>
      <c r="AD2315">
        <v>7.66</v>
      </c>
      <c r="AE2315">
        <v>7.66</v>
      </c>
      <c r="AF2315">
        <v>7.66</v>
      </c>
      <c r="AG2315">
        <v>29638</v>
      </c>
      <c r="AH2315">
        <v>1</v>
      </c>
      <c r="AI2315">
        <v>3</v>
      </c>
      <c r="AJ2315">
        <v>180</v>
      </c>
      <c r="AK2315">
        <v>1</v>
      </c>
      <c r="AL2315" t="s">
        <v>2949</v>
      </c>
      <c r="AM2315" t="s">
        <v>2950</v>
      </c>
      <c r="AN2315">
        <v>1.56</v>
      </c>
      <c r="AO2315">
        <v>0</v>
      </c>
      <c r="AP2315">
        <v>0</v>
      </c>
      <c r="AQ2315">
        <v>0</v>
      </c>
      <c r="AR2315">
        <v>2.79</v>
      </c>
      <c r="AS2315">
        <v>0</v>
      </c>
      <c r="AT2315">
        <v>0</v>
      </c>
      <c r="AU2315">
        <v>0</v>
      </c>
      <c r="AV2315">
        <v>0.73</v>
      </c>
      <c r="AW2315">
        <v>0</v>
      </c>
      <c r="AX2315">
        <v>0</v>
      </c>
      <c r="AY2315">
        <v>0</v>
      </c>
      <c r="AZ2315">
        <v>0.5</v>
      </c>
      <c r="BA2315">
        <v>0</v>
      </c>
      <c r="BB2315">
        <v>0.02</v>
      </c>
      <c r="BC2315">
        <v>0</v>
      </c>
      <c r="BD2315">
        <v>0</v>
      </c>
      <c r="BE2315">
        <v>0</v>
      </c>
      <c r="BF2315">
        <v>3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26</v>
      </c>
      <c r="BU2315">
        <v>34</v>
      </c>
      <c r="BV2315">
        <v>260</v>
      </c>
      <c r="BW2315">
        <v>260</v>
      </c>
      <c r="BX2315">
        <v>0</v>
      </c>
      <c r="BY2315">
        <v>0</v>
      </c>
      <c r="BZ2315">
        <v>520</v>
      </c>
      <c r="CA2315">
        <v>5</v>
      </c>
      <c r="CB2315">
        <v>24</v>
      </c>
      <c r="CC2315">
        <v>0</v>
      </c>
      <c r="CD2315">
        <v>0</v>
      </c>
      <c r="CE2315">
        <v>16075</v>
      </c>
      <c r="CF2315">
        <v>0</v>
      </c>
      <c r="CG2315">
        <v>0</v>
      </c>
      <c r="CH2315">
        <v>16.142959999999999</v>
      </c>
      <c r="CI2315">
        <v>5.08</v>
      </c>
      <c r="CJ2315">
        <v>0</v>
      </c>
      <c r="CK2315">
        <v>0</v>
      </c>
      <c r="CL2315">
        <v>0</v>
      </c>
      <c r="CM2315" t="s">
        <v>2936</v>
      </c>
      <c r="CN2315">
        <v>0</v>
      </c>
      <c r="CO2315">
        <v>0</v>
      </c>
      <c r="CP2315">
        <v>0</v>
      </c>
      <c r="CQ2315">
        <v>0</v>
      </c>
    </row>
    <row r="2316" spans="1:95" hidden="1" x14ac:dyDescent="0.25">
      <c r="A2316" s="1">
        <v>42944</v>
      </c>
      <c r="B2316">
        <v>4</v>
      </c>
      <c r="C2316" t="s">
        <v>2418</v>
      </c>
      <c r="D2316" t="s">
        <v>96</v>
      </c>
      <c r="E2316" t="s">
        <v>104</v>
      </c>
      <c r="F2316" t="s">
        <v>98</v>
      </c>
      <c r="G2316">
        <v>4</v>
      </c>
      <c r="H2316" s="2">
        <v>42937</v>
      </c>
      <c r="I2316" s="2">
        <v>42942</v>
      </c>
      <c r="J2316" s="2">
        <v>42946</v>
      </c>
      <c r="K2316">
        <v>0</v>
      </c>
      <c r="L2316">
        <v>0</v>
      </c>
      <c r="M2316" s="2">
        <v>42937</v>
      </c>
      <c r="N2316" t="s">
        <v>2934</v>
      </c>
      <c r="O2316" s="2">
        <v>42942</v>
      </c>
      <c r="P2316" t="s">
        <v>2880</v>
      </c>
      <c r="R2316" t="s">
        <v>2511</v>
      </c>
      <c r="U2316" s="2">
        <v>42943</v>
      </c>
      <c r="V2316">
        <v>0</v>
      </c>
      <c r="W2316">
        <v>0</v>
      </c>
      <c r="X2316">
        <v>0</v>
      </c>
      <c r="Y2316">
        <v>0</v>
      </c>
      <c r="Z2316">
        <v>0</v>
      </c>
      <c r="AB2316" t="s">
        <v>551</v>
      </c>
      <c r="AC2316" t="s">
        <v>1255</v>
      </c>
      <c r="AD2316">
        <v>7.7</v>
      </c>
      <c r="AE2316">
        <v>7.8</v>
      </c>
      <c r="AF2316">
        <v>7.75</v>
      </c>
      <c r="AG2316">
        <v>30089</v>
      </c>
      <c r="AH2316">
        <v>2</v>
      </c>
      <c r="AI2316">
        <v>4</v>
      </c>
      <c r="AJ2316">
        <v>225</v>
      </c>
      <c r="AK2316">
        <v>1</v>
      </c>
      <c r="AL2316" t="s">
        <v>2949</v>
      </c>
      <c r="AM2316" t="s">
        <v>2950</v>
      </c>
      <c r="AN2316">
        <v>0</v>
      </c>
      <c r="AO2316">
        <v>0</v>
      </c>
      <c r="AP2316">
        <v>0</v>
      </c>
      <c r="AQ2316">
        <v>0</v>
      </c>
      <c r="AR2316">
        <v>2.63</v>
      </c>
      <c r="AS2316">
        <v>0</v>
      </c>
      <c r="AT2316">
        <v>0</v>
      </c>
      <c r="AU2316">
        <v>0</v>
      </c>
      <c r="AV2316">
        <v>0.77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5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25</v>
      </c>
      <c r="BU2316">
        <v>33</v>
      </c>
      <c r="BV2316">
        <v>0</v>
      </c>
      <c r="BW2316">
        <v>310</v>
      </c>
      <c r="BX2316">
        <v>0</v>
      </c>
      <c r="BY2316">
        <v>0</v>
      </c>
      <c r="BZ2316">
        <v>310</v>
      </c>
      <c r="CA2316">
        <v>0</v>
      </c>
      <c r="CB2316">
        <v>24</v>
      </c>
      <c r="CC2316">
        <v>0</v>
      </c>
      <c r="CD2316">
        <v>0</v>
      </c>
      <c r="CE2316">
        <v>16075</v>
      </c>
      <c r="CF2316">
        <v>0</v>
      </c>
      <c r="CG2316">
        <v>0</v>
      </c>
      <c r="CH2316">
        <v>10.900399999999999</v>
      </c>
      <c r="CI2316">
        <v>3.4</v>
      </c>
      <c r="CJ2316">
        <v>0</v>
      </c>
      <c r="CK2316">
        <v>0</v>
      </c>
      <c r="CL2316">
        <v>0</v>
      </c>
      <c r="CM2316" t="s">
        <v>2936</v>
      </c>
      <c r="CN2316">
        <v>0</v>
      </c>
      <c r="CO2316">
        <v>0</v>
      </c>
      <c r="CP2316">
        <v>0</v>
      </c>
      <c r="CQ2316">
        <v>0</v>
      </c>
    </row>
    <row r="2317" spans="1:95" hidden="1" x14ac:dyDescent="0.25">
      <c r="A2317" s="1">
        <v>42945</v>
      </c>
      <c r="B2317">
        <v>4</v>
      </c>
      <c r="C2317" t="s">
        <v>2418</v>
      </c>
      <c r="D2317" t="s">
        <v>96</v>
      </c>
      <c r="E2317" t="s">
        <v>104</v>
      </c>
      <c r="F2317" t="s">
        <v>98</v>
      </c>
      <c r="G2317">
        <v>4</v>
      </c>
      <c r="H2317" s="2">
        <v>42937</v>
      </c>
      <c r="I2317" s="2">
        <v>42942</v>
      </c>
      <c r="J2317" s="2">
        <v>42946</v>
      </c>
      <c r="K2317">
        <v>0</v>
      </c>
      <c r="L2317">
        <v>0</v>
      </c>
      <c r="M2317" s="2">
        <v>42937</v>
      </c>
      <c r="N2317" t="s">
        <v>2934</v>
      </c>
      <c r="O2317" s="2">
        <v>42942</v>
      </c>
      <c r="P2317" t="s">
        <v>2880</v>
      </c>
      <c r="R2317" t="s">
        <v>2511</v>
      </c>
      <c r="U2317" s="2">
        <v>42943</v>
      </c>
      <c r="V2317">
        <v>0</v>
      </c>
      <c r="W2317">
        <v>0</v>
      </c>
      <c r="X2317">
        <v>0</v>
      </c>
      <c r="Y2317">
        <v>0</v>
      </c>
      <c r="Z2317">
        <v>0</v>
      </c>
      <c r="AB2317" t="s">
        <v>551</v>
      </c>
      <c r="AC2317" t="s">
        <v>1255</v>
      </c>
      <c r="AD2317">
        <v>7.7</v>
      </c>
      <c r="AE2317">
        <v>7.8</v>
      </c>
      <c r="AF2317">
        <v>7.75</v>
      </c>
      <c r="AG2317">
        <v>30089</v>
      </c>
      <c r="AH2317">
        <v>3</v>
      </c>
      <c r="AI2317">
        <v>7</v>
      </c>
      <c r="AJ2317">
        <v>225</v>
      </c>
      <c r="AK2317">
        <v>1</v>
      </c>
      <c r="AL2317" t="s">
        <v>2949</v>
      </c>
      <c r="AM2317" t="s">
        <v>2950</v>
      </c>
      <c r="AN2317">
        <v>0</v>
      </c>
      <c r="AO2317">
        <v>0</v>
      </c>
      <c r="AP2317">
        <v>0</v>
      </c>
      <c r="AQ2317">
        <v>0</v>
      </c>
      <c r="AR2317">
        <v>2.68</v>
      </c>
      <c r="AS2317">
        <v>0</v>
      </c>
      <c r="AT2317">
        <v>0</v>
      </c>
      <c r="AU2317">
        <v>0</v>
      </c>
      <c r="AV2317">
        <v>0.82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3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25</v>
      </c>
      <c r="BU2317">
        <v>32</v>
      </c>
      <c r="BV2317">
        <v>0</v>
      </c>
      <c r="BW2317">
        <v>300</v>
      </c>
      <c r="BX2317">
        <v>0</v>
      </c>
      <c r="BY2317">
        <v>0</v>
      </c>
      <c r="BZ2317">
        <v>300</v>
      </c>
      <c r="CA2317">
        <v>0</v>
      </c>
      <c r="CB2317">
        <v>24</v>
      </c>
      <c r="CC2317">
        <v>0</v>
      </c>
      <c r="CD2317">
        <v>0</v>
      </c>
      <c r="CE2317">
        <v>16075</v>
      </c>
      <c r="CF2317">
        <v>0</v>
      </c>
      <c r="CG2317">
        <v>0</v>
      </c>
      <c r="CH2317">
        <v>11.221</v>
      </c>
      <c r="CI2317">
        <v>3.5</v>
      </c>
      <c r="CJ2317">
        <v>0</v>
      </c>
      <c r="CK2317">
        <v>0</v>
      </c>
      <c r="CL2317">
        <v>0</v>
      </c>
      <c r="CM2317" t="s">
        <v>2936</v>
      </c>
      <c r="CN2317">
        <v>0</v>
      </c>
      <c r="CO2317">
        <v>0</v>
      </c>
      <c r="CP2317">
        <v>0</v>
      </c>
      <c r="CQ2317">
        <v>0</v>
      </c>
    </row>
    <row r="2318" spans="1:95" hidden="1" x14ac:dyDescent="0.25">
      <c r="A2318" s="1">
        <v>42946</v>
      </c>
      <c r="B2318">
        <v>4</v>
      </c>
      <c r="C2318" t="s">
        <v>2418</v>
      </c>
      <c r="D2318" t="s">
        <v>96</v>
      </c>
      <c r="E2318" t="s">
        <v>186</v>
      </c>
      <c r="F2318" t="s">
        <v>98</v>
      </c>
      <c r="G2318">
        <v>4</v>
      </c>
      <c r="H2318" s="2">
        <v>42937</v>
      </c>
      <c r="I2318" s="2">
        <v>42942</v>
      </c>
      <c r="J2318" s="2">
        <v>42946</v>
      </c>
      <c r="K2318">
        <v>0</v>
      </c>
      <c r="L2318">
        <v>0</v>
      </c>
      <c r="M2318" s="2">
        <v>42937</v>
      </c>
      <c r="N2318" t="s">
        <v>2934</v>
      </c>
      <c r="O2318" s="2">
        <v>42942</v>
      </c>
      <c r="P2318" t="s">
        <v>2880</v>
      </c>
      <c r="S2318" t="s">
        <v>2951</v>
      </c>
      <c r="T2318" s="2">
        <v>42946</v>
      </c>
      <c r="V2318">
        <v>0</v>
      </c>
      <c r="W2318">
        <v>0</v>
      </c>
      <c r="X2318">
        <v>0</v>
      </c>
      <c r="Y2318">
        <v>0</v>
      </c>
      <c r="Z2318">
        <v>0</v>
      </c>
      <c r="AB2318" t="s">
        <v>551</v>
      </c>
      <c r="AC2318" t="s">
        <v>1255</v>
      </c>
      <c r="AD2318">
        <v>7.7</v>
      </c>
      <c r="AE2318">
        <v>7.8</v>
      </c>
      <c r="AF2318">
        <v>7.75</v>
      </c>
      <c r="AG2318">
        <v>29029</v>
      </c>
      <c r="AH2318">
        <v>2</v>
      </c>
      <c r="AI2318">
        <v>6</v>
      </c>
      <c r="AJ2318">
        <v>270</v>
      </c>
      <c r="AK2318">
        <v>1</v>
      </c>
      <c r="AL2318" t="s">
        <v>2952</v>
      </c>
      <c r="AM2318" t="s">
        <v>248</v>
      </c>
      <c r="AN2318">
        <v>0.1</v>
      </c>
      <c r="AO2318">
        <v>0</v>
      </c>
      <c r="AP2318">
        <v>0</v>
      </c>
      <c r="AQ2318">
        <v>0</v>
      </c>
      <c r="AR2318">
        <v>2.56</v>
      </c>
      <c r="AS2318">
        <v>0</v>
      </c>
      <c r="AT2318">
        <v>0</v>
      </c>
      <c r="AU2318">
        <v>0</v>
      </c>
      <c r="AV2318">
        <v>0.77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4.0000000000000001E-3</v>
      </c>
      <c r="BC2318">
        <v>0</v>
      </c>
      <c r="BD2318">
        <v>0</v>
      </c>
      <c r="BE2318">
        <v>0</v>
      </c>
      <c r="BF2318">
        <v>13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25</v>
      </c>
      <c r="BU2318">
        <v>34</v>
      </c>
      <c r="BV2318">
        <v>210</v>
      </c>
      <c r="BW2318">
        <v>0</v>
      </c>
      <c r="BX2318">
        <v>210</v>
      </c>
      <c r="BY2318">
        <v>0</v>
      </c>
      <c r="BZ2318">
        <v>420</v>
      </c>
      <c r="CA2318">
        <v>7.5</v>
      </c>
      <c r="CB2318">
        <v>0</v>
      </c>
      <c r="CC2318">
        <v>24</v>
      </c>
      <c r="CD2318">
        <v>0</v>
      </c>
      <c r="CE2318">
        <v>15227</v>
      </c>
      <c r="CF2318">
        <v>0</v>
      </c>
      <c r="CG2318">
        <v>848</v>
      </c>
      <c r="CH2318">
        <v>10.98738</v>
      </c>
      <c r="CI2318">
        <v>3.43</v>
      </c>
      <c r="CJ2318">
        <v>0</v>
      </c>
      <c r="CK2318">
        <v>0</v>
      </c>
      <c r="CL2318">
        <v>0</v>
      </c>
      <c r="CM2318" t="s">
        <v>2936</v>
      </c>
      <c r="CN2318">
        <v>0</v>
      </c>
      <c r="CO2318">
        <v>0</v>
      </c>
      <c r="CP2318">
        <v>0</v>
      </c>
      <c r="CQ2318">
        <v>0</v>
      </c>
    </row>
    <row r="2319" spans="1:95" hidden="1" x14ac:dyDescent="0.25">
      <c r="A2319" s="1">
        <v>42947</v>
      </c>
      <c r="B2319">
        <v>4</v>
      </c>
      <c r="C2319" t="s">
        <v>2418</v>
      </c>
      <c r="D2319" t="s">
        <v>96</v>
      </c>
      <c r="E2319" t="s">
        <v>108</v>
      </c>
      <c r="F2319" t="s">
        <v>98</v>
      </c>
      <c r="G2319">
        <v>4</v>
      </c>
      <c r="H2319" s="2">
        <v>42947</v>
      </c>
      <c r="I2319" s="2">
        <v>42949</v>
      </c>
      <c r="K2319">
        <v>12</v>
      </c>
      <c r="L2319">
        <v>17</v>
      </c>
      <c r="M2319" s="2">
        <v>42947</v>
      </c>
      <c r="N2319" t="s">
        <v>2535</v>
      </c>
      <c r="Q2319" t="s">
        <v>2498</v>
      </c>
      <c r="V2319">
        <v>0</v>
      </c>
      <c r="W2319">
        <v>0</v>
      </c>
      <c r="X2319">
        <v>0</v>
      </c>
      <c r="Y2319">
        <v>0</v>
      </c>
      <c r="Z2319">
        <v>0</v>
      </c>
      <c r="AB2319" t="s">
        <v>1255</v>
      </c>
      <c r="AC2319" t="s">
        <v>2953</v>
      </c>
      <c r="AD2319">
        <v>6.5</v>
      </c>
      <c r="AE2319">
        <v>6.8</v>
      </c>
      <c r="AF2319">
        <v>6.63</v>
      </c>
      <c r="AG2319">
        <v>25779</v>
      </c>
      <c r="AH2319">
        <v>3</v>
      </c>
      <c r="AI2319">
        <v>8</v>
      </c>
      <c r="AJ2319">
        <v>270</v>
      </c>
      <c r="AK2319">
        <v>3</v>
      </c>
      <c r="AL2319" t="s">
        <v>2954</v>
      </c>
      <c r="AM2319" t="s">
        <v>2955</v>
      </c>
      <c r="AN2319">
        <v>1.9</v>
      </c>
      <c r="AO2319">
        <v>0</v>
      </c>
      <c r="AP2319">
        <v>0</v>
      </c>
      <c r="AQ2319">
        <v>0</v>
      </c>
      <c r="AR2319">
        <v>2.97</v>
      </c>
      <c r="AS2319">
        <v>0</v>
      </c>
      <c r="AT2319">
        <v>0</v>
      </c>
      <c r="AU2319">
        <v>0</v>
      </c>
      <c r="AV2319">
        <v>0.61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2.8000000000000001E-2</v>
      </c>
      <c r="BC2319">
        <v>0</v>
      </c>
      <c r="BD2319">
        <v>0</v>
      </c>
      <c r="BE2319">
        <v>0</v>
      </c>
      <c r="BF2319">
        <v>5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26</v>
      </c>
      <c r="BU2319">
        <v>32</v>
      </c>
      <c r="BV2319">
        <v>160</v>
      </c>
      <c r="BW2319">
        <v>160</v>
      </c>
      <c r="BY2319">
        <v>0</v>
      </c>
      <c r="BZ2319">
        <v>320</v>
      </c>
      <c r="CA2319">
        <v>24</v>
      </c>
      <c r="CB2319">
        <v>24</v>
      </c>
      <c r="CC2319">
        <v>0</v>
      </c>
      <c r="CD2319">
        <v>0</v>
      </c>
      <c r="CE2319">
        <v>11000</v>
      </c>
      <c r="CF2319">
        <v>0</v>
      </c>
      <c r="CG2319">
        <v>4227</v>
      </c>
      <c r="CH2319">
        <v>17.394079999999999</v>
      </c>
      <c r="CI2319">
        <v>5.48</v>
      </c>
      <c r="CJ2319">
        <v>0</v>
      </c>
      <c r="CK2319">
        <v>0</v>
      </c>
      <c r="CL2319">
        <v>0</v>
      </c>
      <c r="CM2319" t="s">
        <v>2956</v>
      </c>
      <c r="CN2319">
        <v>0</v>
      </c>
      <c r="CO2319">
        <v>0</v>
      </c>
      <c r="CP2319">
        <v>0</v>
      </c>
      <c r="CQ2319">
        <v>0</v>
      </c>
    </row>
    <row r="2320" spans="1:95" hidden="1" x14ac:dyDescent="0.25">
      <c r="A2320" s="1">
        <v>42948</v>
      </c>
      <c r="B2320">
        <v>4</v>
      </c>
      <c r="C2320" t="s">
        <v>2418</v>
      </c>
      <c r="D2320" t="s">
        <v>110</v>
      </c>
      <c r="E2320" t="s">
        <v>111</v>
      </c>
      <c r="F2320" t="s">
        <v>98</v>
      </c>
      <c r="G2320">
        <v>4</v>
      </c>
      <c r="H2320" s="2">
        <v>42947</v>
      </c>
      <c r="I2320" s="2">
        <v>42949</v>
      </c>
      <c r="J2320" s="2">
        <v>42949</v>
      </c>
      <c r="K2320">
        <v>12</v>
      </c>
      <c r="L2320">
        <v>17</v>
      </c>
      <c r="M2320" s="2">
        <v>42947</v>
      </c>
      <c r="N2320" t="s">
        <v>2535</v>
      </c>
      <c r="Q2320" t="s">
        <v>2506</v>
      </c>
      <c r="V2320">
        <v>21</v>
      </c>
      <c r="W2320">
        <v>265</v>
      </c>
      <c r="X2320">
        <v>300</v>
      </c>
      <c r="Y2320">
        <v>0</v>
      </c>
      <c r="Z2320">
        <v>12.62</v>
      </c>
      <c r="AA2320" t="s">
        <v>99</v>
      </c>
      <c r="AB2320" t="s">
        <v>1255</v>
      </c>
      <c r="AC2320" t="s">
        <v>2953</v>
      </c>
      <c r="AD2320">
        <v>6.5</v>
      </c>
      <c r="AE2320">
        <v>6.8</v>
      </c>
      <c r="AF2320">
        <v>6.63</v>
      </c>
      <c r="AG2320">
        <v>25779</v>
      </c>
      <c r="AH2320">
        <v>3</v>
      </c>
      <c r="AI2320">
        <v>8</v>
      </c>
      <c r="AJ2320">
        <v>200</v>
      </c>
      <c r="AK2320">
        <v>3</v>
      </c>
      <c r="AL2320" t="s">
        <v>2957</v>
      </c>
      <c r="AM2320" t="s">
        <v>2958</v>
      </c>
      <c r="AN2320">
        <v>10.77</v>
      </c>
      <c r="AO2320">
        <v>0</v>
      </c>
      <c r="AP2320">
        <v>0</v>
      </c>
      <c r="AQ2320">
        <v>0</v>
      </c>
      <c r="AR2320">
        <v>2.78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0.09</v>
      </c>
      <c r="BC2320">
        <v>0</v>
      </c>
      <c r="BD2320">
        <v>0</v>
      </c>
      <c r="BE2320">
        <v>12</v>
      </c>
      <c r="BF2320">
        <v>5</v>
      </c>
      <c r="BG2320">
        <v>97</v>
      </c>
      <c r="BH2320">
        <v>258.39999999999998</v>
      </c>
      <c r="BI2320">
        <v>-2.54</v>
      </c>
      <c r="BJ2320">
        <v>2778.8</v>
      </c>
      <c r="BK2320">
        <v>47.02</v>
      </c>
      <c r="BL2320">
        <v>58</v>
      </c>
      <c r="BM2320">
        <v>12215</v>
      </c>
      <c r="BN2320">
        <v>0</v>
      </c>
      <c r="BO2320">
        <v>0.95</v>
      </c>
      <c r="BP2320">
        <v>36</v>
      </c>
      <c r="BQ2320">
        <v>311</v>
      </c>
      <c r="BR2320">
        <v>323</v>
      </c>
      <c r="BS2320">
        <v>2.75</v>
      </c>
      <c r="BT2320">
        <v>26</v>
      </c>
      <c r="BU2320">
        <v>37</v>
      </c>
      <c r="BV2320">
        <v>190</v>
      </c>
      <c r="BX2320">
        <v>190</v>
      </c>
      <c r="BY2320">
        <v>0</v>
      </c>
      <c r="BZ2320">
        <v>380</v>
      </c>
      <c r="CA2320">
        <v>21</v>
      </c>
      <c r="CB2320">
        <v>0</v>
      </c>
      <c r="CC2320">
        <v>4</v>
      </c>
      <c r="CD2320">
        <v>0</v>
      </c>
      <c r="CE2320">
        <v>11000</v>
      </c>
      <c r="CF2320">
        <v>0</v>
      </c>
      <c r="CG2320">
        <v>0</v>
      </c>
      <c r="CH2320">
        <v>42.45046</v>
      </c>
      <c r="CI2320">
        <v>13.55</v>
      </c>
      <c r="CJ2320">
        <v>0</v>
      </c>
      <c r="CK2320">
        <v>0</v>
      </c>
      <c r="CL2320">
        <v>0</v>
      </c>
      <c r="CM2320" t="s">
        <v>2956</v>
      </c>
      <c r="CN2320">
        <v>12.308571430000001</v>
      </c>
      <c r="CO2320">
        <v>184.5606531</v>
      </c>
      <c r="CP2320">
        <v>1.3880609999999999E-3</v>
      </c>
      <c r="CQ2320">
        <v>0</v>
      </c>
    </row>
    <row r="2321" spans="1:95" hidden="1" x14ac:dyDescent="0.25">
      <c r="A2321" s="1">
        <v>42949</v>
      </c>
      <c r="B2321">
        <v>4</v>
      </c>
      <c r="C2321" t="s">
        <v>2418</v>
      </c>
      <c r="D2321" t="s">
        <v>110</v>
      </c>
      <c r="E2321" t="s">
        <v>111</v>
      </c>
      <c r="F2321" t="s">
        <v>98</v>
      </c>
      <c r="G2321">
        <v>4</v>
      </c>
      <c r="H2321" s="2">
        <v>42947</v>
      </c>
      <c r="I2321" s="2">
        <v>42949</v>
      </c>
      <c r="J2321" s="2">
        <v>42949</v>
      </c>
      <c r="K2321">
        <v>12</v>
      </c>
      <c r="L2321">
        <v>17</v>
      </c>
      <c r="M2321" s="2">
        <v>42947</v>
      </c>
      <c r="N2321" t="s">
        <v>2535</v>
      </c>
      <c r="O2321" s="2">
        <v>42949</v>
      </c>
      <c r="P2321" t="s">
        <v>2506</v>
      </c>
      <c r="R2321" t="s">
        <v>2535</v>
      </c>
      <c r="V2321">
        <v>24</v>
      </c>
      <c r="W2321">
        <v>298</v>
      </c>
      <c r="X2321">
        <v>2</v>
      </c>
      <c r="Y2321">
        <v>0</v>
      </c>
      <c r="Z2321">
        <v>12.42</v>
      </c>
      <c r="AA2321" t="s">
        <v>99</v>
      </c>
      <c r="AB2321" t="s">
        <v>1255</v>
      </c>
      <c r="AC2321" t="s">
        <v>2953</v>
      </c>
      <c r="AD2321">
        <v>6.79</v>
      </c>
      <c r="AE2321">
        <v>6.83</v>
      </c>
      <c r="AF2321">
        <v>6.81</v>
      </c>
      <c r="AG2321">
        <v>26852</v>
      </c>
      <c r="AH2321">
        <v>3</v>
      </c>
      <c r="AI2321">
        <v>8</v>
      </c>
      <c r="AJ2321">
        <v>225</v>
      </c>
      <c r="AK2321">
        <v>3</v>
      </c>
      <c r="AL2321" t="s">
        <v>2959</v>
      </c>
      <c r="AM2321" t="s">
        <v>265</v>
      </c>
      <c r="AN2321">
        <v>12.86</v>
      </c>
      <c r="AO2321">
        <v>0</v>
      </c>
      <c r="AP2321">
        <v>0</v>
      </c>
      <c r="AQ2321">
        <v>0</v>
      </c>
      <c r="AR2321">
        <v>2.91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0.5</v>
      </c>
      <c r="BA2321">
        <v>0</v>
      </c>
      <c r="BB2321">
        <v>0.1</v>
      </c>
      <c r="BC2321">
        <v>0</v>
      </c>
      <c r="BD2321">
        <v>0</v>
      </c>
      <c r="BE2321">
        <v>11</v>
      </c>
      <c r="BF2321">
        <v>3</v>
      </c>
      <c r="BG2321">
        <v>97</v>
      </c>
      <c r="BH2321">
        <v>295.39999999999998</v>
      </c>
      <c r="BI2321">
        <v>-0.88</v>
      </c>
      <c r="BJ2321">
        <v>2903.3</v>
      </c>
      <c r="BK2321">
        <v>49.11</v>
      </c>
      <c r="BL2321">
        <v>56</v>
      </c>
      <c r="BM2321">
        <v>12162</v>
      </c>
      <c r="BN2321">
        <v>0</v>
      </c>
      <c r="BO2321">
        <v>0.92</v>
      </c>
      <c r="BP2321">
        <v>39</v>
      </c>
      <c r="BQ2321">
        <v>320</v>
      </c>
      <c r="BR2321">
        <v>327</v>
      </c>
      <c r="BS2321">
        <v>2.89</v>
      </c>
      <c r="BT2321">
        <v>29</v>
      </c>
      <c r="BU2321">
        <v>39</v>
      </c>
      <c r="BV2321">
        <v>200</v>
      </c>
      <c r="BW2321">
        <v>200</v>
      </c>
      <c r="BY2321">
        <v>0</v>
      </c>
      <c r="BZ2321">
        <v>400</v>
      </c>
      <c r="CA2321">
        <v>24</v>
      </c>
      <c r="CB2321">
        <v>1</v>
      </c>
      <c r="CC2321">
        <v>0</v>
      </c>
      <c r="CD2321">
        <v>0</v>
      </c>
      <c r="CE2321">
        <v>11000</v>
      </c>
      <c r="CF2321">
        <v>0</v>
      </c>
      <c r="CG2321">
        <v>0</v>
      </c>
      <c r="CH2321">
        <v>49.375500000000002</v>
      </c>
      <c r="CI2321">
        <v>15.77</v>
      </c>
      <c r="CJ2321">
        <v>0</v>
      </c>
      <c r="CK2321">
        <v>0</v>
      </c>
      <c r="CL2321">
        <v>0</v>
      </c>
      <c r="CM2321" t="s">
        <v>2956</v>
      </c>
      <c r="CN2321">
        <v>12.86</v>
      </c>
      <c r="CO2321">
        <v>184.56009829999999</v>
      </c>
      <c r="CP2321">
        <v>1.2916340000000001E-3</v>
      </c>
      <c r="CQ2321">
        <v>0</v>
      </c>
    </row>
    <row r="2322" spans="1:95" hidden="1" x14ac:dyDescent="0.25">
      <c r="A2322" s="1">
        <v>42950</v>
      </c>
      <c r="B2322">
        <v>4</v>
      </c>
      <c r="C2322" t="s">
        <v>2418</v>
      </c>
      <c r="D2322" t="s">
        <v>96</v>
      </c>
      <c r="E2322" t="s">
        <v>186</v>
      </c>
      <c r="F2322" t="s">
        <v>98</v>
      </c>
      <c r="G2322">
        <v>4</v>
      </c>
      <c r="H2322" s="2">
        <v>42947</v>
      </c>
      <c r="I2322" s="2">
        <v>42949</v>
      </c>
      <c r="J2322" s="2">
        <v>42949</v>
      </c>
      <c r="K2322">
        <v>0</v>
      </c>
      <c r="L2322">
        <v>0</v>
      </c>
      <c r="M2322" s="2">
        <v>42947</v>
      </c>
      <c r="N2322" t="s">
        <v>2535</v>
      </c>
      <c r="O2322" s="2">
        <v>42949</v>
      </c>
      <c r="P2322" t="s">
        <v>2506</v>
      </c>
      <c r="S2322" t="s">
        <v>2960</v>
      </c>
      <c r="T2322" s="2">
        <v>42949</v>
      </c>
      <c r="V2322">
        <v>0</v>
      </c>
      <c r="W2322">
        <v>0</v>
      </c>
      <c r="X2322">
        <v>0</v>
      </c>
      <c r="Y2322">
        <v>0</v>
      </c>
      <c r="Z2322">
        <v>0</v>
      </c>
      <c r="AB2322" t="s">
        <v>1255</v>
      </c>
      <c r="AC2322" t="s">
        <v>2953</v>
      </c>
      <c r="AD2322">
        <v>6.93</v>
      </c>
      <c r="AE2322">
        <v>6.41</v>
      </c>
      <c r="AF2322">
        <v>6.62</v>
      </c>
      <c r="AG2322">
        <v>26105</v>
      </c>
      <c r="AH2322">
        <v>3</v>
      </c>
      <c r="AI2322">
        <v>7</v>
      </c>
      <c r="AJ2322">
        <v>225</v>
      </c>
      <c r="AK2322">
        <v>2</v>
      </c>
      <c r="AL2322" t="s">
        <v>2961</v>
      </c>
      <c r="AM2322" t="s">
        <v>2962</v>
      </c>
      <c r="AN2322">
        <v>1.08</v>
      </c>
      <c r="AO2322">
        <v>0</v>
      </c>
      <c r="AP2322">
        <v>0</v>
      </c>
      <c r="AQ2322">
        <v>0</v>
      </c>
      <c r="AR2322">
        <v>3.15</v>
      </c>
      <c r="AS2322">
        <v>0</v>
      </c>
      <c r="AT2322">
        <v>0</v>
      </c>
      <c r="AU2322">
        <v>0</v>
      </c>
      <c r="AV2322">
        <v>0.77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1.4999999999999999E-2</v>
      </c>
      <c r="BC2322">
        <v>0</v>
      </c>
      <c r="BD2322">
        <v>0</v>
      </c>
      <c r="BE2322">
        <v>0</v>
      </c>
      <c r="BF2322">
        <v>6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30</v>
      </c>
      <c r="BU2322">
        <v>38</v>
      </c>
      <c r="BV2322">
        <v>0</v>
      </c>
      <c r="BW2322">
        <v>240</v>
      </c>
      <c r="BX2322">
        <v>240</v>
      </c>
      <c r="BY2322">
        <v>0</v>
      </c>
      <c r="BZ2322">
        <v>480</v>
      </c>
      <c r="CA2322">
        <v>0</v>
      </c>
      <c r="CB2322">
        <v>21</v>
      </c>
      <c r="CC2322">
        <v>21</v>
      </c>
      <c r="CD2322">
        <v>0</v>
      </c>
      <c r="CE2322">
        <v>10152</v>
      </c>
      <c r="CF2322">
        <v>0</v>
      </c>
      <c r="CG2322">
        <v>848</v>
      </c>
      <c r="CH2322">
        <v>15.93064</v>
      </c>
      <c r="CI2322">
        <v>5</v>
      </c>
      <c r="CJ2322">
        <v>0</v>
      </c>
      <c r="CK2322">
        <v>0</v>
      </c>
      <c r="CL2322">
        <v>0</v>
      </c>
      <c r="CM2322" t="s">
        <v>2956</v>
      </c>
      <c r="CN2322">
        <v>0</v>
      </c>
      <c r="CO2322">
        <v>0</v>
      </c>
      <c r="CP2322">
        <v>0</v>
      </c>
      <c r="CQ2322">
        <v>0</v>
      </c>
    </row>
    <row r="2323" spans="1:95" hidden="1" x14ac:dyDescent="0.25">
      <c r="A2323" s="1">
        <v>42951</v>
      </c>
      <c r="B2323">
        <v>4</v>
      </c>
      <c r="C2323" t="s">
        <v>2418</v>
      </c>
      <c r="D2323" t="s">
        <v>96</v>
      </c>
      <c r="E2323" t="s">
        <v>186</v>
      </c>
      <c r="F2323" t="s">
        <v>98</v>
      </c>
      <c r="G2323">
        <v>4</v>
      </c>
      <c r="H2323" s="2">
        <v>42947</v>
      </c>
      <c r="I2323" s="2">
        <v>42949</v>
      </c>
      <c r="J2323" s="2">
        <v>42949</v>
      </c>
      <c r="K2323">
        <v>0</v>
      </c>
      <c r="L2323">
        <v>0</v>
      </c>
      <c r="M2323" s="2">
        <v>42947</v>
      </c>
      <c r="N2323" t="s">
        <v>2535</v>
      </c>
      <c r="O2323" s="2">
        <v>42949</v>
      </c>
      <c r="P2323" t="s">
        <v>2506</v>
      </c>
      <c r="S2323" t="s">
        <v>2963</v>
      </c>
      <c r="T2323" s="2">
        <v>42949</v>
      </c>
      <c r="V2323">
        <v>0</v>
      </c>
      <c r="W2323">
        <v>0</v>
      </c>
      <c r="X2323">
        <v>0</v>
      </c>
      <c r="Y2323">
        <v>0</v>
      </c>
      <c r="Z2323">
        <v>0</v>
      </c>
      <c r="AB2323" t="s">
        <v>1255</v>
      </c>
      <c r="AC2323" t="s">
        <v>2953</v>
      </c>
      <c r="AD2323">
        <v>6.28</v>
      </c>
      <c r="AE2323">
        <v>6.53</v>
      </c>
      <c r="AF2323">
        <v>6.38</v>
      </c>
      <c r="AG2323">
        <v>24584</v>
      </c>
      <c r="AH2323">
        <v>1</v>
      </c>
      <c r="AI2323">
        <v>3</v>
      </c>
      <c r="AJ2323">
        <v>135</v>
      </c>
      <c r="AK2323">
        <v>1</v>
      </c>
      <c r="AL2323" t="s">
        <v>2961</v>
      </c>
      <c r="AM2323" t="s">
        <v>2962</v>
      </c>
      <c r="AN2323">
        <v>0</v>
      </c>
      <c r="AO2323">
        <v>0</v>
      </c>
      <c r="AP2323">
        <v>0</v>
      </c>
      <c r="AQ2323">
        <v>0</v>
      </c>
      <c r="AR2323">
        <v>2.93</v>
      </c>
      <c r="AS2323">
        <v>0</v>
      </c>
      <c r="AT2323">
        <v>0</v>
      </c>
      <c r="AU2323">
        <v>0</v>
      </c>
      <c r="AV2323">
        <v>0.8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3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29</v>
      </c>
      <c r="BU2323">
        <v>37</v>
      </c>
      <c r="BV2323">
        <v>0</v>
      </c>
      <c r="BW2323">
        <v>230</v>
      </c>
      <c r="BX2323">
        <v>230</v>
      </c>
      <c r="BY2323">
        <v>0</v>
      </c>
      <c r="BZ2323">
        <v>460</v>
      </c>
      <c r="CA2323">
        <v>0</v>
      </c>
      <c r="CB2323">
        <v>24</v>
      </c>
      <c r="CC2323">
        <v>11</v>
      </c>
      <c r="CD2323">
        <v>0</v>
      </c>
      <c r="CE2323">
        <v>8942.73</v>
      </c>
      <c r="CF2323">
        <v>0</v>
      </c>
      <c r="CG2323">
        <v>1209.27</v>
      </c>
      <c r="CH2323">
        <v>11.95838</v>
      </c>
      <c r="CI2323">
        <v>3.73</v>
      </c>
      <c r="CJ2323">
        <v>0</v>
      </c>
      <c r="CK2323">
        <v>0</v>
      </c>
      <c r="CL2323">
        <v>0</v>
      </c>
      <c r="CM2323" t="s">
        <v>2956</v>
      </c>
      <c r="CN2323">
        <v>0</v>
      </c>
      <c r="CO2323">
        <v>0</v>
      </c>
      <c r="CP2323">
        <v>0</v>
      </c>
      <c r="CQ2323">
        <v>0</v>
      </c>
    </row>
    <row r="2324" spans="1:95" hidden="1" x14ac:dyDescent="0.25">
      <c r="A2324" s="1">
        <v>42952</v>
      </c>
      <c r="B2324">
        <v>4</v>
      </c>
      <c r="C2324" t="s">
        <v>2418</v>
      </c>
      <c r="D2324" t="s">
        <v>96</v>
      </c>
      <c r="E2324" t="s">
        <v>186</v>
      </c>
      <c r="F2324" t="s">
        <v>98</v>
      </c>
      <c r="G2324">
        <v>4</v>
      </c>
      <c r="H2324" s="2">
        <v>42947</v>
      </c>
      <c r="I2324" s="2">
        <v>42949</v>
      </c>
      <c r="J2324" s="2">
        <v>42949</v>
      </c>
      <c r="K2324">
        <v>0</v>
      </c>
      <c r="L2324">
        <v>0</v>
      </c>
      <c r="M2324" s="2">
        <v>42947</v>
      </c>
      <c r="N2324" t="s">
        <v>2535</v>
      </c>
      <c r="O2324" s="2">
        <v>42949</v>
      </c>
      <c r="P2324" t="s">
        <v>2506</v>
      </c>
      <c r="S2324" t="s">
        <v>2963</v>
      </c>
      <c r="T2324" s="2">
        <v>42949</v>
      </c>
      <c r="V2324">
        <v>0</v>
      </c>
      <c r="W2324">
        <v>0</v>
      </c>
      <c r="X2324">
        <v>0</v>
      </c>
      <c r="Y2324">
        <v>0</v>
      </c>
      <c r="Z2324">
        <v>0</v>
      </c>
      <c r="AB2324" t="s">
        <v>1255</v>
      </c>
      <c r="AC2324" t="s">
        <v>2953</v>
      </c>
      <c r="AD2324">
        <v>4.72</v>
      </c>
      <c r="AE2324">
        <v>6.59</v>
      </c>
      <c r="AF2324">
        <v>5.61</v>
      </c>
      <c r="AG2324">
        <v>21208</v>
      </c>
      <c r="AH2324">
        <v>3</v>
      </c>
      <c r="AI2324">
        <v>7</v>
      </c>
      <c r="AJ2324">
        <v>225</v>
      </c>
      <c r="AK2324">
        <v>1</v>
      </c>
      <c r="AL2324" t="s">
        <v>2961</v>
      </c>
      <c r="AM2324" t="s">
        <v>2962</v>
      </c>
      <c r="AN2324">
        <v>0.1</v>
      </c>
      <c r="AO2324">
        <v>0</v>
      </c>
      <c r="AP2324">
        <v>0</v>
      </c>
      <c r="AQ2324">
        <v>0</v>
      </c>
      <c r="AR2324">
        <v>2.77</v>
      </c>
      <c r="AS2324">
        <v>0</v>
      </c>
      <c r="AT2324">
        <v>0</v>
      </c>
      <c r="AU2324">
        <v>0</v>
      </c>
      <c r="AV2324">
        <v>0.61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5.0000000000000001E-3</v>
      </c>
      <c r="BC2324">
        <v>0.03</v>
      </c>
      <c r="BD2324">
        <v>0</v>
      </c>
      <c r="BE2324">
        <v>0</v>
      </c>
      <c r="BF2324">
        <v>4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27</v>
      </c>
      <c r="BU2324">
        <v>36</v>
      </c>
      <c r="BV2324">
        <v>0</v>
      </c>
      <c r="BW2324">
        <v>235</v>
      </c>
      <c r="BX2324">
        <v>235</v>
      </c>
      <c r="BY2324">
        <v>0</v>
      </c>
      <c r="BZ2324">
        <v>470</v>
      </c>
      <c r="CA2324">
        <v>0</v>
      </c>
      <c r="CB2324">
        <v>24</v>
      </c>
      <c r="CC2324">
        <v>24</v>
      </c>
      <c r="CD2324">
        <v>0</v>
      </c>
      <c r="CE2324">
        <v>5696</v>
      </c>
      <c r="CF2324">
        <v>0</v>
      </c>
      <c r="CG2324">
        <v>3246.73</v>
      </c>
      <c r="CH2324">
        <v>11.147679999999999</v>
      </c>
      <c r="CI2324">
        <v>3.48</v>
      </c>
      <c r="CJ2324">
        <v>0</v>
      </c>
      <c r="CK2324">
        <v>0</v>
      </c>
      <c r="CL2324">
        <v>0</v>
      </c>
      <c r="CM2324" t="s">
        <v>2956</v>
      </c>
      <c r="CN2324">
        <v>0</v>
      </c>
      <c r="CO2324">
        <v>0</v>
      </c>
      <c r="CP2324">
        <v>0</v>
      </c>
      <c r="CQ2324">
        <v>0</v>
      </c>
    </row>
    <row r="2325" spans="1:95" hidden="1" x14ac:dyDescent="0.25">
      <c r="A2325" s="1">
        <v>42953</v>
      </c>
      <c r="B2325">
        <v>4</v>
      </c>
      <c r="C2325" t="s">
        <v>2418</v>
      </c>
      <c r="D2325" t="s">
        <v>96</v>
      </c>
      <c r="E2325" t="s">
        <v>186</v>
      </c>
      <c r="F2325" t="s">
        <v>98</v>
      </c>
      <c r="G2325">
        <v>4</v>
      </c>
      <c r="H2325" s="2">
        <v>42947</v>
      </c>
      <c r="I2325" s="2">
        <v>42949</v>
      </c>
      <c r="J2325" s="2">
        <v>42949</v>
      </c>
      <c r="K2325">
        <v>0</v>
      </c>
      <c r="L2325">
        <v>0</v>
      </c>
      <c r="M2325" s="2">
        <v>42947</v>
      </c>
      <c r="N2325" t="s">
        <v>2535</v>
      </c>
      <c r="O2325" s="2">
        <v>42949</v>
      </c>
      <c r="P2325" t="s">
        <v>2506</v>
      </c>
      <c r="S2325" t="s">
        <v>2963</v>
      </c>
      <c r="T2325" s="2">
        <v>42949</v>
      </c>
      <c r="V2325">
        <v>0</v>
      </c>
      <c r="W2325">
        <v>0</v>
      </c>
      <c r="X2325">
        <v>0</v>
      </c>
      <c r="Y2325">
        <v>0</v>
      </c>
      <c r="Z2325">
        <v>0</v>
      </c>
      <c r="AB2325" t="s">
        <v>1255</v>
      </c>
      <c r="AC2325" t="s">
        <v>2953</v>
      </c>
      <c r="AD2325">
        <v>4.4000000000000004</v>
      </c>
      <c r="AE2325">
        <v>6.42</v>
      </c>
      <c r="AF2325">
        <v>5.37</v>
      </c>
      <c r="AG2325">
        <v>20231.21</v>
      </c>
      <c r="AH2325">
        <v>2</v>
      </c>
      <c r="AI2325">
        <v>6</v>
      </c>
      <c r="AJ2325">
        <v>225</v>
      </c>
      <c r="AK2325">
        <v>1</v>
      </c>
      <c r="AL2325" t="s">
        <v>2961</v>
      </c>
      <c r="AM2325" t="s">
        <v>2962</v>
      </c>
      <c r="AN2325">
        <v>0</v>
      </c>
      <c r="AO2325">
        <v>0</v>
      </c>
      <c r="AP2325">
        <v>0</v>
      </c>
      <c r="AQ2325">
        <v>0</v>
      </c>
      <c r="AR2325">
        <v>3.4</v>
      </c>
      <c r="AS2325">
        <v>0</v>
      </c>
      <c r="AT2325">
        <v>0</v>
      </c>
      <c r="AU2325">
        <v>0</v>
      </c>
      <c r="AV2325">
        <v>0.78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27</v>
      </c>
      <c r="BU2325">
        <v>36</v>
      </c>
      <c r="BV2325">
        <v>0</v>
      </c>
      <c r="BW2325">
        <v>220</v>
      </c>
      <c r="BX2325">
        <v>220</v>
      </c>
      <c r="BY2325">
        <v>0</v>
      </c>
      <c r="BZ2325">
        <v>440</v>
      </c>
      <c r="CA2325">
        <v>0</v>
      </c>
      <c r="CB2325">
        <v>24</v>
      </c>
      <c r="CC2325">
        <v>24</v>
      </c>
      <c r="CD2325">
        <v>0</v>
      </c>
      <c r="CE2325">
        <v>3557.88</v>
      </c>
      <c r="CF2325">
        <v>0</v>
      </c>
      <c r="CG2325">
        <v>2138.12</v>
      </c>
      <c r="CH2325">
        <v>13.40108</v>
      </c>
      <c r="CI2325">
        <v>4.18</v>
      </c>
      <c r="CJ2325">
        <v>0</v>
      </c>
      <c r="CK2325">
        <v>0</v>
      </c>
      <c r="CL2325">
        <v>0</v>
      </c>
      <c r="CM2325" t="s">
        <v>2956</v>
      </c>
      <c r="CN2325">
        <v>0</v>
      </c>
      <c r="CO2325">
        <v>0</v>
      </c>
      <c r="CP2325">
        <v>0</v>
      </c>
      <c r="CQ2325">
        <v>0</v>
      </c>
    </row>
    <row r="2326" spans="1:95" hidden="1" x14ac:dyDescent="0.25">
      <c r="A2326" s="1">
        <v>42954</v>
      </c>
      <c r="B2326">
        <v>4</v>
      </c>
      <c r="C2326" t="s">
        <v>2418</v>
      </c>
      <c r="D2326" t="s">
        <v>96</v>
      </c>
      <c r="E2326" t="s">
        <v>186</v>
      </c>
      <c r="F2326" t="s">
        <v>98</v>
      </c>
      <c r="G2326">
        <v>4</v>
      </c>
      <c r="H2326" s="2">
        <v>42947</v>
      </c>
      <c r="I2326" s="2">
        <v>42949</v>
      </c>
      <c r="J2326" s="2">
        <v>42949</v>
      </c>
      <c r="K2326">
        <v>0</v>
      </c>
      <c r="L2326">
        <v>0</v>
      </c>
      <c r="M2326" s="2">
        <v>42947</v>
      </c>
      <c r="N2326" t="s">
        <v>2535</v>
      </c>
      <c r="O2326" s="2">
        <v>42949</v>
      </c>
      <c r="P2326" t="s">
        <v>2506</v>
      </c>
      <c r="S2326" t="s">
        <v>2964</v>
      </c>
      <c r="T2326" s="2">
        <v>42949</v>
      </c>
      <c r="V2326">
        <v>0</v>
      </c>
      <c r="W2326">
        <v>0</v>
      </c>
      <c r="X2326">
        <v>0</v>
      </c>
      <c r="Y2326">
        <v>0</v>
      </c>
      <c r="Z2326">
        <v>0</v>
      </c>
      <c r="AB2326" t="s">
        <v>1255</v>
      </c>
      <c r="AC2326" t="s">
        <v>2953</v>
      </c>
      <c r="AD2326">
        <v>4.0199999999999996</v>
      </c>
      <c r="AE2326">
        <v>6.23</v>
      </c>
      <c r="AF2326">
        <v>5.07</v>
      </c>
      <c r="AG2326">
        <v>18995</v>
      </c>
      <c r="AH2326">
        <v>2</v>
      </c>
      <c r="AI2326">
        <v>7</v>
      </c>
      <c r="AJ2326">
        <v>225</v>
      </c>
      <c r="AK2326">
        <v>1</v>
      </c>
      <c r="AL2326" t="s">
        <v>2961</v>
      </c>
      <c r="AM2326" t="s">
        <v>2962</v>
      </c>
      <c r="AN2326">
        <v>0</v>
      </c>
      <c r="AO2326">
        <v>0</v>
      </c>
      <c r="AP2326">
        <v>0</v>
      </c>
      <c r="AQ2326">
        <v>0</v>
      </c>
      <c r="AR2326">
        <v>3.07</v>
      </c>
      <c r="AS2326">
        <v>0</v>
      </c>
      <c r="AT2326">
        <v>0</v>
      </c>
      <c r="AU2326">
        <v>0</v>
      </c>
      <c r="AV2326">
        <v>0.79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27</v>
      </c>
      <c r="BU2326">
        <v>38</v>
      </c>
      <c r="BV2326">
        <v>0</v>
      </c>
      <c r="BW2326">
        <v>230</v>
      </c>
      <c r="BX2326">
        <v>230</v>
      </c>
      <c r="BY2326">
        <v>0</v>
      </c>
      <c r="BZ2326">
        <v>460</v>
      </c>
      <c r="CA2326">
        <v>0</v>
      </c>
      <c r="CB2326">
        <v>24</v>
      </c>
      <c r="CC2326">
        <v>24</v>
      </c>
      <c r="CD2326">
        <v>0</v>
      </c>
      <c r="CE2326">
        <v>1696.88</v>
      </c>
      <c r="CF2326">
        <v>0</v>
      </c>
      <c r="CG2326">
        <v>1861</v>
      </c>
      <c r="CH2326">
        <v>12.375159999999999</v>
      </c>
      <c r="CI2326">
        <v>3.86</v>
      </c>
      <c r="CJ2326">
        <v>0</v>
      </c>
      <c r="CK2326">
        <v>0</v>
      </c>
      <c r="CL2326">
        <v>0</v>
      </c>
      <c r="CM2326" t="s">
        <v>2956</v>
      </c>
      <c r="CN2326">
        <v>0</v>
      </c>
      <c r="CO2326">
        <v>0</v>
      </c>
      <c r="CP2326">
        <v>0</v>
      </c>
      <c r="CQ2326">
        <v>0</v>
      </c>
    </row>
    <row r="2327" spans="1:95" hidden="1" x14ac:dyDescent="0.25">
      <c r="A2327" s="1">
        <v>42955</v>
      </c>
      <c r="B2327">
        <v>4</v>
      </c>
      <c r="C2327" t="s">
        <v>2418</v>
      </c>
      <c r="D2327" t="s">
        <v>96</v>
      </c>
      <c r="E2327" t="s">
        <v>108</v>
      </c>
      <c r="F2327" t="s">
        <v>109</v>
      </c>
      <c r="G2327">
        <v>5</v>
      </c>
      <c r="H2327" s="2">
        <v>42955</v>
      </c>
      <c r="I2327" s="2">
        <v>42958</v>
      </c>
      <c r="K2327" t="s">
        <v>99</v>
      </c>
      <c r="L2327" t="s">
        <v>99</v>
      </c>
      <c r="M2327" s="2">
        <v>42955</v>
      </c>
      <c r="N2327" t="s">
        <v>2965</v>
      </c>
      <c r="Q2327" t="s">
        <v>2763</v>
      </c>
      <c r="V2327">
        <v>0</v>
      </c>
      <c r="W2327">
        <v>0</v>
      </c>
      <c r="X2327">
        <v>0</v>
      </c>
      <c r="Y2327">
        <v>0</v>
      </c>
      <c r="Z2327">
        <v>0</v>
      </c>
      <c r="AB2327" t="s">
        <v>2953</v>
      </c>
      <c r="AC2327" t="s">
        <v>2966</v>
      </c>
      <c r="AD2327">
        <v>4.38</v>
      </c>
      <c r="AE2327">
        <v>6.08</v>
      </c>
      <c r="AF2327">
        <v>5.16</v>
      </c>
      <c r="AG2327">
        <v>19734</v>
      </c>
      <c r="AH2327">
        <v>2</v>
      </c>
      <c r="AI2327">
        <v>6</v>
      </c>
      <c r="AJ2327">
        <v>90</v>
      </c>
      <c r="AK2327">
        <v>2</v>
      </c>
      <c r="AL2327" t="s">
        <v>2967</v>
      </c>
      <c r="AM2327" t="s">
        <v>2968</v>
      </c>
      <c r="AN2327">
        <v>0.75</v>
      </c>
      <c r="AO2327">
        <v>0</v>
      </c>
      <c r="AP2327">
        <v>0</v>
      </c>
      <c r="AQ2327">
        <v>0</v>
      </c>
      <c r="AR2327">
        <v>2.6</v>
      </c>
      <c r="AS2327">
        <v>0</v>
      </c>
      <c r="AT2327">
        <v>0</v>
      </c>
      <c r="AU2327">
        <v>0</v>
      </c>
      <c r="AV2327">
        <v>0.57999999999999996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1.4999999999999999E-2</v>
      </c>
      <c r="BC2327">
        <v>0</v>
      </c>
      <c r="BD2327">
        <v>0</v>
      </c>
      <c r="BE2327">
        <v>0</v>
      </c>
      <c r="BF2327">
        <v>2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27</v>
      </c>
      <c r="BU2327">
        <v>38</v>
      </c>
      <c r="BV2327">
        <v>0</v>
      </c>
      <c r="BW2327">
        <v>170</v>
      </c>
      <c r="BX2327">
        <v>170</v>
      </c>
      <c r="BY2327">
        <v>0</v>
      </c>
      <c r="BZ2327">
        <v>340</v>
      </c>
      <c r="CA2327">
        <v>0</v>
      </c>
      <c r="CB2327">
        <v>3.5</v>
      </c>
      <c r="CC2327">
        <v>3.5</v>
      </c>
      <c r="CD2327">
        <v>0</v>
      </c>
      <c r="CE2327">
        <v>0</v>
      </c>
      <c r="CF2327">
        <v>0</v>
      </c>
      <c r="CG2327">
        <v>1696.88</v>
      </c>
      <c r="CH2327">
        <v>12.53058</v>
      </c>
      <c r="CI2327">
        <v>3.93</v>
      </c>
      <c r="CJ2327">
        <v>0</v>
      </c>
      <c r="CK2327">
        <v>0</v>
      </c>
      <c r="CL2327">
        <v>0</v>
      </c>
      <c r="CM2327" t="s">
        <v>2969</v>
      </c>
      <c r="CN2327">
        <v>0</v>
      </c>
      <c r="CO2327">
        <v>0</v>
      </c>
      <c r="CP2327">
        <v>0</v>
      </c>
      <c r="CQ2327">
        <v>0</v>
      </c>
    </row>
    <row r="2328" spans="1:95" hidden="1" x14ac:dyDescent="0.25">
      <c r="A2328" s="1">
        <v>42956</v>
      </c>
      <c r="B2328">
        <v>4</v>
      </c>
      <c r="C2328" t="s">
        <v>2418</v>
      </c>
      <c r="D2328" t="s">
        <v>110</v>
      </c>
      <c r="E2328" t="s">
        <v>111</v>
      </c>
      <c r="F2328" t="s">
        <v>109</v>
      </c>
      <c r="G2328">
        <v>5</v>
      </c>
      <c r="H2328" s="2">
        <v>42955</v>
      </c>
      <c r="I2328" s="2">
        <v>42961</v>
      </c>
      <c r="K2328">
        <v>0</v>
      </c>
      <c r="L2328">
        <v>0</v>
      </c>
      <c r="M2328" s="2">
        <v>42955</v>
      </c>
      <c r="N2328" t="s">
        <v>2965</v>
      </c>
      <c r="Q2328" t="s">
        <v>2591</v>
      </c>
      <c r="V2328">
        <v>24</v>
      </c>
      <c r="W2328">
        <v>267</v>
      </c>
      <c r="X2328">
        <v>687</v>
      </c>
      <c r="Y2328">
        <v>272</v>
      </c>
      <c r="Z2328">
        <v>11.13</v>
      </c>
      <c r="AA2328" t="s">
        <v>99</v>
      </c>
      <c r="AB2328" t="s">
        <v>2953</v>
      </c>
      <c r="AC2328" t="s">
        <v>2966</v>
      </c>
      <c r="AD2328">
        <v>4.38</v>
      </c>
      <c r="AE2328">
        <v>6.08</v>
      </c>
      <c r="AF2328">
        <v>5.16</v>
      </c>
      <c r="AG2328">
        <v>19734</v>
      </c>
      <c r="AH2328">
        <v>5</v>
      </c>
      <c r="AI2328">
        <v>20</v>
      </c>
      <c r="AJ2328">
        <v>225</v>
      </c>
      <c r="AK2328">
        <v>5</v>
      </c>
      <c r="AL2328" t="s">
        <v>2970</v>
      </c>
      <c r="AM2328" t="s">
        <v>2971</v>
      </c>
      <c r="AN2328">
        <v>8.2899999999999991</v>
      </c>
      <c r="AO2328">
        <v>0</v>
      </c>
      <c r="AP2328">
        <v>0</v>
      </c>
      <c r="AQ2328">
        <v>0</v>
      </c>
      <c r="AR2328">
        <v>2.86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0.09</v>
      </c>
      <c r="BC2328">
        <v>0</v>
      </c>
      <c r="BD2328">
        <v>0</v>
      </c>
      <c r="BE2328">
        <v>12</v>
      </c>
      <c r="BF2328">
        <v>8</v>
      </c>
      <c r="BG2328">
        <v>90.4</v>
      </c>
      <c r="BH2328">
        <v>275.3</v>
      </c>
      <c r="BI2328">
        <v>3.03</v>
      </c>
      <c r="BJ2328">
        <v>1871.6</v>
      </c>
      <c r="BK2328">
        <v>33.97</v>
      </c>
      <c r="BL2328">
        <v>54</v>
      </c>
      <c r="BM2328">
        <v>11144</v>
      </c>
      <c r="BN2328">
        <v>0</v>
      </c>
      <c r="BO2328">
        <v>0.75</v>
      </c>
      <c r="BP2328">
        <v>33</v>
      </c>
      <c r="BQ2328">
        <v>314</v>
      </c>
      <c r="BR2328">
        <v>325</v>
      </c>
      <c r="BS2328">
        <v>2.98</v>
      </c>
      <c r="BT2328">
        <v>26</v>
      </c>
      <c r="BU2328">
        <v>36</v>
      </c>
      <c r="BV2328">
        <v>200</v>
      </c>
      <c r="BW2328">
        <v>0</v>
      </c>
      <c r="BX2328">
        <v>200</v>
      </c>
      <c r="BY2328">
        <v>0</v>
      </c>
      <c r="BZ2328">
        <v>400</v>
      </c>
      <c r="CA2328">
        <v>4</v>
      </c>
      <c r="CB2328">
        <v>0</v>
      </c>
      <c r="CC2328">
        <v>24</v>
      </c>
      <c r="CD2328">
        <v>0</v>
      </c>
      <c r="CE2328">
        <v>0</v>
      </c>
      <c r="CF2328">
        <v>0</v>
      </c>
      <c r="CG2328">
        <v>0</v>
      </c>
      <c r="CH2328">
        <v>34.984220000000001</v>
      </c>
      <c r="CI2328">
        <v>11.15</v>
      </c>
      <c r="CJ2328">
        <v>0</v>
      </c>
      <c r="CK2328">
        <v>0</v>
      </c>
      <c r="CL2328">
        <v>0</v>
      </c>
      <c r="CM2328" t="s">
        <v>2969</v>
      </c>
      <c r="CN2328">
        <v>8.2899999999999991</v>
      </c>
      <c r="CO2328">
        <v>184.5568854</v>
      </c>
      <c r="CP2328">
        <v>1.80327E-3</v>
      </c>
      <c r="CQ2328">
        <v>0</v>
      </c>
    </row>
    <row r="2329" spans="1:95" hidden="1" x14ac:dyDescent="0.25">
      <c r="A2329" s="1">
        <v>42957</v>
      </c>
      <c r="B2329">
        <v>4</v>
      </c>
      <c r="C2329" t="s">
        <v>2418</v>
      </c>
      <c r="D2329" t="s">
        <v>110</v>
      </c>
      <c r="E2329" t="s">
        <v>111</v>
      </c>
      <c r="F2329" t="s">
        <v>109</v>
      </c>
      <c r="G2329">
        <v>5</v>
      </c>
      <c r="H2329" s="2">
        <v>42955</v>
      </c>
      <c r="I2329" s="2">
        <v>42961</v>
      </c>
      <c r="K2329">
        <v>0</v>
      </c>
      <c r="L2329">
        <v>0</v>
      </c>
      <c r="M2329" s="2">
        <v>42955</v>
      </c>
      <c r="N2329" t="s">
        <v>2965</v>
      </c>
      <c r="Q2329" t="s">
        <v>2591</v>
      </c>
      <c r="V2329">
        <v>24</v>
      </c>
      <c r="W2329">
        <v>172</v>
      </c>
      <c r="X2329">
        <v>515</v>
      </c>
      <c r="Y2329">
        <v>189</v>
      </c>
      <c r="Z2329">
        <v>7.17</v>
      </c>
      <c r="AA2329" t="s">
        <v>99</v>
      </c>
      <c r="AB2329" t="s">
        <v>2953</v>
      </c>
      <c r="AC2329" t="s">
        <v>2966</v>
      </c>
      <c r="AD2329">
        <v>4.38</v>
      </c>
      <c r="AE2329">
        <v>6.08</v>
      </c>
      <c r="AF2329">
        <v>5.16</v>
      </c>
      <c r="AG2329">
        <v>19734</v>
      </c>
      <c r="AH2329">
        <v>4</v>
      </c>
      <c r="AI2329">
        <v>15</v>
      </c>
      <c r="AJ2329">
        <v>225</v>
      </c>
      <c r="AK2329">
        <v>4</v>
      </c>
      <c r="AL2329" t="s">
        <v>2972</v>
      </c>
      <c r="AM2329" t="s">
        <v>2973</v>
      </c>
      <c r="AN2329">
        <v>2.87</v>
      </c>
      <c r="AO2329">
        <v>0</v>
      </c>
      <c r="AP2329">
        <v>0</v>
      </c>
      <c r="AQ2329">
        <v>0</v>
      </c>
      <c r="AR2329">
        <v>3.66</v>
      </c>
      <c r="AS2329">
        <v>0</v>
      </c>
      <c r="AT2329">
        <v>0</v>
      </c>
      <c r="AU2329">
        <v>0</v>
      </c>
      <c r="AV2329">
        <v>0.53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5.5E-2</v>
      </c>
      <c r="BC2329">
        <v>0</v>
      </c>
      <c r="BD2329">
        <v>0</v>
      </c>
      <c r="BE2329">
        <v>12</v>
      </c>
      <c r="BF2329">
        <v>5</v>
      </c>
      <c r="BG2329">
        <v>65.599999999999994</v>
      </c>
      <c r="BH2329">
        <v>199.6</v>
      </c>
      <c r="BI2329">
        <v>13.85</v>
      </c>
      <c r="BJ2329">
        <v>647.9</v>
      </c>
      <c r="BK2329">
        <v>13.85</v>
      </c>
      <c r="BL2329">
        <v>52</v>
      </c>
      <c r="BM2329">
        <v>8027</v>
      </c>
      <c r="BN2329">
        <v>0</v>
      </c>
      <c r="BO2329">
        <v>0.6</v>
      </c>
      <c r="BP2329">
        <v>28</v>
      </c>
      <c r="BQ2329">
        <v>312</v>
      </c>
      <c r="BR2329">
        <v>324</v>
      </c>
      <c r="BS2329">
        <v>2.95</v>
      </c>
      <c r="BT2329">
        <v>21</v>
      </c>
      <c r="BU2329">
        <v>31</v>
      </c>
      <c r="BV2329">
        <v>0</v>
      </c>
      <c r="BW2329">
        <v>300</v>
      </c>
      <c r="BX2329">
        <v>0</v>
      </c>
      <c r="BY2329">
        <v>0</v>
      </c>
      <c r="BZ2329">
        <v>300</v>
      </c>
      <c r="CA2329">
        <v>0</v>
      </c>
      <c r="CB2329">
        <v>24</v>
      </c>
      <c r="CC2329">
        <v>0</v>
      </c>
      <c r="CD2329" t="s">
        <v>2974</v>
      </c>
      <c r="CE2329">
        <v>0</v>
      </c>
      <c r="CF2329">
        <v>0</v>
      </c>
      <c r="CG2329">
        <v>0</v>
      </c>
      <c r="CH2329">
        <v>22.37032</v>
      </c>
      <c r="CI2329">
        <v>7.06</v>
      </c>
      <c r="CJ2329">
        <v>0</v>
      </c>
      <c r="CK2329">
        <v>0</v>
      </c>
      <c r="CL2329">
        <v>0</v>
      </c>
      <c r="CM2329" t="s">
        <v>2969</v>
      </c>
      <c r="CN2329">
        <v>2.87</v>
      </c>
      <c r="CO2329">
        <v>184.57066420000001</v>
      </c>
      <c r="CP2329">
        <v>3.1833619999999999E-3</v>
      </c>
      <c r="CQ2329">
        <v>0</v>
      </c>
    </row>
    <row r="2330" spans="1:95" hidden="1" x14ac:dyDescent="0.25">
      <c r="A2330" s="1">
        <v>42958</v>
      </c>
      <c r="B2330">
        <v>4</v>
      </c>
      <c r="C2330" t="s">
        <v>2418</v>
      </c>
      <c r="D2330" t="s">
        <v>110</v>
      </c>
      <c r="E2330" t="s">
        <v>111</v>
      </c>
      <c r="F2330" t="s">
        <v>109</v>
      </c>
      <c r="G2330">
        <v>5</v>
      </c>
      <c r="H2330" s="2">
        <v>42955</v>
      </c>
      <c r="I2330" s="2">
        <v>42961</v>
      </c>
      <c r="K2330">
        <v>0</v>
      </c>
      <c r="L2330">
        <v>0</v>
      </c>
      <c r="M2330" s="2">
        <v>42955</v>
      </c>
      <c r="N2330" t="s">
        <v>2965</v>
      </c>
      <c r="Q2330" t="s">
        <v>2591</v>
      </c>
      <c r="V2330">
        <v>24</v>
      </c>
      <c r="W2330">
        <v>229</v>
      </c>
      <c r="X2330">
        <v>286</v>
      </c>
      <c r="Y2330">
        <v>10.38</v>
      </c>
      <c r="Z2330">
        <v>9.5399999999999991</v>
      </c>
      <c r="AA2330" t="s">
        <v>99</v>
      </c>
      <c r="AB2330" t="s">
        <v>2953</v>
      </c>
      <c r="AC2330" t="s">
        <v>2966</v>
      </c>
      <c r="AD2330">
        <v>4.38</v>
      </c>
      <c r="AE2330">
        <v>6.08</v>
      </c>
      <c r="AF2330">
        <v>5.16</v>
      </c>
      <c r="AG2330">
        <v>19734</v>
      </c>
      <c r="AH2330">
        <v>4</v>
      </c>
      <c r="AI2330">
        <v>13</v>
      </c>
      <c r="AJ2330">
        <v>180</v>
      </c>
      <c r="AK2330" t="s">
        <v>2975</v>
      </c>
      <c r="AL2330" t="s">
        <v>2976</v>
      </c>
      <c r="AM2330" t="s">
        <v>2977</v>
      </c>
      <c r="AN2330">
        <v>6.52</v>
      </c>
      <c r="AO2330">
        <v>0</v>
      </c>
      <c r="AP2330">
        <v>0</v>
      </c>
      <c r="AQ2330">
        <v>0</v>
      </c>
      <c r="AR2330">
        <v>2.94</v>
      </c>
      <c r="AS2330">
        <v>0</v>
      </c>
      <c r="AT2330">
        <v>0</v>
      </c>
      <c r="AU2330">
        <v>0</v>
      </c>
      <c r="AV2330">
        <v>0.02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7.4999999999999997E-2</v>
      </c>
      <c r="BC2330">
        <v>0</v>
      </c>
      <c r="BD2330">
        <v>0</v>
      </c>
      <c r="BE2330">
        <v>13</v>
      </c>
      <c r="BF2330">
        <v>14</v>
      </c>
      <c r="BG2330">
        <v>84.5</v>
      </c>
      <c r="BH2330">
        <v>257.10000000000002</v>
      </c>
      <c r="BI2330">
        <v>10.94</v>
      </c>
      <c r="BJ2330">
        <v>1472</v>
      </c>
      <c r="BK2330">
        <v>28.61</v>
      </c>
      <c r="BL2330">
        <v>36</v>
      </c>
      <c r="BM2330">
        <v>4380</v>
      </c>
      <c r="BN2330">
        <v>0</v>
      </c>
      <c r="BO2330">
        <v>0.2</v>
      </c>
      <c r="BP2330">
        <v>32</v>
      </c>
      <c r="BQ2330">
        <v>186</v>
      </c>
      <c r="BR2330">
        <v>200</v>
      </c>
      <c r="BS2330">
        <v>3.15</v>
      </c>
      <c r="BT2330">
        <v>19</v>
      </c>
      <c r="BU2330">
        <v>30</v>
      </c>
      <c r="BV2330">
        <v>0</v>
      </c>
      <c r="BW2330">
        <v>320</v>
      </c>
      <c r="BX2330">
        <v>0</v>
      </c>
      <c r="BY2330">
        <v>0</v>
      </c>
      <c r="BZ2330">
        <v>320</v>
      </c>
      <c r="CA2330">
        <v>0</v>
      </c>
      <c r="CB2330">
        <v>24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29.793040000000001</v>
      </c>
      <c r="CI2330">
        <v>9.48</v>
      </c>
      <c r="CJ2330">
        <v>0</v>
      </c>
      <c r="CK2330">
        <v>0</v>
      </c>
      <c r="CL2330">
        <v>0</v>
      </c>
      <c r="CM2330" t="s">
        <v>2969</v>
      </c>
      <c r="CN2330">
        <v>6.52</v>
      </c>
      <c r="CO2330">
        <v>184.55615940000001</v>
      </c>
      <c r="CP2330">
        <v>1.9106660000000001E-3</v>
      </c>
      <c r="CQ2330">
        <v>0</v>
      </c>
    </row>
    <row r="2331" spans="1:95" hidden="1" x14ac:dyDescent="0.25">
      <c r="A2331" s="1">
        <v>42959</v>
      </c>
      <c r="B2331">
        <v>4</v>
      </c>
      <c r="C2331" t="s">
        <v>2418</v>
      </c>
      <c r="D2331" t="s">
        <v>110</v>
      </c>
      <c r="E2331" t="s">
        <v>111</v>
      </c>
      <c r="F2331" t="s">
        <v>109</v>
      </c>
      <c r="G2331">
        <v>5</v>
      </c>
      <c r="H2331" s="2">
        <v>42955</v>
      </c>
      <c r="I2331" s="2">
        <v>42961</v>
      </c>
      <c r="K2331">
        <v>0</v>
      </c>
      <c r="L2331">
        <v>0</v>
      </c>
      <c r="M2331" s="2">
        <v>42955</v>
      </c>
      <c r="N2331" t="s">
        <v>2965</v>
      </c>
      <c r="Q2331" t="s">
        <v>2591</v>
      </c>
      <c r="V2331">
        <v>24</v>
      </c>
      <c r="W2331">
        <v>160</v>
      </c>
      <c r="X2331">
        <v>172</v>
      </c>
      <c r="Y2331">
        <v>6.96</v>
      </c>
      <c r="Z2331">
        <v>6.67</v>
      </c>
      <c r="AA2331" t="s">
        <v>99</v>
      </c>
      <c r="AB2331" t="s">
        <v>2953</v>
      </c>
      <c r="AC2331" t="s">
        <v>2966</v>
      </c>
      <c r="AD2331">
        <v>4.38</v>
      </c>
      <c r="AE2331">
        <v>6.08</v>
      </c>
      <c r="AF2331">
        <v>5.16</v>
      </c>
      <c r="AG2331">
        <v>19734</v>
      </c>
      <c r="AH2331">
        <v>5</v>
      </c>
      <c r="AI2331">
        <v>18</v>
      </c>
      <c r="AJ2331">
        <v>160</v>
      </c>
      <c r="AK2331" t="s">
        <v>2978</v>
      </c>
      <c r="AL2331" t="s">
        <v>2979</v>
      </c>
      <c r="AM2331" t="s">
        <v>2980</v>
      </c>
      <c r="AN2331">
        <v>2.74</v>
      </c>
      <c r="AO2331">
        <v>0</v>
      </c>
      <c r="AP2331">
        <v>0</v>
      </c>
      <c r="AQ2331">
        <v>0</v>
      </c>
      <c r="AR2331">
        <v>2.95</v>
      </c>
      <c r="AS2331">
        <v>0</v>
      </c>
      <c r="AT2331">
        <v>0</v>
      </c>
      <c r="AU2331">
        <v>0</v>
      </c>
      <c r="AV2331">
        <v>0.25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5.5E-2</v>
      </c>
      <c r="BC2331">
        <v>0</v>
      </c>
      <c r="BD2331">
        <v>0</v>
      </c>
      <c r="BE2331">
        <v>11</v>
      </c>
      <c r="BF2331">
        <v>10</v>
      </c>
      <c r="BG2331">
        <v>63.2</v>
      </c>
      <c r="BH2331">
        <v>192.3</v>
      </c>
      <c r="BI2331">
        <v>16.79</v>
      </c>
      <c r="BJ2331">
        <v>618.6</v>
      </c>
      <c r="BK2331">
        <v>16.079999999999998</v>
      </c>
      <c r="BL2331">
        <v>36</v>
      </c>
      <c r="BM2331">
        <v>4945</v>
      </c>
      <c r="BN2331">
        <v>0</v>
      </c>
      <c r="BO2331">
        <v>0.17</v>
      </c>
      <c r="BP2331">
        <v>35</v>
      </c>
      <c r="BQ2331">
        <v>202</v>
      </c>
      <c r="BR2331">
        <v>211</v>
      </c>
      <c r="BS2331">
        <v>3.02</v>
      </c>
      <c r="BT2331">
        <v>20</v>
      </c>
      <c r="BU2331">
        <v>30</v>
      </c>
      <c r="BV2331">
        <v>0</v>
      </c>
      <c r="BW2331">
        <v>310</v>
      </c>
      <c r="BX2331">
        <v>0</v>
      </c>
      <c r="BY2331">
        <v>0</v>
      </c>
      <c r="BZ2331">
        <v>310</v>
      </c>
      <c r="CA2331">
        <v>0</v>
      </c>
      <c r="CB2331">
        <v>24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18.79156</v>
      </c>
      <c r="CI2331">
        <v>5.94</v>
      </c>
      <c r="CJ2331">
        <v>0</v>
      </c>
      <c r="CK2331">
        <v>0</v>
      </c>
      <c r="CL2331">
        <v>0</v>
      </c>
      <c r="CM2331" t="s">
        <v>2969</v>
      </c>
      <c r="CN2331">
        <v>2.74</v>
      </c>
      <c r="CO2331">
        <v>184.55652549999999</v>
      </c>
      <c r="CP2331">
        <v>3.334142E-3</v>
      </c>
      <c r="CQ2331">
        <v>0</v>
      </c>
    </row>
    <row r="2332" spans="1:95" hidden="1" x14ac:dyDescent="0.25">
      <c r="A2332" s="1">
        <v>42960</v>
      </c>
      <c r="B2332">
        <v>4</v>
      </c>
      <c r="C2332" t="s">
        <v>2418</v>
      </c>
      <c r="D2332" t="s">
        <v>110</v>
      </c>
      <c r="E2332" t="s">
        <v>111</v>
      </c>
      <c r="F2332" t="s">
        <v>109</v>
      </c>
      <c r="G2332">
        <v>5</v>
      </c>
      <c r="H2332" s="2">
        <v>42955</v>
      </c>
      <c r="I2332" s="2">
        <v>42961</v>
      </c>
      <c r="K2332">
        <v>0</v>
      </c>
      <c r="L2332">
        <v>0</v>
      </c>
      <c r="M2332" s="2">
        <v>42955</v>
      </c>
      <c r="N2332" t="s">
        <v>2965</v>
      </c>
      <c r="Q2332" t="s">
        <v>2591</v>
      </c>
      <c r="V2332">
        <v>4.5</v>
      </c>
      <c r="W2332">
        <v>30</v>
      </c>
      <c r="X2332">
        <v>190</v>
      </c>
      <c r="Y2332">
        <v>7.56</v>
      </c>
      <c r="Z2332">
        <v>6.67</v>
      </c>
      <c r="AA2332" t="s">
        <v>203</v>
      </c>
      <c r="AB2332" t="s">
        <v>2953</v>
      </c>
      <c r="AC2332" t="s">
        <v>2966</v>
      </c>
      <c r="AD2332">
        <v>4.38</v>
      </c>
      <c r="AE2332">
        <v>6.08</v>
      </c>
      <c r="AF2332">
        <v>5.16</v>
      </c>
      <c r="AG2332">
        <v>19734</v>
      </c>
      <c r="AH2332">
        <v>5</v>
      </c>
      <c r="AI2332">
        <v>18</v>
      </c>
      <c r="AJ2332">
        <v>160</v>
      </c>
      <c r="AK2332" t="s">
        <v>2978</v>
      </c>
      <c r="AL2332" t="s">
        <v>2981</v>
      </c>
      <c r="AM2332" t="s">
        <v>2982</v>
      </c>
      <c r="AN2332">
        <v>0.63</v>
      </c>
      <c r="AO2332">
        <v>0</v>
      </c>
      <c r="AP2332">
        <v>0</v>
      </c>
      <c r="AQ2332">
        <v>0</v>
      </c>
      <c r="AR2332">
        <v>2.57</v>
      </c>
      <c r="AS2332">
        <v>0</v>
      </c>
      <c r="AT2332">
        <v>0</v>
      </c>
      <c r="AU2332">
        <v>0</v>
      </c>
      <c r="AV2332">
        <v>0.46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0.02</v>
      </c>
      <c r="BC2332">
        <v>0</v>
      </c>
      <c r="BD2332">
        <v>0</v>
      </c>
      <c r="BE2332">
        <v>3</v>
      </c>
      <c r="BF2332">
        <v>7</v>
      </c>
      <c r="BG2332">
        <v>41.6</v>
      </c>
      <c r="BH2332">
        <v>126.6</v>
      </c>
      <c r="BI2332">
        <v>76.3</v>
      </c>
      <c r="BJ2332">
        <v>142.19999999999999</v>
      </c>
      <c r="BK2332">
        <v>5.62</v>
      </c>
      <c r="BL2332">
        <v>54</v>
      </c>
      <c r="BM2332">
        <v>10602</v>
      </c>
      <c r="BN2332">
        <v>0</v>
      </c>
      <c r="BO2332">
        <v>0.71</v>
      </c>
      <c r="BP2332">
        <v>30</v>
      </c>
      <c r="BQ2332">
        <v>307</v>
      </c>
      <c r="BR2332">
        <v>320</v>
      </c>
      <c r="BS2332">
        <v>3.12</v>
      </c>
      <c r="BT2332">
        <v>20</v>
      </c>
      <c r="BU2332">
        <v>32</v>
      </c>
      <c r="BV2332">
        <v>0</v>
      </c>
      <c r="BW2332">
        <v>300</v>
      </c>
      <c r="BX2332">
        <v>0</v>
      </c>
      <c r="BY2332">
        <v>0</v>
      </c>
      <c r="BZ2332">
        <v>300</v>
      </c>
      <c r="CA2332">
        <v>0</v>
      </c>
      <c r="CB2332">
        <v>24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11.676</v>
      </c>
      <c r="CI2332">
        <v>3.66</v>
      </c>
      <c r="CJ2332">
        <v>0</v>
      </c>
      <c r="CK2332">
        <v>0</v>
      </c>
      <c r="CL2332">
        <v>0</v>
      </c>
      <c r="CM2332" t="s">
        <v>2969</v>
      </c>
      <c r="CN2332">
        <v>3.36</v>
      </c>
      <c r="CO2332">
        <v>984.52883259999999</v>
      </c>
      <c r="CP2332">
        <v>2.8129395000000001E-2</v>
      </c>
      <c r="CQ2332">
        <v>0</v>
      </c>
    </row>
    <row r="2333" spans="1:95" hidden="1" x14ac:dyDescent="0.25">
      <c r="A2333" s="1">
        <v>42961</v>
      </c>
      <c r="B2333">
        <v>4</v>
      </c>
      <c r="C2333" t="s">
        <v>2418</v>
      </c>
      <c r="D2333" t="s">
        <v>110</v>
      </c>
      <c r="E2333" t="s">
        <v>111</v>
      </c>
      <c r="F2333" t="s">
        <v>109</v>
      </c>
      <c r="G2333">
        <v>5</v>
      </c>
      <c r="H2333" s="2">
        <v>42955</v>
      </c>
      <c r="I2333" s="2">
        <v>42961</v>
      </c>
      <c r="K2333">
        <v>0</v>
      </c>
      <c r="L2333">
        <v>0</v>
      </c>
      <c r="M2333" s="2">
        <v>42955</v>
      </c>
      <c r="N2333" t="s">
        <v>2965</v>
      </c>
      <c r="Q2333" t="s">
        <v>2591</v>
      </c>
      <c r="V2333">
        <v>24</v>
      </c>
      <c r="W2333">
        <v>197</v>
      </c>
      <c r="X2333">
        <v>34</v>
      </c>
      <c r="Y2333">
        <v>9.4600000000000009</v>
      </c>
      <c r="Z2333">
        <v>8.2100000000000009</v>
      </c>
      <c r="AA2333" t="s">
        <v>99</v>
      </c>
      <c r="AB2333" t="s">
        <v>2953</v>
      </c>
      <c r="AC2333" t="s">
        <v>2966</v>
      </c>
      <c r="AD2333">
        <v>4.25</v>
      </c>
      <c r="AE2333">
        <v>6.14</v>
      </c>
      <c r="AF2333">
        <v>5.19</v>
      </c>
      <c r="AG2333">
        <v>19810</v>
      </c>
      <c r="AH2333">
        <v>5</v>
      </c>
      <c r="AI2333">
        <v>23</v>
      </c>
      <c r="AJ2333">
        <v>135</v>
      </c>
      <c r="AK2333">
        <v>6</v>
      </c>
      <c r="AL2333" t="s">
        <v>2983</v>
      </c>
      <c r="AM2333" t="s">
        <v>2984</v>
      </c>
      <c r="AN2333">
        <v>7.49</v>
      </c>
      <c r="AO2333">
        <v>0</v>
      </c>
      <c r="AP2333">
        <v>0</v>
      </c>
      <c r="AQ2333">
        <v>0</v>
      </c>
      <c r="AR2333">
        <v>3.08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7.0000000000000007E-2</v>
      </c>
      <c r="BC2333">
        <v>0</v>
      </c>
      <c r="BD2333">
        <v>0</v>
      </c>
      <c r="BE2333">
        <v>12</v>
      </c>
      <c r="BF2333">
        <v>10</v>
      </c>
      <c r="BG2333">
        <v>89.8</v>
      </c>
      <c r="BH2333">
        <v>273.5</v>
      </c>
      <c r="BI2333">
        <v>27.98</v>
      </c>
      <c r="BJ2333">
        <v>1691</v>
      </c>
      <c r="BK2333">
        <v>30.89</v>
      </c>
      <c r="BL2333">
        <v>50</v>
      </c>
      <c r="BM2333">
        <v>10372</v>
      </c>
      <c r="BN2333">
        <v>0</v>
      </c>
      <c r="BO2333">
        <v>0.64</v>
      </c>
      <c r="BP2333">
        <v>28</v>
      </c>
      <c r="BQ2333">
        <v>306</v>
      </c>
      <c r="BR2333">
        <v>323</v>
      </c>
      <c r="BS2333">
        <v>2.98</v>
      </c>
      <c r="BT2333">
        <v>18</v>
      </c>
      <c r="BU2333">
        <v>30</v>
      </c>
      <c r="BV2333">
        <v>310</v>
      </c>
      <c r="BW2333">
        <v>0</v>
      </c>
      <c r="BX2333">
        <v>0</v>
      </c>
      <c r="BY2333">
        <v>0</v>
      </c>
      <c r="BZ2333">
        <v>310</v>
      </c>
      <c r="CA2333">
        <v>24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33.198340000000002</v>
      </c>
      <c r="CI2333">
        <v>10.57</v>
      </c>
      <c r="CJ2333">
        <v>0</v>
      </c>
      <c r="CK2333">
        <v>0</v>
      </c>
      <c r="CL2333">
        <v>0</v>
      </c>
      <c r="CM2333" t="s">
        <v>2969</v>
      </c>
      <c r="CN2333">
        <v>7.49</v>
      </c>
      <c r="CO2333">
        <v>184.5554898</v>
      </c>
      <c r="CP2333">
        <v>1.5523360000000001E-3</v>
      </c>
      <c r="CQ2333">
        <v>0</v>
      </c>
    </row>
    <row r="2334" spans="1:95" hidden="1" x14ac:dyDescent="0.25">
      <c r="A2334" s="1">
        <v>42962</v>
      </c>
      <c r="B2334">
        <v>4</v>
      </c>
      <c r="C2334" t="s">
        <v>2418</v>
      </c>
      <c r="D2334" t="s">
        <v>110</v>
      </c>
      <c r="E2334" t="s">
        <v>111</v>
      </c>
      <c r="F2334" t="s">
        <v>109</v>
      </c>
      <c r="G2334">
        <v>5</v>
      </c>
      <c r="H2334" s="2">
        <v>42955</v>
      </c>
      <c r="I2334" s="2">
        <v>42965</v>
      </c>
      <c r="K2334">
        <v>13</v>
      </c>
      <c r="L2334">
        <v>22</v>
      </c>
      <c r="M2334" s="2">
        <v>42955</v>
      </c>
      <c r="N2334" t="s">
        <v>2965</v>
      </c>
      <c r="Q2334" t="s">
        <v>2672</v>
      </c>
      <c r="V2334">
        <v>24</v>
      </c>
      <c r="W2334">
        <v>272</v>
      </c>
      <c r="X2334">
        <v>1035</v>
      </c>
      <c r="Y2334">
        <v>11.71</v>
      </c>
      <c r="Z2334">
        <v>11.33</v>
      </c>
      <c r="AA2334" t="s">
        <v>99</v>
      </c>
      <c r="AB2334" t="s">
        <v>2953</v>
      </c>
      <c r="AC2334" t="s">
        <v>2985</v>
      </c>
      <c r="AD2334">
        <v>4.25</v>
      </c>
      <c r="AE2334">
        <v>6.14</v>
      </c>
      <c r="AF2334">
        <v>5.19</v>
      </c>
      <c r="AG2334">
        <v>19810</v>
      </c>
      <c r="AH2334">
        <v>6</v>
      </c>
      <c r="AI2334">
        <v>24</v>
      </c>
      <c r="AJ2334">
        <v>160</v>
      </c>
      <c r="AK2334">
        <v>6</v>
      </c>
      <c r="AL2334" t="s">
        <v>2986</v>
      </c>
      <c r="AM2334" t="s">
        <v>2987</v>
      </c>
      <c r="AN2334">
        <v>16.690000000000001</v>
      </c>
      <c r="AO2334">
        <v>0</v>
      </c>
      <c r="AP2334">
        <v>0</v>
      </c>
      <c r="AQ2334">
        <v>0</v>
      </c>
      <c r="AR2334">
        <v>2.8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0.13500000000000001</v>
      </c>
      <c r="BC2334">
        <v>0</v>
      </c>
      <c r="BD2334">
        <v>0</v>
      </c>
      <c r="BE2334">
        <v>13</v>
      </c>
      <c r="BF2334">
        <v>3</v>
      </c>
      <c r="BG2334">
        <v>105.2</v>
      </c>
      <c r="BH2334">
        <v>320.3</v>
      </c>
      <c r="BI2334">
        <v>15.07</v>
      </c>
      <c r="BJ2334">
        <v>3768</v>
      </c>
      <c r="BK2334">
        <v>58.79</v>
      </c>
      <c r="BL2334">
        <v>64</v>
      </c>
      <c r="BM2334">
        <v>14821</v>
      </c>
      <c r="BN2334">
        <v>0</v>
      </c>
      <c r="BO2334">
        <v>1.63</v>
      </c>
      <c r="BP2334">
        <v>32</v>
      </c>
      <c r="BQ2334">
        <v>304</v>
      </c>
      <c r="BR2334">
        <v>318</v>
      </c>
      <c r="BS2334">
        <v>2.83</v>
      </c>
      <c r="BT2334">
        <v>18</v>
      </c>
      <c r="BU2334">
        <v>29</v>
      </c>
      <c r="BV2334">
        <v>300</v>
      </c>
      <c r="BW2334">
        <v>0</v>
      </c>
      <c r="BX2334">
        <v>0</v>
      </c>
      <c r="BY2334">
        <v>0</v>
      </c>
      <c r="BZ2334">
        <v>300</v>
      </c>
      <c r="CA2334">
        <v>24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60.949460000000002</v>
      </c>
      <c r="CI2334">
        <v>19.489999999999998</v>
      </c>
      <c r="CJ2334">
        <v>0</v>
      </c>
      <c r="CK2334">
        <v>0</v>
      </c>
      <c r="CL2334">
        <v>0</v>
      </c>
      <c r="CM2334" t="s">
        <v>2988</v>
      </c>
      <c r="CN2334">
        <v>16.690000000000001</v>
      </c>
      <c r="CO2334">
        <v>184.5585633</v>
      </c>
      <c r="CP2334">
        <v>1.3435509999999999E-3</v>
      </c>
      <c r="CQ2334">
        <v>0</v>
      </c>
    </row>
    <row r="2335" spans="1:95" hidden="1" x14ac:dyDescent="0.25">
      <c r="A2335" s="1">
        <v>42963</v>
      </c>
      <c r="B2335">
        <v>4</v>
      </c>
      <c r="C2335" t="s">
        <v>2418</v>
      </c>
      <c r="D2335" t="s">
        <v>110</v>
      </c>
      <c r="E2335" t="s">
        <v>111</v>
      </c>
      <c r="F2335" t="s">
        <v>109</v>
      </c>
      <c r="G2335">
        <v>5</v>
      </c>
      <c r="H2335" s="2">
        <v>42955</v>
      </c>
      <c r="I2335" s="2">
        <v>42966</v>
      </c>
      <c r="K2335">
        <v>13</v>
      </c>
      <c r="L2335">
        <v>22</v>
      </c>
      <c r="M2335" s="2">
        <v>42955</v>
      </c>
      <c r="N2335" t="s">
        <v>2965</v>
      </c>
      <c r="Q2335" t="s">
        <v>2511</v>
      </c>
      <c r="V2335">
        <v>23</v>
      </c>
      <c r="W2335">
        <v>266</v>
      </c>
      <c r="X2335">
        <v>789</v>
      </c>
      <c r="Y2335">
        <v>11.83</v>
      </c>
      <c r="Z2335">
        <v>11.57</v>
      </c>
      <c r="AA2335" t="s">
        <v>99</v>
      </c>
      <c r="AB2335" t="s">
        <v>2953</v>
      </c>
      <c r="AC2335" t="s">
        <v>2985</v>
      </c>
      <c r="AD2335">
        <v>4.25</v>
      </c>
      <c r="AE2335">
        <v>6.14</v>
      </c>
      <c r="AF2335">
        <v>5.19</v>
      </c>
      <c r="AG2335">
        <v>19810</v>
      </c>
      <c r="AH2335">
        <v>6</v>
      </c>
      <c r="AI2335">
        <v>26</v>
      </c>
      <c r="AJ2335">
        <v>160</v>
      </c>
      <c r="AK2335">
        <v>6</v>
      </c>
      <c r="AL2335" t="s">
        <v>2989</v>
      </c>
      <c r="AM2335" t="s">
        <v>2911</v>
      </c>
      <c r="AN2335">
        <v>18.53</v>
      </c>
      <c r="AO2335">
        <v>0</v>
      </c>
      <c r="AP2335">
        <v>0</v>
      </c>
      <c r="AQ2335">
        <v>0</v>
      </c>
      <c r="AR2335">
        <v>2.76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0.125</v>
      </c>
      <c r="BC2335">
        <v>0</v>
      </c>
      <c r="BD2335">
        <v>0</v>
      </c>
      <c r="BE2335">
        <v>12</v>
      </c>
      <c r="BF2335">
        <v>2</v>
      </c>
      <c r="BG2335">
        <v>105</v>
      </c>
      <c r="BH2335">
        <v>306.5</v>
      </c>
      <c r="BI2335">
        <v>13.22</v>
      </c>
      <c r="BJ2335">
        <v>4365.3</v>
      </c>
      <c r="BK2335">
        <v>68.2</v>
      </c>
      <c r="BL2335">
        <v>64</v>
      </c>
      <c r="BM2335">
        <v>14772</v>
      </c>
      <c r="BN2335">
        <v>0</v>
      </c>
      <c r="BO2335">
        <v>1.62</v>
      </c>
      <c r="BP2335">
        <v>32</v>
      </c>
      <c r="BQ2335">
        <v>305</v>
      </c>
      <c r="BR2335">
        <v>318</v>
      </c>
      <c r="BS2335">
        <v>2.9</v>
      </c>
      <c r="BT2335">
        <v>18</v>
      </c>
      <c r="BU2335">
        <v>30</v>
      </c>
      <c r="BV2335">
        <v>305</v>
      </c>
      <c r="BW2335">
        <v>0</v>
      </c>
      <c r="BX2335">
        <v>0</v>
      </c>
      <c r="BY2335">
        <v>0</v>
      </c>
      <c r="BZ2335">
        <v>305</v>
      </c>
      <c r="CA2335">
        <v>23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66.550979999999996</v>
      </c>
      <c r="CI2335">
        <v>21.29</v>
      </c>
      <c r="CJ2335">
        <v>0</v>
      </c>
      <c r="CK2335">
        <v>0</v>
      </c>
      <c r="CL2335">
        <v>0</v>
      </c>
      <c r="CM2335" t="s">
        <v>2988</v>
      </c>
      <c r="CN2335">
        <v>19.335652169999999</v>
      </c>
      <c r="CO2335">
        <v>184.55826039999999</v>
      </c>
      <c r="CP2335">
        <v>1.120497E-3</v>
      </c>
      <c r="CQ2335">
        <v>0</v>
      </c>
    </row>
    <row r="2336" spans="1:95" hidden="1" x14ac:dyDescent="0.25">
      <c r="A2336" s="1">
        <v>42964</v>
      </c>
      <c r="B2336">
        <v>4</v>
      </c>
      <c r="C2336" t="s">
        <v>2418</v>
      </c>
      <c r="D2336" t="s">
        <v>110</v>
      </c>
      <c r="E2336" t="s">
        <v>111</v>
      </c>
      <c r="F2336" t="s">
        <v>109</v>
      </c>
      <c r="G2336">
        <v>5</v>
      </c>
      <c r="H2336" s="2">
        <v>42955</v>
      </c>
      <c r="I2336" s="2">
        <v>42966</v>
      </c>
      <c r="K2336">
        <v>13</v>
      </c>
      <c r="L2336">
        <v>22</v>
      </c>
      <c r="M2336" s="2">
        <v>42955</v>
      </c>
      <c r="N2336" t="s">
        <v>2965</v>
      </c>
      <c r="Q2336" t="s">
        <v>2730</v>
      </c>
      <c r="V2336">
        <v>24</v>
      </c>
      <c r="W2336">
        <v>279</v>
      </c>
      <c r="X2336">
        <v>552</v>
      </c>
      <c r="Y2336">
        <v>11.75</v>
      </c>
      <c r="Z2336">
        <v>11.63</v>
      </c>
      <c r="AA2336" t="s">
        <v>99</v>
      </c>
      <c r="AB2336" t="s">
        <v>2953</v>
      </c>
      <c r="AC2336" t="s">
        <v>2985</v>
      </c>
      <c r="AD2336">
        <v>4.22</v>
      </c>
      <c r="AE2336">
        <v>6.12</v>
      </c>
      <c r="AF2336">
        <v>5.17</v>
      </c>
      <c r="AG2336">
        <v>19712</v>
      </c>
      <c r="AH2336">
        <v>5</v>
      </c>
      <c r="AI2336">
        <v>19</v>
      </c>
      <c r="AJ2336">
        <v>160</v>
      </c>
      <c r="AK2336">
        <v>5</v>
      </c>
      <c r="AL2336" t="s">
        <v>2990</v>
      </c>
      <c r="AM2336" t="s">
        <v>2991</v>
      </c>
      <c r="AN2336">
        <v>18.02</v>
      </c>
      <c r="AO2336">
        <v>0</v>
      </c>
      <c r="AP2336">
        <v>0</v>
      </c>
      <c r="AQ2336">
        <v>0</v>
      </c>
      <c r="AR2336">
        <v>3.06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0.12</v>
      </c>
      <c r="BC2336">
        <v>0</v>
      </c>
      <c r="BD2336">
        <v>0</v>
      </c>
      <c r="BE2336">
        <v>14.5</v>
      </c>
      <c r="BF2336">
        <v>8.5</v>
      </c>
      <c r="BG2336">
        <v>103.5</v>
      </c>
      <c r="BH2336">
        <v>315.2</v>
      </c>
      <c r="BI2336">
        <v>11.5</v>
      </c>
      <c r="BJ2336">
        <v>4068.2</v>
      </c>
      <c r="BK2336">
        <v>64.489999999999995</v>
      </c>
      <c r="BL2336">
        <v>62</v>
      </c>
      <c r="BM2336">
        <v>14478</v>
      </c>
      <c r="BN2336">
        <v>0</v>
      </c>
      <c r="BO2336">
        <v>1.54</v>
      </c>
      <c r="BP2336">
        <v>33</v>
      </c>
      <c r="BQ2336">
        <v>305</v>
      </c>
      <c r="BR2336">
        <v>319</v>
      </c>
      <c r="BS2336">
        <v>2.81</v>
      </c>
      <c r="BT2336">
        <v>18</v>
      </c>
      <c r="BU2336">
        <v>28</v>
      </c>
      <c r="BV2336">
        <v>300</v>
      </c>
      <c r="BX2336">
        <v>0</v>
      </c>
      <c r="BY2336">
        <v>0</v>
      </c>
      <c r="BZ2336">
        <v>300</v>
      </c>
      <c r="CA2336">
        <v>24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65.924639999999997</v>
      </c>
      <c r="CI2336">
        <v>21.08</v>
      </c>
      <c r="CJ2336">
        <v>0</v>
      </c>
      <c r="CK2336">
        <v>0</v>
      </c>
      <c r="CL2336">
        <v>0</v>
      </c>
      <c r="CM2336" t="s">
        <v>2988</v>
      </c>
      <c r="CN2336">
        <v>18.02</v>
      </c>
      <c r="CO2336">
        <v>184.5615588</v>
      </c>
      <c r="CP2336">
        <v>1.10614E-3</v>
      </c>
      <c r="CQ2336">
        <v>0</v>
      </c>
    </row>
    <row r="2337" spans="1:95" hidden="1" x14ac:dyDescent="0.25">
      <c r="A2337" s="1">
        <v>42965</v>
      </c>
      <c r="B2337">
        <v>4</v>
      </c>
      <c r="C2337" t="s">
        <v>2418</v>
      </c>
      <c r="D2337" t="s">
        <v>110</v>
      </c>
      <c r="E2337" t="s">
        <v>111</v>
      </c>
      <c r="F2337" t="s">
        <v>109</v>
      </c>
      <c r="G2337">
        <v>5</v>
      </c>
      <c r="H2337" s="2">
        <v>42955</v>
      </c>
      <c r="I2337" s="2">
        <v>42966</v>
      </c>
      <c r="K2337">
        <v>13</v>
      </c>
      <c r="L2337">
        <v>22</v>
      </c>
      <c r="M2337" s="2">
        <v>42955</v>
      </c>
      <c r="N2337" t="s">
        <v>2965</v>
      </c>
      <c r="Q2337" t="s">
        <v>2610</v>
      </c>
      <c r="V2337">
        <v>23</v>
      </c>
      <c r="W2337">
        <v>275</v>
      </c>
      <c r="X2337">
        <v>277</v>
      </c>
      <c r="Y2337">
        <v>12.17</v>
      </c>
      <c r="Z2337">
        <v>11.96</v>
      </c>
      <c r="AA2337" t="s">
        <v>99</v>
      </c>
      <c r="AB2337" t="s">
        <v>2953</v>
      </c>
      <c r="AC2337" t="s">
        <v>2985</v>
      </c>
      <c r="AD2337">
        <v>4.22</v>
      </c>
      <c r="AE2337">
        <v>6.12</v>
      </c>
      <c r="AF2337">
        <v>5.17</v>
      </c>
      <c r="AG2337">
        <v>19712</v>
      </c>
      <c r="AH2337">
        <v>5</v>
      </c>
      <c r="AI2337">
        <v>18</v>
      </c>
      <c r="AJ2337">
        <v>180</v>
      </c>
      <c r="AK2337">
        <v>5</v>
      </c>
      <c r="AL2337" t="s">
        <v>2992</v>
      </c>
      <c r="AM2337" t="s">
        <v>2993</v>
      </c>
      <c r="AN2337">
        <v>18.16</v>
      </c>
      <c r="AO2337">
        <v>0</v>
      </c>
      <c r="AP2337">
        <v>0</v>
      </c>
      <c r="AQ2337">
        <v>0</v>
      </c>
      <c r="AR2337">
        <v>2.81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0.115</v>
      </c>
      <c r="BC2337">
        <v>0</v>
      </c>
      <c r="BD2337">
        <v>0</v>
      </c>
      <c r="BE2337">
        <v>14</v>
      </c>
      <c r="BF2337">
        <v>3</v>
      </c>
      <c r="BG2337">
        <v>104</v>
      </c>
      <c r="BH2337">
        <v>303.5</v>
      </c>
      <c r="BI2337">
        <v>9.3800000000000008</v>
      </c>
      <c r="BJ2337">
        <v>4278.1000000000004</v>
      </c>
      <c r="BK2337">
        <v>67.510000000000005</v>
      </c>
      <c r="BL2337">
        <v>64</v>
      </c>
      <c r="BM2337">
        <v>14441</v>
      </c>
      <c r="BN2337">
        <v>0</v>
      </c>
      <c r="BO2337">
        <v>1.49</v>
      </c>
      <c r="BP2337">
        <v>32</v>
      </c>
      <c r="BQ2337">
        <v>300</v>
      </c>
      <c r="BR2337">
        <v>312</v>
      </c>
      <c r="BS2337">
        <v>2.96</v>
      </c>
      <c r="BT2337">
        <v>18</v>
      </c>
      <c r="BU2337">
        <v>29</v>
      </c>
      <c r="BV2337">
        <v>310</v>
      </c>
      <c r="BX2337">
        <v>0</v>
      </c>
      <c r="BY2337">
        <v>0</v>
      </c>
      <c r="BZ2337">
        <v>310</v>
      </c>
      <c r="CA2337">
        <v>23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65.559100000000001</v>
      </c>
      <c r="CI2337">
        <v>20.97</v>
      </c>
      <c r="CJ2337">
        <v>0</v>
      </c>
      <c r="CK2337">
        <v>0</v>
      </c>
      <c r="CL2337">
        <v>0</v>
      </c>
      <c r="CM2337" t="s">
        <v>2988</v>
      </c>
      <c r="CN2337">
        <v>18.94956522</v>
      </c>
      <c r="CO2337">
        <v>184.55978529999999</v>
      </c>
      <c r="CP2337">
        <v>1.051869E-3</v>
      </c>
      <c r="CQ2337">
        <v>0</v>
      </c>
    </row>
    <row r="2338" spans="1:95" hidden="1" x14ac:dyDescent="0.25">
      <c r="A2338" s="1">
        <v>42966</v>
      </c>
      <c r="B2338">
        <v>4</v>
      </c>
      <c r="C2338" t="s">
        <v>2418</v>
      </c>
      <c r="D2338" t="s">
        <v>110</v>
      </c>
      <c r="E2338" t="s">
        <v>112</v>
      </c>
      <c r="F2338" t="s">
        <v>109</v>
      </c>
      <c r="G2338">
        <v>5</v>
      </c>
      <c r="H2338" s="2">
        <v>42955</v>
      </c>
      <c r="I2338" s="2">
        <v>42966</v>
      </c>
      <c r="J2338" s="2">
        <v>42966</v>
      </c>
      <c r="K2338">
        <v>13</v>
      </c>
      <c r="L2338">
        <v>22</v>
      </c>
      <c r="M2338" s="2">
        <v>42955</v>
      </c>
      <c r="N2338" t="s">
        <v>2965</v>
      </c>
      <c r="O2338" s="2">
        <v>42966</v>
      </c>
      <c r="P2338" t="s">
        <v>2603</v>
      </c>
      <c r="R2338" t="s">
        <v>2533</v>
      </c>
      <c r="T2338" s="2">
        <v>42966</v>
      </c>
      <c r="V2338">
        <v>22.5</v>
      </c>
      <c r="W2338">
        <v>275</v>
      </c>
      <c r="X2338">
        <v>2</v>
      </c>
      <c r="Y2338">
        <v>12.4</v>
      </c>
      <c r="Z2338">
        <v>12.22</v>
      </c>
      <c r="AA2338" t="s">
        <v>99</v>
      </c>
      <c r="AB2338" t="s">
        <v>2953</v>
      </c>
      <c r="AC2338" t="s">
        <v>2985</v>
      </c>
      <c r="AD2338">
        <v>4.22</v>
      </c>
      <c r="AE2338">
        <v>6.12</v>
      </c>
      <c r="AF2338">
        <v>5.17</v>
      </c>
      <c r="AG2338">
        <v>19712</v>
      </c>
      <c r="AH2338">
        <v>5</v>
      </c>
      <c r="AI2338">
        <v>17</v>
      </c>
      <c r="AJ2338">
        <v>180</v>
      </c>
      <c r="AK2338">
        <v>5</v>
      </c>
      <c r="AL2338" t="s">
        <v>2994</v>
      </c>
      <c r="AM2338" t="s">
        <v>2995</v>
      </c>
      <c r="AN2338">
        <v>16.43</v>
      </c>
      <c r="AO2338">
        <v>0</v>
      </c>
      <c r="AP2338">
        <v>0</v>
      </c>
      <c r="AQ2338">
        <v>0</v>
      </c>
      <c r="AR2338">
        <v>2.84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0.115</v>
      </c>
      <c r="BC2338">
        <v>0</v>
      </c>
      <c r="BD2338">
        <v>0</v>
      </c>
      <c r="BE2338">
        <v>14.5</v>
      </c>
      <c r="BF2338">
        <v>9.5</v>
      </c>
      <c r="BG2338">
        <v>104</v>
      </c>
      <c r="BH2338">
        <v>296.89999999999998</v>
      </c>
      <c r="BI2338">
        <v>9.06</v>
      </c>
      <c r="BJ2338">
        <v>3956.6</v>
      </c>
      <c r="BK2338">
        <v>62.43</v>
      </c>
      <c r="BL2338">
        <v>64</v>
      </c>
      <c r="BM2338">
        <v>14208</v>
      </c>
      <c r="BN2338">
        <v>0</v>
      </c>
      <c r="BO2338">
        <v>1.46</v>
      </c>
      <c r="BP2338">
        <v>32</v>
      </c>
      <c r="BQ2338">
        <v>296</v>
      </c>
      <c r="BR2338">
        <v>305</v>
      </c>
      <c r="BS2338">
        <v>2.92</v>
      </c>
      <c r="BT2338">
        <v>14</v>
      </c>
      <c r="BU2338">
        <v>26</v>
      </c>
      <c r="BV2338">
        <v>310</v>
      </c>
      <c r="BX2338">
        <v>0</v>
      </c>
      <c r="BY2338">
        <v>0</v>
      </c>
      <c r="BZ2338">
        <v>310</v>
      </c>
      <c r="CA2338">
        <v>22.5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60.268059999999998</v>
      </c>
      <c r="CI2338">
        <v>19.27</v>
      </c>
      <c r="CJ2338">
        <v>0</v>
      </c>
      <c r="CK2338">
        <v>0</v>
      </c>
      <c r="CL2338">
        <v>0</v>
      </c>
      <c r="CM2338" t="s">
        <v>2988</v>
      </c>
      <c r="CN2338">
        <v>17.525333329999999</v>
      </c>
      <c r="CO2338">
        <v>184.55801</v>
      </c>
      <c r="CP2338">
        <v>1.162614E-3</v>
      </c>
      <c r="CQ2338">
        <v>0</v>
      </c>
    </row>
    <row r="2339" spans="1:95" hidden="1" x14ac:dyDescent="0.25">
      <c r="A2339" s="1">
        <v>42966</v>
      </c>
      <c r="B2339">
        <v>4</v>
      </c>
      <c r="C2339" t="s">
        <v>2418</v>
      </c>
      <c r="D2339" t="s">
        <v>96</v>
      </c>
      <c r="E2339" t="s">
        <v>186</v>
      </c>
      <c r="F2339" t="s">
        <v>109</v>
      </c>
      <c r="G2339">
        <v>5</v>
      </c>
      <c r="H2339" s="2">
        <v>42955</v>
      </c>
      <c r="I2339" s="2">
        <v>42966</v>
      </c>
      <c r="J2339" s="2">
        <v>42966</v>
      </c>
      <c r="K2339">
        <v>0</v>
      </c>
      <c r="L2339">
        <v>0</v>
      </c>
      <c r="M2339" s="2">
        <v>42955</v>
      </c>
      <c r="N2339" t="s">
        <v>2965</v>
      </c>
      <c r="O2339" s="2">
        <v>42966</v>
      </c>
      <c r="P2339" t="s">
        <v>2603</v>
      </c>
      <c r="S2339" t="s">
        <v>2996</v>
      </c>
      <c r="T2339" s="2">
        <v>42966</v>
      </c>
      <c r="V2339">
        <v>0</v>
      </c>
      <c r="W2339">
        <v>0</v>
      </c>
      <c r="X2339">
        <v>0</v>
      </c>
      <c r="Y2339">
        <v>0</v>
      </c>
      <c r="Z2339">
        <v>0</v>
      </c>
      <c r="AB2339" t="s">
        <v>2953</v>
      </c>
      <c r="AC2339" t="s">
        <v>2985</v>
      </c>
      <c r="AD2339">
        <v>4.22</v>
      </c>
      <c r="AE2339">
        <v>6.12</v>
      </c>
      <c r="AF2339">
        <v>5.17</v>
      </c>
      <c r="AG2339">
        <v>19712</v>
      </c>
      <c r="AH2339">
        <v>2</v>
      </c>
      <c r="AI2339">
        <v>6</v>
      </c>
      <c r="AJ2339">
        <v>200</v>
      </c>
      <c r="AK2339">
        <v>1</v>
      </c>
      <c r="AL2339" t="s">
        <v>2997</v>
      </c>
      <c r="AM2339" t="s">
        <v>2995</v>
      </c>
      <c r="AN2339">
        <v>0.01</v>
      </c>
      <c r="AO2339">
        <v>0</v>
      </c>
      <c r="AP2339">
        <v>0</v>
      </c>
      <c r="AQ2339">
        <v>0</v>
      </c>
      <c r="AR2339">
        <v>0.2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1E-3</v>
      </c>
      <c r="BC2339">
        <v>0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14</v>
      </c>
      <c r="BU2339">
        <v>26</v>
      </c>
      <c r="BV2339">
        <v>180</v>
      </c>
      <c r="BW2339">
        <v>180</v>
      </c>
      <c r="BX2339">
        <v>0</v>
      </c>
      <c r="BY2339">
        <v>0</v>
      </c>
      <c r="BZ2339">
        <v>360</v>
      </c>
      <c r="CA2339">
        <v>1.5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0.67234000000000005</v>
      </c>
      <c r="CI2339">
        <v>0.21</v>
      </c>
      <c r="CJ2339">
        <v>0</v>
      </c>
      <c r="CK2339">
        <v>0</v>
      </c>
      <c r="CL2339">
        <v>0</v>
      </c>
      <c r="CM2339" t="s">
        <v>2988</v>
      </c>
      <c r="CN2339">
        <v>0</v>
      </c>
      <c r="CO2339">
        <v>0</v>
      </c>
      <c r="CP2339">
        <v>0</v>
      </c>
      <c r="CQ2339">
        <v>0</v>
      </c>
    </row>
    <row r="2340" spans="1:95" hidden="1" x14ac:dyDescent="0.25">
      <c r="A2340" s="1">
        <v>42967</v>
      </c>
      <c r="B2340">
        <v>4</v>
      </c>
      <c r="C2340" t="s">
        <v>2418</v>
      </c>
      <c r="D2340" t="s">
        <v>96</v>
      </c>
      <c r="E2340" t="s">
        <v>186</v>
      </c>
      <c r="F2340" t="s">
        <v>109</v>
      </c>
      <c r="G2340">
        <v>5</v>
      </c>
      <c r="H2340" s="2">
        <v>42955</v>
      </c>
      <c r="I2340" s="2">
        <v>42966</v>
      </c>
      <c r="J2340" s="2">
        <v>42966</v>
      </c>
      <c r="K2340">
        <v>0</v>
      </c>
      <c r="L2340">
        <v>0</v>
      </c>
      <c r="M2340" s="2">
        <v>42955</v>
      </c>
      <c r="N2340" t="s">
        <v>2965</v>
      </c>
      <c r="O2340" s="2">
        <v>42966</v>
      </c>
      <c r="P2340" t="s">
        <v>2603</v>
      </c>
      <c r="S2340" t="s">
        <v>2998</v>
      </c>
      <c r="T2340" s="2">
        <v>42966</v>
      </c>
      <c r="V2340">
        <v>0</v>
      </c>
      <c r="W2340">
        <v>0</v>
      </c>
      <c r="X2340">
        <v>0</v>
      </c>
      <c r="Y2340">
        <v>0</v>
      </c>
      <c r="Z2340">
        <v>0</v>
      </c>
      <c r="AB2340" t="s">
        <v>2953</v>
      </c>
      <c r="AC2340" t="s">
        <v>2985</v>
      </c>
      <c r="AD2340">
        <v>4.34</v>
      </c>
      <c r="AE2340">
        <v>6.95</v>
      </c>
      <c r="AF2340">
        <v>5.6</v>
      </c>
      <c r="AG2340">
        <v>21428</v>
      </c>
      <c r="AH2340">
        <v>2</v>
      </c>
      <c r="AI2340">
        <v>7</v>
      </c>
      <c r="AJ2340">
        <v>45</v>
      </c>
      <c r="AK2340">
        <v>1</v>
      </c>
      <c r="AL2340" t="s">
        <v>2997</v>
      </c>
      <c r="AM2340" t="s">
        <v>2995</v>
      </c>
      <c r="AN2340">
        <v>0</v>
      </c>
      <c r="AO2340">
        <v>0</v>
      </c>
      <c r="AP2340">
        <v>0</v>
      </c>
      <c r="AQ2340">
        <v>0</v>
      </c>
      <c r="AR2340">
        <v>2.73</v>
      </c>
      <c r="AS2340">
        <v>0</v>
      </c>
      <c r="AT2340">
        <v>0</v>
      </c>
      <c r="AU2340">
        <v>0</v>
      </c>
      <c r="AV2340">
        <v>0.52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14</v>
      </c>
      <c r="BU2340">
        <v>25</v>
      </c>
      <c r="BV2340">
        <v>150</v>
      </c>
      <c r="BW2340">
        <v>150</v>
      </c>
      <c r="BX2340">
        <v>0</v>
      </c>
      <c r="BY2340">
        <v>0</v>
      </c>
      <c r="BZ2340">
        <v>300</v>
      </c>
      <c r="CA2340">
        <v>24</v>
      </c>
      <c r="CB2340">
        <v>24</v>
      </c>
      <c r="CC2340">
        <v>0</v>
      </c>
      <c r="CD2340">
        <v>0</v>
      </c>
      <c r="CE2340">
        <v>3199.2</v>
      </c>
      <c r="CF2340">
        <v>3199.2</v>
      </c>
      <c r="CG2340">
        <v>0</v>
      </c>
      <c r="CH2340">
        <v>10.419499999999999</v>
      </c>
      <c r="CI2340">
        <v>3.25</v>
      </c>
      <c r="CJ2340">
        <v>0</v>
      </c>
      <c r="CK2340">
        <v>0</v>
      </c>
      <c r="CL2340">
        <v>0</v>
      </c>
      <c r="CM2340" t="s">
        <v>2988</v>
      </c>
      <c r="CN2340">
        <v>0</v>
      </c>
      <c r="CO2340">
        <v>0</v>
      </c>
      <c r="CP2340">
        <v>0</v>
      </c>
      <c r="CQ2340">
        <v>0</v>
      </c>
    </row>
    <row r="2341" spans="1:95" hidden="1" x14ac:dyDescent="0.25">
      <c r="A2341" s="1">
        <v>42968</v>
      </c>
      <c r="B2341">
        <v>4</v>
      </c>
      <c r="C2341" t="s">
        <v>2418</v>
      </c>
      <c r="D2341" t="s">
        <v>96</v>
      </c>
      <c r="E2341" t="s">
        <v>186</v>
      </c>
      <c r="F2341" t="s">
        <v>109</v>
      </c>
      <c r="G2341">
        <v>5</v>
      </c>
      <c r="H2341" s="2">
        <v>42955</v>
      </c>
      <c r="I2341" s="2">
        <v>42966</v>
      </c>
      <c r="J2341" s="2">
        <v>42966</v>
      </c>
      <c r="K2341">
        <v>0</v>
      </c>
      <c r="L2341">
        <v>0</v>
      </c>
      <c r="M2341" s="2">
        <v>42955</v>
      </c>
      <c r="N2341" t="s">
        <v>2965</v>
      </c>
      <c r="O2341" s="2">
        <v>42966</v>
      </c>
      <c r="P2341" t="s">
        <v>2603</v>
      </c>
      <c r="S2341" t="s">
        <v>2999</v>
      </c>
      <c r="T2341" s="2">
        <v>42966</v>
      </c>
      <c r="V2341">
        <v>0</v>
      </c>
      <c r="W2341">
        <v>0</v>
      </c>
      <c r="X2341">
        <v>0</v>
      </c>
      <c r="Y2341">
        <v>0</v>
      </c>
      <c r="Z2341">
        <v>0</v>
      </c>
      <c r="AB2341" t="s">
        <v>2953</v>
      </c>
      <c r="AC2341" t="s">
        <v>2985</v>
      </c>
      <c r="AD2341">
        <v>6.6</v>
      </c>
      <c r="AE2341">
        <v>6.99</v>
      </c>
      <c r="AF2341">
        <v>6.69</v>
      </c>
      <c r="AG2341">
        <v>26339</v>
      </c>
      <c r="AH2341">
        <v>1</v>
      </c>
      <c r="AI2341">
        <v>3</v>
      </c>
      <c r="AJ2341">
        <v>45</v>
      </c>
      <c r="AK2341">
        <v>1</v>
      </c>
      <c r="AL2341" t="s">
        <v>2997</v>
      </c>
      <c r="AM2341" t="s">
        <v>2995</v>
      </c>
      <c r="AN2341">
        <v>0</v>
      </c>
      <c r="AO2341">
        <v>0</v>
      </c>
      <c r="AP2341">
        <v>0</v>
      </c>
      <c r="AQ2341">
        <v>0</v>
      </c>
      <c r="AR2341">
        <v>3.64</v>
      </c>
      <c r="AS2341">
        <v>0</v>
      </c>
      <c r="AT2341">
        <v>0</v>
      </c>
      <c r="AU2341">
        <v>0</v>
      </c>
      <c r="AV2341">
        <v>1.1000000000000001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13</v>
      </c>
      <c r="BU2341">
        <v>25</v>
      </c>
      <c r="BV2341">
        <v>170</v>
      </c>
      <c r="BW2341">
        <v>170</v>
      </c>
      <c r="BX2341">
        <v>0</v>
      </c>
      <c r="BY2341">
        <v>0</v>
      </c>
      <c r="BZ2341">
        <v>340</v>
      </c>
      <c r="CA2341">
        <v>24</v>
      </c>
      <c r="CB2341">
        <v>24</v>
      </c>
      <c r="CC2341">
        <v>0</v>
      </c>
      <c r="CD2341">
        <v>0</v>
      </c>
      <c r="CE2341">
        <v>7978</v>
      </c>
      <c r="CF2341">
        <v>4778.8</v>
      </c>
      <c r="CG2341">
        <v>0</v>
      </c>
      <c r="CH2341">
        <v>15.196440000000001</v>
      </c>
      <c r="CI2341">
        <v>4.74</v>
      </c>
      <c r="CJ2341">
        <v>0</v>
      </c>
      <c r="CK2341">
        <v>0</v>
      </c>
      <c r="CL2341">
        <v>0</v>
      </c>
      <c r="CM2341" t="s">
        <v>2988</v>
      </c>
      <c r="CN2341">
        <v>0</v>
      </c>
      <c r="CO2341">
        <v>0</v>
      </c>
      <c r="CP2341">
        <v>0</v>
      </c>
      <c r="CQ2341">
        <v>0</v>
      </c>
    </row>
    <row r="2342" spans="1:95" hidden="1" x14ac:dyDescent="0.25">
      <c r="A2342" s="1">
        <v>42968</v>
      </c>
      <c r="B2342">
        <v>4</v>
      </c>
      <c r="C2342" t="s">
        <v>2418</v>
      </c>
      <c r="D2342" t="s">
        <v>96</v>
      </c>
      <c r="E2342" t="s">
        <v>108</v>
      </c>
      <c r="F2342" t="s">
        <v>1187</v>
      </c>
      <c r="G2342">
        <v>5</v>
      </c>
      <c r="H2342" s="2">
        <v>42968</v>
      </c>
      <c r="I2342" s="2">
        <v>42969</v>
      </c>
      <c r="K2342">
        <v>13</v>
      </c>
      <c r="L2342">
        <v>22</v>
      </c>
      <c r="M2342" s="2">
        <v>42968</v>
      </c>
      <c r="N2342" t="s">
        <v>3000</v>
      </c>
      <c r="Q2342" t="s">
        <v>2535</v>
      </c>
      <c r="V2342">
        <v>0</v>
      </c>
      <c r="W2342">
        <v>0</v>
      </c>
      <c r="X2342">
        <v>190</v>
      </c>
      <c r="Y2342">
        <v>0</v>
      </c>
      <c r="Z2342">
        <v>0</v>
      </c>
      <c r="AB2342" t="s">
        <v>2985</v>
      </c>
      <c r="AC2342" t="s">
        <v>3001</v>
      </c>
      <c r="AD2342">
        <v>6.62</v>
      </c>
      <c r="AE2342">
        <v>6.99</v>
      </c>
      <c r="AF2342">
        <v>6.69</v>
      </c>
      <c r="AG2342">
        <v>26488</v>
      </c>
      <c r="AH2342">
        <v>3</v>
      </c>
      <c r="AI2342">
        <v>8</v>
      </c>
      <c r="AJ2342">
        <v>315</v>
      </c>
      <c r="AK2342">
        <v>3</v>
      </c>
      <c r="AL2342" t="s">
        <v>3002</v>
      </c>
      <c r="AM2342" t="s">
        <v>3003</v>
      </c>
      <c r="AN2342">
        <v>0.22</v>
      </c>
      <c r="AO2342">
        <v>0</v>
      </c>
      <c r="AP2342">
        <v>0</v>
      </c>
      <c r="AQ2342">
        <v>0</v>
      </c>
      <c r="AR2342">
        <v>2.19</v>
      </c>
      <c r="AS2342">
        <v>0</v>
      </c>
      <c r="AT2342">
        <v>0</v>
      </c>
      <c r="AU2342">
        <v>0</v>
      </c>
      <c r="AV2342">
        <v>0.73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8.0000000000000002E-3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15</v>
      </c>
      <c r="BU2342">
        <v>27</v>
      </c>
      <c r="BV2342">
        <v>0</v>
      </c>
      <c r="BW2342">
        <v>300</v>
      </c>
      <c r="BX2342">
        <v>0</v>
      </c>
      <c r="BY2342">
        <v>0</v>
      </c>
      <c r="BZ2342">
        <v>300</v>
      </c>
      <c r="CA2342">
        <v>0</v>
      </c>
      <c r="CB2342">
        <v>11.7</v>
      </c>
      <c r="CC2342">
        <v>0</v>
      </c>
      <c r="CD2342">
        <v>0</v>
      </c>
      <c r="CE2342">
        <v>10681.22</v>
      </c>
      <c r="CF2342">
        <v>2703.22</v>
      </c>
      <c r="CG2342">
        <v>0</v>
      </c>
      <c r="CH2342">
        <v>10.0466</v>
      </c>
      <c r="CI2342">
        <v>3.14</v>
      </c>
      <c r="CJ2342">
        <v>0</v>
      </c>
      <c r="CK2342">
        <v>0</v>
      </c>
      <c r="CL2342">
        <v>0</v>
      </c>
      <c r="CM2342" t="s">
        <v>3004</v>
      </c>
      <c r="CN2342">
        <v>0</v>
      </c>
      <c r="CO2342">
        <v>0</v>
      </c>
      <c r="CP2342">
        <v>0</v>
      </c>
      <c r="CQ2342">
        <v>0</v>
      </c>
    </row>
    <row r="2343" spans="1:95" hidden="1" x14ac:dyDescent="0.25">
      <c r="A2343" s="1">
        <v>42969</v>
      </c>
      <c r="B2343">
        <v>4</v>
      </c>
      <c r="C2343" t="s">
        <v>2418</v>
      </c>
      <c r="D2343" t="s">
        <v>110</v>
      </c>
      <c r="E2343" t="s">
        <v>112</v>
      </c>
      <c r="F2343" t="s">
        <v>1187</v>
      </c>
      <c r="G2343">
        <v>5</v>
      </c>
      <c r="H2343" s="2">
        <v>42968</v>
      </c>
      <c r="I2343" s="2">
        <v>42969</v>
      </c>
      <c r="K2343">
        <v>13</v>
      </c>
      <c r="L2343">
        <v>22</v>
      </c>
      <c r="M2343" s="2">
        <v>42968</v>
      </c>
      <c r="N2343" t="s">
        <v>3000</v>
      </c>
      <c r="O2343" s="2">
        <v>42969</v>
      </c>
      <c r="P2343" t="s">
        <v>3005</v>
      </c>
      <c r="Q2343" t="s">
        <v>2535</v>
      </c>
      <c r="V2343">
        <v>2.2000000000000002</v>
      </c>
      <c r="W2343">
        <v>28</v>
      </c>
      <c r="X2343">
        <v>4</v>
      </c>
      <c r="Y2343">
        <v>12.73</v>
      </c>
      <c r="Z2343">
        <v>12.73</v>
      </c>
      <c r="AA2343" t="s">
        <v>99</v>
      </c>
      <c r="AB2343" t="s">
        <v>2985</v>
      </c>
      <c r="AC2343" t="s">
        <v>3001</v>
      </c>
      <c r="AD2343">
        <v>6.62</v>
      </c>
      <c r="AE2343">
        <v>6.99</v>
      </c>
      <c r="AF2343">
        <v>6.69</v>
      </c>
      <c r="AG2343">
        <v>26488</v>
      </c>
      <c r="AH2343">
        <v>4</v>
      </c>
      <c r="AI2343">
        <v>16</v>
      </c>
      <c r="AJ2343">
        <v>315</v>
      </c>
      <c r="AK2343">
        <v>4</v>
      </c>
      <c r="AL2343" t="s">
        <v>3006</v>
      </c>
      <c r="AM2343" t="s">
        <v>3007</v>
      </c>
      <c r="AN2343">
        <v>1.77</v>
      </c>
      <c r="AO2343">
        <v>0</v>
      </c>
      <c r="AP2343">
        <v>0</v>
      </c>
      <c r="AQ2343">
        <v>0</v>
      </c>
      <c r="AR2343">
        <v>0.43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1.7999999999999999E-2</v>
      </c>
      <c r="BC2343">
        <v>0</v>
      </c>
      <c r="BD2343">
        <v>0</v>
      </c>
      <c r="BE2343">
        <v>2</v>
      </c>
      <c r="BF2343">
        <v>2</v>
      </c>
      <c r="BG2343">
        <v>104</v>
      </c>
      <c r="BH2343">
        <v>29.7</v>
      </c>
      <c r="BI2343">
        <v>5.68</v>
      </c>
      <c r="BJ2343">
        <v>4262.3999999999996</v>
      </c>
      <c r="BK2343">
        <v>67.260000000000005</v>
      </c>
      <c r="BL2343">
        <v>64</v>
      </c>
      <c r="BM2343">
        <v>14038</v>
      </c>
      <c r="BN2343">
        <v>0</v>
      </c>
      <c r="BO2343">
        <v>1.5</v>
      </c>
      <c r="BP2343">
        <v>30</v>
      </c>
      <c r="BQ2343">
        <v>291</v>
      </c>
      <c r="BR2343">
        <v>300</v>
      </c>
      <c r="BS2343">
        <v>2.9</v>
      </c>
      <c r="BT2343">
        <v>14</v>
      </c>
      <c r="BU2343">
        <v>25</v>
      </c>
      <c r="BV2343">
        <v>160</v>
      </c>
      <c r="BW2343">
        <v>160</v>
      </c>
      <c r="BX2343">
        <v>0</v>
      </c>
      <c r="BY2343">
        <v>0</v>
      </c>
      <c r="BZ2343">
        <v>320</v>
      </c>
      <c r="CA2343">
        <v>0</v>
      </c>
      <c r="CB2343">
        <v>2.25</v>
      </c>
      <c r="CC2343">
        <v>0</v>
      </c>
      <c r="CD2343">
        <v>0</v>
      </c>
      <c r="CE2343">
        <v>10681.22</v>
      </c>
      <c r="CF2343">
        <v>0</v>
      </c>
      <c r="CG2343">
        <v>0</v>
      </c>
      <c r="CH2343">
        <v>6.8903600000000003</v>
      </c>
      <c r="CI2343">
        <v>2.2000000000000002</v>
      </c>
      <c r="CJ2343">
        <v>0</v>
      </c>
      <c r="CK2343">
        <v>0</v>
      </c>
      <c r="CL2343">
        <v>0</v>
      </c>
      <c r="CM2343" t="s">
        <v>3004</v>
      </c>
      <c r="CN2343">
        <v>19.309090909999998</v>
      </c>
      <c r="CO2343">
        <v>188.75409500000001</v>
      </c>
      <c r="CP2343">
        <v>1.72758E-3</v>
      </c>
      <c r="CQ2343">
        <v>0</v>
      </c>
    </row>
    <row r="2344" spans="1:95" hidden="1" x14ac:dyDescent="0.25">
      <c r="A2344" s="1">
        <v>42970</v>
      </c>
      <c r="B2344">
        <v>4</v>
      </c>
      <c r="C2344" t="s">
        <v>2418</v>
      </c>
      <c r="D2344" t="s">
        <v>96</v>
      </c>
      <c r="E2344" t="s">
        <v>104</v>
      </c>
      <c r="F2344" t="s">
        <v>1187</v>
      </c>
      <c r="G2344">
        <v>5</v>
      </c>
      <c r="H2344" s="2">
        <v>42968</v>
      </c>
      <c r="I2344" s="2">
        <v>42969</v>
      </c>
      <c r="J2344" s="2">
        <v>42974</v>
      </c>
      <c r="M2344" s="2">
        <v>42968</v>
      </c>
      <c r="N2344" t="s">
        <v>3000</v>
      </c>
      <c r="O2344" s="2">
        <v>42969</v>
      </c>
      <c r="P2344" t="s">
        <v>3005</v>
      </c>
      <c r="Q2344" t="s">
        <v>2535</v>
      </c>
      <c r="R2344" t="s">
        <v>2599</v>
      </c>
      <c r="V2344">
        <v>0</v>
      </c>
      <c r="W2344">
        <v>0</v>
      </c>
      <c r="X2344">
        <v>0</v>
      </c>
      <c r="Y2344">
        <v>0</v>
      </c>
      <c r="Z2344">
        <v>0</v>
      </c>
      <c r="AB2344" t="s">
        <v>2985</v>
      </c>
      <c r="AC2344" t="s">
        <v>3001</v>
      </c>
      <c r="AD2344">
        <v>6.62</v>
      </c>
      <c r="AE2344">
        <v>6.99</v>
      </c>
      <c r="AF2344">
        <v>6.69</v>
      </c>
      <c r="AG2344">
        <v>26488</v>
      </c>
      <c r="AH2344">
        <v>4</v>
      </c>
      <c r="AI2344">
        <v>13</v>
      </c>
      <c r="AJ2344">
        <v>180</v>
      </c>
      <c r="AK2344">
        <v>5</v>
      </c>
      <c r="AL2344" t="s">
        <v>3008</v>
      </c>
      <c r="AM2344" t="s">
        <v>3009</v>
      </c>
      <c r="AN2344">
        <v>0.48</v>
      </c>
      <c r="AO2344">
        <v>0</v>
      </c>
      <c r="AP2344">
        <v>0</v>
      </c>
      <c r="AQ2344">
        <v>0</v>
      </c>
      <c r="AR2344">
        <v>2.63</v>
      </c>
      <c r="AS2344">
        <v>0</v>
      </c>
      <c r="AT2344">
        <v>0</v>
      </c>
      <c r="AU2344">
        <v>0</v>
      </c>
      <c r="AV2344">
        <v>0.69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0.01</v>
      </c>
      <c r="BC2344">
        <v>0</v>
      </c>
      <c r="BD2344">
        <v>0</v>
      </c>
      <c r="BE2344">
        <v>0</v>
      </c>
      <c r="BF2344">
        <v>2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13</v>
      </c>
      <c r="BU2344">
        <v>24</v>
      </c>
      <c r="BV2344">
        <v>0</v>
      </c>
      <c r="BW2344">
        <v>315</v>
      </c>
      <c r="BX2344">
        <v>0</v>
      </c>
      <c r="BY2344">
        <v>0</v>
      </c>
      <c r="BZ2344">
        <v>315</v>
      </c>
      <c r="CA2344">
        <v>0</v>
      </c>
      <c r="CB2344">
        <v>21.75</v>
      </c>
      <c r="CC2344">
        <v>0</v>
      </c>
      <c r="CD2344">
        <v>0</v>
      </c>
      <c r="CE2344">
        <v>10681.22</v>
      </c>
      <c r="CF2344">
        <v>0</v>
      </c>
      <c r="CG2344">
        <v>0</v>
      </c>
      <c r="CH2344">
        <v>12.138640000000001</v>
      </c>
      <c r="CI2344">
        <v>3.8</v>
      </c>
      <c r="CJ2344">
        <v>0</v>
      </c>
      <c r="CK2344">
        <v>0</v>
      </c>
      <c r="CL2344">
        <v>0</v>
      </c>
      <c r="CM2344" t="s">
        <v>3004</v>
      </c>
      <c r="CN2344">
        <v>0</v>
      </c>
      <c r="CO2344">
        <v>0</v>
      </c>
      <c r="CP2344">
        <v>0</v>
      </c>
      <c r="CQ2344">
        <v>0</v>
      </c>
    </row>
    <row r="2345" spans="1:95" hidden="1" x14ac:dyDescent="0.25">
      <c r="A2345" s="1">
        <v>42971</v>
      </c>
      <c r="B2345">
        <v>4</v>
      </c>
      <c r="C2345" t="s">
        <v>2418</v>
      </c>
      <c r="D2345" t="s">
        <v>96</v>
      </c>
      <c r="E2345" t="s">
        <v>104</v>
      </c>
      <c r="F2345" t="s">
        <v>3010</v>
      </c>
      <c r="G2345">
        <v>5</v>
      </c>
      <c r="H2345" s="2">
        <v>42968</v>
      </c>
      <c r="I2345" s="2">
        <v>42969</v>
      </c>
      <c r="J2345" s="2">
        <v>42976</v>
      </c>
      <c r="K2345">
        <v>0</v>
      </c>
      <c r="L2345">
        <v>0</v>
      </c>
      <c r="M2345" s="2">
        <v>42968</v>
      </c>
      <c r="N2345" t="s">
        <v>3000</v>
      </c>
      <c r="O2345" s="2">
        <v>42969</v>
      </c>
      <c r="P2345" t="s">
        <v>3005</v>
      </c>
      <c r="R2345" t="s">
        <v>2599</v>
      </c>
      <c r="V2345">
        <v>0</v>
      </c>
      <c r="W2345">
        <v>0</v>
      </c>
      <c r="X2345">
        <v>0</v>
      </c>
      <c r="Y2345">
        <v>0</v>
      </c>
      <c r="Z2345">
        <v>0</v>
      </c>
      <c r="AB2345" t="s">
        <v>2985</v>
      </c>
      <c r="AC2345" t="s">
        <v>3001</v>
      </c>
      <c r="AD2345">
        <v>6.62</v>
      </c>
      <c r="AE2345">
        <v>6.99</v>
      </c>
      <c r="AF2345">
        <v>6.69</v>
      </c>
      <c r="AG2345">
        <v>26488</v>
      </c>
      <c r="AH2345">
        <v>3</v>
      </c>
      <c r="AI2345">
        <v>8</v>
      </c>
      <c r="AJ2345">
        <v>225</v>
      </c>
      <c r="AK2345">
        <v>5</v>
      </c>
      <c r="AL2345" t="s">
        <v>3008</v>
      </c>
      <c r="AM2345" t="s">
        <v>3011</v>
      </c>
      <c r="AN2345">
        <v>0.3</v>
      </c>
      <c r="AO2345">
        <v>0</v>
      </c>
      <c r="AP2345">
        <v>0</v>
      </c>
      <c r="AQ2345">
        <v>0</v>
      </c>
      <c r="AR2345">
        <v>2.94</v>
      </c>
      <c r="AS2345">
        <v>0</v>
      </c>
      <c r="AT2345">
        <v>0</v>
      </c>
      <c r="AU2345">
        <v>0</v>
      </c>
      <c r="AV2345">
        <v>1.1100000000000001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0.02</v>
      </c>
      <c r="BC2345">
        <v>0</v>
      </c>
      <c r="BD2345">
        <v>0</v>
      </c>
      <c r="BE2345">
        <v>0</v>
      </c>
      <c r="BF2345">
        <v>2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14</v>
      </c>
      <c r="BU2345">
        <v>25</v>
      </c>
      <c r="BV2345">
        <v>0</v>
      </c>
      <c r="BW2345">
        <v>310</v>
      </c>
      <c r="BX2345">
        <v>0</v>
      </c>
      <c r="BY2345">
        <v>0</v>
      </c>
      <c r="BZ2345">
        <v>310</v>
      </c>
      <c r="CA2345">
        <v>0</v>
      </c>
      <c r="CB2345">
        <v>24</v>
      </c>
      <c r="CC2345">
        <v>0</v>
      </c>
      <c r="CD2345">
        <v>0</v>
      </c>
      <c r="CE2345">
        <v>10681.22</v>
      </c>
      <c r="CF2345">
        <v>0</v>
      </c>
      <c r="CG2345">
        <v>0</v>
      </c>
      <c r="CH2345">
        <v>13.9185</v>
      </c>
      <c r="CI2345">
        <v>4.3499999999999996</v>
      </c>
      <c r="CJ2345">
        <v>0</v>
      </c>
      <c r="CK2345">
        <v>0</v>
      </c>
      <c r="CL2345">
        <v>0</v>
      </c>
      <c r="CM2345" t="s">
        <v>3004</v>
      </c>
      <c r="CN2345">
        <v>0</v>
      </c>
      <c r="CO2345">
        <v>0</v>
      </c>
      <c r="CP2345">
        <v>0</v>
      </c>
      <c r="CQ2345">
        <v>0</v>
      </c>
    </row>
    <row r="2346" spans="1:95" hidden="1" x14ac:dyDescent="0.25">
      <c r="A2346" s="1">
        <v>42972</v>
      </c>
      <c r="B2346">
        <v>4</v>
      </c>
      <c r="C2346" t="s">
        <v>2418</v>
      </c>
      <c r="D2346" t="s">
        <v>96</v>
      </c>
      <c r="E2346" t="s">
        <v>104</v>
      </c>
      <c r="F2346" t="s">
        <v>3010</v>
      </c>
      <c r="G2346">
        <v>5</v>
      </c>
      <c r="H2346" s="2">
        <v>42968</v>
      </c>
      <c r="I2346" s="2">
        <v>42969</v>
      </c>
      <c r="J2346" s="2">
        <v>42976</v>
      </c>
      <c r="K2346">
        <v>0</v>
      </c>
      <c r="L2346">
        <v>0</v>
      </c>
      <c r="M2346" s="2">
        <v>42968</v>
      </c>
      <c r="N2346" t="s">
        <v>3000</v>
      </c>
      <c r="O2346" s="2">
        <v>42969</v>
      </c>
      <c r="P2346" t="s">
        <v>3005</v>
      </c>
      <c r="R2346" t="s">
        <v>2599</v>
      </c>
      <c r="V2346">
        <v>0</v>
      </c>
      <c r="W2346">
        <v>0</v>
      </c>
      <c r="X2346">
        <v>0</v>
      </c>
      <c r="Y2346">
        <v>0</v>
      </c>
      <c r="Z2346">
        <v>0</v>
      </c>
      <c r="AB2346" t="s">
        <v>2985</v>
      </c>
      <c r="AC2346" t="s">
        <v>3001</v>
      </c>
      <c r="AD2346">
        <v>6.62</v>
      </c>
      <c r="AE2346">
        <v>6.99</v>
      </c>
      <c r="AF2346">
        <v>6.69</v>
      </c>
      <c r="AG2346">
        <v>26488</v>
      </c>
      <c r="AH2346">
        <v>2</v>
      </c>
      <c r="AI2346">
        <v>6</v>
      </c>
      <c r="AJ2346">
        <v>45</v>
      </c>
      <c r="AK2346">
        <v>5</v>
      </c>
      <c r="AL2346" t="s">
        <v>3012</v>
      </c>
      <c r="AM2346" t="s">
        <v>3011</v>
      </c>
      <c r="AN2346">
        <v>0.8</v>
      </c>
      <c r="AO2346">
        <v>0</v>
      </c>
      <c r="AP2346">
        <v>0</v>
      </c>
      <c r="AQ2346">
        <v>0</v>
      </c>
      <c r="AR2346">
        <v>2.9</v>
      </c>
      <c r="AS2346">
        <v>0</v>
      </c>
      <c r="AT2346">
        <v>0</v>
      </c>
      <c r="AU2346">
        <v>0</v>
      </c>
      <c r="AV2346">
        <v>1.1599999999999999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1.4E-2</v>
      </c>
      <c r="BC2346">
        <v>0</v>
      </c>
      <c r="BD2346">
        <v>0</v>
      </c>
      <c r="BE2346">
        <v>0</v>
      </c>
      <c r="BF2346">
        <v>3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14</v>
      </c>
      <c r="BU2346">
        <v>24</v>
      </c>
      <c r="BV2346">
        <v>0</v>
      </c>
      <c r="BW2346">
        <v>300</v>
      </c>
      <c r="BX2346">
        <v>0</v>
      </c>
      <c r="BY2346">
        <v>0</v>
      </c>
      <c r="BZ2346">
        <v>300</v>
      </c>
      <c r="CA2346">
        <v>0</v>
      </c>
      <c r="CB2346">
        <v>24</v>
      </c>
      <c r="CC2346">
        <v>0</v>
      </c>
      <c r="CD2346">
        <v>0</v>
      </c>
      <c r="CE2346">
        <v>10681.22</v>
      </c>
      <c r="CF2346">
        <v>0</v>
      </c>
      <c r="CG2346">
        <v>0</v>
      </c>
      <c r="CH2346">
        <v>15.50756</v>
      </c>
      <c r="CI2346">
        <v>4.8600000000000003</v>
      </c>
      <c r="CJ2346">
        <v>0</v>
      </c>
      <c r="CK2346">
        <v>0</v>
      </c>
      <c r="CL2346">
        <v>0</v>
      </c>
      <c r="CM2346" t="s">
        <v>3004</v>
      </c>
      <c r="CN2346">
        <v>0</v>
      </c>
      <c r="CO2346">
        <v>0</v>
      </c>
      <c r="CP2346">
        <v>0</v>
      </c>
      <c r="CQ2346">
        <v>0</v>
      </c>
    </row>
    <row r="2347" spans="1:95" hidden="1" x14ac:dyDescent="0.25">
      <c r="A2347" s="1">
        <v>42973</v>
      </c>
      <c r="B2347">
        <v>4</v>
      </c>
      <c r="C2347" t="s">
        <v>2418</v>
      </c>
      <c r="D2347" t="s">
        <v>96</v>
      </c>
      <c r="E2347" t="s">
        <v>104</v>
      </c>
      <c r="F2347" t="s">
        <v>3010</v>
      </c>
      <c r="G2347">
        <v>5</v>
      </c>
      <c r="H2347" s="2">
        <v>42968</v>
      </c>
      <c r="I2347" s="2">
        <v>42969</v>
      </c>
      <c r="J2347" s="2">
        <v>42976</v>
      </c>
      <c r="K2347">
        <v>0</v>
      </c>
      <c r="L2347">
        <v>0</v>
      </c>
      <c r="M2347" s="2">
        <v>42968</v>
      </c>
      <c r="N2347" t="s">
        <v>3000</v>
      </c>
      <c r="O2347" s="2">
        <v>42969</v>
      </c>
      <c r="P2347" t="s">
        <v>3005</v>
      </c>
      <c r="R2347" t="s">
        <v>2599</v>
      </c>
      <c r="V2347">
        <v>0</v>
      </c>
      <c r="W2347">
        <v>0</v>
      </c>
      <c r="X2347">
        <v>0</v>
      </c>
      <c r="Y2347">
        <v>0</v>
      </c>
      <c r="Z2347">
        <v>0</v>
      </c>
      <c r="AB2347" t="s">
        <v>2985</v>
      </c>
      <c r="AC2347" t="s">
        <v>3001</v>
      </c>
      <c r="AD2347">
        <v>6.62</v>
      </c>
      <c r="AE2347">
        <v>6.99</v>
      </c>
      <c r="AF2347">
        <v>6.69</v>
      </c>
      <c r="AG2347">
        <v>26488</v>
      </c>
      <c r="AH2347">
        <v>3</v>
      </c>
      <c r="AI2347">
        <v>8</v>
      </c>
      <c r="AJ2347">
        <v>180</v>
      </c>
      <c r="AK2347">
        <v>5</v>
      </c>
      <c r="AL2347" t="s">
        <v>3006</v>
      </c>
      <c r="AM2347" t="s">
        <v>3013</v>
      </c>
      <c r="AN2347">
        <v>0.38</v>
      </c>
      <c r="AO2347">
        <v>0</v>
      </c>
      <c r="AP2347">
        <v>0</v>
      </c>
      <c r="AQ2347">
        <v>0</v>
      </c>
      <c r="AR2347">
        <v>2.94</v>
      </c>
      <c r="AS2347">
        <v>0</v>
      </c>
      <c r="AT2347">
        <v>0</v>
      </c>
      <c r="AU2347">
        <v>0</v>
      </c>
      <c r="AV2347">
        <v>0.96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0.01</v>
      </c>
      <c r="BC2347">
        <v>0</v>
      </c>
      <c r="BD2347">
        <v>0</v>
      </c>
      <c r="BE2347">
        <v>0</v>
      </c>
      <c r="BF2347">
        <v>8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14</v>
      </c>
      <c r="BU2347">
        <v>24</v>
      </c>
      <c r="BV2347">
        <v>0</v>
      </c>
      <c r="BW2347">
        <v>300</v>
      </c>
      <c r="BX2347">
        <v>0</v>
      </c>
      <c r="BY2347">
        <v>0</v>
      </c>
      <c r="BZ2347">
        <v>300</v>
      </c>
      <c r="CA2347">
        <v>0</v>
      </c>
      <c r="CB2347">
        <v>24</v>
      </c>
      <c r="CC2347">
        <v>0</v>
      </c>
      <c r="CD2347">
        <v>0</v>
      </c>
      <c r="CE2347">
        <v>10681.22</v>
      </c>
      <c r="CF2347">
        <v>0</v>
      </c>
      <c r="CG2347">
        <v>0</v>
      </c>
      <c r="CH2347">
        <v>13.686719999999999</v>
      </c>
      <c r="CI2347">
        <v>4.28</v>
      </c>
      <c r="CJ2347">
        <v>0</v>
      </c>
      <c r="CK2347">
        <v>0</v>
      </c>
      <c r="CL2347">
        <v>0</v>
      </c>
      <c r="CM2347" t="s">
        <v>3004</v>
      </c>
      <c r="CN2347">
        <v>0</v>
      </c>
      <c r="CO2347">
        <v>0</v>
      </c>
      <c r="CP2347">
        <v>0</v>
      </c>
      <c r="CQ2347">
        <v>0</v>
      </c>
    </row>
    <row r="2348" spans="1:95" hidden="1" x14ac:dyDescent="0.25">
      <c r="A2348" s="1">
        <v>42974</v>
      </c>
      <c r="B2348">
        <v>4</v>
      </c>
      <c r="C2348" t="s">
        <v>2418</v>
      </c>
      <c r="D2348" t="s">
        <v>96</v>
      </c>
      <c r="E2348" t="s">
        <v>104</v>
      </c>
      <c r="F2348" t="s">
        <v>3010</v>
      </c>
      <c r="G2348">
        <v>5</v>
      </c>
      <c r="H2348" s="2">
        <v>42968</v>
      </c>
      <c r="I2348" s="2">
        <v>42969</v>
      </c>
      <c r="J2348" s="2">
        <v>42976</v>
      </c>
      <c r="K2348">
        <v>0</v>
      </c>
      <c r="L2348">
        <v>0</v>
      </c>
      <c r="M2348" s="2">
        <v>42968</v>
      </c>
      <c r="N2348" t="s">
        <v>3000</v>
      </c>
      <c r="O2348" s="2">
        <v>42969</v>
      </c>
      <c r="P2348" t="s">
        <v>3005</v>
      </c>
      <c r="R2348" t="s">
        <v>2599</v>
      </c>
      <c r="V2348">
        <v>0</v>
      </c>
      <c r="W2348">
        <v>0</v>
      </c>
      <c r="X2348">
        <v>0</v>
      </c>
      <c r="Y2348">
        <v>0</v>
      </c>
      <c r="Z2348">
        <v>0</v>
      </c>
      <c r="AB2348" t="s">
        <v>2985</v>
      </c>
      <c r="AC2348" t="s">
        <v>3001</v>
      </c>
      <c r="AD2348">
        <v>6.62</v>
      </c>
      <c r="AE2348">
        <v>6.99</v>
      </c>
      <c r="AF2348">
        <v>6.69</v>
      </c>
      <c r="AG2348">
        <v>26488</v>
      </c>
      <c r="AH2348">
        <v>3</v>
      </c>
      <c r="AI2348">
        <v>7</v>
      </c>
      <c r="AJ2348">
        <v>225</v>
      </c>
      <c r="AK2348">
        <v>4</v>
      </c>
      <c r="AL2348" t="s">
        <v>3014</v>
      </c>
      <c r="AM2348" t="s">
        <v>3015</v>
      </c>
      <c r="AN2348">
        <v>0.72</v>
      </c>
      <c r="AO2348">
        <v>0</v>
      </c>
      <c r="AP2348">
        <v>0</v>
      </c>
      <c r="AQ2348">
        <v>0</v>
      </c>
      <c r="AR2348">
        <v>2.97</v>
      </c>
      <c r="AS2348">
        <v>0</v>
      </c>
      <c r="AT2348">
        <v>0</v>
      </c>
      <c r="AU2348">
        <v>0</v>
      </c>
      <c r="AV2348">
        <v>0.91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8.0000000000000002E-3</v>
      </c>
      <c r="BC2348">
        <v>0</v>
      </c>
      <c r="BD2348">
        <v>0</v>
      </c>
      <c r="BE2348">
        <v>0</v>
      </c>
      <c r="BF2348">
        <v>10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14</v>
      </c>
      <c r="BU2348">
        <v>25</v>
      </c>
      <c r="BV2348">
        <v>0</v>
      </c>
      <c r="BW2348">
        <v>300</v>
      </c>
      <c r="BX2348">
        <v>0</v>
      </c>
      <c r="BY2348">
        <v>0</v>
      </c>
      <c r="BZ2348">
        <v>300</v>
      </c>
      <c r="CA2348">
        <v>0</v>
      </c>
      <c r="CB2348">
        <v>24</v>
      </c>
      <c r="CC2348">
        <v>0</v>
      </c>
      <c r="CD2348">
        <v>0</v>
      </c>
      <c r="CE2348">
        <v>10681.22</v>
      </c>
      <c r="CF2348">
        <v>0</v>
      </c>
      <c r="CG2348">
        <v>0</v>
      </c>
      <c r="CH2348">
        <v>14.68136</v>
      </c>
      <c r="CI2348">
        <v>4.5999999999999996</v>
      </c>
      <c r="CJ2348">
        <v>0</v>
      </c>
      <c r="CK2348">
        <v>0</v>
      </c>
      <c r="CL2348">
        <v>0</v>
      </c>
      <c r="CM2348" t="s">
        <v>3004</v>
      </c>
      <c r="CN2348">
        <v>0</v>
      </c>
      <c r="CO2348">
        <v>0</v>
      </c>
      <c r="CP2348">
        <v>0</v>
      </c>
      <c r="CQ2348">
        <v>0</v>
      </c>
    </row>
    <row r="2349" spans="1:95" hidden="1" x14ac:dyDescent="0.25">
      <c r="A2349" s="1">
        <v>42975</v>
      </c>
      <c r="B2349">
        <v>4</v>
      </c>
      <c r="C2349" t="s">
        <v>2418</v>
      </c>
      <c r="D2349" t="s">
        <v>96</v>
      </c>
      <c r="E2349" t="s">
        <v>104</v>
      </c>
      <c r="F2349" t="s">
        <v>1187</v>
      </c>
      <c r="G2349">
        <v>5</v>
      </c>
      <c r="H2349" s="2">
        <v>42968</v>
      </c>
      <c r="I2349" s="2">
        <v>42969</v>
      </c>
      <c r="J2349" s="2">
        <v>42977</v>
      </c>
      <c r="K2349">
        <v>0</v>
      </c>
      <c r="L2349">
        <v>0</v>
      </c>
      <c r="M2349" s="2">
        <v>42968</v>
      </c>
      <c r="N2349" t="s">
        <v>3000</v>
      </c>
      <c r="O2349" s="2">
        <v>42969</v>
      </c>
      <c r="P2349" t="s">
        <v>3005</v>
      </c>
      <c r="R2349" t="s">
        <v>2494</v>
      </c>
      <c r="U2349" s="2">
        <v>42974</v>
      </c>
      <c r="V2349">
        <v>0</v>
      </c>
      <c r="W2349">
        <v>0</v>
      </c>
      <c r="X2349">
        <v>0</v>
      </c>
      <c r="Y2349">
        <v>0</v>
      </c>
      <c r="Z2349">
        <v>0</v>
      </c>
      <c r="AB2349" t="s">
        <v>2985</v>
      </c>
      <c r="AC2349" t="s">
        <v>3001</v>
      </c>
      <c r="AD2349">
        <v>6.62</v>
      </c>
      <c r="AE2349">
        <v>6.99</v>
      </c>
      <c r="AF2349">
        <v>6.69</v>
      </c>
      <c r="AG2349">
        <v>26488</v>
      </c>
      <c r="AH2349">
        <v>2</v>
      </c>
      <c r="AI2349">
        <v>6</v>
      </c>
      <c r="AJ2349">
        <v>135</v>
      </c>
      <c r="AK2349">
        <v>2</v>
      </c>
      <c r="AL2349" t="s">
        <v>3006</v>
      </c>
      <c r="AM2349" t="s">
        <v>3016</v>
      </c>
      <c r="AN2349">
        <v>0.2</v>
      </c>
      <c r="AO2349">
        <v>0</v>
      </c>
      <c r="AP2349">
        <v>0</v>
      </c>
      <c r="AQ2349">
        <v>0</v>
      </c>
      <c r="AR2349">
        <v>2.4500000000000002</v>
      </c>
      <c r="AS2349">
        <v>0</v>
      </c>
      <c r="AT2349">
        <v>0</v>
      </c>
      <c r="AU2349">
        <v>0</v>
      </c>
      <c r="AV2349">
        <v>0.82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8.9999999999999993E-3</v>
      </c>
      <c r="BC2349">
        <v>0</v>
      </c>
      <c r="BD2349">
        <v>0</v>
      </c>
      <c r="BE2349">
        <v>0</v>
      </c>
      <c r="BF2349">
        <v>3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14</v>
      </c>
      <c r="BU2349">
        <v>24</v>
      </c>
      <c r="BV2349">
        <v>0</v>
      </c>
      <c r="BW2349">
        <v>300</v>
      </c>
      <c r="BX2349">
        <v>0</v>
      </c>
      <c r="BY2349">
        <v>0</v>
      </c>
      <c r="BZ2349">
        <v>300</v>
      </c>
      <c r="CA2349">
        <v>0</v>
      </c>
      <c r="CB2349">
        <v>24</v>
      </c>
      <c r="CC2349">
        <v>0</v>
      </c>
      <c r="CD2349">
        <v>0</v>
      </c>
      <c r="CE2349">
        <v>10681.22</v>
      </c>
      <c r="CF2349">
        <v>0</v>
      </c>
      <c r="CG2349">
        <v>0</v>
      </c>
      <c r="CH2349">
        <v>11.10642</v>
      </c>
      <c r="CI2349">
        <v>3.47</v>
      </c>
      <c r="CJ2349">
        <v>0</v>
      </c>
      <c r="CK2349">
        <v>0</v>
      </c>
      <c r="CL2349">
        <v>0</v>
      </c>
      <c r="CM2349" t="s">
        <v>3004</v>
      </c>
      <c r="CN2349">
        <v>0</v>
      </c>
      <c r="CO2349">
        <v>0</v>
      </c>
      <c r="CP2349">
        <v>0</v>
      </c>
      <c r="CQ2349">
        <v>0</v>
      </c>
    </row>
    <row r="2350" spans="1:95" hidden="1" x14ac:dyDescent="0.25">
      <c r="A2350" s="1">
        <v>42976</v>
      </c>
      <c r="B2350">
        <v>4</v>
      </c>
      <c r="C2350" t="s">
        <v>2418</v>
      </c>
      <c r="D2350" t="s">
        <v>96</v>
      </c>
      <c r="E2350" t="s">
        <v>104</v>
      </c>
      <c r="F2350" t="s">
        <v>3010</v>
      </c>
      <c r="G2350">
        <v>5</v>
      </c>
      <c r="H2350" s="2">
        <v>42968</v>
      </c>
      <c r="I2350" s="2">
        <v>42969</v>
      </c>
      <c r="J2350" s="2">
        <v>42977</v>
      </c>
      <c r="K2350">
        <v>0</v>
      </c>
      <c r="L2350">
        <v>0</v>
      </c>
      <c r="M2350" s="2">
        <v>42968</v>
      </c>
      <c r="N2350" t="s">
        <v>3000</v>
      </c>
      <c r="O2350" s="2">
        <v>42969</v>
      </c>
      <c r="P2350" t="s">
        <v>3005</v>
      </c>
      <c r="Q2350">
        <v>0</v>
      </c>
      <c r="R2350" t="s">
        <v>2494</v>
      </c>
      <c r="S2350">
        <v>0</v>
      </c>
      <c r="T2350">
        <v>0</v>
      </c>
      <c r="U2350" s="2">
        <v>42974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 t="s">
        <v>2985</v>
      </c>
      <c r="AC2350" t="s">
        <v>3001</v>
      </c>
      <c r="AD2350">
        <v>6.62</v>
      </c>
      <c r="AE2350">
        <v>6.99</v>
      </c>
      <c r="AF2350">
        <v>6.69</v>
      </c>
      <c r="AG2350">
        <v>26488</v>
      </c>
      <c r="AH2350">
        <v>3</v>
      </c>
      <c r="AI2350">
        <v>10</v>
      </c>
      <c r="AJ2350">
        <v>180</v>
      </c>
      <c r="AK2350">
        <v>1</v>
      </c>
      <c r="AL2350" t="s">
        <v>3006</v>
      </c>
      <c r="AM2350" t="s">
        <v>3016</v>
      </c>
      <c r="AN2350">
        <v>0</v>
      </c>
      <c r="AO2350">
        <v>0</v>
      </c>
      <c r="AP2350">
        <v>0</v>
      </c>
      <c r="AQ2350">
        <v>0</v>
      </c>
      <c r="AR2350">
        <v>2.64</v>
      </c>
      <c r="AS2350">
        <v>0</v>
      </c>
      <c r="AT2350">
        <v>0</v>
      </c>
      <c r="AU2350">
        <v>0</v>
      </c>
      <c r="AV2350">
        <v>0.73</v>
      </c>
      <c r="AW2350">
        <v>0</v>
      </c>
      <c r="AX2350">
        <v>0</v>
      </c>
      <c r="AY2350">
        <v>0</v>
      </c>
      <c r="AZ2350">
        <v>0.5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14</v>
      </c>
      <c r="BU2350">
        <v>24</v>
      </c>
      <c r="BV2350">
        <v>0</v>
      </c>
      <c r="BW2350">
        <v>310</v>
      </c>
      <c r="BX2350">
        <v>0</v>
      </c>
      <c r="BY2350">
        <v>0</v>
      </c>
      <c r="BZ2350">
        <v>310</v>
      </c>
      <c r="CA2350">
        <v>0</v>
      </c>
      <c r="CB2350">
        <v>24</v>
      </c>
      <c r="CC2350">
        <v>0</v>
      </c>
      <c r="CD2350">
        <v>0</v>
      </c>
      <c r="CE2350">
        <v>10681.22</v>
      </c>
      <c r="CF2350">
        <v>0</v>
      </c>
      <c r="CG2350">
        <v>0</v>
      </c>
      <c r="CH2350">
        <v>10.804220000000001</v>
      </c>
      <c r="CI2350">
        <v>3.37</v>
      </c>
      <c r="CJ2350">
        <v>0</v>
      </c>
      <c r="CK2350">
        <v>0</v>
      </c>
      <c r="CL2350">
        <v>0</v>
      </c>
      <c r="CM2350" t="s">
        <v>3004</v>
      </c>
      <c r="CN2350">
        <v>0</v>
      </c>
      <c r="CO2350">
        <v>0</v>
      </c>
      <c r="CP2350">
        <v>0</v>
      </c>
      <c r="CQ2350">
        <v>0</v>
      </c>
    </row>
    <row r="2351" spans="1:95" hidden="1" x14ac:dyDescent="0.25">
      <c r="A2351" s="1">
        <v>42977</v>
      </c>
      <c r="B2351">
        <v>4</v>
      </c>
      <c r="C2351" t="s">
        <v>2418</v>
      </c>
      <c r="D2351" t="s">
        <v>96</v>
      </c>
      <c r="E2351" t="s">
        <v>104</v>
      </c>
      <c r="F2351" t="s">
        <v>3010</v>
      </c>
      <c r="G2351">
        <v>5</v>
      </c>
      <c r="H2351" s="2">
        <v>42968</v>
      </c>
      <c r="I2351" s="2">
        <v>42969</v>
      </c>
      <c r="J2351" s="2">
        <v>42978</v>
      </c>
      <c r="K2351">
        <v>0</v>
      </c>
      <c r="L2351">
        <v>0</v>
      </c>
      <c r="M2351" s="2">
        <v>42968</v>
      </c>
      <c r="N2351" t="s">
        <v>3000</v>
      </c>
      <c r="O2351" s="2">
        <v>42969</v>
      </c>
      <c r="P2351" t="s">
        <v>3005</v>
      </c>
      <c r="R2351" t="s">
        <v>2929</v>
      </c>
      <c r="U2351" s="2">
        <v>42974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 t="s">
        <v>2985</v>
      </c>
      <c r="AC2351" t="s">
        <v>3001</v>
      </c>
      <c r="AD2351">
        <v>6.62</v>
      </c>
      <c r="AE2351">
        <v>6.99</v>
      </c>
      <c r="AF2351">
        <v>6.69</v>
      </c>
      <c r="AG2351">
        <v>26488</v>
      </c>
      <c r="AH2351">
        <v>3</v>
      </c>
      <c r="AI2351">
        <v>10</v>
      </c>
      <c r="AJ2351">
        <v>225</v>
      </c>
      <c r="AK2351">
        <v>1</v>
      </c>
      <c r="AL2351" t="s">
        <v>3006</v>
      </c>
      <c r="AM2351" t="s">
        <v>3016</v>
      </c>
      <c r="AN2351">
        <v>0</v>
      </c>
      <c r="AO2351">
        <v>0</v>
      </c>
      <c r="AP2351">
        <v>0</v>
      </c>
      <c r="AQ2351">
        <v>0</v>
      </c>
      <c r="AR2351">
        <v>2.57</v>
      </c>
      <c r="AS2351">
        <v>0</v>
      </c>
      <c r="AT2351">
        <v>0</v>
      </c>
      <c r="AU2351">
        <v>0</v>
      </c>
      <c r="AV2351">
        <v>0.95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14</v>
      </c>
      <c r="BU2351">
        <v>23</v>
      </c>
      <c r="BV2351">
        <v>300</v>
      </c>
      <c r="BW2351">
        <v>0</v>
      </c>
      <c r="BX2351">
        <v>0</v>
      </c>
      <c r="BY2351">
        <v>0</v>
      </c>
      <c r="BZ2351">
        <v>300</v>
      </c>
      <c r="CA2351">
        <v>24</v>
      </c>
      <c r="CB2351">
        <v>0</v>
      </c>
      <c r="CC2351">
        <v>0</v>
      </c>
      <c r="CD2351">
        <v>0</v>
      </c>
      <c r="CE2351">
        <v>10681.22</v>
      </c>
      <c r="CF2351">
        <v>0</v>
      </c>
      <c r="CG2351">
        <v>0</v>
      </c>
      <c r="CH2351">
        <v>11.285119999999999</v>
      </c>
      <c r="CI2351">
        <v>3.52</v>
      </c>
      <c r="CJ2351">
        <v>0</v>
      </c>
      <c r="CK2351">
        <v>0</v>
      </c>
      <c r="CL2351">
        <v>0</v>
      </c>
      <c r="CM2351" t="s">
        <v>3004</v>
      </c>
      <c r="CN2351">
        <v>0</v>
      </c>
      <c r="CO2351">
        <v>0</v>
      </c>
      <c r="CP2351">
        <v>0</v>
      </c>
      <c r="CQ2351">
        <v>0</v>
      </c>
    </row>
    <row r="2352" spans="1:95" hidden="1" x14ac:dyDescent="0.25">
      <c r="A2352" s="1">
        <v>42978</v>
      </c>
      <c r="B2352">
        <v>4</v>
      </c>
      <c r="C2352" t="s">
        <v>2418</v>
      </c>
      <c r="D2352" t="s">
        <v>96</v>
      </c>
      <c r="E2352" t="s">
        <v>104</v>
      </c>
      <c r="F2352" t="s">
        <v>3010</v>
      </c>
      <c r="G2352">
        <v>5</v>
      </c>
      <c r="H2352" s="2">
        <v>42968</v>
      </c>
      <c r="I2352" s="2">
        <v>42969</v>
      </c>
      <c r="J2352" s="2">
        <v>42978</v>
      </c>
      <c r="K2352">
        <v>0</v>
      </c>
      <c r="L2352">
        <v>0</v>
      </c>
      <c r="M2352" s="2">
        <v>42968</v>
      </c>
      <c r="N2352" t="s">
        <v>3000</v>
      </c>
      <c r="O2352" s="2">
        <v>42969</v>
      </c>
      <c r="P2352" t="s">
        <v>3005</v>
      </c>
      <c r="R2352" t="s">
        <v>2929</v>
      </c>
      <c r="S2352">
        <v>0</v>
      </c>
      <c r="T2352">
        <v>0</v>
      </c>
      <c r="U2352" s="2">
        <v>42974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2985</v>
      </c>
      <c r="AC2352" t="s">
        <v>3001</v>
      </c>
      <c r="AD2352">
        <v>6.62</v>
      </c>
      <c r="AE2352">
        <v>6.99</v>
      </c>
      <c r="AF2352">
        <v>6.69</v>
      </c>
      <c r="AG2352">
        <v>26488</v>
      </c>
      <c r="AH2352">
        <v>3</v>
      </c>
      <c r="AI2352">
        <v>10</v>
      </c>
      <c r="AJ2352">
        <v>225</v>
      </c>
      <c r="AK2352">
        <v>4</v>
      </c>
      <c r="AL2352" t="s">
        <v>3006</v>
      </c>
      <c r="AM2352" t="s">
        <v>3016</v>
      </c>
      <c r="AN2352">
        <v>0</v>
      </c>
      <c r="AO2352">
        <v>0</v>
      </c>
      <c r="AP2352">
        <v>0</v>
      </c>
      <c r="AQ2352">
        <v>0</v>
      </c>
      <c r="AR2352">
        <v>2.68</v>
      </c>
      <c r="AS2352">
        <v>0</v>
      </c>
      <c r="AT2352">
        <v>0</v>
      </c>
      <c r="AU2352">
        <v>0</v>
      </c>
      <c r="AV2352">
        <v>0.98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3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14</v>
      </c>
      <c r="BU2352">
        <v>23</v>
      </c>
      <c r="BV2352">
        <v>300</v>
      </c>
      <c r="BW2352">
        <v>0</v>
      </c>
      <c r="BX2352">
        <v>0</v>
      </c>
      <c r="BY2352">
        <v>0</v>
      </c>
      <c r="BZ2352">
        <v>300</v>
      </c>
      <c r="CA2352">
        <v>24</v>
      </c>
      <c r="CB2352">
        <v>0</v>
      </c>
      <c r="CC2352">
        <v>0</v>
      </c>
      <c r="CD2352">
        <v>0</v>
      </c>
      <c r="CE2352">
        <v>10681.22</v>
      </c>
      <c r="CF2352">
        <v>0</v>
      </c>
      <c r="CG2352">
        <v>0</v>
      </c>
      <c r="CH2352">
        <v>11.73396</v>
      </c>
      <c r="CI2352">
        <v>3.66</v>
      </c>
      <c r="CJ2352">
        <v>0</v>
      </c>
      <c r="CK2352">
        <v>0</v>
      </c>
      <c r="CL2352">
        <v>0</v>
      </c>
      <c r="CM2352" t="s">
        <v>3004</v>
      </c>
      <c r="CN2352">
        <v>0</v>
      </c>
      <c r="CO2352">
        <v>0</v>
      </c>
      <c r="CP2352">
        <v>0</v>
      </c>
      <c r="CQ2352">
        <v>0</v>
      </c>
    </row>
    <row r="2353" spans="1:95" hidden="1" x14ac:dyDescent="0.25">
      <c r="A2353" s="1">
        <v>42979</v>
      </c>
      <c r="B2353">
        <v>4</v>
      </c>
      <c r="C2353" t="s">
        <v>2418</v>
      </c>
      <c r="D2353" t="s">
        <v>96</v>
      </c>
      <c r="E2353" t="s">
        <v>104</v>
      </c>
      <c r="F2353" t="s">
        <v>3010</v>
      </c>
      <c r="G2353">
        <v>5</v>
      </c>
      <c r="H2353" s="2">
        <v>42968</v>
      </c>
      <c r="I2353" s="2">
        <v>42969</v>
      </c>
      <c r="J2353" s="2">
        <v>42980</v>
      </c>
      <c r="K2353">
        <v>0</v>
      </c>
      <c r="L2353">
        <v>0</v>
      </c>
      <c r="M2353" s="2">
        <v>42968</v>
      </c>
      <c r="N2353" t="s">
        <v>3000</v>
      </c>
      <c r="O2353" s="2">
        <v>42969</v>
      </c>
      <c r="P2353" t="s">
        <v>3005</v>
      </c>
      <c r="R2353" t="s">
        <v>2599</v>
      </c>
      <c r="S2353">
        <v>0</v>
      </c>
      <c r="T2353">
        <v>0</v>
      </c>
      <c r="U2353" s="2">
        <v>42974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 t="s">
        <v>2985</v>
      </c>
      <c r="AC2353" t="s">
        <v>3001</v>
      </c>
      <c r="AD2353">
        <v>6.62</v>
      </c>
      <c r="AE2353">
        <v>6.99</v>
      </c>
      <c r="AF2353">
        <v>6.69</v>
      </c>
      <c r="AG2353">
        <v>26488</v>
      </c>
      <c r="AH2353">
        <v>2</v>
      </c>
      <c r="AI2353">
        <v>5</v>
      </c>
      <c r="AJ2353">
        <v>180</v>
      </c>
      <c r="AK2353">
        <v>3</v>
      </c>
      <c r="AL2353" t="s">
        <v>3006</v>
      </c>
      <c r="AM2353" t="s">
        <v>3016</v>
      </c>
      <c r="AN2353">
        <v>0</v>
      </c>
      <c r="AO2353">
        <v>0</v>
      </c>
      <c r="AP2353">
        <v>0</v>
      </c>
      <c r="AQ2353">
        <v>0</v>
      </c>
      <c r="AR2353">
        <v>2.61</v>
      </c>
      <c r="AS2353">
        <v>0</v>
      </c>
      <c r="AT2353">
        <v>0</v>
      </c>
      <c r="AU2353">
        <v>0</v>
      </c>
      <c r="AV2353">
        <v>0.94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14</v>
      </c>
      <c r="BU2353">
        <v>23</v>
      </c>
      <c r="BV2353">
        <v>305</v>
      </c>
      <c r="BX2353">
        <v>0</v>
      </c>
      <c r="BY2353">
        <v>0</v>
      </c>
      <c r="BZ2353">
        <v>305</v>
      </c>
      <c r="CA2353">
        <v>24</v>
      </c>
      <c r="CB2353">
        <v>0</v>
      </c>
      <c r="CC2353">
        <v>0</v>
      </c>
      <c r="CD2353">
        <v>0</v>
      </c>
      <c r="CE2353">
        <v>10681.22</v>
      </c>
      <c r="CF2353">
        <v>0</v>
      </c>
      <c r="CG2353">
        <v>0</v>
      </c>
      <c r="CH2353">
        <v>11.3813</v>
      </c>
      <c r="CI2353">
        <v>3.55</v>
      </c>
      <c r="CJ2353">
        <v>0</v>
      </c>
      <c r="CK2353">
        <v>0</v>
      </c>
      <c r="CL2353">
        <v>0</v>
      </c>
      <c r="CM2353" t="s">
        <v>3004</v>
      </c>
      <c r="CN2353">
        <v>0</v>
      </c>
      <c r="CO2353">
        <v>0</v>
      </c>
      <c r="CP2353">
        <v>0</v>
      </c>
      <c r="CQ2353">
        <v>0</v>
      </c>
    </row>
    <row r="2354" spans="1:95" hidden="1" x14ac:dyDescent="0.25">
      <c r="A2354" s="1">
        <v>42980</v>
      </c>
      <c r="B2354">
        <v>4</v>
      </c>
      <c r="C2354" t="s">
        <v>2418</v>
      </c>
      <c r="D2354" t="s">
        <v>96</v>
      </c>
      <c r="E2354" t="s">
        <v>186</v>
      </c>
      <c r="F2354" t="s">
        <v>3010</v>
      </c>
      <c r="G2354">
        <v>5</v>
      </c>
      <c r="H2354" s="2">
        <v>42968</v>
      </c>
      <c r="I2354" s="2">
        <v>42969</v>
      </c>
      <c r="J2354" s="2">
        <v>42980</v>
      </c>
      <c r="K2354">
        <v>0</v>
      </c>
      <c r="L2354">
        <v>0</v>
      </c>
      <c r="M2354" s="2">
        <v>42968</v>
      </c>
      <c r="N2354" t="s">
        <v>3000</v>
      </c>
      <c r="O2354" s="2">
        <v>42969</v>
      </c>
      <c r="P2354" t="s">
        <v>3005</v>
      </c>
      <c r="T2354" s="2">
        <v>42980</v>
      </c>
      <c r="U2354" s="2">
        <v>42974</v>
      </c>
      <c r="V2354">
        <v>0</v>
      </c>
      <c r="W2354">
        <v>0</v>
      </c>
      <c r="X2354">
        <v>0</v>
      </c>
      <c r="Y2354">
        <v>0</v>
      </c>
      <c r="Z2354">
        <v>0</v>
      </c>
      <c r="AB2354" t="s">
        <v>2985</v>
      </c>
      <c r="AC2354" t="s">
        <v>3001</v>
      </c>
      <c r="AD2354">
        <v>6.55</v>
      </c>
      <c r="AE2354">
        <v>6.95</v>
      </c>
      <c r="AF2354">
        <v>6.7</v>
      </c>
      <c r="AG2354">
        <v>26364</v>
      </c>
      <c r="AH2354">
        <v>3</v>
      </c>
      <c r="AI2354">
        <v>8</v>
      </c>
      <c r="AJ2354">
        <v>270</v>
      </c>
      <c r="AK2354">
        <v>3</v>
      </c>
      <c r="AL2354" t="s">
        <v>3006</v>
      </c>
      <c r="AM2354" t="s">
        <v>3017</v>
      </c>
      <c r="AN2354">
        <v>0.1</v>
      </c>
      <c r="AO2354">
        <v>0</v>
      </c>
      <c r="AP2354">
        <v>0</v>
      </c>
      <c r="AQ2354">
        <v>0</v>
      </c>
      <c r="AR2354">
        <v>2.92</v>
      </c>
      <c r="AS2354">
        <v>0</v>
      </c>
      <c r="AT2354">
        <v>0</v>
      </c>
      <c r="AU2354">
        <v>0</v>
      </c>
      <c r="AV2354">
        <v>0.95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13</v>
      </c>
      <c r="BU2354">
        <v>21</v>
      </c>
      <c r="BV2354">
        <v>280</v>
      </c>
      <c r="BW2354">
        <v>280</v>
      </c>
      <c r="BX2354">
        <v>0</v>
      </c>
      <c r="BY2354">
        <v>0</v>
      </c>
      <c r="BZ2354">
        <v>360</v>
      </c>
      <c r="CA2354">
        <v>24</v>
      </c>
      <c r="CB2354">
        <v>6</v>
      </c>
      <c r="CC2354">
        <v>0</v>
      </c>
      <c r="CD2354">
        <v>0</v>
      </c>
      <c r="CE2354">
        <v>11331.22</v>
      </c>
      <c r="CF2354">
        <v>650</v>
      </c>
      <c r="CG2354">
        <v>0</v>
      </c>
      <c r="CH2354">
        <v>12.71862</v>
      </c>
      <c r="CI2354">
        <v>3.97</v>
      </c>
      <c r="CJ2354">
        <v>0</v>
      </c>
      <c r="CK2354">
        <v>0</v>
      </c>
      <c r="CL2354">
        <v>0</v>
      </c>
      <c r="CM2354" t="s">
        <v>3004</v>
      </c>
      <c r="CN2354">
        <v>0</v>
      </c>
      <c r="CO2354">
        <v>0</v>
      </c>
      <c r="CP2354">
        <v>0</v>
      </c>
      <c r="CQ2354">
        <v>0</v>
      </c>
    </row>
    <row r="2355" spans="1:95" hidden="1" x14ac:dyDescent="0.25">
      <c r="A2355" s="1">
        <v>42981</v>
      </c>
      <c r="B2355">
        <v>4</v>
      </c>
      <c r="C2355" t="s">
        <v>2418</v>
      </c>
      <c r="D2355" t="s">
        <v>96</v>
      </c>
      <c r="E2355" t="s">
        <v>186</v>
      </c>
      <c r="F2355" t="s">
        <v>3010</v>
      </c>
      <c r="G2355">
        <v>5</v>
      </c>
      <c r="H2355" s="2">
        <v>42968</v>
      </c>
      <c r="I2355" s="2">
        <v>42969</v>
      </c>
      <c r="J2355" s="2">
        <v>42980</v>
      </c>
      <c r="K2355">
        <v>0</v>
      </c>
      <c r="L2355">
        <v>0</v>
      </c>
      <c r="M2355" s="2">
        <v>42968</v>
      </c>
      <c r="N2355" t="s">
        <v>3000</v>
      </c>
      <c r="O2355" s="2">
        <v>42969</v>
      </c>
      <c r="P2355" t="s">
        <v>3005</v>
      </c>
      <c r="S2355" t="s">
        <v>3018</v>
      </c>
      <c r="T2355" s="2">
        <v>42980</v>
      </c>
      <c r="U2355" s="2">
        <v>42974</v>
      </c>
      <c r="V2355">
        <v>0</v>
      </c>
      <c r="W2355">
        <v>0</v>
      </c>
      <c r="X2355">
        <v>0</v>
      </c>
      <c r="Y2355">
        <v>0</v>
      </c>
      <c r="Z2355">
        <v>0</v>
      </c>
      <c r="AB2355" t="s">
        <v>2985</v>
      </c>
      <c r="AC2355" t="s">
        <v>3001</v>
      </c>
      <c r="AD2355">
        <v>7.63</v>
      </c>
      <c r="AE2355">
        <v>8.76</v>
      </c>
      <c r="AF2355">
        <v>8.1300000000000008</v>
      </c>
      <c r="AG2355">
        <v>32488</v>
      </c>
      <c r="AH2355">
        <v>4</v>
      </c>
      <c r="AI2355">
        <v>13</v>
      </c>
      <c r="AJ2355">
        <v>225</v>
      </c>
      <c r="AK2355">
        <v>4</v>
      </c>
      <c r="AL2355" t="s">
        <v>3006</v>
      </c>
      <c r="AM2355" t="s">
        <v>3017</v>
      </c>
      <c r="AN2355">
        <v>0</v>
      </c>
      <c r="AO2355">
        <v>0</v>
      </c>
      <c r="AP2355">
        <v>0</v>
      </c>
      <c r="AQ2355">
        <v>0</v>
      </c>
      <c r="AR2355">
        <v>3.57</v>
      </c>
      <c r="AS2355">
        <v>0</v>
      </c>
      <c r="AT2355">
        <v>0</v>
      </c>
      <c r="AU2355">
        <v>0</v>
      </c>
      <c r="AV2355">
        <v>1.06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13</v>
      </c>
      <c r="BU2355">
        <v>21</v>
      </c>
      <c r="BV2355">
        <v>170</v>
      </c>
      <c r="BW2355">
        <v>170</v>
      </c>
      <c r="BX2355">
        <v>0</v>
      </c>
      <c r="BY2355">
        <v>0</v>
      </c>
      <c r="BZ2355">
        <v>340</v>
      </c>
      <c r="CA2355">
        <v>24</v>
      </c>
      <c r="CB2355">
        <v>24</v>
      </c>
      <c r="CC2355">
        <v>0</v>
      </c>
      <c r="CD2355">
        <v>0</v>
      </c>
      <c r="CE2355">
        <v>21583.31</v>
      </c>
      <c r="CF2355">
        <v>10252.09</v>
      </c>
      <c r="CG2355">
        <v>0</v>
      </c>
      <c r="CH2355">
        <v>14.843780000000001</v>
      </c>
      <c r="CI2355">
        <v>4.63</v>
      </c>
      <c r="CJ2355">
        <v>0</v>
      </c>
      <c r="CK2355">
        <v>0</v>
      </c>
      <c r="CL2355">
        <v>0</v>
      </c>
      <c r="CM2355" t="s">
        <v>3004</v>
      </c>
      <c r="CN2355">
        <v>0</v>
      </c>
      <c r="CO2355">
        <v>0</v>
      </c>
      <c r="CP2355">
        <v>0</v>
      </c>
      <c r="CQ2355">
        <v>0</v>
      </c>
    </row>
    <row r="2356" spans="1:95" hidden="1" x14ac:dyDescent="0.25">
      <c r="A2356" s="1">
        <v>42981</v>
      </c>
      <c r="B2356">
        <v>4</v>
      </c>
      <c r="C2356" t="s">
        <v>2418</v>
      </c>
      <c r="D2356" t="s">
        <v>96</v>
      </c>
      <c r="E2356" t="s">
        <v>2933</v>
      </c>
      <c r="F2356" t="s">
        <v>3010</v>
      </c>
      <c r="G2356">
        <v>5</v>
      </c>
      <c r="H2356" s="2">
        <v>42981</v>
      </c>
      <c r="I2356" s="2">
        <v>42983</v>
      </c>
      <c r="K2356">
        <v>13</v>
      </c>
      <c r="L2356">
        <v>22</v>
      </c>
      <c r="M2356" s="2">
        <v>42981</v>
      </c>
      <c r="N2356" t="s">
        <v>2535</v>
      </c>
      <c r="Q2356" t="s">
        <v>2498</v>
      </c>
      <c r="V2356">
        <v>0</v>
      </c>
      <c r="W2356">
        <v>0</v>
      </c>
      <c r="X2356">
        <v>0</v>
      </c>
      <c r="Y2356">
        <v>0</v>
      </c>
      <c r="Z2356">
        <v>0</v>
      </c>
      <c r="AB2356" t="s">
        <v>3001</v>
      </c>
      <c r="AC2356" t="s">
        <v>3019</v>
      </c>
      <c r="AD2356">
        <v>7.63</v>
      </c>
      <c r="AE2356">
        <v>8.76</v>
      </c>
      <c r="AF2356">
        <v>8.1300000000000008</v>
      </c>
      <c r="AG2356">
        <v>32488</v>
      </c>
      <c r="AH2356">
        <v>4</v>
      </c>
      <c r="AI2356">
        <v>15</v>
      </c>
      <c r="AJ2356">
        <v>225</v>
      </c>
      <c r="AK2356">
        <v>4</v>
      </c>
      <c r="AL2356" t="s">
        <v>3020</v>
      </c>
      <c r="AM2356" t="s">
        <v>3021</v>
      </c>
      <c r="AN2356">
        <v>0.11</v>
      </c>
      <c r="AO2356">
        <v>0</v>
      </c>
      <c r="AP2356">
        <v>0</v>
      </c>
      <c r="AQ2356">
        <v>0</v>
      </c>
      <c r="AR2356">
        <v>0.65</v>
      </c>
      <c r="AS2356">
        <v>0</v>
      </c>
      <c r="AT2356">
        <v>0</v>
      </c>
      <c r="AU2356">
        <v>0</v>
      </c>
      <c r="AV2356">
        <v>0.2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5.0000000000000001E-3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13</v>
      </c>
      <c r="BU2356">
        <v>21</v>
      </c>
      <c r="BV2356">
        <v>0</v>
      </c>
      <c r="BW2356">
        <v>300</v>
      </c>
      <c r="BX2356">
        <v>0</v>
      </c>
      <c r="BY2356">
        <v>0</v>
      </c>
      <c r="BZ2356">
        <v>300</v>
      </c>
      <c r="CA2356">
        <v>0</v>
      </c>
      <c r="CB2356">
        <v>24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3.0676399999999999</v>
      </c>
      <c r="CI2356">
        <v>0.96</v>
      </c>
      <c r="CJ2356">
        <v>0</v>
      </c>
      <c r="CK2356">
        <v>0</v>
      </c>
      <c r="CL2356">
        <v>0</v>
      </c>
      <c r="CM2356" t="s">
        <v>3022</v>
      </c>
      <c r="CN2356">
        <v>0</v>
      </c>
      <c r="CO2356">
        <v>0</v>
      </c>
      <c r="CP2356">
        <v>0</v>
      </c>
      <c r="CQ2356">
        <v>0</v>
      </c>
    </row>
    <row r="2357" spans="1:95" hidden="1" x14ac:dyDescent="0.25">
      <c r="A2357" s="1">
        <v>42982</v>
      </c>
      <c r="B2357">
        <v>4</v>
      </c>
      <c r="C2357" t="s">
        <v>2418</v>
      </c>
      <c r="D2357" t="s">
        <v>110</v>
      </c>
      <c r="E2357" t="s">
        <v>111</v>
      </c>
      <c r="F2357" t="s">
        <v>3010</v>
      </c>
      <c r="G2357">
        <v>5</v>
      </c>
      <c r="H2357" s="2">
        <v>42981</v>
      </c>
      <c r="I2357" s="2">
        <v>42983</v>
      </c>
      <c r="K2357">
        <v>13</v>
      </c>
      <c r="L2357">
        <v>22</v>
      </c>
      <c r="M2357" s="2">
        <v>42981</v>
      </c>
      <c r="N2357" t="s">
        <v>2535</v>
      </c>
      <c r="Q2357" t="s">
        <v>2498</v>
      </c>
      <c r="V2357">
        <v>21</v>
      </c>
      <c r="W2357">
        <v>285</v>
      </c>
      <c r="X2357">
        <v>329</v>
      </c>
      <c r="Y2357">
        <v>13.81</v>
      </c>
      <c r="Z2357">
        <v>13.57</v>
      </c>
      <c r="AA2357" t="s">
        <v>99</v>
      </c>
      <c r="AB2357" t="s">
        <v>3001</v>
      </c>
      <c r="AC2357" t="s">
        <v>3019</v>
      </c>
      <c r="AD2357">
        <v>7.63</v>
      </c>
      <c r="AE2357">
        <v>8.76</v>
      </c>
      <c r="AF2357">
        <v>8.1300000000000008</v>
      </c>
      <c r="AG2357">
        <v>32488</v>
      </c>
      <c r="AH2357">
        <v>7</v>
      </c>
      <c r="AI2357">
        <v>30</v>
      </c>
      <c r="AJ2357">
        <v>225</v>
      </c>
      <c r="AK2357">
        <v>6</v>
      </c>
      <c r="AL2357" t="s">
        <v>3023</v>
      </c>
      <c r="AM2357" t="s">
        <v>3011</v>
      </c>
      <c r="AN2357">
        <v>16.260000000000002</v>
      </c>
      <c r="AO2357">
        <v>0</v>
      </c>
      <c r="AP2357">
        <v>0</v>
      </c>
      <c r="AQ2357">
        <v>0</v>
      </c>
      <c r="AR2357">
        <v>2.17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0.105</v>
      </c>
      <c r="BC2357">
        <v>0</v>
      </c>
      <c r="BD2357">
        <v>0</v>
      </c>
      <c r="BE2357">
        <v>15</v>
      </c>
      <c r="BF2357">
        <v>12</v>
      </c>
      <c r="BG2357">
        <v>106.4</v>
      </c>
      <c r="BH2357">
        <v>283.5</v>
      </c>
      <c r="BI2357">
        <v>-0.53</v>
      </c>
      <c r="BJ2357">
        <v>4195.3</v>
      </c>
      <c r="BK2357">
        <v>64.709999999999994</v>
      </c>
      <c r="BL2357">
        <v>62</v>
      </c>
      <c r="BM2357">
        <v>14520</v>
      </c>
      <c r="BN2357">
        <v>0</v>
      </c>
      <c r="BO2357">
        <v>1.57</v>
      </c>
      <c r="BP2357">
        <v>30</v>
      </c>
      <c r="BQ2357">
        <v>293</v>
      </c>
      <c r="BR2357">
        <v>304</v>
      </c>
      <c r="BS2357">
        <v>3.01</v>
      </c>
      <c r="BT2357">
        <v>14</v>
      </c>
      <c r="BU2357">
        <v>25</v>
      </c>
      <c r="BV2357">
        <v>0</v>
      </c>
      <c r="BW2357">
        <v>310</v>
      </c>
      <c r="BX2357">
        <v>0</v>
      </c>
      <c r="BY2357">
        <v>0</v>
      </c>
      <c r="BZ2357">
        <v>310</v>
      </c>
      <c r="CA2357">
        <v>0</v>
      </c>
      <c r="CB2357">
        <v>24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57.59066</v>
      </c>
      <c r="CI2357">
        <v>18.43</v>
      </c>
      <c r="CJ2357">
        <v>0</v>
      </c>
      <c r="CK2357">
        <v>0</v>
      </c>
      <c r="CL2357">
        <v>0</v>
      </c>
      <c r="CM2357" t="s">
        <v>3022</v>
      </c>
      <c r="CN2357">
        <v>18.582857140000002</v>
      </c>
      <c r="CO2357">
        <v>184.56027320000001</v>
      </c>
      <c r="CP2357">
        <v>1.0726290000000001E-3</v>
      </c>
      <c r="CQ2357">
        <v>0</v>
      </c>
    </row>
    <row r="2358" spans="1:95" hidden="1" x14ac:dyDescent="0.25">
      <c r="A2358" s="1">
        <v>42429</v>
      </c>
      <c r="B2358">
        <v>4</v>
      </c>
      <c r="C2358" t="s">
        <v>3024</v>
      </c>
      <c r="D2358" t="s">
        <v>96</v>
      </c>
      <c r="E2358" t="s">
        <v>108</v>
      </c>
      <c r="F2358" t="s">
        <v>109</v>
      </c>
      <c r="G2358">
        <v>1</v>
      </c>
      <c r="H2358" s="1">
        <v>42429</v>
      </c>
      <c r="I2358" t="s">
        <v>164</v>
      </c>
      <c r="J2358" t="s">
        <v>164</v>
      </c>
      <c r="K2358">
        <v>13</v>
      </c>
      <c r="L2358">
        <v>22</v>
      </c>
      <c r="M2358">
        <v>42429</v>
      </c>
      <c r="N2358">
        <v>1200</v>
      </c>
      <c r="O2358" t="s">
        <v>164</v>
      </c>
      <c r="P2358" t="s">
        <v>164</v>
      </c>
      <c r="Q2358" t="s">
        <v>164</v>
      </c>
      <c r="R2358" s="1">
        <v>42433</v>
      </c>
      <c r="S2358" s="1">
        <v>42435</v>
      </c>
      <c r="T2358" t="s">
        <v>164</v>
      </c>
      <c r="U2358" t="s">
        <v>164</v>
      </c>
      <c r="V2358">
        <v>0</v>
      </c>
      <c r="W2358">
        <v>0</v>
      </c>
      <c r="X2358">
        <v>315</v>
      </c>
      <c r="Y2358">
        <v>0</v>
      </c>
      <c r="Z2358">
        <v>0</v>
      </c>
      <c r="AA2358" t="s">
        <v>164</v>
      </c>
      <c r="AB2358" t="s">
        <v>508</v>
      </c>
      <c r="AC2358" t="s">
        <v>148</v>
      </c>
      <c r="AD2358">
        <v>4.5999999999999996</v>
      </c>
      <c r="AE2358">
        <v>6.2</v>
      </c>
      <c r="AF2358">
        <v>5.4</v>
      </c>
      <c r="AG2358">
        <v>19837</v>
      </c>
      <c r="AH2358">
        <v>2</v>
      </c>
      <c r="AI2358">
        <v>5</v>
      </c>
      <c r="AJ2358">
        <v>135</v>
      </c>
      <c r="AK2358">
        <v>3</v>
      </c>
      <c r="AL2358" t="s">
        <v>3025</v>
      </c>
      <c r="AM2358" t="s">
        <v>3026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 t="s">
        <v>3027</v>
      </c>
      <c r="CN2358">
        <v>0</v>
      </c>
      <c r="CO2358">
        <v>0</v>
      </c>
      <c r="CP2358">
        <v>0</v>
      </c>
      <c r="CQ2358">
        <v>0</v>
      </c>
    </row>
    <row r="2359" spans="1:95" hidden="1" x14ac:dyDescent="0.25">
      <c r="A2359" s="1">
        <v>42430</v>
      </c>
      <c r="B2359">
        <v>4</v>
      </c>
      <c r="C2359" t="s">
        <v>3024</v>
      </c>
      <c r="D2359" t="s">
        <v>110</v>
      </c>
      <c r="E2359" t="s">
        <v>112</v>
      </c>
      <c r="F2359" t="s">
        <v>109</v>
      </c>
      <c r="G2359">
        <v>1</v>
      </c>
      <c r="H2359" s="1">
        <v>42429</v>
      </c>
      <c r="I2359" s="1">
        <v>42430</v>
      </c>
      <c r="J2359" t="s">
        <v>164</v>
      </c>
      <c r="K2359">
        <v>13</v>
      </c>
      <c r="L2359">
        <v>22</v>
      </c>
      <c r="M2359">
        <v>42429</v>
      </c>
      <c r="N2359">
        <v>1200</v>
      </c>
      <c r="O2359" s="1">
        <v>42430</v>
      </c>
      <c r="P2359" s="2">
        <v>37567</v>
      </c>
      <c r="Q2359" t="s">
        <v>164</v>
      </c>
      <c r="R2359" s="1">
        <v>42433</v>
      </c>
      <c r="S2359" s="1">
        <v>42435</v>
      </c>
      <c r="T2359" t="s">
        <v>164</v>
      </c>
      <c r="U2359" t="s">
        <v>164</v>
      </c>
      <c r="V2359">
        <v>22.7</v>
      </c>
      <c r="W2359">
        <v>315</v>
      </c>
      <c r="X2359">
        <v>0</v>
      </c>
      <c r="Y2359">
        <v>0</v>
      </c>
      <c r="Z2359">
        <v>13.87</v>
      </c>
      <c r="AA2359" t="s">
        <v>164</v>
      </c>
      <c r="AB2359" t="s">
        <v>508</v>
      </c>
      <c r="AC2359" t="s">
        <v>148</v>
      </c>
      <c r="AD2359">
        <v>4.5999999999999996</v>
      </c>
      <c r="AE2359">
        <v>6.2</v>
      </c>
      <c r="AF2359">
        <v>5.4</v>
      </c>
      <c r="AG2359">
        <v>19837</v>
      </c>
      <c r="AH2359">
        <v>3</v>
      </c>
      <c r="AI2359">
        <v>9</v>
      </c>
      <c r="AJ2359">
        <v>135</v>
      </c>
      <c r="AK2359">
        <v>3</v>
      </c>
      <c r="AL2359" t="s">
        <v>3028</v>
      </c>
      <c r="AM2359" t="s">
        <v>3029</v>
      </c>
      <c r="AN2359">
        <v>0</v>
      </c>
      <c r="AO2359">
        <v>0</v>
      </c>
      <c r="AP2359">
        <v>18.5</v>
      </c>
      <c r="AQ2359">
        <v>0</v>
      </c>
      <c r="AR2359">
        <v>0</v>
      </c>
      <c r="AS2359">
        <v>0</v>
      </c>
      <c r="AT2359">
        <v>2.5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4</v>
      </c>
      <c r="BG2359">
        <v>107.94</v>
      </c>
      <c r="BH2359">
        <v>310.8</v>
      </c>
      <c r="BI2359">
        <v>-1.32</v>
      </c>
      <c r="BJ2359">
        <v>4453.43</v>
      </c>
      <c r="BK2359">
        <v>67.7</v>
      </c>
      <c r="BL2359">
        <v>56.6</v>
      </c>
      <c r="BM2359">
        <v>14284</v>
      </c>
      <c r="BN2359">
        <v>0</v>
      </c>
      <c r="BO2359">
        <v>1.49</v>
      </c>
      <c r="BP2359">
        <v>44</v>
      </c>
      <c r="BQ2359">
        <v>306</v>
      </c>
      <c r="BR2359">
        <v>336</v>
      </c>
      <c r="BS2359">
        <v>2.41</v>
      </c>
      <c r="BT2359">
        <v>21</v>
      </c>
      <c r="BU2359">
        <v>34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67.325999999999993</v>
      </c>
      <c r="CI2359">
        <v>0</v>
      </c>
      <c r="CJ2359">
        <v>0</v>
      </c>
      <c r="CK2359">
        <v>21</v>
      </c>
      <c r="CL2359">
        <v>0</v>
      </c>
      <c r="CM2359" t="s">
        <v>3027</v>
      </c>
      <c r="CN2359">
        <v>19.559471370000001</v>
      </c>
      <c r="CO2359">
        <v>183.0000637</v>
      </c>
      <c r="CP2359">
        <v>0</v>
      </c>
      <c r="CQ2359">
        <v>0</v>
      </c>
    </row>
    <row r="2360" spans="1:95" hidden="1" x14ac:dyDescent="0.25">
      <c r="A2360" s="1">
        <v>42430</v>
      </c>
      <c r="B2360">
        <v>4</v>
      </c>
      <c r="C2360" t="s">
        <v>3024</v>
      </c>
      <c r="D2360" t="s">
        <v>96</v>
      </c>
      <c r="E2360" t="s">
        <v>104</v>
      </c>
      <c r="F2360" t="s">
        <v>109</v>
      </c>
      <c r="G2360">
        <v>1</v>
      </c>
      <c r="H2360" t="s">
        <v>164</v>
      </c>
      <c r="I2360" s="1">
        <v>42430</v>
      </c>
      <c r="J2360" t="s">
        <v>164</v>
      </c>
      <c r="K2360">
        <v>13</v>
      </c>
      <c r="L2360">
        <v>22</v>
      </c>
      <c r="M2360">
        <v>42429</v>
      </c>
      <c r="N2360">
        <v>1200</v>
      </c>
      <c r="O2360" s="1">
        <v>42430</v>
      </c>
      <c r="P2360" s="2">
        <v>37567</v>
      </c>
      <c r="Q2360" t="s">
        <v>164</v>
      </c>
      <c r="R2360" s="1">
        <v>42433</v>
      </c>
      <c r="S2360" s="1">
        <v>42435</v>
      </c>
      <c r="T2360" t="s">
        <v>164</v>
      </c>
      <c r="U2360" s="1">
        <v>42430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164</v>
      </c>
      <c r="AB2360" t="s">
        <v>508</v>
      </c>
      <c r="AC2360" t="s">
        <v>148</v>
      </c>
      <c r="AD2360">
        <v>4.5999999999999996</v>
      </c>
      <c r="AE2360">
        <v>6.2</v>
      </c>
      <c r="AF2360">
        <v>5.4</v>
      </c>
      <c r="AG2360">
        <v>19837</v>
      </c>
      <c r="AH2360">
        <v>3</v>
      </c>
      <c r="AI2360">
        <v>9</v>
      </c>
      <c r="AJ2360">
        <v>135</v>
      </c>
      <c r="AK2360">
        <v>3</v>
      </c>
      <c r="AL2360" t="s">
        <v>3030</v>
      </c>
      <c r="AM2360" t="s">
        <v>3031</v>
      </c>
      <c r="AN2360">
        <v>0</v>
      </c>
      <c r="AO2360">
        <v>0</v>
      </c>
      <c r="AP2360">
        <v>0.5</v>
      </c>
      <c r="AQ2360">
        <v>0</v>
      </c>
      <c r="AR2360">
        <v>0</v>
      </c>
      <c r="AS2360">
        <v>0</v>
      </c>
      <c r="AT2360">
        <v>0.1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21</v>
      </c>
      <c r="BU2360">
        <v>34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1.9236</v>
      </c>
      <c r="CI2360">
        <v>0</v>
      </c>
      <c r="CJ2360">
        <v>0</v>
      </c>
      <c r="CK2360">
        <v>0.6</v>
      </c>
      <c r="CL2360">
        <v>0</v>
      </c>
      <c r="CM2360" t="s">
        <v>3027</v>
      </c>
      <c r="CN2360">
        <v>0</v>
      </c>
      <c r="CO2360">
        <v>0</v>
      </c>
      <c r="CP2360">
        <v>0</v>
      </c>
      <c r="CQ2360">
        <v>0</v>
      </c>
    </row>
    <row r="2361" spans="1:95" hidden="1" x14ac:dyDescent="0.25">
      <c r="A2361" s="1">
        <v>42431</v>
      </c>
      <c r="B2361">
        <v>4</v>
      </c>
      <c r="C2361" t="s">
        <v>3024</v>
      </c>
      <c r="D2361" t="s">
        <v>96</v>
      </c>
      <c r="E2361" t="s">
        <v>104</v>
      </c>
      <c r="F2361" t="s">
        <v>109</v>
      </c>
      <c r="G2361">
        <v>1</v>
      </c>
      <c r="H2361" t="s">
        <v>164</v>
      </c>
      <c r="I2361" s="1">
        <v>42430</v>
      </c>
      <c r="J2361" t="s">
        <v>164</v>
      </c>
      <c r="K2361">
        <v>13</v>
      </c>
      <c r="L2361">
        <v>22</v>
      </c>
      <c r="M2361">
        <v>42429</v>
      </c>
      <c r="N2361">
        <v>1200</v>
      </c>
      <c r="O2361" s="1">
        <v>42430</v>
      </c>
      <c r="P2361" s="2">
        <v>37567</v>
      </c>
      <c r="Q2361" t="s">
        <v>164</v>
      </c>
      <c r="R2361" s="1">
        <v>42433</v>
      </c>
      <c r="S2361" s="1">
        <v>42435</v>
      </c>
      <c r="T2361" t="s">
        <v>164</v>
      </c>
      <c r="U2361" s="1">
        <v>42430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164</v>
      </c>
      <c r="AB2361" t="s">
        <v>508</v>
      </c>
      <c r="AC2361" t="s">
        <v>148</v>
      </c>
      <c r="AD2361">
        <v>4.5999999999999996</v>
      </c>
      <c r="AE2361">
        <v>6.2</v>
      </c>
      <c r="AF2361">
        <v>5.4</v>
      </c>
      <c r="AG2361">
        <v>19837</v>
      </c>
      <c r="AH2361">
        <v>3</v>
      </c>
      <c r="AI2361">
        <v>9</v>
      </c>
      <c r="AJ2361">
        <v>135</v>
      </c>
      <c r="AK2361">
        <v>3</v>
      </c>
      <c r="AL2361" t="s">
        <v>3030</v>
      </c>
      <c r="AM2361" t="s">
        <v>3031</v>
      </c>
      <c r="AN2361">
        <v>0</v>
      </c>
      <c r="AO2361">
        <v>0</v>
      </c>
      <c r="AP2361">
        <v>4.0999999999999996</v>
      </c>
      <c r="AQ2361">
        <v>0</v>
      </c>
      <c r="AR2361">
        <v>0</v>
      </c>
      <c r="AS2361">
        <v>0</v>
      </c>
      <c r="AT2361">
        <v>2.13</v>
      </c>
      <c r="AU2361">
        <v>0</v>
      </c>
      <c r="AV2361">
        <v>0</v>
      </c>
      <c r="AW2361">
        <v>0</v>
      </c>
      <c r="AX2361">
        <v>0.2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3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143</v>
      </c>
      <c r="BW2361">
        <v>104</v>
      </c>
      <c r="BX2361">
        <v>0</v>
      </c>
      <c r="BY2361">
        <v>0</v>
      </c>
      <c r="BZ2361">
        <v>247</v>
      </c>
      <c r="CA2361">
        <v>24</v>
      </c>
      <c r="CB2361">
        <v>8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20.61458</v>
      </c>
      <c r="CI2361">
        <v>0</v>
      </c>
      <c r="CJ2361">
        <v>0</v>
      </c>
      <c r="CK2361">
        <v>6.43</v>
      </c>
      <c r="CL2361">
        <v>0</v>
      </c>
      <c r="CM2361" t="s">
        <v>3027</v>
      </c>
      <c r="CN2361">
        <v>0</v>
      </c>
      <c r="CO2361">
        <v>0</v>
      </c>
      <c r="CP2361">
        <v>0</v>
      </c>
      <c r="CQ2361">
        <v>0</v>
      </c>
    </row>
    <row r="2362" spans="1:95" hidden="1" x14ac:dyDescent="0.25">
      <c r="A2362" s="1">
        <v>42432</v>
      </c>
      <c r="B2362">
        <v>4</v>
      </c>
      <c r="C2362" t="s">
        <v>3024</v>
      </c>
      <c r="D2362" t="s">
        <v>96</v>
      </c>
      <c r="E2362" t="s">
        <v>104</v>
      </c>
      <c r="F2362" t="s">
        <v>109</v>
      </c>
      <c r="G2362">
        <v>1</v>
      </c>
      <c r="H2362" t="s">
        <v>164</v>
      </c>
      <c r="I2362" s="1">
        <v>42430</v>
      </c>
      <c r="J2362" t="s">
        <v>164</v>
      </c>
      <c r="K2362">
        <v>13</v>
      </c>
      <c r="L2362">
        <v>22</v>
      </c>
      <c r="M2362">
        <v>42429</v>
      </c>
      <c r="N2362">
        <v>1200</v>
      </c>
      <c r="O2362" s="1">
        <v>42430</v>
      </c>
      <c r="P2362" s="2">
        <v>37567</v>
      </c>
      <c r="Q2362" t="s">
        <v>164</v>
      </c>
      <c r="R2362" s="1">
        <v>42433</v>
      </c>
      <c r="S2362" s="1">
        <v>42435</v>
      </c>
      <c r="T2362" t="s">
        <v>164</v>
      </c>
      <c r="U2362" s="1">
        <v>42430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164</v>
      </c>
      <c r="AB2362" t="s">
        <v>508</v>
      </c>
      <c r="AC2362" t="s">
        <v>148</v>
      </c>
      <c r="AD2362">
        <v>4.5999999999999996</v>
      </c>
      <c r="AE2362">
        <v>6.2</v>
      </c>
      <c r="AF2362">
        <v>5.4</v>
      </c>
      <c r="AG2362">
        <v>19837</v>
      </c>
      <c r="AH2362">
        <v>3</v>
      </c>
      <c r="AI2362">
        <v>9</v>
      </c>
      <c r="AJ2362">
        <v>135</v>
      </c>
      <c r="AK2362">
        <v>3</v>
      </c>
      <c r="AL2362" t="s">
        <v>3032</v>
      </c>
      <c r="AM2362" t="s">
        <v>3033</v>
      </c>
      <c r="AN2362">
        <v>0</v>
      </c>
      <c r="AO2362">
        <v>0</v>
      </c>
      <c r="AP2362">
        <v>1.85</v>
      </c>
      <c r="AQ2362">
        <v>0</v>
      </c>
      <c r="AR2362">
        <v>0</v>
      </c>
      <c r="AS2362">
        <v>0</v>
      </c>
      <c r="AT2362">
        <v>2.0499999999999998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4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207</v>
      </c>
      <c r="BW2362">
        <v>164</v>
      </c>
      <c r="BX2362">
        <v>177</v>
      </c>
      <c r="BY2362">
        <v>0</v>
      </c>
      <c r="BZ2362">
        <v>548</v>
      </c>
      <c r="CA2362">
        <v>24</v>
      </c>
      <c r="CB2362">
        <v>4</v>
      </c>
      <c r="CC2362">
        <v>3</v>
      </c>
      <c r="CD2362">
        <v>0</v>
      </c>
      <c r="CE2362">
        <v>0</v>
      </c>
      <c r="CF2362">
        <v>0</v>
      </c>
      <c r="CG2362">
        <v>0</v>
      </c>
      <c r="CH2362">
        <v>15.7094</v>
      </c>
      <c r="CI2362">
        <v>0</v>
      </c>
      <c r="CJ2362">
        <v>0</v>
      </c>
      <c r="CK2362">
        <v>4.9000000000000004</v>
      </c>
      <c r="CL2362">
        <v>0</v>
      </c>
      <c r="CM2362" t="s">
        <v>3027</v>
      </c>
      <c r="CN2362">
        <v>0</v>
      </c>
      <c r="CO2362">
        <v>0</v>
      </c>
      <c r="CP2362">
        <v>0</v>
      </c>
      <c r="CQ2362">
        <v>0</v>
      </c>
    </row>
    <row r="2363" spans="1:95" hidden="1" x14ac:dyDescent="0.25">
      <c r="A2363" s="1">
        <v>42433</v>
      </c>
      <c r="B2363">
        <v>4</v>
      </c>
      <c r="C2363" t="s">
        <v>3024</v>
      </c>
      <c r="D2363" t="s">
        <v>96</v>
      </c>
      <c r="E2363" t="s">
        <v>97</v>
      </c>
      <c r="F2363" t="s">
        <v>109</v>
      </c>
      <c r="G2363">
        <v>1</v>
      </c>
      <c r="H2363" t="s">
        <v>164</v>
      </c>
      <c r="I2363" s="1">
        <v>42430</v>
      </c>
      <c r="J2363" s="1">
        <v>42433</v>
      </c>
      <c r="K2363">
        <v>13</v>
      </c>
      <c r="L2363">
        <v>22</v>
      </c>
      <c r="M2363">
        <v>42429</v>
      </c>
      <c r="N2363">
        <v>1200</v>
      </c>
      <c r="O2363" s="1">
        <v>42430</v>
      </c>
      <c r="P2363" s="2">
        <v>37567</v>
      </c>
      <c r="Q2363" t="s">
        <v>164</v>
      </c>
      <c r="R2363" t="s">
        <v>164</v>
      </c>
      <c r="S2363" s="1">
        <v>42435</v>
      </c>
      <c r="T2363" s="1">
        <v>42433</v>
      </c>
      <c r="U2363" s="1">
        <v>42430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164</v>
      </c>
      <c r="AB2363" t="s">
        <v>508</v>
      </c>
      <c r="AC2363" t="s">
        <v>148</v>
      </c>
      <c r="AD2363">
        <v>6.1</v>
      </c>
      <c r="AE2363">
        <v>7.7</v>
      </c>
      <c r="AF2363">
        <v>6.9</v>
      </c>
      <c r="AG2363">
        <v>27337</v>
      </c>
      <c r="AH2363">
        <v>3</v>
      </c>
      <c r="AI2363">
        <v>9</v>
      </c>
      <c r="AJ2363">
        <v>135</v>
      </c>
      <c r="AK2363">
        <v>3</v>
      </c>
      <c r="AL2363" t="s">
        <v>3034</v>
      </c>
      <c r="AM2363" t="s">
        <v>3035</v>
      </c>
      <c r="AN2363">
        <v>0</v>
      </c>
      <c r="AO2363">
        <v>0</v>
      </c>
      <c r="AP2363">
        <v>2.2000000000000002</v>
      </c>
      <c r="AQ2363">
        <v>0</v>
      </c>
      <c r="AR2363">
        <v>0</v>
      </c>
      <c r="AS2363">
        <v>0</v>
      </c>
      <c r="AT2363">
        <v>2.6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280</v>
      </c>
      <c r="BW2363">
        <v>164</v>
      </c>
      <c r="BX2363">
        <v>177</v>
      </c>
      <c r="BY2363">
        <v>0</v>
      </c>
      <c r="BZ2363">
        <v>621</v>
      </c>
      <c r="CA2363">
        <v>24</v>
      </c>
      <c r="CB2363">
        <v>4</v>
      </c>
      <c r="CC2363">
        <v>3</v>
      </c>
      <c r="CD2363">
        <v>0</v>
      </c>
      <c r="CE2363">
        <v>9500</v>
      </c>
      <c r="CF2363">
        <v>9500</v>
      </c>
      <c r="CG2363">
        <v>0</v>
      </c>
      <c r="CH2363">
        <v>18.594799999999999</v>
      </c>
      <c r="CI2363">
        <v>0</v>
      </c>
      <c r="CJ2363">
        <v>0</v>
      </c>
      <c r="CK2363">
        <v>5.8</v>
      </c>
      <c r="CL2363">
        <v>0</v>
      </c>
      <c r="CM2363" t="s">
        <v>3027</v>
      </c>
      <c r="CN2363">
        <v>0</v>
      </c>
      <c r="CO2363">
        <v>0</v>
      </c>
      <c r="CP2363">
        <v>0</v>
      </c>
      <c r="CQ2363">
        <v>0</v>
      </c>
    </row>
    <row r="2364" spans="1:95" hidden="1" x14ac:dyDescent="0.25">
      <c r="A2364" s="1">
        <v>42434</v>
      </c>
      <c r="B2364">
        <v>4</v>
      </c>
      <c r="C2364" t="s">
        <v>3024</v>
      </c>
      <c r="D2364" t="s">
        <v>96</v>
      </c>
      <c r="E2364" t="s">
        <v>97</v>
      </c>
      <c r="F2364" t="s">
        <v>98</v>
      </c>
      <c r="G2364">
        <v>1</v>
      </c>
      <c r="H2364" t="s">
        <v>164</v>
      </c>
      <c r="I2364" s="1">
        <v>42430</v>
      </c>
      <c r="J2364" s="1">
        <v>42433</v>
      </c>
      <c r="K2364">
        <v>13</v>
      </c>
      <c r="L2364">
        <v>22</v>
      </c>
      <c r="M2364">
        <v>42429</v>
      </c>
      <c r="N2364">
        <v>1200</v>
      </c>
      <c r="O2364" s="1">
        <v>42430</v>
      </c>
      <c r="P2364" s="2">
        <v>37567</v>
      </c>
      <c r="Q2364" t="s">
        <v>164</v>
      </c>
      <c r="R2364" t="s">
        <v>164</v>
      </c>
      <c r="S2364" s="1">
        <v>42435</v>
      </c>
      <c r="T2364" s="1">
        <v>42433</v>
      </c>
      <c r="U2364" s="1">
        <v>42430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164</v>
      </c>
      <c r="AB2364" t="s">
        <v>508</v>
      </c>
      <c r="AC2364" t="s">
        <v>148</v>
      </c>
      <c r="AD2364">
        <v>8.8000000000000007</v>
      </c>
      <c r="AE2364">
        <v>10.039999999999999</v>
      </c>
      <c r="AF2364">
        <v>9.42</v>
      </c>
      <c r="AG2364">
        <v>38143</v>
      </c>
      <c r="AH2364">
        <v>3</v>
      </c>
      <c r="AI2364">
        <v>9</v>
      </c>
      <c r="AJ2364">
        <v>135</v>
      </c>
      <c r="AK2364">
        <v>3</v>
      </c>
      <c r="AL2364" t="s">
        <v>3034</v>
      </c>
      <c r="AM2364" t="s">
        <v>3035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3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203</v>
      </c>
      <c r="BW2364">
        <v>0</v>
      </c>
      <c r="BX2364">
        <v>197</v>
      </c>
      <c r="BY2364">
        <v>0</v>
      </c>
      <c r="BZ2364">
        <v>400</v>
      </c>
      <c r="CA2364">
        <v>22</v>
      </c>
      <c r="CC2364">
        <v>24</v>
      </c>
      <c r="CD2364">
        <v>0</v>
      </c>
      <c r="CE2364">
        <v>28000</v>
      </c>
      <c r="CF2364">
        <v>18500</v>
      </c>
      <c r="CG2364">
        <v>0</v>
      </c>
      <c r="CH2364">
        <v>12.824</v>
      </c>
      <c r="CI2364">
        <v>0</v>
      </c>
      <c r="CJ2364">
        <v>0</v>
      </c>
      <c r="CK2364">
        <v>4</v>
      </c>
      <c r="CL2364">
        <v>0</v>
      </c>
      <c r="CM2364" t="s">
        <v>3027</v>
      </c>
      <c r="CN2364">
        <v>0</v>
      </c>
      <c r="CO2364">
        <v>0</v>
      </c>
      <c r="CP2364">
        <v>0</v>
      </c>
      <c r="CQ2364">
        <v>0</v>
      </c>
    </row>
    <row r="2365" spans="1:95" hidden="1" x14ac:dyDescent="0.25">
      <c r="A2365" s="1">
        <v>42435</v>
      </c>
      <c r="B2365">
        <v>4</v>
      </c>
      <c r="C2365" t="s">
        <v>3024</v>
      </c>
      <c r="D2365" t="s">
        <v>96</v>
      </c>
      <c r="E2365" t="s">
        <v>108</v>
      </c>
      <c r="F2365" t="s">
        <v>98</v>
      </c>
      <c r="G2365">
        <v>1</v>
      </c>
      <c r="H2365" s="1">
        <v>42435</v>
      </c>
      <c r="I2365" t="s">
        <v>164</v>
      </c>
      <c r="J2365" t="s">
        <v>164</v>
      </c>
      <c r="K2365">
        <v>13</v>
      </c>
      <c r="L2365">
        <v>22</v>
      </c>
      <c r="M2365">
        <v>42435</v>
      </c>
      <c r="N2365">
        <v>130</v>
      </c>
      <c r="O2365" t="s">
        <v>164</v>
      </c>
      <c r="P2365" t="s">
        <v>164</v>
      </c>
      <c r="Q2365" s="1">
        <v>42441</v>
      </c>
      <c r="R2365" s="1">
        <v>42457</v>
      </c>
      <c r="S2365" s="1">
        <v>42463</v>
      </c>
      <c r="T2365" t="s">
        <v>164</v>
      </c>
      <c r="U2365" t="s">
        <v>164</v>
      </c>
      <c r="V2365">
        <v>0</v>
      </c>
      <c r="W2365">
        <v>0</v>
      </c>
      <c r="X2365">
        <v>1760</v>
      </c>
      <c r="Y2365">
        <v>0</v>
      </c>
      <c r="Z2365">
        <v>0</v>
      </c>
      <c r="AA2365" t="s">
        <v>164</v>
      </c>
      <c r="AB2365" t="s">
        <v>148</v>
      </c>
      <c r="AC2365" t="s">
        <v>114</v>
      </c>
      <c r="AD2365">
        <v>10.39</v>
      </c>
      <c r="AE2365">
        <v>10.39</v>
      </c>
      <c r="AF2365">
        <v>10.39</v>
      </c>
      <c r="AG2365">
        <v>41009</v>
      </c>
      <c r="AH2365">
        <v>4</v>
      </c>
      <c r="AI2365">
        <v>14</v>
      </c>
      <c r="AJ2365">
        <v>67</v>
      </c>
      <c r="AK2365">
        <v>4</v>
      </c>
      <c r="AL2365" t="s">
        <v>3036</v>
      </c>
      <c r="AM2365" t="s">
        <v>3037</v>
      </c>
      <c r="AN2365">
        <v>0</v>
      </c>
      <c r="AO2365">
        <v>0</v>
      </c>
      <c r="AP2365">
        <v>8.5</v>
      </c>
      <c r="AQ2365">
        <v>0</v>
      </c>
      <c r="AR2365">
        <v>0</v>
      </c>
      <c r="AS2365">
        <v>0</v>
      </c>
      <c r="AT2365">
        <v>1.1000000000000001</v>
      </c>
      <c r="AU2365">
        <v>0</v>
      </c>
      <c r="AV2365">
        <v>0</v>
      </c>
      <c r="AW2365">
        <v>0</v>
      </c>
      <c r="AX2365">
        <v>0.5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26</v>
      </c>
      <c r="BU2365">
        <v>36</v>
      </c>
      <c r="BV2365">
        <v>209</v>
      </c>
      <c r="BW2365">
        <v>200</v>
      </c>
      <c r="BX2365">
        <v>219</v>
      </c>
      <c r="BY2365">
        <v>0</v>
      </c>
      <c r="BZ2365">
        <v>628</v>
      </c>
      <c r="CA2365">
        <v>3</v>
      </c>
      <c r="CB2365">
        <v>4</v>
      </c>
      <c r="CC2365">
        <v>13.5</v>
      </c>
      <c r="CD2365">
        <v>0</v>
      </c>
      <c r="CE2365">
        <v>30012.532999999999</v>
      </c>
      <c r="CF2365">
        <v>2012.5329999999999</v>
      </c>
      <c r="CG2365">
        <v>0</v>
      </c>
      <c r="CH2365">
        <v>32.380600000000001</v>
      </c>
      <c r="CI2365">
        <v>0</v>
      </c>
      <c r="CJ2365">
        <v>0</v>
      </c>
      <c r="CK2365">
        <v>10.1</v>
      </c>
      <c r="CL2365">
        <v>0</v>
      </c>
      <c r="CM2365" t="s">
        <v>3038</v>
      </c>
      <c r="CN2365">
        <v>0</v>
      </c>
      <c r="CO2365">
        <v>0</v>
      </c>
      <c r="CP2365">
        <v>0</v>
      </c>
      <c r="CQ2365">
        <v>0</v>
      </c>
    </row>
    <row r="2366" spans="1:95" hidden="1" x14ac:dyDescent="0.25">
      <c r="A2366" s="1">
        <v>42435</v>
      </c>
      <c r="B2366">
        <v>4</v>
      </c>
      <c r="C2366" t="s">
        <v>3024</v>
      </c>
      <c r="D2366" t="s">
        <v>110</v>
      </c>
      <c r="E2366" t="s">
        <v>111</v>
      </c>
      <c r="F2366" t="s">
        <v>98</v>
      </c>
      <c r="G2366">
        <v>1</v>
      </c>
      <c r="H2366" s="1">
        <v>42435</v>
      </c>
      <c r="I2366" t="s">
        <v>164</v>
      </c>
      <c r="J2366" t="s">
        <v>164</v>
      </c>
      <c r="K2366">
        <v>13</v>
      </c>
      <c r="L2366">
        <v>22</v>
      </c>
      <c r="M2366">
        <v>42435</v>
      </c>
      <c r="N2366">
        <v>130</v>
      </c>
      <c r="O2366" t="s">
        <v>164</v>
      </c>
      <c r="P2366" t="s">
        <v>164</v>
      </c>
      <c r="Q2366" s="1">
        <v>42441</v>
      </c>
      <c r="R2366" s="1">
        <v>42457</v>
      </c>
      <c r="S2366" s="1">
        <v>42463</v>
      </c>
      <c r="T2366" t="s">
        <v>164</v>
      </c>
      <c r="U2366" t="s">
        <v>164</v>
      </c>
      <c r="V2366">
        <v>10.5</v>
      </c>
      <c r="W2366">
        <v>134</v>
      </c>
      <c r="X2366">
        <v>1626</v>
      </c>
      <c r="Y2366">
        <v>12.22</v>
      </c>
      <c r="Z2366">
        <v>12.76</v>
      </c>
      <c r="AA2366" t="s">
        <v>164</v>
      </c>
      <c r="AB2366" t="s">
        <v>148</v>
      </c>
      <c r="AC2366" t="s">
        <v>114</v>
      </c>
      <c r="AD2366">
        <v>10.39</v>
      </c>
      <c r="AE2366">
        <v>10.39</v>
      </c>
      <c r="AF2366">
        <v>10.39</v>
      </c>
      <c r="AG2366">
        <v>41009</v>
      </c>
      <c r="AH2366">
        <v>5</v>
      </c>
      <c r="AI2366">
        <v>20</v>
      </c>
      <c r="AJ2366">
        <v>67</v>
      </c>
      <c r="AK2366">
        <v>5</v>
      </c>
      <c r="AL2366" t="s">
        <v>3039</v>
      </c>
      <c r="AM2366" t="s">
        <v>3040</v>
      </c>
      <c r="AN2366">
        <v>0</v>
      </c>
      <c r="AO2366">
        <v>0</v>
      </c>
      <c r="AP2366">
        <v>8.6</v>
      </c>
      <c r="AQ2366">
        <v>0</v>
      </c>
      <c r="AR2366">
        <v>0</v>
      </c>
      <c r="AS2366">
        <v>0</v>
      </c>
      <c r="AT2366">
        <v>1.3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600</v>
      </c>
      <c r="BC2366">
        <v>50</v>
      </c>
      <c r="BD2366">
        <v>0</v>
      </c>
      <c r="BE2366">
        <v>5</v>
      </c>
      <c r="BF2366">
        <v>3</v>
      </c>
      <c r="BG2366">
        <v>101.78</v>
      </c>
      <c r="BH2366">
        <v>135.6</v>
      </c>
      <c r="BI2366">
        <v>1.1599999999999999</v>
      </c>
      <c r="BJ2366">
        <v>56.94</v>
      </c>
      <c r="BK2366">
        <v>72.180000000000007</v>
      </c>
      <c r="BL2366">
        <v>60</v>
      </c>
      <c r="BM2366">
        <v>14970</v>
      </c>
      <c r="BN2366">
        <v>0</v>
      </c>
      <c r="BO2366">
        <v>1.57</v>
      </c>
      <c r="BP2366">
        <v>45</v>
      </c>
      <c r="BQ2366">
        <v>313</v>
      </c>
      <c r="BR2366">
        <v>343</v>
      </c>
      <c r="BS2366">
        <v>2.41</v>
      </c>
      <c r="BT2366">
        <v>25</v>
      </c>
      <c r="BU2366">
        <v>34</v>
      </c>
      <c r="BV2366">
        <v>198</v>
      </c>
      <c r="BW2366">
        <v>0</v>
      </c>
      <c r="BX2366">
        <v>192</v>
      </c>
      <c r="BY2366">
        <v>0</v>
      </c>
      <c r="BZ2366">
        <v>390</v>
      </c>
      <c r="CA2366">
        <v>4</v>
      </c>
      <c r="CB2366">
        <v>0</v>
      </c>
      <c r="CC2366">
        <v>10.5</v>
      </c>
      <c r="CD2366">
        <v>0</v>
      </c>
      <c r="CE2366">
        <v>30012.532999999999</v>
      </c>
      <c r="CF2366">
        <v>0</v>
      </c>
      <c r="CG2366">
        <v>0</v>
      </c>
      <c r="CH2366">
        <v>31.7394</v>
      </c>
      <c r="CI2366">
        <v>0</v>
      </c>
      <c r="CJ2366">
        <v>0</v>
      </c>
      <c r="CK2366">
        <v>9.9</v>
      </c>
      <c r="CL2366">
        <v>0</v>
      </c>
      <c r="CM2366" t="s">
        <v>3038</v>
      </c>
      <c r="CN2366">
        <v>19.65714286</v>
      </c>
      <c r="CO2366">
        <v>143.84397949999999</v>
      </c>
      <c r="CP2366">
        <v>903.20638269999995</v>
      </c>
      <c r="CQ2366">
        <v>0</v>
      </c>
    </row>
    <row r="2367" spans="1:95" hidden="1" x14ac:dyDescent="0.25">
      <c r="A2367" s="1">
        <v>42436</v>
      </c>
      <c r="B2367">
        <v>4</v>
      </c>
      <c r="C2367" t="s">
        <v>3024</v>
      </c>
      <c r="D2367" t="s">
        <v>110</v>
      </c>
      <c r="E2367" t="s">
        <v>111</v>
      </c>
      <c r="F2367" t="s">
        <v>98</v>
      </c>
      <c r="G2367">
        <v>1</v>
      </c>
      <c r="H2367" s="1">
        <v>42435</v>
      </c>
      <c r="I2367" t="s">
        <v>164</v>
      </c>
      <c r="J2367" t="s">
        <v>164</v>
      </c>
      <c r="K2367">
        <v>13</v>
      </c>
      <c r="L2367">
        <v>22</v>
      </c>
      <c r="M2367">
        <v>42435</v>
      </c>
      <c r="N2367">
        <v>130</v>
      </c>
      <c r="O2367" t="s">
        <v>164</v>
      </c>
      <c r="P2367" t="s">
        <v>164</v>
      </c>
      <c r="Q2367" s="1">
        <v>42441</v>
      </c>
      <c r="R2367" s="1">
        <v>42457</v>
      </c>
      <c r="S2367" s="1">
        <v>42463</v>
      </c>
      <c r="T2367" t="s">
        <v>164</v>
      </c>
      <c r="U2367" t="s">
        <v>164</v>
      </c>
      <c r="V2367">
        <v>24</v>
      </c>
      <c r="W2367">
        <v>242</v>
      </c>
      <c r="X2367">
        <v>1384</v>
      </c>
      <c r="Y2367">
        <v>10.34</v>
      </c>
      <c r="Z2367">
        <v>10.08</v>
      </c>
      <c r="AA2367" t="s">
        <v>164</v>
      </c>
      <c r="AB2367" t="s">
        <v>148</v>
      </c>
      <c r="AC2367" t="s">
        <v>114</v>
      </c>
      <c r="AD2367">
        <v>10.39</v>
      </c>
      <c r="AE2367">
        <v>10.39</v>
      </c>
      <c r="AF2367">
        <v>10.39</v>
      </c>
      <c r="AG2367">
        <v>41009</v>
      </c>
      <c r="AH2367">
        <v>7</v>
      </c>
      <c r="AI2367">
        <v>29</v>
      </c>
      <c r="AJ2367">
        <v>114</v>
      </c>
      <c r="AK2367">
        <v>5</v>
      </c>
      <c r="AL2367" t="s">
        <v>3041</v>
      </c>
      <c r="AM2367" t="s">
        <v>3042</v>
      </c>
      <c r="AN2367">
        <v>14.2</v>
      </c>
      <c r="AO2367">
        <v>0</v>
      </c>
      <c r="AP2367">
        <v>5.3</v>
      </c>
      <c r="AQ2367">
        <v>0</v>
      </c>
      <c r="AR2367">
        <v>2.2469999999999999</v>
      </c>
      <c r="AS2367">
        <v>0</v>
      </c>
      <c r="AT2367">
        <v>0.7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120</v>
      </c>
      <c r="BC2367">
        <v>50</v>
      </c>
      <c r="BD2367">
        <v>0</v>
      </c>
      <c r="BE2367">
        <v>14</v>
      </c>
      <c r="BF2367">
        <v>6</v>
      </c>
      <c r="BG2367">
        <v>107.82</v>
      </c>
      <c r="BH2367">
        <v>328.31799999999998</v>
      </c>
      <c r="BI2367">
        <v>26.3</v>
      </c>
      <c r="BJ2367">
        <v>4440.1099999999997</v>
      </c>
      <c r="BK2367">
        <v>67.58</v>
      </c>
      <c r="BL2367">
        <v>60</v>
      </c>
      <c r="BM2367">
        <v>15098</v>
      </c>
      <c r="BN2367">
        <v>0</v>
      </c>
      <c r="BO2367">
        <v>1.59</v>
      </c>
      <c r="BP2367">
        <v>45</v>
      </c>
      <c r="BQ2367">
        <v>330</v>
      </c>
      <c r="BR2367">
        <v>358</v>
      </c>
      <c r="BS2367">
        <v>2.41</v>
      </c>
      <c r="BT2367">
        <v>26</v>
      </c>
      <c r="BU2367">
        <v>36</v>
      </c>
      <c r="BV2367">
        <v>170</v>
      </c>
      <c r="BW2367">
        <v>200</v>
      </c>
      <c r="BX2367">
        <v>310</v>
      </c>
      <c r="BY2367">
        <v>0</v>
      </c>
      <c r="BZ2367">
        <v>680</v>
      </c>
      <c r="CA2367">
        <v>7</v>
      </c>
      <c r="CB2367">
        <v>4</v>
      </c>
      <c r="CC2367">
        <v>24</v>
      </c>
      <c r="CD2367">
        <v>0</v>
      </c>
      <c r="CE2367">
        <v>30012.532999999999</v>
      </c>
      <c r="CF2367">
        <v>0</v>
      </c>
      <c r="CG2367">
        <v>0</v>
      </c>
      <c r="CH2367">
        <v>70.658681999999999</v>
      </c>
      <c r="CI2367">
        <v>16.446999999999999</v>
      </c>
      <c r="CJ2367">
        <v>0</v>
      </c>
      <c r="CK2367">
        <v>6</v>
      </c>
      <c r="CL2367">
        <v>0</v>
      </c>
      <c r="CM2367" t="s">
        <v>3038</v>
      </c>
      <c r="CN2367">
        <v>19.5</v>
      </c>
      <c r="CO2367">
        <v>182.9909619</v>
      </c>
      <c r="CP2367">
        <v>1.0134884049999999</v>
      </c>
      <c r="CQ2367">
        <v>0</v>
      </c>
    </row>
    <row r="2368" spans="1:95" hidden="1" x14ac:dyDescent="0.25">
      <c r="A2368" s="1">
        <v>42437</v>
      </c>
      <c r="B2368">
        <v>4</v>
      </c>
      <c r="C2368" t="s">
        <v>3024</v>
      </c>
      <c r="D2368" t="s">
        <v>110</v>
      </c>
      <c r="E2368" t="s">
        <v>111</v>
      </c>
      <c r="F2368" t="s">
        <v>98</v>
      </c>
      <c r="G2368">
        <v>1</v>
      </c>
      <c r="H2368" s="1">
        <v>42435</v>
      </c>
      <c r="I2368" t="s">
        <v>164</v>
      </c>
      <c r="J2368" t="s">
        <v>164</v>
      </c>
      <c r="K2368">
        <v>13</v>
      </c>
      <c r="L2368">
        <v>22</v>
      </c>
      <c r="M2368">
        <v>42435</v>
      </c>
      <c r="N2368">
        <v>130</v>
      </c>
      <c r="O2368" t="s">
        <v>164</v>
      </c>
      <c r="P2368" t="s">
        <v>164</v>
      </c>
      <c r="Q2368" s="1">
        <v>42441</v>
      </c>
      <c r="R2368" s="1">
        <v>42457</v>
      </c>
      <c r="S2368" s="1">
        <v>42463</v>
      </c>
      <c r="T2368" t="s">
        <v>164</v>
      </c>
      <c r="U2368" t="s">
        <v>164</v>
      </c>
      <c r="V2368">
        <v>24</v>
      </c>
      <c r="W2368">
        <v>281</v>
      </c>
      <c r="X2368">
        <v>1102.5999999999999</v>
      </c>
      <c r="Y2368">
        <v>11.85</v>
      </c>
      <c r="Z2368">
        <v>11.71</v>
      </c>
      <c r="AA2368" t="s">
        <v>164</v>
      </c>
      <c r="AB2368" t="s">
        <v>148</v>
      </c>
      <c r="AC2368" t="s">
        <v>114</v>
      </c>
      <c r="AD2368">
        <v>10.39</v>
      </c>
      <c r="AE2368">
        <v>10.39</v>
      </c>
      <c r="AF2368">
        <v>10.39</v>
      </c>
      <c r="AG2368">
        <v>41009</v>
      </c>
      <c r="AH2368">
        <v>7</v>
      </c>
      <c r="AI2368">
        <v>29</v>
      </c>
      <c r="AJ2368">
        <v>87</v>
      </c>
      <c r="AK2368">
        <v>5</v>
      </c>
      <c r="AL2368" t="s">
        <v>3043</v>
      </c>
      <c r="AM2368" t="s">
        <v>3044</v>
      </c>
      <c r="AN2368">
        <v>19.3</v>
      </c>
      <c r="AO2368">
        <v>0</v>
      </c>
      <c r="AP2368">
        <v>0</v>
      </c>
      <c r="AQ2368">
        <v>0</v>
      </c>
      <c r="AR2368">
        <v>3.2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130</v>
      </c>
      <c r="BC2368">
        <v>0</v>
      </c>
      <c r="BD2368">
        <v>0</v>
      </c>
      <c r="BE2368">
        <v>14</v>
      </c>
      <c r="BF2368">
        <v>5</v>
      </c>
      <c r="BG2368">
        <v>107.29</v>
      </c>
      <c r="BH2368">
        <v>326.70999999999998</v>
      </c>
      <c r="BI2368">
        <v>14</v>
      </c>
      <c r="BJ2368">
        <v>4394.5200000000004</v>
      </c>
      <c r="BK2368">
        <v>67.22</v>
      </c>
      <c r="BL2368">
        <v>60</v>
      </c>
      <c r="BM2368">
        <v>14932</v>
      </c>
      <c r="BN2368">
        <v>0</v>
      </c>
      <c r="BO2368">
        <v>1.57</v>
      </c>
      <c r="BP2368">
        <v>45</v>
      </c>
      <c r="BQ2368">
        <v>332</v>
      </c>
      <c r="BR2368">
        <v>354</v>
      </c>
      <c r="BS2368">
        <v>2.41</v>
      </c>
      <c r="BT2368">
        <v>27</v>
      </c>
      <c r="BU2368">
        <v>37</v>
      </c>
      <c r="BV2368">
        <v>0</v>
      </c>
      <c r="BW2368">
        <v>0</v>
      </c>
      <c r="BX2368">
        <v>342</v>
      </c>
      <c r="BY2368">
        <v>0</v>
      </c>
      <c r="BZ2368">
        <v>342</v>
      </c>
      <c r="CA2368">
        <v>0</v>
      </c>
      <c r="CB2368">
        <v>0</v>
      </c>
      <c r="CC2368">
        <v>24</v>
      </c>
      <c r="CD2368">
        <v>0</v>
      </c>
      <c r="CE2368">
        <v>30012.532999999999</v>
      </c>
      <c r="CF2368">
        <v>0</v>
      </c>
      <c r="CG2368">
        <v>0</v>
      </c>
      <c r="CH2368">
        <v>70.359399999999994</v>
      </c>
      <c r="CI2368">
        <v>22.5</v>
      </c>
      <c r="CJ2368">
        <v>0</v>
      </c>
      <c r="CK2368">
        <v>0</v>
      </c>
      <c r="CL2368">
        <v>0</v>
      </c>
      <c r="CM2368" t="s">
        <v>3038</v>
      </c>
      <c r="CN2368">
        <v>19.3</v>
      </c>
      <c r="CO2368">
        <v>182.99306110000001</v>
      </c>
      <c r="CP2368">
        <v>1.109336173</v>
      </c>
      <c r="CQ2368">
        <v>0</v>
      </c>
    </row>
    <row r="2369" spans="1:95" hidden="1" x14ac:dyDescent="0.25">
      <c r="A2369" s="1">
        <v>42438</v>
      </c>
      <c r="B2369">
        <v>4</v>
      </c>
      <c r="C2369" t="s">
        <v>3024</v>
      </c>
      <c r="D2369" t="s">
        <v>110</v>
      </c>
      <c r="E2369" t="s">
        <v>111</v>
      </c>
      <c r="F2369" t="s">
        <v>98</v>
      </c>
      <c r="G2369">
        <v>1</v>
      </c>
      <c r="H2369" s="1">
        <v>42435</v>
      </c>
      <c r="I2369" t="s">
        <v>164</v>
      </c>
      <c r="J2369" t="s">
        <v>164</v>
      </c>
      <c r="K2369">
        <v>13</v>
      </c>
      <c r="L2369">
        <v>22</v>
      </c>
      <c r="M2369">
        <v>42435</v>
      </c>
      <c r="N2369">
        <v>130</v>
      </c>
      <c r="O2369" t="s">
        <v>164</v>
      </c>
      <c r="P2369" t="s">
        <v>164</v>
      </c>
      <c r="Q2369" s="1">
        <v>42441</v>
      </c>
      <c r="R2369" s="1">
        <v>42457</v>
      </c>
      <c r="S2369" s="1">
        <v>42463</v>
      </c>
      <c r="T2369" t="s">
        <v>164</v>
      </c>
      <c r="U2369" t="s">
        <v>164</v>
      </c>
      <c r="V2369">
        <v>23.5</v>
      </c>
      <c r="W2369">
        <v>262</v>
      </c>
      <c r="X2369">
        <v>839.8</v>
      </c>
      <c r="Y2369">
        <v>11.05</v>
      </c>
      <c r="Z2369">
        <v>11.15</v>
      </c>
      <c r="AA2369" t="s">
        <v>164</v>
      </c>
      <c r="AB2369" t="s">
        <v>148</v>
      </c>
      <c r="AC2369" t="s">
        <v>114</v>
      </c>
      <c r="AD2369">
        <v>10.39</v>
      </c>
      <c r="AE2369">
        <v>10.39</v>
      </c>
      <c r="AF2369">
        <v>10.39</v>
      </c>
      <c r="AG2369">
        <v>41009</v>
      </c>
      <c r="AH2369">
        <v>7</v>
      </c>
      <c r="AI2369">
        <v>29</v>
      </c>
      <c r="AJ2369">
        <v>65</v>
      </c>
      <c r="AK2369">
        <v>5</v>
      </c>
      <c r="AL2369" t="s">
        <v>3045</v>
      </c>
      <c r="AM2369" t="s">
        <v>3046</v>
      </c>
      <c r="AN2369">
        <v>19</v>
      </c>
      <c r="AO2369">
        <v>0</v>
      </c>
      <c r="AP2369">
        <v>0</v>
      </c>
      <c r="AQ2369">
        <v>0</v>
      </c>
      <c r="AR2369">
        <v>3.1</v>
      </c>
      <c r="AS2369">
        <v>0</v>
      </c>
      <c r="AT2369">
        <v>0.1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120</v>
      </c>
      <c r="BC2369">
        <v>0</v>
      </c>
      <c r="BD2369">
        <v>0</v>
      </c>
      <c r="BE2369">
        <v>14</v>
      </c>
      <c r="BF2369">
        <v>6</v>
      </c>
      <c r="BG2369">
        <v>105</v>
      </c>
      <c r="BH2369">
        <v>314.27</v>
      </c>
      <c r="BI2369">
        <v>16.399999999999999</v>
      </c>
      <c r="BJ2369">
        <v>4417.32</v>
      </c>
      <c r="BK2369">
        <v>68.790000000000006</v>
      </c>
      <c r="BL2369">
        <v>62</v>
      </c>
      <c r="BM2369">
        <v>14932</v>
      </c>
      <c r="BN2369">
        <v>0</v>
      </c>
      <c r="BO2369">
        <v>1.57</v>
      </c>
      <c r="BP2369">
        <v>45</v>
      </c>
      <c r="BQ2369">
        <v>332</v>
      </c>
      <c r="BR2369">
        <v>356</v>
      </c>
      <c r="BS2369">
        <v>2.41</v>
      </c>
      <c r="BT2369">
        <v>27</v>
      </c>
      <c r="BU2369">
        <v>38</v>
      </c>
      <c r="BV2369">
        <v>0</v>
      </c>
      <c r="BW2369">
        <v>348</v>
      </c>
      <c r="BX2369">
        <v>352</v>
      </c>
      <c r="BY2369">
        <v>0</v>
      </c>
      <c r="BZ2369">
        <v>700</v>
      </c>
      <c r="CA2369">
        <v>0</v>
      </c>
      <c r="CB2369">
        <v>1</v>
      </c>
      <c r="CC2369">
        <v>23.5</v>
      </c>
      <c r="CD2369">
        <v>0</v>
      </c>
      <c r="CE2369">
        <v>30012.532999999999</v>
      </c>
      <c r="CF2369">
        <v>0</v>
      </c>
      <c r="CG2369">
        <v>0</v>
      </c>
      <c r="CH2369">
        <v>69.425200000000004</v>
      </c>
      <c r="CI2369">
        <v>22.1</v>
      </c>
      <c r="CJ2369">
        <v>0</v>
      </c>
      <c r="CK2369">
        <v>0.1</v>
      </c>
      <c r="CL2369">
        <v>0</v>
      </c>
      <c r="CM2369" t="s">
        <v>3038</v>
      </c>
      <c r="CN2369">
        <v>19.404255320000001</v>
      </c>
      <c r="CO2369">
        <v>183.0319375</v>
      </c>
      <c r="CP2369">
        <v>1.0403920659999999</v>
      </c>
      <c r="CQ2369">
        <v>0</v>
      </c>
    </row>
    <row r="2370" spans="1:95" hidden="1" x14ac:dyDescent="0.25">
      <c r="A2370" s="1">
        <v>42439</v>
      </c>
      <c r="B2370">
        <v>4</v>
      </c>
      <c r="C2370" t="s">
        <v>3024</v>
      </c>
      <c r="D2370" t="s">
        <v>110</v>
      </c>
      <c r="E2370" t="s">
        <v>111</v>
      </c>
      <c r="F2370" t="s">
        <v>98</v>
      </c>
      <c r="G2370">
        <v>1</v>
      </c>
      <c r="H2370" s="1">
        <v>42435</v>
      </c>
      <c r="I2370" t="s">
        <v>164</v>
      </c>
      <c r="J2370" t="s">
        <v>164</v>
      </c>
      <c r="K2370">
        <v>13</v>
      </c>
      <c r="L2370">
        <v>22</v>
      </c>
      <c r="M2370">
        <v>42435</v>
      </c>
      <c r="N2370">
        <v>130</v>
      </c>
      <c r="O2370" t="s">
        <v>164</v>
      </c>
      <c r="P2370" t="s">
        <v>164</v>
      </c>
      <c r="Q2370" s="1">
        <v>42441</v>
      </c>
      <c r="R2370" s="1">
        <v>42457</v>
      </c>
      <c r="S2370" s="1">
        <v>42463</v>
      </c>
      <c r="T2370" t="s">
        <v>164</v>
      </c>
      <c r="U2370" t="s">
        <v>164</v>
      </c>
      <c r="V2370">
        <v>23.5</v>
      </c>
      <c r="W2370">
        <v>245.6</v>
      </c>
      <c r="X2370">
        <v>594.20000000000005</v>
      </c>
      <c r="Y2370">
        <v>10.45</v>
      </c>
      <c r="Z2370">
        <v>10.68</v>
      </c>
      <c r="AA2370" t="s">
        <v>164</v>
      </c>
      <c r="AB2370" t="s">
        <v>148</v>
      </c>
      <c r="AC2370" t="s">
        <v>114</v>
      </c>
      <c r="AD2370">
        <v>10.39</v>
      </c>
      <c r="AE2370">
        <v>10.39</v>
      </c>
      <c r="AF2370">
        <v>10.39</v>
      </c>
      <c r="AG2370">
        <v>41009</v>
      </c>
      <c r="AH2370">
        <v>7</v>
      </c>
      <c r="AI2370">
        <v>29</v>
      </c>
      <c r="AJ2370">
        <v>90</v>
      </c>
      <c r="AK2370">
        <v>6</v>
      </c>
      <c r="AL2370" t="s">
        <v>3047</v>
      </c>
      <c r="AM2370" t="s">
        <v>3048</v>
      </c>
      <c r="AN2370">
        <v>19</v>
      </c>
      <c r="AO2370">
        <v>0</v>
      </c>
      <c r="AP2370">
        <v>0</v>
      </c>
      <c r="AQ2370">
        <v>0</v>
      </c>
      <c r="AR2370">
        <v>3.1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120</v>
      </c>
      <c r="BC2370">
        <v>0</v>
      </c>
      <c r="BD2370">
        <v>0</v>
      </c>
      <c r="BE2370">
        <v>14</v>
      </c>
      <c r="BF2370">
        <v>7</v>
      </c>
      <c r="BG2370">
        <v>104.56</v>
      </c>
      <c r="BH2370">
        <v>311.8</v>
      </c>
      <c r="BI2370">
        <v>21.22</v>
      </c>
      <c r="BJ2370">
        <v>4417.32</v>
      </c>
      <c r="BK2370">
        <v>69.34</v>
      </c>
      <c r="BL2370">
        <v>64</v>
      </c>
      <c r="BM2370">
        <v>15350</v>
      </c>
      <c r="BN2370">
        <v>0</v>
      </c>
      <c r="BO2370">
        <v>1.68</v>
      </c>
      <c r="BP2370">
        <v>44</v>
      </c>
      <c r="BQ2370">
        <v>339</v>
      </c>
      <c r="BR2370">
        <v>367</v>
      </c>
      <c r="BS2370">
        <v>2.41</v>
      </c>
      <c r="BT2370">
        <v>27</v>
      </c>
      <c r="BU2370">
        <v>38</v>
      </c>
      <c r="BV2370">
        <v>0</v>
      </c>
      <c r="BW2370">
        <v>0</v>
      </c>
      <c r="BX2370">
        <v>353</v>
      </c>
      <c r="BY2370">
        <v>0</v>
      </c>
      <c r="BZ2370">
        <v>353</v>
      </c>
      <c r="CA2370">
        <v>0</v>
      </c>
      <c r="CB2370">
        <v>0</v>
      </c>
      <c r="CC2370">
        <v>23.5</v>
      </c>
      <c r="CD2370">
        <v>0</v>
      </c>
      <c r="CE2370">
        <v>30012.532999999999</v>
      </c>
      <c r="CF2370">
        <v>0</v>
      </c>
      <c r="CG2370">
        <v>0</v>
      </c>
      <c r="CH2370">
        <v>69.104600000000005</v>
      </c>
      <c r="CI2370">
        <v>22.1</v>
      </c>
      <c r="CJ2370">
        <v>0</v>
      </c>
      <c r="CK2370">
        <v>0</v>
      </c>
      <c r="CL2370">
        <v>0</v>
      </c>
      <c r="CM2370" t="s">
        <v>3038</v>
      </c>
      <c r="CN2370">
        <v>19.404255320000001</v>
      </c>
      <c r="CO2370">
        <v>183.0319375</v>
      </c>
      <c r="CP2370">
        <v>1.0403920659999999</v>
      </c>
      <c r="CQ2370">
        <v>0</v>
      </c>
    </row>
    <row r="2371" spans="1:95" hidden="1" x14ac:dyDescent="0.25">
      <c r="A2371" s="1">
        <v>42440</v>
      </c>
      <c r="B2371">
        <v>4</v>
      </c>
      <c r="C2371" t="s">
        <v>3024</v>
      </c>
      <c r="D2371" t="s">
        <v>110</v>
      </c>
      <c r="E2371" t="s">
        <v>111</v>
      </c>
      <c r="F2371" t="s">
        <v>98</v>
      </c>
      <c r="G2371">
        <v>1</v>
      </c>
      <c r="H2371" s="1">
        <v>42435</v>
      </c>
      <c r="I2371" t="s">
        <v>164</v>
      </c>
      <c r="J2371" t="s">
        <v>164</v>
      </c>
      <c r="K2371">
        <v>13</v>
      </c>
      <c r="L2371">
        <v>22</v>
      </c>
      <c r="M2371">
        <v>42435</v>
      </c>
      <c r="N2371">
        <v>130</v>
      </c>
      <c r="O2371" t="s">
        <v>164</v>
      </c>
      <c r="P2371" t="s">
        <v>164</v>
      </c>
      <c r="Q2371" s="1">
        <v>42441</v>
      </c>
      <c r="R2371" s="1">
        <v>42457</v>
      </c>
      <c r="S2371" s="1">
        <v>42463</v>
      </c>
      <c r="T2371" t="s">
        <v>164</v>
      </c>
      <c r="U2371" t="s">
        <v>164</v>
      </c>
      <c r="V2371">
        <v>23.5</v>
      </c>
      <c r="W2371">
        <v>230</v>
      </c>
      <c r="X2371">
        <v>364</v>
      </c>
      <c r="Y2371">
        <v>9.6</v>
      </c>
      <c r="Z2371">
        <v>9.7899999999999991</v>
      </c>
      <c r="AA2371" t="s">
        <v>164</v>
      </c>
      <c r="AB2371" t="s">
        <v>148</v>
      </c>
      <c r="AC2371" t="s">
        <v>114</v>
      </c>
      <c r="AD2371">
        <v>10.39</v>
      </c>
      <c r="AE2371">
        <v>10.39</v>
      </c>
      <c r="AF2371">
        <v>10.39</v>
      </c>
      <c r="AG2371">
        <v>41009</v>
      </c>
      <c r="AH2371">
        <v>7</v>
      </c>
      <c r="AI2371">
        <v>29</v>
      </c>
      <c r="AJ2371">
        <v>78</v>
      </c>
      <c r="AK2371">
        <v>6</v>
      </c>
      <c r="AL2371" t="s">
        <v>3049</v>
      </c>
      <c r="AM2371" t="s">
        <v>3050</v>
      </c>
      <c r="AN2371">
        <v>19.5</v>
      </c>
      <c r="AO2371">
        <v>0</v>
      </c>
      <c r="AP2371">
        <v>0</v>
      </c>
      <c r="AQ2371">
        <v>0</v>
      </c>
      <c r="AR2371">
        <v>3.1</v>
      </c>
      <c r="AS2371">
        <v>0</v>
      </c>
      <c r="AT2371">
        <v>0.1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120</v>
      </c>
      <c r="BC2371">
        <v>50</v>
      </c>
      <c r="BD2371">
        <v>0</v>
      </c>
      <c r="BE2371">
        <v>14</v>
      </c>
      <c r="BF2371">
        <v>6</v>
      </c>
      <c r="BG2371">
        <v>105.1</v>
      </c>
      <c r="BH2371">
        <v>313.5</v>
      </c>
      <c r="BI2371">
        <v>26.6</v>
      </c>
      <c r="BJ2371">
        <v>4535.22</v>
      </c>
      <c r="BK2371">
        <v>70.78</v>
      </c>
      <c r="BL2371">
        <v>64</v>
      </c>
      <c r="BM2371">
        <v>15032</v>
      </c>
      <c r="BN2371">
        <v>0</v>
      </c>
      <c r="BO2371">
        <v>1.55</v>
      </c>
      <c r="BP2371">
        <v>45</v>
      </c>
      <c r="BQ2371">
        <v>332</v>
      </c>
      <c r="BR2371">
        <v>328</v>
      </c>
      <c r="BS2371">
        <v>2.42</v>
      </c>
      <c r="BT2371">
        <v>27</v>
      </c>
      <c r="BU2371">
        <v>38</v>
      </c>
      <c r="BV2371">
        <v>347</v>
      </c>
      <c r="BW2371">
        <v>0</v>
      </c>
      <c r="BX2371">
        <v>354</v>
      </c>
      <c r="BY2371">
        <v>0</v>
      </c>
      <c r="BZ2371">
        <v>701</v>
      </c>
      <c r="CA2371">
        <v>19</v>
      </c>
      <c r="CB2371">
        <v>0</v>
      </c>
      <c r="CC2371">
        <v>5</v>
      </c>
      <c r="CD2371">
        <v>0</v>
      </c>
      <c r="CE2371">
        <v>30012.532999999999</v>
      </c>
      <c r="CF2371">
        <v>0</v>
      </c>
      <c r="CG2371">
        <v>0</v>
      </c>
      <c r="CH2371">
        <v>70.982200000000006</v>
      </c>
      <c r="CI2371">
        <v>22.6</v>
      </c>
      <c r="CJ2371">
        <v>0</v>
      </c>
      <c r="CK2371">
        <v>0.1</v>
      </c>
      <c r="CL2371">
        <v>0</v>
      </c>
      <c r="CM2371" t="s">
        <v>3038</v>
      </c>
      <c r="CN2371">
        <v>19.914893620000001</v>
      </c>
      <c r="CO2371">
        <v>182.96515579999999</v>
      </c>
      <c r="CP2371">
        <v>1.013345478</v>
      </c>
      <c r="CQ2371">
        <v>0</v>
      </c>
    </row>
    <row r="2372" spans="1:95" hidden="1" x14ac:dyDescent="0.25">
      <c r="A2372" s="1">
        <v>42441</v>
      </c>
      <c r="B2372">
        <v>4</v>
      </c>
      <c r="C2372" t="s">
        <v>3024</v>
      </c>
      <c r="D2372" t="s">
        <v>110</v>
      </c>
      <c r="E2372" t="s">
        <v>111</v>
      </c>
      <c r="F2372" t="s">
        <v>98</v>
      </c>
      <c r="G2372">
        <v>1</v>
      </c>
      <c r="H2372" s="1">
        <v>42435</v>
      </c>
      <c r="I2372" t="s">
        <v>164</v>
      </c>
      <c r="J2372" t="s">
        <v>164</v>
      </c>
      <c r="K2372">
        <v>13</v>
      </c>
      <c r="L2372">
        <v>22</v>
      </c>
      <c r="M2372">
        <v>42435</v>
      </c>
      <c r="N2372">
        <v>130</v>
      </c>
      <c r="O2372" t="s">
        <v>164</v>
      </c>
      <c r="P2372" t="s">
        <v>164</v>
      </c>
      <c r="Q2372" s="1">
        <v>42441</v>
      </c>
      <c r="R2372" s="1">
        <v>42457</v>
      </c>
      <c r="S2372" s="1">
        <v>42463</v>
      </c>
      <c r="T2372" t="s">
        <v>164</v>
      </c>
      <c r="U2372" t="s">
        <v>164</v>
      </c>
      <c r="V2372">
        <v>24</v>
      </c>
      <c r="W2372">
        <v>291</v>
      </c>
      <c r="X2372">
        <v>73</v>
      </c>
      <c r="Y2372">
        <v>11.95</v>
      </c>
      <c r="Z2372">
        <v>12.43</v>
      </c>
      <c r="AA2372" t="s">
        <v>164</v>
      </c>
      <c r="AB2372" t="s">
        <v>148</v>
      </c>
      <c r="AC2372" t="s">
        <v>114</v>
      </c>
      <c r="AD2372">
        <v>10.39</v>
      </c>
      <c r="AE2372">
        <v>10.39</v>
      </c>
      <c r="AF2372">
        <v>10.39</v>
      </c>
      <c r="AG2372">
        <v>41009</v>
      </c>
      <c r="AH2372">
        <v>7</v>
      </c>
      <c r="AI2372">
        <v>29</v>
      </c>
      <c r="AJ2372">
        <v>78</v>
      </c>
      <c r="AK2372">
        <v>5</v>
      </c>
      <c r="AL2372" t="s">
        <v>3051</v>
      </c>
      <c r="AM2372" t="s">
        <v>3052</v>
      </c>
      <c r="AN2372">
        <v>18.399999999999999</v>
      </c>
      <c r="AO2372">
        <v>0</v>
      </c>
      <c r="AP2372">
        <v>0</v>
      </c>
      <c r="AQ2372">
        <v>0</v>
      </c>
      <c r="AR2372">
        <v>3.4</v>
      </c>
      <c r="AS2372">
        <v>0</v>
      </c>
      <c r="AT2372">
        <v>0.1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100</v>
      </c>
      <c r="BC2372">
        <v>0</v>
      </c>
      <c r="BD2372">
        <v>0</v>
      </c>
      <c r="BE2372">
        <v>14</v>
      </c>
      <c r="BF2372">
        <v>7</v>
      </c>
      <c r="BG2372">
        <v>105.8</v>
      </c>
      <c r="BH2372">
        <v>322.27</v>
      </c>
      <c r="BI2372">
        <v>19</v>
      </c>
      <c r="BJ2372">
        <v>4189.38</v>
      </c>
      <c r="BK2372">
        <v>64.97</v>
      </c>
      <c r="BL2372">
        <v>58</v>
      </c>
      <c r="BM2372">
        <v>14302</v>
      </c>
      <c r="BN2372">
        <v>0</v>
      </c>
      <c r="BO2372">
        <v>1.36</v>
      </c>
      <c r="BP2372">
        <v>44</v>
      </c>
      <c r="BQ2372">
        <v>328</v>
      </c>
      <c r="BR2372">
        <v>356</v>
      </c>
      <c r="BS2372">
        <v>2.4</v>
      </c>
      <c r="BT2372">
        <v>27</v>
      </c>
      <c r="BU2372">
        <v>38</v>
      </c>
      <c r="BV2372">
        <v>358</v>
      </c>
      <c r="BW2372">
        <v>0</v>
      </c>
      <c r="BX2372">
        <v>0</v>
      </c>
      <c r="BY2372">
        <v>0</v>
      </c>
      <c r="BZ2372">
        <v>358</v>
      </c>
      <c r="CA2372">
        <v>24</v>
      </c>
      <c r="CB2372">
        <v>0</v>
      </c>
      <c r="CC2372">
        <v>0</v>
      </c>
      <c r="CD2372">
        <v>0</v>
      </c>
      <c r="CE2372">
        <v>30012.532999999999</v>
      </c>
      <c r="CF2372">
        <v>0</v>
      </c>
      <c r="CG2372">
        <v>0</v>
      </c>
      <c r="CH2372">
        <v>68.518600000000006</v>
      </c>
      <c r="CI2372">
        <v>21.8</v>
      </c>
      <c r="CJ2372">
        <v>0</v>
      </c>
      <c r="CK2372">
        <v>0.1</v>
      </c>
      <c r="CL2372">
        <v>0</v>
      </c>
      <c r="CM2372" t="s">
        <v>3038</v>
      </c>
      <c r="CN2372">
        <v>18.399999999999999</v>
      </c>
      <c r="CO2372">
        <v>183.0024172</v>
      </c>
      <c r="CP2372">
        <v>0.895120519</v>
      </c>
      <c r="CQ2372">
        <v>0</v>
      </c>
    </row>
    <row r="2373" spans="1:95" hidden="1" x14ac:dyDescent="0.25">
      <c r="A2373" s="1">
        <v>42441</v>
      </c>
      <c r="B2373">
        <v>4</v>
      </c>
      <c r="C2373" t="s">
        <v>3024</v>
      </c>
      <c r="D2373" t="s">
        <v>110</v>
      </c>
      <c r="E2373" t="s">
        <v>112</v>
      </c>
      <c r="F2373" t="s">
        <v>98</v>
      </c>
      <c r="G2373">
        <v>1</v>
      </c>
      <c r="H2373" s="1">
        <v>42435</v>
      </c>
      <c r="I2373" s="1">
        <v>42441</v>
      </c>
      <c r="J2373" t="s">
        <v>164</v>
      </c>
      <c r="K2373">
        <v>13</v>
      </c>
      <c r="L2373">
        <v>22</v>
      </c>
      <c r="M2373">
        <v>42435</v>
      </c>
      <c r="N2373">
        <v>130</v>
      </c>
      <c r="O2373" s="1">
        <v>42441</v>
      </c>
      <c r="P2373" s="2">
        <v>38243</v>
      </c>
      <c r="Q2373" t="s">
        <v>164</v>
      </c>
      <c r="R2373" s="1">
        <v>42457</v>
      </c>
      <c r="S2373" s="1">
        <v>42463</v>
      </c>
      <c r="T2373" t="s">
        <v>164</v>
      </c>
      <c r="U2373" t="s">
        <v>164</v>
      </c>
      <c r="V2373">
        <v>5.3</v>
      </c>
      <c r="W2373">
        <v>42</v>
      </c>
      <c r="X2373">
        <v>31</v>
      </c>
      <c r="Y2373">
        <v>8.1</v>
      </c>
      <c r="Z2373">
        <v>7.9</v>
      </c>
      <c r="AA2373" t="s">
        <v>164</v>
      </c>
      <c r="AB2373" t="s">
        <v>148</v>
      </c>
      <c r="AC2373" t="s">
        <v>114</v>
      </c>
      <c r="AD2373">
        <v>10.050000000000001</v>
      </c>
      <c r="AE2373">
        <v>10.050000000000001</v>
      </c>
      <c r="AF2373">
        <v>10.050000000000001</v>
      </c>
      <c r="AG2373">
        <v>41009</v>
      </c>
      <c r="AH2373">
        <v>3</v>
      </c>
      <c r="AI2373">
        <v>9</v>
      </c>
      <c r="AJ2373">
        <v>78</v>
      </c>
      <c r="AK2373">
        <v>2</v>
      </c>
      <c r="AL2373" t="s">
        <v>3053</v>
      </c>
      <c r="AM2373" t="s">
        <v>3054</v>
      </c>
      <c r="AN2373">
        <v>4</v>
      </c>
      <c r="AO2373">
        <v>0</v>
      </c>
      <c r="AP2373">
        <v>0</v>
      </c>
      <c r="AQ2373">
        <v>0</v>
      </c>
      <c r="AR2373">
        <v>0.8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25</v>
      </c>
      <c r="BC2373">
        <v>0</v>
      </c>
      <c r="BD2373">
        <v>0</v>
      </c>
      <c r="BE2373">
        <v>3</v>
      </c>
      <c r="BF2373">
        <v>3</v>
      </c>
      <c r="BG2373">
        <v>104.21</v>
      </c>
      <c r="BH2373">
        <v>70.069999999999993</v>
      </c>
      <c r="BI2373">
        <v>-0.60799999999999998</v>
      </c>
      <c r="BJ2373">
        <v>4124.1400000000003</v>
      </c>
      <c r="BK2373">
        <v>64.95</v>
      </c>
      <c r="BL2373">
        <v>52.47</v>
      </c>
      <c r="BM2373">
        <v>14302</v>
      </c>
      <c r="BN2373">
        <v>0</v>
      </c>
      <c r="BO2373">
        <v>1.36</v>
      </c>
      <c r="BP2373">
        <v>42</v>
      </c>
      <c r="BQ2373">
        <v>328</v>
      </c>
      <c r="BR2373">
        <v>356</v>
      </c>
      <c r="BS2373">
        <v>2.39</v>
      </c>
      <c r="BT2373">
        <v>27</v>
      </c>
      <c r="BU2373">
        <v>38</v>
      </c>
      <c r="BV2373">
        <v>327</v>
      </c>
      <c r="BW2373">
        <v>202</v>
      </c>
      <c r="BX2373">
        <v>0</v>
      </c>
      <c r="BY2373">
        <v>0</v>
      </c>
      <c r="BZ2373">
        <v>529</v>
      </c>
      <c r="CA2373">
        <v>5.3</v>
      </c>
      <c r="CB2373">
        <v>0</v>
      </c>
      <c r="CC2373">
        <v>0</v>
      </c>
      <c r="CD2373">
        <v>0</v>
      </c>
      <c r="CE2373">
        <v>30012.532999999999</v>
      </c>
      <c r="CF2373">
        <v>0</v>
      </c>
      <c r="CG2373">
        <v>0</v>
      </c>
      <c r="CH2373">
        <v>15.020799999999999</v>
      </c>
      <c r="CI2373">
        <v>4.8</v>
      </c>
      <c r="CJ2373">
        <v>0</v>
      </c>
      <c r="CK2373">
        <v>0</v>
      </c>
      <c r="CL2373">
        <v>0</v>
      </c>
      <c r="CM2373" t="s">
        <v>3038</v>
      </c>
      <c r="CN2373">
        <v>18.113207549999998</v>
      </c>
      <c r="CO2373">
        <v>182.99984509999999</v>
      </c>
      <c r="CP2373">
        <v>1.029374129</v>
      </c>
      <c r="CQ2373">
        <v>0</v>
      </c>
    </row>
    <row r="2374" spans="1:95" hidden="1" x14ac:dyDescent="0.25">
      <c r="A2374" s="1">
        <v>42442</v>
      </c>
      <c r="B2374">
        <v>4</v>
      </c>
      <c r="C2374" t="s">
        <v>3024</v>
      </c>
      <c r="D2374" t="s">
        <v>96</v>
      </c>
      <c r="E2374" t="s">
        <v>224</v>
      </c>
      <c r="F2374" t="s">
        <v>98</v>
      </c>
      <c r="G2374">
        <v>1</v>
      </c>
      <c r="H2374" s="1">
        <v>42435</v>
      </c>
      <c r="I2374" s="1">
        <v>42441</v>
      </c>
      <c r="J2374" t="s">
        <v>164</v>
      </c>
      <c r="K2374">
        <v>13</v>
      </c>
      <c r="L2374">
        <v>22</v>
      </c>
      <c r="M2374">
        <v>42435</v>
      </c>
      <c r="N2374">
        <v>130</v>
      </c>
      <c r="O2374" s="1">
        <v>42441</v>
      </c>
      <c r="P2374" s="2">
        <v>38243</v>
      </c>
      <c r="Q2374" t="s">
        <v>164</v>
      </c>
      <c r="R2374" s="1">
        <v>42457</v>
      </c>
      <c r="S2374" s="1">
        <v>42463</v>
      </c>
      <c r="T2374" t="s">
        <v>164</v>
      </c>
      <c r="U2374" t="s">
        <v>164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164</v>
      </c>
      <c r="AB2374" t="s">
        <v>148</v>
      </c>
      <c r="AC2374" t="s">
        <v>114</v>
      </c>
      <c r="AD2374">
        <v>10.050000000000001</v>
      </c>
      <c r="AE2374">
        <v>10.050000000000001</v>
      </c>
      <c r="AF2374">
        <v>10.050000000000001</v>
      </c>
      <c r="AG2374">
        <v>41009</v>
      </c>
      <c r="AH2374">
        <v>3</v>
      </c>
      <c r="AI2374">
        <v>8</v>
      </c>
      <c r="AJ2374">
        <v>135</v>
      </c>
      <c r="AK2374">
        <v>3</v>
      </c>
      <c r="AL2374" t="s">
        <v>3055</v>
      </c>
      <c r="AM2374" t="s">
        <v>3056</v>
      </c>
      <c r="AN2374">
        <v>1.35</v>
      </c>
      <c r="AO2374">
        <v>0</v>
      </c>
      <c r="AP2374">
        <v>0</v>
      </c>
      <c r="AQ2374">
        <v>0</v>
      </c>
      <c r="AR2374">
        <v>2.4500000000000002</v>
      </c>
      <c r="AS2374">
        <v>0</v>
      </c>
      <c r="AT2374">
        <v>0</v>
      </c>
      <c r="AU2374">
        <v>0</v>
      </c>
      <c r="AV2374">
        <v>0.6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4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27</v>
      </c>
      <c r="BU2374">
        <v>38</v>
      </c>
      <c r="BV2374">
        <v>317</v>
      </c>
      <c r="BW2374">
        <v>202</v>
      </c>
      <c r="BX2374">
        <v>0</v>
      </c>
      <c r="BY2374">
        <v>0</v>
      </c>
      <c r="BZ2374">
        <v>519</v>
      </c>
      <c r="CA2374">
        <v>18.7</v>
      </c>
      <c r="CB2374">
        <v>5</v>
      </c>
      <c r="CC2374">
        <v>0</v>
      </c>
      <c r="CD2374">
        <v>0</v>
      </c>
      <c r="CE2374">
        <v>30012.532999999999</v>
      </c>
      <c r="CF2374">
        <v>0</v>
      </c>
      <c r="CG2374">
        <v>0</v>
      </c>
      <c r="CH2374">
        <v>13.982200000000001</v>
      </c>
      <c r="CI2374">
        <v>4.4000000000000004</v>
      </c>
      <c r="CJ2374">
        <v>0</v>
      </c>
      <c r="CK2374">
        <v>0</v>
      </c>
      <c r="CL2374">
        <v>0</v>
      </c>
      <c r="CM2374" t="s">
        <v>3038</v>
      </c>
      <c r="CN2374">
        <v>0</v>
      </c>
      <c r="CO2374">
        <v>0</v>
      </c>
      <c r="CP2374">
        <v>0</v>
      </c>
      <c r="CQ2374">
        <v>0</v>
      </c>
    </row>
    <row r="2375" spans="1:95" hidden="1" x14ac:dyDescent="0.25">
      <c r="A2375" s="1">
        <v>42443</v>
      </c>
      <c r="B2375">
        <v>4</v>
      </c>
      <c r="C2375" t="s">
        <v>3024</v>
      </c>
      <c r="D2375" t="s">
        <v>96</v>
      </c>
      <c r="E2375" t="s">
        <v>224</v>
      </c>
      <c r="F2375" t="s">
        <v>98</v>
      </c>
      <c r="G2375">
        <v>1</v>
      </c>
      <c r="H2375" s="1">
        <v>42435</v>
      </c>
      <c r="I2375" s="1">
        <v>42441</v>
      </c>
      <c r="J2375" t="s">
        <v>164</v>
      </c>
      <c r="K2375">
        <v>13</v>
      </c>
      <c r="L2375">
        <v>22</v>
      </c>
      <c r="M2375">
        <v>42435</v>
      </c>
      <c r="N2375">
        <v>130</v>
      </c>
      <c r="O2375" s="1">
        <v>42441</v>
      </c>
      <c r="P2375" s="2">
        <v>38243</v>
      </c>
      <c r="Q2375" t="s">
        <v>164</v>
      </c>
      <c r="R2375" s="1">
        <v>42457</v>
      </c>
      <c r="S2375" s="1">
        <v>42463</v>
      </c>
      <c r="T2375" t="s">
        <v>164</v>
      </c>
      <c r="U2375" t="s">
        <v>164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164</v>
      </c>
      <c r="AB2375" t="s">
        <v>148</v>
      </c>
      <c r="AC2375" t="s">
        <v>114</v>
      </c>
      <c r="AD2375">
        <v>10.050000000000001</v>
      </c>
      <c r="AE2375">
        <v>10.050000000000001</v>
      </c>
      <c r="AF2375">
        <v>10.050000000000001</v>
      </c>
      <c r="AG2375">
        <v>41009</v>
      </c>
      <c r="AH2375">
        <v>4</v>
      </c>
      <c r="AI2375">
        <v>14</v>
      </c>
      <c r="AJ2375">
        <v>90</v>
      </c>
      <c r="AK2375">
        <v>3</v>
      </c>
      <c r="AL2375" t="s">
        <v>3057</v>
      </c>
      <c r="AM2375" t="s">
        <v>3058</v>
      </c>
      <c r="AN2375">
        <v>0</v>
      </c>
      <c r="AO2375">
        <v>0</v>
      </c>
      <c r="AP2375">
        <v>0</v>
      </c>
      <c r="AQ2375">
        <v>0</v>
      </c>
      <c r="AR2375">
        <v>3.2</v>
      </c>
      <c r="AS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27</v>
      </c>
      <c r="BU2375">
        <v>38</v>
      </c>
      <c r="BV2375">
        <v>352</v>
      </c>
      <c r="BW2375">
        <v>198</v>
      </c>
      <c r="BX2375">
        <v>0</v>
      </c>
      <c r="BY2375">
        <v>0</v>
      </c>
      <c r="BZ2375">
        <v>550</v>
      </c>
      <c r="CA2375">
        <v>24</v>
      </c>
      <c r="CB2375">
        <v>3</v>
      </c>
      <c r="CC2375">
        <v>0</v>
      </c>
      <c r="CD2375">
        <v>0</v>
      </c>
      <c r="CE2375">
        <v>30012.532999999999</v>
      </c>
      <c r="CF2375">
        <v>0</v>
      </c>
      <c r="CG2375">
        <v>0</v>
      </c>
      <c r="CH2375">
        <v>10.2592</v>
      </c>
      <c r="CI2375">
        <v>3.2</v>
      </c>
      <c r="CJ2375">
        <v>0</v>
      </c>
      <c r="CK2375">
        <v>0</v>
      </c>
      <c r="CL2375">
        <v>0</v>
      </c>
      <c r="CM2375" t="s">
        <v>3038</v>
      </c>
      <c r="CN2375">
        <v>0</v>
      </c>
      <c r="CO2375">
        <v>0</v>
      </c>
      <c r="CP2375">
        <v>0</v>
      </c>
      <c r="CQ2375">
        <v>0</v>
      </c>
    </row>
    <row r="2376" spans="1:95" hidden="1" x14ac:dyDescent="0.25">
      <c r="A2376" s="1">
        <v>42444</v>
      </c>
      <c r="B2376">
        <v>4</v>
      </c>
      <c r="C2376" t="s">
        <v>3024</v>
      </c>
      <c r="D2376" t="s">
        <v>96</v>
      </c>
      <c r="E2376" t="s">
        <v>224</v>
      </c>
      <c r="F2376" t="s">
        <v>98</v>
      </c>
      <c r="G2376">
        <v>1</v>
      </c>
      <c r="H2376" s="1">
        <v>42435</v>
      </c>
      <c r="I2376" s="1">
        <v>42441</v>
      </c>
      <c r="J2376" t="s">
        <v>164</v>
      </c>
      <c r="K2376">
        <v>13</v>
      </c>
      <c r="L2376">
        <v>22</v>
      </c>
      <c r="M2376">
        <v>42435</v>
      </c>
      <c r="N2376">
        <v>130</v>
      </c>
      <c r="O2376" s="1">
        <v>42441</v>
      </c>
      <c r="P2376" s="2">
        <v>38243</v>
      </c>
      <c r="Q2376" t="s">
        <v>164</v>
      </c>
      <c r="R2376" s="1">
        <v>42457</v>
      </c>
      <c r="S2376" s="1">
        <v>42463</v>
      </c>
      <c r="T2376" t="s">
        <v>164</v>
      </c>
      <c r="U2376" t="s">
        <v>164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164</v>
      </c>
      <c r="AB2376" t="s">
        <v>148</v>
      </c>
      <c r="AC2376" t="s">
        <v>114</v>
      </c>
      <c r="AD2376">
        <v>10.050000000000001</v>
      </c>
      <c r="AE2376">
        <v>10.050000000000001</v>
      </c>
      <c r="AF2376">
        <v>10.050000000000001</v>
      </c>
      <c r="AG2376">
        <v>41009</v>
      </c>
      <c r="AH2376">
        <v>4</v>
      </c>
      <c r="AI2376">
        <v>14</v>
      </c>
      <c r="AJ2376">
        <v>160</v>
      </c>
      <c r="AK2376">
        <v>3</v>
      </c>
      <c r="AL2376" t="s">
        <v>3059</v>
      </c>
      <c r="AM2376" t="s">
        <v>3060</v>
      </c>
      <c r="AN2376">
        <v>1.6</v>
      </c>
      <c r="AO2376">
        <v>0</v>
      </c>
      <c r="AP2376">
        <v>0</v>
      </c>
      <c r="AQ2376">
        <v>0</v>
      </c>
      <c r="AR2376">
        <v>3.4</v>
      </c>
      <c r="AS2376">
        <v>0</v>
      </c>
      <c r="AT2376">
        <v>0</v>
      </c>
      <c r="AU2376">
        <v>0</v>
      </c>
      <c r="AV2376">
        <v>1.1000000000000001</v>
      </c>
      <c r="AW2376">
        <v>0</v>
      </c>
      <c r="AX2376">
        <v>0.1</v>
      </c>
      <c r="AY2376">
        <v>0</v>
      </c>
      <c r="AZ2376">
        <v>0</v>
      </c>
      <c r="BA2376">
        <v>0</v>
      </c>
      <c r="BB2376">
        <v>10</v>
      </c>
      <c r="BC2376">
        <v>50</v>
      </c>
      <c r="BD2376">
        <v>0</v>
      </c>
      <c r="BE2376">
        <v>0</v>
      </c>
      <c r="BF2376">
        <v>3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28</v>
      </c>
      <c r="BU2376">
        <v>38</v>
      </c>
      <c r="BV2376">
        <v>368</v>
      </c>
      <c r="BW2376">
        <v>150</v>
      </c>
      <c r="BX2376">
        <v>0</v>
      </c>
      <c r="BY2376">
        <v>0</v>
      </c>
      <c r="BZ2376">
        <v>518</v>
      </c>
      <c r="CA2376">
        <v>24</v>
      </c>
      <c r="CB2376">
        <v>3</v>
      </c>
      <c r="CC2376">
        <v>0</v>
      </c>
      <c r="CD2376">
        <v>0</v>
      </c>
      <c r="CE2376">
        <v>30012.532999999999</v>
      </c>
      <c r="CF2376">
        <v>0</v>
      </c>
      <c r="CG2376">
        <v>0</v>
      </c>
      <c r="CH2376">
        <v>19.73</v>
      </c>
      <c r="CI2376">
        <v>6.1</v>
      </c>
      <c r="CJ2376">
        <v>0</v>
      </c>
      <c r="CK2376">
        <v>0.1</v>
      </c>
      <c r="CL2376">
        <v>0</v>
      </c>
      <c r="CM2376" t="s">
        <v>3038</v>
      </c>
      <c r="CN2376">
        <v>0</v>
      </c>
      <c r="CO2376">
        <v>0</v>
      </c>
      <c r="CP2376">
        <v>0</v>
      </c>
      <c r="CQ2376">
        <v>0</v>
      </c>
    </row>
    <row r="2377" spans="1:95" hidden="1" x14ac:dyDescent="0.25">
      <c r="A2377" s="1">
        <v>42445</v>
      </c>
      <c r="B2377">
        <v>4</v>
      </c>
      <c r="C2377" t="s">
        <v>3024</v>
      </c>
      <c r="D2377" t="s">
        <v>96</v>
      </c>
      <c r="E2377" t="s">
        <v>224</v>
      </c>
      <c r="F2377" t="s">
        <v>98</v>
      </c>
      <c r="G2377">
        <v>1</v>
      </c>
      <c r="H2377" s="1">
        <v>42435</v>
      </c>
      <c r="I2377" s="1">
        <v>42441</v>
      </c>
      <c r="J2377" t="s">
        <v>164</v>
      </c>
      <c r="K2377">
        <v>13</v>
      </c>
      <c r="L2377">
        <v>22</v>
      </c>
      <c r="M2377">
        <v>42435</v>
      </c>
      <c r="N2377">
        <v>130</v>
      </c>
      <c r="O2377" s="1">
        <v>42441</v>
      </c>
      <c r="P2377" s="2">
        <v>38243</v>
      </c>
      <c r="Q2377" t="s">
        <v>164</v>
      </c>
      <c r="R2377" s="1">
        <v>42457</v>
      </c>
      <c r="S2377" s="1">
        <v>42463</v>
      </c>
      <c r="T2377" t="s">
        <v>164</v>
      </c>
      <c r="U2377" t="s">
        <v>164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164</v>
      </c>
      <c r="AB2377" t="s">
        <v>148</v>
      </c>
      <c r="AC2377" t="s">
        <v>114</v>
      </c>
      <c r="AD2377">
        <v>10.050000000000001</v>
      </c>
      <c r="AE2377">
        <v>10.050000000000001</v>
      </c>
      <c r="AF2377">
        <v>10.050000000000001</v>
      </c>
      <c r="AG2377">
        <v>41009</v>
      </c>
      <c r="AH2377">
        <v>3</v>
      </c>
      <c r="AI2377">
        <v>8</v>
      </c>
      <c r="AJ2377">
        <v>135</v>
      </c>
      <c r="AK2377">
        <v>3</v>
      </c>
      <c r="AL2377" t="s">
        <v>3061</v>
      </c>
      <c r="AM2377" t="s">
        <v>3062</v>
      </c>
      <c r="AN2377">
        <v>1.6</v>
      </c>
      <c r="AO2377">
        <v>0</v>
      </c>
      <c r="AP2377">
        <v>0</v>
      </c>
      <c r="AQ2377">
        <v>0</v>
      </c>
      <c r="AR2377">
        <v>3.2</v>
      </c>
      <c r="AS2377">
        <v>0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15</v>
      </c>
      <c r="BC2377">
        <v>0</v>
      </c>
      <c r="BD2377">
        <v>0</v>
      </c>
      <c r="BE2377">
        <v>0</v>
      </c>
      <c r="BF2377">
        <v>3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27</v>
      </c>
      <c r="BU2377">
        <v>37</v>
      </c>
      <c r="BV2377">
        <v>321</v>
      </c>
      <c r="BW2377">
        <v>186</v>
      </c>
      <c r="BX2377">
        <v>0</v>
      </c>
      <c r="BY2377">
        <v>0</v>
      </c>
      <c r="BZ2377">
        <v>507</v>
      </c>
      <c r="CA2377">
        <v>24</v>
      </c>
      <c r="CB2377">
        <v>3</v>
      </c>
      <c r="CC2377">
        <v>0</v>
      </c>
      <c r="CD2377">
        <v>0</v>
      </c>
      <c r="CE2377">
        <v>30012.532999999999</v>
      </c>
      <c r="CF2377">
        <v>0</v>
      </c>
      <c r="CG2377">
        <v>0</v>
      </c>
      <c r="CH2377">
        <v>18.447600000000001</v>
      </c>
      <c r="CI2377">
        <v>5.8</v>
      </c>
      <c r="CJ2377">
        <v>0</v>
      </c>
      <c r="CK2377">
        <v>0</v>
      </c>
      <c r="CL2377">
        <v>0</v>
      </c>
      <c r="CM2377" t="s">
        <v>3038</v>
      </c>
      <c r="CN2377">
        <v>0</v>
      </c>
      <c r="CO2377">
        <v>0</v>
      </c>
      <c r="CP2377">
        <v>0</v>
      </c>
      <c r="CQ2377">
        <v>0</v>
      </c>
    </row>
    <row r="2378" spans="1:95" hidden="1" x14ac:dyDescent="0.25">
      <c r="A2378" s="1">
        <v>42446</v>
      </c>
      <c r="B2378">
        <v>4</v>
      </c>
      <c r="C2378" t="s">
        <v>3024</v>
      </c>
      <c r="D2378" t="s">
        <v>96</v>
      </c>
      <c r="E2378" t="s">
        <v>224</v>
      </c>
      <c r="F2378" t="s">
        <v>98</v>
      </c>
      <c r="G2378">
        <v>1</v>
      </c>
      <c r="H2378" s="1">
        <v>42435</v>
      </c>
      <c r="I2378" s="1">
        <v>42441</v>
      </c>
      <c r="J2378" t="s">
        <v>164</v>
      </c>
      <c r="K2378">
        <v>13</v>
      </c>
      <c r="L2378">
        <v>22</v>
      </c>
      <c r="M2378">
        <v>42435</v>
      </c>
      <c r="N2378">
        <v>130</v>
      </c>
      <c r="O2378" s="1">
        <v>42441</v>
      </c>
      <c r="P2378" s="2">
        <v>38243</v>
      </c>
      <c r="Q2378" t="s">
        <v>164</v>
      </c>
      <c r="R2378" s="1">
        <v>42457</v>
      </c>
      <c r="S2378" s="1">
        <v>42463</v>
      </c>
      <c r="T2378" t="s">
        <v>164</v>
      </c>
      <c r="U2378" t="s">
        <v>164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164</v>
      </c>
      <c r="AB2378" t="s">
        <v>148</v>
      </c>
      <c r="AC2378" t="s">
        <v>114</v>
      </c>
      <c r="AD2378">
        <v>10.050000000000001</v>
      </c>
      <c r="AE2378">
        <v>10.050000000000001</v>
      </c>
      <c r="AF2378">
        <v>10.050000000000001</v>
      </c>
      <c r="AG2378">
        <v>41009</v>
      </c>
      <c r="AH2378">
        <v>3</v>
      </c>
      <c r="AI2378">
        <v>8</v>
      </c>
      <c r="AJ2378">
        <v>90</v>
      </c>
      <c r="AK2378">
        <v>3</v>
      </c>
      <c r="AL2378" t="s">
        <v>3063</v>
      </c>
      <c r="AM2378" t="s">
        <v>3064</v>
      </c>
      <c r="AN2378">
        <v>0.85</v>
      </c>
      <c r="AO2378">
        <v>0</v>
      </c>
      <c r="AP2378">
        <v>0</v>
      </c>
      <c r="AQ2378">
        <v>0</v>
      </c>
      <c r="AR2378">
        <v>3.15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5</v>
      </c>
      <c r="BC2378">
        <v>0</v>
      </c>
      <c r="BD2378">
        <v>0</v>
      </c>
      <c r="BE2378">
        <v>0</v>
      </c>
      <c r="BF2378">
        <v>4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27</v>
      </c>
      <c r="BU2378">
        <v>38</v>
      </c>
      <c r="BV2378">
        <v>315</v>
      </c>
      <c r="BW2378">
        <v>176</v>
      </c>
      <c r="BX2378">
        <v>0</v>
      </c>
      <c r="BY2378">
        <v>0</v>
      </c>
      <c r="BZ2378">
        <v>491</v>
      </c>
      <c r="CA2378">
        <v>24</v>
      </c>
      <c r="CB2378">
        <v>1</v>
      </c>
      <c r="CC2378">
        <v>0</v>
      </c>
      <c r="CD2378">
        <v>0</v>
      </c>
      <c r="CE2378">
        <v>30012.532999999999</v>
      </c>
      <c r="CF2378">
        <v>0</v>
      </c>
      <c r="CG2378">
        <v>0</v>
      </c>
      <c r="CH2378">
        <v>15.9518</v>
      </c>
      <c r="CI2378">
        <v>5</v>
      </c>
      <c r="CJ2378">
        <v>0</v>
      </c>
      <c r="CK2378">
        <v>0</v>
      </c>
      <c r="CL2378">
        <v>0</v>
      </c>
      <c r="CM2378" t="s">
        <v>3038</v>
      </c>
      <c r="CN2378">
        <v>0</v>
      </c>
      <c r="CO2378">
        <v>0</v>
      </c>
      <c r="CP2378">
        <v>0</v>
      </c>
      <c r="CQ2378">
        <v>0</v>
      </c>
    </row>
    <row r="2379" spans="1:95" hidden="1" x14ac:dyDescent="0.25">
      <c r="A2379" s="1">
        <v>42447</v>
      </c>
      <c r="B2379">
        <v>4</v>
      </c>
      <c r="C2379" t="s">
        <v>3024</v>
      </c>
      <c r="D2379" t="s">
        <v>96</v>
      </c>
      <c r="E2379" t="s">
        <v>224</v>
      </c>
      <c r="F2379" t="s">
        <v>98</v>
      </c>
      <c r="G2379">
        <v>1</v>
      </c>
      <c r="H2379" s="1">
        <v>42435</v>
      </c>
      <c r="I2379" s="1">
        <v>42441</v>
      </c>
      <c r="J2379" t="s">
        <v>164</v>
      </c>
      <c r="K2379">
        <v>13</v>
      </c>
      <c r="L2379">
        <v>22</v>
      </c>
      <c r="M2379">
        <v>42435</v>
      </c>
      <c r="N2379">
        <v>130</v>
      </c>
      <c r="O2379" s="1">
        <v>42441</v>
      </c>
      <c r="P2379" s="2">
        <v>38243</v>
      </c>
      <c r="Q2379" t="s">
        <v>164</v>
      </c>
      <c r="R2379" s="1">
        <v>42457</v>
      </c>
      <c r="S2379" s="1">
        <v>42463</v>
      </c>
      <c r="T2379" t="s">
        <v>164</v>
      </c>
      <c r="U2379" t="s">
        <v>164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164</v>
      </c>
      <c r="AB2379" t="s">
        <v>148</v>
      </c>
      <c r="AC2379" t="s">
        <v>114</v>
      </c>
      <c r="AD2379">
        <v>10.050000000000001</v>
      </c>
      <c r="AE2379">
        <v>10.050000000000001</v>
      </c>
      <c r="AF2379">
        <v>10.050000000000001</v>
      </c>
      <c r="AG2379">
        <v>41009</v>
      </c>
      <c r="AH2379">
        <v>4</v>
      </c>
      <c r="AI2379">
        <v>13</v>
      </c>
      <c r="AJ2379">
        <v>135</v>
      </c>
      <c r="AK2379">
        <v>4</v>
      </c>
      <c r="AL2379" t="s">
        <v>3065</v>
      </c>
      <c r="AM2379" t="s">
        <v>3066</v>
      </c>
      <c r="AN2379">
        <v>1.6</v>
      </c>
      <c r="AO2379">
        <v>0</v>
      </c>
      <c r="AP2379">
        <v>0</v>
      </c>
      <c r="AQ2379">
        <v>0</v>
      </c>
      <c r="AR2379">
        <v>3.4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10</v>
      </c>
      <c r="BC2379">
        <v>0</v>
      </c>
      <c r="BD2379">
        <v>0</v>
      </c>
      <c r="BE2379">
        <v>0</v>
      </c>
      <c r="BF2379">
        <v>3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27</v>
      </c>
      <c r="BU2379">
        <v>38</v>
      </c>
      <c r="BV2379">
        <v>297</v>
      </c>
      <c r="BW2379">
        <v>180</v>
      </c>
      <c r="BX2379">
        <v>0</v>
      </c>
      <c r="BY2379">
        <v>0</v>
      </c>
      <c r="BZ2379">
        <v>477</v>
      </c>
      <c r="CA2379">
        <v>24</v>
      </c>
      <c r="CB2379">
        <v>3</v>
      </c>
      <c r="CC2379">
        <v>0</v>
      </c>
      <c r="CD2379">
        <v>0</v>
      </c>
      <c r="CE2379">
        <v>30012.532999999999</v>
      </c>
      <c r="CF2379">
        <v>0</v>
      </c>
      <c r="CG2379">
        <v>0</v>
      </c>
      <c r="CH2379">
        <v>19.088799999999999</v>
      </c>
      <c r="CI2379">
        <v>6</v>
      </c>
      <c r="CJ2379">
        <v>0</v>
      </c>
      <c r="CK2379">
        <v>0</v>
      </c>
      <c r="CL2379">
        <v>0</v>
      </c>
      <c r="CM2379" t="s">
        <v>3038</v>
      </c>
      <c r="CN2379">
        <v>0</v>
      </c>
      <c r="CO2379">
        <v>0</v>
      </c>
      <c r="CP2379">
        <v>0</v>
      </c>
      <c r="CQ2379">
        <v>0</v>
      </c>
    </row>
    <row r="2380" spans="1:95" hidden="1" x14ac:dyDescent="0.25">
      <c r="A2380" s="1">
        <v>42448</v>
      </c>
      <c r="B2380">
        <v>4</v>
      </c>
      <c r="C2380" t="s">
        <v>3024</v>
      </c>
      <c r="D2380" t="s">
        <v>96</v>
      </c>
      <c r="E2380" t="s">
        <v>224</v>
      </c>
      <c r="F2380" t="s">
        <v>98</v>
      </c>
      <c r="G2380">
        <v>1</v>
      </c>
      <c r="H2380" s="1">
        <v>42435</v>
      </c>
      <c r="I2380" s="1">
        <v>42441</v>
      </c>
      <c r="J2380" t="s">
        <v>164</v>
      </c>
      <c r="K2380">
        <v>13</v>
      </c>
      <c r="L2380">
        <v>22</v>
      </c>
      <c r="M2380">
        <v>42435</v>
      </c>
      <c r="N2380">
        <v>130</v>
      </c>
      <c r="O2380" s="1">
        <v>42441</v>
      </c>
      <c r="P2380" s="2">
        <v>38243</v>
      </c>
      <c r="Q2380" t="s">
        <v>164</v>
      </c>
      <c r="R2380" s="1">
        <v>42457</v>
      </c>
      <c r="S2380" s="1">
        <v>42463</v>
      </c>
      <c r="T2380" t="s">
        <v>164</v>
      </c>
      <c r="U2380" t="s">
        <v>164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164</v>
      </c>
      <c r="AB2380" t="s">
        <v>148</v>
      </c>
      <c r="AC2380" t="s">
        <v>114</v>
      </c>
      <c r="AD2380">
        <v>10.050000000000001</v>
      </c>
      <c r="AE2380">
        <v>10.050000000000001</v>
      </c>
      <c r="AF2380">
        <v>10.050000000000001</v>
      </c>
      <c r="AG2380">
        <v>41009</v>
      </c>
      <c r="AH2380">
        <v>5</v>
      </c>
      <c r="AI2380">
        <v>17</v>
      </c>
      <c r="AJ2380">
        <v>90</v>
      </c>
      <c r="AK2380">
        <v>4</v>
      </c>
      <c r="AL2380" t="s">
        <v>3067</v>
      </c>
      <c r="AM2380" t="s">
        <v>3068</v>
      </c>
      <c r="AN2380">
        <v>1.6</v>
      </c>
      <c r="AO2380">
        <v>0</v>
      </c>
      <c r="AP2380">
        <v>0</v>
      </c>
      <c r="AQ2380">
        <v>0</v>
      </c>
      <c r="AR2380">
        <v>3</v>
      </c>
      <c r="AS2380">
        <v>0</v>
      </c>
      <c r="AT2380">
        <v>0</v>
      </c>
      <c r="AU2380">
        <v>0</v>
      </c>
      <c r="AV2380">
        <v>1.1000000000000001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10</v>
      </c>
      <c r="BC2380">
        <v>700</v>
      </c>
      <c r="BD2380">
        <v>0</v>
      </c>
      <c r="BE2380">
        <v>0</v>
      </c>
      <c r="BF2380">
        <v>4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27</v>
      </c>
      <c r="BU2380">
        <v>37</v>
      </c>
      <c r="BV2380">
        <v>165</v>
      </c>
      <c r="BW2380">
        <v>0</v>
      </c>
      <c r="BX2380">
        <v>340</v>
      </c>
      <c r="BY2380">
        <v>0</v>
      </c>
      <c r="BZ2380">
        <v>505</v>
      </c>
      <c r="CA2380">
        <v>5</v>
      </c>
      <c r="CB2380">
        <v>0</v>
      </c>
      <c r="CC2380">
        <v>22</v>
      </c>
      <c r="CD2380">
        <v>0</v>
      </c>
      <c r="CE2380">
        <v>30012.532999999999</v>
      </c>
      <c r="CF2380">
        <v>0</v>
      </c>
      <c r="CG2380">
        <v>0</v>
      </c>
      <c r="CH2380">
        <v>18.126999999999999</v>
      </c>
      <c r="CI2380">
        <v>5.7</v>
      </c>
      <c r="CJ2380">
        <v>0</v>
      </c>
      <c r="CK2380">
        <v>0</v>
      </c>
      <c r="CL2380">
        <v>0</v>
      </c>
      <c r="CM2380" t="s">
        <v>3038</v>
      </c>
      <c r="CN2380">
        <v>0</v>
      </c>
      <c r="CO2380">
        <v>0</v>
      </c>
      <c r="CP2380">
        <v>0</v>
      </c>
      <c r="CQ2380">
        <v>0</v>
      </c>
    </row>
    <row r="2381" spans="1:95" hidden="1" x14ac:dyDescent="0.25">
      <c r="A2381" s="1">
        <v>42449</v>
      </c>
      <c r="B2381">
        <v>4</v>
      </c>
      <c r="C2381" t="s">
        <v>3024</v>
      </c>
      <c r="D2381" t="s">
        <v>96</v>
      </c>
      <c r="E2381" t="s">
        <v>224</v>
      </c>
      <c r="F2381" t="s">
        <v>98</v>
      </c>
      <c r="G2381">
        <v>1</v>
      </c>
      <c r="H2381" s="1">
        <v>42435</v>
      </c>
      <c r="I2381" s="1">
        <v>42441</v>
      </c>
      <c r="J2381" t="s">
        <v>164</v>
      </c>
      <c r="K2381">
        <v>13</v>
      </c>
      <c r="L2381">
        <v>22</v>
      </c>
      <c r="M2381">
        <v>42435</v>
      </c>
      <c r="N2381">
        <v>130</v>
      </c>
      <c r="O2381" s="1">
        <v>42441</v>
      </c>
      <c r="P2381" s="2">
        <v>38243</v>
      </c>
      <c r="Q2381" t="s">
        <v>164</v>
      </c>
      <c r="R2381" s="1">
        <v>42457</v>
      </c>
      <c r="S2381" s="1">
        <v>42463</v>
      </c>
      <c r="T2381" t="s">
        <v>164</v>
      </c>
      <c r="U2381" t="s">
        <v>164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164</v>
      </c>
      <c r="AB2381" t="s">
        <v>148</v>
      </c>
      <c r="AC2381" t="s">
        <v>114</v>
      </c>
      <c r="AD2381">
        <v>10.050000000000001</v>
      </c>
      <c r="AE2381">
        <v>10.050000000000001</v>
      </c>
      <c r="AF2381">
        <v>10.050000000000001</v>
      </c>
      <c r="AG2381">
        <v>41009</v>
      </c>
      <c r="AH2381">
        <v>5</v>
      </c>
      <c r="AI2381">
        <v>17</v>
      </c>
      <c r="AJ2381">
        <v>90</v>
      </c>
      <c r="AK2381">
        <v>4</v>
      </c>
      <c r="AL2381" t="s">
        <v>3069</v>
      </c>
      <c r="AM2381" t="s">
        <v>3070</v>
      </c>
      <c r="AN2381">
        <v>3.8</v>
      </c>
      <c r="AO2381">
        <v>0</v>
      </c>
      <c r="AP2381">
        <v>0</v>
      </c>
      <c r="AQ2381">
        <v>0</v>
      </c>
      <c r="AR2381">
        <v>2.9</v>
      </c>
      <c r="AS2381">
        <v>0</v>
      </c>
      <c r="AT2381">
        <v>0.1</v>
      </c>
      <c r="AU2381">
        <v>0</v>
      </c>
      <c r="AV2381">
        <v>1.1000000000000001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</v>
      </c>
      <c r="BC2381">
        <v>0</v>
      </c>
      <c r="BD2381">
        <v>0</v>
      </c>
      <c r="BE2381">
        <v>0</v>
      </c>
      <c r="BF2381">
        <v>4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27</v>
      </c>
      <c r="BU2381">
        <v>38</v>
      </c>
      <c r="BV2381">
        <v>0</v>
      </c>
      <c r="BW2381">
        <v>156</v>
      </c>
      <c r="BX2381">
        <v>317</v>
      </c>
      <c r="BY2381">
        <v>0</v>
      </c>
      <c r="BZ2381">
        <v>473</v>
      </c>
      <c r="CA2381">
        <v>0</v>
      </c>
      <c r="CB2381">
        <v>6</v>
      </c>
      <c r="CC2381">
        <v>24</v>
      </c>
      <c r="CD2381">
        <v>0</v>
      </c>
      <c r="CE2381">
        <v>30012.532999999999</v>
      </c>
      <c r="CF2381">
        <v>0</v>
      </c>
      <c r="CG2381">
        <v>0</v>
      </c>
      <c r="CH2381">
        <v>24.977799999999998</v>
      </c>
      <c r="CI2381">
        <v>7.8</v>
      </c>
      <c r="CJ2381">
        <v>0</v>
      </c>
      <c r="CK2381">
        <v>0.1</v>
      </c>
      <c r="CL2381">
        <v>0</v>
      </c>
      <c r="CM2381" t="s">
        <v>3038</v>
      </c>
      <c r="CN2381">
        <v>0</v>
      </c>
      <c r="CO2381">
        <v>0</v>
      </c>
      <c r="CP2381">
        <v>0</v>
      </c>
      <c r="CQ2381">
        <v>0</v>
      </c>
    </row>
    <row r="2382" spans="1:95" hidden="1" x14ac:dyDescent="0.25">
      <c r="A2382" s="1">
        <v>42450</v>
      </c>
      <c r="B2382">
        <v>4</v>
      </c>
      <c r="C2382" t="s">
        <v>3024</v>
      </c>
      <c r="D2382" t="s">
        <v>96</v>
      </c>
      <c r="E2382" t="s">
        <v>224</v>
      </c>
      <c r="F2382" t="s">
        <v>98</v>
      </c>
      <c r="G2382">
        <v>1</v>
      </c>
      <c r="H2382" s="1">
        <v>42435</v>
      </c>
      <c r="I2382" s="1">
        <v>42441</v>
      </c>
      <c r="J2382" t="s">
        <v>164</v>
      </c>
      <c r="K2382">
        <v>13</v>
      </c>
      <c r="L2382">
        <v>22</v>
      </c>
      <c r="M2382">
        <v>42435</v>
      </c>
      <c r="N2382">
        <v>130</v>
      </c>
      <c r="O2382" s="1">
        <v>42441</v>
      </c>
      <c r="P2382" s="2">
        <v>38243</v>
      </c>
      <c r="Q2382" t="s">
        <v>164</v>
      </c>
      <c r="R2382" s="1">
        <v>42457</v>
      </c>
      <c r="S2382" s="1">
        <v>42463</v>
      </c>
      <c r="T2382" t="s">
        <v>164</v>
      </c>
      <c r="U2382" t="s">
        <v>164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164</v>
      </c>
      <c r="AB2382" t="s">
        <v>148</v>
      </c>
      <c r="AC2382" t="s">
        <v>114</v>
      </c>
      <c r="AD2382">
        <v>10.050000000000001</v>
      </c>
      <c r="AE2382">
        <v>10.050000000000001</v>
      </c>
      <c r="AF2382">
        <v>10.050000000000001</v>
      </c>
      <c r="AG2382">
        <v>41009</v>
      </c>
      <c r="AH2382">
        <v>5</v>
      </c>
      <c r="AI2382">
        <v>18</v>
      </c>
      <c r="AJ2382">
        <v>90</v>
      </c>
      <c r="AK2382">
        <v>4</v>
      </c>
      <c r="AL2382" t="s">
        <v>3071</v>
      </c>
      <c r="AM2382" t="s">
        <v>3072</v>
      </c>
      <c r="AN2382">
        <v>1.6</v>
      </c>
      <c r="AO2382">
        <v>0</v>
      </c>
      <c r="AP2382">
        <v>0</v>
      </c>
      <c r="AQ2382">
        <v>0</v>
      </c>
      <c r="AR2382">
        <v>2.75</v>
      </c>
      <c r="AS2382">
        <v>0</v>
      </c>
      <c r="AT2382">
        <v>0</v>
      </c>
      <c r="AU2382">
        <v>0</v>
      </c>
      <c r="AV2382">
        <v>0.9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10</v>
      </c>
      <c r="BC2382">
        <v>0</v>
      </c>
      <c r="BD2382">
        <v>0</v>
      </c>
      <c r="BE2382">
        <v>0</v>
      </c>
      <c r="BF2382">
        <v>3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28</v>
      </c>
      <c r="BU2382">
        <v>36</v>
      </c>
      <c r="BV2382">
        <v>182</v>
      </c>
      <c r="BW2382">
        <v>0</v>
      </c>
      <c r="BX2382">
        <v>320</v>
      </c>
      <c r="BY2382">
        <v>0</v>
      </c>
      <c r="BZ2382">
        <v>502</v>
      </c>
      <c r="CA2382">
        <v>4</v>
      </c>
      <c r="CB2382">
        <v>0</v>
      </c>
      <c r="CC2382">
        <v>24</v>
      </c>
      <c r="CD2382">
        <v>0</v>
      </c>
      <c r="CE2382">
        <v>30012.532999999999</v>
      </c>
      <c r="CF2382">
        <v>0</v>
      </c>
      <c r="CG2382">
        <v>0</v>
      </c>
      <c r="CH2382">
        <v>16.6843</v>
      </c>
      <c r="CI2382">
        <v>5.25</v>
      </c>
      <c r="CJ2382">
        <v>0</v>
      </c>
      <c r="CK2382">
        <v>0</v>
      </c>
      <c r="CL2382">
        <v>0</v>
      </c>
      <c r="CM2382" t="s">
        <v>3038</v>
      </c>
      <c r="CN2382">
        <v>0</v>
      </c>
      <c r="CO2382">
        <v>0</v>
      </c>
      <c r="CP2382">
        <v>0</v>
      </c>
      <c r="CQ2382">
        <v>0</v>
      </c>
    </row>
    <row r="2383" spans="1:95" hidden="1" x14ac:dyDescent="0.25">
      <c r="A2383" s="1">
        <v>42451</v>
      </c>
      <c r="B2383">
        <v>4</v>
      </c>
      <c r="C2383" t="s">
        <v>3024</v>
      </c>
      <c r="D2383" t="s">
        <v>96</v>
      </c>
      <c r="E2383" t="s">
        <v>224</v>
      </c>
      <c r="F2383" t="s">
        <v>98</v>
      </c>
      <c r="G2383">
        <v>1</v>
      </c>
      <c r="H2383" s="1">
        <v>42435</v>
      </c>
      <c r="I2383" s="1">
        <v>42441</v>
      </c>
      <c r="J2383" t="s">
        <v>164</v>
      </c>
      <c r="K2383">
        <v>13</v>
      </c>
      <c r="L2383">
        <v>22</v>
      </c>
      <c r="M2383">
        <v>42435</v>
      </c>
      <c r="N2383">
        <v>130</v>
      </c>
      <c r="O2383" s="1">
        <v>42441</v>
      </c>
      <c r="P2383" s="2">
        <v>38243</v>
      </c>
      <c r="Q2383" t="s">
        <v>164</v>
      </c>
      <c r="R2383" s="1">
        <v>42457</v>
      </c>
      <c r="S2383" s="1">
        <v>42463</v>
      </c>
      <c r="T2383" t="s">
        <v>164</v>
      </c>
      <c r="U2383" t="s">
        <v>164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164</v>
      </c>
      <c r="AB2383" t="s">
        <v>148</v>
      </c>
      <c r="AC2383" t="s">
        <v>114</v>
      </c>
      <c r="AD2383">
        <v>10.050000000000001</v>
      </c>
      <c r="AE2383">
        <v>10.050000000000001</v>
      </c>
      <c r="AF2383">
        <v>10.050000000000001</v>
      </c>
      <c r="AG2383">
        <v>41009</v>
      </c>
      <c r="AH2383">
        <v>5</v>
      </c>
      <c r="AI2383">
        <v>18</v>
      </c>
      <c r="AJ2383">
        <v>90</v>
      </c>
      <c r="AK2383">
        <v>4</v>
      </c>
      <c r="AL2383" t="s">
        <v>3073</v>
      </c>
      <c r="AM2383" t="s">
        <v>3074</v>
      </c>
      <c r="AN2383">
        <v>1.9</v>
      </c>
      <c r="AO2383">
        <v>0</v>
      </c>
      <c r="AP2383">
        <v>0</v>
      </c>
      <c r="AQ2383">
        <v>0</v>
      </c>
      <c r="AR2383">
        <v>2.8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15</v>
      </c>
      <c r="BC2383">
        <v>700</v>
      </c>
      <c r="BD2383">
        <v>0</v>
      </c>
      <c r="BE2383">
        <v>0</v>
      </c>
      <c r="BF2383">
        <v>4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27</v>
      </c>
      <c r="BU2383">
        <v>37</v>
      </c>
      <c r="BV2383">
        <v>129</v>
      </c>
      <c r="BW2383">
        <v>0</v>
      </c>
      <c r="BX2383">
        <v>337</v>
      </c>
      <c r="BY2383">
        <v>0</v>
      </c>
      <c r="BZ2383">
        <v>466</v>
      </c>
      <c r="CA2383">
        <v>3</v>
      </c>
      <c r="CB2383">
        <v>0</v>
      </c>
      <c r="CC2383">
        <v>24</v>
      </c>
      <c r="CD2383">
        <v>0</v>
      </c>
      <c r="CE2383">
        <v>30012.532999999999</v>
      </c>
      <c r="CF2383">
        <v>0</v>
      </c>
      <c r="CG2383">
        <v>0</v>
      </c>
      <c r="CH2383">
        <v>18.099399999999999</v>
      </c>
      <c r="CI2383">
        <v>5.7</v>
      </c>
      <c r="CJ2383">
        <v>0</v>
      </c>
      <c r="CK2383">
        <v>0</v>
      </c>
      <c r="CL2383">
        <v>0</v>
      </c>
      <c r="CM2383" t="s">
        <v>3038</v>
      </c>
      <c r="CN2383">
        <v>0</v>
      </c>
      <c r="CO2383">
        <v>0</v>
      </c>
      <c r="CP2383">
        <v>0</v>
      </c>
      <c r="CQ2383">
        <v>0</v>
      </c>
    </row>
    <row r="2384" spans="1:95" hidden="1" x14ac:dyDescent="0.25">
      <c r="A2384" s="1">
        <v>42452</v>
      </c>
      <c r="B2384">
        <v>4</v>
      </c>
      <c r="C2384" t="s">
        <v>3024</v>
      </c>
      <c r="D2384" t="s">
        <v>96</v>
      </c>
      <c r="E2384" t="s">
        <v>104</v>
      </c>
      <c r="F2384" t="s">
        <v>98</v>
      </c>
      <c r="G2384">
        <v>1</v>
      </c>
      <c r="H2384" s="1">
        <v>42435</v>
      </c>
      <c r="I2384" s="1">
        <v>42441</v>
      </c>
      <c r="J2384" t="s">
        <v>164</v>
      </c>
      <c r="K2384">
        <v>13</v>
      </c>
      <c r="L2384">
        <v>22</v>
      </c>
      <c r="M2384">
        <v>42435</v>
      </c>
      <c r="N2384">
        <v>130</v>
      </c>
      <c r="O2384" s="1">
        <v>42441</v>
      </c>
      <c r="P2384" s="2">
        <v>38243</v>
      </c>
      <c r="Q2384" t="s">
        <v>164</v>
      </c>
      <c r="R2384" s="1">
        <v>42457</v>
      </c>
      <c r="S2384" s="1">
        <v>42463</v>
      </c>
      <c r="T2384" t="s">
        <v>164</v>
      </c>
      <c r="U2384" s="1">
        <v>42451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164</v>
      </c>
      <c r="AB2384" t="s">
        <v>148</v>
      </c>
      <c r="AC2384" t="s">
        <v>114</v>
      </c>
      <c r="AD2384">
        <v>10.050000000000001</v>
      </c>
      <c r="AE2384">
        <v>10.050000000000001</v>
      </c>
      <c r="AF2384">
        <v>10.050000000000001</v>
      </c>
      <c r="AG2384">
        <v>41009</v>
      </c>
      <c r="AH2384">
        <v>4</v>
      </c>
      <c r="AI2384">
        <v>12</v>
      </c>
      <c r="AJ2384">
        <v>45</v>
      </c>
      <c r="AK2384">
        <v>3</v>
      </c>
      <c r="AL2384" t="s">
        <v>3075</v>
      </c>
      <c r="AM2384" t="s">
        <v>3076</v>
      </c>
      <c r="AN2384">
        <v>1.95</v>
      </c>
      <c r="AO2384">
        <v>0</v>
      </c>
      <c r="AP2384">
        <v>0</v>
      </c>
      <c r="AQ2384">
        <v>0</v>
      </c>
      <c r="AR2384">
        <v>2.8</v>
      </c>
      <c r="AS2384">
        <v>0</v>
      </c>
      <c r="AT2384">
        <v>0.1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4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27</v>
      </c>
      <c r="BU2384">
        <v>36</v>
      </c>
      <c r="BV2384">
        <v>220</v>
      </c>
      <c r="BW2384">
        <v>225</v>
      </c>
      <c r="BX2384">
        <v>317</v>
      </c>
      <c r="BY2384">
        <v>0</v>
      </c>
      <c r="BZ2384">
        <v>762</v>
      </c>
      <c r="CA2384">
        <v>1</v>
      </c>
      <c r="CB2384">
        <v>5</v>
      </c>
      <c r="CC2384">
        <v>24</v>
      </c>
      <c r="CD2384">
        <v>0</v>
      </c>
      <c r="CE2384">
        <v>30012.532999999999</v>
      </c>
      <c r="CF2384">
        <v>0</v>
      </c>
      <c r="CG2384">
        <v>0</v>
      </c>
      <c r="CH2384">
        <v>18.575700000000001</v>
      </c>
      <c r="CI2384">
        <v>5.75</v>
      </c>
      <c r="CJ2384">
        <v>0</v>
      </c>
      <c r="CK2384">
        <v>0.1</v>
      </c>
      <c r="CL2384">
        <v>0</v>
      </c>
      <c r="CM2384" t="s">
        <v>3038</v>
      </c>
      <c r="CN2384">
        <v>0</v>
      </c>
      <c r="CO2384">
        <v>0</v>
      </c>
      <c r="CP2384">
        <v>0</v>
      </c>
      <c r="CQ2384">
        <v>0</v>
      </c>
    </row>
    <row r="2385" spans="1:95" hidden="1" x14ac:dyDescent="0.25">
      <c r="A2385" s="1">
        <v>42453</v>
      </c>
      <c r="B2385">
        <v>4</v>
      </c>
      <c r="C2385" t="s">
        <v>3024</v>
      </c>
      <c r="D2385" t="s">
        <v>96</v>
      </c>
      <c r="E2385" t="s">
        <v>104</v>
      </c>
      <c r="F2385" t="s">
        <v>98</v>
      </c>
      <c r="G2385">
        <v>1</v>
      </c>
      <c r="H2385" s="1">
        <v>42435</v>
      </c>
      <c r="I2385" s="1">
        <v>42441</v>
      </c>
      <c r="J2385" t="s">
        <v>164</v>
      </c>
      <c r="K2385">
        <v>13</v>
      </c>
      <c r="L2385">
        <v>22</v>
      </c>
      <c r="M2385">
        <v>42435</v>
      </c>
      <c r="N2385">
        <v>130</v>
      </c>
      <c r="O2385" s="1">
        <v>42441</v>
      </c>
      <c r="P2385" s="2">
        <v>38243</v>
      </c>
      <c r="Q2385" t="s">
        <v>164</v>
      </c>
      <c r="R2385" s="1">
        <v>42457</v>
      </c>
      <c r="S2385" s="1">
        <v>42463</v>
      </c>
      <c r="T2385" t="s">
        <v>164</v>
      </c>
      <c r="U2385" s="1">
        <v>42451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164</v>
      </c>
      <c r="AB2385" t="s">
        <v>148</v>
      </c>
      <c r="AC2385" t="s">
        <v>114</v>
      </c>
      <c r="AD2385">
        <v>10.050000000000001</v>
      </c>
      <c r="AE2385">
        <v>10.050000000000001</v>
      </c>
      <c r="AF2385">
        <v>10.050000000000001</v>
      </c>
      <c r="AG2385">
        <v>41009</v>
      </c>
      <c r="AH2385">
        <v>3</v>
      </c>
      <c r="AI2385">
        <v>8</v>
      </c>
      <c r="AJ2385">
        <v>45</v>
      </c>
      <c r="AK2385">
        <v>3</v>
      </c>
      <c r="AL2385" t="s">
        <v>3075</v>
      </c>
      <c r="AM2385" t="s">
        <v>3076</v>
      </c>
      <c r="AN2385">
        <v>0</v>
      </c>
      <c r="AO2385">
        <v>0</v>
      </c>
      <c r="AP2385">
        <v>0</v>
      </c>
      <c r="AQ2385">
        <v>0</v>
      </c>
      <c r="AR2385">
        <v>2.9</v>
      </c>
      <c r="AS2385">
        <v>0</v>
      </c>
      <c r="AT2385">
        <v>0</v>
      </c>
      <c r="AU2385">
        <v>0</v>
      </c>
      <c r="AV2385">
        <v>1.1000000000000001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27</v>
      </c>
      <c r="BU2385">
        <v>36</v>
      </c>
      <c r="BV2385">
        <v>0</v>
      </c>
      <c r="BW2385">
        <v>0</v>
      </c>
      <c r="BX2385">
        <v>374</v>
      </c>
      <c r="BY2385">
        <v>0</v>
      </c>
      <c r="BZ2385">
        <v>374</v>
      </c>
      <c r="CA2385">
        <v>0</v>
      </c>
      <c r="CB2385">
        <v>0</v>
      </c>
      <c r="CC2385">
        <v>24</v>
      </c>
      <c r="CD2385">
        <v>0</v>
      </c>
      <c r="CE2385">
        <v>30012.532999999999</v>
      </c>
      <c r="CF2385">
        <v>0</v>
      </c>
      <c r="CG2385">
        <v>0</v>
      </c>
      <c r="CH2385">
        <v>12.824</v>
      </c>
      <c r="CI2385">
        <v>4</v>
      </c>
      <c r="CJ2385">
        <v>0</v>
      </c>
      <c r="CK2385">
        <v>0</v>
      </c>
      <c r="CL2385">
        <v>0</v>
      </c>
      <c r="CM2385" t="s">
        <v>3038</v>
      </c>
      <c r="CN2385">
        <v>0</v>
      </c>
      <c r="CO2385">
        <v>0</v>
      </c>
      <c r="CP2385">
        <v>0</v>
      </c>
      <c r="CQ2385">
        <v>0</v>
      </c>
    </row>
    <row r="2386" spans="1:95" hidden="1" x14ac:dyDescent="0.25">
      <c r="A2386" s="1">
        <v>42454</v>
      </c>
      <c r="B2386">
        <v>4</v>
      </c>
      <c r="C2386" t="s">
        <v>3024</v>
      </c>
      <c r="D2386" t="s">
        <v>96</v>
      </c>
      <c r="E2386" t="s">
        <v>104</v>
      </c>
      <c r="F2386" t="s">
        <v>98</v>
      </c>
      <c r="G2386">
        <v>1</v>
      </c>
      <c r="H2386" s="1">
        <v>42435</v>
      </c>
      <c r="I2386" s="1">
        <v>42441</v>
      </c>
      <c r="J2386" t="s">
        <v>164</v>
      </c>
      <c r="K2386">
        <v>13</v>
      </c>
      <c r="L2386">
        <v>22</v>
      </c>
      <c r="M2386">
        <v>42435</v>
      </c>
      <c r="N2386">
        <v>130</v>
      </c>
      <c r="O2386" s="1">
        <v>42441</v>
      </c>
      <c r="P2386" s="2">
        <v>38243</v>
      </c>
      <c r="Q2386" t="s">
        <v>164</v>
      </c>
      <c r="R2386" s="1">
        <v>42457</v>
      </c>
      <c r="S2386" s="1">
        <v>42463</v>
      </c>
      <c r="T2386" t="s">
        <v>164</v>
      </c>
      <c r="U2386" s="1">
        <v>42451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164</v>
      </c>
      <c r="AB2386" t="s">
        <v>148</v>
      </c>
      <c r="AC2386" t="s">
        <v>114</v>
      </c>
      <c r="AD2386">
        <v>10.050000000000001</v>
      </c>
      <c r="AE2386">
        <v>10.050000000000001</v>
      </c>
      <c r="AF2386">
        <v>10.050000000000001</v>
      </c>
      <c r="AG2386">
        <v>41009</v>
      </c>
      <c r="AH2386">
        <v>4</v>
      </c>
      <c r="AI2386">
        <v>14</v>
      </c>
      <c r="AJ2386">
        <v>45</v>
      </c>
      <c r="AK2386">
        <v>4</v>
      </c>
      <c r="AL2386" t="s">
        <v>3075</v>
      </c>
      <c r="AM2386" t="s">
        <v>3076</v>
      </c>
      <c r="AN2386">
        <v>0</v>
      </c>
      <c r="AO2386">
        <v>0</v>
      </c>
      <c r="AP2386">
        <v>0</v>
      </c>
      <c r="AQ2386">
        <v>0</v>
      </c>
      <c r="AR2386">
        <v>2.8</v>
      </c>
      <c r="AS2386">
        <v>0</v>
      </c>
      <c r="AT2386">
        <v>0.1</v>
      </c>
      <c r="AU2386">
        <v>0</v>
      </c>
      <c r="AV2386">
        <v>1.1000000000000001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700</v>
      </c>
      <c r="BD2386">
        <v>0</v>
      </c>
      <c r="BE2386">
        <v>0</v>
      </c>
      <c r="BF2386">
        <v>4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27</v>
      </c>
      <c r="BU2386">
        <v>36</v>
      </c>
      <c r="BV2386">
        <v>0</v>
      </c>
      <c r="BW2386">
        <v>179</v>
      </c>
      <c r="BX2386">
        <v>319</v>
      </c>
      <c r="BY2386">
        <v>0</v>
      </c>
      <c r="BZ2386">
        <v>498</v>
      </c>
      <c r="CA2386">
        <v>0</v>
      </c>
      <c r="CB2386">
        <v>3</v>
      </c>
      <c r="CC2386">
        <v>24</v>
      </c>
      <c r="CD2386">
        <v>0</v>
      </c>
      <c r="CE2386">
        <v>30012.532999999999</v>
      </c>
      <c r="CF2386">
        <v>0</v>
      </c>
      <c r="CG2386">
        <v>0</v>
      </c>
      <c r="CH2386">
        <v>12.824</v>
      </c>
      <c r="CI2386">
        <v>3.9</v>
      </c>
      <c r="CJ2386">
        <v>0</v>
      </c>
      <c r="CK2386">
        <v>0.1</v>
      </c>
      <c r="CL2386">
        <v>0</v>
      </c>
      <c r="CM2386" t="s">
        <v>3038</v>
      </c>
      <c r="CN2386">
        <v>0</v>
      </c>
      <c r="CO2386">
        <v>0</v>
      </c>
      <c r="CP2386">
        <v>0</v>
      </c>
      <c r="CQ2386">
        <v>0</v>
      </c>
    </row>
    <row r="2387" spans="1:95" hidden="1" x14ac:dyDescent="0.25">
      <c r="A2387" s="1">
        <v>42455</v>
      </c>
      <c r="B2387">
        <v>4</v>
      </c>
      <c r="C2387" t="s">
        <v>3024</v>
      </c>
      <c r="D2387" t="s">
        <v>96</v>
      </c>
      <c r="E2387" t="s">
        <v>104</v>
      </c>
      <c r="F2387" t="s">
        <v>98</v>
      </c>
      <c r="G2387">
        <v>1</v>
      </c>
      <c r="H2387" s="1">
        <v>42435</v>
      </c>
      <c r="I2387" s="1">
        <v>42441</v>
      </c>
      <c r="J2387" t="s">
        <v>164</v>
      </c>
      <c r="K2387">
        <v>13</v>
      </c>
      <c r="L2387">
        <v>22</v>
      </c>
      <c r="M2387">
        <v>42435</v>
      </c>
      <c r="N2387">
        <v>130</v>
      </c>
      <c r="O2387" s="1">
        <v>42441</v>
      </c>
      <c r="P2387" s="2">
        <v>38243</v>
      </c>
      <c r="Q2387" t="s">
        <v>164</v>
      </c>
      <c r="R2387" s="1">
        <v>42457</v>
      </c>
      <c r="S2387" s="1">
        <v>42463</v>
      </c>
      <c r="T2387" t="s">
        <v>164</v>
      </c>
      <c r="U2387" s="1">
        <v>42451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164</v>
      </c>
      <c r="AB2387" t="s">
        <v>148</v>
      </c>
      <c r="AC2387" t="s">
        <v>114</v>
      </c>
      <c r="AD2387">
        <v>10.050000000000001</v>
      </c>
      <c r="AE2387">
        <v>10.050000000000001</v>
      </c>
      <c r="AF2387">
        <v>10.050000000000001</v>
      </c>
      <c r="AG2387">
        <v>41009</v>
      </c>
      <c r="AH2387">
        <v>3</v>
      </c>
      <c r="AI2387">
        <v>9</v>
      </c>
      <c r="AJ2387">
        <v>45</v>
      </c>
      <c r="AK2387">
        <v>3</v>
      </c>
      <c r="AL2387" t="s">
        <v>3075</v>
      </c>
      <c r="AM2387" t="s">
        <v>3076</v>
      </c>
      <c r="AN2387">
        <v>0</v>
      </c>
      <c r="AO2387">
        <v>0</v>
      </c>
      <c r="AP2387">
        <v>0</v>
      </c>
      <c r="AQ2387">
        <v>0</v>
      </c>
      <c r="AR2387">
        <v>2.8</v>
      </c>
      <c r="AS2387">
        <v>0</v>
      </c>
      <c r="AT2387">
        <v>0.1</v>
      </c>
      <c r="AU2387">
        <v>0</v>
      </c>
      <c r="AV2387">
        <v>1.1000000000000001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27</v>
      </c>
      <c r="BU2387">
        <v>35</v>
      </c>
      <c r="BV2387">
        <v>0</v>
      </c>
      <c r="BW2387">
        <v>167</v>
      </c>
      <c r="BX2387">
        <v>339</v>
      </c>
      <c r="BY2387">
        <v>0</v>
      </c>
      <c r="BZ2387">
        <v>506</v>
      </c>
      <c r="CA2387">
        <v>0</v>
      </c>
      <c r="CB2387">
        <v>4</v>
      </c>
      <c r="CC2387">
        <v>24</v>
      </c>
      <c r="CD2387">
        <v>0</v>
      </c>
      <c r="CE2387">
        <v>30012.532999999999</v>
      </c>
      <c r="CF2387">
        <v>0</v>
      </c>
      <c r="CG2387">
        <v>0</v>
      </c>
      <c r="CH2387">
        <v>12.824</v>
      </c>
      <c r="CI2387">
        <v>3.9</v>
      </c>
      <c r="CJ2387">
        <v>0</v>
      </c>
      <c r="CK2387">
        <v>0.1</v>
      </c>
      <c r="CL2387">
        <v>0</v>
      </c>
      <c r="CM2387" t="s">
        <v>3038</v>
      </c>
      <c r="CN2387">
        <v>0</v>
      </c>
      <c r="CO2387">
        <v>0</v>
      </c>
      <c r="CP2387">
        <v>0</v>
      </c>
      <c r="CQ2387">
        <v>0</v>
      </c>
    </row>
    <row r="2388" spans="1:95" hidden="1" x14ac:dyDescent="0.25">
      <c r="A2388" s="1">
        <v>42456</v>
      </c>
      <c r="B2388">
        <v>4</v>
      </c>
      <c r="C2388" t="s">
        <v>3024</v>
      </c>
      <c r="D2388" t="s">
        <v>96</v>
      </c>
      <c r="E2388" t="s">
        <v>104</v>
      </c>
      <c r="F2388" t="s">
        <v>98</v>
      </c>
      <c r="G2388">
        <v>1</v>
      </c>
      <c r="H2388" s="1">
        <v>42435</v>
      </c>
      <c r="I2388" s="1">
        <v>42441</v>
      </c>
      <c r="J2388" t="s">
        <v>164</v>
      </c>
      <c r="K2388">
        <v>13</v>
      </c>
      <c r="L2388">
        <v>22</v>
      </c>
      <c r="M2388">
        <v>42435</v>
      </c>
      <c r="N2388">
        <v>130</v>
      </c>
      <c r="O2388" s="1">
        <v>42441</v>
      </c>
      <c r="P2388" s="2">
        <v>38243</v>
      </c>
      <c r="Q2388" t="s">
        <v>164</v>
      </c>
      <c r="R2388" s="1">
        <v>42457</v>
      </c>
      <c r="S2388" s="1">
        <v>42463</v>
      </c>
      <c r="T2388" t="s">
        <v>164</v>
      </c>
      <c r="U2388" s="1">
        <v>42451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164</v>
      </c>
      <c r="AB2388" t="s">
        <v>148</v>
      </c>
      <c r="AC2388" t="s">
        <v>114</v>
      </c>
      <c r="AD2388">
        <v>10.050000000000001</v>
      </c>
      <c r="AE2388">
        <v>10.050000000000001</v>
      </c>
      <c r="AF2388">
        <v>10.050000000000001</v>
      </c>
      <c r="AG2388">
        <v>41009</v>
      </c>
      <c r="AH2388">
        <v>4</v>
      </c>
      <c r="AI2388">
        <v>14</v>
      </c>
      <c r="AJ2388">
        <v>45</v>
      </c>
      <c r="AK2388">
        <v>3</v>
      </c>
      <c r="AL2388" t="s">
        <v>3075</v>
      </c>
      <c r="AM2388" t="s">
        <v>3076</v>
      </c>
      <c r="AN2388">
        <v>0</v>
      </c>
      <c r="AO2388">
        <v>0</v>
      </c>
      <c r="AP2388">
        <v>0</v>
      </c>
      <c r="AQ2388">
        <v>0</v>
      </c>
      <c r="AR2388">
        <v>2.8</v>
      </c>
      <c r="AS2388">
        <v>0</v>
      </c>
      <c r="AT2388">
        <v>0.1</v>
      </c>
      <c r="AU2388">
        <v>0</v>
      </c>
      <c r="AV2388">
        <v>1.1000000000000001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27</v>
      </c>
      <c r="BU2388">
        <v>36</v>
      </c>
      <c r="BV2388">
        <v>0</v>
      </c>
      <c r="BW2388">
        <v>0</v>
      </c>
      <c r="BX2388">
        <v>319</v>
      </c>
      <c r="BY2388">
        <v>0</v>
      </c>
      <c r="BZ2388">
        <v>319</v>
      </c>
      <c r="CA2388">
        <v>0</v>
      </c>
      <c r="CB2388">
        <v>0</v>
      </c>
      <c r="CC2388">
        <v>24</v>
      </c>
      <c r="CD2388">
        <v>0</v>
      </c>
      <c r="CE2388">
        <v>30012.532999999999</v>
      </c>
      <c r="CF2388">
        <v>0</v>
      </c>
      <c r="CG2388">
        <v>0</v>
      </c>
      <c r="CH2388">
        <v>12.824</v>
      </c>
      <c r="CI2388">
        <v>3.9</v>
      </c>
      <c r="CJ2388">
        <v>0</v>
      </c>
      <c r="CK2388">
        <v>0.1</v>
      </c>
      <c r="CL2388">
        <v>0</v>
      </c>
      <c r="CM2388" t="s">
        <v>3038</v>
      </c>
      <c r="CN2388">
        <v>0</v>
      </c>
      <c r="CO2388">
        <v>0</v>
      </c>
      <c r="CP2388">
        <v>0</v>
      </c>
      <c r="CQ2388">
        <v>0</v>
      </c>
    </row>
    <row r="2389" spans="1:95" hidden="1" x14ac:dyDescent="0.25">
      <c r="A2389" s="1">
        <v>42457</v>
      </c>
      <c r="B2389">
        <v>4</v>
      </c>
      <c r="C2389" t="s">
        <v>3024</v>
      </c>
      <c r="D2389" t="s">
        <v>96</v>
      </c>
      <c r="E2389" t="s">
        <v>97</v>
      </c>
      <c r="F2389" t="s">
        <v>98</v>
      </c>
      <c r="G2389">
        <v>1</v>
      </c>
      <c r="H2389" s="1">
        <v>42435</v>
      </c>
      <c r="I2389" s="1">
        <v>42441</v>
      </c>
      <c r="J2389" s="1">
        <v>42457</v>
      </c>
      <c r="K2389">
        <v>13</v>
      </c>
      <c r="L2389">
        <v>22</v>
      </c>
      <c r="M2389">
        <v>42435</v>
      </c>
      <c r="N2389">
        <v>130</v>
      </c>
      <c r="O2389" s="1">
        <v>42441</v>
      </c>
      <c r="P2389" s="2">
        <v>38243</v>
      </c>
      <c r="Q2389" t="s">
        <v>164</v>
      </c>
      <c r="R2389" t="s">
        <v>164</v>
      </c>
      <c r="S2389" s="1">
        <v>42463</v>
      </c>
      <c r="T2389" s="1">
        <v>42457</v>
      </c>
      <c r="U2389" s="1">
        <v>42451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164</v>
      </c>
      <c r="AB2389" t="s">
        <v>148</v>
      </c>
      <c r="AC2389" t="s">
        <v>114</v>
      </c>
      <c r="AD2389">
        <v>9.8000000000000007</v>
      </c>
      <c r="AE2389">
        <v>9.9</v>
      </c>
      <c r="AF2389">
        <v>9.85</v>
      </c>
      <c r="AG2389">
        <v>40035</v>
      </c>
      <c r="AH2389">
        <v>3</v>
      </c>
      <c r="AI2389">
        <v>7</v>
      </c>
      <c r="AJ2389">
        <v>45</v>
      </c>
      <c r="AK2389">
        <v>2</v>
      </c>
      <c r="AL2389" t="s">
        <v>3077</v>
      </c>
      <c r="AM2389" t="s">
        <v>3078</v>
      </c>
      <c r="AN2389">
        <v>0.1</v>
      </c>
      <c r="AO2389">
        <v>0</v>
      </c>
      <c r="AP2389">
        <v>0</v>
      </c>
      <c r="AQ2389">
        <v>0</v>
      </c>
      <c r="AR2389">
        <v>2.2999999999999998</v>
      </c>
      <c r="AS2389">
        <v>0</v>
      </c>
      <c r="AT2389">
        <v>0.2</v>
      </c>
      <c r="AU2389">
        <v>0</v>
      </c>
      <c r="AV2389">
        <v>0.9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5</v>
      </c>
      <c r="BC2389">
        <v>0</v>
      </c>
      <c r="BD2389">
        <v>0</v>
      </c>
      <c r="BE2389">
        <v>0</v>
      </c>
      <c r="BF2389">
        <v>4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27</v>
      </c>
      <c r="BU2389">
        <v>35</v>
      </c>
      <c r="BV2389">
        <v>0</v>
      </c>
      <c r="BW2389">
        <v>158</v>
      </c>
      <c r="BX2389">
        <v>330</v>
      </c>
      <c r="BY2389">
        <v>0</v>
      </c>
      <c r="BZ2389">
        <v>488</v>
      </c>
      <c r="CA2389">
        <v>0</v>
      </c>
      <c r="CB2389">
        <v>5</v>
      </c>
      <c r="CC2389">
        <v>24</v>
      </c>
      <c r="CD2389">
        <v>0</v>
      </c>
      <c r="CE2389">
        <v>29020</v>
      </c>
      <c r="CF2389">
        <v>0</v>
      </c>
      <c r="CG2389">
        <v>992.53300000000002</v>
      </c>
      <c r="CH2389">
        <v>11.2118</v>
      </c>
      <c r="CI2389">
        <v>3.3</v>
      </c>
      <c r="CJ2389">
        <v>0</v>
      </c>
      <c r="CK2389">
        <v>0.2</v>
      </c>
      <c r="CL2389">
        <v>0</v>
      </c>
      <c r="CM2389" t="s">
        <v>3038</v>
      </c>
      <c r="CN2389">
        <v>0</v>
      </c>
      <c r="CO2389">
        <v>0</v>
      </c>
      <c r="CP2389">
        <v>0</v>
      </c>
      <c r="CQ2389">
        <v>0</v>
      </c>
    </row>
    <row r="2390" spans="1:95" hidden="1" x14ac:dyDescent="0.25">
      <c r="A2390" s="1">
        <v>42458</v>
      </c>
      <c r="B2390">
        <v>4</v>
      </c>
      <c r="C2390" t="s">
        <v>3024</v>
      </c>
      <c r="D2390" t="s">
        <v>96</v>
      </c>
      <c r="E2390" t="s">
        <v>97</v>
      </c>
      <c r="F2390" t="s">
        <v>98</v>
      </c>
      <c r="G2390">
        <v>1</v>
      </c>
      <c r="H2390" s="1">
        <v>42435</v>
      </c>
      <c r="I2390" s="1">
        <v>42441</v>
      </c>
      <c r="J2390" s="1">
        <v>42457</v>
      </c>
      <c r="K2390">
        <v>13</v>
      </c>
      <c r="L2390">
        <v>22</v>
      </c>
      <c r="M2390">
        <v>42435</v>
      </c>
      <c r="N2390">
        <v>130</v>
      </c>
      <c r="O2390" s="1">
        <v>42441</v>
      </c>
      <c r="P2390" s="2">
        <v>38243</v>
      </c>
      <c r="Q2390" t="s">
        <v>164</v>
      </c>
      <c r="R2390" t="s">
        <v>164</v>
      </c>
      <c r="S2390" s="1">
        <v>42463</v>
      </c>
      <c r="T2390" s="1">
        <v>42457</v>
      </c>
      <c r="U2390" s="1">
        <v>42451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164</v>
      </c>
      <c r="AB2390" t="s">
        <v>148</v>
      </c>
      <c r="AC2390" t="s">
        <v>114</v>
      </c>
      <c r="AD2390">
        <v>7.89</v>
      </c>
      <c r="AE2390">
        <v>8.89</v>
      </c>
      <c r="AF2390">
        <v>8.3800000000000008</v>
      </c>
      <c r="AG2390">
        <v>33539</v>
      </c>
      <c r="AH2390">
        <v>2</v>
      </c>
      <c r="AI2390">
        <v>5</v>
      </c>
      <c r="AJ2390">
        <v>45</v>
      </c>
      <c r="AK2390">
        <v>2</v>
      </c>
      <c r="AL2390" t="s">
        <v>3077</v>
      </c>
      <c r="AM2390" t="s">
        <v>3078</v>
      </c>
      <c r="AN2390">
        <v>0</v>
      </c>
      <c r="AO2390">
        <v>0</v>
      </c>
      <c r="AP2390">
        <v>0</v>
      </c>
      <c r="AQ2390">
        <v>0</v>
      </c>
      <c r="AR2390">
        <v>2.9</v>
      </c>
      <c r="AS2390">
        <v>0</v>
      </c>
      <c r="AT2390">
        <v>0</v>
      </c>
      <c r="AU2390">
        <v>0</v>
      </c>
      <c r="AV2390">
        <v>1.1000000000000001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4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26</v>
      </c>
      <c r="BU2390">
        <v>36</v>
      </c>
      <c r="BV2390">
        <v>296</v>
      </c>
      <c r="BW2390">
        <v>170</v>
      </c>
      <c r="BX2390">
        <v>202</v>
      </c>
      <c r="BY2390">
        <v>0</v>
      </c>
      <c r="BZ2390">
        <v>668</v>
      </c>
      <c r="CA2390">
        <v>23</v>
      </c>
      <c r="CB2390">
        <v>17</v>
      </c>
      <c r="CC2390">
        <v>5</v>
      </c>
      <c r="CD2390">
        <v>0</v>
      </c>
      <c r="CE2390">
        <v>22520</v>
      </c>
      <c r="CF2390">
        <v>0</v>
      </c>
      <c r="CG2390">
        <v>6500</v>
      </c>
      <c r="CH2390">
        <v>12.824</v>
      </c>
      <c r="CI2390">
        <v>4</v>
      </c>
      <c r="CJ2390">
        <v>0</v>
      </c>
      <c r="CK2390">
        <v>0</v>
      </c>
      <c r="CL2390">
        <v>0</v>
      </c>
      <c r="CM2390" t="s">
        <v>3038</v>
      </c>
      <c r="CN2390">
        <v>0</v>
      </c>
      <c r="CO2390">
        <v>0</v>
      </c>
      <c r="CP2390">
        <v>0</v>
      </c>
      <c r="CQ2390">
        <v>0</v>
      </c>
    </row>
    <row r="2391" spans="1:95" hidden="1" x14ac:dyDescent="0.25">
      <c r="A2391" s="1">
        <v>42459</v>
      </c>
      <c r="B2391">
        <v>4</v>
      </c>
      <c r="C2391" t="s">
        <v>3024</v>
      </c>
      <c r="D2391" t="s">
        <v>96</v>
      </c>
      <c r="E2391" t="s">
        <v>97</v>
      </c>
      <c r="F2391" t="s">
        <v>98</v>
      </c>
      <c r="G2391">
        <v>1</v>
      </c>
      <c r="H2391" s="1">
        <v>42435</v>
      </c>
      <c r="I2391" s="1">
        <v>42441</v>
      </c>
      <c r="J2391" s="1">
        <v>42457</v>
      </c>
      <c r="K2391">
        <v>13</v>
      </c>
      <c r="L2391">
        <v>22</v>
      </c>
      <c r="M2391">
        <v>42435</v>
      </c>
      <c r="N2391">
        <v>130</v>
      </c>
      <c r="O2391" s="1">
        <v>42441</v>
      </c>
      <c r="P2391" s="2">
        <v>38243</v>
      </c>
      <c r="Q2391" t="s">
        <v>164</v>
      </c>
      <c r="R2391" t="s">
        <v>164</v>
      </c>
      <c r="S2391" s="1">
        <v>42463</v>
      </c>
      <c r="T2391" s="1">
        <v>42457</v>
      </c>
      <c r="U2391" s="1">
        <v>42451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164</v>
      </c>
      <c r="AB2391" t="s">
        <v>148</v>
      </c>
      <c r="AC2391" t="s">
        <v>114</v>
      </c>
      <c r="AD2391">
        <v>6.4</v>
      </c>
      <c r="AE2391">
        <v>7.8</v>
      </c>
      <c r="AF2391">
        <v>7.1</v>
      </c>
      <c r="AG2391">
        <v>28031</v>
      </c>
      <c r="AH2391">
        <v>2</v>
      </c>
      <c r="AI2391">
        <v>5</v>
      </c>
      <c r="AJ2391">
        <v>45</v>
      </c>
      <c r="AK2391">
        <v>2</v>
      </c>
      <c r="AL2391" t="s">
        <v>3077</v>
      </c>
      <c r="AM2391" t="s">
        <v>3078</v>
      </c>
      <c r="AN2391">
        <v>0</v>
      </c>
      <c r="AO2391">
        <v>0</v>
      </c>
      <c r="AP2391">
        <v>0</v>
      </c>
      <c r="AQ2391">
        <v>0</v>
      </c>
      <c r="AR2391">
        <v>3.4</v>
      </c>
      <c r="AS2391">
        <v>0</v>
      </c>
      <c r="AT2391">
        <v>0</v>
      </c>
      <c r="AU2391">
        <v>0</v>
      </c>
      <c r="AV2391">
        <v>1.1000000000000001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26</v>
      </c>
      <c r="BU2391">
        <v>37</v>
      </c>
      <c r="BV2391">
        <v>277</v>
      </c>
      <c r="BW2391">
        <v>233</v>
      </c>
      <c r="BX2391">
        <v>216</v>
      </c>
      <c r="BY2391">
        <v>0</v>
      </c>
      <c r="BZ2391">
        <v>726</v>
      </c>
      <c r="CA2391">
        <v>24</v>
      </c>
      <c r="CB2391">
        <v>5</v>
      </c>
      <c r="CC2391">
        <v>19</v>
      </c>
      <c r="CD2391">
        <v>0</v>
      </c>
      <c r="CE2391">
        <v>17020</v>
      </c>
      <c r="CF2391">
        <v>0</v>
      </c>
      <c r="CG2391">
        <v>5500</v>
      </c>
      <c r="CH2391">
        <v>14.427</v>
      </c>
      <c r="CI2391">
        <v>4.5</v>
      </c>
      <c r="CJ2391">
        <v>0</v>
      </c>
      <c r="CK2391">
        <v>0</v>
      </c>
      <c r="CL2391">
        <v>0</v>
      </c>
      <c r="CM2391" t="s">
        <v>3038</v>
      </c>
      <c r="CN2391">
        <v>0</v>
      </c>
      <c r="CO2391">
        <v>0</v>
      </c>
      <c r="CP2391">
        <v>0</v>
      </c>
      <c r="CQ2391">
        <v>0</v>
      </c>
    </row>
    <row r="2392" spans="1:95" hidden="1" x14ac:dyDescent="0.25">
      <c r="A2392" s="1">
        <v>42460</v>
      </c>
      <c r="B2392">
        <v>4</v>
      </c>
      <c r="C2392" t="s">
        <v>3024</v>
      </c>
      <c r="D2392" t="s">
        <v>96</v>
      </c>
      <c r="E2392" t="s">
        <v>97</v>
      </c>
      <c r="F2392" t="s">
        <v>98</v>
      </c>
      <c r="G2392">
        <v>1</v>
      </c>
      <c r="H2392" s="1">
        <v>42435</v>
      </c>
      <c r="I2392" s="1">
        <v>42441</v>
      </c>
      <c r="J2392" s="1">
        <v>42457</v>
      </c>
      <c r="K2392">
        <v>13</v>
      </c>
      <c r="L2392">
        <v>22</v>
      </c>
      <c r="M2392">
        <v>42435</v>
      </c>
      <c r="N2392">
        <v>130</v>
      </c>
      <c r="O2392" s="1">
        <v>42441</v>
      </c>
      <c r="P2392" s="2">
        <v>38243</v>
      </c>
      <c r="Q2392" t="s">
        <v>164</v>
      </c>
      <c r="R2392" t="s">
        <v>164</v>
      </c>
      <c r="S2392" s="1">
        <v>42463</v>
      </c>
      <c r="T2392" s="1">
        <v>42457</v>
      </c>
      <c r="U2392" s="1">
        <v>42451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164</v>
      </c>
      <c r="AB2392" t="s">
        <v>148</v>
      </c>
      <c r="AC2392" t="s">
        <v>114</v>
      </c>
      <c r="AD2392">
        <v>5.0999999999999996</v>
      </c>
      <c r="AE2392">
        <v>6.8</v>
      </c>
      <c r="AF2392">
        <v>5.95</v>
      </c>
      <c r="AG2392">
        <v>23030</v>
      </c>
      <c r="AH2392">
        <v>2</v>
      </c>
      <c r="AI2392">
        <v>5</v>
      </c>
      <c r="AJ2392">
        <v>45</v>
      </c>
      <c r="AK2392">
        <v>2</v>
      </c>
      <c r="AL2392" t="s">
        <v>3077</v>
      </c>
      <c r="AM2392" t="s">
        <v>3078</v>
      </c>
      <c r="AN2392">
        <v>0</v>
      </c>
      <c r="AO2392">
        <v>0</v>
      </c>
      <c r="AP2392">
        <v>0</v>
      </c>
      <c r="AQ2392">
        <v>0</v>
      </c>
      <c r="AR2392">
        <v>3.9</v>
      </c>
      <c r="AS2392">
        <v>0</v>
      </c>
      <c r="AT2392">
        <v>0</v>
      </c>
      <c r="AU2392">
        <v>0</v>
      </c>
      <c r="AV2392">
        <v>1.1000000000000001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3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27</v>
      </c>
      <c r="BU2392">
        <v>38</v>
      </c>
      <c r="BV2392">
        <v>277</v>
      </c>
      <c r="BW2392">
        <v>233</v>
      </c>
      <c r="BX2392">
        <v>216</v>
      </c>
      <c r="BY2392">
        <v>0</v>
      </c>
      <c r="BZ2392">
        <v>726</v>
      </c>
      <c r="CA2392">
        <v>24</v>
      </c>
      <c r="CB2392">
        <v>5</v>
      </c>
      <c r="CC2392">
        <v>19</v>
      </c>
      <c r="CD2392">
        <v>0</v>
      </c>
      <c r="CE2392">
        <v>12020</v>
      </c>
      <c r="CF2392">
        <v>0</v>
      </c>
      <c r="CG2392">
        <v>5000</v>
      </c>
      <c r="CH2392">
        <v>16.03</v>
      </c>
      <c r="CI2392">
        <v>5</v>
      </c>
      <c r="CJ2392">
        <v>0</v>
      </c>
      <c r="CK2392">
        <v>0</v>
      </c>
      <c r="CL2392">
        <v>0</v>
      </c>
      <c r="CM2392" t="s">
        <v>3038</v>
      </c>
      <c r="CN2392">
        <v>0</v>
      </c>
      <c r="CO2392">
        <v>0</v>
      </c>
      <c r="CP2392">
        <v>0</v>
      </c>
      <c r="CQ2392">
        <v>0</v>
      </c>
    </row>
    <row r="2393" spans="1:95" hidden="1" x14ac:dyDescent="0.25">
      <c r="A2393" s="1">
        <v>42461</v>
      </c>
      <c r="B2393">
        <v>4</v>
      </c>
      <c r="C2393" t="s">
        <v>3024</v>
      </c>
      <c r="D2393" t="s">
        <v>96</v>
      </c>
      <c r="E2393" t="s">
        <v>97</v>
      </c>
      <c r="F2393" t="s">
        <v>98</v>
      </c>
      <c r="G2393">
        <v>1</v>
      </c>
      <c r="H2393" t="s">
        <v>164</v>
      </c>
      <c r="I2393" s="1">
        <v>42457</v>
      </c>
      <c r="J2393" s="1">
        <v>42457</v>
      </c>
      <c r="K2393">
        <v>13</v>
      </c>
      <c r="L2393">
        <v>22</v>
      </c>
      <c r="M2393">
        <v>42435</v>
      </c>
      <c r="N2393">
        <v>130</v>
      </c>
      <c r="O2393" s="1">
        <v>42441</v>
      </c>
      <c r="P2393" s="2">
        <v>38243</v>
      </c>
      <c r="Q2393" t="s">
        <v>164</v>
      </c>
      <c r="R2393" t="s">
        <v>164</v>
      </c>
      <c r="S2393" s="1">
        <v>42464</v>
      </c>
      <c r="T2393" s="1">
        <v>42457</v>
      </c>
      <c r="U2393" s="1">
        <v>42451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164</v>
      </c>
      <c r="AB2393" t="s">
        <v>148</v>
      </c>
      <c r="AC2393" t="s">
        <v>114</v>
      </c>
      <c r="AD2393">
        <v>4.9800000000000004</v>
      </c>
      <c r="AE2393">
        <v>6.48</v>
      </c>
      <c r="AF2393">
        <v>5.73</v>
      </c>
      <c r="AG2393">
        <v>22282</v>
      </c>
      <c r="AH2393">
        <v>2</v>
      </c>
      <c r="AI2393">
        <v>5</v>
      </c>
      <c r="AJ2393">
        <v>45</v>
      </c>
      <c r="AK2393">
        <v>2</v>
      </c>
      <c r="AL2393" t="s">
        <v>3077</v>
      </c>
      <c r="AM2393" t="s">
        <v>3078</v>
      </c>
      <c r="AN2393">
        <v>0</v>
      </c>
      <c r="AO2393">
        <v>0</v>
      </c>
      <c r="AP2393">
        <v>0</v>
      </c>
      <c r="AQ2393">
        <v>0</v>
      </c>
      <c r="AR2393">
        <v>3.9</v>
      </c>
      <c r="AS2393">
        <v>0</v>
      </c>
      <c r="AT2393">
        <v>0</v>
      </c>
      <c r="AU2393">
        <v>0</v>
      </c>
      <c r="AV2393">
        <v>1.1000000000000001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4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165</v>
      </c>
      <c r="BW2393">
        <v>0</v>
      </c>
      <c r="BX2393">
        <v>172</v>
      </c>
      <c r="BY2393">
        <v>0</v>
      </c>
      <c r="BZ2393">
        <v>337</v>
      </c>
      <c r="CA2393">
        <v>24</v>
      </c>
      <c r="CB2393">
        <v>0</v>
      </c>
      <c r="CC2393">
        <v>24</v>
      </c>
      <c r="CD2393">
        <v>0</v>
      </c>
      <c r="CE2393">
        <v>8014</v>
      </c>
      <c r="CF2393">
        <v>0</v>
      </c>
      <c r="CG2393">
        <v>4006</v>
      </c>
      <c r="CH2393">
        <v>16.03</v>
      </c>
      <c r="CI2393">
        <v>5</v>
      </c>
      <c r="CJ2393">
        <v>0</v>
      </c>
      <c r="CK2393">
        <v>0</v>
      </c>
      <c r="CL2393">
        <v>0</v>
      </c>
      <c r="CM2393" t="s">
        <v>3038</v>
      </c>
      <c r="CN2393">
        <v>0</v>
      </c>
      <c r="CO2393">
        <v>0</v>
      </c>
      <c r="CP2393">
        <v>0</v>
      </c>
      <c r="CQ2393">
        <v>0</v>
      </c>
    </row>
    <row r="2394" spans="1:95" hidden="1" x14ac:dyDescent="0.25">
      <c r="A2394" s="1">
        <v>42462</v>
      </c>
      <c r="B2394">
        <v>4</v>
      </c>
      <c r="C2394" t="s">
        <v>3024</v>
      </c>
      <c r="D2394" t="s">
        <v>96</v>
      </c>
      <c r="E2394" t="s">
        <v>97</v>
      </c>
      <c r="F2394" t="s">
        <v>98</v>
      </c>
      <c r="G2394">
        <v>1</v>
      </c>
      <c r="H2394" t="s">
        <v>164</v>
      </c>
      <c r="I2394" s="1">
        <v>42457</v>
      </c>
      <c r="J2394" s="1">
        <v>42457</v>
      </c>
      <c r="K2394">
        <v>13</v>
      </c>
      <c r="L2394">
        <v>22</v>
      </c>
      <c r="M2394">
        <v>42435</v>
      </c>
      <c r="N2394">
        <v>130</v>
      </c>
      <c r="O2394" s="1">
        <v>42441</v>
      </c>
      <c r="P2394" s="2">
        <v>38243</v>
      </c>
      <c r="Q2394" t="s">
        <v>164</v>
      </c>
      <c r="R2394" t="s">
        <v>164</v>
      </c>
      <c r="S2394" s="1">
        <v>42464</v>
      </c>
      <c r="T2394" s="1">
        <v>42457</v>
      </c>
      <c r="U2394" s="1">
        <v>42451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164</v>
      </c>
      <c r="AB2394" t="s">
        <v>148</v>
      </c>
      <c r="AC2394" t="s">
        <v>114</v>
      </c>
      <c r="AD2394">
        <v>4.9400000000000004</v>
      </c>
      <c r="AE2394">
        <v>6.14</v>
      </c>
      <c r="AF2394">
        <v>5.54</v>
      </c>
      <c r="AG2394">
        <v>21494</v>
      </c>
      <c r="AH2394">
        <v>3</v>
      </c>
      <c r="AI2394">
        <v>8</v>
      </c>
      <c r="AJ2394">
        <v>45</v>
      </c>
      <c r="AK2394">
        <v>2</v>
      </c>
      <c r="AL2394" t="s">
        <v>3077</v>
      </c>
      <c r="AM2394" t="s">
        <v>3078</v>
      </c>
      <c r="AN2394">
        <v>0</v>
      </c>
      <c r="AO2394">
        <v>0</v>
      </c>
      <c r="AP2394">
        <v>0</v>
      </c>
      <c r="AQ2394">
        <v>0</v>
      </c>
      <c r="AR2394">
        <v>3.9</v>
      </c>
      <c r="AS2394">
        <v>0</v>
      </c>
      <c r="AT2394">
        <v>0</v>
      </c>
      <c r="AU2394">
        <v>0</v>
      </c>
      <c r="AV2394">
        <v>1.1000000000000001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5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166</v>
      </c>
      <c r="BW2394">
        <v>0</v>
      </c>
      <c r="BX2394">
        <v>204</v>
      </c>
      <c r="BY2394">
        <v>0</v>
      </c>
      <c r="BZ2394">
        <v>370</v>
      </c>
      <c r="CA2394">
        <v>24</v>
      </c>
      <c r="CB2394">
        <v>0</v>
      </c>
      <c r="CC2394">
        <v>24</v>
      </c>
      <c r="CD2394">
        <v>0</v>
      </c>
      <c r="CE2394">
        <v>4012</v>
      </c>
      <c r="CF2394">
        <v>0</v>
      </c>
      <c r="CG2394">
        <v>4002</v>
      </c>
      <c r="CH2394">
        <v>16.03</v>
      </c>
      <c r="CI2394">
        <v>5</v>
      </c>
      <c r="CJ2394">
        <v>0</v>
      </c>
      <c r="CK2394">
        <v>0</v>
      </c>
      <c r="CL2394">
        <v>0</v>
      </c>
      <c r="CM2394" t="s">
        <v>3038</v>
      </c>
      <c r="CN2394">
        <v>0</v>
      </c>
      <c r="CO2394">
        <v>0</v>
      </c>
      <c r="CP2394">
        <v>0</v>
      </c>
      <c r="CQ2394">
        <v>0</v>
      </c>
    </row>
    <row r="2395" spans="1:95" hidden="1" x14ac:dyDescent="0.25">
      <c r="A2395" s="1">
        <v>42463</v>
      </c>
      <c r="B2395">
        <v>4</v>
      </c>
      <c r="C2395" t="s">
        <v>3024</v>
      </c>
      <c r="D2395" t="s">
        <v>96</v>
      </c>
      <c r="E2395" t="s">
        <v>97</v>
      </c>
      <c r="F2395" t="s">
        <v>98</v>
      </c>
      <c r="G2395">
        <v>1</v>
      </c>
      <c r="H2395" t="s">
        <v>164</v>
      </c>
      <c r="I2395" s="1">
        <v>42457</v>
      </c>
      <c r="J2395" s="1">
        <v>42457</v>
      </c>
      <c r="K2395">
        <v>13</v>
      </c>
      <c r="L2395">
        <v>22</v>
      </c>
      <c r="M2395">
        <v>42435</v>
      </c>
      <c r="N2395">
        <v>130</v>
      </c>
      <c r="O2395" s="1">
        <v>42441</v>
      </c>
      <c r="P2395" s="2">
        <v>38243</v>
      </c>
      <c r="Q2395" t="s">
        <v>164</v>
      </c>
      <c r="R2395" t="s">
        <v>164</v>
      </c>
      <c r="S2395" s="1">
        <v>42464</v>
      </c>
      <c r="T2395" s="1">
        <v>42457</v>
      </c>
      <c r="U2395" s="1">
        <v>42451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164</v>
      </c>
      <c r="AB2395" t="s">
        <v>148</v>
      </c>
      <c r="AC2395" t="s">
        <v>114</v>
      </c>
      <c r="AD2395">
        <v>4.45</v>
      </c>
      <c r="AE2395">
        <v>6.25</v>
      </c>
      <c r="AF2395">
        <v>5.35</v>
      </c>
      <c r="AG2395">
        <v>20707</v>
      </c>
      <c r="AH2395">
        <v>2</v>
      </c>
      <c r="AI2395">
        <v>4</v>
      </c>
      <c r="AJ2395">
        <v>90</v>
      </c>
      <c r="AK2395">
        <v>2</v>
      </c>
      <c r="AL2395" t="s">
        <v>3077</v>
      </c>
      <c r="AM2395" t="s">
        <v>3078</v>
      </c>
      <c r="AN2395">
        <v>0</v>
      </c>
      <c r="AO2395">
        <v>0</v>
      </c>
      <c r="AP2395">
        <v>0</v>
      </c>
      <c r="AQ2395">
        <v>0</v>
      </c>
      <c r="AR2395">
        <v>3.8</v>
      </c>
      <c r="AS2395">
        <v>0</v>
      </c>
      <c r="AT2395">
        <v>0</v>
      </c>
      <c r="AU2395">
        <v>0</v>
      </c>
      <c r="AV2395">
        <v>1.2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6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206</v>
      </c>
      <c r="BW2395">
        <v>0</v>
      </c>
      <c r="BX2395">
        <v>180</v>
      </c>
      <c r="BY2395">
        <v>0</v>
      </c>
      <c r="BZ2395">
        <v>386</v>
      </c>
      <c r="CA2395">
        <v>24</v>
      </c>
      <c r="CB2395">
        <v>0</v>
      </c>
      <c r="CC2395">
        <v>24</v>
      </c>
      <c r="CD2395">
        <v>0</v>
      </c>
      <c r="CE2395">
        <v>0</v>
      </c>
      <c r="CF2395">
        <v>0</v>
      </c>
      <c r="CG2395">
        <v>4012</v>
      </c>
      <c r="CH2395">
        <v>16.03</v>
      </c>
      <c r="CI2395">
        <v>5</v>
      </c>
      <c r="CJ2395">
        <v>0</v>
      </c>
      <c r="CK2395">
        <v>0</v>
      </c>
      <c r="CL2395">
        <v>0</v>
      </c>
      <c r="CM2395" t="s">
        <v>3038</v>
      </c>
      <c r="CN2395">
        <v>0</v>
      </c>
      <c r="CO2395">
        <v>0</v>
      </c>
      <c r="CP2395">
        <v>0</v>
      </c>
      <c r="CQ2395">
        <v>0</v>
      </c>
    </row>
    <row r="2396" spans="1:95" hidden="1" x14ac:dyDescent="0.25">
      <c r="A2396" s="1">
        <v>42464</v>
      </c>
      <c r="B2396">
        <v>4</v>
      </c>
      <c r="C2396" t="s">
        <v>3024</v>
      </c>
      <c r="D2396" t="s">
        <v>96</v>
      </c>
      <c r="E2396" t="s">
        <v>108</v>
      </c>
      <c r="F2396" t="s">
        <v>109</v>
      </c>
      <c r="G2396">
        <v>2</v>
      </c>
      <c r="H2396" s="1">
        <v>42464</v>
      </c>
      <c r="I2396" t="s">
        <v>164</v>
      </c>
      <c r="J2396" t="s">
        <v>164</v>
      </c>
      <c r="K2396">
        <v>13</v>
      </c>
      <c r="L2396">
        <v>22</v>
      </c>
      <c r="M2396">
        <v>42464</v>
      </c>
      <c r="N2396">
        <v>1200</v>
      </c>
      <c r="O2396" t="s">
        <v>164</v>
      </c>
      <c r="P2396" t="s">
        <v>164</v>
      </c>
      <c r="Q2396" s="1">
        <v>42470</v>
      </c>
      <c r="R2396" s="1">
        <v>42471</v>
      </c>
      <c r="S2396" s="1">
        <v>42473</v>
      </c>
      <c r="T2396" t="s">
        <v>164</v>
      </c>
      <c r="U2396" t="s">
        <v>164</v>
      </c>
      <c r="V2396">
        <v>0</v>
      </c>
      <c r="W2396">
        <v>0</v>
      </c>
      <c r="X2396">
        <v>1886</v>
      </c>
      <c r="Y2396">
        <v>0</v>
      </c>
      <c r="Z2396">
        <v>0</v>
      </c>
      <c r="AA2396" t="s">
        <v>164</v>
      </c>
      <c r="AB2396" t="s">
        <v>114</v>
      </c>
      <c r="AC2396" t="s">
        <v>3079</v>
      </c>
      <c r="AD2396">
        <v>4.2699999999999996</v>
      </c>
      <c r="AE2396">
        <v>6.28</v>
      </c>
      <c r="AF2396">
        <v>5.2750000000000004</v>
      </c>
      <c r="AG2396">
        <v>19900</v>
      </c>
      <c r="AH2396">
        <v>4</v>
      </c>
      <c r="AI2396">
        <v>12</v>
      </c>
      <c r="AJ2396">
        <v>45</v>
      </c>
      <c r="AK2396">
        <v>3</v>
      </c>
      <c r="AL2396" t="s">
        <v>3080</v>
      </c>
      <c r="AM2396" t="s">
        <v>3081</v>
      </c>
      <c r="AN2396">
        <v>2.75</v>
      </c>
      <c r="AO2396">
        <v>0</v>
      </c>
      <c r="AP2396">
        <v>0</v>
      </c>
      <c r="AQ2396">
        <v>0</v>
      </c>
      <c r="AR2396">
        <v>3</v>
      </c>
      <c r="AS2396">
        <v>0</v>
      </c>
      <c r="AT2396">
        <v>0</v>
      </c>
      <c r="AU2396">
        <v>0</v>
      </c>
      <c r="AV2396">
        <v>0.8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15</v>
      </c>
      <c r="BC2396">
        <v>0</v>
      </c>
      <c r="BD2396">
        <v>0</v>
      </c>
      <c r="BE2396">
        <v>0</v>
      </c>
      <c r="BF2396">
        <v>5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168</v>
      </c>
      <c r="BW2396">
        <v>0</v>
      </c>
      <c r="BX2396">
        <v>187</v>
      </c>
      <c r="BY2396">
        <v>0</v>
      </c>
      <c r="BZ2396">
        <v>355</v>
      </c>
      <c r="CA2396">
        <v>17</v>
      </c>
      <c r="CB2396">
        <v>0</v>
      </c>
      <c r="CC2396">
        <v>24</v>
      </c>
      <c r="CD2396">
        <v>0</v>
      </c>
      <c r="CE2396">
        <v>0</v>
      </c>
      <c r="CF2396">
        <v>0</v>
      </c>
      <c r="CG2396">
        <v>0</v>
      </c>
      <c r="CH2396">
        <v>20.746300000000002</v>
      </c>
      <c r="CI2396">
        <v>6.55</v>
      </c>
      <c r="CJ2396">
        <v>0</v>
      </c>
      <c r="CK2396">
        <v>0</v>
      </c>
      <c r="CL2396">
        <v>0</v>
      </c>
      <c r="CM2396" t="s">
        <v>3082</v>
      </c>
      <c r="CN2396">
        <v>0</v>
      </c>
      <c r="CO2396">
        <v>0</v>
      </c>
      <c r="CP2396">
        <v>0</v>
      </c>
      <c r="CQ2396">
        <v>0</v>
      </c>
    </row>
    <row r="2397" spans="1:95" hidden="1" x14ac:dyDescent="0.25">
      <c r="A2397" s="1">
        <v>42465</v>
      </c>
      <c r="B2397">
        <v>4</v>
      </c>
      <c r="C2397" t="s">
        <v>3024</v>
      </c>
      <c r="D2397" t="s">
        <v>110</v>
      </c>
      <c r="E2397" t="s">
        <v>111</v>
      </c>
      <c r="F2397" t="s">
        <v>109</v>
      </c>
      <c r="G2397">
        <v>2</v>
      </c>
      <c r="H2397" s="1">
        <v>42464</v>
      </c>
      <c r="I2397" t="s">
        <v>164</v>
      </c>
      <c r="J2397" t="s">
        <v>164</v>
      </c>
      <c r="K2397">
        <v>13</v>
      </c>
      <c r="L2397">
        <v>22</v>
      </c>
      <c r="M2397">
        <v>42464</v>
      </c>
      <c r="N2397">
        <v>1200</v>
      </c>
      <c r="O2397" t="s">
        <v>164</v>
      </c>
      <c r="P2397" t="s">
        <v>164</v>
      </c>
      <c r="Q2397" s="1">
        <v>42470</v>
      </c>
      <c r="R2397" s="1">
        <v>42471</v>
      </c>
      <c r="S2397" s="1">
        <v>42473</v>
      </c>
      <c r="T2397" t="s">
        <v>164</v>
      </c>
      <c r="U2397" t="s">
        <v>164</v>
      </c>
      <c r="V2397">
        <v>24</v>
      </c>
      <c r="W2397">
        <v>319</v>
      </c>
      <c r="X2397">
        <v>1567</v>
      </c>
      <c r="Y2397">
        <v>12.85</v>
      </c>
      <c r="Z2397">
        <v>13.09</v>
      </c>
      <c r="AA2397" t="s">
        <v>164</v>
      </c>
      <c r="AB2397" t="s">
        <v>114</v>
      </c>
      <c r="AC2397" t="s">
        <v>3079</v>
      </c>
      <c r="AD2397">
        <v>4.2699999999999996</v>
      </c>
      <c r="AE2397">
        <v>6.28</v>
      </c>
      <c r="AF2397">
        <v>5.2750000000000004</v>
      </c>
      <c r="AG2397">
        <v>19900</v>
      </c>
      <c r="AH2397">
        <v>3</v>
      </c>
      <c r="AI2397">
        <v>10</v>
      </c>
      <c r="AJ2397">
        <v>97</v>
      </c>
      <c r="AK2397">
        <v>3</v>
      </c>
      <c r="AL2397" t="s">
        <v>3083</v>
      </c>
      <c r="AM2397" t="s">
        <v>3084</v>
      </c>
      <c r="AN2397">
        <v>15</v>
      </c>
      <c r="AO2397">
        <v>0</v>
      </c>
      <c r="AP2397">
        <v>0</v>
      </c>
      <c r="AQ2397">
        <v>0</v>
      </c>
      <c r="AR2397">
        <v>3.6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100</v>
      </c>
      <c r="BC2397">
        <v>0</v>
      </c>
      <c r="BD2397">
        <v>0</v>
      </c>
      <c r="BE2397">
        <v>14</v>
      </c>
      <c r="BF2397">
        <v>7</v>
      </c>
      <c r="BG2397">
        <v>98.38</v>
      </c>
      <c r="BH2397">
        <v>299</v>
      </c>
      <c r="BI2397">
        <v>-6.5</v>
      </c>
      <c r="BJ2397">
        <v>3419.1</v>
      </c>
      <c r="BK2397">
        <v>56</v>
      </c>
      <c r="BL2397">
        <v>52</v>
      </c>
      <c r="BM2397">
        <v>14290</v>
      </c>
      <c r="BN2397">
        <v>0</v>
      </c>
      <c r="BO2397">
        <v>1.33</v>
      </c>
      <c r="BP2397">
        <v>42</v>
      </c>
      <c r="BQ2397">
        <v>339</v>
      </c>
      <c r="BR2397">
        <v>358</v>
      </c>
      <c r="BS2397">
        <v>2.2999999999999998</v>
      </c>
      <c r="BT2397">
        <v>27</v>
      </c>
      <c r="BU2397">
        <v>42</v>
      </c>
      <c r="BV2397">
        <v>260</v>
      </c>
      <c r="BW2397">
        <v>270</v>
      </c>
      <c r="BX2397">
        <v>0</v>
      </c>
      <c r="BY2397">
        <v>0</v>
      </c>
      <c r="BZ2397">
        <v>530</v>
      </c>
      <c r="CA2397">
        <v>10</v>
      </c>
      <c r="CB2397">
        <v>24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58.251600000000003</v>
      </c>
      <c r="CI2397">
        <v>18.600000000000001</v>
      </c>
      <c r="CJ2397">
        <v>0</v>
      </c>
      <c r="CK2397">
        <v>0</v>
      </c>
      <c r="CL2397">
        <v>0</v>
      </c>
      <c r="CM2397" t="s">
        <v>3082</v>
      </c>
      <c r="CN2397">
        <v>15</v>
      </c>
      <c r="CO2397">
        <v>182.7966424</v>
      </c>
      <c r="CP2397">
        <v>1.096779854</v>
      </c>
      <c r="CQ2397">
        <v>0</v>
      </c>
    </row>
    <row r="2398" spans="1:95" hidden="1" x14ac:dyDescent="0.25">
      <c r="A2398" s="1">
        <v>42466</v>
      </c>
      <c r="B2398">
        <v>4</v>
      </c>
      <c r="C2398" t="s">
        <v>3024</v>
      </c>
      <c r="D2398" t="s">
        <v>110</v>
      </c>
      <c r="E2398" t="s">
        <v>111</v>
      </c>
      <c r="F2398" t="s">
        <v>109</v>
      </c>
      <c r="G2398">
        <v>2</v>
      </c>
      <c r="H2398" s="1">
        <v>42464</v>
      </c>
      <c r="I2398" t="s">
        <v>164</v>
      </c>
      <c r="J2398" t="s">
        <v>164</v>
      </c>
      <c r="K2398">
        <v>13</v>
      </c>
      <c r="L2398">
        <v>22</v>
      </c>
      <c r="M2398">
        <v>42464</v>
      </c>
      <c r="N2398">
        <v>1200</v>
      </c>
      <c r="O2398" t="s">
        <v>164</v>
      </c>
      <c r="P2398" t="s">
        <v>164</v>
      </c>
      <c r="Q2398" s="1">
        <v>42470</v>
      </c>
      <c r="R2398" s="1">
        <v>42471</v>
      </c>
      <c r="S2398" s="1">
        <v>42473</v>
      </c>
      <c r="T2398" t="s">
        <v>164</v>
      </c>
      <c r="U2398" t="s">
        <v>164</v>
      </c>
      <c r="V2398">
        <v>24</v>
      </c>
      <c r="W2398">
        <v>317</v>
      </c>
      <c r="X2398">
        <v>1249</v>
      </c>
      <c r="Y2398">
        <v>12.89</v>
      </c>
      <c r="Z2398">
        <v>13.21</v>
      </c>
      <c r="AA2398" t="s">
        <v>164</v>
      </c>
      <c r="AB2398" t="s">
        <v>114</v>
      </c>
      <c r="AC2398" t="s">
        <v>3079</v>
      </c>
      <c r="AD2398">
        <v>4.2699999999999996</v>
      </c>
      <c r="AE2398">
        <v>6.28</v>
      </c>
      <c r="AF2398">
        <v>5.2750000000000004</v>
      </c>
      <c r="AG2398">
        <v>19900</v>
      </c>
      <c r="AH2398">
        <v>4</v>
      </c>
      <c r="AI2398">
        <v>11</v>
      </c>
      <c r="AJ2398">
        <v>97</v>
      </c>
      <c r="AK2398">
        <v>3</v>
      </c>
      <c r="AL2398" t="s">
        <v>3085</v>
      </c>
      <c r="AM2398" t="s">
        <v>3086</v>
      </c>
      <c r="AN2398">
        <v>16.899999999999999</v>
      </c>
      <c r="AO2398">
        <v>0</v>
      </c>
      <c r="AP2398">
        <v>0</v>
      </c>
      <c r="AQ2398">
        <v>0</v>
      </c>
      <c r="AR2398">
        <v>3.2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100</v>
      </c>
      <c r="BC2398">
        <v>0</v>
      </c>
      <c r="BD2398">
        <v>0</v>
      </c>
      <c r="BE2398">
        <v>14</v>
      </c>
      <c r="BF2398">
        <v>12</v>
      </c>
      <c r="BG2398">
        <v>103.8</v>
      </c>
      <c r="BH2398">
        <v>316</v>
      </c>
      <c r="BI2398">
        <v>-0.3</v>
      </c>
      <c r="BJ2398">
        <v>3848.25</v>
      </c>
      <c r="BK2398">
        <v>60.8</v>
      </c>
      <c r="BL2398">
        <v>56</v>
      </c>
      <c r="BM2398">
        <v>14285</v>
      </c>
      <c r="BN2398">
        <v>0</v>
      </c>
      <c r="BO2398">
        <v>1.33</v>
      </c>
      <c r="BP2398">
        <v>42</v>
      </c>
      <c r="BQ2398">
        <v>339</v>
      </c>
      <c r="BR2398">
        <v>355</v>
      </c>
      <c r="BS2398">
        <v>2.4</v>
      </c>
      <c r="BT2398">
        <v>28</v>
      </c>
      <c r="BU2398">
        <v>42</v>
      </c>
      <c r="BV2398">
        <v>235</v>
      </c>
      <c r="BW2398">
        <v>362</v>
      </c>
      <c r="BX2398">
        <v>0</v>
      </c>
      <c r="BY2398">
        <v>0</v>
      </c>
      <c r="BZ2398">
        <v>597</v>
      </c>
      <c r="CA2398">
        <v>7</v>
      </c>
      <c r="CB2398">
        <v>24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62.885800000000003</v>
      </c>
      <c r="CI2398">
        <v>20.100000000000001</v>
      </c>
      <c r="CJ2398">
        <v>0</v>
      </c>
      <c r="CK2398">
        <v>0</v>
      </c>
      <c r="CL2398">
        <v>0</v>
      </c>
      <c r="CM2398" t="s">
        <v>3082</v>
      </c>
      <c r="CN2398">
        <v>16.899999999999999</v>
      </c>
      <c r="CO2398">
        <v>182.98360729999999</v>
      </c>
      <c r="CP2398">
        <v>0.97446891400000002</v>
      </c>
      <c r="CQ2398">
        <v>0</v>
      </c>
    </row>
    <row r="2399" spans="1:95" hidden="1" x14ac:dyDescent="0.25">
      <c r="A2399" s="1">
        <v>42467</v>
      </c>
      <c r="B2399">
        <v>4</v>
      </c>
      <c r="C2399" t="s">
        <v>3024</v>
      </c>
      <c r="D2399" t="s">
        <v>110</v>
      </c>
      <c r="E2399" t="s">
        <v>111</v>
      </c>
      <c r="F2399" t="s">
        <v>109</v>
      </c>
      <c r="G2399">
        <v>2</v>
      </c>
      <c r="H2399" s="1">
        <v>42464</v>
      </c>
      <c r="I2399" t="s">
        <v>164</v>
      </c>
      <c r="J2399" t="s">
        <v>164</v>
      </c>
      <c r="K2399">
        <v>13</v>
      </c>
      <c r="L2399">
        <v>22</v>
      </c>
      <c r="M2399">
        <v>42464</v>
      </c>
      <c r="N2399">
        <v>1200</v>
      </c>
      <c r="O2399" t="s">
        <v>164</v>
      </c>
      <c r="P2399" t="s">
        <v>164</v>
      </c>
      <c r="Q2399" s="1">
        <v>42470</v>
      </c>
      <c r="R2399" s="1">
        <v>42471</v>
      </c>
      <c r="S2399" s="1">
        <v>42473</v>
      </c>
      <c r="T2399" t="s">
        <v>164</v>
      </c>
      <c r="U2399" t="s">
        <v>164</v>
      </c>
      <c r="V2399">
        <v>24</v>
      </c>
      <c r="W2399">
        <v>318</v>
      </c>
      <c r="X2399">
        <v>945</v>
      </c>
      <c r="Y2399">
        <v>12.78</v>
      </c>
      <c r="Z2399">
        <v>13.25</v>
      </c>
      <c r="AA2399" t="s">
        <v>164</v>
      </c>
      <c r="AB2399" t="s">
        <v>114</v>
      </c>
      <c r="AC2399" t="s">
        <v>3079</v>
      </c>
      <c r="AD2399">
        <v>4.2699999999999996</v>
      </c>
      <c r="AE2399">
        <v>6.28</v>
      </c>
      <c r="AF2399">
        <v>5.2750000000000004</v>
      </c>
      <c r="AG2399">
        <v>19900</v>
      </c>
      <c r="AH2399">
        <v>3</v>
      </c>
      <c r="AI2399">
        <v>9</v>
      </c>
      <c r="AJ2399">
        <v>0</v>
      </c>
      <c r="AK2399">
        <v>3</v>
      </c>
      <c r="AL2399" t="s">
        <v>3087</v>
      </c>
      <c r="AM2399" t="s">
        <v>3088</v>
      </c>
      <c r="AN2399">
        <v>17.5</v>
      </c>
      <c r="AO2399">
        <v>0</v>
      </c>
      <c r="AP2399">
        <v>0</v>
      </c>
      <c r="AQ2399">
        <v>0</v>
      </c>
      <c r="AR2399">
        <v>3.2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0.1</v>
      </c>
      <c r="AY2399">
        <v>0</v>
      </c>
      <c r="AZ2399">
        <v>0</v>
      </c>
      <c r="BA2399">
        <v>0</v>
      </c>
      <c r="BB2399">
        <v>110</v>
      </c>
      <c r="BC2399">
        <v>0</v>
      </c>
      <c r="BD2399">
        <v>0</v>
      </c>
      <c r="BE2399">
        <v>15</v>
      </c>
      <c r="BF2399">
        <v>7</v>
      </c>
      <c r="BG2399">
        <v>104.6</v>
      </c>
      <c r="BH2399">
        <v>318.60000000000002</v>
      </c>
      <c r="BI2399">
        <v>0.2</v>
      </c>
      <c r="BJ2399">
        <v>3984.23</v>
      </c>
      <c r="BK2399">
        <v>62.49</v>
      </c>
      <c r="BL2399">
        <v>56</v>
      </c>
      <c r="BM2399">
        <v>14300</v>
      </c>
      <c r="BN2399">
        <v>0</v>
      </c>
      <c r="BO2399">
        <v>1.35</v>
      </c>
      <c r="BP2399">
        <v>42</v>
      </c>
      <c r="BQ2399">
        <v>337</v>
      </c>
      <c r="BR2399">
        <v>356</v>
      </c>
      <c r="BS2399">
        <v>2.4</v>
      </c>
      <c r="BT2399">
        <v>28</v>
      </c>
      <c r="BU2399">
        <v>42</v>
      </c>
      <c r="BV2399">
        <v>0</v>
      </c>
      <c r="BW2399">
        <v>206</v>
      </c>
      <c r="BX2399">
        <v>180</v>
      </c>
      <c r="BY2399">
        <v>0</v>
      </c>
      <c r="BZ2399">
        <v>386</v>
      </c>
      <c r="CA2399">
        <v>0</v>
      </c>
      <c r="CB2399">
        <v>24</v>
      </c>
      <c r="CC2399">
        <v>4</v>
      </c>
      <c r="CD2399">
        <v>0</v>
      </c>
      <c r="CE2399">
        <v>0</v>
      </c>
      <c r="CF2399">
        <v>0</v>
      </c>
      <c r="CG2399">
        <v>0</v>
      </c>
      <c r="CH2399">
        <v>65.074799999999996</v>
      </c>
      <c r="CI2399">
        <v>20.7</v>
      </c>
      <c r="CJ2399">
        <v>0</v>
      </c>
      <c r="CK2399">
        <v>0.1</v>
      </c>
      <c r="CL2399">
        <v>0</v>
      </c>
      <c r="CM2399" t="s">
        <v>3082</v>
      </c>
      <c r="CN2399">
        <v>17.5</v>
      </c>
      <c r="CO2399">
        <v>183.01319620000001</v>
      </c>
      <c r="CP2399">
        <v>1.0353317959999999</v>
      </c>
      <c r="CQ2399">
        <v>0</v>
      </c>
    </row>
    <row r="2400" spans="1:95" hidden="1" x14ac:dyDescent="0.25">
      <c r="A2400" s="1">
        <v>42468</v>
      </c>
      <c r="B2400">
        <v>4</v>
      </c>
      <c r="C2400" t="s">
        <v>3024</v>
      </c>
      <c r="D2400" t="s">
        <v>110</v>
      </c>
      <c r="E2400" t="s">
        <v>111</v>
      </c>
      <c r="F2400" t="s">
        <v>109</v>
      </c>
      <c r="G2400">
        <v>2</v>
      </c>
      <c r="H2400" s="1">
        <v>42464</v>
      </c>
      <c r="I2400" t="s">
        <v>164</v>
      </c>
      <c r="J2400" t="s">
        <v>164</v>
      </c>
      <c r="K2400">
        <v>13</v>
      </c>
      <c r="L2400">
        <v>22</v>
      </c>
      <c r="M2400">
        <v>42464</v>
      </c>
      <c r="N2400">
        <v>1200</v>
      </c>
      <c r="O2400" t="s">
        <v>164</v>
      </c>
      <c r="P2400" t="s">
        <v>164</v>
      </c>
      <c r="Q2400" s="1">
        <v>42470</v>
      </c>
      <c r="R2400" s="1">
        <v>42471</v>
      </c>
      <c r="S2400" s="1">
        <v>42473</v>
      </c>
      <c r="T2400" t="s">
        <v>164</v>
      </c>
      <c r="U2400" t="s">
        <v>164</v>
      </c>
      <c r="V2400">
        <v>24.5</v>
      </c>
      <c r="W2400">
        <v>336</v>
      </c>
      <c r="X2400">
        <v>609</v>
      </c>
      <c r="Y2400">
        <v>12.98</v>
      </c>
      <c r="Z2400">
        <v>13.71</v>
      </c>
      <c r="AA2400" t="s">
        <v>164</v>
      </c>
      <c r="AB2400" t="s">
        <v>114</v>
      </c>
      <c r="AC2400" t="s">
        <v>3079</v>
      </c>
      <c r="AD2400">
        <v>4.2699999999999996</v>
      </c>
      <c r="AE2400">
        <v>6.28</v>
      </c>
      <c r="AF2400">
        <v>5.2750000000000004</v>
      </c>
      <c r="AG2400">
        <v>19900</v>
      </c>
      <c r="AH2400">
        <v>3</v>
      </c>
      <c r="AI2400">
        <v>9</v>
      </c>
      <c r="AJ2400">
        <v>115</v>
      </c>
      <c r="AK2400">
        <v>3</v>
      </c>
      <c r="AL2400" t="s">
        <v>3089</v>
      </c>
      <c r="AM2400" t="s">
        <v>3090</v>
      </c>
      <c r="AN2400">
        <v>17.899999999999999</v>
      </c>
      <c r="AO2400">
        <v>0</v>
      </c>
      <c r="AP2400">
        <v>0</v>
      </c>
      <c r="AQ2400">
        <v>0</v>
      </c>
      <c r="AR2400">
        <v>3.5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0.05</v>
      </c>
      <c r="AY2400">
        <v>0</v>
      </c>
      <c r="AZ2400">
        <v>0</v>
      </c>
      <c r="BA2400">
        <v>0</v>
      </c>
      <c r="BB2400">
        <v>110</v>
      </c>
      <c r="BC2400">
        <v>0</v>
      </c>
      <c r="BD2400">
        <v>0</v>
      </c>
      <c r="BE2400">
        <v>15</v>
      </c>
      <c r="BF2400">
        <v>7</v>
      </c>
      <c r="BG2400">
        <v>105.04</v>
      </c>
      <c r="BH2400">
        <v>326.5</v>
      </c>
      <c r="BI2400">
        <v>-2.9</v>
      </c>
      <c r="BJ2400">
        <v>3992.09</v>
      </c>
      <c r="BK2400">
        <v>62.38</v>
      </c>
      <c r="BL2400">
        <v>56</v>
      </c>
      <c r="BM2400">
        <v>14200</v>
      </c>
      <c r="BN2400">
        <v>0</v>
      </c>
      <c r="BO2400">
        <v>1.35</v>
      </c>
      <c r="BP2400">
        <v>42</v>
      </c>
      <c r="BQ2400">
        <v>334</v>
      </c>
      <c r="BR2400">
        <v>354</v>
      </c>
      <c r="BS2400">
        <v>2.4</v>
      </c>
      <c r="BT2400">
        <v>28</v>
      </c>
      <c r="BU2400">
        <v>40</v>
      </c>
      <c r="BV2400">
        <v>0</v>
      </c>
      <c r="BW2400">
        <v>240</v>
      </c>
      <c r="BX2400">
        <v>230</v>
      </c>
      <c r="BY2400">
        <v>0</v>
      </c>
      <c r="BZ2400">
        <v>470</v>
      </c>
      <c r="CA2400">
        <v>0</v>
      </c>
      <c r="CB2400">
        <v>24.5</v>
      </c>
      <c r="CC2400">
        <v>18</v>
      </c>
      <c r="CD2400">
        <v>0</v>
      </c>
      <c r="CE2400">
        <v>0</v>
      </c>
      <c r="CF2400">
        <v>0</v>
      </c>
      <c r="CG2400">
        <v>0</v>
      </c>
      <c r="CH2400">
        <v>67.121899999999997</v>
      </c>
      <c r="CI2400">
        <v>21.4</v>
      </c>
      <c r="CJ2400">
        <v>0</v>
      </c>
      <c r="CK2400">
        <v>0.05</v>
      </c>
      <c r="CL2400">
        <v>0</v>
      </c>
      <c r="CM2400" t="s">
        <v>3082</v>
      </c>
      <c r="CN2400">
        <v>17.534693879999999</v>
      </c>
      <c r="CO2400">
        <v>183.01497330000001</v>
      </c>
      <c r="CP2400">
        <v>1.0122057179999999</v>
      </c>
      <c r="CQ2400">
        <v>0</v>
      </c>
    </row>
    <row r="2401" spans="1:95" hidden="1" x14ac:dyDescent="0.25">
      <c r="A2401" s="1">
        <v>42469</v>
      </c>
      <c r="B2401">
        <v>4</v>
      </c>
      <c r="C2401" t="s">
        <v>3024</v>
      </c>
      <c r="D2401" t="s">
        <v>110</v>
      </c>
      <c r="E2401" t="s">
        <v>111</v>
      </c>
      <c r="F2401" t="s">
        <v>109</v>
      </c>
      <c r="G2401">
        <v>2</v>
      </c>
      <c r="H2401" s="1">
        <v>42464</v>
      </c>
      <c r="I2401" t="s">
        <v>164</v>
      </c>
      <c r="J2401" t="s">
        <v>164</v>
      </c>
      <c r="K2401">
        <v>13</v>
      </c>
      <c r="L2401">
        <v>22</v>
      </c>
      <c r="M2401">
        <v>42464</v>
      </c>
      <c r="N2401">
        <v>1200</v>
      </c>
      <c r="O2401" t="s">
        <v>164</v>
      </c>
      <c r="P2401" t="s">
        <v>164</v>
      </c>
      <c r="Q2401" s="1">
        <v>42470</v>
      </c>
      <c r="R2401" s="1">
        <v>42471</v>
      </c>
      <c r="S2401" s="1">
        <v>42473</v>
      </c>
      <c r="T2401" t="s">
        <v>164</v>
      </c>
      <c r="U2401" t="s">
        <v>164</v>
      </c>
      <c r="V2401">
        <v>24</v>
      </c>
      <c r="W2401">
        <v>324</v>
      </c>
      <c r="X2401">
        <v>285</v>
      </c>
      <c r="Y2401">
        <v>12.86</v>
      </c>
      <c r="Z2401">
        <v>13.5</v>
      </c>
      <c r="AA2401" t="s">
        <v>164</v>
      </c>
      <c r="AB2401" t="s">
        <v>114</v>
      </c>
      <c r="AC2401" t="s">
        <v>3079</v>
      </c>
      <c r="AD2401">
        <v>4.2699999999999996</v>
      </c>
      <c r="AE2401">
        <v>6.28</v>
      </c>
      <c r="AF2401">
        <v>5.2750000000000004</v>
      </c>
      <c r="AG2401">
        <v>19900</v>
      </c>
      <c r="AH2401">
        <v>5</v>
      </c>
      <c r="AI2401">
        <v>17</v>
      </c>
      <c r="AJ2401">
        <v>90</v>
      </c>
      <c r="AK2401">
        <v>4</v>
      </c>
      <c r="AL2401" t="s">
        <v>3091</v>
      </c>
      <c r="AM2401" t="s">
        <v>3092</v>
      </c>
      <c r="AN2401">
        <v>7.5</v>
      </c>
      <c r="AO2401">
        <v>0</v>
      </c>
      <c r="AP2401">
        <v>7.95</v>
      </c>
      <c r="AQ2401">
        <v>0</v>
      </c>
      <c r="AR2401">
        <v>1.5</v>
      </c>
      <c r="AS2401">
        <v>0</v>
      </c>
      <c r="AT2401">
        <v>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100</v>
      </c>
      <c r="BC2401">
        <v>0</v>
      </c>
      <c r="BD2401">
        <v>0</v>
      </c>
      <c r="BE2401">
        <v>14</v>
      </c>
      <c r="BF2401">
        <v>7</v>
      </c>
      <c r="BG2401">
        <v>99.18</v>
      </c>
      <c r="BH2401">
        <v>302</v>
      </c>
      <c r="BI2401">
        <v>-7.3</v>
      </c>
      <c r="BJ2401">
        <v>3518.136</v>
      </c>
      <c r="BK2401">
        <v>58.21</v>
      </c>
      <c r="BL2401">
        <v>50</v>
      </c>
      <c r="BM2401">
        <v>12700</v>
      </c>
      <c r="BN2401">
        <v>0</v>
      </c>
      <c r="BO2401">
        <v>1.02</v>
      </c>
      <c r="BP2401">
        <v>42</v>
      </c>
      <c r="BQ2401">
        <v>321</v>
      </c>
      <c r="BR2401">
        <v>336</v>
      </c>
      <c r="BS2401">
        <v>2.4</v>
      </c>
      <c r="BT2401">
        <v>28</v>
      </c>
      <c r="BU2401">
        <v>34</v>
      </c>
      <c r="BV2401">
        <v>0</v>
      </c>
      <c r="BW2401">
        <v>235</v>
      </c>
      <c r="BX2401">
        <v>340</v>
      </c>
      <c r="BY2401">
        <v>0</v>
      </c>
      <c r="BZ2401">
        <v>575</v>
      </c>
      <c r="CA2401">
        <v>0</v>
      </c>
      <c r="CB2401">
        <v>24</v>
      </c>
      <c r="CC2401">
        <v>14.5</v>
      </c>
      <c r="CD2401">
        <v>0</v>
      </c>
      <c r="CE2401">
        <v>0</v>
      </c>
      <c r="CF2401">
        <v>0</v>
      </c>
      <c r="CG2401">
        <v>0</v>
      </c>
      <c r="CH2401">
        <v>60.063699999999997</v>
      </c>
      <c r="CI2401">
        <v>9</v>
      </c>
      <c r="CJ2401">
        <v>0</v>
      </c>
      <c r="CK2401">
        <v>9.9499999999999993</v>
      </c>
      <c r="CL2401">
        <v>0</v>
      </c>
      <c r="CM2401" t="s">
        <v>3082</v>
      </c>
      <c r="CN2401">
        <v>15.45</v>
      </c>
      <c r="CO2401">
        <v>182.9804192</v>
      </c>
      <c r="CP2401">
        <v>1.0659053540000001</v>
      </c>
      <c r="CQ2401">
        <v>0</v>
      </c>
    </row>
    <row r="2402" spans="1:95" hidden="1" x14ac:dyDescent="0.25">
      <c r="A2402" s="1">
        <v>42470</v>
      </c>
      <c r="B2402">
        <v>4</v>
      </c>
      <c r="C2402" t="s">
        <v>3024</v>
      </c>
      <c r="D2402" t="s">
        <v>110</v>
      </c>
      <c r="E2402" t="s">
        <v>112</v>
      </c>
      <c r="F2402" t="s">
        <v>109</v>
      </c>
      <c r="G2402">
        <v>2</v>
      </c>
      <c r="H2402" s="1">
        <v>42464</v>
      </c>
      <c r="I2402" s="1">
        <v>42470</v>
      </c>
      <c r="J2402" t="s">
        <v>164</v>
      </c>
      <c r="K2402">
        <v>13</v>
      </c>
      <c r="L2402">
        <v>22</v>
      </c>
      <c r="M2402">
        <v>42464</v>
      </c>
      <c r="N2402">
        <v>1200</v>
      </c>
      <c r="O2402" s="1">
        <v>42470</v>
      </c>
      <c r="P2402" s="2">
        <v>37125</v>
      </c>
      <c r="Q2402" t="s">
        <v>164</v>
      </c>
      <c r="R2402" s="1">
        <v>42471</v>
      </c>
      <c r="S2402" s="1">
        <v>42473</v>
      </c>
      <c r="T2402" t="s">
        <v>164</v>
      </c>
      <c r="U2402" t="s">
        <v>164</v>
      </c>
      <c r="V2402">
        <v>20</v>
      </c>
      <c r="W2402">
        <v>244</v>
      </c>
      <c r="X2402">
        <v>41</v>
      </c>
      <c r="Y2402">
        <v>12.06</v>
      </c>
      <c r="Z2402">
        <v>12.1</v>
      </c>
      <c r="AA2402">
        <v>12.2</v>
      </c>
      <c r="AB2402" t="s">
        <v>114</v>
      </c>
      <c r="AC2402" t="s">
        <v>3079</v>
      </c>
      <c r="AD2402">
        <v>4.2699999999999996</v>
      </c>
      <c r="AE2402">
        <v>6.25</v>
      </c>
      <c r="AF2402">
        <v>5.26</v>
      </c>
      <c r="AG2402">
        <v>19900</v>
      </c>
      <c r="AH2402">
        <v>4</v>
      </c>
      <c r="AI2402">
        <v>12</v>
      </c>
      <c r="AJ2402">
        <v>112</v>
      </c>
      <c r="AK2402">
        <v>4</v>
      </c>
      <c r="AL2402" t="s">
        <v>3093</v>
      </c>
      <c r="AM2402" t="s">
        <v>3094</v>
      </c>
      <c r="AN2402">
        <v>0</v>
      </c>
      <c r="AO2402">
        <v>0</v>
      </c>
      <c r="AP2402">
        <v>12.6</v>
      </c>
      <c r="AQ2402">
        <v>0</v>
      </c>
      <c r="AR2402">
        <v>0</v>
      </c>
      <c r="AS2402">
        <v>0</v>
      </c>
      <c r="AT2402">
        <v>1.8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80</v>
      </c>
      <c r="BC2402">
        <v>0</v>
      </c>
      <c r="BD2402">
        <v>0</v>
      </c>
      <c r="BE2402">
        <v>10</v>
      </c>
      <c r="BF2402">
        <v>6</v>
      </c>
      <c r="BG2402">
        <v>101.56</v>
      </c>
      <c r="BH2402">
        <v>231</v>
      </c>
      <c r="BI2402">
        <v>-5.2</v>
      </c>
      <c r="BJ2402">
        <v>3825.14</v>
      </c>
      <c r="BK2402">
        <v>61.81</v>
      </c>
      <c r="BL2402">
        <v>48.67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28</v>
      </c>
      <c r="BU2402">
        <v>36</v>
      </c>
      <c r="BV2402">
        <v>0</v>
      </c>
      <c r="BW2402">
        <v>169</v>
      </c>
      <c r="BX2402">
        <v>340</v>
      </c>
      <c r="BY2402">
        <v>0</v>
      </c>
      <c r="BZ2402">
        <v>509</v>
      </c>
      <c r="CA2402">
        <v>0</v>
      </c>
      <c r="CB2402">
        <v>18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46.166400000000003</v>
      </c>
      <c r="CI2402">
        <v>0</v>
      </c>
      <c r="CJ2402">
        <v>0</v>
      </c>
      <c r="CK2402">
        <v>14.4</v>
      </c>
      <c r="CL2402">
        <v>0</v>
      </c>
      <c r="CM2402" t="s">
        <v>3082</v>
      </c>
      <c r="CN2402">
        <v>15.12</v>
      </c>
      <c r="CO2402">
        <v>164.69985410000001</v>
      </c>
      <c r="CP2402">
        <v>0.94114202400000002</v>
      </c>
      <c r="CQ2402">
        <v>0</v>
      </c>
    </row>
    <row r="2403" spans="1:95" hidden="1" x14ac:dyDescent="0.25">
      <c r="A2403" s="1">
        <v>42470</v>
      </c>
      <c r="B2403">
        <v>4</v>
      </c>
      <c r="C2403" t="s">
        <v>3024</v>
      </c>
      <c r="D2403" t="s">
        <v>96</v>
      </c>
      <c r="E2403" t="s">
        <v>104</v>
      </c>
      <c r="F2403" t="s">
        <v>109</v>
      </c>
      <c r="G2403">
        <v>2</v>
      </c>
      <c r="H2403" t="s">
        <v>164</v>
      </c>
      <c r="I2403" s="1">
        <v>42470</v>
      </c>
      <c r="J2403" t="s">
        <v>164</v>
      </c>
      <c r="K2403">
        <v>13</v>
      </c>
      <c r="L2403">
        <v>22</v>
      </c>
      <c r="M2403">
        <v>42464</v>
      </c>
      <c r="N2403">
        <v>1200</v>
      </c>
      <c r="O2403" s="1">
        <v>42470</v>
      </c>
      <c r="P2403" s="2">
        <v>37125</v>
      </c>
      <c r="Q2403" t="s">
        <v>164</v>
      </c>
      <c r="R2403" s="1">
        <v>42471</v>
      </c>
      <c r="S2403" s="1">
        <v>42473</v>
      </c>
      <c r="T2403" t="s">
        <v>164</v>
      </c>
      <c r="U2403" s="1">
        <v>42470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164</v>
      </c>
      <c r="AB2403" t="s">
        <v>114</v>
      </c>
      <c r="AC2403" t="s">
        <v>3079</v>
      </c>
      <c r="AD2403">
        <v>4.2699999999999996</v>
      </c>
      <c r="AE2403">
        <v>6.25</v>
      </c>
      <c r="AF2403">
        <v>5.26</v>
      </c>
      <c r="AG2403">
        <v>19900</v>
      </c>
      <c r="AH2403">
        <v>4</v>
      </c>
      <c r="AI2403">
        <v>12</v>
      </c>
      <c r="AJ2403">
        <v>112</v>
      </c>
      <c r="AK2403">
        <v>4</v>
      </c>
      <c r="AL2403" t="s">
        <v>3095</v>
      </c>
      <c r="AM2403" t="s">
        <v>3096</v>
      </c>
      <c r="AN2403">
        <v>0</v>
      </c>
      <c r="AO2403">
        <v>0</v>
      </c>
      <c r="AP2403">
        <v>2</v>
      </c>
      <c r="AQ2403">
        <v>0</v>
      </c>
      <c r="AR2403">
        <v>0</v>
      </c>
      <c r="AS2403">
        <v>0</v>
      </c>
      <c r="AT2403">
        <v>0.8</v>
      </c>
      <c r="AU2403">
        <v>0</v>
      </c>
      <c r="AV2403">
        <v>0</v>
      </c>
      <c r="AW2403">
        <v>0</v>
      </c>
      <c r="AX2403">
        <v>0.2</v>
      </c>
      <c r="AY2403">
        <v>0</v>
      </c>
      <c r="AZ2403">
        <v>0</v>
      </c>
      <c r="BA2403">
        <v>0</v>
      </c>
      <c r="BB2403">
        <v>10</v>
      </c>
      <c r="BC2403">
        <v>0</v>
      </c>
      <c r="BD2403">
        <v>0</v>
      </c>
      <c r="BE2403">
        <v>0</v>
      </c>
      <c r="BF2403">
        <v>4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169</v>
      </c>
      <c r="BX2403">
        <v>160</v>
      </c>
      <c r="BY2403">
        <v>0</v>
      </c>
      <c r="BZ2403">
        <v>329</v>
      </c>
      <c r="CA2403">
        <v>0</v>
      </c>
      <c r="CB2403">
        <v>6</v>
      </c>
      <c r="CC2403">
        <v>5</v>
      </c>
      <c r="CD2403">
        <v>0</v>
      </c>
      <c r="CE2403">
        <v>0</v>
      </c>
      <c r="CF2403">
        <v>0</v>
      </c>
      <c r="CG2403">
        <v>0</v>
      </c>
      <c r="CH2403">
        <v>9.6180000000000003</v>
      </c>
      <c r="CI2403">
        <v>0</v>
      </c>
      <c r="CJ2403">
        <v>0</v>
      </c>
      <c r="CK2403">
        <v>3</v>
      </c>
      <c r="CL2403">
        <v>0</v>
      </c>
      <c r="CM2403" t="s">
        <v>3082</v>
      </c>
      <c r="CN2403">
        <v>0</v>
      </c>
      <c r="CO2403">
        <v>0</v>
      </c>
      <c r="CP2403">
        <v>0</v>
      </c>
      <c r="CQ2403">
        <v>0</v>
      </c>
    </row>
    <row r="2404" spans="1:95" hidden="1" x14ac:dyDescent="0.25">
      <c r="A2404" s="1">
        <v>42471</v>
      </c>
      <c r="B2404">
        <v>4</v>
      </c>
      <c r="C2404" t="s">
        <v>3024</v>
      </c>
      <c r="D2404" t="s">
        <v>96</v>
      </c>
      <c r="E2404" t="s">
        <v>104</v>
      </c>
      <c r="F2404" t="s">
        <v>109</v>
      </c>
      <c r="G2404">
        <v>2</v>
      </c>
      <c r="H2404" t="s">
        <v>164</v>
      </c>
      <c r="I2404" s="1">
        <v>42470</v>
      </c>
      <c r="J2404" t="s">
        <v>164</v>
      </c>
      <c r="K2404">
        <v>13</v>
      </c>
      <c r="L2404">
        <v>22</v>
      </c>
      <c r="M2404">
        <v>42464</v>
      </c>
      <c r="N2404">
        <v>1200</v>
      </c>
      <c r="O2404" s="1">
        <v>42470</v>
      </c>
      <c r="P2404" s="2">
        <v>37125</v>
      </c>
      <c r="Q2404" t="s">
        <v>164</v>
      </c>
      <c r="R2404" s="1">
        <v>42471</v>
      </c>
      <c r="S2404" s="1">
        <v>42473</v>
      </c>
      <c r="T2404" t="s">
        <v>164</v>
      </c>
      <c r="U2404" s="1">
        <v>42470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164</v>
      </c>
      <c r="AB2404" t="s">
        <v>114</v>
      </c>
      <c r="AC2404" t="s">
        <v>3079</v>
      </c>
      <c r="AD2404">
        <v>4.2699999999999996</v>
      </c>
      <c r="AE2404">
        <v>6.25</v>
      </c>
      <c r="AF2404">
        <v>5.26</v>
      </c>
      <c r="AG2404">
        <v>19900</v>
      </c>
      <c r="AH2404">
        <v>5</v>
      </c>
      <c r="AI2404">
        <v>18</v>
      </c>
      <c r="AJ2404">
        <v>157</v>
      </c>
      <c r="AK2404">
        <v>4</v>
      </c>
      <c r="AL2404" t="s">
        <v>3095</v>
      </c>
      <c r="AM2404" t="s">
        <v>3096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3.1</v>
      </c>
      <c r="AU2404">
        <v>0</v>
      </c>
      <c r="AV2404">
        <v>0</v>
      </c>
      <c r="AW2404">
        <v>0</v>
      </c>
      <c r="AX2404">
        <v>0.9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6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346</v>
      </c>
      <c r="BX2404">
        <v>0</v>
      </c>
      <c r="BY2404">
        <v>0</v>
      </c>
      <c r="BZ2404">
        <v>346</v>
      </c>
      <c r="CA2404">
        <v>0</v>
      </c>
      <c r="CB2404">
        <v>24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12.824</v>
      </c>
      <c r="CI2404">
        <v>0</v>
      </c>
      <c r="CJ2404">
        <v>0</v>
      </c>
      <c r="CK2404">
        <v>4</v>
      </c>
      <c r="CL2404">
        <v>0</v>
      </c>
      <c r="CM2404" t="s">
        <v>3082</v>
      </c>
      <c r="CN2404">
        <v>0</v>
      </c>
      <c r="CO2404">
        <v>0</v>
      </c>
      <c r="CP2404">
        <v>0</v>
      </c>
      <c r="CQ2404">
        <v>0</v>
      </c>
    </row>
    <row r="2405" spans="1:95" hidden="1" x14ac:dyDescent="0.25">
      <c r="A2405" s="1">
        <v>42472</v>
      </c>
      <c r="B2405">
        <v>4</v>
      </c>
      <c r="C2405" t="s">
        <v>3024</v>
      </c>
      <c r="D2405" t="s">
        <v>96</v>
      </c>
      <c r="E2405" t="s">
        <v>97</v>
      </c>
      <c r="F2405" t="s">
        <v>109</v>
      </c>
      <c r="G2405">
        <v>2</v>
      </c>
      <c r="H2405" t="s">
        <v>164</v>
      </c>
      <c r="I2405" s="1">
        <v>42470</v>
      </c>
      <c r="J2405" s="1">
        <v>42471</v>
      </c>
      <c r="K2405">
        <v>13</v>
      </c>
      <c r="L2405">
        <v>22</v>
      </c>
      <c r="M2405">
        <v>42464</v>
      </c>
      <c r="N2405">
        <v>1200</v>
      </c>
      <c r="O2405" s="1">
        <v>42470</v>
      </c>
      <c r="P2405" s="2">
        <v>37125</v>
      </c>
      <c r="Q2405" t="s">
        <v>164</v>
      </c>
      <c r="R2405" t="s">
        <v>164</v>
      </c>
      <c r="S2405" s="1">
        <v>42473</v>
      </c>
      <c r="T2405" s="1">
        <v>42471</v>
      </c>
      <c r="U2405" s="1">
        <v>42470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164</v>
      </c>
      <c r="AB2405" t="s">
        <v>114</v>
      </c>
      <c r="AC2405" t="s">
        <v>3079</v>
      </c>
      <c r="AD2405">
        <v>6.4</v>
      </c>
      <c r="AE2405">
        <v>8.1999999999999993</v>
      </c>
      <c r="AF2405">
        <v>7.3</v>
      </c>
      <c r="AG2405">
        <v>28881</v>
      </c>
      <c r="AH2405">
        <v>3</v>
      </c>
      <c r="AI2405">
        <v>8</v>
      </c>
      <c r="AJ2405">
        <v>45</v>
      </c>
      <c r="AK2405">
        <v>3</v>
      </c>
      <c r="AL2405" t="s">
        <v>3097</v>
      </c>
      <c r="AM2405" t="s">
        <v>3098</v>
      </c>
      <c r="AN2405">
        <v>0</v>
      </c>
      <c r="AO2405">
        <v>0</v>
      </c>
      <c r="AP2405">
        <v>1.3</v>
      </c>
      <c r="AQ2405">
        <v>0</v>
      </c>
      <c r="AR2405">
        <v>0</v>
      </c>
      <c r="AS2405">
        <v>0</v>
      </c>
      <c r="AT2405">
        <v>3.05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15</v>
      </c>
      <c r="BC2405">
        <v>0</v>
      </c>
      <c r="BD2405">
        <v>0</v>
      </c>
      <c r="BE2405">
        <v>0</v>
      </c>
      <c r="BF2405">
        <v>5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177</v>
      </c>
      <c r="BX2405">
        <v>176</v>
      </c>
      <c r="BY2405">
        <v>0</v>
      </c>
      <c r="BZ2405">
        <v>353</v>
      </c>
      <c r="CA2405">
        <v>0</v>
      </c>
      <c r="CB2405">
        <v>24</v>
      </c>
      <c r="CC2405">
        <v>20</v>
      </c>
      <c r="CD2405">
        <v>0</v>
      </c>
      <c r="CE2405">
        <v>13221</v>
      </c>
      <c r="CF2405">
        <v>13221</v>
      </c>
      <c r="CG2405">
        <v>0</v>
      </c>
      <c r="CH2405">
        <v>17.152100000000001</v>
      </c>
      <c r="CI2405">
        <v>0</v>
      </c>
      <c r="CJ2405">
        <v>0</v>
      </c>
      <c r="CK2405">
        <v>5.35</v>
      </c>
      <c r="CL2405">
        <v>0</v>
      </c>
      <c r="CM2405" t="s">
        <v>3082</v>
      </c>
      <c r="CN2405">
        <v>0</v>
      </c>
      <c r="CO2405">
        <v>0</v>
      </c>
      <c r="CP2405">
        <v>0</v>
      </c>
      <c r="CQ2405">
        <v>0</v>
      </c>
    </row>
    <row r="2406" spans="1:95" hidden="1" x14ac:dyDescent="0.25">
      <c r="A2406" s="1">
        <v>42473</v>
      </c>
      <c r="B2406">
        <v>4</v>
      </c>
      <c r="C2406" t="s">
        <v>3024</v>
      </c>
      <c r="D2406" t="s">
        <v>96</v>
      </c>
      <c r="E2406" t="s">
        <v>97</v>
      </c>
      <c r="F2406" t="s">
        <v>109</v>
      </c>
      <c r="G2406">
        <v>2</v>
      </c>
      <c r="H2406" t="s">
        <v>164</v>
      </c>
      <c r="I2406" s="1">
        <v>42470</v>
      </c>
      <c r="J2406" s="1">
        <v>42471</v>
      </c>
      <c r="K2406">
        <v>13</v>
      </c>
      <c r="L2406">
        <v>22</v>
      </c>
      <c r="M2406">
        <v>42464</v>
      </c>
      <c r="N2406">
        <v>1200</v>
      </c>
      <c r="O2406" s="1">
        <v>42470</v>
      </c>
      <c r="P2406" s="2">
        <v>37125</v>
      </c>
      <c r="Q2406" t="s">
        <v>164</v>
      </c>
      <c r="R2406" t="s">
        <v>164</v>
      </c>
      <c r="S2406" s="1">
        <v>42473</v>
      </c>
      <c r="T2406" s="1">
        <v>42471</v>
      </c>
      <c r="U2406" s="1">
        <v>42470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164</v>
      </c>
      <c r="AB2406" t="s">
        <v>114</v>
      </c>
      <c r="AC2406" t="s">
        <v>3079</v>
      </c>
      <c r="AD2406">
        <v>8.86</v>
      </c>
      <c r="AE2406">
        <v>9.86</v>
      </c>
      <c r="AF2406">
        <v>9.36</v>
      </c>
      <c r="AG2406">
        <v>37874</v>
      </c>
      <c r="AH2406">
        <v>3</v>
      </c>
      <c r="AI2406">
        <v>8</v>
      </c>
      <c r="AJ2406">
        <v>45</v>
      </c>
      <c r="AK2406">
        <v>3</v>
      </c>
      <c r="AL2406" t="s">
        <v>3097</v>
      </c>
      <c r="AM2406" t="s">
        <v>3098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3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218</v>
      </c>
      <c r="BX2406">
        <v>212</v>
      </c>
      <c r="BY2406">
        <v>0</v>
      </c>
      <c r="BZ2406">
        <v>430</v>
      </c>
      <c r="CA2406">
        <v>0</v>
      </c>
      <c r="CB2406">
        <v>24</v>
      </c>
      <c r="CC2406">
        <v>12</v>
      </c>
      <c r="CD2406">
        <v>0</v>
      </c>
      <c r="CE2406">
        <v>26444</v>
      </c>
      <c r="CF2406">
        <v>13233</v>
      </c>
      <c r="CG2406">
        <v>0</v>
      </c>
      <c r="CH2406">
        <v>12.824</v>
      </c>
      <c r="CI2406">
        <v>0</v>
      </c>
      <c r="CJ2406">
        <v>0</v>
      </c>
      <c r="CK2406">
        <v>4</v>
      </c>
      <c r="CL2406">
        <v>0</v>
      </c>
      <c r="CM2406" t="s">
        <v>3082</v>
      </c>
      <c r="CN2406">
        <v>0</v>
      </c>
      <c r="CO2406">
        <v>0</v>
      </c>
      <c r="CP2406">
        <v>0</v>
      </c>
      <c r="CQ2406">
        <v>0</v>
      </c>
    </row>
    <row r="2407" spans="1:95" hidden="1" x14ac:dyDescent="0.25">
      <c r="A2407" s="1">
        <v>42473</v>
      </c>
      <c r="B2407">
        <v>4</v>
      </c>
      <c r="C2407" t="s">
        <v>3024</v>
      </c>
      <c r="D2407" t="s">
        <v>96</v>
      </c>
      <c r="E2407" t="s">
        <v>108</v>
      </c>
      <c r="F2407" t="s">
        <v>98</v>
      </c>
      <c r="G2407">
        <v>2</v>
      </c>
      <c r="H2407" t="s">
        <v>3099</v>
      </c>
      <c r="I2407" t="s">
        <v>164</v>
      </c>
      <c r="J2407" t="s">
        <v>164</v>
      </c>
      <c r="K2407">
        <v>13</v>
      </c>
      <c r="L2407">
        <v>22</v>
      </c>
      <c r="M2407">
        <v>42473</v>
      </c>
      <c r="N2407">
        <v>2100</v>
      </c>
      <c r="O2407" t="s">
        <v>164</v>
      </c>
      <c r="P2407" t="s">
        <v>164</v>
      </c>
      <c r="Q2407" s="1">
        <v>42519</v>
      </c>
      <c r="R2407" s="1">
        <v>42519</v>
      </c>
      <c r="S2407" s="1">
        <v>42524</v>
      </c>
      <c r="T2407" t="s">
        <v>164</v>
      </c>
      <c r="U2407" t="s">
        <v>164</v>
      </c>
      <c r="V2407">
        <v>0</v>
      </c>
      <c r="W2407">
        <v>0</v>
      </c>
      <c r="X2407">
        <v>12740</v>
      </c>
      <c r="Y2407">
        <v>0</v>
      </c>
      <c r="Z2407">
        <v>0</v>
      </c>
      <c r="AA2407" t="s">
        <v>164</v>
      </c>
      <c r="AB2407" t="s">
        <v>3079</v>
      </c>
      <c r="AC2407" t="s">
        <v>3100</v>
      </c>
      <c r="AD2407">
        <v>10.1</v>
      </c>
      <c r="AE2407">
        <v>10.4</v>
      </c>
      <c r="AF2407">
        <v>10.25</v>
      </c>
      <c r="AG2407">
        <v>42884</v>
      </c>
      <c r="AH2407">
        <v>3</v>
      </c>
      <c r="AI2407">
        <v>8</v>
      </c>
      <c r="AJ2407">
        <v>45</v>
      </c>
      <c r="AK2407">
        <v>3</v>
      </c>
      <c r="AL2407" t="s">
        <v>3101</v>
      </c>
      <c r="AM2407" t="s">
        <v>3102</v>
      </c>
      <c r="AN2407">
        <v>0</v>
      </c>
      <c r="AO2407">
        <v>0</v>
      </c>
      <c r="AP2407">
        <v>3.3</v>
      </c>
      <c r="AQ2407">
        <v>0</v>
      </c>
      <c r="AR2407">
        <v>0</v>
      </c>
      <c r="AS2407">
        <v>0</v>
      </c>
      <c r="AT2407">
        <v>1.3</v>
      </c>
      <c r="AU2407">
        <v>0</v>
      </c>
      <c r="AV2407">
        <v>0</v>
      </c>
      <c r="AW2407">
        <v>0</v>
      </c>
      <c r="AX2407">
        <v>0.3</v>
      </c>
      <c r="AY2407">
        <v>0</v>
      </c>
      <c r="AZ2407">
        <v>0</v>
      </c>
      <c r="BA2407">
        <v>0</v>
      </c>
      <c r="BB2407">
        <v>15</v>
      </c>
      <c r="BC2407">
        <v>0</v>
      </c>
      <c r="BD2407">
        <v>0</v>
      </c>
      <c r="BE2407">
        <v>0</v>
      </c>
      <c r="BF2407">
        <v>5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218</v>
      </c>
      <c r="BX2407">
        <v>210</v>
      </c>
      <c r="BY2407">
        <v>0</v>
      </c>
      <c r="BZ2407">
        <v>428</v>
      </c>
      <c r="CA2407">
        <v>0</v>
      </c>
      <c r="CB2407">
        <v>9</v>
      </c>
      <c r="CC2407">
        <v>2</v>
      </c>
      <c r="CD2407">
        <v>0</v>
      </c>
      <c r="CE2407">
        <v>33032.75</v>
      </c>
      <c r="CF2407">
        <v>6588.75</v>
      </c>
      <c r="CG2407">
        <v>0</v>
      </c>
      <c r="CH2407">
        <v>15.7094</v>
      </c>
      <c r="CI2407">
        <v>0</v>
      </c>
      <c r="CJ2407">
        <v>0</v>
      </c>
      <c r="CK2407">
        <v>4.9000000000000004</v>
      </c>
      <c r="CL2407">
        <v>0</v>
      </c>
      <c r="CM2407" t="s">
        <v>3103</v>
      </c>
      <c r="CN2407">
        <v>0</v>
      </c>
      <c r="CO2407">
        <v>0</v>
      </c>
      <c r="CP2407">
        <v>0</v>
      </c>
      <c r="CQ2407">
        <v>0</v>
      </c>
    </row>
    <row r="2408" spans="1:95" hidden="1" x14ac:dyDescent="0.25">
      <c r="A2408" s="1">
        <v>42474</v>
      </c>
      <c r="B2408">
        <v>4</v>
      </c>
      <c r="C2408" t="s">
        <v>3024</v>
      </c>
      <c r="D2408" t="s">
        <v>110</v>
      </c>
      <c r="E2408" t="s">
        <v>111</v>
      </c>
      <c r="F2408" t="s">
        <v>98</v>
      </c>
      <c r="G2408">
        <v>2</v>
      </c>
      <c r="H2408" t="s">
        <v>3099</v>
      </c>
      <c r="I2408" t="s">
        <v>164</v>
      </c>
      <c r="J2408" t="s">
        <v>164</v>
      </c>
      <c r="K2408">
        <v>13</v>
      </c>
      <c r="L2408">
        <v>22</v>
      </c>
      <c r="M2408">
        <v>42473</v>
      </c>
      <c r="N2408">
        <v>2100</v>
      </c>
      <c r="O2408" t="s">
        <v>164</v>
      </c>
      <c r="P2408" t="s">
        <v>164</v>
      </c>
      <c r="Q2408" s="1">
        <v>42519</v>
      </c>
      <c r="R2408" s="1">
        <v>42519</v>
      </c>
      <c r="S2408" s="1">
        <v>42524</v>
      </c>
      <c r="T2408" t="s">
        <v>164</v>
      </c>
      <c r="U2408" t="s">
        <v>164</v>
      </c>
      <c r="V2408">
        <v>15</v>
      </c>
      <c r="W2408">
        <v>184</v>
      </c>
      <c r="X2408">
        <v>12556</v>
      </c>
      <c r="Y2408">
        <v>12.13</v>
      </c>
      <c r="Z2408">
        <v>12.27</v>
      </c>
      <c r="AA2408" t="s">
        <v>164</v>
      </c>
      <c r="AB2408" t="s">
        <v>3079</v>
      </c>
      <c r="AC2408" t="s">
        <v>3100</v>
      </c>
      <c r="AD2408">
        <v>10.1</v>
      </c>
      <c r="AE2408">
        <v>10.4</v>
      </c>
      <c r="AF2408">
        <v>10.25</v>
      </c>
      <c r="AG2408">
        <v>42884</v>
      </c>
      <c r="AH2408">
        <v>3</v>
      </c>
      <c r="AI2408">
        <v>8</v>
      </c>
      <c r="AJ2408">
        <v>213</v>
      </c>
      <c r="AK2408">
        <v>3</v>
      </c>
      <c r="AL2408" t="s">
        <v>3104</v>
      </c>
      <c r="AM2408" t="s">
        <v>3105</v>
      </c>
      <c r="AN2408">
        <v>0</v>
      </c>
      <c r="AO2408">
        <v>0</v>
      </c>
      <c r="AP2408">
        <v>12</v>
      </c>
      <c r="AQ2408">
        <v>0</v>
      </c>
      <c r="AR2408">
        <v>0</v>
      </c>
      <c r="AS2408">
        <v>0</v>
      </c>
      <c r="AT2408">
        <v>1.9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80</v>
      </c>
      <c r="BC2408">
        <v>0</v>
      </c>
      <c r="BD2408">
        <v>0</v>
      </c>
      <c r="BE2408">
        <v>2</v>
      </c>
      <c r="BF2408">
        <v>3</v>
      </c>
      <c r="BG2408">
        <v>104.9</v>
      </c>
      <c r="BH2408">
        <v>199.7</v>
      </c>
      <c r="BI2408">
        <v>8.06</v>
      </c>
      <c r="BJ2408">
        <v>4371.7</v>
      </c>
      <c r="BK2408">
        <v>68.37</v>
      </c>
      <c r="BL2408">
        <v>56</v>
      </c>
      <c r="BM2408">
        <v>14400</v>
      </c>
      <c r="BN2408">
        <v>0</v>
      </c>
      <c r="BO2408">
        <v>1.37</v>
      </c>
      <c r="BP2408">
        <v>43</v>
      </c>
      <c r="BQ2408">
        <v>327</v>
      </c>
      <c r="BR2408">
        <v>341</v>
      </c>
      <c r="BS2408">
        <v>2.2999999999999998</v>
      </c>
      <c r="BT2408">
        <v>24</v>
      </c>
      <c r="BU2408">
        <v>36</v>
      </c>
      <c r="BV2408">
        <v>0</v>
      </c>
      <c r="BW2408">
        <v>195</v>
      </c>
      <c r="BX2408">
        <v>170</v>
      </c>
      <c r="BY2408">
        <v>0</v>
      </c>
      <c r="BZ2408">
        <v>365</v>
      </c>
      <c r="CA2408">
        <v>0</v>
      </c>
      <c r="CB2408">
        <v>15</v>
      </c>
      <c r="CC2408">
        <v>10</v>
      </c>
      <c r="CD2408">
        <v>0</v>
      </c>
      <c r="CE2408">
        <v>33032.75</v>
      </c>
      <c r="CF2408">
        <v>0</v>
      </c>
      <c r="CG2408">
        <v>0</v>
      </c>
      <c r="CH2408">
        <v>44.563400000000001</v>
      </c>
      <c r="CI2408">
        <v>0</v>
      </c>
      <c r="CJ2408">
        <v>0</v>
      </c>
      <c r="CK2408">
        <v>13.9</v>
      </c>
      <c r="CL2408">
        <v>0</v>
      </c>
      <c r="CM2408" t="s">
        <v>3103</v>
      </c>
      <c r="CN2408">
        <v>19.2</v>
      </c>
      <c r="CO2408">
        <v>182.99517349999999</v>
      </c>
      <c r="CP2408">
        <v>1.0979710410000001</v>
      </c>
      <c r="CQ2408">
        <v>0</v>
      </c>
    </row>
    <row r="2409" spans="1:95" hidden="1" x14ac:dyDescent="0.25">
      <c r="A2409" s="1">
        <v>42475</v>
      </c>
      <c r="B2409">
        <v>4</v>
      </c>
      <c r="C2409" t="s">
        <v>3024</v>
      </c>
      <c r="D2409" t="s">
        <v>110</v>
      </c>
      <c r="E2409" t="s">
        <v>111</v>
      </c>
      <c r="F2409" t="s">
        <v>98</v>
      </c>
      <c r="G2409">
        <v>2</v>
      </c>
      <c r="H2409" t="s">
        <v>3099</v>
      </c>
      <c r="I2409" t="s">
        <v>164</v>
      </c>
      <c r="J2409" t="s">
        <v>164</v>
      </c>
      <c r="K2409">
        <v>13</v>
      </c>
      <c r="L2409">
        <v>22</v>
      </c>
      <c r="M2409">
        <v>42473</v>
      </c>
      <c r="N2409">
        <v>2100</v>
      </c>
      <c r="O2409" t="s">
        <v>164</v>
      </c>
      <c r="P2409" t="s">
        <v>164</v>
      </c>
      <c r="Q2409" s="1">
        <v>42519</v>
      </c>
      <c r="R2409" s="1">
        <v>42519</v>
      </c>
      <c r="S2409" s="1">
        <v>42524</v>
      </c>
      <c r="T2409" t="s">
        <v>164</v>
      </c>
      <c r="U2409" t="s">
        <v>164</v>
      </c>
      <c r="V2409">
        <v>24</v>
      </c>
      <c r="W2409">
        <v>288</v>
      </c>
      <c r="X2409">
        <v>12268</v>
      </c>
      <c r="Y2409">
        <v>12.34</v>
      </c>
      <c r="Z2409">
        <v>12</v>
      </c>
      <c r="AA2409" t="s">
        <v>164</v>
      </c>
      <c r="AB2409" t="s">
        <v>3079</v>
      </c>
      <c r="AC2409" t="s">
        <v>3100</v>
      </c>
      <c r="AD2409">
        <v>10.1</v>
      </c>
      <c r="AE2409">
        <v>10.4</v>
      </c>
      <c r="AF2409">
        <v>10.25</v>
      </c>
      <c r="AG2409">
        <v>42884</v>
      </c>
      <c r="AH2409">
        <v>3</v>
      </c>
      <c r="AI2409">
        <v>8</v>
      </c>
      <c r="AJ2409">
        <v>119</v>
      </c>
      <c r="AK2409">
        <v>3</v>
      </c>
      <c r="AL2409" t="s">
        <v>3106</v>
      </c>
      <c r="AM2409" t="s">
        <v>3107</v>
      </c>
      <c r="AN2409">
        <v>11.45</v>
      </c>
      <c r="AO2409">
        <v>0</v>
      </c>
      <c r="AP2409">
        <v>7.1</v>
      </c>
      <c r="AQ2409">
        <v>0</v>
      </c>
      <c r="AR2409">
        <v>2.0499999999999998</v>
      </c>
      <c r="AS2409">
        <v>0</v>
      </c>
      <c r="AT2409">
        <v>1.1000000000000001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110</v>
      </c>
      <c r="BC2409">
        <v>0</v>
      </c>
      <c r="BD2409">
        <v>0</v>
      </c>
      <c r="BE2409">
        <v>13</v>
      </c>
      <c r="BF2409">
        <v>6</v>
      </c>
      <c r="BG2409">
        <v>104.2</v>
      </c>
      <c r="BH2409">
        <v>317.3</v>
      </c>
      <c r="BI2409">
        <v>9.23</v>
      </c>
      <c r="BJ2409">
        <v>4043.72</v>
      </c>
      <c r="BK2409">
        <v>66.53</v>
      </c>
      <c r="BL2409">
        <v>56</v>
      </c>
      <c r="BM2409">
        <v>14430</v>
      </c>
      <c r="BN2409">
        <v>0</v>
      </c>
      <c r="BO2409">
        <v>1.3</v>
      </c>
      <c r="BP2409">
        <v>43</v>
      </c>
      <c r="BQ2409">
        <v>336</v>
      </c>
      <c r="BR2409">
        <v>354</v>
      </c>
      <c r="BS2409">
        <v>2.2999999999999998</v>
      </c>
      <c r="BT2409">
        <v>27</v>
      </c>
      <c r="BU2409">
        <v>37</v>
      </c>
      <c r="BV2409">
        <v>0</v>
      </c>
      <c r="BW2409">
        <v>200</v>
      </c>
      <c r="BX2409">
        <v>200</v>
      </c>
      <c r="BY2409">
        <v>0</v>
      </c>
      <c r="BZ2409">
        <v>400</v>
      </c>
      <c r="CA2409">
        <v>0</v>
      </c>
      <c r="CB2409">
        <v>7</v>
      </c>
      <c r="CC2409">
        <v>24</v>
      </c>
      <c r="CD2409">
        <v>0</v>
      </c>
      <c r="CE2409">
        <v>33032.75</v>
      </c>
      <c r="CF2409">
        <v>0</v>
      </c>
      <c r="CG2409">
        <v>0</v>
      </c>
      <c r="CH2409">
        <v>68.516800000000003</v>
      </c>
      <c r="CI2409">
        <v>13.5</v>
      </c>
      <c r="CJ2409">
        <v>0</v>
      </c>
      <c r="CK2409">
        <v>8.1999999999999993</v>
      </c>
      <c r="CL2409">
        <v>0</v>
      </c>
      <c r="CM2409" t="s">
        <v>3103</v>
      </c>
      <c r="CN2409">
        <v>18.55</v>
      </c>
      <c r="CO2409">
        <v>191.1400064</v>
      </c>
      <c r="CP2409">
        <v>1.0201003040000001</v>
      </c>
      <c r="CQ2409">
        <v>0</v>
      </c>
    </row>
    <row r="2410" spans="1:95" hidden="1" x14ac:dyDescent="0.25">
      <c r="A2410" s="1">
        <v>42476</v>
      </c>
      <c r="B2410">
        <v>4</v>
      </c>
      <c r="C2410" t="s">
        <v>3024</v>
      </c>
      <c r="D2410" t="s">
        <v>110</v>
      </c>
      <c r="E2410" t="s">
        <v>111</v>
      </c>
      <c r="F2410" t="s">
        <v>98</v>
      </c>
      <c r="G2410">
        <v>2</v>
      </c>
      <c r="H2410" t="s">
        <v>3099</v>
      </c>
      <c r="I2410" t="s">
        <v>164</v>
      </c>
      <c r="J2410" t="s">
        <v>164</v>
      </c>
      <c r="K2410">
        <v>13</v>
      </c>
      <c r="L2410">
        <v>22</v>
      </c>
      <c r="M2410">
        <v>42473</v>
      </c>
      <c r="N2410">
        <v>2100</v>
      </c>
      <c r="O2410" t="s">
        <v>164</v>
      </c>
      <c r="P2410" t="s">
        <v>164</v>
      </c>
      <c r="Q2410" s="1">
        <v>42519</v>
      </c>
      <c r="R2410" s="1">
        <v>42519</v>
      </c>
      <c r="S2410" s="1">
        <v>42524</v>
      </c>
      <c r="T2410" t="s">
        <v>164</v>
      </c>
      <c r="U2410" t="s">
        <v>164</v>
      </c>
      <c r="V2410">
        <v>24</v>
      </c>
      <c r="W2410">
        <v>305</v>
      </c>
      <c r="X2410">
        <v>11963</v>
      </c>
      <c r="Y2410">
        <v>12.62</v>
      </c>
      <c r="Z2410">
        <v>12.71</v>
      </c>
      <c r="AA2410" t="s">
        <v>164</v>
      </c>
      <c r="AB2410" t="s">
        <v>3079</v>
      </c>
      <c r="AC2410" t="s">
        <v>3100</v>
      </c>
      <c r="AD2410">
        <v>10.1</v>
      </c>
      <c r="AE2410">
        <v>10.4</v>
      </c>
      <c r="AF2410">
        <v>10.25</v>
      </c>
      <c r="AG2410">
        <v>42884</v>
      </c>
      <c r="AH2410">
        <v>4</v>
      </c>
      <c r="AI2410">
        <v>13</v>
      </c>
      <c r="AJ2410">
        <v>65</v>
      </c>
      <c r="AK2410">
        <v>4</v>
      </c>
      <c r="AL2410" t="s">
        <v>3108</v>
      </c>
      <c r="AM2410" t="s">
        <v>3109</v>
      </c>
      <c r="AN2410">
        <v>18.7</v>
      </c>
      <c r="AO2410">
        <v>0</v>
      </c>
      <c r="AP2410">
        <v>0</v>
      </c>
      <c r="AQ2410">
        <v>0</v>
      </c>
      <c r="AR2410">
        <v>3.1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115</v>
      </c>
      <c r="BC2410">
        <v>0</v>
      </c>
      <c r="BD2410">
        <v>0</v>
      </c>
      <c r="BE2410">
        <v>13</v>
      </c>
      <c r="BF2410">
        <v>5</v>
      </c>
      <c r="BG2410">
        <v>104.6</v>
      </c>
      <c r="BH2410">
        <v>318.7</v>
      </c>
      <c r="BI2410">
        <v>4.2699999999999996</v>
      </c>
      <c r="BJ2410">
        <v>4257.74</v>
      </c>
      <c r="BK2410">
        <v>66.77</v>
      </c>
      <c r="BL2410">
        <v>56</v>
      </c>
      <c r="BM2410">
        <v>14670</v>
      </c>
      <c r="BN2410">
        <v>0</v>
      </c>
      <c r="BO2410">
        <v>1.4</v>
      </c>
      <c r="BP2410">
        <v>43</v>
      </c>
      <c r="BQ2410">
        <v>334</v>
      </c>
      <c r="BR2410">
        <v>361</v>
      </c>
      <c r="BS2410">
        <v>2.2999999999999998</v>
      </c>
      <c r="BT2410">
        <v>27</v>
      </c>
      <c r="BU2410">
        <v>38</v>
      </c>
      <c r="BV2410">
        <v>0</v>
      </c>
      <c r="BW2410">
        <v>0</v>
      </c>
      <c r="BX2410">
        <v>372</v>
      </c>
      <c r="BY2410">
        <v>0</v>
      </c>
      <c r="BZ2410">
        <v>372</v>
      </c>
      <c r="CA2410">
        <v>0</v>
      </c>
      <c r="CB2410">
        <v>0</v>
      </c>
      <c r="CC2410">
        <v>24</v>
      </c>
      <c r="CD2410">
        <v>0</v>
      </c>
      <c r="CE2410">
        <v>33032.75</v>
      </c>
      <c r="CF2410">
        <v>0</v>
      </c>
      <c r="CG2410">
        <v>0</v>
      </c>
      <c r="CH2410">
        <v>68.170400000000001</v>
      </c>
      <c r="CI2410">
        <v>21.8</v>
      </c>
      <c r="CJ2410">
        <v>0</v>
      </c>
      <c r="CK2410">
        <v>0</v>
      </c>
      <c r="CL2410">
        <v>0</v>
      </c>
      <c r="CM2410" t="s">
        <v>3103</v>
      </c>
      <c r="CN2410">
        <v>18.7</v>
      </c>
      <c r="CO2410">
        <v>183.0000579</v>
      </c>
      <c r="CP2410">
        <v>1.0128612829999999</v>
      </c>
      <c r="CQ2410">
        <v>0</v>
      </c>
    </row>
    <row r="2411" spans="1:95" hidden="1" x14ac:dyDescent="0.25">
      <c r="A2411" s="1">
        <v>42477</v>
      </c>
      <c r="B2411">
        <v>4</v>
      </c>
      <c r="C2411" t="s">
        <v>3024</v>
      </c>
      <c r="D2411" t="s">
        <v>110</v>
      </c>
      <c r="E2411" t="s">
        <v>111</v>
      </c>
      <c r="F2411" t="s">
        <v>98</v>
      </c>
      <c r="G2411">
        <v>2</v>
      </c>
      <c r="H2411" t="s">
        <v>3099</v>
      </c>
      <c r="I2411" t="s">
        <v>164</v>
      </c>
      <c r="J2411" t="s">
        <v>164</v>
      </c>
      <c r="K2411">
        <v>13</v>
      </c>
      <c r="L2411">
        <v>22</v>
      </c>
      <c r="M2411">
        <v>42473</v>
      </c>
      <c r="N2411">
        <v>2100</v>
      </c>
      <c r="O2411" t="s">
        <v>164</v>
      </c>
      <c r="P2411" t="s">
        <v>164</v>
      </c>
      <c r="Q2411" s="1">
        <v>42519</v>
      </c>
      <c r="R2411" s="1">
        <v>42519</v>
      </c>
      <c r="S2411" s="1">
        <v>42524</v>
      </c>
      <c r="T2411" t="s">
        <v>164</v>
      </c>
      <c r="U2411" t="s">
        <v>164</v>
      </c>
      <c r="V2411">
        <v>24</v>
      </c>
      <c r="W2411">
        <v>297</v>
      </c>
      <c r="X2411">
        <v>11666</v>
      </c>
      <c r="Y2411">
        <v>12.61</v>
      </c>
      <c r="Z2411">
        <v>12.38</v>
      </c>
      <c r="AA2411" t="s">
        <v>164</v>
      </c>
      <c r="AB2411" t="s">
        <v>3079</v>
      </c>
      <c r="AC2411" t="s">
        <v>3100</v>
      </c>
      <c r="AD2411">
        <v>10.1</v>
      </c>
      <c r="AE2411">
        <v>10.4</v>
      </c>
      <c r="AF2411">
        <v>10.25</v>
      </c>
      <c r="AG2411">
        <v>42884</v>
      </c>
      <c r="AH2411">
        <v>5</v>
      </c>
      <c r="AI2411">
        <v>21</v>
      </c>
      <c r="AJ2411">
        <v>21</v>
      </c>
      <c r="AK2411">
        <v>5</v>
      </c>
      <c r="AL2411" t="s">
        <v>3110</v>
      </c>
      <c r="AM2411" t="s">
        <v>3111</v>
      </c>
      <c r="AN2411">
        <v>18.899999999999999</v>
      </c>
      <c r="AO2411">
        <v>0</v>
      </c>
      <c r="AP2411">
        <v>0</v>
      </c>
      <c r="AQ2411">
        <v>0</v>
      </c>
      <c r="AR2411">
        <v>3.1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120</v>
      </c>
      <c r="BC2411">
        <v>0</v>
      </c>
      <c r="BD2411">
        <v>0</v>
      </c>
      <c r="BE2411">
        <v>13</v>
      </c>
      <c r="BF2411">
        <v>5</v>
      </c>
      <c r="BG2411">
        <v>105.65</v>
      </c>
      <c r="BH2411">
        <v>321.74</v>
      </c>
      <c r="BI2411">
        <v>7.7</v>
      </c>
      <c r="BJ2411">
        <v>4303.28</v>
      </c>
      <c r="BK2411">
        <v>66.84</v>
      </c>
      <c r="BL2411">
        <v>58</v>
      </c>
      <c r="BM2411">
        <v>14764</v>
      </c>
      <c r="BN2411">
        <v>0</v>
      </c>
      <c r="BO2411">
        <v>1.45</v>
      </c>
      <c r="BP2411">
        <v>45</v>
      </c>
      <c r="BQ2411">
        <v>338</v>
      </c>
      <c r="BR2411">
        <v>354</v>
      </c>
      <c r="BS2411">
        <v>2.4</v>
      </c>
      <c r="BT2411">
        <v>27</v>
      </c>
      <c r="BU2411">
        <v>37</v>
      </c>
      <c r="BV2411">
        <v>0</v>
      </c>
      <c r="BW2411">
        <v>0</v>
      </c>
      <c r="BX2411">
        <v>370</v>
      </c>
      <c r="BY2411">
        <v>0</v>
      </c>
      <c r="BZ2411">
        <v>370</v>
      </c>
      <c r="CA2411">
        <v>0</v>
      </c>
      <c r="CB2411">
        <v>0</v>
      </c>
      <c r="CC2411">
        <v>24</v>
      </c>
      <c r="CD2411">
        <v>0</v>
      </c>
      <c r="CE2411">
        <v>33032.75</v>
      </c>
      <c r="CF2411">
        <v>0</v>
      </c>
      <c r="CG2411">
        <v>0</v>
      </c>
      <c r="CH2411">
        <v>68.793199999999999</v>
      </c>
      <c r="CI2411">
        <v>22</v>
      </c>
      <c r="CJ2411">
        <v>0</v>
      </c>
      <c r="CK2411">
        <v>0</v>
      </c>
      <c r="CL2411">
        <v>0</v>
      </c>
      <c r="CM2411" t="s">
        <v>3103</v>
      </c>
      <c r="CN2411">
        <v>18.899999999999999</v>
      </c>
      <c r="CO2411">
        <v>182.99994419999999</v>
      </c>
      <c r="CP2411">
        <v>1.045713967</v>
      </c>
      <c r="CQ2411">
        <v>0</v>
      </c>
    </row>
    <row r="2412" spans="1:95" hidden="1" x14ac:dyDescent="0.25">
      <c r="A2412" s="1">
        <v>42478</v>
      </c>
      <c r="B2412">
        <v>4</v>
      </c>
      <c r="C2412" t="s">
        <v>3024</v>
      </c>
      <c r="D2412" t="s">
        <v>110</v>
      </c>
      <c r="E2412" t="s">
        <v>111</v>
      </c>
      <c r="F2412" t="s">
        <v>98</v>
      </c>
      <c r="G2412">
        <v>2</v>
      </c>
      <c r="H2412" t="s">
        <v>3099</v>
      </c>
      <c r="I2412" t="s">
        <v>164</v>
      </c>
      <c r="J2412" t="s">
        <v>164</v>
      </c>
      <c r="K2412">
        <v>13</v>
      </c>
      <c r="L2412">
        <v>22</v>
      </c>
      <c r="M2412">
        <v>42473</v>
      </c>
      <c r="N2412">
        <v>2100</v>
      </c>
      <c r="O2412" t="s">
        <v>164</v>
      </c>
      <c r="P2412" t="s">
        <v>164</v>
      </c>
      <c r="Q2412" s="1">
        <v>42519</v>
      </c>
      <c r="R2412" s="1">
        <v>42519</v>
      </c>
      <c r="S2412" s="1">
        <v>42524</v>
      </c>
      <c r="T2412" t="s">
        <v>164</v>
      </c>
      <c r="U2412" t="s">
        <v>164</v>
      </c>
      <c r="V2412">
        <v>24</v>
      </c>
      <c r="W2412">
        <v>280</v>
      </c>
      <c r="X2412">
        <v>11386</v>
      </c>
      <c r="Y2412">
        <v>12.15</v>
      </c>
      <c r="Z2412">
        <v>11.67</v>
      </c>
      <c r="AA2412" t="s">
        <v>164</v>
      </c>
      <c r="AB2412" t="s">
        <v>3079</v>
      </c>
      <c r="AC2412" t="s">
        <v>3100</v>
      </c>
      <c r="AD2412">
        <v>10.1</v>
      </c>
      <c r="AE2412">
        <v>10.4</v>
      </c>
      <c r="AF2412">
        <v>10.25</v>
      </c>
      <c r="AG2412">
        <v>42884</v>
      </c>
      <c r="AH2412">
        <v>5</v>
      </c>
      <c r="AI2412">
        <v>21</v>
      </c>
      <c r="AJ2412">
        <v>21</v>
      </c>
      <c r="AK2412">
        <v>5</v>
      </c>
      <c r="AL2412" t="s">
        <v>3112</v>
      </c>
      <c r="AM2412" t="s">
        <v>3113</v>
      </c>
      <c r="AN2412">
        <v>18.5</v>
      </c>
      <c r="AO2412">
        <v>0</v>
      </c>
      <c r="AP2412">
        <v>0</v>
      </c>
      <c r="AQ2412">
        <v>0</v>
      </c>
      <c r="AR2412">
        <v>3.1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120</v>
      </c>
      <c r="BC2412">
        <v>100</v>
      </c>
      <c r="BD2412">
        <v>0</v>
      </c>
      <c r="BE2412">
        <v>13</v>
      </c>
      <c r="BF2412">
        <v>4</v>
      </c>
      <c r="BG2412">
        <v>105.13</v>
      </c>
      <c r="BH2412">
        <v>321.13</v>
      </c>
      <c r="BI2412">
        <v>12.54</v>
      </c>
      <c r="BJ2412">
        <v>4212.2</v>
      </c>
      <c r="BK2412">
        <v>65.760000000000005</v>
      </c>
      <c r="BL2412">
        <v>58</v>
      </c>
      <c r="BM2412">
        <v>14520</v>
      </c>
      <c r="BN2412">
        <v>0</v>
      </c>
      <c r="BO2412">
        <v>1.41</v>
      </c>
      <c r="BP2412">
        <v>44</v>
      </c>
      <c r="BQ2412">
        <v>336</v>
      </c>
      <c r="BR2412">
        <v>351</v>
      </c>
      <c r="BS2412">
        <v>2.4</v>
      </c>
      <c r="BT2412">
        <v>28</v>
      </c>
      <c r="BU2412">
        <v>37</v>
      </c>
      <c r="BV2412">
        <v>0</v>
      </c>
      <c r="BW2412">
        <v>0</v>
      </c>
      <c r="BX2412">
        <v>380</v>
      </c>
      <c r="BY2412">
        <v>0</v>
      </c>
      <c r="BZ2412">
        <v>380</v>
      </c>
      <c r="CA2412">
        <v>0</v>
      </c>
      <c r="CB2412">
        <v>0</v>
      </c>
      <c r="CC2412">
        <v>24</v>
      </c>
      <c r="CD2412">
        <v>0</v>
      </c>
      <c r="CE2412">
        <v>33032.75</v>
      </c>
      <c r="CF2412">
        <v>0</v>
      </c>
      <c r="CG2412">
        <v>0</v>
      </c>
      <c r="CH2412">
        <v>67.547600000000003</v>
      </c>
      <c r="CI2412">
        <v>21.6</v>
      </c>
      <c r="CJ2412">
        <v>0</v>
      </c>
      <c r="CK2412">
        <v>0</v>
      </c>
      <c r="CL2412">
        <v>0</v>
      </c>
      <c r="CM2412" t="s">
        <v>3103</v>
      </c>
      <c r="CN2412">
        <v>18.5</v>
      </c>
      <c r="CO2412">
        <v>183.00017410000001</v>
      </c>
      <c r="CP2412">
        <v>1.068325341</v>
      </c>
      <c r="CQ2412">
        <v>0</v>
      </c>
    </row>
    <row r="2413" spans="1:95" hidden="1" x14ac:dyDescent="0.25">
      <c r="A2413" s="1">
        <v>42479</v>
      </c>
      <c r="B2413">
        <v>4</v>
      </c>
      <c r="C2413" t="s">
        <v>3024</v>
      </c>
      <c r="D2413" t="s">
        <v>110</v>
      </c>
      <c r="E2413" t="s">
        <v>111</v>
      </c>
      <c r="F2413" t="s">
        <v>98</v>
      </c>
      <c r="G2413">
        <v>2</v>
      </c>
      <c r="H2413" t="s">
        <v>3099</v>
      </c>
      <c r="I2413" t="s">
        <v>164</v>
      </c>
      <c r="J2413" t="s">
        <v>164</v>
      </c>
      <c r="K2413">
        <v>13</v>
      </c>
      <c r="L2413">
        <v>22</v>
      </c>
      <c r="M2413">
        <v>42473</v>
      </c>
      <c r="N2413">
        <v>2100</v>
      </c>
      <c r="O2413" t="s">
        <v>164</v>
      </c>
      <c r="P2413" t="s">
        <v>164</v>
      </c>
      <c r="Q2413" s="1">
        <v>42519</v>
      </c>
      <c r="R2413" s="1">
        <v>42519</v>
      </c>
      <c r="S2413" s="1">
        <v>42524</v>
      </c>
      <c r="T2413" t="s">
        <v>164</v>
      </c>
      <c r="U2413" t="s">
        <v>164</v>
      </c>
      <c r="V2413">
        <v>23.5</v>
      </c>
      <c r="W2413">
        <v>286</v>
      </c>
      <c r="X2413">
        <v>11100</v>
      </c>
      <c r="Y2413">
        <v>12.32</v>
      </c>
      <c r="Z2413">
        <v>12.17</v>
      </c>
      <c r="AA2413" t="s">
        <v>164</v>
      </c>
      <c r="AB2413" t="s">
        <v>3079</v>
      </c>
      <c r="AC2413" t="s">
        <v>3100</v>
      </c>
      <c r="AD2413">
        <v>10.1</v>
      </c>
      <c r="AE2413">
        <v>10.4</v>
      </c>
      <c r="AF2413">
        <v>10.25</v>
      </c>
      <c r="AG2413">
        <v>42884</v>
      </c>
      <c r="AH2413">
        <v>5</v>
      </c>
      <c r="AI2413">
        <v>21</v>
      </c>
      <c r="AJ2413">
        <v>35</v>
      </c>
      <c r="AK2413">
        <v>4</v>
      </c>
      <c r="AL2413" t="s">
        <v>3114</v>
      </c>
      <c r="AM2413" t="s">
        <v>3115</v>
      </c>
      <c r="AN2413">
        <v>17.7</v>
      </c>
      <c r="AO2413">
        <v>0</v>
      </c>
      <c r="AP2413">
        <v>0</v>
      </c>
      <c r="AQ2413">
        <v>0</v>
      </c>
      <c r="AR2413">
        <v>3.3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120</v>
      </c>
      <c r="BC2413">
        <v>0</v>
      </c>
      <c r="BD2413">
        <v>200</v>
      </c>
      <c r="BE2413">
        <v>13</v>
      </c>
      <c r="BF2413">
        <v>7</v>
      </c>
      <c r="BG2413">
        <v>105.36</v>
      </c>
      <c r="BH2413">
        <v>314.14999999999998</v>
      </c>
      <c r="BI2413">
        <v>8.9600000000000009</v>
      </c>
      <c r="BJ2413">
        <v>4115.8</v>
      </c>
      <c r="BK2413">
        <v>64.11</v>
      </c>
      <c r="BL2413">
        <v>58</v>
      </c>
      <c r="BM2413">
        <v>14670</v>
      </c>
      <c r="BN2413">
        <v>0</v>
      </c>
      <c r="BO2413">
        <v>1.44</v>
      </c>
      <c r="BP2413">
        <v>44</v>
      </c>
      <c r="BQ2413">
        <v>337</v>
      </c>
      <c r="BR2413">
        <v>358</v>
      </c>
      <c r="BS2413">
        <v>2.2999999999999998</v>
      </c>
      <c r="BT2413">
        <v>28</v>
      </c>
      <c r="BU2413">
        <v>38</v>
      </c>
      <c r="BV2413">
        <v>220</v>
      </c>
      <c r="BW2413">
        <v>0</v>
      </c>
      <c r="BX2413">
        <v>200</v>
      </c>
      <c r="BY2413">
        <v>0</v>
      </c>
      <c r="BZ2413">
        <v>420</v>
      </c>
      <c r="CA2413">
        <v>19</v>
      </c>
      <c r="CB2413">
        <v>0</v>
      </c>
      <c r="CC2413">
        <v>8</v>
      </c>
      <c r="CD2413">
        <v>0</v>
      </c>
      <c r="CE2413">
        <v>33032.75</v>
      </c>
      <c r="CF2413">
        <v>0</v>
      </c>
      <c r="CG2413">
        <v>0</v>
      </c>
      <c r="CH2413">
        <v>65.697599999999994</v>
      </c>
      <c r="CI2413">
        <v>21</v>
      </c>
      <c r="CJ2413">
        <v>0</v>
      </c>
      <c r="CK2413">
        <v>0</v>
      </c>
      <c r="CL2413">
        <v>0</v>
      </c>
      <c r="CM2413" t="s">
        <v>3103</v>
      </c>
      <c r="CN2413">
        <v>18.076595739999998</v>
      </c>
      <c r="CO2413">
        <v>183.00002169999999</v>
      </c>
      <c r="CP2413">
        <v>1.116610302</v>
      </c>
      <c r="CQ2413">
        <v>0</v>
      </c>
    </row>
    <row r="2414" spans="1:95" hidden="1" x14ac:dyDescent="0.25">
      <c r="A2414" s="1">
        <v>42480</v>
      </c>
      <c r="B2414">
        <v>4</v>
      </c>
      <c r="C2414" t="s">
        <v>3024</v>
      </c>
      <c r="D2414" t="s">
        <v>110</v>
      </c>
      <c r="E2414" t="s">
        <v>111</v>
      </c>
      <c r="F2414" t="s">
        <v>98</v>
      </c>
      <c r="G2414">
        <v>2</v>
      </c>
      <c r="H2414" t="s">
        <v>3099</v>
      </c>
      <c r="I2414" t="s">
        <v>164</v>
      </c>
      <c r="J2414" t="s">
        <v>164</v>
      </c>
      <c r="K2414">
        <v>13</v>
      </c>
      <c r="L2414">
        <v>22</v>
      </c>
      <c r="M2414">
        <v>42473</v>
      </c>
      <c r="N2414">
        <v>2100</v>
      </c>
      <c r="O2414" t="s">
        <v>164</v>
      </c>
      <c r="P2414" t="s">
        <v>164</v>
      </c>
      <c r="Q2414" s="1">
        <v>42519</v>
      </c>
      <c r="R2414" s="1">
        <v>42519</v>
      </c>
      <c r="S2414" s="1">
        <v>42524</v>
      </c>
      <c r="T2414" t="s">
        <v>164</v>
      </c>
      <c r="U2414" t="s">
        <v>164</v>
      </c>
      <c r="V2414">
        <v>23.5</v>
      </c>
      <c r="W2414">
        <v>287</v>
      </c>
      <c r="X2414">
        <v>10760</v>
      </c>
      <c r="Y2414">
        <v>12.5</v>
      </c>
      <c r="Z2414">
        <v>12.21</v>
      </c>
      <c r="AA2414" t="s">
        <v>164</v>
      </c>
      <c r="AB2414" t="s">
        <v>3079</v>
      </c>
      <c r="AC2414" t="s">
        <v>3100</v>
      </c>
      <c r="AD2414">
        <v>10.1</v>
      </c>
      <c r="AE2414">
        <v>10.4</v>
      </c>
      <c r="AF2414">
        <v>10.25</v>
      </c>
      <c r="AG2414">
        <v>42884</v>
      </c>
      <c r="AH2414">
        <v>5</v>
      </c>
      <c r="AI2414">
        <v>21</v>
      </c>
      <c r="AJ2414">
        <v>262</v>
      </c>
      <c r="AK2414">
        <v>4</v>
      </c>
      <c r="AL2414" t="s">
        <v>3116</v>
      </c>
      <c r="AM2414" t="s">
        <v>3117</v>
      </c>
      <c r="AN2414">
        <v>19.2</v>
      </c>
      <c r="AO2414">
        <v>0</v>
      </c>
      <c r="AP2414">
        <v>0</v>
      </c>
      <c r="AQ2414">
        <v>0</v>
      </c>
      <c r="AR2414">
        <v>3.1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130</v>
      </c>
      <c r="BC2414">
        <v>0</v>
      </c>
      <c r="BD2414">
        <v>100</v>
      </c>
      <c r="BE2414">
        <v>13</v>
      </c>
      <c r="BF2414">
        <v>3</v>
      </c>
      <c r="BG2414">
        <v>106.5</v>
      </c>
      <c r="BH2414">
        <v>317.60000000000002</v>
      </c>
      <c r="BI2414">
        <v>9.6</v>
      </c>
      <c r="BJ2414">
        <v>4464.6000000000004</v>
      </c>
      <c r="BK2414">
        <v>68.790000000000006</v>
      </c>
      <c r="BL2414">
        <v>60</v>
      </c>
      <c r="BM2414">
        <v>15261</v>
      </c>
      <c r="BN2414">
        <v>0</v>
      </c>
      <c r="BO2414">
        <v>1.56</v>
      </c>
      <c r="BP2414">
        <v>44</v>
      </c>
      <c r="BQ2414">
        <v>340</v>
      </c>
      <c r="BR2414">
        <v>369</v>
      </c>
      <c r="BS2414">
        <v>2.2999999999999998</v>
      </c>
      <c r="BT2414">
        <v>28</v>
      </c>
      <c r="BU2414">
        <v>42</v>
      </c>
      <c r="BV2414">
        <v>380</v>
      </c>
      <c r="BW2414">
        <v>362</v>
      </c>
      <c r="BX2414">
        <v>0</v>
      </c>
      <c r="BY2414">
        <v>0</v>
      </c>
      <c r="BZ2414">
        <v>742</v>
      </c>
      <c r="CA2414">
        <v>6</v>
      </c>
      <c r="CB2414">
        <v>20</v>
      </c>
      <c r="CC2414">
        <v>0</v>
      </c>
      <c r="CD2414">
        <v>0</v>
      </c>
      <c r="CE2414">
        <v>33032.75</v>
      </c>
      <c r="CF2414">
        <v>0</v>
      </c>
      <c r="CG2414">
        <v>0</v>
      </c>
      <c r="CH2414">
        <v>69.727400000000003</v>
      </c>
      <c r="CI2414">
        <v>22.3</v>
      </c>
      <c r="CJ2414">
        <v>0</v>
      </c>
      <c r="CK2414">
        <v>0</v>
      </c>
      <c r="CL2414">
        <v>0</v>
      </c>
      <c r="CM2414" t="s">
        <v>3103</v>
      </c>
      <c r="CN2414">
        <v>19.608510639999999</v>
      </c>
      <c r="CO2414">
        <v>182.99988279999999</v>
      </c>
      <c r="CP2414">
        <v>1.1151555360000001</v>
      </c>
      <c r="CQ2414">
        <v>0</v>
      </c>
    </row>
    <row r="2415" spans="1:95" hidden="1" x14ac:dyDescent="0.25">
      <c r="A2415" s="1">
        <v>42481</v>
      </c>
      <c r="B2415">
        <v>4</v>
      </c>
      <c r="C2415" t="s">
        <v>3024</v>
      </c>
      <c r="D2415" t="s">
        <v>110</v>
      </c>
      <c r="E2415" t="s">
        <v>111</v>
      </c>
      <c r="F2415" t="s">
        <v>98</v>
      </c>
      <c r="G2415">
        <v>2</v>
      </c>
      <c r="H2415" t="s">
        <v>3099</v>
      </c>
      <c r="I2415" t="s">
        <v>164</v>
      </c>
      <c r="J2415" t="s">
        <v>164</v>
      </c>
      <c r="K2415">
        <v>13</v>
      </c>
      <c r="L2415">
        <v>22</v>
      </c>
      <c r="M2415">
        <v>42473</v>
      </c>
      <c r="N2415">
        <v>2100</v>
      </c>
      <c r="O2415" t="s">
        <v>164</v>
      </c>
      <c r="P2415" t="s">
        <v>164</v>
      </c>
      <c r="Q2415" s="1">
        <v>42519</v>
      </c>
      <c r="R2415" s="1">
        <v>42519</v>
      </c>
      <c r="S2415" s="1">
        <v>42524</v>
      </c>
      <c r="T2415" t="s">
        <v>164</v>
      </c>
      <c r="U2415" t="s">
        <v>164</v>
      </c>
      <c r="V2415">
        <v>24</v>
      </c>
      <c r="W2415">
        <v>294</v>
      </c>
      <c r="X2415">
        <v>10466</v>
      </c>
      <c r="Y2415">
        <v>12.62</v>
      </c>
      <c r="Z2415">
        <v>12.25</v>
      </c>
      <c r="AA2415" t="s">
        <v>164</v>
      </c>
      <c r="AB2415" t="s">
        <v>3079</v>
      </c>
      <c r="AC2415" t="s">
        <v>3100</v>
      </c>
      <c r="AD2415">
        <v>10.1</v>
      </c>
      <c r="AE2415">
        <v>10.4</v>
      </c>
      <c r="AF2415">
        <v>10.25</v>
      </c>
      <c r="AG2415">
        <v>42884</v>
      </c>
      <c r="AH2415">
        <v>4</v>
      </c>
      <c r="AI2415">
        <v>16</v>
      </c>
      <c r="AJ2415">
        <v>113</v>
      </c>
      <c r="AK2415">
        <v>4</v>
      </c>
      <c r="AL2415" t="s">
        <v>3118</v>
      </c>
      <c r="AM2415" t="s">
        <v>3119</v>
      </c>
      <c r="AN2415">
        <v>19.8</v>
      </c>
      <c r="AO2415">
        <v>0</v>
      </c>
      <c r="AP2415">
        <v>0</v>
      </c>
      <c r="AQ2415">
        <v>0</v>
      </c>
      <c r="AR2415">
        <v>3.1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140</v>
      </c>
      <c r="BC2415">
        <v>0</v>
      </c>
      <c r="BD2415">
        <v>1100</v>
      </c>
      <c r="BE2415">
        <v>14</v>
      </c>
      <c r="BF2415">
        <v>6</v>
      </c>
      <c r="BG2415">
        <v>108.34</v>
      </c>
      <c r="BH2415">
        <v>329.9</v>
      </c>
      <c r="BI2415">
        <v>10.28</v>
      </c>
      <c r="BJ2415">
        <v>4508.2</v>
      </c>
      <c r="BK2415">
        <v>68.290000000000006</v>
      </c>
      <c r="BL2415">
        <v>60</v>
      </c>
      <c r="BM2415">
        <v>15240</v>
      </c>
      <c r="BN2415">
        <v>0</v>
      </c>
      <c r="BO2415">
        <v>1.57</v>
      </c>
      <c r="BP2415">
        <v>44</v>
      </c>
      <c r="BQ2415">
        <v>343</v>
      </c>
      <c r="BR2415">
        <v>368</v>
      </c>
      <c r="BS2415">
        <v>2.4</v>
      </c>
      <c r="BT2415">
        <v>28</v>
      </c>
      <c r="BU2415">
        <v>41</v>
      </c>
      <c r="BV2415">
        <v>0</v>
      </c>
      <c r="BW2415">
        <v>390</v>
      </c>
      <c r="BX2415">
        <v>210</v>
      </c>
      <c r="BY2415">
        <v>0</v>
      </c>
      <c r="BZ2415">
        <v>600</v>
      </c>
      <c r="CA2415">
        <v>0</v>
      </c>
      <c r="CB2415">
        <v>24</v>
      </c>
      <c r="CC2415">
        <v>2</v>
      </c>
      <c r="CD2415">
        <v>0</v>
      </c>
      <c r="CE2415">
        <v>33032.75</v>
      </c>
      <c r="CF2415">
        <v>0</v>
      </c>
      <c r="CG2415">
        <v>0</v>
      </c>
      <c r="CH2415">
        <v>71.595799999999997</v>
      </c>
      <c r="CI2415">
        <v>22.9</v>
      </c>
      <c r="CJ2415">
        <v>0</v>
      </c>
      <c r="CK2415">
        <v>0</v>
      </c>
      <c r="CL2415">
        <v>0</v>
      </c>
      <c r="CM2415" t="s">
        <v>3103</v>
      </c>
      <c r="CN2415">
        <v>19.8</v>
      </c>
      <c r="CO2415">
        <v>182.9998669</v>
      </c>
      <c r="CP2415">
        <v>1.1645446079999999</v>
      </c>
      <c r="CQ2415">
        <v>0</v>
      </c>
    </row>
    <row r="2416" spans="1:95" hidden="1" x14ac:dyDescent="0.25">
      <c r="A2416" s="1">
        <v>42482</v>
      </c>
      <c r="B2416">
        <v>4</v>
      </c>
      <c r="C2416" t="s">
        <v>3024</v>
      </c>
      <c r="D2416" t="s">
        <v>110</v>
      </c>
      <c r="E2416" t="s">
        <v>111</v>
      </c>
      <c r="F2416" t="s">
        <v>98</v>
      </c>
      <c r="G2416">
        <v>2</v>
      </c>
      <c r="H2416" t="s">
        <v>3099</v>
      </c>
      <c r="I2416" t="s">
        <v>164</v>
      </c>
      <c r="J2416" t="s">
        <v>164</v>
      </c>
      <c r="K2416">
        <v>13</v>
      </c>
      <c r="L2416">
        <v>22</v>
      </c>
      <c r="M2416">
        <v>42473</v>
      </c>
      <c r="N2416">
        <v>2100</v>
      </c>
      <c r="O2416" t="s">
        <v>164</v>
      </c>
      <c r="P2416" t="s">
        <v>164</v>
      </c>
      <c r="Q2416" s="1">
        <v>42519</v>
      </c>
      <c r="R2416" s="1">
        <v>42519</v>
      </c>
      <c r="S2416" s="1">
        <v>42524</v>
      </c>
      <c r="T2416" t="s">
        <v>164</v>
      </c>
      <c r="U2416" t="s">
        <v>164</v>
      </c>
      <c r="V2416">
        <v>24</v>
      </c>
      <c r="W2416">
        <v>283</v>
      </c>
      <c r="X2416">
        <v>10183</v>
      </c>
      <c r="Y2416">
        <v>12.14</v>
      </c>
      <c r="Z2416">
        <v>11.79</v>
      </c>
      <c r="AA2416" t="s">
        <v>164</v>
      </c>
      <c r="AB2416" t="s">
        <v>3079</v>
      </c>
      <c r="AC2416" t="s">
        <v>3100</v>
      </c>
      <c r="AD2416">
        <v>10.1</v>
      </c>
      <c r="AE2416">
        <v>10.4</v>
      </c>
      <c r="AF2416">
        <v>10.25</v>
      </c>
      <c r="AG2416">
        <v>42884</v>
      </c>
      <c r="AH2416">
        <v>5</v>
      </c>
      <c r="AI2416">
        <v>21</v>
      </c>
      <c r="AJ2416">
        <v>68</v>
      </c>
      <c r="AK2416">
        <v>4</v>
      </c>
      <c r="AL2416" t="s">
        <v>3120</v>
      </c>
      <c r="AM2416" t="s">
        <v>3121</v>
      </c>
      <c r="AN2416">
        <v>18.600000000000001</v>
      </c>
      <c r="AO2416">
        <v>0</v>
      </c>
      <c r="AP2416">
        <v>0</v>
      </c>
      <c r="AQ2416">
        <v>0</v>
      </c>
      <c r="AR2416">
        <v>3.1</v>
      </c>
      <c r="AS2416">
        <v>0</v>
      </c>
      <c r="AT2416">
        <v>0.1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120</v>
      </c>
      <c r="BC2416">
        <v>0</v>
      </c>
      <c r="BD2416">
        <v>0</v>
      </c>
      <c r="BE2416">
        <v>13</v>
      </c>
      <c r="BF2416">
        <v>8</v>
      </c>
      <c r="BG2416">
        <v>105.79</v>
      </c>
      <c r="BH2416">
        <v>322.16000000000003</v>
      </c>
      <c r="BI2416">
        <v>12.15</v>
      </c>
      <c r="BJ2416">
        <v>4234.97</v>
      </c>
      <c r="BK2416">
        <v>65.7</v>
      </c>
      <c r="BL2416">
        <v>59</v>
      </c>
      <c r="BM2416">
        <v>14849</v>
      </c>
      <c r="BN2416">
        <v>0</v>
      </c>
      <c r="BO2416">
        <v>1.47</v>
      </c>
      <c r="BP2416">
        <v>44</v>
      </c>
      <c r="BQ2416">
        <v>342</v>
      </c>
      <c r="BR2416">
        <v>366</v>
      </c>
      <c r="BS2416">
        <v>2.2999999999999998</v>
      </c>
      <c r="BT2416">
        <v>28</v>
      </c>
      <c r="BU2416">
        <v>42</v>
      </c>
      <c r="BV2416">
        <v>0</v>
      </c>
      <c r="BW2416">
        <v>366</v>
      </c>
      <c r="BX2416">
        <v>205</v>
      </c>
      <c r="BY2416">
        <v>0</v>
      </c>
      <c r="BZ2416">
        <v>571</v>
      </c>
      <c r="CA2416">
        <v>0</v>
      </c>
      <c r="CB2416">
        <v>22</v>
      </c>
      <c r="CC2416">
        <v>4</v>
      </c>
      <c r="CD2416">
        <v>0</v>
      </c>
      <c r="CE2416">
        <v>33032.75</v>
      </c>
      <c r="CF2416">
        <v>0</v>
      </c>
      <c r="CG2416">
        <v>0</v>
      </c>
      <c r="CH2416">
        <v>68.179599999999994</v>
      </c>
      <c r="CI2416">
        <v>21.7</v>
      </c>
      <c r="CJ2416">
        <v>0</v>
      </c>
      <c r="CK2416">
        <v>0.1</v>
      </c>
      <c r="CL2416">
        <v>0</v>
      </c>
      <c r="CM2416" t="s">
        <v>3103</v>
      </c>
      <c r="CN2416">
        <v>18.600000000000001</v>
      </c>
      <c r="CO2416">
        <v>183.00011570000001</v>
      </c>
      <c r="CP2416">
        <v>1.062581317</v>
      </c>
      <c r="CQ2416">
        <v>0</v>
      </c>
    </row>
    <row r="2417" spans="1:95" hidden="1" x14ac:dyDescent="0.25">
      <c r="A2417" s="1">
        <v>42483</v>
      </c>
      <c r="B2417">
        <v>4</v>
      </c>
      <c r="C2417" t="s">
        <v>3024</v>
      </c>
      <c r="D2417" t="s">
        <v>110</v>
      </c>
      <c r="E2417" t="s">
        <v>111</v>
      </c>
      <c r="F2417" t="s">
        <v>98</v>
      </c>
      <c r="G2417">
        <v>2</v>
      </c>
      <c r="H2417" t="s">
        <v>3099</v>
      </c>
      <c r="I2417" t="s">
        <v>164</v>
      </c>
      <c r="J2417" t="s">
        <v>164</v>
      </c>
      <c r="K2417">
        <v>13</v>
      </c>
      <c r="L2417">
        <v>22</v>
      </c>
      <c r="M2417">
        <v>42473</v>
      </c>
      <c r="N2417">
        <v>2100</v>
      </c>
      <c r="O2417" t="s">
        <v>164</v>
      </c>
      <c r="P2417" t="s">
        <v>164</v>
      </c>
      <c r="Q2417" s="1">
        <v>42519</v>
      </c>
      <c r="R2417" s="1">
        <v>42519</v>
      </c>
      <c r="S2417" s="1">
        <v>42524</v>
      </c>
      <c r="T2417" t="s">
        <v>164</v>
      </c>
      <c r="U2417" t="s">
        <v>164</v>
      </c>
      <c r="V2417">
        <v>23.5</v>
      </c>
      <c r="W2417">
        <v>261</v>
      </c>
      <c r="X2417">
        <v>9911</v>
      </c>
      <c r="Y2417">
        <v>11.55</v>
      </c>
      <c r="Z2417">
        <v>11.11</v>
      </c>
      <c r="AA2417" t="s">
        <v>164</v>
      </c>
      <c r="AB2417" t="s">
        <v>3079</v>
      </c>
      <c r="AC2417" t="s">
        <v>3100</v>
      </c>
      <c r="AD2417">
        <v>10.1</v>
      </c>
      <c r="AE2417">
        <v>10.4</v>
      </c>
      <c r="AF2417">
        <v>10.25</v>
      </c>
      <c r="AG2417">
        <v>42884</v>
      </c>
      <c r="AH2417">
        <v>6</v>
      </c>
      <c r="AI2417">
        <v>27</v>
      </c>
      <c r="AJ2417">
        <v>27</v>
      </c>
      <c r="AK2417">
        <v>5</v>
      </c>
      <c r="AL2417" t="s">
        <v>3122</v>
      </c>
      <c r="AM2417" t="s">
        <v>3123</v>
      </c>
      <c r="AN2417">
        <v>18.2</v>
      </c>
      <c r="AO2417">
        <v>0</v>
      </c>
      <c r="AP2417">
        <v>0</v>
      </c>
      <c r="AQ2417">
        <v>0</v>
      </c>
      <c r="AR2417">
        <v>2.9</v>
      </c>
      <c r="AS2417">
        <v>0</v>
      </c>
      <c r="AT2417">
        <v>0.1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120</v>
      </c>
      <c r="BC2417">
        <v>0</v>
      </c>
      <c r="BD2417">
        <v>0</v>
      </c>
      <c r="BE2417">
        <v>13</v>
      </c>
      <c r="BF2417">
        <v>8</v>
      </c>
      <c r="BG2417">
        <v>104.32</v>
      </c>
      <c r="BH2417">
        <v>311.06</v>
      </c>
      <c r="BI2417">
        <v>16.09</v>
      </c>
      <c r="BJ2417">
        <v>4232.07</v>
      </c>
      <c r="BK2417">
        <v>66.58</v>
      </c>
      <c r="BL2417">
        <v>59</v>
      </c>
      <c r="BM2417">
        <v>14855</v>
      </c>
      <c r="BN2417">
        <v>0</v>
      </c>
      <c r="BO2417">
        <v>1.51</v>
      </c>
      <c r="BP2417">
        <v>44</v>
      </c>
      <c r="BQ2417">
        <v>340</v>
      </c>
      <c r="BR2417">
        <v>361</v>
      </c>
      <c r="BS2417">
        <v>2.2999999999999998</v>
      </c>
      <c r="BT2417">
        <v>28</v>
      </c>
      <c r="BU2417">
        <v>42</v>
      </c>
      <c r="BV2417">
        <v>0</v>
      </c>
      <c r="BW2417">
        <v>352</v>
      </c>
      <c r="BX2417">
        <v>215</v>
      </c>
      <c r="BY2417">
        <v>0</v>
      </c>
      <c r="BZ2417">
        <v>567</v>
      </c>
      <c r="CA2417">
        <v>0</v>
      </c>
      <c r="CB2417">
        <v>21.5</v>
      </c>
      <c r="CC2417">
        <v>4.5</v>
      </c>
      <c r="CD2417">
        <v>0</v>
      </c>
      <c r="CE2417">
        <v>33032.75</v>
      </c>
      <c r="CF2417">
        <v>0</v>
      </c>
      <c r="CG2417">
        <v>0</v>
      </c>
      <c r="CH2417">
        <v>66.2928</v>
      </c>
      <c r="CI2417">
        <v>21.1</v>
      </c>
      <c r="CJ2417">
        <v>0</v>
      </c>
      <c r="CK2417">
        <v>0.1</v>
      </c>
      <c r="CL2417">
        <v>0</v>
      </c>
      <c r="CM2417" t="s">
        <v>3103</v>
      </c>
      <c r="CN2417">
        <v>18.587234039999998</v>
      </c>
      <c r="CO2417">
        <v>182.99982869999999</v>
      </c>
      <c r="CP2417">
        <v>1.08593305</v>
      </c>
      <c r="CQ2417">
        <v>0</v>
      </c>
    </row>
    <row r="2418" spans="1:95" hidden="1" x14ac:dyDescent="0.25">
      <c r="A2418" s="1">
        <v>42484</v>
      </c>
      <c r="B2418">
        <v>4</v>
      </c>
      <c r="C2418" t="s">
        <v>3024</v>
      </c>
      <c r="D2418" t="s">
        <v>110</v>
      </c>
      <c r="E2418" t="s">
        <v>111</v>
      </c>
      <c r="F2418" t="s">
        <v>98</v>
      </c>
      <c r="G2418">
        <v>2</v>
      </c>
      <c r="H2418" t="s">
        <v>3099</v>
      </c>
      <c r="I2418" t="s">
        <v>164</v>
      </c>
      <c r="J2418" t="s">
        <v>164</v>
      </c>
      <c r="K2418">
        <v>13</v>
      </c>
      <c r="L2418">
        <v>22</v>
      </c>
      <c r="M2418">
        <v>42473</v>
      </c>
      <c r="N2418">
        <v>2100</v>
      </c>
      <c r="O2418" t="s">
        <v>164</v>
      </c>
      <c r="P2418" t="s">
        <v>164</v>
      </c>
      <c r="Q2418" s="1">
        <v>42519</v>
      </c>
      <c r="R2418" s="1">
        <v>42519</v>
      </c>
      <c r="S2418" s="1">
        <v>42524</v>
      </c>
      <c r="T2418" t="s">
        <v>164</v>
      </c>
      <c r="U2418" t="s">
        <v>164</v>
      </c>
      <c r="V2418">
        <v>23.5</v>
      </c>
      <c r="W2418">
        <v>259</v>
      </c>
      <c r="X2418">
        <v>9663</v>
      </c>
      <c r="Y2418">
        <v>11.35</v>
      </c>
      <c r="Z2418">
        <v>11.02</v>
      </c>
      <c r="AA2418" t="s">
        <v>164</v>
      </c>
      <c r="AB2418" t="s">
        <v>3079</v>
      </c>
      <c r="AC2418" t="s">
        <v>3100</v>
      </c>
      <c r="AD2418">
        <v>10.1</v>
      </c>
      <c r="AE2418">
        <v>10.4</v>
      </c>
      <c r="AF2418">
        <v>10.25</v>
      </c>
      <c r="AG2418">
        <v>42884</v>
      </c>
      <c r="AH2418">
        <v>6</v>
      </c>
      <c r="AI2418">
        <v>25</v>
      </c>
      <c r="AJ2418">
        <v>26</v>
      </c>
      <c r="AK2418">
        <v>5</v>
      </c>
      <c r="AL2418" t="s">
        <v>3124</v>
      </c>
      <c r="AM2418" t="s">
        <v>3125</v>
      </c>
      <c r="AN2418">
        <v>18.7</v>
      </c>
      <c r="AO2418">
        <v>0</v>
      </c>
      <c r="AP2418">
        <v>0</v>
      </c>
      <c r="AQ2418">
        <v>0</v>
      </c>
      <c r="AR2418">
        <v>3.1</v>
      </c>
      <c r="AS2418">
        <v>0</v>
      </c>
      <c r="AT2418">
        <v>0.1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130</v>
      </c>
      <c r="BC2418">
        <v>80</v>
      </c>
      <c r="BD2418">
        <v>0</v>
      </c>
      <c r="BE2418">
        <v>12</v>
      </c>
      <c r="BF2418">
        <v>10</v>
      </c>
      <c r="BG2418">
        <v>105.36</v>
      </c>
      <c r="BH2418">
        <v>320.8</v>
      </c>
      <c r="BI2418">
        <v>16.899999999999999</v>
      </c>
      <c r="BJ2418">
        <v>4185.5600000000004</v>
      </c>
      <c r="BK2418">
        <v>66.319999999999993</v>
      </c>
      <c r="BL2418">
        <v>59</v>
      </c>
      <c r="BM2418">
        <v>14710</v>
      </c>
      <c r="BN2418">
        <v>0</v>
      </c>
      <c r="BO2418">
        <v>1.47</v>
      </c>
      <c r="BP2418">
        <v>44</v>
      </c>
      <c r="BQ2418">
        <v>333</v>
      </c>
      <c r="BR2418">
        <v>362</v>
      </c>
      <c r="BS2418">
        <v>2.2999999999999998</v>
      </c>
      <c r="BT2418">
        <v>28</v>
      </c>
      <c r="BU2418">
        <v>36</v>
      </c>
      <c r="BV2418">
        <v>0</v>
      </c>
      <c r="BW2418">
        <v>352</v>
      </c>
      <c r="BX2418">
        <v>209</v>
      </c>
      <c r="BY2418">
        <v>0</v>
      </c>
      <c r="BZ2418">
        <v>561</v>
      </c>
      <c r="CA2418">
        <v>0</v>
      </c>
      <c r="CB2418">
        <v>23.5</v>
      </c>
      <c r="CC2418">
        <v>2.5</v>
      </c>
      <c r="CD2418">
        <v>0</v>
      </c>
      <c r="CE2418">
        <v>33032.75</v>
      </c>
      <c r="CF2418">
        <v>0</v>
      </c>
      <c r="CG2418">
        <v>0</v>
      </c>
      <c r="CH2418">
        <v>68.491</v>
      </c>
      <c r="CI2418">
        <v>21.8</v>
      </c>
      <c r="CJ2418">
        <v>0</v>
      </c>
      <c r="CK2418">
        <v>0.1</v>
      </c>
      <c r="CL2418">
        <v>0</v>
      </c>
      <c r="CM2418" t="s">
        <v>3103</v>
      </c>
      <c r="CN2418">
        <v>19.097872339999999</v>
      </c>
      <c r="CO2418">
        <v>190.11665840000001</v>
      </c>
      <c r="CP2418">
        <v>1.1894999479999999</v>
      </c>
      <c r="CQ2418">
        <v>0</v>
      </c>
    </row>
    <row r="2419" spans="1:95" hidden="1" x14ac:dyDescent="0.25">
      <c r="A2419" s="1">
        <v>42485</v>
      </c>
      <c r="B2419">
        <v>4</v>
      </c>
      <c r="C2419" t="s">
        <v>3024</v>
      </c>
      <c r="D2419" t="s">
        <v>110</v>
      </c>
      <c r="E2419" t="s">
        <v>111</v>
      </c>
      <c r="F2419" t="s">
        <v>98</v>
      </c>
      <c r="G2419">
        <v>2</v>
      </c>
      <c r="H2419" t="s">
        <v>3099</v>
      </c>
      <c r="I2419" t="s">
        <v>164</v>
      </c>
      <c r="J2419" t="s">
        <v>164</v>
      </c>
      <c r="K2419">
        <v>13</v>
      </c>
      <c r="L2419">
        <v>22</v>
      </c>
      <c r="M2419">
        <v>42473</v>
      </c>
      <c r="N2419">
        <v>2100</v>
      </c>
      <c r="O2419" t="s">
        <v>164</v>
      </c>
      <c r="P2419" t="s">
        <v>164</v>
      </c>
      <c r="Q2419" s="1">
        <v>42519</v>
      </c>
      <c r="R2419" s="1">
        <v>42519</v>
      </c>
      <c r="S2419" s="1">
        <v>42524</v>
      </c>
      <c r="T2419" t="s">
        <v>164</v>
      </c>
      <c r="U2419" t="s">
        <v>164</v>
      </c>
      <c r="V2419">
        <v>24</v>
      </c>
      <c r="W2419">
        <v>268</v>
      </c>
      <c r="X2419">
        <v>9395</v>
      </c>
      <c r="Y2419">
        <v>11.52</v>
      </c>
      <c r="Z2419">
        <v>11.17</v>
      </c>
      <c r="AA2419" t="s">
        <v>164</v>
      </c>
      <c r="AB2419" t="s">
        <v>3079</v>
      </c>
      <c r="AC2419" t="s">
        <v>3100</v>
      </c>
      <c r="AD2419">
        <v>10.1</v>
      </c>
      <c r="AE2419">
        <v>10.4</v>
      </c>
      <c r="AF2419">
        <v>10.25</v>
      </c>
      <c r="AG2419">
        <v>42884</v>
      </c>
      <c r="AH2419">
        <v>5</v>
      </c>
      <c r="AI2419">
        <v>21</v>
      </c>
      <c r="AJ2419">
        <v>11</v>
      </c>
      <c r="AK2419">
        <v>4</v>
      </c>
      <c r="AL2419" t="s">
        <v>3126</v>
      </c>
      <c r="AM2419" t="s">
        <v>3127</v>
      </c>
      <c r="AN2419">
        <v>18.7</v>
      </c>
      <c r="AO2419">
        <v>0</v>
      </c>
      <c r="AP2419">
        <v>0</v>
      </c>
      <c r="AQ2419">
        <v>0</v>
      </c>
      <c r="AR2419">
        <v>3.1</v>
      </c>
      <c r="AS2419">
        <v>0</v>
      </c>
      <c r="AT2419">
        <v>0.1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130</v>
      </c>
      <c r="BC2419">
        <v>80</v>
      </c>
      <c r="BD2419">
        <v>0</v>
      </c>
      <c r="BE2419">
        <v>13</v>
      </c>
      <c r="BF2419">
        <v>7</v>
      </c>
      <c r="BG2419">
        <v>105.36</v>
      </c>
      <c r="BH2419">
        <v>320.8</v>
      </c>
      <c r="BI2419">
        <v>16.47</v>
      </c>
      <c r="BJ2419">
        <v>4257.74</v>
      </c>
      <c r="BK2419">
        <v>66.319999999999993</v>
      </c>
      <c r="BL2419">
        <v>59</v>
      </c>
      <c r="BM2419">
        <v>14710</v>
      </c>
      <c r="BN2419">
        <v>0</v>
      </c>
      <c r="BO2419">
        <v>1.47</v>
      </c>
      <c r="BP2419">
        <v>44</v>
      </c>
      <c r="BQ2419">
        <v>333</v>
      </c>
      <c r="BR2419">
        <v>362</v>
      </c>
      <c r="BS2419">
        <v>2.2999999999999998</v>
      </c>
      <c r="BT2419">
        <v>28</v>
      </c>
      <c r="BU2419">
        <v>36</v>
      </c>
      <c r="BV2419">
        <v>0</v>
      </c>
      <c r="BW2419">
        <v>381</v>
      </c>
      <c r="BX2419">
        <v>380</v>
      </c>
      <c r="BY2419">
        <v>0</v>
      </c>
      <c r="BZ2419">
        <v>761</v>
      </c>
      <c r="CA2419">
        <v>0</v>
      </c>
      <c r="CB2419">
        <v>23</v>
      </c>
      <c r="CC2419">
        <v>3</v>
      </c>
      <c r="CD2419">
        <v>0</v>
      </c>
      <c r="CE2419">
        <v>33032.75</v>
      </c>
      <c r="CF2419">
        <v>0</v>
      </c>
      <c r="CG2419">
        <v>0</v>
      </c>
      <c r="CH2419">
        <v>68.491</v>
      </c>
      <c r="CI2419">
        <v>21.8</v>
      </c>
      <c r="CJ2419">
        <v>0</v>
      </c>
      <c r="CK2419">
        <v>0.1</v>
      </c>
      <c r="CL2419">
        <v>0</v>
      </c>
      <c r="CM2419" t="s">
        <v>3103</v>
      </c>
      <c r="CN2419">
        <v>18.7</v>
      </c>
      <c r="CO2419">
        <v>183.0000579</v>
      </c>
      <c r="CP2419">
        <v>1.144973625</v>
      </c>
      <c r="CQ2419">
        <v>0</v>
      </c>
    </row>
    <row r="2420" spans="1:95" hidden="1" x14ac:dyDescent="0.25">
      <c r="A2420" s="1">
        <v>42486</v>
      </c>
      <c r="B2420">
        <v>4</v>
      </c>
      <c r="C2420" t="s">
        <v>3024</v>
      </c>
      <c r="D2420" t="s">
        <v>110</v>
      </c>
      <c r="E2420" t="s">
        <v>111</v>
      </c>
      <c r="F2420" t="s">
        <v>98</v>
      </c>
      <c r="G2420">
        <v>2</v>
      </c>
      <c r="H2420" t="s">
        <v>3099</v>
      </c>
      <c r="I2420" t="s">
        <v>164</v>
      </c>
      <c r="J2420" t="s">
        <v>164</v>
      </c>
      <c r="K2420">
        <v>13</v>
      </c>
      <c r="L2420">
        <v>22</v>
      </c>
      <c r="M2420">
        <v>42473</v>
      </c>
      <c r="N2420">
        <v>2100</v>
      </c>
      <c r="O2420" t="s">
        <v>164</v>
      </c>
      <c r="P2420" t="s">
        <v>164</v>
      </c>
      <c r="Q2420" s="1">
        <v>42519</v>
      </c>
      <c r="R2420" s="1">
        <v>42519</v>
      </c>
      <c r="S2420" s="1">
        <v>42524</v>
      </c>
      <c r="T2420" t="s">
        <v>164</v>
      </c>
      <c r="U2420" t="s">
        <v>164</v>
      </c>
      <c r="V2420">
        <v>23.5</v>
      </c>
      <c r="W2420">
        <v>281</v>
      </c>
      <c r="X2420">
        <v>9114</v>
      </c>
      <c r="Y2420">
        <v>11.85</v>
      </c>
      <c r="Z2420">
        <v>11.96</v>
      </c>
      <c r="AA2420" t="s">
        <v>164</v>
      </c>
      <c r="AB2420" t="s">
        <v>3079</v>
      </c>
      <c r="AC2420" t="s">
        <v>3100</v>
      </c>
      <c r="AD2420">
        <v>10.1</v>
      </c>
      <c r="AE2420">
        <v>10.4</v>
      </c>
      <c r="AF2420">
        <v>10.25</v>
      </c>
      <c r="AG2420">
        <v>42884</v>
      </c>
      <c r="AH2420">
        <v>4</v>
      </c>
      <c r="AI2420">
        <v>15</v>
      </c>
      <c r="AJ2420">
        <v>147</v>
      </c>
      <c r="AK2420">
        <v>4</v>
      </c>
      <c r="AL2420" t="s">
        <v>3128</v>
      </c>
      <c r="AM2420" t="s">
        <v>3129</v>
      </c>
      <c r="AN2420">
        <v>18.2</v>
      </c>
      <c r="AO2420">
        <v>0</v>
      </c>
      <c r="AP2420">
        <v>0</v>
      </c>
      <c r="AQ2420">
        <v>0</v>
      </c>
      <c r="AR2420">
        <v>3.1</v>
      </c>
      <c r="AS2420">
        <v>0</v>
      </c>
      <c r="AT2420">
        <v>0.1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130</v>
      </c>
      <c r="BC2420">
        <v>0</v>
      </c>
      <c r="BD2420">
        <v>0</v>
      </c>
      <c r="BE2420">
        <v>13</v>
      </c>
      <c r="BF2420">
        <v>8</v>
      </c>
      <c r="BG2420">
        <v>104.9</v>
      </c>
      <c r="BH2420">
        <v>312.89999999999998</v>
      </c>
      <c r="BI2420">
        <v>10.199999999999999</v>
      </c>
      <c r="BJ2420">
        <v>4232.07</v>
      </c>
      <c r="BK2420">
        <v>66.19</v>
      </c>
      <c r="BL2420">
        <v>59</v>
      </c>
      <c r="BM2420">
        <v>14890</v>
      </c>
      <c r="BN2420">
        <v>0</v>
      </c>
      <c r="BO2420">
        <v>1.5</v>
      </c>
      <c r="BP2420">
        <v>44</v>
      </c>
      <c r="BQ2420">
        <v>335</v>
      </c>
      <c r="BR2420">
        <v>362</v>
      </c>
      <c r="BS2420">
        <v>2.2999999999999998</v>
      </c>
      <c r="BT2420">
        <v>28</v>
      </c>
      <c r="BU2420">
        <v>39</v>
      </c>
      <c r="BV2420">
        <v>0</v>
      </c>
      <c r="BW2420">
        <v>330</v>
      </c>
      <c r="BX2420">
        <v>370</v>
      </c>
      <c r="BY2420">
        <v>0</v>
      </c>
      <c r="BZ2420">
        <v>700</v>
      </c>
      <c r="CA2420">
        <v>0</v>
      </c>
      <c r="CB2420">
        <v>23.5</v>
      </c>
      <c r="CC2420">
        <v>3</v>
      </c>
      <c r="CD2420">
        <v>0</v>
      </c>
      <c r="CE2420">
        <v>33032.75</v>
      </c>
      <c r="CF2420">
        <v>0</v>
      </c>
      <c r="CG2420">
        <v>0</v>
      </c>
      <c r="CH2420">
        <v>66.933999999999997</v>
      </c>
      <c r="CI2420">
        <v>21.3</v>
      </c>
      <c r="CJ2420">
        <v>0</v>
      </c>
      <c r="CK2420">
        <v>0.1</v>
      </c>
      <c r="CL2420">
        <v>0</v>
      </c>
      <c r="CM2420" t="s">
        <v>3103</v>
      </c>
      <c r="CN2420">
        <v>18.587234039999998</v>
      </c>
      <c r="CO2420">
        <v>182.99982869999999</v>
      </c>
      <c r="CP2420">
        <v>1.1764274699999999</v>
      </c>
      <c r="CQ2420">
        <v>0</v>
      </c>
    </row>
    <row r="2421" spans="1:95" hidden="1" x14ac:dyDescent="0.25">
      <c r="A2421" s="1">
        <v>42487</v>
      </c>
      <c r="B2421">
        <v>4</v>
      </c>
      <c r="C2421" t="s">
        <v>3024</v>
      </c>
      <c r="D2421" t="s">
        <v>110</v>
      </c>
      <c r="E2421" t="s">
        <v>111</v>
      </c>
      <c r="F2421" t="s">
        <v>98</v>
      </c>
      <c r="G2421">
        <v>2</v>
      </c>
      <c r="H2421" t="s">
        <v>3099</v>
      </c>
      <c r="I2421" t="s">
        <v>164</v>
      </c>
      <c r="J2421" t="s">
        <v>164</v>
      </c>
      <c r="K2421">
        <v>13</v>
      </c>
      <c r="L2421">
        <v>22</v>
      </c>
      <c r="M2421">
        <v>42473</v>
      </c>
      <c r="N2421">
        <v>2100</v>
      </c>
      <c r="O2421" t="s">
        <v>164</v>
      </c>
      <c r="P2421" t="s">
        <v>164</v>
      </c>
      <c r="Q2421" s="1">
        <v>42519</v>
      </c>
      <c r="R2421" s="1">
        <v>42519</v>
      </c>
      <c r="S2421" s="1">
        <v>42524</v>
      </c>
      <c r="T2421" t="s">
        <v>164</v>
      </c>
      <c r="U2421" t="s">
        <v>164</v>
      </c>
      <c r="V2421">
        <v>23.5</v>
      </c>
      <c r="W2421">
        <v>282</v>
      </c>
      <c r="X2421">
        <v>8833</v>
      </c>
      <c r="Y2421">
        <v>12.4</v>
      </c>
      <c r="Z2421">
        <v>12</v>
      </c>
      <c r="AA2421" t="s">
        <v>164</v>
      </c>
      <c r="AB2421" t="s">
        <v>3079</v>
      </c>
      <c r="AC2421" t="s">
        <v>3100</v>
      </c>
      <c r="AD2421">
        <v>10.1</v>
      </c>
      <c r="AE2421">
        <v>10.4</v>
      </c>
      <c r="AF2421">
        <v>10.25</v>
      </c>
      <c r="AG2421">
        <v>42884</v>
      </c>
      <c r="AH2421">
        <v>4</v>
      </c>
      <c r="AI2421">
        <v>16</v>
      </c>
      <c r="AJ2421">
        <v>124</v>
      </c>
      <c r="AK2421">
        <v>4</v>
      </c>
      <c r="AL2421" t="s">
        <v>3130</v>
      </c>
      <c r="AM2421" t="s">
        <v>3131</v>
      </c>
      <c r="AN2421">
        <v>18.399999999999999</v>
      </c>
      <c r="AO2421">
        <v>0</v>
      </c>
      <c r="AP2421">
        <v>0</v>
      </c>
      <c r="AQ2421">
        <v>0</v>
      </c>
      <c r="AR2421">
        <v>3.2</v>
      </c>
      <c r="AS2421">
        <v>0</v>
      </c>
      <c r="AT2421">
        <v>0.1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600</v>
      </c>
      <c r="BA2421">
        <v>0</v>
      </c>
      <c r="BB2421">
        <v>130</v>
      </c>
      <c r="BC2421">
        <v>0</v>
      </c>
      <c r="BD2421">
        <v>0</v>
      </c>
      <c r="BE2421">
        <v>13</v>
      </c>
      <c r="BF2421">
        <v>6</v>
      </c>
      <c r="BG2421">
        <v>105.2</v>
      </c>
      <c r="BH2421">
        <v>313.60000000000002</v>
      </c>
      <c r="BI2421">
        <v>10.199999999999999</v>
      </c>
      <c r="BJ2421">
        <v>4278.57</v>
      </c>
      <c r="BK2421">
        <v>66.760000000000005</v>
      </c>
      <c r="BL2421">
        <v>59</v>
      </c>
      <c r="BM2421">
        <v>14680</v>
      </c>
      <c r="BN2421">
        <v>0</v>
      </c>
      <c r="BO2421">
        <v>1.4</v>
      </c>
      <c r="BP2421">
        <v>44</v>
      </c>
      <c r="BQ2421">
        <v>335</v>
      </c>
      <c r="BR2421">
        <v>359</v>
      </c>
      <c r="BS2421">
        <v>2.2999999999999998</v>
      </c>
      <c r="BT2421">
        <v>28</v>
      </c>
      <c r="BU2421">
        <v>40</v>
      </c>
      <c r="BV2421">
        <v>0</v>
      </c>
      <c r="BW2421">
        <v>189</v>
      </c>
      <c r="BX2421">
        <v>390</v>
      </c>
      <c r="BY2421">
        <v>0</v>
      </c>
      <c r="BZ2421">
        <v>579</v>
      </c>
      <c r="CA2421">
        <v>0</v>
      </c>
      <c r="CB2421">
        <v>3</v>
      </c>
      <c r="CC2421">
        <v>23.5</v>
      </c>
      <c r="CD2421">
        <v>0</v>
      </c>
      <c r="CE2421">
        <v>33032.75</v>
      </c>
      <c r="CF2421">
        <v>0</v>
      </c>
      <c r="CG2421">
        <v>0</v>
      </c>
      <c r="CH2421">
        <v>67.877399999999994</v>
      </c>
      <c r="CI2421">
        <v>21.6</v>
      </c>
      <c r="CJ2421">
        <v>0</v>
      </c>
      <c r="CK2421">
        <v>0.1</v>
      </c>
      <c r="CL2421">
        <v>0</v>
      </c>
      <c r="CM2421" t="s">
        <v>3103</v>
      </c>
      <c r="CN2421">
        <v>18.79148936</v>
      </c>
      <c r="CO2421">
        <v>183.00009660000001</v>
      </c>
      <c r="CP2421">
        <v>1.163641919</v>
      </c>
      <c r="CQ2421">
        <v>0</v>
      </c>
    </row>
    <row r="2422" spans="1:95" hidden="1" x14ac:dyDescent="0.25">
      <c r="A2422" s="1">
        <v>42488</v>
      </c>
      <c r="B2422">
        <v>4</v>
      </c>
      <c r="C2422" t="s">
        <v>3024</v>
      </c>
      <c r="D2422" t="s">
        <v>110</v>
      </c>
      <c r="E2422" t="s">
        <v>111</v>
      </c>
      <c r="F2422" t="s">
        <v>98</v>
      </c>
      <c r="G2422">
        <v>2</v>
      </c>
      <c r="H2422" t="s">
        <v>3099</v>
      </c>
      <c r="I2422" t="s">
        <v>164</v>
      </c>
      <c r="J2422" t="s">
        <v>164</v>
      </c>
      <c r="K2422">
        <v>13</v>
      </c>
      <c r="L2422">
        <v>22</v>
      </c>
      <c r="M2422">
        <v>42473</v>
      </c>
      <c r="N2422">
        <v>2100</v>
      </c>
      <c r="O2422" t="s">
        <v>164</v>
      </c>
      <c r="P2422" t="s">
        <v>164</v>
      </c>
      <c r="Q2422" s="1">
        <v>42519</v>
      </c>
      <c r="R2422" s="1">
        <v>42519</v>
      </c>
      <c r="S2422" s="1">
        <v>42524</v>
      </c>
      <c r="T2422" t="s">
        <v>164</v>
      </c>
      <c r="U2422" t="s">
        <v>164</v>
      </c>
      <c r="V2422">
        <v>24</v>
      </c>
      <c r="W2422">
        <v>268</v>
      </c>
      <c r="X2422">
        <v>8565</v>
      </c>
      <c r="Y2422">
        <v>11.25</v>
      </c>
      <c r="Z2422">
        <v>11.17</v>
      </c>
      <c r="AA2422" t="s">
        <v>164</v>
      </c>
      <c r="AB2422" t="s">
        <v>3079</v>
      </c>
      <c r="AC2422" t="s">
        <v>3100</v>
      </c>
      <c r="AD2422">
        <v>10.1</v>
      </c>
      <c r="AE2422">
        <v>10.4</v>
      </c>
      <c r="AF2422">
        <v>10.25</v>
      </c>
      <c r="AG2422">
        <v>42884</v>
      </c>
      <c r="AH2422">
        <v>5</v>
      </c>
      <c r="AI2422">
        <v>19</v>
      </c>
      <c r="AJ2422">
        <v>108</v>
      </c>
      <c r="AK2422">
        <v>4</v>
      </c>
      <c r="AL2422" t="s">
        <v>3132</v>
      </c>
      <c r="AM2422" t="s">
        <v>3133</v>
      </c>
      <c r="AN2422">
        <v>18.7</v>
      </c>
      <c r="AO2422">
        <v>0</v>
      </c>
      <c r="AP2422">
        <v>0</v>
      </c>
      <c r="AQ2422">
        <v>0</v>
      </c>
      <c r="AR2422">
        <v>3.1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130</v>
      </c>
      <c r="BC2422">
        <v>0</v>
      </c>
      <c r="BD2422">
        <v>0</v>
      </c>
      <c r="BE2422">
        <v>12</v>
      </c>
      <c r="BF2422">
        <v>4</v>
      </c>
      <c r="BG2422">
        <v>104.9</v>
      </c>
      <c r="BH2422">
        <v>319.60000000000002</v>
      </c>
      <c r="BI2422">
        <v>16.14</v>
      </c>
      <c r="BJ2422">
        <v>4257.74</v>
      </c>
      <c r="BK2422">
        <v>66.58</v>
      </c>
      <c r="BL2422">
        <v>59</v>
      </c>
      <c r="BM2422">
        <v>14710</v>
      </c>
      <c r="BN2422">
        <v>0</v>
      </c>
      <c r="BO2422">
        <v>1.4</v>
      </c>
      <c r="BP2422">
        <v>44</v>
      </c>
      <c r="BQ2422">
        <v>333</v>
      </c>
      <c r="BR2422">
        <v>359</v>
      </c>
      <c r="BS2422">
        <v>2.2999999999999998</v>
      </c>
      <c r="BT2422">
        <v>28</v>
      </c>
      <c r="BU2422">
        <v>39</v>
      </c>
      <c r="BV2422">
        <v>0</v>
      </c>
      <c r="BW2422">
        <v>0</v>
      </c>
      <c r="BX2422">
        <v>389</v>
      </c>
      <c r="BY2422">
        <v>0</v>
      </c>
      <c r="BZ2422">
        <v>389</v>
      </c>
      <c r="CA2422">
        <v>0</v>
      </c>
      <c r="CB2422">
        <v>0</v>
      </c>
      <c r="CC2422">
        <v>24</v>
      </c>
      <c r="CD2422">
        <v>0</v>
      </c>
      <c r="CE2422">
        <v>33032.75</v>
      </c>
      <c r="CF2422">
        <v>0</v>
      </c>
      <c r="CG2422">
        <v>0</v>
      </c>
      <c r="CH2422">
        <v>68.170400000000001</v>
      </c>
      <c r="CI2422">
        <v>21.8</v>
      </c>
      <c r="CJ2422">
        <v>0</v>
      </c>
      <c r="CK2422">
        <v>0</v>
      </c>
      <c r="CL2422">
        <v>0</v>
      </c>
      <c r="CM2422" t="s">
        <v>3103</v>
      </c>
      <c r="CN2422">
        <v>18.7</v>
      </c>
      <c r="CO2422">
        <v>183.0000579</v>
      </c>
      <c r="CP2422">
        <v>1.144973625</v>
      </c>
      <c r="CQ2422">
        <v>0</v>
      </c>
    </row>
    <row r="2423" spans="1:95" hidden="1" x14ac:dyDescent="0.25">
      <c r="A2423" s="1">
        <v>42489</v>
      </c>
      <c r="B2423">
        <v>4</v>
      </c>
      <c r="C2423" t="s">
        <v>3024</v>
      </c>
      <c r="D2423" t="s">
        <v>110</v>
      </c>
      <c r="E2423" t="s">
        <v>111</v>
      </c>
      <c r="F2423" t="s">
        <v>98</v>
      </c>
      <c r="G2423">
        <v>2</v>
      </c>
      <c r="H2423" t="s">
        <v>3099</v>
      </c>
      <c r="I2423" t="s">
        <v>164</v>
      </c>
      <c r="J2423" t="s">
        <v>164</v>
      </c>
      <c r="K2423">
        <v>13</v>
      </c>
      <c r="L2423">
        <v>22</v>
      </c>
      <c r="M2423">
        <v>42473</v>
      </c>
      <c r="N2423">
        <v>2100</v>
      </c>
      <c r="O2423" t="s">
        <v>164</v>
      </c>
      <c r="P2423" t="s">
        <v>164</v>
      </c>
      <c r="Q2423" s="1">
        <v>42519</v>
      </c>
      <c r="R2423" s="1">
        <v>42519</v>
      </c>
      <c r="S2423" s="1">
        <v>42524</v>
      </c>
      <c r="T2423" t="s">
        <v>164</v>
      </c>
      <c r="U2423" t="s">
        <v>164</v>
      </c>
      <c r="V2423">
        <v>24</v>
      </c>
      <c r="W2423">
        <v>261</v>
      </c>
      <c r="X2423">
        <v>8304</v>
      </c>
      <c r="Y2423">
        <v>11.2</v>
      </c>
      <c r="Z2423">
        <v>10.88</v>
      </c>
      <c r="AA2423" t="s">
        <v>164</v>
      </c>
      <c r="AB2423" t="s">
        <v>3079</v>
      </c>
      <c r="AC2423" t="s">
        <v>3100</v>
      </c>
      <c r="AD2423">
        <v>10.1</v>
      </c>
      <c r="AE2423">
        <v>10.4</v>
      </c>
      <c r="AF2423">
        <v>10.25</v>
      </c>
      <c r="AG2423">
        <v>42884</v>
      </c>
      <c r="AH2423">
        <v>5</v>
      </c>
      <c r="AI2423">
        <v>17</v>
      </c>
      <c r="AJ2423">
        <v>130</v>
      </c>
      <c r="AK2423">
        <v>4</v>
      </c>
      <c r="AL2423" t="s">
        <v>3134</v>
      </c>
      <c r="AM2423" t="s">
        <v>3135</v>
      </c>
      <c r="AN2423">
        <v>18.399999999999999</v>
      </c>
      <c r="AO2423">
        <v>0</v>
      </c>
      <c r="AP2423">
        <v>0</v>
      </c>
      <c r="AQ2423">
        <v>0</v>
      </c>
      <c r="AR2423">
        <v>2.9</v>
      </c>
      <c r="AS2423">
        <v>0</v>
      </c>
      <c r="AT2423">
        <v>0.1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130</v>
      </c>
      <c r="BC2423">
        <v>0</v>
      </c>
      <c r="BD2423">
        <v>0</v>
      </c>
      <c r="BE2423">
        <v>14</v>
      </c>
      <c r="BF2423">
        <v>5</v>
      </c>
      <c r="BG2423">
        <v>105.49</v>
      </c>
      <c r="BH2423">
        <v>321.2</v>
      </c>
      <c r="BI2423">
        <v>18.75</v>
      </c>
      <c r="BJ2423">
        <v>4189.4399999999996</v>
      </c>
      <c r="BK2423">
        <v>65.180000000000007</v>
      </c>
      <c r="BL2423">
        <v>58</v>
      </c>
      <c r="BM2423">
        <v>14700</v>
      </c>
      <c r="BN2423">
        <v>0</v>
      </c>
      <c r="BO2423">
        <v>1.45</v>
      </c>
      <c r="BP2423">
        <v>44</v>
      </c>
      <c r="BQ2423">
        <v>334</v>
      </c>
      <c r="BR2423">
        <v>364</v>
      </c>
      <c r="BS2423">
        <v>2.2999999999999998</v>
      </c>
      <c r="BT2423">
        <v>28</v>
      </c>
      <c r="BU2423">
        <v>41</v>
      </c>
      <c r="BV2423">
        <v>0</v>
      </c>
      <c r="BW2423">
        <v>202</v>
      </c>
      <c r="BX2423">
        <v>350</v>
      </c>
      <c r="BY2423">
        <v>0</v>
      </c>
      <c r="BZ2423">
        <v>552</v>
      </c>
      <c r="CA2423">
        <v>0</v>
      </c>
      <c r="CB2423">
        <v>3</v>
      </c>
      <c r="CC2423">
        <v>24</v>
      </c>
      <c r="CD2423">
        <v>0</v>
      </c>
      <c r="CE2423">
        <v>33032.75</v>
      </c>
      <c r="CF2423">
        <v>0</v>
      </c>
      <c r="CG2423">
        <v>0</v>
      </c>
      <c r="CH2423">
        <v>66.915599999999998</v>
      </c>
      <c r="CI2423">
        <v>21.3</v>
      </c>
      <c r="CJ2423">
        <v>0</v>
      </c>
      <c r="CK2423">
        <v>0.1</v>
      </c>
      <c r="CL2423">
        <v>0</v>
      </c>
      <c r="CM2423" t="s">
        <v>3103</v>
      </c>
      <c r="CN2423">
        <v>18.399999999999999</v>
      </c>
      <c r="CO2423">
        <v>182.99979630000001</v>
      </c>
      <c r="CP2423">
        <v>1.1636400090000001</v>
      </c>
      <c r="CQ2423">
        <v>0</v>
      </c>
    </row>
    <row r="2424" spans="1:95" hidden="1" x14ac:dyDescent="0.25">
      <c r="A2424" s="1">
        <v>42490</v>
      </c>
      <c r="B2424">
        <v>4</v>
      </c>
      <c r="C2424" t="s">
        <v>3024</v>
      </c>
      <c r="D2424" t="s">
        <v>110</v>
      </c>
      <c r="E2424" t="s">
        <v>111</v>
      </c>
      <c r="F2424" t="s">
        <v>98</v>
      </c>
      <c r="G2424">
        <v>2</v>
      </c>
      <c r="H2424" t="s">
        <v>3099</v>
      </c>
      <c r="I2424" t="s">
        <v>164</v>
      </c>
      <c r="J2424" t="s">
        <v>164</v>
      </c>
      <c r="K2424">
        <v>13</v>
      </c>
      <c r="L2424">
        <v>22</v>
      </c>
      <c r="M2424">
        <v>42473</v>
      </c>
      <c r="N2424">
        <v>2100</v>
      </c>
      <c r="O2424" t="s">
        <v>164</v>
      </c>
      <c r="P2424" t="s">
        <v>164</v>
      </c>
      <c r="Q2424" s="1">
        <v>42519</v>
      </c>
      <c r="R2424" s="1">
        <v>42519</v>
      </c>
      <c r="S2424" s="1">
        <v>42524</v>
      </c>
      <c r="T2424" t="s">
        <v>164</v>
      </c>
      <c r="U2424" t="s">
        <v>164</v>
      </c>
      <c r="V2424">
        <v>24</v>
      </c>
      <c r="W2424">
        <v>264</v>
      </c>
      <c r="X2424">
        <v>8040</v>
      </c>
      <c r="Y2424">
        <v>10.8</v>
      </c>
      <c r="Z2424">
        <v>11</v>
      </c>
      <c r="AA2424" t="s">
        <v>164</v>
      </c>
      <c r="AB2424" t="s">
        <v>3079</v>
      </c>
      <c r="AC2424" t="s">
        <v>3100</v>
      </c>
      <c r="AD2424">
        <v>10.1</v>
      </c>
      <c r="AE2424">
        <v>10.4</v>
      </c>
      <c r="AF2424">
        <v>10.25</v>
      </c>
      <c r="AG2424">
        <v>42884</v>
      </c>
      <c r="AH2424">
        <v>6</v>
      </c>
      <c r="AI2424">
        <v>27</v>
      </c>
      <c r="AJ2424">
        <v>113</v>
      </c>
      <c r="AK2424">
        <v>6</v>
      </c>
      <c r="AL2424" t="s">
        <v>3136</v>
      </c>
      <c r="AM2424" t="s">
        <v>3137</v>
      </c>
      <c r="AN2424">
        <v>19</v>
      </c>
      <c r="AO2424">
        <v>0</v>
      </c>
      <c r="AP2424">
        <v>0</v>
      </c>
      <c r="AQ2424">
        <v>0</v>
      </c>
      <c r="AR2424">
        <v>3</v>
      </c>
      <c r="AS2424">
        <v>0</v>
      </c>
      <c r="AT2424">
        <v>0.1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130</v>
      </c>
      <c r="BC2424">
        <v>0</v>
      </c>
      <c r="BD2424">
        <v>0</v>
      </c>
      <c r="BE2424">
        <v>14</v>
      </c>
      <c r="BF2424">
        <v>5</v>
      </c>
      <c r="BG2424">
        <v>105.27</v>
      </c>
      <c r="BH2424">
        <v>320.60000000000002</v>
      </c>
      <c r="BI2424">
        <v>17.649999999999999</v>
      </c>
      <c r="BJ2424">
        <v>4326</v>
      </c>
      <c r="BK2424">
        <v>67.44</v>
      </c>
      <c r="BL2424">
        <v>60</v>
      </c>
      <c r="BM2424">
        <v>15151</v>
      </c>
      <c r="BN2424">
        <v>0</v>
      </c>
      <c r="BO2424">
        <v>1.57</v>
      </c>
      <c r="BP2424">
        <v>44</v>
      </c>
      <c r="BQ2424">
        <v>340</v>
      </c>
      <c r="BR2424">
        <v>369</v>
      </c>
      <c r="BS2424">
        <v>2.2999999999999998</v>
      </c>
      <c r="BT2424">
        <v>28</v>
      </c>
      <c r="BU2424">
        <v>40</v>
      </c>
      <c r="BV2424">
        <v>0</v>
      </c>
      <c r="BW2424">
        <v>218</v>
      </c>
      <c r="BX2424">
        <v>380</v>
      </c>
      <c r="BY2424">
        <v>0</v>
      </c>
      <c r="BZ2424">
        <v>598</v>
      </c>
      <c r="CA2424">
        <v>0</v>
      </c>
      <c r="CB2424">
        <v>4</v>
      </c>
      <c r="CC2424">
        <v>24</v>
      </c>
      <c r="CD2424">
        <v>0</v>
      </c>
      <c r="CE2424">
        <v>33032.75</v>
      </c>
      <c r="CF2424">
        <v>0</v>
      </c>
      <c r="CG2424">
        <v>0</v>
      </c>
      <c r="CH2424">
        <v>69.104600000000005</v>
      </c>
      <c r="CI2424">
        <v>22</v>
      </c>
      <c r="CJ2424">
        <v>0</v>
      </c>
      <c r="CK2424">
        <v>0.1</v>
      </c>
      <c r="CL2424">
        <v>0</v>
      </c>
      <c r="CM2424" t="s">
        <v>3103</v>
      </c>
      <c r="CN2424">
        <v>19</v>
      </c>
      <c r="CO2424">
        <v>183.00200340000001</v>
      </c>
      <c r="CP2424">
        <v>1.126907074</v>
      </c>
      <c r="CQ2424">
        <v>0</v>
      </c>
    </row>
    <row r="2425" spans="1:95" hidden="1" x14ac:dyDescent="0.25">
      <c r="A2425" s="1">
        <v>42491</v>
      </c>
      <c r="B2425">
        <v>4</v>
      </c>
      <c r="C2425" t="s">
        <v>3024</v>
      </c>
      <c r="D2425" t="s">
        <v>110</v>
      </c>
      <c r="E2425" t="s">
        <v>111</v>
      </c>
      <c r="F2425" t="s">
        <v>98</v>
      </c>
      <c r="G2425">
        <v>2</v>
      </c>
      <c r="H2425" t="s">
        <v>3099</v>
      </c>
      <c r="I2425" t="s">
        <v>164</v>
      </c>
      <c r="J2425" t="s">
        <v>164</v>
      </c>
      <c r="K2425">
        <v>13</v>
      </c>
      <c r="L2425">
        <v>22</v>
      </c>
      <c r="M2425">
        <v>42473</v>
      </c>
      <c r="N2425">
        <v>2100</v>
      </c>
      <c r="O2425" t="s">
        <v>164</v>
      </c>
      <c r="P2425" t="s">
        <v>164</v>
      </c>
      <c r="Q2425" s="1">
        <v>42519</v>
      </c>
      <c r="R2425" s="1">
        <v>42519</v>
      </c>
      <c r="S2425" s="1">
        <v>42524</v>
      </c>
      <c r="T2425" t="s">
        <v>164</v>
      </c>
      <c r="U2425" t="s">
        <v>164</v>
      </c>
      <c r="V2425">
        <v>23.5</v>
      </c>
      <c r="W2425">
        <v>266</v>
      </c>
      <c r="X2425">
        <v>7774</v>
      </c>
      <c r="Y2425">
        <v>11.5</v>
      </c>
      <c r="Z2425">
        <v>11.32</v>
      </c>
      <c r="AA2425" t="s">
        <v>164</v>
      </c>
      <c r="AB2425" t="s">
        <v>3079</v>
      </c>
      <c r="AC2425" t="s">
        <v>3100</v>
      </c>
      <c r="AD2425">
        <v>10.1</v>
      </c>
      <c r="AE2425">
        <v>10.4</v>
      </c>
      <c r="AF2425">
        <v>10.25</v>
      </c>
      <c r="AG2425">
        <v>42884</v>
      </c>
      <c r="AH2425">
        <v>6</v>
      </c>
      <c r="AI2425">
        <v>25</v>
      </c>
      <c r="AJ2425">
        <v>117</v>
      </c>
      <c r="AK2425">
        <v>6</v>
      </c>
      <c r="AL2425" t="s">
        <v>3138</v>
      </c>
      <c r="AM2425" t="s">
        <v>3139</v>
      </c>
      <c r="AN2425">
        <v>18.2</v>
      </c>
      <c r="AO2425">
        <v>0</v>
      </c>
      <c r="AP2425">
        <v>0</v>
      </c>
      <c r="AQ2425">
        <v>0</v>
      </c>
      <c r="AR2425">
        <v>3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130</v>
      </c>
      <c r="BC2425">
        <v>0</v>
      </c>
      <c r="BD2425">
        <v>0</v>
      </c>
      <c r="BE2425">
        <v>13</v>
      </c>
      <c r="BF2425">
        <v>5</v>
      </c>
      <c r="BG2425">
        <v>104.9</v>
      </c>
      <c r="BH2425">
        <v>313</v>
      </c>
      <c r="BI2425">
        <v>15.02</v>
      </c>
      <c r="BJ2425">
        <v>4231.8</v>
      </c>
      <c r="BK2425">
        <v>66.16</v>
      </c>
      <c r="BL2425">
        <v>59</v>
      </c>
      <c r="BM2425">
        <v>14850</v>
      </c>
      <c r="BN2425">
        <v>0</v>
      </c>
      <c r="BO2425">
        <v>1.5</v>
      </c>
      <c r="BP2425">
        <v>44</v>
      </c>
      <c r="BQ2425">
        <v>334</v>
      </c>
      <c r="BR2425">
        <v>361</v>
      </c>
      <c r="BS2425">
        <v>2.2999999999999998</v>
      </c>
      <c r="BT2425">
        <v>28</v>
      </c>
      <c r="BU2425">
        <v>40</v>
      </c>
      <c r="BV2425">
        <v>0</v>
      </c>
      <c r="BW2425">
        <v>186</v>
      </c>
      <c r="BX2425">
        <v>340</v>
      </c>
      <c r="BY2425">
        <v>0</v>
      </c>
      <c r="BZ2425">
        <v>526</v>
      </c>
      <c r="CA2425">
        <v>0</v>
      </c>
      <c r="CB2425">
        <v>3</v>
      </c>
      <c r="CC2425">
        <v>23.5</v>
      </c>
      <c r="CD2425">
        <v>0</v>
      </c>
      <c r="CE2425">
        <v>33032.75</v>
      </c>
      <c r="CF2425">
        <v>0</v>
      </c>
      <c r="CG2425">
        <v>0</v>
      </c>
      <c r="CH2425">
        <v>66.2928</v>
      </c>
      <c r="CI2425">
        <v>21.2</v>
      </c>
      <c r="CJ2425">
        <v>0</v>
      </c>
      <c r="CK2425">
        <v>0</v>
      </c>
      <c r="CL2425">
        <v>0</v>
      </c>
      <c r="CM2425" t="s">
        <v>3103</v>
      </c>
      <c r="CN2425">
        <v>18.587234039999998</v>
      </c>
      <c r="CO2425">
        <v>183.01150459999999</v>
      </c>
      <c r="CP2425">
        <v>1.176502529</v>
      </c>
      <c r="CQ2425">
        <v>0</v>
      </c>
    </row>
    <row r="2426" spans="1:95" hidden="1" x14ac:dyDescent="0.25">
      <c r="A2426" s="1">
        <v>42492</v>
      </c>
      <c r="B2426">
        <v>4</v>
      </c>
      <c r="C2426" t="s">
        <v>3024</v>
      </c>
      <c r="D2426" t="s">
        <v>110</v>
      </c>
      <c r="E2426" t="s">
        <v>111</v>
      </c>
      <c r="F2426" t="s">
        <v>98</v>
      </c>
      <c r="G2426">
        <v>2</v>
      </c>
      <c r="H2426" t="s">
        <v>3099</v>
      </c>
      <c r="I2426" t="s">
        <v>164</v>
      </c>
      <c r="J2426" t="s">
        <v>164</v>
      </c>
      <c r="K2426">
        <v>13</v>
      </c>
      <c r="L2426">
        <v>22</v>
      </c>
      <c r="M2426">
        <v>42473</v>
      </c>
      <c r="N2426">
        <v>2100</v>
      </c>
      <c r="O2426" t="s">
        <v>164</v>
      </c>
      <c r="P2426" t="s">
        <v>164</v>
      </c>
      <c r="Q2426" s="1">
        <v>42519</v>
      </c>
      <c r="R2426" s="1">
        <v>42519</v>
      </c>
      <c r="S2426" s="1">
        <v>42524</v>
      </c>
      <c r="T2426" t="s">
        <v>164</v>
      </c>
      <c r="U2426" t="s">
        <v>164</v>
      </c>
      <c r="V2426">
        <v>23.5</v>
      </c>
      <c r="W2426">
        <v>263</v>
      </c>
      <c r="X2426">
        <v>7511</v>
      </c>
      <c r="Y2426">
        <v>11.42</v>
      </c>
      <c r="Z2426">
        <v>11.19</v>
      </c>
      <c r="AA2426" t="s">
        <v>164</v>
      </c>
      <c r="AB2426" t="s">
        <v>3079</v>
      </c>
      <c r="AC2426" t="s">
        <v>3100</v>
      </c>
      <c r="AD2426">
        <v>10.1</v>
      </c>
      <c r="AE2426">
        <v>10.4</v>
      </c>
      <c r="AF2426">
        <v>10.25</v>
      </c>
      <c r="AG2426">
        <v>42884</v>
      </c>
      <c r="AH2426">
        <v>5</v>
      </c>
      <c r="AI2426">
        <v>19</v>
      </c>
      <c r="AJ2426">
        <v>100</v>
      </c>
      <c r="AK2426">
        <v>5</v>
      </c>
      <c r="AL2426" t="s">
        <v>3140</v>
      </c>
      <c r="AM2426" t="s">
        <v>3141</v>
      </c>
      <c r="AN2426">
        <v>18.3</v>
      </c>
      <c r="AO2426">
        <v>0</v>
      </c>
      <c r="AP2426">
        <v>0</v>
      </c>
      <c r="AQ2426">
        <v>0</v>
      </c>
      <c r="AR2426">
        <v>3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130</v>
      </c>
      <c r="BC2426">
        <v>0</v>
      </c>
      <c r="BD2426">
        <v>0</v>
      </c>
      <c r="BE2426">
        <v>13</v>
      </c>
      <c r="BF2426">
        <v>5</v>
      </c>
      <c r="BG2426">
        <v>105.3</v>
      </c>
      <c r="BH2426">
        <v>314</v>
      </c>
      <c r="BI2426">
        <v>16.23</v>
      </c>
      <c r="BJ2426">
        <v>4255.3999999999996</v>
      </c>
      <c r="BK2426">
        <v>66.319999999999993</v>
      </c>
      <c r="BL2426">
        <v>58</v>
      </c>
      <c r="BM2426">
        <v>14750</v>
      </c>
      <c r="BN2426">
        <v>0</v>
      </c>
      <c r="BO2426">
        <v>1.47</v>
      </c>
      <c r="BP2426">
        <v>44</v>
      </c>
      <c r="BQ2426">
        <v>330</v>
      </c>
      <c r="BR2426">
        <v>358</v>
      </c>
      <c r="BS2426">
        <v>2.2999999999999998</v>
      </c>
      <c r="BT2426">
        <v>28</v>
      </c>
      <c r="BU2426">
        <v>38</v>
      </c>
      <c r="BV2426">
        <v>0</v>
      </c>
      <c r="BW2426">
        <v>195</v>
      </c>
      <c r="BX2426">
        <v>370</v>
      </c>
      <c r="BY2426">
        <v>0</v>
      </c>
      <c r="BZ2426">
        <v>565</v>
      </c>
      <c r="CA2426">
        <v>0</v>
      </c>
      <c r="CB2426">
        <v>2</v>
      </c>
      <c r="CC2426">
        <v>23.5</v>
      </c>
      <c r="CD2426">
        <v>0</v>
      </c>
      <c r="CE2426">
        <v>33032.75</v>
      </c>
      <c r="CF2426">
        <v>0</v>
      </c>
      <c r="CG2426">
        <v>0</v>
      </c>
      <c r="CH2426">
        <v>66.604200000000006</v>
      </c>
      <c r="CI2426">
        <v>21.3</v>
      </c>
      <c r="CJ2426">
        <v>0</v>
      </c>
      <c r="CK2426">
        <v>0</v>
      </c>
      <c r="CL2426">
        <v>0</v>
      </c>
      <c r="CM2426" t="s">
        <v>3103</v>
      </c>
      <c r="CN2426">
        <v>18.689361699999999</v>
      </c>
      <c r="CO2426">
        <v>182.99652309999999</v>
      </c>
      <c r="CP2426">
        <v>1.16997777</v>
      </c>
      <c r="CQ2426">
        <v>0</v>
      </c>
    </row>
    <row r="2427" spans="1:95" hidden="1" x14ac:dyDescent="0.25">
      <c r="A2427" s="1">
        <v>42493</v>
      </c>
      <c r="B2427">
        <v>4</v>
      </c>
      <c r="C2427" t="s">
        <v>3024</v>
      </c>
      <c r="D2427" t="s">
        <v>110</v>
      </c>
      <c r="E2427" t="s">
        <v>111</v>
      </c>
      <c r="F2427" t="s">
        <v>98</v>
      </c>
      <c r="G2427">
        <v>2</v>
      </c>
      <c r="H2427" t="s">
        <v>3099</v>
      </c>
      <c r="I2427" t="s">
        <v>164</v>
      </c>
      <c r="J2427" t="s">
        <v>164</v>
      </c>
      <c r="K2427">
        <v>13</v>
      </c>
      <c r="L2427">
        <v>22</v>
      </c>
      <c r="M2427">
        <v>42473</v>
      </c>
      <c r="N2427">
        <v>2100</v>
      </c>
      <c r="O2427" t="s">
        <v>164</v>
      </c>
      <c r="P2427" t="s">
        <v>164</v>
      </c>
      <c r="Q2427" s="1">
        <v>42519</v>
      </c>
      <c r="R2427" s="1">
        <v>42519</v>
      </c>
      <c r="S2427" s="1">
        <v>42524</v>
      </c>
      <c r="T2427" t="s">
        <v>164</v>
      </c>
      <c r="U2427" t="s">
        <v>164</v>
      </c>
      <c r="V2427">
        <v>24</v>
      </c>
      <c r="W2427">
        <v>283</v>
      </c>
      <c r="X2427">
        <v>7228</v>
      </c>
      <c r="Y2427">
        <v>11.81</v>
      </c>
      <c r="Z2427">
        <v>11.79</v>
      </c>
      <c r="AA2427" t="s">
        <v>164</v>
      </c>
      <c r="AB2427" t="s">
        <v>3079</v>
      </c>
      <c r="AC2427" t="s">
        <v>3100</v>
      </c>
      <c r="AD2427">
        <v>10.1</v>
      </c>
      <c r="AE2427">
        <v>10.4</v>
      </c>
      <c r="AF2427">
        <v>10.25</v>
      </c>
      <c r="AG2427">
        <v>42884</v>
      </c>
      <c r="AH2427">
        <v>4</v>
      </c>
      <c r="AI2427">
        <v>14</v>
      </c>
      <c r="AJ2427">
        <v>124</v>
      </c>
      <c r="AK2427">
        <v>4</v>
      </c>
      <c r="AL2427" t="s">
        <v>3142</v>
      </c>
      <c r="AM2427" t="s">
        <v>3143</v>
      </c>
      <c r="AN2427">
        <v>18.5</v>
      </c>
      <c r="AO2427">
        <v>0</v>
      </c>
      <c r="AP2427">
        <v>0</v>
      </c>
      <c r="AQ2427">
        <v>0</v>
      </c>
      <c r="AR2427">
        <v>3.1</v>
      </c>
      <c r="AS2427">
        <v>0</v>
      </c>
      <c r="AT2427">
        <v>0.1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130</v>
      </c>
      <c r="BC2427">
        <v>0</v>
      </c>
      <c r="BD2427">
        <v>0</v>
      </c>
      <c r="BE2427">
        <v>13</v>
      </c>
      <c r="BF2427">
        <v>4</v>
      </c>
      <c r="BG2427">
        <v>105.2</v>
      </c>
      <c r="BH2427">
        <v>320</v>
      </c>
      <c r="BI2427">
        <v>11.64</v>
      </c>
      <c r="BJ2427">
        <v>4212.2</v>
      </c>
      <c r="BK2427">
        <v>65.72</v>
      </c>
      <c r="BL2427">
        <v>58</v>
      </c>
      <c r="BM2427">
        <v>14720</v>
      </c>
      <c r="BN2427">
        <v>0</v>
      </c>
      <c r="BO2427">
        <v>1.45</v>
      </c>
      <c r="BP2427">
        <v>44</v>
      </c>
      <c r="BQ2427">
        <v>329</v>
      </c>
      <c r="BR2427">
        <v>352</v>
      </c>
      <c r="BS2427">
        <v>2.2999999999999998</v>
      </c>
      <c r="BT2427">
        <v>27</v>
      </c>
      <c r="BU2427">
        <v>38</v>
      </c>
      <c r="BV2427">
        <v>0</v>
      </c>
      <c r="BW2427">
        <v>168</v>
      </c>
      <c r="BX2427">
        <v>390</v>
      </c>
      <c r="BY2427">
        <v>0</v>
      </c>
      <c r="BZ2427">
        <v>558</v>
      </c>
      <c r="CA2427">
        <v>0</v>
      </c>
      <c r="CB2427">
        <v>3</v>
      </c>
      <c r="CC2427">
        <v>24</v>
      </c>
      <c r="CD2427">
        <v>0</v>
      </c>
      <c r="CE2427">
        <v>33032.75</v>
      </c>
      <c r="CF2427">
        <v>0</v>
      </c>
      <c r="CG2427">
        <v>0</v>
      </c>
      <c r="CH2427">
        <v>67.868200000000002</v>
      </c>
      <c r="CI2427">
        <v>21.6</v>
      </c>
      <c r="CJ2427">
        <v>0</v>
      </c>
      <c r="CK2427">
        <v>0.1</v>
      </c>
      <c r="CL2427">
        <v>0</v>
      </c>
      <c r="CM2427" t="s">
        <v>3103</v>
      </c>
      <c r="CN2427">
        <v>18.5</v>
      </c>
      <c r="CO2427">
        <v>183.00017410000001</v>
      </c>
      <c r="CP2427">
        <v>1.157352452</v>
      </c>
      <c r="CQ2427">
        <v>0</v>
      </c>
    </row>
    <row r="2428" spans="1:95" hidden="1" x14ac:dyDescent="0.25">
      <c r="A2428" s="1">
        <v>42494</v>
      </c>
      <c r="B2428">
        <v>4</v>
      </c>
      <c r="C2428" t="s">
        <v>3024</v>
      </c>
      <c r="D2428" t="s">
        <v>110</v>
      </c>
      <c r="E2428" t="s">
        <v>111</v>
      </c>
      <c r="F2428" t="s">
        <v>98</v>
      </c>
      <c r="G2428">
        <v>2</v>
      </c>
      <c r="H2428" t="s">
        <v>3099</v>
      </c>
      <c r="I2428" t="s">
        <v>164</v>
      </c>
      <c r="J2428" t="s">
        <v>164</v>
      </c>
      <c r="K2428">
        <v>13</v>
      </c>
      <c r="L2428">
        <v>22</v>
      </c>
      <c r="M2428">
        <v>42473</v>
      </c>
      <c r="N2428">
        <v>2100</v>
      </c>
      <c r="O2428" t="s">
        <v>164</v>
      </c>
      <c r="P2428" t="s">
        <v>164</v>
      </c>
      <c r="Q2428" s="1">
        <v>42519</v>
      </c>
      <c r="R2428" s="1">
        <v>42519</v>
      </c>
      <c r="S2428" s="1">
        <v>42524</v>
      </c>
      <c r="T2428" t="s">
        <v>164</v>
      </c>
      <c r="U2428" t="s">
        <v>164</v>
      </c>
      <c r="V2428">
        <v>24</v>
      </c>
      <c r="W2428">
        <v>288</v>
      </c>
      <c r="X2428">
        <v>6940</v>
      </c>
      <c r="Y2428">
        <v>12.2</v>
      </c>
      <c r="Z2428">
        <v>12</v>
      </c>
      <c r="AA2428" t="s">
        <v>164</v>
      </c>
      <c r="AB2428" t="s">
        <v>3079</v>
      </c>
      <c r="AC2428" t="s">
        <v>3100</v>
      </c>
      <c r="AD2428">
        <v>10.1</v>
      </c>
      <c r="AE2428">
        <v>10.4</v>
      </c>
      <c r="AF2428">
        <v>10.25</v>
      </c>
      <c r="AG2428">
        <v>42884</v>
      </c>
      <c r="AH2428">
        <v>4</v>
      </c>
      <c r="AI2428">
        <v>14</v>
      </c>
      <c r="AJ2428">
        <v>103</v>
      </c>
      <c r="AK2428">
        <v>4</v>
      </c>
      <c r="AL2428" t="s">
        <v>3144</v>
      </c>
      <c r="AM2428" t="s">
        <v>3145</v>
      </c>
      <c r="AN2428">
        <v>18.5</v>
      </c>
      <c r="AO2428">
        <v>0</v>
      </c>
      <c r="AP2428">
        <v>0</v>
      </c>
      <c r="AQ2428">
        <v>0</v>
      </c>
      <c r="AR2428">
        <v>3</v>
      </c>
      <c r="AS2428">
        <v>0</v>
      </c>
      <c r="AT2428">
        <v>0.1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130</v>
      </c>
      <c r="BC2428">
        <v>0</v>
      </c>
      <c r="BD2428">
        <v>0</v>
      </c>
      <c r="BE2428">
        <v>0</v>
      </c>
      <c r="BF2428">
        <v>6</v>
      </c>
      <c r="BG2428">
        <v>105.1</v>
      </c>
      <c r="BH2428">
        <v>320</v>
      </c>
      <c r="BI2428">
        <v>10</v>
      </c>
      <c r="BJ2428">
        <v>4212.2</v>
      </c>
      <c r="BK2428">
        <v>65.739999999999995</v>
      </c>
      <c r="BL2428">
        <v>58</v>
      </c>
      <c r="BM2428">
        <v>14600</v>
      </c>
      <c r="BN2428">
        <v>0</v>
      </c>
      <c r="BO2428">
        <v>1.45</v>
      </c>
      <c r="BP2428">
        <v>43</v>
      </c>
      <c r="BQ2428">
        <v>325</v>
      </c>
      <c r="BR2428">
        <v>352</v>
      </c>
      <c r="BS2428">
        <v>2.2999999999999998</v>
      </c>
      <c r="BT2428">
        <v>26</v>
      </c>
      <c r="BU2428">
        <v>37</v>
      </c>
      <c r="BV2428">
        <v>0</v>
      </c>
      <c r="BW2428">
        <v>173</v>
      </c>
      <c r="BX2428">
        <v>370</v>
      </c>
      <c r="BY2428">
        <v>0</v>
      </c>
      <c r="BZ2428">
        <v>543</v>
      </c>
      <c r="CA2428">
        <v>0</v>
      </c>
      <c r="CB2428">
        <v>3</v>
      </c>
      <c r="CC2428">
        <v>24</v>
      </c>
      <c r="CD2428">
        <v>0</v>
      </c>
      <c r="CE2428">
        <v>33032.75</v>
      </c>
      <c r="CF2428">
        <v>0</v>
      </c>
      <c r="CG2428">
        <v>0</v>
      </c>
      <c r="CH2428">
        <v>67.547600000000003</v>
      </c>
      <c r="CI2428">
        <v>21.5</v>
      </c>
      <c r="CJ2428">
        <v>0</v>
      </c>
      <c r="CK2428">
        <v>0.1</v>
      </c>
      <c r="CL2428">
        <v>0</v>
      </c>
      <c r="CM2428" t="s">
        <v>3103</v>
      </c>
      <c r="CN2428">
        <v>18.5</v>
      </c>
      <c r="CO2428">
        <v>183.00017410000001</v>
      </c>
      <c r="CP2428">
        <v>1.157352452</v>
      </c>
      <c r="CQ2428">
        <v>0</v>
      </c>
    </row>
    <row r="2429" spans="1:95" hidden="1" x14ac:dyDescent="0.25">
      <c r="A2429" s="1">
        <v>42495</v>
      </c>
      <c r="B2429">
        <v>4</v>
      </c>
      <c r="C2429" t="s">
        <v>3024</v>
      </c>
      <c r="D2429" t="s">
        <v>110</v>
      </c>
      <c r="E2429" t="s">
        <v>111</v>
      </c>
      <c r="F2429" t="s">
        <v>98</v>
      </c>
      <c r="G2429">
        <v>2</v>
      </c>
      <c r="H2429" t="s">
        <v>3099</v>
      </c>
      <c r="I2429" t="s">
        <v>164</v>
      </c>
      <c r="J2429" t="s">
        <v>164</v>
      </c>
      <c r="K2429">
        <v>13</v>
      </c>
      <c r="L2429">
        <v>22</v>
      </c>
      <c r="M2429">
        <v>42473</v>
      </c>
      <c r="N2429">
        <v>2100</v>
      </c>
      <c r="O2429" t="s">
        <v>164</v>
      </c>
      <c r="P2429" t="s">
        <v>164</v>
      </c>
      <c r="Q2429" s="1">
        <v>42519</v>
      </c>
      <c r="R2429" s="1">
        <v>42519</v>
      </c>
      <c r="S2429" s="1">
        <v>42524</v>
      </c>
      <c r="T2429" t="s">
        <v>164</v>
      </c>
      <c r="U2429" t="s">
        <v>164</v>
      </c>
      <c r="V2429">
        <v>23.5</v>
      </c>
      <c r="W2429">
        <v>270</v>
      </c>
      <c r="X2429">
        <v>6670</v>
      </c>
      <c r="Y2429">
        <v>11.65</v>
      </c>
      <c r="Z2429">
        <v>11.49</v>
      </c>
      <c r="AA2429" t="s">
        <v>164</v>
      </c>
      <c r="AB2429" t="s">
        <v>3079</v>
      </c>
      <c r="AC2429" t="s">
        <v>3100</v>
      </c>
      <c r="AD2429">
        <v>10.1</v>
      </c>
      <c r="AE2429">
        <v>10.4</v>
      </c>
      <c r="AF2429">
        <v>10.25</v>
      </c>
      <c r="AG2429">
        <v>42884</v>
      </c>
      <c r="AH2429">
        <v>6</v>
      </c>
      <c r="AI2429">
        <v>24</v>
      </c>
      <c r="AJ2429">
        <v>117</v>
      </c>
      <c r="AK2429">
        <v>5</v>
      </c>
      <c r="AL2429" t="s">
        <v>3146</v>
      </c>
      <c r="AM2429" t="s">
        <v>3147</v>
      </c>
      <c r="AN2429">
        <v>18.2</v>
      </c>
      <c r="AO2429">
        <v>0</v>
      </c>
      <c r="AP2429">
        <v>0</v>
      </c>
      <c r="AQ2429">
        <v>0</v>
      </c>
      <c r="AR2429">
        <v>2.9</v>
      </c>
      <c r="AS2429">
        <v>0</v>
      </c>
      <c r="AT2429">
        <v>0.1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130</v>
      </c>
      <c r="BC2429">
        <v>0</v>
      </c>
      <c r="BD2429">
        <v>0</v>
      </c>
      <c r="BE2429">
        <v>0</v>
      </c>
      <c r="BF2429">
        <v>7</v>
      </c>
      <c r="BG2429">
        <v>105.2</v>
      </c>
      <c r="BH2429">
        <v>313.7</v>
      </c>
      <c r="BI2429">
        <v>13.9</v>
      </c>
      <c r="BJ2429">
        <v>4231.8</v>
      </c>
      <c r="BK2429">
        <v>66</v>
      </c>
      <c r="BL2429">
        <v>58</v>
      </c>
      <c r="BM2429">
        <v>14746</v>
      </c>
      <c r="BN2429">
        <v>0</v>
      </c>
      <c r="BO2429">
        <v>1.48</v>
      </c>
      <c r="BP2429">
        <v>44</v>
      </c>
      <c r="BQ2429">
        <v>327</v>
      </c>
      <c r="BR2429">
        <v>355</v>
      </c>
      <c r="BS2429">
        <v>2.2999999999999998</v>
      </c>
      <c r="BT2429">
        <v>25</v>
      </c>
      <c r="BU2429">
        <v>36</v>
      </c>
      <c r="BV2429">
        <v>180</v>
      </c>
      <c r="BW2429">
        <v>175</v>
      </c>
      <c r="BX2429">
        <v>370</v>
      </c>
      <c r="BY2429">
        <v>0</v>
      </c>
      <c r="BZ2429">
        <v>725</v>
      </c>
      <c r="CA2429">
        <v>5</v>
      </c>
      <c r="CB2429">
        <v>2</v>
      </c>
      <c r="CC2429">
        <v>23.5</v>
      </c>
      <c r="CD2429">
        <v>0</v>
      </c>
      <c r="CE2429">
        <v>33032.75</v>
      </c>
      <c r="CF2429">
        <v>0</v>
      </c>
      <c r="CG2429">
        <v>0</v>
      </c>
      <c r="CH2429">
        <v>66.2928</v>
      </c>
      <c r="CI2429">
        <v>21.1</v>
      </c>
      <c r="CJ2429">
        <v>0</v>
      </c>
      <c r="CK2429">
        <v>0.1</v>
      </c>
      <c r="CL2429">
        <v>0</v>
      </c>
      <c r="CM2429" t="s">
        <v>3103</v>
      </c>
      <c r="CN2429">
        <v>18.587234039999998</v>
      </c>
      <c r="CO2429">
        <v>183.01150459999999</v>
      </c>
      <c r="CP2429">
        <v>1.176502529</v>
      </c>
      <c r="CQ2429">
        <v>0</v>
      </c>
    </row>
    <row r="2430" spans="1:95" hidden="1" x14ac:dyDescent="0.25">
      <c r="A2430" s="1">
        <v>42496</v>
      </c>
      <c r="B2430">
        <v>4</v>
      </c>
      <c r="C2430" t="s">
        <v>3024</v>
      </c>
      <c r="D2430" t="s">
        <v>110</v>
      </c>
      <c r="E2430" t="s">
        <v>111</v>
      </c>
      <c r="F2430" t="s">
        <v>98</v>
      </c>
      <c r="G2430">
        <v>2</v>
      </c>
      <c r="H2430" t="s">
        <v>3099</v>
      </c>
      <c r="I2430" t="s">
        <v>164</v>
      </c>
      <c r="J2430" t="s">
        <v>164</v>
      </c>
      <c r="K2430">
        <v>13</v>
      </c>
      <c r="L2430">
        <v>22</v>
      </c>
      <c r="M2430">
        <v>42473</v>
      </c>
      <c r="N2430">
        <v>2100</v>
      </c>
      <c r="O2430" t="s">
        <v>164</v>
      </c>
      <c r="P2430" t="s">
        <v>164</v>
      </c>
      <c r="Q2430" s="1">
        <v>42519</v>
      </c>
      <c r="R2430" s="1">
        <v>42519</v>
      </c>
      <c r="S2430" s="1">
        <v>42524</v>
      </c>
      <c r="T2430" t="s">
        <v>164</v>
      </c>
      <c r="U2430" t="s">
        <v>164</v>
      </c>
      <c r="V2430">
        <v>23.5</v>
      </c>
      <c r="W2430">
        <v>274</v>
      </c>
      <c r="X2430">
        <v>6396</v>
      </c>
      <c r="Y2430">
        <v>11.94</v>
      </c>
      <c r="Z2430">
        <v>11.66</v>
      </c>
      <c r="AA2430" t="s">
        <v>164</v>
      </c>
      <c r="AB2430" t="s">
        <v>3079</v>
      </c>
      <c r="AC2430" t="s">
        <v>3100</v>
      </c>
      <c r="AD2430">
        <v>10.1</v>
      </c>
      <c r="AE2430">
        <v>10.4</v>
      </c>
      <c r="AF2430">
        <v>10.25</v>
      </c>
      <c r="AG2430">
        <v>42884</v>
      </c>
      <c r="AH2430">
        <v>6</v>
      </c>
      <c r="AI2430">
        <v>24</v>
      </c>
      <c r="AJ2430">
        <v>108</v>
      </c>
      <c r="AK2430">
        <v>5</v>
      </c>
      <c r="AL2430" t="s">
        <v>3148</v>
      </c>
      <c r="AM2430" t="s">
        <v>3149</v>
      </c>
      <c r="AN2430">
        <v>18.2</v>
      </c>
      <c r="AO2430">
        <v>0</v>
      </c>
      <c r="AP2430">
        <v>0</v>
      </c>
      <c r="AQ2430">
        <v>0</v>
      </c>
      <c r="AR2430">
        <v>2.7</v>
      </c>
      <c r="AS2430">
        <v>0</v>
      </c>
      <c r="AT2430">
        <v>0.1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130</v>
      </c>
      <c r="BC2430">
        <v>0</v>
      </c>
      <c r="BD2430">
        <v>0</v>
      </c>
      <c r="BE2430">
        <v>14</v>
      </c>
      <c r="BF2430">
        <v>5</v>
      </c>
      <c r="BG2430">
        <v>105.1</v>
      </c>
      <c r="BH2430">
        <v>313.39999999999998</v>
      </c>
      <c r="BI2430">
        <v>12.57</v>
      </c>
      <c r="BJ2430">
        <v>4231.8</v>
      </c>
      <c r="BK2430">
        <v>66.08</v>
      </c>
      <c r="BL2430">
        <v>58</v>
      </c>
      <c r="BM2430">
        <v>14671</v>
      </c>
      <c r="BN2430">
        <v>0</v>
      </c>
      <c r="BO2430">
        <v>1.47</v>
      </c>
      <c r="BP2430">
        <v>44</v>
      </c>
      <c r="BQ2430">
        <v>323</v>
      </c>
      <c r="BR2430">
        <v>349</v>
      </c>
      <c r="BS2430">
        <v>2.2999999999999998</v>
      </c>
      <c r="BT2430">
        <v>26</v>
      </c>
      <c r="BU2430">
        <v>34</v>
      </c>
      <c r="BV2430">
        <v>191</v>
      </c>
      <c r="BW2430">
        <v>0</v>
      </c>
      <c r="BX2430">
        <v>340</v>
      </c>
      <c r="BY2430">
        <v>0</v>
      </c>
      <c r="BZ2430">
        <v>531</v>
      </c>
      <c r="CA2430">
        <v>7</v>
      </c>
      <c r="CB2430">
        <v>0</v>
      </c>
      <c r="CC2430">
        <v>23.5</v>
      </c>
      <c r="CD2430">
        <v>0</v>
      </c>
      <c r="CE2430">
        <v>33032.75</v>
      </c>
      <c r="CF2430">
        <v>0</v>
      </c>
      <c r="CG2430">
        <v>0</v>
      </c>
      <c r="CH2430">
        <v>65.651600000000002</v>
      </c>
      <c r="CI2430">
        <v>20.9</v>
      </c>
      <c r="CJ2430">
        <v>0</v>
      </c>
      <c r="CK2430">
        <v>0.1</v>
      </c>
      <c r="CL2430">
        <v>0</v>
      </c>
      <c r="CM2430" t="s">
        <v>3103</v>
      </c>
      <c r="CN2430">
        <v>18.587234039999998</v>
      </c>
      <c r="CO2430">
        <v>183.01150459999999</v>
      </c>
      <c r="CP2430">
        <v>1.176502529</v>
      </c>
      <c r="CQ2430">
        <v>0</v>
      </c>
    </row>
    <row r="2431" spans="1:95" hidden="1" x14ac:dyDescent="0.25">
      <c r="A2431" s="1">
        <v>42497</v>
      </c>
      <c r="B2431">
        <v>4</v>
      </c>
      <c r="C2431" t="s">
        <v>3024</v>
      </c>
      <c r="D2431" t="s">
        <v>110</v>
      </c>
      <c r="E2431" t="s">
        <v>111</v>
      </c>
      <c r="F2431" t="s">
        <v>98</v>
      </c>
      <c r="G2431">
        <v>2</v>
      </c>
      <c r="H2431" t="s">
        <v>3099</v>
      </c>
      <c r="I2431" t="s">
        <v>164</v>
      </c>
      <c r="J2431" t="s">
        <v>164</v>
      </c>
      <c r="K2431">
        <v>13</v>
      </c>
      <c r="L2431">
        <v>22</v>
      </c>
      <c r="M2431">
        <v>42473</v>
      </c>
      <c r="N2431">
        <v>2100</v>
      </c>
      <c r="O2431" t="s">
        <v>164</v>
      </c>
      <c r="P2431" t="s">
        <v>164</v>
      </c>
      <c r="Q2431" s="1">
        <v>42519</v>
      </c>
      <c r="R2431" s="1">
        <v>42519</v>
      </c>
      <c r="S2431" s="1">
        <v>42524</v>
      </c>
      <c r="T2431" t="s">
        <v>164</v>
      </c>
      <c r="U2431" t="s">
        <v>164</v>
      </c>
      <c r="V2431">
        <v>24</v>
      </c>
      <c r="W2431">
        <v>284</v>
      </c>
      <c r="X2431">
        <v>6112</v>
      </c>
      <c r="Y2431">
        <v>12.14</v>
      </c>
      <c r="Z2431">
        <v>11.83</v>
      </c>
      <c r="AA2431" t="s">
        <v>164</v>
      </c>
      <c r="AB2431" t="s">
        <v>3079</v>
      </c>
      <c r="AC2431" t="s">
        <v>3100</v>
      </c>
      <c r="AD2431">
        <v>10.1</v>
      </c>
      <c r="AE2431">
        <v>10.4</v>
      </c>
      <c r="AF2431">
        <v>10.25</v>
      </c>
      <c r="AG2431">
        <v>42884</v>
      </c>
      <c r="AH2431">
        <v>6</v>
      </c>
      <c r="AI2431">
        <v>18</v>
      </c>
      <c r="AJ2431">
        <v>124</v>
      </c>
      <c r="AK2431">
        <v>6</v>
      </c>
      <c r="AL2431" t="s">
        <v>3150</v>
      </c>
      <c r="AM2431" t="s">
        <v>3151</v>
      </c>
      <c r="AN2431">
        <v>18.899999999999999</v>
      </c>
      <c r="AO2431">
        <v>0</v>
      </c>
      <c r="AP2431">
        <v>0</v>
      </c>
      <c r="AQ2431">
        <v>0</v>
      </c>
      <c r="AR2431">
        <v>2.9</v>
      </c>
      <c r="AS2431">
        <v>0</v>
      </c>
      <c r="AT2431">
        <v>0.1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130</v>
      </c>
      <c r="BC2431">
        <v>0</v>
      </c>
      <c r="BD2431">
        <v>0</v>
      </c>
      <c r="BE2431">
        <v>13</v>
      </c>
      <c r="BF2431">
        <v>4</v>
      </c>
      <c r="BG2431">
        <v>105.2</v>
      </c>
      <c r="BH2431">
        <v>320.5</v>
      </c>
      <c r="BI2431">
        <v>11.4</v>
      </c>
      <c r="BJ2431">
        <v>4303.3</v>
      </c>
      <c r="BK2431">
        <v>67.11</v>
      </c>
      <c r="BL2431">
        <v>58</v>
      </c>
      <c r="BM2431">
        <v>14750</v>
      </c>
      <c r="BN2431">
        <v>0</v>
      </c>
      <c r="BO2431">
        <v>1.48</v>
      </c>
      <c r="BP2431">
        <v>45</v>
      </c>
      <c r="BQ2431">
        <v>324</v>
      </c>
      <c r="BR2431">
        <v>349</v>
      </c>
      <c r="BS2431">
        <v>2.2999999999999998</v>
      </c>
      <c r="BT2431">
        <v>23</v>
      </c>
      <c r="BU2431">
        <v>34</v>
      </c>
      <c r="BV2431">
        <v>165</v>
      </c>
      <c r="BW2431">
        <v>0</v>
      </c>
      <c r="BX2431">
        <v>340</v>
      </c>
      <c r="BY2431">
        <v>0</v>
      </c>
      <c r="BZ2431">
        <v>505</v>
      </c>
      <c r="CA2431">
        <v>7</v>
      </c>
      <c r="CB2431">
        <v>0</v>
      </c>
      <c r="CC2431">
        <v>24</v>
      </c>
      <c r="CD2431">
        <v>0</v>
      </c>
      <c r="CE2431">
        <v>33032.75</v>
      </c>
      <c r="CF2431">
        <v>0</v>
      </c>
      <c r="CG2431">
        <v>0</v>
      </c>
      <c r="CH2431">
        <v>68.4726</v>
      </c>
      <c r="CI2431">
        <v>21.8</v>
      </c>
      <c r="CJ2431">
        <v>0</v>
      </c>
      <c r="CK2431">
        <v>0.1</v>
      </c>
      <c r="CL2431">
        <v>0</v>
      </c>
      <c r="CM2431" t="s">
        <v>3103</v>
      </c>
      <c r="CN2431">
        <v>18.899999999999999</v>
      </c>
      <c r="CO2431">
        <v>182.9990937</v>
      </c>
      <c r="CP2431">
        <v>1.132851533</v>
      </c>
      <c r="CQ2431">
        <v>0</v>
      </c>
    </row>
    <row r="2432" spans="1:95" hidden="1" x14ac:dyDescent="0.25">
      <c r="A2432" s="1">
        <v>42498</v>
      </c>
      <c r="B2432">
        <v>4</v>
      </c>
      <c r="C2432" t="s">
        <v>3024</v>
      </c>
      <c r="D2432" t="s">
        <v>110</v>
      </c>
      <c r="E2432" t="s">
        <v>111</v>
      </c>
      <c r="F2432" t="s">
        <v>98</v>
      </c>
      <c r="G2432">
        <v>2</v>
      </c>
      <c r="H2432" t="s">
        <v>3099</v>
      </c>
      <c r="I2432" t="s">
        <v>164</v>
      </c>
      <c r="J2432" t="s">
        <v>164</v>
      </c>
      <c r="K2432">
        <v>13</v>
      </c>
      <c r="L2432">
        <v>22</v>
      </c>
      <c r="M2432">
        <v>42473</v>
      </c>
      <c r="N2432">
        <v>2100</v>
      </c>
      <c r="O2432" t="s">
        <v>164</v>
      </c>
      <c r="P2432" t="s">
        <v>164</v>
      </c>
      <c r="Q2432" s="1">
        <v>42519</v>
      </c>
      <c r="R2432" s="1">
        <v>42519</v>
      </c>
      <c r="S2432" s="1">
        <v>42524</v>
      </c>
      <c r="T2432" t="s">
        <v>164</v>
      </c>
      <c r="U2432" t="s">
        <v>164</v>
      </c>
      <c r="V2432">
        <v>24</v>
      </c>
      <c r="W2432">
        <v>252</v>
      </c>
      <c r="X2432">
        <v>5860</v>
      </c>
      <c r="Y2432">
        <v>12.1</v>
      </c>
      <c r="Z2432">
        <v>10.5</v>
      </c>
      <c r="AA2432" t="s">
        <v>164</v>
      </c>
      <c r="AB2432" t="s">
        <v>3079</v>
      </c>
      <c r="AC2432" t="s">
        <v>3100</v>
      </c>
      <c r="AD2432">
        <v>10.1</v>
      </c>
      <c r="AE2432">
        <v>10.4</v>
      </c>
      <c r="AF2432">
        <v>10.25</v>
      </c>
      <c r="AG2432">
        <v>42884</v>
      </c>
      <c r="AH2432">
        <v>7</v>
      </c>
      <c r="AI2432">
        <v>30</v>
      </c>
      <c r="AJ2432">
        <v>164</v>
      </c>
      <c r="AK2432">
        <v>6</v>
      </c>
      <c r="AL2432" t="s">
        <v>3152</v>
      </c>
      <c r="AM2432" t="s">
        <v>3153</v>
      </c>
      <c r="AN2432">
        <v>20</v>
      </c>
      <c r="AO2432">
        <v>0</v>
      </c>
      <c r="AP2432">
        <v>0</v>
      </c>
      <c r="AQ2432">
        <v>0</v>
      </c>
      <c r="AR2432">
        <v>2.8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130</v>
      </c>
      <c r="BC2432">
        <v>0</v>
      </c>
      <c r="BD2432">
        <v>0</v>
      </c>
      <c r="BE2432">
        <v>11</v>
      </c>
      <c r="BF2432">
        <v>5</v>
      </c>
      <c r="BG2432">
        <v>105.1</v>
      </c>
      <c r="BH2432">
        <v>320</v>
      </c>
      <c r="BI2432">
        <v>21.2</v>
      </c>
      <c r="BJ2432">
        <v>4558.8</v>
      </c>
      <c r="BK2432">
        <v>71.11</v>
      </c>
      <c r="BL2432">
        <v>64</v>
      </c>
      <c r="BM2432">
        <v>15511</v>
      </c>
      <c r="BN2432">
        <v>0</v>
      </c>
      <c r="BO2432">
        <v>1.48</v>
      </c>
      <c r="BP2432">
        <v>45</v>
      </c>
      <c r="BQ2432">
        <v>328</v>
      </c>
      <c r="BR2432">
        <v>357</v>
      </c>
      <c r="BS2432">
        <v>2.2999999999999998</v>
      </c>
      <c r="BT2432">
        <v>22</v>
      </c>
      <c r="BU2432">
        <v>34</v>
      </c>
      <c r="BV2432">
        <v>178</v>
      </c>
      <c r="BW2432">
        <v>340</v>
      </c>
      <c r="BX2432">
        <v>330</v>
      </c>
      <c r="BY2432">
        <v>0</v>
      </c>
      <c r="BZ2432">
        <v>848</v>
      </c>
      <c r="CA2432">
        <v>3</v>
      </c>
      <c r="CB2432">
        <v>9</v>
      </c>
      <c r="CC2432">
        <v>16</v>
      </c>
      <c r="CD2432">
        <v>0</v>
      </c>
      <c r="CE2432">
        <v>33032.75</v>
      </c>
      <c r="CF2432">
        <v>0</v>
      </c>
      <c r="CG2432">
        <v>0</v>
      </c>
      <c r="CH2432">
        <v>71.256799999999998</v>
      </c>
      <c r="CI2432">
        <v>22.8</v>
      </c>
      <c r="CJ2432">
        <v>0</v>
      </c>
      <c r="CK2432">
        <v>0</v>
      </c>
      <c r="CL2432">
        <v>0</v>
      </c>
      <c r="CM2432" t="s">
        <v>3103</v>
      </c>
      <c r="CN2432">
        <v>20</v>
      </c>
      <c r="CO2432">
        <v>182.7966424</v>
      </c>
      <c r="CP2432">
        <v>1.069360358</v>
      </c>
      <c r="CQ2432">
        <v>0</v>
      </c>
    </row>
    <row r="2433" spans="1:95" hidden="1" x14ac:dyDescent="0.25">
      <c r="A2433" s="1">
        <v>42499</v>
      </c>
      <c r="B2433">
        <v>4</v>
      </c>
      <c r="C2433" t="s">
        <v>3024</v>
      </c>
      <c r="D2433" t="s">
        <v>110</v>
      </c>
      <c r="E2433" t="s">
        <v>111</v>
      </c>
      <c r="F2433" t="s">
        <v>98</v>
      </c>
      <c r="G2433">
        <v>2</v>
      </c>
      <c r="H2433" t="s">
        <v>3099</v>
      </c>
      <c r="I2433" t="s">
        <v>164</v>
      </c>
      <c r="J2433" t="s">
        <v>164</v>
      </c>
      <c r="K2433">
        <v>13</v>
      </c>
      <c r="L2433">
        <v>22</v>
      </c>
      <c r="M2433">
        <v>42473</v>
      </c>
      <c r="N2433">
        <v>2100</v>
      </c>
      <c r="O2433" t="s">
        <v>164</v>
      </c>
      <c r="P2433" t="s">
        <v>164</v>
      </c>
      <c r="Q2433" s="1">
        <v>42519</v>
      </c>
      <c r="R2433" s="1">
        <v>42519</v>
      </c>
      <c r="S2433" s="1">
        <v>42524</v>
      </c>
      <c r="T2433" t="s">
        <v>164</v>
      </c>
      <c r="U2433" t="s">
        <v>164</v>
      </c>
      <c r="V2433">
        <v>23.5</v>
      </c>
      <c r="W2433">
        <v>244</v>
      </c>
      <c r="X2433">
        <v>5616</v>
      </c>
      <c r="Y2433">
        <v>10.64</v>
      </c>
      <c r="Z2433">
        <v>10.38</v>
      </c>
      <c r="AA2433" t="s">
        <v>164</v>
      </c>
      <c r="AB2433" t="s">
        <v>3079</v>
      </c>
      <c r="AC2433" t="s">
        <v>3100</v>
      </c>
      <c r="AD2433">
        <v>10.1</v>
      </c>
      <c r="AE2433">
        <v>10.4</v>
      </c>
      <c r="AF2433">
        <v>10.25</v>
      </c>
      <c r="AG2433">
        <v>42884</v>
      </c>
      <c r="AH2433">
        <v>6</v>
      </c>
      <c r="AI2433">
        <v>22</v>
      </c>
      <c r="AJ2433">
        <v>164</v>
      </c>
      <c r="AK2433">
        <v>6</v>
      </c>
      <c r="AL2433" t="s">
        <v>3154</v>
      </c>
      <c r="AM2433" t="s">
        <v>3155</v>
      </c>
      <c r="AN2433">
        <v>20</v>
      </c>
      <c r="AO2433">
        <v>0</v>
      </c>
      <c r="AP2433">
        <v>0</v>
      </c>
      <c r="AQ2433">
        <v>0</v>
      </c>
      <c r="AR2433">
        <v>2.8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130</v>
      </c>
      <c r="BC2433">
        <v>0</v>
      </c>
      <c r="BD2433">
        <v>0</v>
      </c>
      <c r="BE2433">
        <v>12</v>
      </c>
      <c r="BF2433">
        <v>3</v>
      </c>
      <c r="BG2433">
        <v>105.1</v>
      </c>
      <c r="BH2433">
        <v>313</v>
      </c>
      <c r="BI2433">
        <v>22.1</v>
      </c>
      <c r="BJ2433">
        <v>4650.7</v>
      </c>
      <c r="BK2433">
        <v>72.63</v>
      </c>
      <c r="BL2433">
        <v>62</v>
      </c>
      <c r="BM2433">
        <v>15312</v>
      </c>
      <c r="BN2433">
        <v>0</v>
      </c>
      <c r="BO2433">
        <v>1.63</v>
      </c>
      <c r="BP2433">
        <v>45</v>
      </c>
      <c r="BQ2433">
        <v>335</v>
      </c>
      <c r="BR2433">
        <v>355</v>
      </c>
      <c r="BS2433">
        <v>2.2999999999999998</v>
      </c>
      <c r="BT2433">
        <v>22</v>
      </c>
      <c r="BU2433">
        <v>34</v>
      </c>
      <c r="BV2433">
        <v>162</v>
      </c>
      <c r="BW2433">
        <v>340</v>
      </c>
      <c r="BX2433">
        <v>0</v>
      </c>
      <c r="BY2433">
        <v>0</v>
      </c>
      <c r="BZ2433">
        <v>502</v>
      </c>
      <c r="CA2433">
        <v>4</v>
      </c>
      <c r="CB2433">
        <v>23.5</v>
      </c>
      <c r="CC2433">
        <v>0</v>
      </c>
      <c r="CD2433">
        <v>0</v>
      </c>
      <c r="CE2433">
        <v>33032.75</v>
      </c>
      <c r="CF2433">
        <v>0</v>
      </c>
      <c r="CG2433">
        <v>0</v>
      </c>
      <c r="CH2433">
        <v>71.256799999999998</v>
      </c>
      <c r="CI2433">
        <v>22.8</v>
      </c>
      <c r="CJ2433">
        <v>0</v>
      </c>
      <c r="CK2433">
        <v>0</v>
      </c>
      <c r="CL2433">
        <v>0</v>
      </c>
      <c r="CM2433" t="s">
        <v>3103</v>
      </c>
      <c r="CN2433">
        <v>20.42553191</v>
      </c>
      <c r="CO2433">
        <v>182.99693160000001</v>
      </c>
      <c r="CP2433">
        <v>1.07053205</v>
      </c>
      <c r="CQ2433">
        <v>0</v>
      </c>
    </row>
    <row r="2434" spans="1:95" hidden="1" x14ac:dyDescent="0.25">
      <c r="A2434" s="1">
        <v>42500</v>
      </c>
      <c r="B2434">
        <v>4</v>
      </c>
      <c r="C2434" t="s">
        <v>3024</v>
      </c>
      <c r="D2434" t="s">
        <v>110</v>
      </c>
      <c r="E2434" t="s">
        <v>111</v>
      </c>
      <c r="F2434" t="s">
        <v>98</v>
      </c>
      <c r="G2434">
        <v>2</v>
      </c>
      <c r="H2434" t="s">
        <v>3099</v>
      </c>
      <c r="I2434" t="s">
        <v>164</v>
      </c>
      <c r="J2434" t="s">
        <v>164</v>
      </c>
      <c r="K2434">
        <v>13</v>
      </c>
      <c r="L2434">
        <v>22</v>
      </c>
      <c r="M2434">
        <v>42473</v>
      </c>
      <c r="N2434">
        <v>2100</v>
      </c>
      <c r="O2434" t="s">
        <v>164</v>
      </c>
      <c r="P2434" t="s">
        <v>164</v>
      </c>
      <c r="Q2434" s="1">
        <v>42519</v>
      </c>
      <c r="R2434" s="1">
        <v>42519</v>
      </c>
      <c r="S2434" s="1">
        <v>42524</v>
      </c>
      <c r="T2434" t="s">
        <v>164</v>
      </c>
      <c r="U2434" t="s">
        <v>164</v>
      </c>
      <c r="V2434">
        <v>23.5</v>
      </c>
      <c r="W2434">
        <v>283</v>
      </c>
      <c r="X2434">
        <v>5333</v>
      </c>
      <c r="Y2434">
        <v>12.35</v>
      </c>
      <c r="Z2434">
        <v>12.04</v>
      </c>
      <c r="AA2434" t="s">
        <v>164</v>
      </c>
      <c r="AB2434" t="s">
        <v>3079</v>
      </c>
      <c r="AC2434" t="s">
        <v>3100</v>
      </c>
      <c r="AD2434">
        <v>10.1</v>
      </c>
      <c r="AE2434">
        <v>10.4</v>
      </c>
      <c r="AF2434">
        <v>10.25</v>
      </c>
      <c r="AG2434">
        <v>42884</v>
      </c>
      <c r="AH2434">
        <v>3</v>
      </c>
      <c r="AI2434">
        <v>9</v>
      </c>
      <c r="AJ2434">
        <v>180</v>
      </c>
      <c r="AK2434">
        <v>3</v>
      </c>
      <c r="AL2434" t="s">
        <v>3156</v>
      </c>
      <c r="AM2434" t="s">
        <v>3157</v>
      </c>
      <c r="AN2434">
        <v>18.399999999999999</v>
      </c>
      <c r="AO2434">
        <v>0</v>
      </c>
      <c r="AP2434">
        <v>0</v>
      </c>
      <c r="AQ2434">
        <v>0</v>
      </c>
      <c r="AR2434">
        <v>2.5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130</v>
      </c>
      <c r="BC2434">
        <v>0</v>
      </c>
      <c r="BD2434">
        <v>0</v>
      </c>
      <c r="BE2434">
        <v>13</v>
      </c>
      <c r="BF2434">
        <v>3</v>
      </c>
      <c r="BG2434">
        <v>105.5</v>
      </c>
      <c r="BH2434">
        <v>314.5</v>
      </c>
      <c r="BI2434">
        <v>10</v>
      </c>
      <c r="BJ2434">
        <v>4283.7</v>
      </c>
      <c r="BK2434">
        <v>66.599999999999994</v>
      </c>
      <c r="BL2434">
        <v>57</v>
      </c>
      <c r="BM2434">
        <v>14457</v>
      </c>
      <c r="BN2434">
        <v>0</v>
      </c>
      <c r="BO2434">
        <v>1.47</v>
      </c>
      <c r="BP2434">
        <v>43</v>
      </c>
      <c r="BQ2434">
        <v>323</v>
      </c>
      <c r="BR2434">
        <v>349</v>
      </c>
      <c r="BS2434">
        <v>2.2999999999999998</v>
      </c>
      <c r="BT2434">
        <v>20</v>
      </c>
      <c r="BU2434">
        <v>32</v>
      </c>
      <c r="BV2434">
        <v>369</v>
      </c>
      <c r="BW2434">
        <v>340</v>
      </c>
      <c r="BX2434">
        <v>0</v>
      </c>
      <c r="BY2434">
        <v>0</v>
      </c>
      <c r="BZ2434">
        <v>709</v>
      </c>
      <c r="CA2434">
        <v>7</v>
      </c>
      <c r="CB2434">
        <v>21</v>
      </c>
      <c r="CC2434">
        <v>0</v>
      </c>
      <c r="CE2434">
        <v>33032.75</v>
      </c>
      <c r="CF2434">
        <v>0</v>
      </c>
      <c r="CG2434">
        <v>0</v>
      </c>
      <c r="CH2434">
        <v>65.312600000000003</v>
      </c>
      <c r="CI2434">
        <v>20.9</v>
      </c>
      <c r="CJ2434">
        <v>0</v>
      </c>
      <c r="CK2434">
        <v>0</v>
      </c>
      <c r="CL2434">
        <v>0</v>
      </c>
      <c r="CM2434" t="s">
        <v>3103</v>
      </c>
      <c r="CN2434">
        <v>18.79148936</v>
      </c>
      <c r="CO2434">
        <v>182.78094250000001</v>
      </c>
      <c r="CP2434">
        <v>1.162248384</v>
      </c>
      <c r="CQ2434">
        <v>0</v>
      </c>
    </row>
    <row r="2435" spans="1:95" hidden="1" x14ac:dyDescent="0.25">
      <c r="A2435" s="1">
        <v>42501</v>
      </c>
      <c r="B2435">
        <v>4</v>
      </c>
      <c r="C2435" t="s">
        <v>3024</v>
      </c>
      <c r="D2435" t="s">
        <v>110</v>
      </c>
      <c r="E2435" t="s">
        <v>111</v>
      </c>
      <c r="F2435" t="s">
        <v>98</v>
      </c>
      <c r="G2435">
        <v>2</v>
      </c>
      <c r="H2435" t="s">
        <v>3099</v>
      </c>
      <c r="I2435" t="s">
        <v>164</v>
      </c>
      <c r="J2435" t="s">
        <v>164</v>
      </c>
      <c r="K2435">
        <v>13</v>
      </c>
      <c r="L2435">
        <v>22</v>
      </c>
      <c r="M2435">
        <v>42473</v>
      </c>
      <c r="N2435">
        <v>2100</v>
      </c>
      <c r="O2435" t="s">
        <v>164</v>
      </c>
      <c r="P2435" t="s">
        <v>164</v>
      </c>
      <c r="Q2435" s="1">
        <v>42519</v>
      </c>
      <c r="R2435" s="1">
        <v>42519</v>
      </c>
      <c r="S2435" s="1">
        <v>42524</v>
      </c>
      <c r="T2435" t="s">
        <v>164</v>
      </c>
      <c r="U2435" t="s">
        <v>164</v>
      </c>
      <c r="V2435">
        <v>24</v>
      </c>
      <c r="W2435">
        <v>289</v>
      </c>
      <c r="X2435">
        <v>5044</v>
      </c>
      <c r="Y2435">
        <v>12.23</v>
      </c>
      <c r="Z2435">
        <v>12.04</v>
      </c>
      <c r="AA2435" t="s">
        <v>164</v>
      </c>
      <c r="AB2435" t="s">
        <v>3079</v>
      </c>
      <c r="AC2435" t="s">
        <v>3100</v>
      </c>
      <c r="AD2435">
        <v>10.1</v>
      </c>
      <c r="AE2435">
        <v>10.4</v>
      </c>
      <c r="AF2435">
        <v>10.25</v>
      </c>
      <c r="AG2435">
        <v>42884</v>
      </c>
      <c r="AH2435">
        <v>3</v>
      </c>
      <c r="AI2435">
        <v>9</v>
      </c>
      <c r="AJ2435">
        <v>90</v>
      </c>
      <c r="AK2435">
        <v>3</v>
      </c>
      <c r="AL2435" t="s">
        <v>3158</v>
      </c>
      <c r="AM2435" t="s">
        <v>3159</v>
      </c>
      <c r="AN2435">
        <v>18</v>
      </c>
      <c r="AO2435">
        <v>0</v>
      </c>
      <c r="AP2435">
        <v>0</v>
      </c>
      <c r="AQ2435">
        <v>0</v>
      </c>
      <c r="AR2435">
        <v>2.7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120</v>
      </c>
      <c r="BC2435">
        <v>0</v>
      </c>
      <c r="BD2435">
        <v>0</v>
      </c>
      <c r="BE2435">
        <v>14</v>
      </c>
      <c r="BF2435">
        <v>4</v>
      </c>
      <c r="BG2435">
        <v>105.1</v>
      </c>
      <c r="BH2435">
        <v>320</v>
      </c>
      <c r="BI2435">
        <v>9.6999999999999993</v>
      </c>
      <c r="BJ2435">
        <v>4098.2</v>
      </c>
      <c r="BK2435">
        <v>63.98</v>
      </c>
      <c r="BL2435">
        <v>56</v>
      </c>
      <c r="BM2435">
        <v>14500</v>
      </c>
      <c r="BN2435">
        <v>0</v>
      </c>
      <c r="BO2435">
        <v>1.49</v>
      </c>
      <c r="BP2435">
        <v>43</v>
      </c>
      <c r="BQ2435">
        <v>319</v>
      </c>
      <c r="BR2435">
        <v>345</v>
      </c>
      <c r="BS2435">
        <v>2.2999999999999998</v>
      </c>
      <c r="BT2435">
        <v>17</v>
      </c>
      <c r="BU2435">
        <v>30</v>
      </c>
      <c r="BV2435">
        <v>345</v>
      </c>
      <c r="BW2435">
        <v>340</v>
      </c>
      <c r="BX2435">
        <v>0</v>
      </c>
      <c r="BY2435">
        <v>0</v>
      </c>
      <c r="BZ2435">
        <v>685</v>
      </c>
      <c r="CA2435">
        <v>8</v>
      </c>
      <c r="CB2435">
        <v>19</v>
      </c>
      <c r="CC2435">
        <v>0</v>
      </c>
      <c r="CD2435">
        <v>0</v>
      </c>
      <c r="CE2435">
        <v>33032.75</v>
      </c>
      <c r="CF2435">
        <v>0</v>
      </c>
      <c r="CG2435">
        <v>0</v>
      </c>
      <c r="CH2435">
        <v>64.708200000000005</v>
      </c>
      <c r="CI2435">
        <v>20.7</v>
      </c>
      <c r="CJ2435">
        <v>0</v>
      </c>
      <c r="CK2435">
        <v>0</v>
      </c>
      <c r="CL2435">
        <v>0</v>
      </c>
      <c r="CM2435" t="s">
        <v>3103</v>
      </c>
      <c r="CN2435">
        <v>18</v>
      </c>
      <c r="CO2435">
        <v>183.0071739</v>
      </c>
      <c r="CP2435">
        <v>1.0980430430000001</v>
      </c>
      <c r="CQ2435">
        <v>0</v>
      </c>
    </row>
    <row r="2436" spans="1:95" hidden="1" x14ac:dyDescent="0.25">
      <c r="A2436" s="1">
        <v>42502</v>
      </c>
      <c r="B2436">
        <v>4</v>
      </c>
      <c r="C2436" t="s">
        <v>3024</v>
      </c>
      <c r="D2436" t="s">
        <v>110</v>
      </c>
      <c r="E2436" t="s">
        <v>111</v>
      </c>
      <c r="F2436" t="s">
        <v>98</v>
      </c>
      <c r="G2436">
        <v>2</v>
      </c>
      <c r="H2436" t="s">
        <v>3099</v>
      </c>
      <c r="I2436" t="s">
        <v>164</v>
      </c>
      <c r="J2436" t="s">
        <v>164</v>
      </c>
      <c r="K2436">
        <v>13</v>
      </c>
      <c r="L2436">
        <v>22</v>
      </c>
      <c r="M2436">
        <v>42473</v>
      </c>
      <c r="N2436">
        <v>2100</v>
      </c>
      <c r="O2436" t="s">
        <v>164</v>
      </c>
      <c r="P2436" t="s">
        <v>164</v>
      </c>
      <c r="Q2436" s="1">
        <v>42519</v>
      </c>
      <c r="R2436" s="1">
        <v>42519</v>
      </c>
      <c r="S2436" s="1">
        <v>42524</v>
      </c>
      <c r="T2436" t="s">
        <v>164</v>
      </c>
      <c r="U2436" t="s">
        <v>164</v>
      </c>
      <c r="V2436">
        <v>23.5</v>
      </c>
      <c r="W2436">
        <v>282</v>
      </c>
      <c r="X2436">
        <v>4762</v>
      </c>
      <c r="Y2436">
        <v>12.25</v>
      </c>
      <c r="Z2436">
        <v>12</v>
      </c>
      <c r="AA2436" t="s">
        <v>164</v>
      </c>
      <c r="AB2436" t="s">
        <v>3079</v>
      </c>
      <c r="AC2436" t="s">
        <v>3100</v>
      </c>
      <c r="AD2436">
        <v>10.1</v>
      </c>
      <c r="AE2436">
        <v>10.4</v>
      </c>
      <c r="AF2436">
        <v>10.25</v>
      </c>
      <c r="AG2436">
        <v>42884</v>
      </c>
      <c r="AH2436">
        <v>3</v>
      </c>
      <c r="AI2436">
        <v>9</v>
      </c>
      <c r="AJ2436">
        <v>45</v>
      </c>
      <c r="AK2436">
        <v>3</v>
      </c>
      <c r="AL2436" t="s">
        <v>3160</v>
      </c>
      <c r="AM2436" t="s">
        <v>3161</v>
      </c>
      <c r="AN2436">
        <v>17.8</v>
      </c>
      <c r="AO2436">
        <v>0</v>
      </c>
      <c r="AP2436">
        <v>0</v>
      </c>
      <c r="AQ2436">
        <v>0</v>
      </c>
      <c r="AR2436">
        <v>2.7</v>
      </c>
      <c r="AS2436">
        <v>0</v>
      </c>
      <c r="AT2436">
        <v>0.1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120</v>
      </c>
      <c r="BC2436">
        <v>0</v>
      </c>
      <c r="BD2436">
        <v>0</v>
      </c>
      <c r="BE2436">
        <v>15</v>
      </c>
      <c r="BF2436">
        <v>3</v>
      </c>
      <c r="BG2436">
        <v>104.9</v>
      </c>
      <c r="BH2436">
        <v>313</v>
      </c>
      <c r="BI2436">
        <v>9.9</v>
      </c>
      <c r="BJ2436">
        <v>4139.1000000000004</v>
      </c>
      <c r="BK2436">
        <v>64.760000000000005</v>
      </c>
      <c r="BL2436">
        <v>56</v>
      </c>
      <c r="BM2436">
        <v>14300</v>
      </c>
      <c r="BN2436">
        <v>0</v>
      </c>
      <c r="BO2436">
        <v>1.4</v>
      </c>
      <c r="BP2436">
        <v>42</v>
      </c>
      <c r="BQ2436">
        <v>323</v>
      </c>
      <c r="BR2436">
        <v>358</v>
      </c>
      <c r="BS2436">
        <v>2.2999999999999998</v>
      </c>
      <c r="BT2436">
        <v>19</v>
      </c>
      <c r="BU2436">
        <v>32</v>
      </c>
      <c r="BV2436">
        <v>384</v>
      </c>
      <c r="BW2436">
        <v>205</v>
      </c>
      <c r="BX2436">
        <v>0</v>
      </c>
      <c r="BY2436">
        <v>0</v>
      </c>
      <c r="BZ2436">
        <v>589</v>
      </c>
      <c r="CA2436">
        <v>23.5</v>
      </c>
      <c r="CB2436">
        <v>4</v>
      </c>
      <c r="CC2436">
        <v>0</v>
      </c>
      <c r="CD2436">
        <v>0</v>
      </c>
      <c r="CE2436">
        <v>33032.75</v>
      </c>
      <c r="CF2436">
        <v>0</v>
      </c>
      <c r="CG2436">
        <v>0</v>
      </c>
      <c r="CH2436">
        <v>64.406000000000006</v>
      </c>
      <c r="CI2436">
        <v>20.5</v>
      </c>
      <c r="CJ2436">
        <v>0</v>
      </c>
      <c r="CK2436">
        <v>0.1</v>
      </c>
      <c r="CL2436">
        <v>0</v>
      </c>
      <c r="CM2436" t="s">
        <v>3103</v>
      </c>
      <c r="CN2436">
        <v>18.178723399999999</v>
      </c>
      <c r="CO2436">
        <v>182.99794850000001</v>
      </c>
      <c r="CP2436">
        <v>1.1103246309999999</v>
      </c>
      <c r="CQ2436">
        <v>0</v>
      </c>
    </row>
    <row r="2437" spans="1:95" hidden="1" x14ac:dyDescent="0.25">
      <c r="A2437" s="1">
        <v>42503</v>
      </c>
      <c r="B2437">
        <v>4</v>
      </c>
      <c r="C2437" t="s">
        <v>3024</v>
      </c>
      <c r="D2437" t="s">
        <v>110</v>
      </c>
      <c r="E2437" t="s">
        <v>111</v>
      </c>
      <c r="F2437" t="s">
        <v>98</v>
      </c>
      <c r="G2437">
        <v>2</v>
      </c>
      <c r="H2437" t="s">
        <v>3099</v>
      </c>
      <c r="I2437" t="s">
        <v>164</v>
      </c>
      <c r="J2437" t="s">
        <v>164</v>
      </c>
      <c r="K2437">
        <v>13</v>
      </c>
      <c r="L2437">
        <v>22</v>
      </c>
      <c r="M2437">
        <v>42473</v>
      </c>
      <c r="N2437">
        <v>2100</v>
      </c>
      <c r="O2437" t="s">
        <v>164</v>
      </c>
      <c r="P2437" t="s">
        <v>164</v>
      </c>
      <c r="Q2437" s="1">
        <v>42519</v>
      </c>
      <c r="R2437" s="1">
        <v>42519</v>
      </c>
      <c r="S2437" s="1">
        <v>42524</v>
      </c>
      <c r="T2437" t="s">
        <v>164</v>
      </c>
      <c r="U2437" t="s">
        <v>164</v>
      </c>
      <c r="V2437">
        <v>23.5</v>
      </c>
      <c r="W2437">
        <v>249</v>
      </c>
      <c r="X2437">
        <v>4513</v>
      </c>
      <c r="Y2437">
        <v>11.2</v>
      </c>
      <c r="Z2437">
        <v>10.6</v>
      </c>
      <c r="AA2437" t="s">
        <v>164</v>
      </c>
      <c r="AB2437" t="s">
        <v>3079</v>
      </c>
      <c r="AC2437" t="s">
        <v>3100</v>
      </c>
      <c r="AD2437">
        <v>10.1</v>
      </c>
      <c r="AE2437">
        <v>10.4</v>
      </c>
      <c r="AF2437">
        <v>10.25</v>
      </c>
      <c r="AG2437">
        <v>42884</v>
      </c>
      <c r="AH2437">
        <v>3</v>
      </c>
      <c r="AI2437">
        <v>9</v>
      </c>
      <c r="AJ2437">
        <v>50</v>
      </c>
      <c r="AK2437">
        <v>3</v>
      </c>
      <c r="AL2437" t="s">
        <v>3162</v>
      </c>
      <c r="AM2437" t="s">
        <v>3163</v>
      </c>
      <c r="AN2437">
        <v>18.5</v>
      </c>
      <c r="AO2437">
        <v>0</v>
      </c>
      <c r="AP2437">
        <v>0</v>
      </c>
      <c r="AQ2437">
        <v>0</v>
      </c>
      <c r="AR2437">
        <v>2.9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130</v>
      </c>
      <c r="BC2437">
        <v>100</v>
      </c>
      <c r="BD2437">
        <v>0</v>
      </c>
      <c r="BE2437">
        <v>13</v>
      </c>
      <c r="BF2437">
        <v>4</v>
      </c>
      <c r="BG2437">
        <v>105.1</v>
      </c>
      <c r="BH2437">
        <v>313</v>
      </c>
      <c r="BI2437">
        <v>20.5</v>
      </c>
      <c r="BJ2437">
        <v>4301.8</v>
      </c>
      <c r="BK2437">
        <v>67.14</v>
      </c>
      <c r="BL2437">
        <v>58</v>
      </c>
      <c r="BM2437">
        <v>14500</v>
      </c>
      <c r="BN2437">
        <v>0</v>
      </c>
      <c r="BO2437">
        <v>1.43</v>
      </c>
      <c r="BP2437">
        <v>43</v>
      </c>
      <c r="BQ2437">
        <v>330</v>
      </c>
      <c r="BR2437">
        <v>351</v>
      </c>
      <c r="BS2437">
        <v>2.2999999999999998</v>
      </c>
      <c r="BT2437">
        <v>23</v>
      </c>
      <c r="BU2437">
        <v>36</v>
      </c>
      <c r="BV2437">
        <v>384</v>
      </c>
      <c r="BW2437">
        <v>169</v>
      </c>
      <c r="BX2437">
        <v>0</v>
      </c>
      <c r="BY2437">
        <v>0</v>
      </c>
      <c r="BZ2437">
        <v>553</v>
      </c>
      <c r="CA2437">
        <v>23.5</v>
      </c>
      <c r="CB2437">
        <v>3</v>
      </c>
      <c r="CC2437">
        <v>0</v>
      </c>
      <c r="CD2437">
        <v>0</v>
      </c>
      <c r="CE2437">
        <v>33032.75</v>
      </c>
      <c r="CF2437">
        <v>0</v>
      </c>
      <c r="CG2437">
        <v>0</v>
      </c>
      <c r="CH2437">
        <v>66.906400000000005</v>
      </c>
      <c r="CI2437">
        <v>21.4</v>
      </c>
      <c r="CJ2437">
        <v>0</v>
      </c>
      <c r="CK2437">
        <v>0</v>
      </c>
      <c r="CL2437">
        <v>0</v>
      </c>
      <c r="CM2437" t="s">
        <v>3103</v>
      </c>
      <c r="CN2437">
        <v>18.893617020000001</v>
      </c>
      <c r="CO2437">
        <v>183.00107919999999</v>
      </c>
      <c r="CP2437">
        <v>1.1573581770000001</v>
      </c>
      <c r="CQ2437">
        <v>0</v>
      </c>
    </row>
    <row r="2438" spans="1:95" hidden="1" x14ac:dyDescent="0.25">
      <c r="A2438" s="1">
        <v>42504</v>
      </c>
      <c r="B2438">
        <v>4</v>
      </c>
      <c r="C2438" t="s">
        <v>3024</v>
      </c>
      <c r="D2438" t="s">
        <v>110</v>
      </c>
      <c r="E2438" t="s">
        <v>111</v>
      </c>
      <c r="F2438" t="s">
        <v>98</v>
      </c>
      <c r="G2438">
        <v>2</v>
      </c>
      <c r="H2438" t="s">
        <v>3099</v>
      </c>
      <c r="I2438" t="s">
        <v>164</v>
      </c>
      <c r="J2438" t="s">
        <v>164</v>
      </c>
      <c r="K2438">
        <v>13</v>
      </c>
      <c r="L2438">
        <v>22</v>
      </c>
      <c r="M2438">
        <v>42473</v>
      </c>
      <c r="N2438">
        <v>2100</v>
      </c>
      <c r="O2438" t="s">
        <v>164</v>
      </c>
      <c r="P2438" t="s">
        <v>164</v>
      </c>
      <c r="Q2438" s="1">
        <v>42519</v>
      </c>
      <c r="R2438" s="1">
        <v>42519</v>
      </c>
      <c r="S2438" s="1">
        <v>42524</v>
      </c>
      <c r="T2438" t="s">
        <v>164</v>
      </c>
      <c r="U2438" t="s">
        <v>164</v>
      </c>
      <c r="V2438">
        <v>24</v>
      </c>
      <c r="W2438">
        <v>274</v>
      </c>
      <c r="X2438">
        <v>4239</v>
      </c>
      <c r="Y2438">
        <v>11.4</v>
      </c>
      <c r="Z2438">
        <v>11.42</v>
      </c>
      <c r="AA2438" t="s">
        <v>164</v>
      </c>
      <c r="AB2438" t="s">
        <v>3079</v>
      </c>
      <c r="AC2438" t="s">
        <v>3100</v>
      </c>
      <c r="AD2438">
        <v>10.1</v>
      </c>
      <c r="AE2438">
        <v>10.4</v>
      </c>
      <c r="AF2438">
        <v>10.25</v>
      </c>
      <c r="AG2438">
        <v>42884</v>
      </c>
      <c r="AH2438">
        <v>4</v>
      </c>
      <c r="AI2438">
        <v>15</v>
      </c>
      <c r="AJ2438">
        <v>12</v>
      </c>
      <c r="AK2438">
        <v>4</v>
      </c>
      <c r="AL2438" t="s">
        <v>3164</v>
      </c>
      <c r="AM2438" t="s">
        <v>3165</v>
      </c>
      <c r="AN2438">
        <v>18.7</v>
      </c>
      <c r="AO2438">
        <v>0</v>
      </c>
      <c r="AP2438">
        <v>0</v>
      </c>
      <c r="AQ2438">
        <v>0</v>
      </c>
      <c r="AR2438">
        <v>2.9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130</v>
      </c>
      <c r="BC2438">
        <v>0</v>
      </c>
      <c r="BD2438">
        <v>0</v>
      </c>
      <c r="BE2438">
        <v>14</v>
      </c>
      <c r="BF2438">
        <v>6</v>
      </c>
      <c r="BG2438">
        <v>105.3</v>
      </c>
      <c r="BH2438">
        <v>320</v>
      </c>
      <c r="BI2438">
        <v>14.6</v>
      </c>
      <c r="BJ2438">
        <v>4257.7</v>
      </c>
      <c r="BK2438">
        <v>66.349999999999994</v>
      </c>
      <c r="BL2438">
        <v>58</v>
      </c>
      <c r="BM2438">
        <v>14600</v>
      </c>
      <c r="BN2438">
        <v>0</v>
      </c>
      <c r="BO2438">
        <v>1.44</v>
      </c>
      <c r="BP2438">
        <v>43</v>
      </c>
      <c r="BQ2438">
        <v>327</v>
      </c>
      <c r="BR2438">
        <v>356</v>
      </c>
      <c r="BS2438">
        <v>2.2999999999999998</v>
      </c>
      <c r="BT2438">
        <v>23</v>
      </c>
      <c r="BU2438">
        <v>36</v>
      </c>
      <c r="BV2438">
        <v>364</v>
      </c>
      <c r="BW2438">
        <v>376</v>
      </c>
      <c r="BX2438">
        <v>0</v>
      </c>
      <c r="BY2438">
        <v>0</v>
      </c>
      <c r="BZ2438">
        <v>740</v>
      </c>
      <c r="CA2438">
        <v>7</v>
      </c>
      <c r="CB2438">
        <v>19</v>
      </c>
      <c r="CC2438">
        <v>0</v>
      </c>
      <c r="CD2438">
        <v>0</v>
      </c>
      <c r="CE2438">
        <v>33032.75</v>
      </c>
      <c r="CF2438">
        <v>0</v>
      </c>
      <c r="CG2438">
        <v>0</v>
      </c>
      <c r="CH2438">
        <v>67.529200000000003</v>
      </c>
      <c r="CI2438">
        <v>21.6</v>
      </c>
      <c r="CJ2438">
        <v>0</v>
      </c>
      <c r="CK2438">
        <v>0</v>
      </c>
      <c r="CL2438">
        <v>0</v>
      </c>
      <c r="CM2438" t="s">
        <v>3103</v>
      </c>
      <c r="CN2438">
        <v>18.7</v>
      </c>
      <c r="CO2438">
        <v>183.00177719999999</v>
      </c>
      <c r="CP2438">
        <v>1.144984381</v>
      </c>
      <c r="CQ2438">
        <v>0</v>
      </c>
    </row>
    <row r="2439" spans="1:95" hidden="1" x14ac:dyDescent="0.25">
      <c r="A2439" s="1">
        <v>42505</v>
      </c>
      <c r="B2439">
        <v>4</v>
      </c>
      <c r="C2439" t="s">
        <v>3024</v>
      </c>
      <c r="D2439" t="s">
        <v>110</v>
      </c>
      <c r="E2439" t="s">
        <v>111</v>
      </c>
      <c r="F2439" t="s">
        <v>98</v>
      </c>
      <c r="G2439">
        <v>2</v>
      </c>
      <c r="H2439" t="s">
        <v>3099</v>
      </c>
      <c r="I2439" t="s">
        <v>164</v>
      </c>
      <c r="J2439" t="s">
        <v>164</v>
      </c>
      <c r="K2439">
        <v>13</v>
      </c>
      <c r="L2439">
        <v>22</v>
      </c>
      <c r="M2439">
        <v>42473</v>
      </c>
      <c r="N2439">
        <v>2100</v>
      </c>
      <c r="O2439" t="s">
        <v>164</v>
      </c>
      <c r="P2439" t="s">
        <v>164</v>
      </c>
      <c r="Q2439" s="1">
        <v>42519</v>
      </c>
      <c r="R2439" s="1">
        <v>42519</v>
      </c>
      <c r="S2439" s="1">
        <v>42524</v>
      </c>
      <c r="T2439" t="s">
        <v>164</v>
      </c>
      <c r="U2439" t="s">
        <v>164</v>
      </c>
      <c r="V2439">
        <v>24</v>
      </c>
      <c r="W2439">
        <v>291</v>
      </c>
      <c r="X2439">
        <v>3948</v>
      </c>
      <c r="Y2439">
        <v>12.1</v>
      </c>
      <c r="Z2439">
        <v>12.13</v>
      </c>
      <c r="AA2439" t="s">
        <v>164</v>
      </c>
      <c r="AB2439" t="s">
        <v>3079</v>
      </c>
      <c r="AC2439" t="s">
        <v>3100</v>
      </c>
      <c r="AD2439">
        <v>10.1</v>
      </c>
      <c r="AE2439">
        <v>10.4</v>
      </c>
      <c r="AF2439">
        <v>10.25</v>
      </c>
      <c r="AG2439">
        <v>42884</v>
      </c>
      <c r="AH2439">
        <v>4</v>
      </c>
      <c r="AI2439">
        <v>11</v>
      </c>
      <c r="AJ2439">
        <v>86</v>
      </c>
      <c r="AK2439">
        <v>4</v>
      </c>
      <c r="AL2439" t="s">
        <v>3166</v>
      </c>
      <c r="AM2439" t="s">
        <v>3167</v>
      </c>
      <c r="AN2439">
        <v>18.899999999999999</v>
      </c>
      <c r="AO2439">
        <v>0</v>
      </c>
      <c r="AP2439">
        <v>0</v>
      </c>
      <c r="AQ2439">
        <v>0</v>
      </c>
      <c r="AR2439">
        <v>3.2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130</v>
      </c>
      <c r="BC2439">
        <v>0</v>
      </c>
      <c r="BD2439">
        <v>0</v>
      </c>
      <c r="BE2439">
        <v>13</v>
      </c>
      <c r="BF2439">
        <v>5</v>
      </c>
      <c r="BG2439">
        <v>105.3</v>
      </c>
      <c r="BH2439">
        <v>320</v>
      </c>
      <c r="BI2439">
        <v>9.15</v>
      </c>
      <c r="BJ2439">
        <v>4303.3</v>
      </c>
      <c r="BK2439">
        <v>67.14</v>
      </c>
      <c r="BL2439">
        <v>58</v>
      </c>
      <c r="BM2439">
        <v>14600</v>
      </c>
      <c r="BN2439">
        <v>0</v>
      </c>
      <c r="BO2439">
        <v>1.43</v>
      </c>
      <c r="BP2439">
        <v>43</v>
      </c>
      <c r="BQ2439">
        <v>329</v>
      </c>
      <c r="BR2439">
        <v>353</v>
      </c>
      <c r="BS2439">
        <v>2.2999999999999998</v>
      </c>
      <c r="BT2439">
        <v>23</v>
      </c>
      <c r="BU2439">
        <v>36</v>
      </c>
      <c r="BV2439">
        <v>364</v>
      </c>
      <c r="BW2439">
        <v>376</v>
      </c>
      <c r="BX2439">
        <v>0</v>
      </c>
      <c r="BY2439">
        <v>0</v>
      </c>
      <c r="BZ2439">
        <v>740</v>
      </c>
      <c r="CA2439">
        <v>7</v>
      </c>
      <c r="CB2439">
        <v>19</v>
      </c>
      <c r="CC2439">
        <v>0</v>
      </c>
      <c r="CD2439">
        <v>0</v>
      </c>
      <c r="CE2439">
        <v>33032.75</v>
      </c>
      <c r="CF2439">
        <v>0</v>
      </c>
      <c r="CG2439">
        <v>0</v>
      </c>
      <c r="CH2439">
        <v>69.113799999999998</v>
      </c>
      <c r="CI2439">
        <v>22.1</v>
      </c>
      <c r="CJ2439">
        <v>0</v>
      </c>
      <c r="CK2439">
        <v>0</v>
      </c>
      <c r="CL2439">
        <v>0</v>
      </c>
      <c r="CM2439" t="s">
        <v>3103</v>
      </c>
      <c r="CN2439">
        <v>18.899999999999999</v>
      </c>
      <c r="CO2439">
        <v>182.9990937</v>
      </c>
      <c r="CP2439">
        <v>1.132851533</v>
      </c>
      <c r="CQ2439">
        <v>0</v>
      </c>
    </row>
    <row r="2440" spans="1:95" hidden="1" x14ac:dyDescent="0.25">
      <c r="A2440" s="1">
        <v>42506</v>
      </c>
      <c r="B2440">
        <v>4</v>
      </c>
      <c r="C2440" t="s">
        <v>3024</v>
      </c>
      <c r="D2440" t="s">
        <v>110</v>
      </c>
      <c r="E2440" t="s">
        <v>111</v>
      </c>
      <c r="F2440" t="s">
        <v>98</v>
      </c>
      <c r="G2440">
        <v>2</v>
      </c>
      <c r="H2440" t="s">
        <v>3099</v>
      </c>
      <c r="I2440" t="s">
        <v>164</v>
      </c>
      <c r="J2440" t="s">
        <v>164</v>
      </c>
      <c r="K2440">
        <v>13</v>
      </c>
      <c r="L2440">
        <v>22</v>
      </c>
      <c r="M2440">
        <v>42473</v>
      </c>
      <c r="N2440">
        <v>2100</v>
      </c>
      <c r="O2440" t="s">
        <v>164</v>
      </c>
      <c r="P2440" t="s">
        <v>164</v>
      </c>
      <c r="Q2440" s="1">
        <v>42519</v>
      </c>
      <c r="R2440" s="1">
        <v>42519</v>
      </c>
      <c r="S2440" s="1">
        <v>42524</v>
      </c>
      <c r="T2440" t="s">
        <v>164</v>
      </c>
      <c r="U2440" t="s">
        <v>164</v>
      </c>
      <c r="V2440">
        <v>24</v>
      </c>
      <c r="W2440">
        <v>267</v>
      </c>
      <c r="X2440">
        <v>3681</v>
      </c>
      <c r="Y2440">
        <v>11.3</v>
      </c>
      <c r="Z2440">
        <v>11.13</v>
      </c>
      <c r="AA2440" t="s">
        <v>164</v>
      </c>
      <c r="AB2440" t="s">
        <v>3079</v>
      </c>
      <c r="AC2440" t="s">
        <v>3100</v>
      </c>
      <c r="AD2440">
        <v>10.1</v>
      </c>
      <c r="AE2440">
        <v>10.4</v>
      </c>
      <c r="AF2440">
        <v>10.25</v>
      </c>
      <c r="AG2440">
        <v>42884</v>
      </c>
      <c r="AH2440">
        <v>6</v>
      </c>
      <c r="AI2440">
        <v>23</v>
      </c>
      <c r="AJ2440">
        <v>107</v>
      </c>
      <c r="AK2440">
        <v>5</v>
      </c>
      <c r="AL2440" t="s">
        <v>3168</v>
      </c>
      <c r="AM2440" t="s">
        <v>3169</v>
      </c>
      <c r="AN2440">
        <v>19</v>
      </c>
      <c r="AO2440">
        <v>0</v>
      </c>
      <c r="AP2440">
        <v>0</v>
      </c>
      <c r="AQ2440">
        <v>0</v>
      </c>
      <c r="AR2440">
        <v>3.2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130</v>
      </c>
      <c r="BC2440">
        <v>0</v>
      </c>
      <c r="BD2440">
        <v>0</v>
      </c>
      <c r="BE2440">
        <v>0</v>
      </c>
      <c r="BF2440">
        <v>4</v>
      </c>
      <c r="BG2440">
        <v>105.4</v>
      </c>
      <c r="BH2440">
        <v>320</v>
      </c>
      <c r="BI2440">
        <v>16.8</v>
      </c>
      <c r="BJ2440">
        <v>4326.1400000000003</v>
      </c>
      <c r="BK2440">
        <v>67.36</v>
      </c>
      <c r="BL2440">
        <v>58</v>
      </c>
      <c r="BM2440">
        <v>14700</v>
      </c>
      <c r="BN2440">
        <v>0</v>
      </c>
      <c r="BO2440">
        <v>1.44</v>
      </c>
      <c r="BP2440">
        <v>43</v>
      </c>
      <c r="BQ2440">
        <v>330</v>
      </c>
      <c r="BR2440">
        <v>356</v>
      </c>
      <c r="BS2440">
        <v>2.2999999999999998</v>
      </c>
      <c r="BT2440">
        <v>25</v>
      </c>
      <c r="BU2440">
        <v>38</v>
      </c>
      <c r="BV2440">
        <v>376</v>
      </c>
      <c r="BW2440">
        <v>326</v>
      </c>
      <c r="BX2440">
        <v>0</v>
      </c>
      <c r="BY2440">
        <v>0</v>
      </c>
      <c r="BZ2440">
        <v>702</v>
      </c>
      <c r="CA2440">
        <v>7</v>
      </c>
      <c r="CB2440">
        <v>24</v>
      </c>
      <c r="CC2440">
        <v>0</v>
      </c>
      <c r="CD2440">
        <v>0</v>
      </c>
      <c r="CE2440">
        <v>33032.75</v>
      </c>
      <c r="CF2440">
        <v>0</v>
      </c>
      <c r="CG2440">
        <v>0</v>
      </c>
      <c r="CH2440">
        <v>69.425200000000004</v>
      </c>
      <c r="CI2440">
        <v>22.2</v>
      </c>
      <c r="CJ2440">
        <v>0</v>
      </c>
      <c r="CK2440">
        <v>0</v>
      </c>
      <c r="CL2440">
        <v>0</v>
      </c>
      <c r="CM2440" t="s">
        <v>3103</v>
      </c>
      <c r="CN2440">
        <v>19</v>
      </c>
      <c r="CO2440">
        <v>182.99608119999999</v>
      </c>
      <c r="CP2440">
        <v>1.1268706049999999</v>
      </c>
      <c r="CQ2440">
        <v>0</v>
      </c>
    </row>
    <row r="2441" spans="1:95" hidden="1" x14ac:dyDescent="0.25">
      <c r="A2441" s="1">
        <v>42507</v>
      </c>
      <c r="B2441">
        <v>4</v>
      </c>
      <c r="C2441" t="s">
        <v>3024</v>
      </c>
      <c r="D2441" t="s">
        <v>110</v>
      </c>
      <c r="E2441" t="s">
        <v>111</v>
      </c>
      <c r="F2441" t="s">
        <v>98</v>
      </c>
      <c r="G2441">
        <v>2</v>
      </c>
      <c r="H2441" t="s">
        <v>3099</v>
      </c>
      <c r="I2441" t="s">
        <v>164</v>
      </c>
      <c r="J2441" t="s">
        <v>164</v>
      </c>
      <c r="K2441">
        <v>13</v>
      </c>
      <c r="L2441">
        <v>22</v>
      </c>
      <c r="M2441">
        <v>42473</v>
      </c>
      <c r="N2441">
        <v>2100</v>
      </c>
      <c r="O2441" t="s">
        <v>164</v>
      </c>
      <c r="P2441" t="s">
        <v>164</v>
      </c>
      <c r="Q2441" s="1">
        <v>42519</v>
      </c>
      <c r="R2441" s="1">
        <v>42519</v>
      </c>
      <c r="S2441" s="1">
        <v>42524</v>
      </c>
      <c r="T2441" t="s">
        <v>164</v>
      </c>
      <c r="U2441" t="s">
        <v>164</v>
      </c>
      <c r="V2441">
        <v>23.5</v>
      </c>
      <c r="W2441">
        <v>231</v>
      </c>
      <c r="X2441">
        <v>3450</v>
      </c>
      <c r="Y2441">
        <v>10.85</v>
      </c>
      <c r="Z2441">
        <v>9.83</v>
      </c>
      <c r="AA2441" t="s">
        <v>164</v>
      </c>
      <c r="AB2441" t="s">
        <v>3079</v>
      </c>
      <c r="AC2441" t="s">
        <v>3100</v>
      </c>
      <c r="AD2441">
        <v>10.1</v>
      </c>
      <c r="AE2441">
        <v>10.4</v>
      </c>
      <c r="AF2441">
        <v>10.25</v>
      </c>
      <c r="AG2441">
        <v>42884</v>
      </c>
      <c r="AH2441">
        <v>5</v>
      </c>
      <c r="AI2441">
        <v>18</v>
      </c>
      <c r="AJ2441">
        <v>20</v>
      </c>
      <c r="AK2441">
        <v>4</v>
      </c>
      <c r="AL2441" t="s">
        <v>3170</v>
      </c>
      <c r="AM2441" t="s">
        <v>3171</v>
      </c>
      <c r="AN2441">
        <v>19.2</v>
      </c>
      <c r="AO2441">
        <v>0</v>
      </c>
      <c r="AP2441">
        <v>0</v>
      </c>
      <c r="AQ2441">
        <v>0</v>
      </c>
      <c r="AR2441">
        <v>3.1</v>
      </c>
      <c r="AS2441">
        <v>0</v>
      </c>
      <c r="AT2441">
        <v>0.1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130</v>
      </c>
      <c r="BC2441">
        <v>0</v>
      </c>
      <c r="BD2441">
        <v>0</v>
      </c>
      <c r="BE2441">
        <v>0</v>
      </c>
      <c r="BF2441">
        <v>4</v>
      </c>
      <c r="BG2441">
        <v>105.4</v>
      </c>
      <c r="BH2441">
        <v>312</v>
      </c>
      <c r="BI2441">
        <v>26.1</v>
      </c>
      <c r="BJ2441">
        <v>4464.4799999999996</v>
      </c>
      <c r="BK2441">
        <v>69.84</v>
      </c>
      <c r="BL2441">
        <v>59</v>
      </c>
      <c r="BM2441">
        <v>14800</v>
      </c>
      <c r="BN2441">
        <v>0</v>
      </c>
      <c r="BO2441">
        <v>1.44</v>
      </c>
      <c r="BP2441">
        <v>43</v>
      </c>
      <c r="BQ2441">
        <v>330</v>
      </c>
      <c r="BR2441">
        <v>353</v>
      </c>
      <c r="BS2441">
        <v>2.2999999999999998</v>
      </c>
      <c r="BT2441">
        <v>26</v>
      </c>
      <c r="BU2441">
        <v>38</v>
      </c>
      <c r="BV2441">
        <v>195</v>
      </c>
      <c r="BW2441">
        <v>378</v>
      </c>
      <c r="BX2441">
        <v>210</v>
      </c>
      <c r="BY2441">
        <v>0</v>
      </c>
      <c r="BZ2441">
        <v>783</v>
      </c>
      <c r="CA2441">
        <v>4</v>
      </c>
      <c r="CB2441">
        <v>20</v>
      </c>
      <c r="CC2441">
        <v>3</v>
      </c>
      <c r="CD2441">
        <v>0</v>
      </c>
      <c r="CE2441">
        <v>33032.75</v>
      </c>
      <c r="CF2441">
        <v>0</v>
      </c>
      <c r="CG2441">
        <v>0</v>
      </c>
      <c r="CH2441">
        <v>70.048000000000002</v>
      </c>
      <c r="CI2441">
        <v>22.3</v>
      </c>
      <c r="CJ2441">
        <v>0</v>
      </c>
      <c r="CK2441">
        <v>0.1</v>
      </c>
      <c r="CL2441">
        <v>0</v>
      </c>
      <c r="CM2441" t="s">
        <v>3103</v>
      </c>
      <c r="CN2441">
        <v>19.608510639999999</v>
      </c>
      <c r="CO2441">
        <v>183.00480160000001</v>
      </c>
      <c r="CP2441">
        <v>1.1151855100000001</v>
      </c>
      <c r="CQ2441">
        <v>0</v>
      </c>
    </row>
    <row r="2442" spans="1:95" hidden="1" x14ac:dyDescent="0.25">
      <c r="A2442" s="1">
        <v>42508</v>
      </c>
      <c r="B2442">
        <v>4</v>
      </c>
      <c r="C2442" t="s">
        <v>3024</v>
      </c>
      <c r="D2442" t="s">
        <v>110</v>
      </c>
      <c r="E2442" t="s">
        <v>111</v>
      </c>
      <c r="F2442" t="s">
        <v>98</v>
      </c>
      <c r="G2442">
        <v>2</v>
      </c>
      <c r="H2442" t="s">
        <v>3099</v>
      </c>
      <c r="I2442" t="s">
        <v>164</v>
      </c>
      <c r="J2442" t="s">
        <v>164</v>
      </c>
      <c r="K2442">
        <v>13</v>
      </c>
      <c r="L2442">
        <v>22</v>
      </c>
      <c r="M2442">
        <v>42473</v>
      </c>
      <c r="N2442">
        <v>2100</v>
      </c>
      <c r="O2442" t="s">
        <v>164</v>
      </c>
      <c r="P2442" t="s">
        <v>164</v>
      </c>
      <c r="Q2442" s="1">
        <v>42519</v>
      </c>
      <c r="R2442" s="1">
        <v>42519</v>
      </c>
      <c r="S2442" s="1">
        <v>42524</v>
      </c>
      <c r="T2442" t="s">
        <v>164</v>
      </c>
      <c r="U2442" t="s">
        <v>164</v>
      </c>
      <c r="V2442">
        <v>23.5</v>
      </c>
      <c r="W2442">
        <v>302</v>
      </c>
      <c r="X2442">
        <v>3148</v>
      </c>
      <c r="Y2442">
        <v>12.64</v>
      </c>
      <c r="Z2442">
        <v>12.85</v>
      </c>
      <c r="AA2442" t="s">
        <v>164</v>
      </c>
      <c r="AB2442" t="s">
        <v>3079</v>
      </c>
      <c r="AC2442" t="s">
        <v>3100</v>
      </c>
      <c r="AD2442">
        <v>10.1</v>
      </c>
      <c r="AE2442">
        <v>10.4</v>
      </c>
      <c r="AF2442">
        <v>10.25</v>
      </c>
      <c r="AG2442">
        <v>42884</v>
      </c>
      <c r="AH2442">
        <v>4</v>
      </c>
      <c r="AI2442">
        <v>16</v>
      </c>
      <c r="AJ2442">
        <v>262</v>
      </c>
      <c r="AK2442">
        <v>4</v>
      </c>
      <c r="AL2442" t="s">
        <v>3170</v>
      </c>
      <c r="AM2442" t="s">
        <v>3172</v>
      </c>
      <c r="AN2442">
        <v>18.7</v>
      </c>
      <c r="AO2442">
        <v>0</v>
      </c>
      <c r="AP2442">
        <v>0</v>
      </c>
      <c r="AQ2442">
        <v>0</v>
      </c>
      <c r="AR2442">
        <v>3.1</v>
      </c>
      <c r="AS2442">
        <v>0</v>
      </c>
      <c r="AT2442">
        <v>0.1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130</v>
      </c>
      <c r="BC2442">
        <v>0</v>
      </c>
      <c r="BD2442">
        <v>0</v>
      </c>
      <c r="BE2442">
        <v>0</v>
      </c>
      <c r="BF2442">
        <v>6</v>
      </c>
      <c r="BG2442">
        <v>106.5</v>
      </c>
      <c r="BH2442">
        <v>317</v>
      </c>
      <c r="BI2442">
        <v>4.9000000000000004</v>
      </c>
      <c r="BJ2442">
        <v>4348.1499999999996</v>
      </c>
      <c r="BK2442">
        <v>67.010000000000005</v>
      </c>
      <c r="BL2442">
        <v>57</v>
      </c>
      <c r="BM2442">
        <v>14600</v>
      </c>
      <c r="BN2442">
        <v>0</v>
      </c>
      <c r="BO2442">
        <v>1.35</v>
      </c>
      <c r="BP2442">
        <v>43</v>
      </c>
      <c r="BQ2442">
        <v>324</v>
      </c>
      <c r="BR2442">
        <v>353</v>
      </c>
      <c r="BS2442">
        <v>2.2999999999999998</v>
      </c>
      <c r="BT2442">
        <v>26</v>
      </c>
      <c r="BU2442">
        <v>38</v>
      </c>
      <c r="BV2442">
        <v>329</v>
      </c>
      <c r="BW2442">
        <v>378</v>
      </c>
      <c r="BX2442">
        <v>0</v>
      </c>
      <c r="BY2442">
        <v>0</v>
      </c>
      <c r="BZ2442">
        <v>707</v>
      </c>
      <c r="CA2442">
        <v>4</v>
      </c>
      <c r="CB2442">
        <v>23.5</v>
      </c>
      <c r="CC2442">
        <v>0</v>
      </c>
      <c r="CD2442">
        <v>0</v>
      </c>
      <c r="CE2442">
        <v>33032.75</v>
      </c>
      <c r="CF2442">
        <v>0</v>
      </c>
      <c r="CG2442">
        <v>0</v>
      </c>
      <c r="CH2442">
        <v>68.491</v>
      </c>
      <c r="CI2442">
        <v>21.8</v>
      </c>
      <c r="CJ2442">
        <v>0</v>
      </c>
      <c r="CK2442">
        <v>0.1</v>
      </c>
      <c r="CL2442">
        <v>0</v>
      </c>
      <c r="CM2442" t="s">
        <v>3103</v>
      </c>
      <c r="CN2442">
        <v>19.097872339999999</v>
      </c>
      <c r="CO2442">
        <v>183.0076425</v>
      </c>
      <c r="CP2442">
        <v>1.1450210789999999</v>
      </c>
      <c r="CQ2442">
        <v>0</v>
      </c>
    </row>
    <row r="2443" spans="1:95" hidden="1" x14ac:dyDescent="0.25">
      <c r="A2443" s="1">
        <v>42509</v>
      </c>
      <c r="B2443">
        <v>4</v>
      </c>
      <c r="C2443" t="s">
        <v>3024</v>
      </c>
      <c r="D2443" t="s">
        <v>110</v>
      </c>
      <c r="E2443" t="s">
        <v>111</v>
      </c>
      <c r="F2443" t="s">
        <v>98</v>
      </c>
      <c r="G2443">
        <v>2</v>
      </c>
      <c r="H2443" t="s">
        <v>3099</v>
      </c>
      <c r="I2443" t="s">
        <v>164</v>
      </c>
      <c r="J2443" t="s">
        <v>164</v>
      </c>
      <c r="K2443">
        <v>13</v>
      </c>
      <c r="L2443">
        <v>22</v>
      </c>
      <c r="M2443">
        <v>42473</v>
      </c>
      <c r="N2443">
        <v>2100</v>
      </c>
      <c r="O2443" t="s">
        <v>164</v>
      </c>
      <c r="P2443" t="s">
        <v>164</v>
      </c>
      <c r="Q2443" s="1">
        <v>42519</v>
      </c>
      <c r="R2443" s="1">
        <v>42519</v>
      </c>
      <c r="S2443" s="1">
        <v>42524</v>
      </c>
      <c r="T2443" t="s">
        <v>164</v>
      </c>
      <c r="U2443" t="s">
        <v>164</v>
      </c>
      <c r="V2443">
        <v>23.5</v>
      </c>
      <c r="W2443">
        <v>290</v>
      </c>
      <c r="X2443">
        <v>2858</v>
      </c>
      <c r="Y2443">
        <v>12.53</v>
      </c>
      <c r="Z2443">
        <v>12.34</v>
      </c>
      <c r="AA2443" t="s">
        <v>164</v>
      </c>
      <c r="AB2443" t="s">
        <v>3079</v>
      </c>
      <c r="AC2443" t="s">
        <v>3100</v>
      </c>
      <c r="AD2443">
        <v>10.1</v>
      </c>
      <c r="AE2443">
        <v>10.4</v>
      </c>
      <c r="AF2443">
        <v>10.25</v>
      </c>
      <c r="AG2443">
        <v>42884</v>
      </c>
      <c r="AH2443">
        <v>7</v>
      </c>
      <c r="AI2443">
        <v>34</v>
      </c>
      <c r="AJ2443">
        <v>180</v>
      </c>
      <c r="AK2443">
        <v>6</v>
      </c>
      <c r="AL2443" t="s">
        <v>3173</v>
      </c>
      <c r="AM2443" t="s">
        <v>3174</v>
      </c>
      <c r="AN2443">
        <v>18.600000000000001</v>
      </c>
      <c r="AO2443">
        <v>0</v>
      </c>
      <c r="AP2443">
        <v>0</v>
      </c>
      <c r="AQ2443">
        <v>0</v>
      </c>
      <c r="AR2443">
        <v>3.1</v>
      </c>
      <c r="AS2443">
        <v>0</v>
      </c>
      <c r="AT2443">
        <v>0.1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130</v>
      </c>
      <c r="BC2443">
        <v>0</v>
      </c>
      <c r="BD2443">
        <v>0</v>
      </c>
      <c r="BE2443">
        <v>0</v>
      </c>
      <c r="BF2443">
        <v>4</v>
      </c>
      <c r="BG2443">
        <v>105</v>
      </c>
      <c r="BH2443">
        <v>313</v>
      </c>
      <c r="BI2443">
        <v>7.36</v>
      </c>
      <c r="BJ2443">
        <v>4325.3500000000004</v>
      </c>
      <c r="BK2443">
        <v>67.599999999999994</v>
      </c>
      <c r="BL2443">
        <v>58</v>
      </c>
      <c r="BM2443">
        <v>14700</v>
      </c>
      <c r="BN2443">
        <v>0</v>
      </c>
      <c r="BO2443">
        <v>1.43</v>
      </c>
      <c r="BP2443">
        <v>43</v>
      </c>
      <c r="BQ2443">
        <v>324</v>
      </c>
      <c r="BR2443">
        <v>353</v>
      </c>
      <c r="BS2443">
        <v>2.2999999999999998</v>
      </c>
      <c r="BT2443">
        <v>26</v>
      </c>
      <c r="BU2443">
        <v>38</v>
      </c>
      <c r="BV2443">
        <v>205</v>
      </c>
      <c r="BW2443">
        <v>390</v>
      </c>
      <c r="BX2443">
        <v>0</v>
      </c>
      <c r="BY2443">
        <v>0</v>
      </c>
      <c r="BZ2443">
        <v>595</v>
      </c>
      <c r="CA2443">
        <v>4</v>
      </c>
      <c r="CB2443">
        <v>23.5</v>
      </c>
      <c r="CC2443">
        <v>0</v>
      </c>
      <c r="CD2443">
        <v>0</v>
      </c>
      <c r="CE2443">
        <v>33032.75</v>
      </c>
      <c r="CF2443">
        <v>0</v>
      </c>
      <c r="CG2443">
        <v>0</v>
      </c>
      <c r="CH2443">
        <v>68.179599999999994</v>
      </c>
      <c r="CI2443">
        <v>21.7</v>
      </c>
      <c r="CJ2443">
        <v>0</v>
      </c>
      <c r="CK2443">
        <v>0.1</v>
      </c>
      <c r="CL2443">
        <v>0</v>
      </c>
      <c r="CM2443" t="s">
        <v>3103</v>
      </c>
      <c r="CN2443">
        <v>18.995744680000001</v>
      </c>
      <c r="CO2443">
        <v>182.9885123</v>
      </c>
      <c r="CP2443">
        <v>1.1510567709999999</v>
      </c>
      <c r="CQ2443">
        <v>0</v>
      </c>
    </row>
    <row r="2444" spans="1:95" hidden="1" x14ac:dyDescent="0.25">
      <c r="A2444" s="1">
        <v>42510</v>
      </c>
      <c r="B2444">
        <v>4</v>
      </c>
      <c r="C2444" t="s">
        <v>3024</v>
      </c>
      <c r="D2444" t="s">
        <v>110</v>
      </c>
      <c r="E2444" t="s">
        <v>111</v>
      </c>
      <c r="F2444" t="s">
        <v>98</v>
      </c>
      <c r="G2444">
        <v>2</v>
      </c>
      <c r="H2444" t="s">
        <v>3099</v>
      </c>
      <c r="I2444" t="s">
        <v>164</v>
      </c>
      <c r="J2444" t="s">
        <v>164</v>
      </c>
      <c r="K2444">
        <v>13</v>
      </c>
      <c r="L2444">
        <v>22</v>
      </c>
      <c r="M2444">
        <v>42473</v>
      </c>
      <c r="N2444">
        <v>2100</v>
      </c>
      <c r="O2444" t="s">
        <v>164</v>
      </c>
      <c r="P2444" t="s">
        <v>164</v>
      </c>
      <c r="Q2444" s="1">
        <v>42519</v>
      </c>
      <c r="R2444" s="1">
        <v>42519</v>
      </c>
      <c r="S2444" s="1">
        <v>42524</v>
      </c>
      <c r="T2444" t="s">
        <v>164</v>
      </c>
      <c r="U2444" t="s">
        <v>164</v>
      </c>
      <c r="V2444">
        <v>23.5</v>
      </c>
      <c r="W2444">
        <v>274</v>
      </c>
      <c r="X2444">
        <v>2584</v>
      </c>
      <c r="Y2444">
        <v>11.4</v>
      </c>
      <c r="Z2444">
        <v>11.66</v>
      </c>
      <c r="AA2444" t="s">
        <v>164</v>
      </c>
      <c r="AB2444" t="s">
        <v>3079</v>
      </c>
      <c r="AC2444" t="s">
        <v>3100</v>
      </c>
      <c r="AD2444">
        <v>10.1</v>
      </c>
      <c r="AE2444">
        <v>10.4</v>
      </c>
      <c r="AF2444">
        <v>10.25</v>
      </c>
      <c r="AG2444">
        <v>42884</v>
      </c>
      <c r="AH2444">
        <v>4</v>
      </c>
      <c r="AI2444">
        <v>12</v>
      </c>
      <c r="AJ2444">
        <v>180</v>
      </c>
      <c r="AK2444">
        <v>4</v>
      </c>
      <c r="AL2444" t="s">
        <v>3175</v>
      </c>
      <c r="AM2444" t="s">
        <v>3176</v>
      </c>
      <c r="AN2444">
        <v>19.399999999999999</v>
      </c>
      <c r="AO2444">
        <v>0</v>
      </c>
      <c r="AP2444">
        <v>0</v>
      </c>
      <c r="AQ2444">
        <v>0</v>
      </c>
      <c r="AR2444">
        <v>3.1</v>
      </c>
      <c r="AS2444">
        <v>0</v>
      </c>
      <c r="AT2444">
        <v>0.1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130</v>
      </c>
      <c r="BC2444">
        <v>0</v>
      </c>
      <c r="BD2444">
        <v>0</v>
      </c>
      <c r="BE2444">
        <v>0</v>
      </c>
      <c r="BF2444">
        <v>5</v>
      </c>
      <c r="BG2444">
        <v>105.4</v>
      </c>
      <c r="BH2444">
        <v>314</v>
      </c>
      <c r="BI2444">
        <v>12.7</v>
      </c>
      <c r="BJ2444">
        <v>4510.8500000000004</v>
      </c>
      <c r="BK2444">
        <v>70.260000000000005</v>
      </c>
      <c r="BL2444">
        <v>58</v>
      </c>
      <c r="BM2444">
        <v>14900</v>
      </c>
      <c r="BN2444">
        <v>0</v>
      </c>
      <c r="BO2444">
        <v>1.49</v>
      </c>
      <c r="BP2444">
        <v>43</v>
      </c>
      <c r="BQ2444">
        <v>328</v>
      </c>
      <c r="BR2444">
        <v>360</v>
      </c>
      <c r="BS2444">
        <v>2.2999999999999998</v>
      </c>
      <c r="BT2444">
        <v>26</v>
      </c>
      <c r="BU2444">
        <v>38</v>
      </c>
      <c r="BV2444">
        <v>202</v>
      </c>
      <c r="BW2444">
        <v>390</v>
      </c>
      <c r="BX2444">
        <v>0</v>
      </c>
      <c r="BY2444">
        <v>0</v>
      </c>
      <c r="BZ2444">
        <v>592</v>
      </c>
      <c r="CA2444">
        <v>4</v>
      </c>
      <c r="CB2444">
        <v>23.5</v>
      </c>
      <c r="CC2444">
        <v>0</v>
      </c>
      <c r="CD2444">
        <v>0</v>
      </c>
      <c r="CE2444">
        <v>33032.75</v>
      </c>
      <c r="CF2444">
        <v>0</v>
      </c>
      <c r="CG2444">
        <v>0</v>
      </c>
      <c r="CH2444">
        <v>70.6708</v>
      </c>
      <c r="CI2444">
        <v>22.5</v>
      </c>
      <c r="CJ2444">
        <v>0</v>
      </c>
      <c r="CK2444">
        <v>0.1</v>
      </c>
      <c r="CL2444">
        <v>0</v>
      </c>
      <c r="CM2444" t="s">
        <v>3103</v>
      </c>
      <c r="CN2444">
        <v>19.81276596</v>
      </c>
      <c r="CO2444">
        <v>183.0102785</v>
      </c>
      <c r="CP2444">
        <v>1.1037217829999999</v>
      </c>
      <c r="CQ2444">
        <v>0</v>
      </c>
    </row>
    <row r="2445" spans="1:95" hidden="1" x14ac:dyDescent="0.25">
      <c r="A2445" s="1">
        <v>42511</v>
      </c>
      <c r="B2445">
        <v>4</v>
      </c>
      <c r="C2445" t="s">
        <v>3024</v>
      </c>
      <c r="D2445" t="s">
        <v>110</v>
      </c>
      <c r="E2445" t="s">
        <v>111</v>
      </c>
      <c r="F2445" t="s">
        <v>98</v>
      </c>
      <c r="G2445">
        <v>2</v>
      </c>
      <c r="H2445" t="s">
        <v>3099</v>
      </c>
      <c r="I2445" t="s">
        <v>164</v>
      </c>
      <c r="J2445" t="s">
        <v>164</v>
      </c>
      <c r="K2445">
        <v>13</v>
      </c>
      <c r="L2445">
        <v>22</v>
      </c>
      <c r="M2445">
        <v>42473</v>
      </c>
      <c r="N2445">
        <v>2100</v>
      </c>
      <c r="O2445" t="s">
        <v>164</v>
      </c>
      <c r="P2445" t="s">
        <v>164</v>
      </c>
      <c r="Q2445" s="1">
        <v>42519</v>
      </c>
      <c r="R2445" s="1">
        <v>42519</v>
      </c>
      <c r="S2445" s="1">
        <v>42524</v>
      </c>
      <c r="T2445" t="s">
        <v>164</v>
      </c>
      <c r="U2445" t="s">
        <v>164</v>
      </c>
      <c r="V2445">
        <v>23.5</v>
      </c>
      <c r="W2445">
        <v>283</v>
      </c>
      <c r="X2445">
        <v>2301</v>
      </c>
      <c r="Y2445">
        <v>11.85</v>
      </c>
      <c r="Z2445">
        <v>12.04</v>
      </c>
      <c r="AA2445" t="s">
        <v>164</v>
      </c>
      <c r="AB2445" t="s">
        <v>3079</v>
      </c>
      <c r="AC2445" t="s">
        <v>3100</v>
      </c>
      <c r="AD2445">
        <v>10.1</v>
      </c>
      <c r="AE2445">
        <v>10.4</v>
      </c>
      <c r="AF2445">
        <v>10.25</v>
      </c>
      <c r="AG2445">
        <v>42884</v>
      </c>
      <c r="AH2445">
        <v>4</v>
      </c>
      <c r="AI2445">
        <v>13</v>
      </c>
      <c r="AJ2445">
        <v>202</v>
      </c>
      <c r="AK2445">
        <v>4</v>
      </c>
      <c r="AL2445" t="s">
        <v>3177</v>
      </c>
      <c r="AM2445" t="s">
        <v>3178</v>
      </c>
      <c r="AN2445">
        <v>18.7</v>
      </c>
      <c r="AO2445">
        <v>0</v>
      </c>
      <c r="AP2445">
        <v>0</v>
      </c>
      <c r="AQ2445">
        <v>0</v>
      </c>
      <c r="AR2445">
        <v>3.1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130</v>
      </c>
      <c r="BC2445">
        <v>0</v>
      </c>
      <c r="BD2445">
        <v>0</v>
      </c>
      <c r="BE2445">
        <v>0</v>
      </c>
      <c r="BF2445">
        <v>4</v>
      </c>
      <c r="BG2445">
        <v>105.3</v>
      </c>
      <c r="BH2445">
        <v>313.89999999999998</v>
      </c>
      <c r="BI2445">
        <v>9.85</v>
      </c>
      <c r="BJ2445">
        <v>4348.1499999999996</v>
      </c>
      <c r="BK2445">
        <v>67.78</v>
      </c>
      <c r="BL2445">
        <v>58</v>
      </c>
      <c r="BM2445">
        <v>14750</v>
      </c>
      <c r="BN2445">
        <v>0</v>
      </c>
      <c r="BO2445">
        <v>1.54</v>
      </c>
      <c r="BP2445">
        <v>43</v>
      </c>
      <c r="BQ2445">
        <v>328</v>
      </c>
      <c r="BR2445">
        <v>361</v>
      </c>
      <c r="BS2445">
        <v>2.2999999999999998</v>
      </c>
      <c r="BT2445">
        <v>29</v>
      </c>
      <c r="BU2445">
        <v>40</v>
      </c>
      <c r="BV2445">
        <v>0</v>
      </c>
      <c r="BW2445">
        <v>390</v>
      </c>
      <c r="BX2445">
        <v>216</v>
      </c>
      <c r="BY2445">
        <v>0</v>
      </c>
      <c r="BZ2445">
        <v>606</v>
      </c>
      <c r="CA2445">
        <v>0</v>
      </c>
      <c r="CB2445">
        <v>23.5</v>
      </c>
      <c r="CC2445">
        <v>6</v>
      </c>
      <c r="CD2445">
        <v>0</v>
      </c>
      <c r="CE2445">
        <v>33032.75</v>
      </c>
      <c r="CF2445">
        <v>0</v>
      </c>
      <c r="CG2445">
        <v>0</v>
      </c>
      <c r="CH2445">
        <v>68.170400000000001</v>
      </c>
      <c r="CI2445">
        <v>21.8</v>
      </c>
      <c r="CJ2445">
        <v>0</v>
      </c>
      <c r="CK2445">
        <v>0</v>
      </c>
      <c r="CL2445">
        <v>0</v>
      </c>
      <c r="CM2445" t="s">
        <v>3103</v>
      </c>
      <c r="CN2445">
        <v>19.097872339999999</v>
      </c>
      <c r="CO2445">
        <v>183.0076425</v>
      </c>
      <c r="CP2445">
        <v>1.1450210789999999</v>
      </c>
      <c r="CQ2445">
        <v>0</v>
      </c>
    </row>
    <row r="2446" spans="1:95" hidden="1" x14ac:dyDescent="0.25">
      <c r="A2446" s="1">
        <v>42512</v>
      </c>
      <c r="B2446">
        <v>4</v>
      </c>
      <c r="C2446" t="s">
        <v>3024</v>
      </c>
      <c r="D2446" t="s">
        <v>110</v>
      </c>
      <c r="E2446" t="s">
        <v>111</v>
      </c>
      <c r="F2446" t="s">
        <v>98</v>
      </c>
      <c r="G2446">
        <v>2</v>
      </c>
      <c r="H2446" t="s">
        <v>3099</v>
      </c>
      <c r="I2446" t="s">
        <v>164</v>
      </c>
      <c r="J2446" t="s">
        <v>164</v>
      </c>
      <c r="K2446">
        <v>13</v>
      </c>
      <c r="L2446">
        <v>22</v>
      </c>
      <c r="M2446">
        <v>42473</v>
      </c>
      <c r="N2446">
        <v>2100</v>
      </c>
      <c r="O2446" t="s">
        <v>164</v>
      </c>
      <c r="P2446" t="s">
        <v>164</v>
      </c>
      <c r="Q2446" s="1">
        <v>42519</v>
      </c>
      <c r="R2446" s="1">
        <v>42519</v>
      </c>
      <c r="S2446" s="1">
        <v>42524</v>
      </c>
      <c r="T2446" t="s">
        <v>164</v>
      </c>
      <c r="U2446" t="s">
        <v>164</v>
      </c>
      <c r="V2446">
        <v>23.5</v>
      </c>
      <c r="W2446">
        <v>275</v>
      </c>
      <c r="X2446">
        <v>2038</v>
      </c>
      <c r="Y2446">
        <v>11.94</v>
      </c>
      <c r="Z2446">
        <v>11.7</v>
      </c>
      <c r="AA2446" t="s">
        <v>164</v>
      </c>
      <c r="AB2446" t="s">
        <v>3079</v>
      </c>
      <c r="AC2446" t="s">
        <v>3100</v>
      </c>
      <c r="AD2446">
        <v>10.1</v>
      </c>
      <c r="AE2446">
        <v>10.4</v>
      </c>
      <c r="AF2446">
        <v>10.25</v>
      </c>
      <c r="AG2446">
        <v>42884</v>
      </c>
      <c r="AH2446">
        <v>3</v>
      </c>
      <c r="AI2446">
        <v>9</v>
      </c>
      <c r="AJ2446">
        <v>112</v>
      </c>
      <c r="AK2446">
        <v>3</v>
      </c>
      <c r="AL2446" t="s">
        <v>3179</v>
      </c>
      <c r="AM2446" t="s">
        <v>3180</v>
      </c>
      <c r="AN2446">
        <v>18.8</v>
      </c>
      <c r="AO2446">
        <v>0</v>
      </c>
      <c r="AP2446">
        <v>0</v>
      </c>
      <c r="AQ2446">
        <v>0</v>
      </c>
      <c r="AR2446">
        <v>3.1</v>
      </c>
      <c r="AS2446">
        <v>0</v>
      </c>
      <c r="AT2446">
        <v>0.1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130</v>
      </c>
      <c r="BC2446">
        <v>0</v>
      </c>
      <c r="BD2446">
        <v>0</v>
      </c>
      <c r="BE2446">
        <v>0</v>
      </c>
      <c r="BF2446">
        <v>5</v>
      </c>
      <c r="BG2446">
        <v>105.3</v>
      </c>
      <c r="BH2446">
        <v>314</v>
      </c>
      <c r="BI2446">
        <v>12.4</v>
      </c>
      <c r="BJ2446">
        <v>4371.7299999999996</v>
      </c>
      <c r="BK2446">
        <v>68.11</v>
      </c>
      <c r="BL2446">
        <v>58</v>
      </c>
      <c r="BM2446">
        <v>14600</v>
      </c>
      <c r="BN2446">
        <v>0</v>
      </c>
      <c r="BO2446">
        <v>1.4</v>
      </c>
      <c r="BP2446">
        <v>43</v>
      </c>
      <c r="BQ2446">
        <v>329</v>
      </c>
      <c r="BR2446">
        <v>361</v>
      </c>
      <c r="BS2446">
        <v>2.2999999999999998</v>
      </c>
      <c r="BT2446">
        <v>30</v>
      </c>
      <c r="BU2446">
        <v>41</v>
      </c>
      <c r="BV2446">
        <v>0</v>
      </c>
      <c r="BW2446">
        <v>380</v>
      </c>
      <c r="BX2446">
        <v>214</v>
      </c>
      <c r="BY2446">
        <v>0</v>
      </c>
      <c r="BZ2446">
        <v>594</v>
      </c>
      <c r="CA2446">
        <v>0</v>
      </c>
      <c r="CB2446">
        <v>23.5</v>
      </c>
      <c r="CC2446">
        <v>3</v>
      </c>
      <c r="CD2446">
        <v>0</v>
      </c>
      <c r="CE2446">
        <v>33032.75</v>
      </c>
      <c r="CF2446">
        <v>0</v>
      </c>
      <c r="CG2446">
        <v>0</v>
      </c>
      <c r="CH2446">
        <v>68.802400000000006</v>
      </c>
      <c r="CI2446">
        <v>21.9</v>
      </c>
      <c r="CJ2446">
        <v>0</v>
      </c>
      <c r="CK2446">
        <v>0.1</v>
      </c>
      <c r="CL2446">
        <v>0</v>
      </c>
      <c r="CM2446" t="s">
        <v>3103</v>
      </c>
      <c r="CN2446">
        <v>19.2</v>
      </c>
      <c r="CO2446">
        <v>182.9939177</v>
      </c>
      <c r="CP2446">
        <v>1.1388451260000001</v>
      </c>
      <c r="CQ2446">
        <v>0</v>
      </c>
    </row>
    <row r="2447" spans="1:95" hidden="1" x14ac:dyDescent="0.25">
      <c r="A2447" s="1">
        <v>42513</v>
      </c>
      <c r="B2447">
        <v>4</v>
      </c>
      <c r="C2447" t="s">
        <v>3024</v>
      </c>
      <c r="D2447" t="s">
        <v>110</v>
      </c>
      <c r="E2447" t="s">
        <v>111</v>
      </c>
      <c r="F2447" t="s">
        <v>98</v>
      </c>
      <c r="G2447">
        <v>2</v>
      </c>
      <c r="H2447" t="s">
        <v>3099</v>
      </c>
      <c r="I2447" t="s">
        <v>164</v>
      </c>
      <c r="J2447" t="s">
        <v>164</v>
      </c>
      <c r="K2447">
        <v>13</v>
      </c>
      <c r="L2447">
        <v>22</v>
      </c>
      <c r="M2447">
        <v>42473</v>
      </c>
      <c r="N2447">
        <v>2100</v>
      </c>
      <c r="O2447" t="s">
        <v>164</v>
      </c>
      <c r="P2447" t="s">
        <v>164</v>
      </c>
      <c r="Q2447" s="1">
        <v>42519</v>
      </c>
      <c r="R2447" s="1">
        <v>42519</v>
      </c>
      <c r="S2447" s="1">
        <v>42524</v>
      </c>
      <c r="T2447" t="s">
        <v>164</v>
      </c>
      <c r="U2447" t="s">
        <v>164</v>
      </c>
      <c r="V2447">
        <v>24</v>
      </c>
      <c r="W2447">
        <v>282</v>
      </c>
      <c r="X2447">
        <v>1740</v>
      </c>
      <c r="Y2447">
        <v>11.86</v>
      </c>
      <c r="Z2447">
        <v>11.75</v>
      </c>
      <c r="AA2447" t="s">
        <v>164</v>
      </c>
      <c r="AB2447" t="s">
        <v>3079</v>
      </c>
      <c r="AC2447" t="s">
        <v>3100</v>
      </c>
      <c r="AD2447">
        <v>10.1</v>
      </c>
      <c r="AE2447">
        <v>10.4</v>
      </c>
      <c r="AF2447">
        <v>10.25</v>
      </c>
      <c r="AG2447">
        <v>42884</v>
      </c>
      <c r="AH2447">
        <v>2</v>
      </c>
      <c r="AI2447">
        <v>4</v>
      </c>
      <c r="AJ2447">
        <v>226</v>
      </c>
      <c r="AK2447">
        <v>2</v>
      </c>
      <c r="AL2447" t="s">
        <v>3181</v>
      </c>
      <c r="AM2447" t="s">
        <v>3182</v>
      </c>
      <c r="AN2447">
        <v>18.7</v>
      </c>
      <c r="AO2447">
        <v>0</v>
      </c>
      <c r="AP2447">
        <v>0</v>
      </c>
      <c r="AQ2447">
        <v>0</v>
      </c>
      <c r="AR2447">
        <v>3.1</v>
      </c>
      <c r="AS2447">
        <v>0</v>
      </c>
      <c r="AT2447">
        <v>0.1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130</v>
      </c>
      <c r="BC2447">
        <v>0</v>
      </c>
      <c r="BD2447">
        <v>0</v>
      </c>
      <c r="BE2447">
        <v>0</v>
      </c>
      <c r="BF2447">
        <v>3</v>
      </c>
      <c r="BG2447">
        <v>104</v>
      </c>
      <c r="BH2447">
        <v>316.60000000000002</v>
      </c>
      <c r="BI2447">
        <v>10.9</v>
      </c>
      <c r="BJ2447">
        <v>4257.76</v>
      </c>
      <c r="BK2447">
        <v>67.2</v>
      </c>
      <c r="BL2447">
        <v>58</v>
      </c>
      <c r="BM2447">
        <v>14600</v>
      </c>
      <c r="BN2447">
        <v>0</v>
      </c>
      <c r="BO2447">
        <v>1.43</v>
      </c>
      <c r="BP2447">
        <v>43</v>
      </c>
      <c r="BQ2447">
        <v>336</v>
      </c>
      <c r="BR2447">
        <v>357</v>
      </c>
      <c r="BS2447">
        <v>2.2999999999999998</v>
      </c>
      <c r="BT2447">
        <v>30</v>
      </c>
      <c r="BU2447">
        <v>40</v>
      </c>
      <c r="BV2447">
        <v>0</v>
      </c>
      <c r="BW2447">
        <v>380</v>
      </c>
      <c r="BX2447">
        <v>195</v>
      </c>
      <c r="BY2447">
        <v>0</v>
      </c>
      <c r="BZ2447">
        <v>575</v>
      </c>
      <c r="CA2447">
        <v>0</v>
      </c>
      <c r="CB2447">
        <v>24</v>
      </c>
      <c r="CC2447">
        <v>4</v>
      </c>
      <c r="CD2447">
        <v>0</v>
      </c>
      <c r="CE2447">
        <v>33032.75</v>
      </c>
      <c r="CF2447">
        <v>0</v>
      </c>
      <c r="CG2447">
        <v>0</v>
      </c>
      <c r="CH2447">
        <v>68.491</v>
      </c>
      <c r="CI2447">
        <v>21.8</v>
      </c>
      <c r="CJ2447">
        <v>0</v>
      </c>
      <c r="CK2447">
        <v>0.1</v>
      </c>
      <c r="CL2447">
        <v>0</v>
      </c>
      <c r="CM2447" t="s">
        <v>3103</v>
      </c>
      <c r="CN2447">
        <v>18.7</v>
      </c>
      <c r="CO2447">
        <v>182.99919829999999</v>
      </c>
      <c r="CP2447">
        <v>1.1449682459999999</v>
      </c>
      <c r="CQ2447">
        <v>0</v>
      </c>
    </row>
    <row r="2448" spans="1:95" hidden="1" x14ac:dyDescent="0.25">
      <c r="A2448" s="1">
        <v>42514</v>
      </c>
      <c r="B2448">
        <v>4</v>
      </c>
      <c r="C2448" t="s">
        <v>3024</v>
      </c>
      <c r="D2448" t="s">
        <v>110</v>
      </c>
      <c r="E2448" t="s">
        <v>111</v>
      </c>
      <c r="F2448" t="s">
        <v>98</v>
      </c>
      <c r="G2448">
        <v>2</v>
      </c>
      <c r="H2448" t="s">
        <v>3099</v>
      </c>
      <c r="I2448" t="s">
        <v>164</v>
      </c>
      <c r="J2448" t="s">
        <v>164</v>
      </c>
      <c r="K2448">
        <v>13</v>
      </c>
      <c r="L2448">
        <v>22</v>
      </c>
      <c r="M2448">
        <v>42473</v>
      </c>
      <c r="N2448">
        <v>2100</v>
      </c>
      <c r="O2448" t="s">
        <v>164</v>
      </c>
      <c r="P2448" t="s">
        <v>164</v>
      </c>
      <c r="Q2448" s="1">
        <v>42519</v>
      </c>
      <c r="R2448" s="1">
        <v>42519</v>
      </c>
      <c r="S2448" s="1">
        <v>42524</v>
      </c>
      <c r="T2448" t="s">
        <v>164</v>
      </c>
      <c r="U2448" t="s">
        <v>164</v>
      </c>
      <c r="V2448">
        <v>24</v>
      </c>
      <c r="W2448">
        <v>302</v>
      </c>
      <c r="X2448">
        <v>1438</v>
      </c>
      <c r="Y2448">
        <v>12.46</v>
      </c>
      <c r="Z2448">
        <v>12.58</v>
      </c>
      <c r="AA2448" t="s">
        <v>164</v>
      </c>
      <c r="AB2448" t="s">
        <v>3079</v>
      </c>
      <c r="AC2448" t="s">
        <v>3100</v>
      </c>
      <c r="AD2448">
        <v>10.1</v>
      </c>
      <c r="AE2448">
        <v>10.4</v>
      </c>
      <c r="AF2448">
        <v>10.25</v>
      </c>
      <c r="AG2448">
        <v>42884</v>
      </c>
      <c r="AH2448">
        <v>2</v>
      </c>
      <c r="AI2448">
        <v>5</v>
      </c>
      <c r="AJ2448">
        <v>253</v>
      </c>
      <c r="AK2448">
        <v>2</v>
      </c>
      <c r="AL2448" t="s">
        <v>3183</v>
      </c>
      <c r="AM2448" t="s">
        <v>3184</v>
      </c>
      <c r="AN2448">
        <v>18.600000000000001</v>
      </c>
      <c r="AO2448">
        <v>0</v>
      </c>
      <c r="AP2448">
        <v>0</v>
      </c>
      <c r="AQ2448">
        <v>0</v>
      </c>
      <c r="AR2448">
        <v>3.2</v>
      </c>
      <c r="AS2448">
        <v>0</v>
      </c>
      <c r="AT2448">
        <v>0.1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130</v>
      </c>
      <c r="BC2448">
        <v>0</v>
      </c>
      <c r="BD2448">
        <v>0</v>
      </c>
      <c r="BE2448">
        <v>15</v>
      </c>
      <c r="BF2448">
        <v>4</v>
      </c>
      <c r="BG2448">
        <v>104.45</v>
      </c>
      <c r="BH2448">
        <v>318</v>
      </c>
      <c r="BI2448">
        <v>5.04</v>
      </c>
      <c r="BJ2448">
        <v>4234.96</v>
      </c>
      <c r="BK2448">
        <v>66.540000000000006</v>
      </c>
      <c r="BL2448">
        <v>56</v>
      </c>
      <c r="BM2448">
        <v>14300</v>
      </c>
      <c r="BN2448">
        <v>0</v>
      </c>
      <c r="BO2448">
        <v>1.35</v>
      </c>
      <c r="BP2448">
        <v>43</v>
      </c>
      <c r="BQ2448">
        <v>333</v>
      </c>
      <c r="BR2448">
        <v>357</v>
      </c>
      <c r="BS2448">
        <v>2.2999999999999998</v>
      </c>
      <c r="BT2448">
        <v>30</v>
      </c>
      <c r="BU2448">
        <v>39</v>
      </c>
      <c r="BV2448">
        <v>238</v>
      </c>
      <c r="BW2448">
        <v>0</v>
      </c>
      <c r="BX2448">
        <v>386</v>
      </c>
      <c r="BY2448">
        <v>0</v>
      </c>
      <c r="BZ2448">
        <v>624</v>
      </c>
      <c r="CA2448">
        <v>2</v>
      </c>
      <c r="CB2448">
        <v>0</v>
      </c>
      <c r="CC2448">
        <v>24</v>
      </c>
      <c r="CD2448">
        <v>0</v>
      </c>
      <c r="CE2448">
        <v>33032.75</v>
      </c>
      <c r="CF2448">
        <v>0</v>
      </c>
      <c r="CG2448">
        <v>0</v>
      </c>
      <c r="CH2448">
        <v>68.500200000000007</v>
      </c>
      <c r="CI2448">
        <v>21.8</v>
      </c>
      <c r="CJ2448">
        <v>0</v>
      </c>
      <c r="CK2448">
        <v>0.1</v>
      </c>
      <c r="CL2448">
        <v>0</v>
      </c>
      <c r="CM2448" t="s">
        <v>3103</v>
      </c>
      <c r="CN2448">
        <v>18.600000000000001</v>
      </c>
      <c r="CO2448">
        <v>183.00054779999999</v>
      </c>
      <c r="CP2448">
        <v>1.1511324780000001</v>
      </c>
      <c r="CQ2448">
        <v>0</v>
      </c>
    </row>
    <row r="2449" spans="1:95" hidden="1" x14ac:dyDescent="0.25">
      <c r="A2449" s="1">
        <v>42515</v>
      </c>
      <c r="B2449">
        <v>4</v>
      </c>
      <c r="C2449" t="s">
        <v>3024</v>
      </c>
      <c r="D2449" t="s">
        <v>110</v>
      </c>
      <c r="E2449" t="s">
        <v>111</v>
      </c>
      <c r="F2449" t="s">
        <v>98</v>
      </c>
      <c r="G2449">
        <v>2</v>
      </c>
      <c r="H2449" t="s">
        <v>3099</v>
      </c>
      <c r="I2449" t="s">
        <v>164</v>
      </c>
      <c r="J2449" t="s">
        <v>164</v>
      </c>
      <c r="K2449">
        <v>13</v>
      </c>
      <c r="L2449">
        <v>22</v>
      </c>
      <c r="M2449">
        <v>42473</v>
      </c>
      <c r="N2449">
        <v>2100</v>
      </c>
      <c r="O2449" t="s">
        <v>164</v>
      </c>
      <c r="P2449" t="s">
        <v>164</v>
      </c>
      <c r="Q2449" s="1">
        <v>42519</v>
      </c>
      <c r="R2449" s="1">
        <v>42519</v>
      </c>
      <c r="S2449" s="1">
        <v>42524</v>
      </c>
      <c r="T2449" t="s">
        <v>164</v>
      </c>
      <c r="U2449" t="s">
        <v>164</v>
      </c>
      <c r="V2449">
        <v>23.5</v>
      </c>
      <c r="W2449">
        <v>296</v>
      </c>
      <c r="X2449">
        <v>1142</v>
      </c>
      <c r="Y2449">
        <v>12.48</v>
      </c>
      <c r="Z2449">
        <v>12.6</v>
      </c>
      <c r="AA2449" t="s">
        <v>164</v>
      </c>
      <c r="AB2449" t="s">
        <v>3079</v>
      </c>
      <c r="AC2449" t="s">
        <v>3100</v>
      </c>
      <c r="AD2449">
        <v>10.1</v>
      </c>
      <c r="AE2449">
        <v>10.4</v>
      </c>
      <c r="AF2449">
        <v>10.25</v>
      </c>
      <c r="AG2449">
        <v>42884</v>
      </c>
      <c r="AH2449">
        <v>4</v>
      </c>
      <c r="AI2449">
        <v>15</v>
      </c>
      <c r="AJ2449">
        <v>252</v>
      </c>
      <c r="AK2449">
        <v>3</v>
      </c>
      <c r="AL2449" t="s">
        <v>3185</v>
      </c>
      <c r="AM2449" t="s">
        <v>3186</v>
      </c>
      <c r="AN2449">
        <v>16</v>
      </c>
      <c r="AO2449">
        <v>0</v>
      </c>
      <c r="AP2449">
        <v>0</v>
      </c>
      <c r="AQ2449">
        <v>0</v>
      </c>
      <c r="AR2449">
        <v>3.1</v>
      </c>
      <c r="AS2449">
        <v>0</v>
      </c>
      <c r="AT2449">
        <v>0.1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120</v>
      </c>
      <c r="BC2449">
        <v>0</v>
      </c>
      <c r="BD2449">
        <v>0</v>
      </c>
      <c r="BE2449">
        <v>14</v>
      </c>
      <c r="BF2449">
        <v>7</v>
      </c>
      <c r="BG2449">
        <v>98.75</v>
      </c>
      <c r="BH2449">
        <v>294</v>
      </c>
      <c r="BI2449">
        <v>-0.53</v>
      </c>
      <c r="BJ2449">
        <v>3720.13</v>
      </c>
      <c r="BK2449">
        <v>61.83</v>
      </c>
      <c r="BL2449">
        <v>49</v>
      </c>
      <c r="BM2449">
        <v>11350</v>
      </c>
      <c r="BN2449">
        <v>0</v>
      </c>
      <c r="BO2449">
        <v>0.8</v>
      </c>
      <c r="BP2449">
        <v>42</v>
      </c>
      <c r="BQ2449">
        <v>333</v>
      </c>
      <c r="BR2449">
        <v>355</v>
      </c>
      <c r="BS2449">
        <v>2.2999999999999998</v>
      </c>
      <c r="BT2449">
        <v>30</v>
      </c>
      <c r="BU2449">
        <v>40</v>
      </c>
      <c r="BV2449">
        <v>198</v>
      </c>
      <c r="BW2449">
        <v>0</v>
      </c>
      <c r="BX2449">
        <v>388</v>
      </c>
      <c r="BY2449">
        <v>0</v>
      </c>
      <c r="BZ2449">
        <v>586</v>
      </c>
      <c r="CA2449">
        <v>4</v>
      </c>
      <c r="CB2449">
        <v>0</v>
      </c>
      <c r="CC2449">
        <v>23.5</v>
      </c>
      <c r="CD2449">
        <v>0</v>
      </c>
      <c r="CE2449">
        <v>33032.75</v>
      </c>
      <c r="CF2449">
        <v>0</v>
      </c>
      <c r="CG2449">
        <v>0</v>
      </c>
      <c r="CH2449">
        <v>60.083199999999998</v>
      </c>
      <c r="CI2449">
        <v>19.100000000000001</v>
      </c>
      <c r="CJ2449">
        <v>0</v>
      </c>
      <c r="CK2449">
        <v>0.1</v>
      </c>
      <c r="CL2449">
        <v>0</v>
      </c>
      <c r="CM2449" t="s">
        <v>3103</v>
      </c>
      <c r="CN2449">
        <v>16.340425530000001</v>
      </c>
      <c r="CO2449">
        <v>183.01808370000001</v>
      </c>
      <c r="CP2449">
        <v>1.235372065</v>
      </c>
      <c r="CQ2449">
        <v>0</v>
      </c>
    </row>
    <row r="2450" spans="1:95" hidden="1" x14ac:dyDescent="0.25">
      <c r="A2450" s="1">
        <v>42516</v>
      </c>
      <c r="B2450">
        <v>4</v>
      </c>
      <c r="C2450" t="s">
        <v>3024</v>
      </c>
      <c r="D2450" t="s">
        <v>110</v>
      </c>
      <c r="E2450" t="s">
        <v>111</v>
      </c>
      <c r="F2450" t="s">
        <v>98</v>
      </c>
      <c r="G2450">
        <v>2</v>
      </c>
      <c r="H2450" t="s">
        <v>3099</v>
      </c>
      <c r="I2450" t="s">
        <v>164</v>
      </c>
      <c r="J2450" t="s">
        <v>164</v>
      </c>
      <c r="K2450">
        <v>13</v>
      </c>
      <c r="L2450">
        <v>22</v>
      </c>
      <c r="M2450">
        <v>42473</v>
      </c>
      <c r="N2450">
        <v>2100</v>
      </c>
      <c r="O2450" t="s">
        <v>164</v>
      </c>
      <c r="P2450" t="s">
        <v>164</v>
      </c>
      <c r="Q2450" s="1">
        <v>42519</v>
      </c>
      <c r="R2450" s="1">
        <v>42519</v>
      </c>
      <c r="S2450" s="1">
        <v>42524</v>
      </c>
      <c r="T2450" t="s">
        <v>164</v>
      </c>
      <c r="U2450" t="s">
        <v>164</v>
      </c>
      <c r="V2450">
        <v>24</v>
      </c>
      <c r="W2450">
        <v>298</v>
      </c>
      <c r="X2450">
        <v>844</v>
      </c>
      <c r="Y2450">
        <v>12.31</v>
      </c>
      <c r="Z2450">
        <v>12.42</v>
      </c>
      <c r="AA2450" t="s">
        <v>164</v>
      </c>
      <c r="AB2450" t="s">
        <v>3079</v>
      </c>
      <c r="AC2450" t="s">
        <v>3100</v>
      </c>
      <c r="AD2450">
        <v>10.1</v>
      </c>
      <c r="AE2450">
        <v>10.4</v>
      </c>
      <c r="AF2450">
        <v>10.25</v>
      </c>
      <c r="AG2450">
        <v>42884</v>
      </c>
      <c r="AH2450">
        <v>4</v>
      </c>
      <c r="AI2450">
        <v>15</v>
      </c>
      <c r="AJ2450">
        <v>240</v>
      </c>
      <c r="AK2450">
        <v>3</v>
      </c>
      <c r="AL2450" t="s">
        <v>3187</v>
      </c>
      <c r="AM2450" t="s">
        <v>3188</v>
      </c>
      <c r="AN2450">
        <v>13.8</v>
      </c>
      <c r="AO2450">
        <v>0</v>
      </c>
      <c r="AP2450">
        <v>0</v>
      </c>
      <c r="AQ2450">
        <v>0</v>
      </c>
      <c r="AR2450">
        <v>3.2</v>
      </c>
      <c r="AS2450">
        <v>0</v>
      </c>
      <c r="AT2450">
        <v>0.1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120</v>
      </c>
      <c r="BC2450">
        <v>0</v>
      </c>
      <c r="BD2450">
        <v>0</v>
      </c>
      <c r="BE2450">
        <v>14</v>
      </c>
      <c r="BF2450">
        <v>4</v>
      </c>
      <c r="BG2450">
        <v>94.3</v>
      </c>
      <c r="BH2450">
        <v>287</v>
      </c>
      <c r="BI2450">
        <v>-3.8</v>
      </c>
      <c r="BJ2450">
        <v>3142.42</v>
      </c>
      <c r="BK2450">
        <v>54.7</v>
      </c>
      <c r="BL2450">
        <v>47</v>
      </c>
      <c r="BM2450">
        <v>11600</v>
      </c>
      <c r="BN2450">
        <v>0</v>
      </c>
      <c r="BO2450">
        <v>0.8</v>
      </c>
      <c r="BP2450">
        <v>42</v>
      </c>
      <c r="BQ2450">
        <v>337</v>
      </c>
      <c r="BR2450">
        <v>358</v>
      </c>
      <c r="BS2450">
        <v>2.2999999999999998</v>
      </c>
      <c r="BT2450">
        <v>30</v>
      </c>
      <c r="BU2450">
        <v>40</v>
      </c>
      <c r="BV2450">
        <v>190</v>
      </c>
      <c r="BW2450">
        <v>0</v>
      </c>
      <c r="BX2450">
        <v>388</v>
      </c>
      <c r="BY2450">
        <v>0</v>
      </c>
      <c r="BZ2450">
        <v>578</v>
      </c>
      <c r="CA2450">
        <v>4</v>
      </c>
      <c r="CB2450">
        <v>0</v>
      </c>
      <c r="CC2450">
        <v>23.5</v>
      </c>
      <c r="CD2450">
        <v>0</v>
      </c>
      <c r="CE2450">
        <v>33032.75</v>
      </c>
      <c r="CF2450">
        <v>0</v>
      </c>
      <c r="CG2450">
        <v>0</v>
      </c>
      <c r="CH2450">
        <v>53.552999999999997</v>
      </c>
      <c r="CI2450">
        <v>17</v>
      </c>
      <c r="CJ2450">
        <v>0</v>
      </c>
      <c r="CK2450">
        <v>0.1</v>
      </c>
      <c r="CL2450">
        <v>0</v>
      </c>
      <c r="CM2450" t="s">
        <v>3103</v>
      </c>
      <c r="CN2450">
        <v>13.8</v>
      </c>
      <c r="CO2450">
        <v>182.97999630000001</v>
      </c>
      <c r="CP2450">
        <v>1.4320173620000001</v>
      </c>
      <c r="CQ2450">
        <v>0</v>
      </c>
    </row>
    <row r="2451" spans="1:95" hidden="1" x14ac:dyDescent="0.25">
      <c r="A2451" s="1">
        <v>42517</v>
      </c>
      <c r="B2451">
        <v>4</v>
      </c>
      <c r="C2451" t="s">
        <v>3024</v>
      </c>
      <c r="D2451" t="s">
        <v>110</v>
      </c>
      <c r="E2451" t="s">
        <v>111</v>
      </c>
      <c r="F2451" t="s">
        <v>98</v>
      </c>
      <c r="G2451">
        <v>2</v>
      </c>
      <c r="H2451" t="s">
        <v>3099</v>
      </c>
      <c r="I2451" t="s">
        <v>164</v>
      </c>
      <c r="J2451" t="s">
        <v>164</v>
      </c>
      <c r="K2451">
        <v>13</v>
      </c>
      <c r="L2451">
        <v>22</v>
      </c>
      <c r="M2451">
        <v>42473</v>
      </c>
      <c r="N2451">
        <v>2100</v>
      </c>
      <c r="O2451" t="s">
        <v>164</v>
      </c>
      <c r="P2451" t="s">
        <v>164</v>
      </c>
      <c r="Q2451" s="1">
        <v>42519</v>
      </c>
      <c r="R2451" s="1">
        <v>42519</v>
      </c>
      <c r="S2451" s="1">
        <v>42524</v>
      </c>
      <c r="T2451" t="s">
        <v>164</v>
      </c>
      <c r="U2451" t="s">
        <v>164</v>
      </c>
      <c r="V2451">
        <v>24</v>
      </c>
      <c r="W2451">
        <v>288</v>
      </c>
      <c r="X2451">
        <v>556</v>
      </c>
      <c r="Y2451">
        <v>11.88</v>
      </c>
      <c r="Z2451">
        <v>12</v>
      </c>
      <c r="AA2451" t="s">
        <v>164</v>
      </c>
      <c r="AB2451" t="s">
        <v>3079</v>
      </c>
      <c r="AC2451" t="s">
        <v>3100</v>
      </c>
      <c r="AD2451">
        <v>10.1</v>
      </c>
      <c r="AE2451">
        <v>10.4</v>
      </c>
      <c r="AF2451">
        <v>10.25</v>
      </c>
      <c r="AG2451">
        <v>42884</v>
      </c>
      <c r="AH2451">
        <v>3</v>
      </c>
      <c r="AI2451">
        <v>8</v>
      </c>
      <c r="AJ2451">
        <v>206</v>
      </c>
      <c r="AK2451">
        <v>2</v>
      </c>
      <c r="AL2451" t="s">
        <v>3189</v>
      </c>
      <c r="AM2451" t="s">
        <v>3190</v>
      </c>
      <c r="AN2451">
        <v>18.399999999999999</v>
      </c>
      <c r="AO2451">
        <v>0</v>
      </c>
      <c r="AP2451">
        <v>0</v>
      </c>
      <c r="AQ2451">
        <v>0</v>
      </c>
      <c r="AR2451">
        <v>3.2</v>
      </c>
      <c r="AS2451">
        <v>0</v>
      </c>
      <c r="AT2451">
        <v>0.1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130</v>
      </c>
      <c r="BC2451">
        <v>0</v>
      </c>
      <c r="BD2451">
        <v>0</v>
      </c>
      <c r="BE2451">
        <v>15</v>
      </c>
      <c r="BF2451">
        <v>4</v>
      </c>
      <c r="BG2451">
        <v>104.7</v>
      </c>
      <c r="BH2451">
        <v>318.89999999999998</v>
      </c>
      <c r="BI2451">
        <v>9.68</v>
      </c>
      <c r="BJ2451">
        <v>4189.38</v>
      </c>
      <c r="BK2451">
        <v>65.66</v>
      </c>
      <c r="BL2451">
        <v>57</v>
      </c>
      <c r="BM2451">
        <v>14280</v>
      </c>
      <c r="BN2451">
        <v>0</v>
      </c>
      <c r="BO2451">
        <v>1.35</v>
      </c>
      <c r="BP2451">
        <v>43</v>
      </c>
      <c r="BQ2451">
        <v>333</v>
      </c>
      <c r="BR2451">
        <v>357</v>
      </c>
      <c r="BS2451">
        <v>2.2999999999999998</v>
      </c>
      <c r="BT2451">
        <v>30</v>
      </c>
      <c r="BU2451">
        <v>40</v>
      </c>
      <c r="BV2451">
        <v>190</v>
      </c>
      <c r="BW2451">
        <v>0</v>
      </c>
      <c r="BX2451">
        <v>388</v>
      </c>
      <c r="BY2451">
        <v>0</v>
      </c>
      <c r="BZ2451">
        <v>578</v>
      </c>
      <c r="CA2451">
        <v>4</v>
      </c>
      <c r="CB2451">
        <v>0</v>
      </c>
      <c r="CC2451">
        <v>23.5</v>
      </c>
      <c r="CD2451">
        <v>0</v>
      </c>
      <c r="CE2451">
        <v>33032.75</v>
      </c>
      <c r="CF2451">
        <v>0</v>
      </c>
      <c r="CG2451">
        <v>0</v>
      </c>
      <c r="CH2451">
        <v>67.877399999999994</v>
      </c>
      <c r="CI2451">
        <v>21.6</v>
      </c>
      <c r="CJ2451">
        <v>0</v>
      </c>
      <c r="CK2451">
        <v>0.1</v>
      </c>
      <c r="CL2451">
        <v>0</v>
      </c>
      <c r="CM2451" t="s">
        <v>3103</v>
      </c>
      <c r="CN2451">
        <v>18.399999999999999</v>
      </c>
      <c r="CO2451">
        <v>183.0024172</v>
      </c>
      <c r="CP2451">
        <v>1.1636566749999999</v>
      </c>
      <c r="CQ2451">
        <v>0</v>
      </c>
    </row>
    <row r="2452" spans="1:95" hidden="1" x14ac:dyDescent="0.25">
      <c r="A2452" s="1">
        <v>42518</v>
      </c>
      <c r="B2452">
        <v>4</v>
      </c>
      <c r="C2452" t="s">
        <v>3024</v>
      </c>
      <c r="D2452" t="s">
        <v>110</v>
      </c>
      <c r="E2452" t="s">
        <v>111</v>
      </c>
      <c r="F2452" t="s">
        <v>98</v>
      </c>
      <c r="G2452">
        <v>2</v>
      </c>
      <c r="H2452" t="s">
        <v>3099</v>
      </c>
      <c r="I2452" t="s">
        <v>164</v>
      </c>
      <c r="J2452" t="s">
        <v>164</v>
      </c>
      <c r="K2452">
        <v>13</v>
      </c>
      <c r="L2452">
        <v>22</v>
      </c>
      <c r="M2452">
        <v>42473</v>
      </c>
      <c r="N2452">
        <v>2100</v>
      </c>
      <c r="O2452" t="s">
        <v>164</v>
      </c>
      <c r="P2452" t="s">
        <v>164</v>
      </c>
      <c r="Q2452" s="1">
        <v>42519</v>
      </c>
      <c r="R2452" s="1">
        <v>42519</v>
      </c>
      <c r="S2452" s="1">
        <v>42524</v>
      </c>
      <c r="T2452" t="s">
        <v>164</v>
      </c>
      <c r="U2452" t="s">
        <v>164</v>
      </c>
      <c r="V2452">
        <v>24</v>
      </c>
      <c r="W2452">
        <v>302</v>
      </c>
      <c r="X2452">
        <v>254</v>
      </c>
      <c r="Y2452">
        <v>12.51</v>
      </c>
      <c r="Z2452">
        <v>12.58</v>
      </c>
      <c r="AA2452" t="s">
        <v>164</v>
      </c>
      <c r="AB2452" t="s">
        <v>3079</v>
      </c>
      <c r="AC2452" t="s">
        <v>3100</v>
      </c>
      <c r="AD2452">
        <v>10.1</v>
      </c>
      <c r="AE2452">
        <v>10.4</v>
      </c>
      <c r="AF2452">
        <v>10.25</v>
      </c>
      <c r="AG2452">
        <v>42884</v>
      </c>
      <c r="AH2452">
        <v>4</v>
      </c>
      <c r="AI2452">
        <v>14</v>
      </c>
      <c r="AJ2452">
        <v>223</v>
      </c>
      <c r="AK2452">
        <v>3</v>
      </c>
      <c r="AL2452" t="s">
        <v>3191</v>
      </c>
      <c r="AM2452" t="s">
        <v>3192</v>
      </c>
      <c r="AN2452">
        <v>18.2</v>
      </c>
      <c r="AO2452">
        <v>0</v>
      </c>
      <c r="AP2452">
        <v>0</v>
      </c>
      <c r="AQ2452">
        <v>0</v>
      </c>
      <c r="AR2452">
        <v>3.2</v>
      </c>
      <c r="AS2452">
        <v>0</v>
      </c>
      <c r="AT2452">
        <v>0.1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130</v>
      </c>
      <c r="BC2452">
        <v>0</v>
      </c>
      <c r="BD2452">
        <v>0</v>
      </c>
      <c r="BE2452">
        <v>7</v>
      </c>
      <c r="BF2452">
        <v>6</v>
      </c>
      <c r="BG2452">
        <v>104.6</v>
      </c>
      <c r="BH2452">
        <v>318.5</v>
      </c>
      <c r="BI2452">
        <v>5.18</v>
      </c>
      <c r="BJ2452">
        <v>4128.07</v>
      </c>
      <c r="BK2452">
        <v>65.02</v>
      </c>
      <c r="BL2452">
        <v>56</v>
      </c>
      <c r="BM2452">
        <v>14650</v>
      </c>
      <c r="BN2452">
        <v>0</v>
      </c>
      <c r="BO2452">
        <v>1.4</v>
      </c>
      <c r="BP2452">
        <v>44</v>
      </c>
      <c r="BQ2452">
        <v>338</v>
      </c>
      <c r="BR2452">
        <v>361</v>
      </c>
      <c r="BS2452">
        <v>2.2999999999999998</v>
      </c>
      <c r="BT2452">
        <v>30</v>
      </c>
      <c r="BU2452">
        <v>42</v>
      </c>
      <c r="BV2452">
        <v>195</v>
      </c>
      <c r="BW2452">
        <v>0</v>
      </c>
      <c r="BX2452">
        <v>385</v>
      </c>
      <c r="BY2452">
        <v>0</v>
      </c>
      <c r="BZ2452">
        <v>580</v>
      </c>
      <c r="CA2452">
        <v>4</v>
      </c>
      <c r="CB2452">
        <v>0</v>
      </c>
      <c r="CC2452">
        <v>24</v>
      </c>
      <c r="CD2452">
        <v>0</v>
      </c>
      <c r="CE2452">
        <v>33032.75</v>
      </c>
      <c r="CF2452">
        <v>0</v>
      </c>
      <c r="CG2452">
        <v>0</v>
      </c>
      <c r="CH2452">
        <v>67.254599999999996</v>
      </c>
      <c r="CI2452">
        <v>21.4</v>
      </c>
      <c r="CJ2452">
        <v>0</v>
      </c>
      <c r="CK2452">
        <v>0.1</v>
      </c>
      <c r="CL2452">
        <v>0</v>
      </c>
      <c r="CM2452" t="s">
        <v>3103</v>
      </c>
      <c r="CN2452">
        <v>18.2</v>
      </c>
      <c r="CO2452">
        <v>183.7016653</v>
      </c>
      <c r="CP2452">
        <v>1.180939277</v>
      </c>
      <c r="CQ2452">
        <v>0</v>
      </c>
    </row>
    <row r="2453" spans="1:95" hidden="1" x14ac:dyDescent="0.25">
      <c r="A2453" s="1">
        <v>42519</v>
      </c>
      <c r="B2453">
        <v>4</v>
      </c>
      <c r="C2453" t="s">
        <v>3024</v>
      </c>
      <c r="D2453" t="s">
        <v>110</v>
      </c>
      <c r="E2453" t="s">
        <v>112</v>
      </c>
      <c r="F2453" t="s">
        <v>98</v>
      </c>
      <c r="G2453">
        <v>2</v>
      </c>
      <c r="H2453" s="1">
        <v>42473</v>
      </c>
      <c r="I2453" s="1">
        <v>42519</v>
      </c>
      <c r="J2453" t="s">
        <v>164</v>
      </c>
      <c r="K2453">
        <v>13</v>
      </c>
      <c r="L2453">
        <v>22</v>
      </c>
      <c r="M2453">
        <v>42473</v>
      </c>
      <c r="N2453">
        <v>2100</v>
      </c>
      <c r="O2453" s="1">
        <v>42519</v>
      </c>
      <c r="P2453" s="2">
        <v>37355</v>
      </c>
      <c r="Q2453" t="s">
        <v>164</v>
      </c>
      <c r="R2453" s="1">
        <v>42519</v>
      </c>
      <c r="S2453" s="1">
        <v>42524</v>
      </c>
      <c r="T2453" t="s">
        <v>164</v>
      </c>
      <c r="U2453" t="s">
        <v>164</v>
      </c>
      <c r="V2453">
        <v>20.5</v>
      </c>
      <c r="W2453">
        <v>244</v>
      </c>
      <c r="X2453">
        <v>10</v>
      </c>
      <c r="Y2453">
        <v>11.85</v>
      </c>
      <c r="Z2453">
        <v>11.9</v>
      </c>
      <c r="AA2453" t="s">
        <v>164</v>
      </c>
      <c r="AB2453" t="s">
        <v>3079</v>
      </c>
      <c r="AC2453" t="s">
        <v>3100</v>
      </c>
      <c r="AD2453">
        <v>10.1</v>
      </c>
      <c r="AE2453">
        <v>10.4</v>
      </c>
      <c r="AF2453">
        <v>10.25</v>
      </c>
      <c r="AG2453">
        <v>42884</v>
      </c>
      <c r="AH2453">
        <v>4</v>
      </c>
      <c r="AI2453">
        <v>13</v>
      </c>
      <c r="AJ2453">
        <v>226</v>
      </c>
      <c r="AK2453">
        <v>3</v>
      </c>
      <c r="AL2453" t="s">
        <v>3193</v>
      </c>
      <c r="AM2453" t="s">
        <v>3194</v>
      </c>
      <c r="AN2453">
        <v>15.8</v>
      </c>
      <c r="AO2453">
        <v>0</v>
      </c>
      <c r="AP2453">
        <v>0</v>
      </c>
      <c r="AQ2453">
        <v>0</v>
      </c>
      <c r="AR2453">
        <v>2.6</v>
      </c>
      <c r="AS2453">
        <v>0</v>
      </c>
      <c r="AT2453">
        <v>0.1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110</v>
      </c>
      <c r="BC2453">
        <v>0</v>
      </c>
      <c r="BD2453">
        <v>0</v>
      </c>
      <c r="BE2453">
        <v>0</v>
      </c>
      <c r="BF2453">
        <v>4</v>
      </c>
      <c r="BG2453">
        <v>105.8</v>
      </c>
      <c r="BH2453">
        <v>275.2</v>
      </c>
      <c r="BI2453">
        <v>11.3</v>
      </c>
      <c r="BJ2453">
        <v>4211.38</v>
      </c>
      <c r="BK2453">
        <v>65.31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348</v>
      </c>
      <c r="BW2453">
        <v>0</v>
      </c>
      <c r="BX2453">
        <v>385</v>
      </c>
      <c r="BY2453">
        <v>0</v>
      </c>
      <c r="BZ2453">
        <v>733</v>
      </c>
      <c r="CA2453">
        <v>2.5</v>
      </c>
      <c r="CB2453">
        <v>0</v>
      </c>
      <c r="CC2453">
        <v>20.5</v>
      </c>
      <c r="CD2453">
        <v>0</v>
      </c>
      <c r="CE2453">
        <v>33032.75</v>
      </c>
      <c r="CF2453">
        <v>0</v>
      </c>
      <c r="CG2453">
        <v>0</v>
      </c>
      <c r="CH2453">
        <v>57.857399999999998</v>
      </c>
      <c r="CI2453">
        <v>18.399999999999999</v>
      </c>
      <c r="CJ2453">
        <v>0</v>
      </c>
      <c r="CK2453">
        <v>0.1</v>
      </c>
      <c r="CL2453">
        <v>0</v>
      </c>
      <c r="CM2453" t="s">
        <v>3103</v>
      </c>
      <c r="CN2453">
        <v>18.497560979999999</v>
      </c>
      <c r="CO2453">
        <v>183.0116749</v>
      </c>
      <c r="CP2453">
        <v>1.1467187219999999</v>
      </c>
      <c r="CQ2453">
        <v>0</v>
      </c>
    </row>
    <row r="2454" spans="1:95" hidden="1" x14ac:dyDescent="0.25">
      <c r="A2454" s="1">
        <v>42519</v>
      </c>
      <c r="B2454">
        <v>4</v>
      </c>
      <c r="C2454" t="s">
        <v>3024</v>
      </c>
      <c r="D2454" t="s">
        <v>96</v>
      </c>
      <c r="E2454" t="s">
        <v>97</v>
      </c>
      <c r="F2454" t="s">
        <v>98</v>
      </c>
      <c r="G2454">
        <v>2</v>
      </c>
      <c r="H2454" t="s">
        <v>164</v>
      </c>
      <c r="I2454" s="1">
        <v>42519</v>
      </c>
      <c r="J2454" s="1">
        <v>42519</v>
      </c>
      <c r="K2454">
        <v>13</v>
      </c>
      <c r="L2454">
        <v>22</v>
      </c>
      <c r="M2454">
        <v>42473</v>
      </c>
      <c r="N2454">
        <v>2100</v>
      </c>
      <c r="O2454" s="1">
        <v>42519</v>
      </c>
      <c r="P2454" s="2">
        <v>37355</v>
      </c>
      <c r="Q2454" t="s">
        <v>164</v>
      </c>
      <c r="R2454" t="s">
        <v>164</v>
      </c>
      <c r="S2454" s="1">
        <v>42524</v>
      </c>
      <c r="T2454" s="1">
        <v>42519</v>
      </c>
      <c r="U2454" t="s">
        <v>164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164</v>
      </c>
      <c r="AB2454" t="s">
        <v>3079</v>
      </c>
      <c r="AC2454" t="s">
        <v>3100</v>
      </c>
      <c r="AD2454">
        <v>10.1</v>
      </c>
      <c r="AE2454">
        <v>10.4</v>
      </c>
      <c r="AF2454">
        <v>10.25</v>
      </c>
      <c r="AG2454">
        <v>42884</v>
      </c>
      <c r="AH2454">
        <v>3</v>
      </c>
      <c r="AI2454">
        <v>8</v>
      </c>
      <c r="AJ2454">
        <v>225</v>
      </c>
      <c r="AK2454">
        <v>2</v>
      </c>
      <c r="AL2454" t="s">
        <v>3195</v>
      </c>
      <c r="AM2454" t="s">
        <v>3196</v>
      </c>
      <c r="AN2454">
        <v>0.7</v>
      </c>
      <c r="AO2454">
        <v>0</v>
      </c>
      <c r="AP2454">
        <v>0</v>
      </c>
      <c r="AQ2454">
        <v>0</v>
      </c>
      <c r="AR2454">
        <v>0.55000000000000004</v>
      </c>
      <c r="AS2454">
        <v>0</v>
      </c>
      <c r="AT2454">
        <v>0</v>
      </c>
      <c r="AU2454">
        <v>0</v>
      </c>
      <c r="AV2454">
        <v>0.05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10</v>
      </c>
      <c r="BC2454">
        <v>0</v>
      </c>
      <c r="BD2454">
        <v>0</v>
      </c>
      <c r="BE2454">
        <v>0</v>
      </c>
      <c r="BF2454">
        <v>2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30</v>
      </c>
      <c r="BU2454">
        <v>39</v>
      </c>
      <c r="BV2454">
        <v>173</v>
      </c>
      <c r="BW2454">
        <v>0</v>
      </c>
      <c r="BX2454">
        <v>204</v>
      </c>
      <c r="BY2454">
        <v>0</v>
      </c>
      <c r="BZ2454">
        <v>377</v>
      </c>
      <c r="CA2454">
        <v>2.5</v>
      </c>
      <c r="CB2454">
        <v>0</v>
      </c>
      <c r="CC2454">
        <v>3.5</v>
      </c>
      <c r="CD2454">
        <v>0</v>
      </c>
      <c r="CE2454">
        <v>33032.75</v>
      </c>
      <c r="CF2454">
        <v>0</v>
      </c>
      <c r="CG2454">
        <v>0</v>
      </c>
      <c r="CH2454">
        <v>4.1033999999999997</v>
      </c>
      <c r="CI2454">
        <v>1.3</v>
      </c>
      <c r="CJ2454">
        <v>0</v>
      </c>
      <c r="CK2454">
        <v>0</v>
      </c>
      <c r="CL2454">
        <v>0</v>
      </c>
      <c r="CM2454" t="s">
        <v>3103</v>
      </c>
      <c r="CN2454">
        <v>0</v>
      </c>
      <c r="CO2454">
        <v>0</v>
      </c>
      <c r="CP2454">
        <v>0</v>
      </c>
      <c r="CQ2454">
        <v>0</v>
      </c>
    </row>
    <row r="2455" spans="1:95" hidden="1" x14ac:dyDescent="0.25">
      <c r="A2455" s="1">
        <v>42520</v>
      </c>
      <c r="B2455">
        <v>4</v>
      </c>
      <c r="C2455" t="s">
        <v>3024</v>
      </c>
      <c r="D2455" t="s">
        <v>96</v>
      </c>
      <c r="E2455" t="s">
        <v>97</v>
      </c>
      <c r="F2455" t="s">
        <v>98</v>
      </c>
      <c r="G2455">
        <v>2</v>
      </c>
      <c r="H2455" t="s">
        <v>164</v>
      </c>
      <c r="I2455" s="1">
        <v>42519</v>
      </c>
      <c r="J2455" s="1">
        <v>42519</v>
      </c>
      <c r="K2455">
        <v>13</v>
      </c>
      <c r="L2455">
        <v>22</v>
      </c>
      <c r="M2455">
        <v>42473</v>
      </c>
      <c r="N2455">
        <v>2100</v>
      </c>
      <c r="O2455" s="1">
        <v>42519</v>
      </c>
      <c r="P2455" s="2">
        <v>37355</v>
      </c>
      <c r="Q2455" t="s">
        <v>164</v>
      </c>
      <c r="R2455" t="s">
        <v>164</v>
      </c>
      <c r="S2455" s="1">
        <v>42524</v>
      </c>
      <c r="T2455" s="1">
        <v>42519</v>
      </c>
      <c r="U2455" t="s">
        <v>164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164</v>
      </c>
      <c r="AB2455" t="s">
        <v>3079</v>
      </c>
      <c r="AC2455" t="s">
        <v>3100</v>
      </c>
      <c r="AD2455">
        <v>8.8000000000000007</v>
      </c>
      <c r="AE2455">
        <v>9.4499999999999993</v>
      </c>
      <c r="AF2455">
        <v>9.125</v>
      </c>
      <c r="AG2455">
        <v>36802</v>
      </c>
      <c r="AH2455">
        <v>3</v>
      </c>
      <c r="AI2455">
        <v>9</v>
      </c>
      <c r="AJ2455">
        <v>225</v>
      </c>
      <c r="AK2455">
        <v>2</v>
      </c>
      <c r="AL2455" t="s">
        <v>3195</v>
      </c>
      <c r="AM2455" t="s">
        <v>3196</v>
      </c>
      <c r="AN2455">
        <v>0</v>
      </c>
      <c r="AO2455">
        <v>0</v>
      </c>
      <c r="AP2455">
        <v>0</v>
      </c>
      <c r="AQ2455">
        <v>0</v>
      </c>
      <c r="AR2455">
        <v>3.5</v>
      </c>
      <c r="AS2455">
        <v>0</v>
      </c>
      <c r="AT2455">
        <v>0</v>
      </c>
      <c r="AU2455">
        <v>0</v>
      </c>
      <c r="AV2455">
        <v>1.3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4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30</v>
      </c>
      <c r="BU2455">
        <v>39</v>
      </c>
      <c r="BV2455">
        <v>229</v>
      </c>
      <c r="BW2455">
        <v>0</v>
      </c>
      <c r="BX2455">
        <v>249</v>
      </c>
      <c r="BY2455">
        <v>0</v>
      </c>
      <c r="BZ2455">
        <v>478</v>
      </c>
      <c r="CA2455">
        <v>24</v>
      </c>
      <c r="CB2455">
        <v>0</v>
      </c>
      <c r="CC2455">
        <v>24</v>
      </c>
      <c r="CD2455">
        <v>0</v>
      </c>
      <c r="CE2455">
        <v>28046.75</v>
      </c>
      <c r="CF2455">
        <v>0</v>
      </c>
      <c r="CG2455">
        <v>4986</v>
      </c>
      <c r="CH2455">
        <v>15.3888</v>
      </c>
      <c r="CI2455">
        <v>4.8</v>
      </c>
      <c r="CJ2455">
        <v>0</v>
      </c>
      <c r="CK2455">
        <v>0</v>
      </c>
      <c r="CL2455">
        <v>0</v>
      </c>
      <c r="CM2455" t="s">
        <v>3103</v>
      </c>
      <c r="CN2455">
        <v>0</v>
      </c>
      <c r="CO2455">
        <v>0</v>
      </c>
      <c r="CP2455">
        <v>0</v>
      </c>
      <c r="CQ2455">
        <v>0</v>
      </c>
    </row>
    <row r="2456" spans="1:95" hidden="1" x14ac:dyDescent="0.25">
      <c r="A2456" s="1">
        <v>42521</v>
      </c>
      <c r="B2456">
        <v>4</v>
      </c>
      <c r="C2456" t="s">
        <v>3024</v>
      </c>
      <c r="D2456" t="s">
        <v>96</v>
      </c>
      <c r="E2456" t="s">
        <v>97</v>
      </c>
      <c r="F2456" t="s">
        <v>98</v>
      </c>
      <c r="G2456">
        <v>2</v>
      </c>
      <c r="H2456" t="s">
        <v>164</v>
      </c>
      <c r="I2456" s="1">
        <v>42519</v>
      </c>
      <c r="J2456" s="1">
        <v>42519</v>
      </c>
      <c r="K2456">
        <v>13</v>
      </c>
      <c r="L2456">
        <v>22</v>
      </c>
      <c r="M2456">
        <v>42473</v>
      </c>
      <c r="N2456">
        <v>2100</v>
      </c>
      <c r="O2456" s="1">
        <v>42519</v>
      </c>
      <c r="P2456" s="2">
        <v>37355</v>
      </c>
      <c r="Q2456" t="s">
        <v>164</v>
      </c>
      <c r="R2456" t="s">
        <v>164</v>
      </c>
      <c r="S2456" s="1">
        <v>42524</v>
      </c>
      <c r="T2456" s="1">
        <v>42519</v>
      </c>
      <c r="U2456" t="s">
        <v>164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164</v>
      </c>
      <c r="AB2456" t="s">
        <v>3079</v>
      </c>
      <c r="AC2456" t="s">
        <v>3100</v>
      </c>
      <c r="AD2456">
        <v>7.4</v>
      </c>
      <c r="AE2456">
        <v>8</v>
      </c>
      <c r="AF2456">
        <v>7.7</v>
      </c>
      <c r="AG2456">
        <v>30592</v>
      </c>
      <c r="AH2456">
        <v>3</v>
      </c>
      <c r="AI2456">
        <v>8</v>
      </c>
      <c r="AJ2456">
        <v>225</v>
      </c>
      <c r="AK2456">
        <v>2</v>
      </c>
      <c r="AL2456" t="s">
        <v>3195</v>
      </c>
      <c r="AM2456" t="s">
        <v>3196</v>
      </c>
      <c r="AN2456">
        <v>0.1</v>
      </c>
      <c r="AO2456">
        <v>0</v>
      </c>
      <c r="AP2456">
        <v>0</v>
      </c>
      <c r="AQ2456">
        <v>0</v>
      </c>
      <c r="AR2456">
        <v>3.5</v>
      </c>
      <c r="AS2456">
        <v>0</v>
      </c>
      <c r="AT2456">
        <v>0</v>
      </c>
      <c r="AU2456">
        <v>0</v>
      </c>
      <c r="AV2456">
        <v>1.2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150</v>
      </c>
      <c r="BD2456">
        <v>0</v>
      </c>
      <c r="BE2456">
        <v>0</v>
      </c>
      <c r="BF2456">
        <v>4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30</v>
      </c>
      <c r="BU2456">
        <v>39</v>
      </c>
      <c r="BV2456">
        <v>232</v>
      </c>
      <c r="BW2456">
        <v>218</v>
      </c>
      <c r="BX2456">
        <v>210</v>
      </c>
      <c r="BY2456">
        <v>0</v>
      </c>
      <c r="BZ2456">
        <v>660</v>
      </c>
      <c r="CA2456">
        <v>24</v>
      </c>
      <c r="CB2456">
        <v>2</v>
      </c>
      <c r="CC2456">
        <v>23</v>
      </c>
      <c r="CD2456">
        <v>0</v>
      </c>
      <c r="CE2456">
        <v>21836.75</v>
      </c>
      <c r="CF2456">
        <v>0</v>
      </c>
      <c r="CG2456">
        <v>6210</v>
      </c>
      <c r="CH2456">
        <v>15.3796</v>
      </c>
      <c r="CI2456">
        <v>4.8</v>
      </c>
      <c r="CJ2456">
        <v>0</v>
      </c>
      <c r="CK2456">
        <v>0</v>
      </c>
      <c r="CL2456">
        <v>0</v>
      </c>
      <c r="CM2456" t="s">
        <v>3103</v>
      </c>
      <c r="CN2456">
        <v>0</v>
      </c>
      <c r="CO2456">
        <v>0</v>
      </c>
      <c r="CP2456">
        <v>0</v>
      </c>
      <c r="CQ2456">
        <v>0</v>
      </c>
    </row>
    <row r="2457" spans="1:95" hidden="1" x14ac:dyDescent="0.25">
      <c r="A2457" s="1">
        <v>42522</v>
      </c>
      <c r="B2457">
        <v>4</v>
      </c>
      <c r="C2457" t="s">
        <v>3024</v>
      </c>
      <c r="D2457" t="s">
        <v>96</v>
      </c>
      <c r="E2457" t="s">
        <v>97</v>
      </c>
      <c r="F2457" t="s">
        <v>98</v>
      </c>
      <c r="G2457">
        <v>2</v>
      </c>
      <c r="H2457" t="s">
        <v>164</v>
      </c>
      <c r="I2457" s="1">
        <v>42519</v>
      </c>
      <c r="J2457" s="1">
        <v>42519</v>
      </c>
      <c r="K2457">
        <v>13</v>
      </c>
      <c r="L2457">
        <v>22</v>
      </c>
      <c r="M2457">
        <v>42473</v>
      </c>
      <c r="N2457">
        <v>2100</v>
      </c>
      <c r="O2457" s="1">
        <v>42519</v>
      </c>
      <c r="P2457" s="2">
        <v>37355</v>
      </c>
      <c r="Q2457" t="s">
        <v>164</v>
      </c>
      <c r="R2457" t="s">
        <v>164</v>
      </c>
      <c r="S2457" s="1">
        <v>42524</v>
      </c>
      <c r="T2457" s="1">
        <v>42519</v>
      </c>
      <c r="U2457" t="s">
        <v>164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164</v>
      </c>
      <c r="AB2457" t="s">
        <v>3079</v>
      </c>
      <c r="AC2457" t="s">
        <v>3100</v>
      </c>
      <c r="AD2457">
        <v>6</v>
      </c>
      <c r="AE2457">
        <v>7.4</v>
      </c>
      <c r="AF2457">
        <v>6.7</v>
      </c>
      <c r="AG2457">
        <v>26339</v>
      </c>
      <c r="AH2457">
        <v>3</v>
      </c>
      <c r="AI2457">
        <v>8</v>
      </c>
      <c r="AJ2457">
        <v>90</v>
      </c>
      <c r="AK2457">
        <v>3</v>
      </c>
      <c r="AL2457" t="s">
        <v>3195</v>
      </c>
      <c r="AM2457" t="s">
        <v>3196</v>
      </c>
      <c r="AN2457">
        <v>0</v>
      </c>
      <c r="AO2457">
        <v>0</v>
      </c>
      <c r="AP2457">
        <v>0</v>
      </c>
      <c r="AQ2457">
        <v>0</v>
      </c>
      <c r="AR2457">
        <v>3.35</v>
      </c>
      <c r="AS2457">
        <v>0</v>
      </c>
      <c r="AT2457">
        <v>0</v>
      </c>
      <c r="AU2457">
        <v>0</v>
      </c>
      <c r="AV2457">
        <v>1.25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4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30</v>
      </c>
      <c r="BU2457">
        <v>40</v>
      </c>
      <c r="BV2457">
        <v>346</v>
      </c>
      <c r="BW2457">
        <v>239</v>
      </c>
      <c r="BX2457">
        <v>0</v>
      </c>
      <c r="BY2457">
        <v>0</v>
      </c>
      <c r="BZ2457">
        <v>585</v>
      </c>
      <c r="CA2457">
        <v>24</v>
      </c>
      <c r="CB2457">
        <v>24</v>
      </c>
      <c r="CC2457">
        <v>0</v>
      </c>
      <c r="CD2457">
        <v>0</v>
      </c>
      <c r="CE2457">
        <v>15583.75</v>
      </c>
      <c r="CF2457">
        <v>0</v>
      </c>
      <c r="CG2457">
        <v>6253</v>
      </c>
      <c r="CH2457">
        <v>14.7476</v>
      </c>
      <c r="CI2457">
        <v>4.5999999999999996</v>
      </c>
      <c r="CJ2457">
        <v>0</v>
      </c>
      <c r="CK2457">
        <v>0</v>
      </c>
      <c r="CL2457">
        <v>0</v>
      </c>
      <c r="CM2457" t="s">
        <v>3103</v>
      </c>
      <c r="CN2457">
        <v>0</v>
      </c>
      <c r="CO2457">
        <v>0</v>
      </c>
      <c r="CP2457">
        <v>0</v>
      </c>
      <c r="CQ2457">
        <v>0</v>
      </c>
    </row>
    <row r="2458" spans="1:95" hidden="1" x14ac:dyDescent="0.25">
      <c r="A2458" s="1">
        <v>42523</v>
      </c>
      <c r="B2458">
        <v>4</v>
      </c>
      <c r="C2458" t="s">
        <v>3024</v>
      </c>
      <c r="D2458" t="s">
        <v>96</v>
      </c>
      <c r="E2458" t="s">
        <v>97</v>
      </c>
      <c r="F2458" t="s">
        <v>98</v>
      </c>
      <c r="G2458">
        <v>2</v>
      </c>
      <c r="H2458" t="s">
        <v>164</v>
      </c>
      <c r="I2458" s="1">
        <v>42519</v>
      </c>
      <c r="J2458" s="1">
        <v>42519</v>
      </c>
      <c r="K2458">
        <v>13</v>
      </c>
      <c r="L2458">
        <v>22</v>
      </c>
      <c r="M2458">
        <v>42473</v>
      </c>
      <c r="N2458">
        <v>2100</v>
      </c>
      <c r="O2458" s="1">
        <v>42519</v>
      </c>
      <c r="P2458" s="2">
        <v>37355</v>
      </c>
      <c r="Q2458" t="s">
        <v>164</v>
      </c>
      <c r="R2458" t="s">
        <v>164</v>
      </c>
      <c r="S2458" s="1">
        <v>42524</v>
      </c>
      <c r="T2458" s="1">
        <v>42519</v>
      </c>
      <c r="U2458" t="s">
        <v>164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164</v>
      </c>
      <c r="AB2458" t="s">
        <v>3079</v>
      </c>
      <c r="AC2458" t="s">
        <v>3100</v>
      </c>
      <c r="AD2458">
        <v>6.22</v>
      </c>
      <c r="AE2458">
        <v>7.03</v>
      </c>
      <c r="AF2458">
        <v>6.625</v>
      </c>
      <c r="AG2458">
        <v>26044</v>
      </c>
      <c r="AH2458">
        <v>3</v>
      </c>
      <c r="AI2458">
        <v>8</v>
      </c>
      <c r="AJ2458">
        <v>90</v>
      </c>
      <c r="AK2458">
        <v>3</v>
      </c>
      <c r="AL2458" t="s">
        <v>3195</v>
      </c>
      <c r="AM2458" t="s">
        <v>3196</v>
      </c>
      <c r="AN2458">
        <v>0</v>
      </c>
      <c r="AO2458">
        <v>0</v>
      </c>
      <c r="AP2458">
        <v>0</v>
      </c>
      <c r="AQ2458">
        <v>0</v>
      </c>
      <c r="AR2458">
        <v>3.5</v>
      </c>
      <c r="AS2458">
        <v>0</v>
      </c>
      <c r="AT2458">
        <v>0</v>
      </c>
      <c r="AU2458">
        <v>0</v>
      </c>
      <c r="AV2458">
        <v>1.2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30</v>
      </c>
      <c r="BU2458">
        <v>39</v>
      </c>
      <c r="BV2458">
        <v>280</v>
      </c>
      <c r="BW2458">
        <v>170</v>
      </c>
      <c r="BX2458">
        <v>210</v>
      </c>
      <c r="BY2458">
        <v>0</v>
      </c>
      <c r="BZ2458">
        <v>660</v>
      </c>
      <c r="CA2458">
        <v>24</v>
      </c>
      <c r="CB2458">
        <v>8</v>
      </c>
      <c r="CC2458">
        <v>17</v>
      </c>
      <c r="CD2458">
        <v>0</v>
      </c>
      <c r="CE2458">
        <v>9288.75</v>
      </c>
      <c r="CF2458">
        <v>0</v>
      </c>
      <c r="CG2458">
        <v>6295</v>
      </c>
      <c r="CH2458">
        <v>15.068199999999999</v>
      </c>
      <c r="CI2458">
        <v>4.7</v>
      </c>
      <c r="CJ2458">
        <v>0</v>
      </c>
      <c r="CK2458">
        <v>0</v>
      </c>
      <c r="CL2458">
        <v>0</v>
      </c>
      <c r="CM2458" t="s">
        <v>3103</v>
      </c>
      <c r="CN2458">
        <v>0</v>
      </c>
      <c r="CO2458">
        <v>0</v>
      </c>
      <c r="CP2458">
        <v>0</v>
      </c>
      <c r="CQ2458">
        <v>0</v>
      </c>
    </row>
    <row r="2459" spans="1:95" hidden="1" x14ac:dyDescent="0.25">
      <c r="A2459" s="1">
        <v>42524</v>
      </c>
      <c r="B2459">
        <v>4</v>
      </c>
      <c r="C2459" t="s">
        <v>3024</v>
      </c>
      <c r="D2459" t="s">
        <v>96</v>
      </c>
      <c r="E2459" t="s">
        <v>97</v>
      </c>
      <c r="F2459" t="s">
        <v>98</v>
      </c>
      <c r="G2459">
        <v>2</v>
      </c>
      <c r="H2459" t="s">
        <v>164</v>
      </c>
      <c r="I2459" s="1">
        <v>42519</v>
      </c>
      <c r="J2459" s="1">
        <v>42519</v>
      </c>
      <c r="K2459">
        <v>13</v>
      </c>
      <c r="L2459">
        <v>22</v>
      </c>
      <c r="M2459">
        <v>42473</v>
      </c>
      <c r="N2459">
        <v>2100</v>
      </c>
      <c r="O2459" s="1">
        <v>42519</v>
      </c>
      <c r="P2459" s="2">
        <v>37355</v>
      </c>
      <c r="Q2459" t="s">
        <v>164</v>
      </c>
      <c r="R2459" t="s">
        <v>164</v>
      </c>
      <c r="S2459" s="1">
        <v>42524</v>
      </c>
      <c r="T2459" s="1">
        <v>42519</v>
      </c>
      <c r="U2459" t="s">
        <v>164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164</v>
      </c>
      <c r="AB2459" t="s">
        <v>3079</v>
      </c>
      <c r="AC2459" t="s">
        <v>3100</v>
      </c>
      <c r="AD2459">
        <v>5.28</v>
      </c>
      <c r="AE2459">
        <v>6.63</v>
      </c>
      <c r="AF2459">
        <v>5.9550000000000001</v>
      </c>
      <c r="AG2459">
        <v>23114</v>
      </c>
      <c r="AH2459">
        <v>2</v>
      </c>
      <c r="AI2459">
        <v>6</v>
      </c>
      <c r="AJ2459">
        <v>90</v>
      </c>
      <c r="AK2459">
        <v>2</v>
      </c>
      <c r="AL2459" t="s">
        <v>3195</v>
      </c>
      <c r="AM2459" t="s">
        <v>3196</v>
      </c>
      <c r="AN2459">
        <v>0</v>
      </c>
      <c r="AO2459">
        <v>0</v>
      </c>
      <c r="AP2459">
        <v>0</v>
      </c>
      <c r="AQ2459">
        <v>0</v>
      </c>
      <c r="AR2459">
        <v>3.5</v>
      </c>
      <c r="AS2459">
        <v>0</v>
      </c>
      <c r="AT2459">
        <v>0</v>
      </c>
      <c r="AU2459">
        <v>0</v>
      </c>
      <c r="AV2459">
        <v>1.2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5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30</v>
      </c>
      <c r="BU2459">
        <v>39</v>
      </c>
      <c r="BV2459">
        <v>252</v>
      </c>
      <c r="BW2459">
        <v>232</v>
      </c>
      <c r="BX2459">
        <v>192</v>
      </c>
      <c r="BY2459">
        <v>0</v>
      </c>
      <c r="BZ2459">
        <v>676</v>
      </c>
      <c r="CA2459">
        <v>18</v>
      </c>
      <c r="CB2459">
        <v>24</v>
      </c>
      <c r="CC2459">
        <v>1</v>
      </c>
      <c r="CD2459">
        <v>0</v>
      </c>
      <c r="CE2459">
        <v>2642.75</v>
      </c>
      <c r="CF2459">
        <v>0</v>
      </c>
      <c r="CG2459">
        <v>6646</v>
      </c>
      <c r="CH2459">
        <v>15.068199999999999</v>
      </c>
      <c r="CI2459">
        <v>4.7</v>
      </c>
      <c r="CJ2459">
        <v>0</v>
      </c>
      <c r="CK2459">
        <v>0</v>
      </c>
      <c r="CL2459">
        <v>0</v>
      </c>
      <c r="CM2459" t="s">
        <v>3103</v>
      </c>
      <c r="CN2459">
        <v>0</v>
      </c>
      <c r="CO2459">
        <v>0</v>
      </c>
      <c r="CP2459">
        <v>0</v>
      </c>
      <c r="CQ2459">
        <v>0</v>
      </c>
    </row>
    <row r="2460" spans="1:95" hidden="1" x14ac:dyDescent="0.25">
      <c r="A2460" s="1">
        <v>42525</v>
      </c>
      <c r="B2460">
        <v>4</v>
      </c>
      <c r="C2460" t="s">
        <v>3024</v>
      </c>
      <c r="D2460" t="s">
        <v>96</v>
      </c>
      <c r="E2460" t="s">
        <v>105</v>
      </c>
      <c r="F2460" t="s">
        <v>109</v>
      </c>
      <c r="G2460">
        <v>3</v>
      </c>
      <c r="H2460" s="1">
        <v>42525</v>
      </c>
      <c r="I2460" t="s">
        <v>164</v>
      </c>
      <c r="J2460" t="s">
        <v>164</v>
      </c>
      <c r="K2460">
        <v>13</v>
      </c>
      <c r="L2460">
        <v>21.5</v>
      </c>
      <c r="M2460" t="s">
        <v>164</v>
      </c>
      <c r="N2460" t="s">
        <v>164</v>
      </c>
      <c r="O2460" t="s">
        <v>164</v>
      </c>
      <c r="P2460" t="s">
        <v>164</v>
      </c>
      <c r="Q2460" t="s">
        <v>164</v>
      </c>
      <c r="R2460" s="1">
        <v>42528</v>
      </c>
      <c r="S2460" s="1">
        <v>42530</v>
      </c>
      <c r="T2460" t="s">
        <v>164</v>
      </c>
      <c r="U2460" t="s">
        <v>164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164</v>
      </c>
      <c r="AB2460" t="s">
        <v>3100</v>
      </c>
      <c r="AC2460" t="s">
        <v>3197</v>
      </c>
      <c r="AD2460">
        <v>4.2</v>
      </c>
      <c r="AE2460">
        <v>6.25</v>
      </c>
      <c r="AF2460">
        <v>5.2249999999999996</v>
      </c>
      <c r="AG2460">
        <v>20174</v>
      </c>
      <c r="AH2460">
        <v>4</v>
      </c>
      <c r="AI2460">
        <v>12</v>
      </c>
      <c r="AJ2460">
        <v>135</v>
      </c>
      <c r="AK2460">
        <v>4</v>
      </c>
      <c r="AL2460" t="s">
        <v>3198</v>
      </c>
      <c r="AM2460" t="s">
        <v>3199</v>
      </c>
      <c r="AN2460">
        <v>0.3</v>
      </c>
      <c r="AO2460">
        <v>0</v>
      </c>
      <c r="AP2460">
        <v>0</v>
      </c>
      <c r="AQ2460">
        <v>0</v>
      </c>
      <c r="AR2460">
        <v>3.04</v>
      </c>
      <c r="AS2460">
        <v>0</v>
      </c>
      <c r="AT2460">
        <v>0</v>
      </c>
      <c r="AU2460">
        <v>0</v>
      </c>
      <c r="AV2460">
        <v>1.1499999999999999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5</v>
      </c>
      <c r="BC2460">
        <v>0</v>
      </c>
      <c r="BD2460">
        <v>0</v>
      </c>
      <c r="BE2460">
        <v>0</v>
      </c>
      <c r="BF2460">
        <v>4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30</v>
      </c>
      <c r="BU2460">
        <v>39</v>
      </c>
      <c r="BV2460">
        <v>193</v>
      </c>
      <c r="BW2460">
        <v>238</v>
      </c>
      <c r="BX2460">
        <v>0</v>
      </c>
      <c r="BY2460">
        <v>0</v>
      </c>
      <c r="BZ2460">
        <v>431</v>
      </c>
      <c r="CA2460">
        <v>15</v>
      </c>
      <c r="CB2460">
        <v>24</v>
      </c>
      <c r="CC2460">
        <v>0</v>
      </c>
      <c r="CD2460">
        <v>0</v>
      </c>
      <c r="CE2460">
        <v>0</v>
      </c>
      <c r="CF2460">
        <v>0</v>
      </c>
      <c r="CG2460">
        <v>2642.75</v>
      </c>
      <c r="CH2460">
        <v>14.36734</v>
      </c>
      <c r="CI2460">
        <v>4.49</v>
      </c>
      <c r="CJ2460">
        <v>0</v>
      </c>
      <c r="CK2460">
        <v>0</v>
      </c>
      <c r="CL2460">
        <v>0</v>
      </c>
      <c r="CM2460" t="s">
        <v>3200</v>
      </c>
      <c r="CN2460">
        <v>0</v>
      </c>
      <c r="CO2460">
        <v>0</v>
      </c>
      <c r="CP2460">
        <v>0</v>
      </c>
      <c r="CQ2460">
        <v>0</v>
      </c>
    </row>
    <row r="2461" spans="1:95" hidden="1" x14ac:dyDescent="0.25">
      <c r="A2461" s="1">
        <v>42526</v>
      </c>
      <c r="B2461">
        <v>4</v>
      </c>
      <c r="C2461" t="s">
        <v>3024</v>
      </c>
      <c r="D2461" t="s">
        <v>96</v>
      </c>
      <c r="E2461" t="s">
        <v>104</v>
      </c>
      <c r="F2461" t="s">
        <v>109</v>
      </c>
      <c r="G2461">
        <v>3</v>
      </c>
      <c r="H2461" s="1">
        <v>42525</v>
      </c>
      <c r="I2461" t="s">
        <v>164</v>
      </c>
      <c r="J2461" t="s">
        <v>164</v>
      </c>
      <c r="K2461">
        <v>13</v>
      </c>
      <c r="L2461">
        <v>21.5</v>
      </c>
      <c r="M2461" t="s">
        <v>164</v>
      </c>
      <c r="N2461" t="s">
        <v>164</v>
      </c>
      <c r="O2461" t="s">
        <v>164</v>
      </c>
      <c r="P2461" t="s">
        <v>164</v>
      </c>
      <c r="Q2461" t="s">
        <v>164</v>
      </c>
      <c r="R2461" s="1">
        <v>42528</v>
      </c>
      <c r="S2461" s="1">
        <v>42530</v>
      </c>
      <c r="T2461" t="s">
        <v>164</v>
      </c>
      <c r="U2461" s="1">
        <v>42525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164</v>
      </c>
      <c r="AB2461" t="s">
        <v>3100</v>
      </c>
      <c r="AC2461" t="s">
        <v>3197</v>
      </c>
      <c r="AD2461">
        <v>4.2</v>
      </c>
      <c r="AE2461">
        <v>6.25</v>
      </c>
      <c r="AF2461">
        <v>5.2249999999999996</v>
      </c>
      <c r="AG2461">
        <v>20174</v>
      </c>
      <c r="AH2461">
        <v>3</v>
      </c>
      <c r="AI2461">
        <v>9</v>
      </c>
      <c r="AJ2461">
        <v>145</v>
      </c>
      <c r="AK2461">
        <v>3</v>
      </c>
      <c r="AL2461" t="s">
        <v>3198</v>
      </c>
      <c r="AM2461" t="s">
        <v>3199</v>
      </c>
      <c r="AN2461">
        <v>0</v>
      </c>
      <c r="AO2461">
        <v>0</v>
      </c>
      <c r="AP2461">
        <v>0</v>
      </c>
      <c r="AQ2461">
        <v>0</v>
      </c>
      <c r="AR2461">
        <v>3.2</v>
      </c>
      <c r="AS2461">
        <v>0</v>
      </c>
      <c r="AT2461">
        <v>0</v>
      </c>
      <c r="AU2461">
        <v>0</v>
      </c>
      <c r="AV2461">
        <v>1.2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4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30</v>
      </c>
      <c r="BU2461">
        <v>38</v>
      </c>
      <c r="BV2461">
        <v>224</v>
      </c>
      <c r="BW2461">
        <v>221</v>
      </c>
      <c r="BX2461">
        <v>234</v>
      </c>
      <c r="BY2461">
        <v>0</v>
      </c>
      <c r="BZ2461">
        <v>679</v>
      </c>
      <c r="CA2461">
        <v>24</v>
      </c>
      <c r="CB2461">
        <v>12</v>
      </c>
      <c r="CC2461">
        <v>4</v>
      </c>
      <c r="CD2461">
        <v>0</v>
      </c>
      <c r="CE2461">
        <v>0</v>
      </c>
      <c r="CF2461">
        <v>0</v>
      </c>
      <c r="CG2461">
        <v>0</v>
      </c>
      <c r="CH2461">
        <v>14.106400000000001</v>
      </c>
      <c r="CI2461">
        <v>4.4000000000000004</v>
      </c>
      <c r="CJ2461">
        <v>0</v>
      </c>
      <c r="CK2461">
        <v>0</v>
      </c>
      <c r="CL2461">
        <v>0</v>
      </c>
      <c r="CM2461" t="s">
        <v>3200</v>
      </c>
      <c r="CN2461">
        <v>0</v>
      </c>
      <c r="CO2461">
        <v>0</v>
      </c>
      <c r="CP2461">
        <v>0</v>
      </c>
      <c r="CQ2461">
        <v>0</v>
      </c>
    </row>
    <row r="2462" spans="1:95" hidden="1" x14ac:dyDescent="0.25">
      <c r="A2462" s="1">
        <v>42527</v>
      </c>
      <c r="B2462">
        <v>4</v>
      </c>
      <c r="C2462" t="s">
        <v>3024</v>
      </c>
      <c r="D2462" t="s">
        <v>96</v>
      </c>
      <c r="E2462" t="s">
        <v>104</v>
      </c>
      <c r="F2462" t="s">
        <v>109</v>
      </c>
      <c r="G2462">
        <v>3</v>
      </c>
      <c r="H2462" s="1">
        <v>42525</v>
      </c>
      <c r="I2462" t="s">
        <v>164</v>
      </c>
      <c r="J2462" t="s">
        <v>164</v>
      </c>
      <c r="K2462">
        <v>13</v>
      </c>
      <c r="L2462">
        <v>21.5</v>
      </c>
      <c r="M2462" t="s">
        <v>164</v>
      </c>
      <c r="N2462" t="s">
        <v>164</v>
      </c>
      <c r="O2462" t="s">
        <v>164</v>
      </c>
      <c r="P2462" t="s">
        <v>164</v>
      </c>
      <c r="Q2462" t="s">
        <v>164</v>
      </c>
      <c r="R2462" s="1">
        <v>42528</v>
      </c>
      <c r="S2462" s="1">
        <v>42530</v>
      </c>
      <c r="T2462" t="s">
        <v>164</v>
      </c>
      <c r="U2462" s="1">
        <v>42525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164</v>
      </c>
      <c r="AB2462" t="s">
        <v>3100</v>
      </c>
      <c r="AC2462" t="s">
        <v>3197</v>
      </c>
      <c r="AD2462">
        <v>4.2</v>
      </c>
      <c r="AE2462">
        <v>6.25</v>
      </c>
      <c r="AF2462">
        <v>5.2249999999999996</v>
      </c>
      <c r="AG2462">
        <v>20174</v>
      </c>
      <c r="AH2462">
        <v>4</v>
      </c>
      <c r="AI2462">
        <v>12</v>
      </c>
      <c r="AJ2462">
        <v>165</v>
      </c>
      <c r="AK2462">
        <v>4</v>
      </c>
      <c r="AL2462" t="s">
        <v>3198</v>
      </c>
      <c r="AM2462" t="s">
        <v>3199</v>
      </c>
      <c r="AN2462">
        <v>0</v>
      </c>
      <c r="AO2462">
        <v>0</v>
      </c>
      <c r="AP2462">
        <v>0</v>
      </c>
      <c r="AQ2462">
        <v>0</v>
      </c>
      <c r="AR2462">
        <v>3.2</v>
      </c>
      <c r="AS2462">
        <v>0</v>
      </c>
      <c r="AT2462">
        <v>0</v>
      </c>
      <c r="AU2462">
        <v>0</v>
      </c>
      <c r="AV2462">
        <v>1.2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5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30</v>
      </c>
      <c r="BU2462">
        <v>37</v>
      </c>
      <c r="BV2462">
        <v>258</v>
      </c>
      <c r="BW2462">
        <v>0</v>
      </c>
      <c r="BX2462">
        <v>250</v>
      </c>
      <c r="BY2462">
        <v>0</v>
      </c>
      <c r="BZ2462">
        <v>508</v>
      </c>
      <c r="CA2462">
        <v>24</v>
      </c>
      <c r="CB2462">
        <v>0</v>
      </c>
      <c r="CC2462">
        <v>24</v>
      </c>
      <c r="CD2462">
        <v>0</v>
      </c>
      <c r="CE2462">
        <v>0</v>
      </c>
      <c r="CF2462">
        <v>0</v>
      </c>
      <c r="CG2462">
        <v>0</v>
      </c>
      <c r="CH2462">
        <v>14.106400000000001</v>
      </c>
      <c r="CI2462">
        <v>4.4000000000000004</v>
      </c>
      <c r="CJ2462">
        <v>0</v>
      </c>
      <c r="CK2462">
        <v>0</v>
      </c>
      <c r="CL2462">
        <v>0</v>
      </c>
      <c r="CM2462" t="s">
        <v>3200</v>
      </c>
      <c r="CN2462">
        <v>0</v>
      </c>
      <c r="CO2462">
        <v>0</v>
      </c>
      <c r="CP2462">
        <v>0</v>
      </c>
      <c r="CQ2462">
        <v>0</v>
      </c>
    </row>
    <row r="2463" spans="1:95" hidden="1" x14ac:dyDescent="0.25">
      <c r="A2463" s="1">
        <v>42527</v>
      </c>
      <c r="B2463">
        <v>4</v>
      </c>
      <c r="C2463" t="s">
        <v>3024</v>
      </c>
      <c r="D2463" t="s">
        <v>110</v>
      </c>
      <c r="E2463" t="s">
        <v>1182</v>
      </c>
      <c r="F2463" t="s">
        <v>109</v>
      </c>
      <c r="G2463">
        <v>3</v>
      </c>
      <c r="H2463" s="1">
        <v>42525</v>
      </c>
      <c r="I2463" t="s">
        <v>164</v>
      </c>
      <c r="J2463" t="s">
        <v>164</v>
      </c>
      <c r="K2463">
        <v>13</v>
      </c>
      <c r="L2463">
        <v>21.5</v>
      </c>
      <c r="M2463" t="s">
        <v>164</v>
      </c>
      <c r="N2463" t="s">
        <v>164</v>
      </c>
      <c r="O2463" t="s">
        <v>164</v>
      </c>
      <c r="P2463" t="s">
        <v>164</v>
      </c>
      <c r="Q2463" t="s">
        <v>164</v>
      </c>
      <c r="R2463" s="1">
        <v>42528</v>
      </c>
      <c r="S2463" s="1">
        <v>42530</v>
      </c>
      <c r="T2463" t="s">
        <v>164</v>
      </c>
      <c r="U2463" s="1">
        <v>42525</v>
      </c>
      <c r="V2463">
        <v>0</v>
      </c>
      <c r="W2463">
        <v>0</v>
      </c>
      <c r="X2463">
        <v>0</v>
      </c>
      <c r="Y2463">
        <v>13.5</v>
      </c>
      <c r="Z2463">
        <v>14</v>
      </c>
      <c r="AA2463" t="s">
        <v>164</v>
      </c>
      <c r="AB2463" t="s">
        <v>3100</v>
      </c>
      <c r="AC2463" t="s">
        <v>3197</v>
      </c>
      <c r="AD2463">
        <v>4.2</v>
      </c>
      <c r="AE2463">
        <v>6.25</v>
      </c>
      <c r="AF2463">
        <v>5.2249999999999996</v>
      </c>
      <c r="AG2463">
        <v>20174</v>
      </c>
      <c r="AH2463">
        <v>2</v>
      </c>
      <c r="AI2463">
        <v>6</v>
      </c>
      <c r="AJ2463">
        <v>185</v>
      </c>
      <c r="AK2463">
        <v>2</v>
      </c>
      <c r="AL2463" t="s">
        <v>3198</v>
      </c>
      <c r="AM2463" t="s">
        <v>3201</v>
      </c>
      <c r="AN2463">
        <v>0.1</v>
      </c>
      <c r="AO2463">
        <v>0</v>
      </c>
      <c r="AP2463">
        <v>0</v>
      </c>
      <c r="AQ2463">
        <v>0</v>
      </c>
      <c r="AR2463">
        <v>1.5</v>
      </c>
      <c r="AS2463">
        <v>0</v>
      </c>
      <c r="AT2463">
        <v>0</v>
      </c>
      <c r="AU2463">
        <v>0</v>
      </c>
      <c r="AV2463">
        <v>0.5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5</v>
      </c>
      <c r="BC2463">
        <v>0</v>
      </c>
      <c r="BD2463">
        <v>0</v>
      </c>
      <c r="BE2463">
        <v>0</v>
      </c>
      <c r="BF2463">
        <v>13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30</v>
      </c>
      <c r="BU2463">
        <v>37</v>
      </c>
      <c r="BV2463">
        <v>182</v>
      </c>
      <c r="BW2463">
        <v>0</v>
      </c>
      <c r="BX2463">
        <v>198</v>
      </c>
      <c r="BY2463">
        <v>0</v>
      </c>
      <c r="BZ2463">
        <v>380</v>
      </c>
      <c r="CA2463">
        <v>8.9</v>
      </c>
      <c r="CB2463">
        <v>0</v>
      </c>
      <c r="CC2463">
        <v>8.9</v>
      </c>
      <c r="CD2463">
        <v>0</v>
      </c>
      <c r="CE2463">
        <v>0</v>
      </c>
      <c r="CF2463">
        <v>0</v>
      </c>
      <c r="CG2463">
        <v>0</v>
      </c>
      <c r="CH2463">
        <v>6.7233999999999998</v>
      </c>
      <c r="CI2463">
        <v>2.1</v>
      </c>
      <c r="CJ2463">
        <v>0</v>
      </c>
      <c r="CK2463">
        <v>0</v>
      </c>
      <c r="CL2463">
        <v>0</v>
      </c>
      <c r="CM2463" t="s">
        <v>3200</v>
      </c>
      <c r="CN2463">
        <v>0</v>
      </c>
      <c r="CO2463">
        <v>0</v>
      </c>
      <c r="CP2463">
        <v>0</v>
      </c>
      <c r="CQ2463">
        <v>0</v>
      </c>
    </row>
    <row r="2464" spans="1:95" hidden="1" x14ac:dyDescent="0.25">
      <c r="A2464" s="1">
        <v>42528</v>
      </c>
      <c r="B2464">
        <v>4</v>
      </c>
      <c r="C2464" t="s">
        <v>3024</v>
      </c>
      <c r="D2464" t="s">
        <v>96</v>
      </c>
      <c r="E2464" t="s">
        <v>97</v>
      </c>
      <c r="F2464" t="s">
        <v>98</v>
      </c>
      <c r="G2464">
        <v>3</v>
      </c>
      <c r="H2464" s="1">
        <v>42525</v>
      </c>
      <c r="I2464" t="s">
        <v>164</v>
      </c>
      <c r="J2464" t="s">
        <v>164</v>
      </c>
      <c r="K2464">
        <v>13</v>
      </c>
      <c r="L2464">
        <v>21.5</v>
      </c>
      <c r="M2464" t="s">
        <v>164</v>
      </c>
      <c r="N2464" t="s">
        <v>164</v>
      </c>
      <c r="O2464" t="s">
        <v>164</v>
      </c>
      <c r="P2464" t="s">
        <v>164</v>
      </c>
      <c r="Q2464" t="s">
        <v>164</v>
      </c>
      <c r="R2464" s="1">
        <v>42528</v>
      </c>
      <c r="S2464" s="1">
        <v>42530</v>
      </c>
      <c r="T2464" t="s">
        <v>164</v>
      </c>
      <c r="U2464" s="1">
        <v>42525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164</v>
      </c>
      <c r="AB2464" t="s">
        <v>3100</v>
      </c>
      <c r="AC2464" t="s">
        <v>3197</v>
      </c>
      <c r="AD2464">
        <v>4.2</v>
      </c>
      <c r="AE2464">
        <v>6.25</v>
      </c>
      <c r="AF2464">
        <v>5.2249999999999996</v>
      </c>
      <c r="AG2464">
        <v>20174</v>
      </c>
      <c r="AH2464">
        <v>2</v>
      </c>
      <c r="AI2464">
        <v>6</v>
      </c>
      <c r="AJ2464">
        <v>180</v>
      </c>
      <c r="AK2464">
        <v>2</v>
      </c>
      <c r="AL2464" t="s">
        <v>3202</v>
      </c>
      <c r="AM2464" t="s">
        <v>3203</v>
      </c>
      <c r="AN2464">
        <v>0.2</v>
      </c>
      <c r="AO2464">
        <v>0</v>
      </c>
      <c r="AP2464">
        <v>0</v>
      </c>
      <c r="AQ2464">
        <v>0</v>
      </c>
      <c r="AR2464">
        <v>1.6</v>
      </c>
      <c r="AS2464">
        <v>0</v>
      </c>
      <c r="AT2464">
        <v>0</v>
      </c>
      <c r="AU2464">
        <v>0</v>
      </c>
      <c r="AV2464">
        <v>0.6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5</v>
      </c>
      <c r="BC2464">
        <v>0</v>
      </c>
      <c r="BD2464">
        <v>0</v>
      </c>
      <c r="BE2464">
        <v>0</v>
      </c>
      <c r="BF2464">
        <v>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30</v>
      </c>
      <c r="BU2464">
        <v>38</v>
      </c>
      <c r="BV2464">
        <v>182</v>
      </c>
      <c r="BW2464">
        <v>0</v>
      </c>
      <c r="BX2464">
        <v>198</v>
      </c>
      <c r="BY2464">
        <v>0</v>
      </c>
      <c r="BZ2464">
        <v>380</v>
      </c>
      <c r="CA2464">
        <v>2.1</v>
      </c>
      <c r="CB2464">
        <v>0</v>
      </c>
      <c r="CC2464">
        <v>15.1</v>
      </c>
      <c r="CD2464">
        <v>0</v>
      </c>
      <c r="CE2464">
        <v>0</v>
      </c>
      <c r="CF2464">
        <v>0</v>
      </c>
      <c r="CG2464">
        <v>0</v>
      </c>
      <c r="CH2464">
        <v>7.6760000000000002</v>
      </c>
      <c r="CI2464">
        <v>2.4</v>
      </c>
      <c r="CJ2464">
        <v>0</v>
      </c>
      <c r="CK2464">
        <v>0</v>
      </c>
      <c r="CL2464">
        <v>0</v>
      </c>
      <c r="CM2464" t="s">
        <v>3200</v>
      </c>
      <c r="CN2464">
        <v>0</v>
      </c>
      <c r="CO2464">
        <v>0</v>
      </c>
      <c r="CP2464">
        <v>0</v>
      </c>
      <c r="CQ2464">
        <v>0</v>
      </c>
    </row>
    <row r="2465" spans="1:95" hidden="1" x14ac:dyDescent="0.25">
      <c r="A2465" s="1">
        <v>42529</v>
      </c>
      <c r="B2465">
        <v>4</v>
      </c>
      <c r="C2465" t="s">
        <v>3024</v>
      </c>
      <c r="D2465" t="s">
        <v>96</v>
      </c>
      <c r="E2465" t="s">
        <v>97</v>
      </c>
      <c r="F2465" t="s">
        <v>98</v>
      </c>
      <c r="G2465">
        <v>3</v>
      </c>
      <c r="H2465" s="1">
        <v>42525</v>
      </c>
      <c r="I2465" t="s">
        <v>164</v>
      </c>
      <c r="J2465" t="s">
        <v>164</v>
      </c>
      <c r="K2465">
        <v>13</v>
      </c>
      <c r="L2465">
        <v>21.5</v>
      </c>
      <c r="M2465" t="s">
        <v>164</v>
      </c>
      <c r="N2465" t="s">
        <v>164</v>
      </c>
      <c r="O2465" t="s">
        <v>164</v>
      </c>
      <c r="P2465" t="s">
        <v>164</v>
      </c>
      <c r="Q2465" t="s">
        <v>164</v>
      </c>
      <c r="R2465" s="1">
        <v>42528</v>
      </c>
      <c r="S2465" s="1">
        <v>42530</v>
      </c>
      <c r="T2465" t="s">
        <v>164</v>
      </c>
      <c r="U2465" s="1">
        <v>42525</v>
      </c>
      <c r="V2465">
        <v>0</v>
      </c>
      <c r="W2465">
        <v>0</v>
      </c>
      <c r="X2465">
        <v>0</v>
      </c>
      <c r="Y2465">
        <v>13.5</v>
      </c>
      <c r="Z2465">
        <v>14</v>
      </c>
      <c r="AA2465" t="s">
        <v>164</v>
      </c>
      <c r="AB2465" t="s">
        <v>3100</v>
      </c>
      <c r="AC2465" t="s">
        <v>3197</v>
      </c>
      <c r="AD2465">
        <v>4.5199999999999996</v>
      </c>
      <c r="AE2465">
        <v>6.7</v>
      </c>
      <c r="AF2465">
        <v>5.61</v>
      </c>
      <c r="AG2465">
        <v>21557</v>
      </c>
      <c r="AH2465">
        <v>2</v>
      </c>
      <c r="AI2465">
        <v>6</v>
      </c>
      <c r="AJ2465">
        <v>185</v>
      </c>
      <c r="AK2465">
        <v>2</v>
      </c>
      <c r="AL2465" t="s">
        <v>3202</v>
      </c>
      <c r="AM2465" t="s">
        <v>3204</v>
      </c>
      <c r="AN2465">
        <v>0</v>
      </c>
      <c r="AO2465">
        <v>0</v>
      </c>
      <c r="AP2465">
        <v>0</v>
      </c>
      <c r="AQ2465">
        <v>0</v>
      </c>
      <c r="AR2465">
        <v>2.88</v>
      </c>
      <c r="AS2465">
        <v>0</v>
      </c>
      <c r="AT2465">
        <v>0</v>
      </c>
      <c r="AU2465">
        <v>0</v>
      </c>
      <c r="AV2465">
        <v>1.2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4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30</v>
      </c>
      <c r="BU2465">
        <v>38</v>
      </c>
      <c r="BV2465">
        <v>199</v>
      </c>
      <c r="BW2465">
        <v>0</v>
      </c>
      <c r="BX2465">
        <v>332</v>
      </c>
      <c r="BY2465">
        <v>0</v>
      </c>
      <c r="BZ2465">
        <v>531</v>
      </c>
      <c r="CA2465">
        <v>21</v>
      </c>
      <c r="CB2465">
        <v>0</v>
      </c>
      <c r="CC2465">
        <v>24</v>
      </c>
      <c r="CD2465">
        <v>0</v>
      </c>
      <c r="CE2465">
        <v>10000</v>
      </c>
      <c r="CF2465">
        <v>10000</v>
      </c>
      <c r="CG2465">
        <v>0</v>
      </c>
      <c r="CH2465">
        <v>13.08048</v>
      </c>
      <c r="CI2465">
        <v>4.08</v>
      </c>
      <c r="CJ2465">
        <v>0</v>
      </c>
      <c r="CK2465">
        <v>0</v>
      </c>
      <c r="CL2465">
        <v>0</v>
      </c>
      <c r="CM2465" t="s">
        <v>3200</v>
      </c>
      <c r="CN2465">
        <v>0</v>
      </c>
      <c r="CO2465">
        <v>0</v>
      </c>
      <c r="CP2465">
        <v>0</v>
      </c>
      <c r="CQ2465">
        <v>0</v>
      </c>
    </row>
    <row r="2466" spans="1:95" hidden="1" x14ac:dyDescent="0.25">
      <c r="A2466" s="1">
        <v>42530</v>
      </c>
      <c r="B2466">
        <v>4</v>
      </c>
      <c r="C2466" t="s">
        <v>3024</v>
      </c>
      <c r="D2466" t="s">
        <v>96</v>
      </c>
      <c r="E2466" t="s">
        <v>97</v>
      </c>
      <c r="F2466" t="s">
        <v>98</v>
      </c>
      <c r="G2466">
        <v>3</v>
      </c>
      <c r="H2466" s="1">
        <v>42525</v>
      </c>
      <c r="I2466" t="s">
        <v>164</v>
      </c>
      <c r="J2466" t="s">
        <v>164</v>
      </c>
      <c r="K2466">
        <v>13</v>
      </c>
      <c r="L2466">
        <v>21.5</v>
      </c>
      <c r="M2466" t="s">
        <v>164</v>
      </c>
      <c r="N2466" t="s">
        <v>164</v>
      </c>
      <c r="O2466" t="s">
        <v>164</v>
      </c>
      <c r="P2466" t="s">
        <v>164</v>
      </c>
      <c r="Q2466" t="s">
        <v>164</v>
      </c>
      <c r="R2466" s="1">
        <v>42528</v>
      </c>
      <c r="S2466" s="1">
        <v>42530</v>
      </c>
      <c r="T2466" t="s">
        <v>164</v>
      </c>
      <c r="U2466" s="1">
        <v>42525</v>
      </c>
      <c r="V2466">
        <v>0</v>
      </c>
      <c r="W2466">
        <v>0</v>
      </c>
      <c r="X2466">
        <v>0</v>
      </c>
      <c r="Y2466">
        <v>13.5</v>
      </c>
      <c r="Z2466">
        <v>14</v>
      </c>
      <c r="AA2466" t="s">
        <v>164</v>
      </c>
      <c r="AB2466" t="s">
        <v>3100</v>
      </c>
      <c r="AC2466" t="s">
        <v>3197</v>
      </c>
      <c r="AD2466">
        <v>9.4499999999999993</v>
      </c>
      <c r="AE2466">
        <v>10.4</v>
      </c>
      <c r="AF2466">
        <v>9.9250000000000007</v>
      </c>
      <c r="AG2466">
        <v>38262</v>
      </c>
      <c r="AH2466">
        <v>2</v>
      </c>
      <c r="AI2466">
        <v>5</v>
      </c>
      <c r="AJ2466">
        <v>185</v>
      </c>
      <c r="AK2466">
        <v>2</v>
      </c>
      <c r="AL2466" t="s">
        <v>3202</v>
      </c>
      <c r="AM2466" t="s">
        <v>3204</v>
      </c>
      <c r="AN2466">
        <v>0</v>
      </c>
      <c r="AO2466">
        <v>0</v>
      </c>
      <c r="AP2466">
        <v>0</v>
      </c>
      <c r="AQ2466">
        <v>0</v>
      </c>
      <c r="AR2466">
        <v>2.8</v>
      </c>
      <c r="AS2466">
        <v>0</v>
      </c>
      <c r="AT2466">
        <v>0</v>
      </c>
      <c r="AU2466">
        <v>0</v>
      </c>
      <c r="AV2466">
        <v>1.2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31</v>
      </c>
      <c r="BU2466">
        <v>39</v>
      </c>
      <c r="BV2466">
        <v>190</v>
      </c>
      <c r="BW2466">
        <v>201</v>
      </c>
      <c r="BX2466">
        <v>190</v>
      </c>
      <c r="BY2466">
        <v>0</v>
      </c>
      <c r="BZ2466">
        <v>581</v>
      </c>
      <c r="CA2466">
        <v>20</v>
      </c>
      <c r="CB2466">
        <v>7</v>
      </c>
      <c r="CC2466">
        <v>5</v>
      </c>
      <c r="CD2466">
        <v>0</v>
      </c>
      <c r="CE2466">
        <v>29200</v>
      </c>
      <c r="CF2466">
        <v>29200</v>
      </c>
      <c r="CG2466">
        <v>0</v>
      </c>
      <c r="CH2466">
        <v>12.824</v>
      </c>
      <c r="CI2466">
        <v>4</v>
      </c>
      <c r="CJ2466">
        <v>0</v>
      </c>
      <c r="CK2466">
        <v>0</v>
      </c>
      <c r="CL2466">
        <v>0</v>
      </c>
      <c r="CM2466" t="s">
        <v>3200</v>
      </c>
      <c r="CN2466">
        <v>0</v>
      </c>
      <c r="CO2466">
        <v>0</v>
      </c>
      <c r="CP2466">
        <v>0</v>
      </c>
      <c r="CQ2466">
        <v>0</v>
      </c>
    </row>
    <row r="2467" spans="1:95" hidden="1" x14ac:dyDescent="0.25">
      <c r="A2467" s="1">
        <v>42530</v>
      </c>
      <c r="B2467">
        <v>4</v>
      </c>
      <c r="C2467" t="s">
        <v>3024</v>
      </c>
      <c r="D2467" t="s">
        <v>96</v>
      </c>
      <c r="E2467" t="s">
        <v>108</v>
      </c>
      <c r="F2467" t="s">
        <v>98</v>
      </c>
      <c r="G2467">
        <v>3</v>
      </c>
      <c r="H2467" s="1">
        <v>42530</v>
      </c>
      <c r="I2467" t="s">
        <v>164</v>
      </c>
      <c r="J2467" t="s">
        <v>164</v>
      </c>
      <c r="K2467">
        <v>13</v>
      </c>
      <c r="L2467">
        <v>21.5</v>
      </c>
      <c r="M2467">
        <v>42530</v>
      </c>
      <c r="N2467">
        <v>2030</v>
      </c>
      <c r="O2467" t="s">
        <v>164</v>
      </c>
      <c r="P2467" t="s">
        <v>164</v>
      </c>
      <c r="Q2467" s="1">
        <v>42541</v>
      </c>
      <c r="R2467" t="s">
        <v>164</v>
      </c>
      <c r="S2467" s="1">
        <v>42541</v>
      </c>
      <c r="T2467" t="s">
        <v>164</v>
      </c>
      <c r="U2467" t="s">
        <v>164</v>
      </c>
      <c r="V2467">
        <v>0</v>
      </c>
      <c r="W2467">
        <v>0</v>
      </c>
      <c r="X2467">
        <v>2704</v>
      </c>
      <c r="Y2467">
        <v>0</v>
      </c>
      <c r="Z2467">
        <v>0</v>
      </c>
      <c r="AA2467" t="s">
        <v>164</v>
      </c>
      <c r="AB2467" t="s">
        <v>3197</v>
      </c>
      <c r="AC2467" t="s">
        <v>3205</v>
      </c>
      <c r="AD2467">
        <v>9.5</v>
      </c>
      <c r="AE2467">
        <v>9.9499999999999993</v>
      </c>
      <c r="AF2467">
        <v>9.7249999999999996</v>
      </c>
      <c r="AG2467">
        <v>39227</v>
      </c>
      <c r="AH2467">
        <v>6</v>
      </c>
      <c r="AI2467">
        <v>23</v>
      </c>
      <c r="AJ2467">
        <v>185</v>
      </c>
      <c r="AK2467">
        <v>5</v>
      </c>
      <c r="AL2467" t="s">
        <v>3206</v>
      </c>
      <c r="AM2467" t="s">
        <v>3207</v>
      </c>
      <c r="AN2467">
        <v>0.3</v>
      </c>
      <c r="AO2467">
        <v>0</v>
      </c>
      <c r="AP2467">
        <v>0</v>
      </c>
      <c r="AQ2467">
        <v>0</v>
      </c>
      <c r="AR2467">
        <v>1.1000000000000001</v>
      </c>
      <c r="AS2467">
        <v>0</v>
      </c>
      <c r="AT2467">
        <v>0.3</v>
      </c>
      <c r="AU2467">
        <v>0</v>
      </c>
      <c r="AV2467">
        <v>0.4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240</v>
      </c>
      <c r="BW2467">
        <v>240</v>
      </c>
      <c r="BX2467">
        <v>0</v>
      </c>
      <c r="BY2467">
        <v>0</v>
      </c>
      <c r="BZ2467">
        <v>480</v>
      </c>
      <c r="CA2467">
        <v>8.5</v>
      </c>
      <c r="CB2467">
        <v>8.5</v>
      </c>
      <c r="CC2467">
        <v>0</v>
      </c>
      <c r="CD2467">
        <v>0</v>
      </c>
      <c r="CE2467">
        <v>30165</v>
      </c>
      <c r="CF2467">
        <v>965</v>
      </c>
      <c r="CG2467">
        <v>0</v>
      </c>
      <c r="CH2467">
        <v>6.7050000000000001</v>
      </c>
      <c r="CI2467">
        <v>1.8</v>
      </c>
      <c r="CJ2467">
        <v>0</v>
      </c>
      <c r="CK2467">
        <v>0.3</v>
      </c>
      <c r="CL2467">
        <v>0</v>
      </c>
      <c r="CM2467" t="s">
        <v>3208</v>
      </c>
      <c r="CN2467">
        <v>0</v>
      </c>
      <c r="CO2467">
        <v>0</v>
      </c>
      <c r="CP2467">
        <v>0</v>
      </c>
      <c r="CQ2467">
        <v>0</v>
      </c>
    </row>
    <row r="2468" spans="1:95" hidden="1" x14ac:dyDescent="0.25">
      <c r="A2468" s="1">
        <v>42531</v>
      </c>
      <c r="B2468">
        <v>4</v>
      </c>
      <c r="C2468" t="s">
        <v>3024</v>
      </c>
      <c r="D2468" t="s">
        <v>110</v>
      </c>
      <c r="E2468" t="s">
        <v>111</v>
      </c>
      <c r="F2468" t="s">
        <v>98</v>
      </c>
      <c r="G2468">
        <v>3</v>
      </c>
      <c r="H2468" s="1">
        <v>42530</v>
      </c>
      <c r="I2468" t="s">
        <v>164</v>
      </c>
      <c r="J2468" t="s">
        <v>164</v>
      </c>
      <c r="K2468">
        <v>13</v>
      </c>
      <c r="L2468">
        <v>21.5</v>
      </c>
      <c r="M2468">
        <v>42530</v>
      </c>
      <c r="N2468">
        <v>2030</v>
      </c>
      <c r="O2468" t="s">
        <v>164</v>
      </c>
      <c r="P2468" t="s">
        <v>164</v>
      </c>
      <c r="Q2468" s="1">
        <v>42541</v>
      </c>
      <c r="R2468" t="s">
        <v>164</v>
      </c>
      <c r="S2468" s="1">
        <v>42541</v>
      </c>
      <c r="T2468" t="s">
        <v>164</v>
      </c>
      <c r="U2468" t="s">
        <v>164</v>
      </c>
      <c r="V2468">
        <v>15.5</v>
      </c>
      <c r="W2468">
        <v>165</v>
      </c>
      <c r="X2468">
        <v>2539</v>
      </c>
      <c r="Y2468">
        <v>10.039999999999999</v>
      </c>
      <c r="Z2468">
        <v>10.65</v>
      </c>
      <c r="AA2468" t="s">
        <v>164</v>
      </c>
      <c r="AB2468" t="s">
        <v>3197</v>
      </c>
      <c r="AC2468" t="s">
        <v>3205</v>
      </c>
      <c r="AD2468">
        <v>9.5</v>
      </c>
      <c r="AE2468">
        <v>9.9499999999999993</v>
      </c>
      <c r="AF2468">
        <v>9.7249999999999996</v>
      </c>
      <c r="AG2468">
        <v>39227</v>
      </c>
      <c r="AH2468">
        <v>7</v>
      </c>
      <c r="AI2468">
        <v>28</v>
      </c>
      <c r="AJ2468">
        <v>225</v>
      </c>
      <c r="AK2468">
        <v>6</v>
      </c>
      <c r="AL2468" t="s">
        <v>3209</v>
      </c>
      <c r="AM2468" t="s">
        <v>3210</v>
      </c>
      <c r="AN2468">
        <v>9.5</v>
      </c>
      <c r="AO2468">
        <v>0</v>
      </c>
      <c r="AP2468">
        <v>0</v>
      </c>
      <c r="AQ2468">
        <v>0</v>
      </c>
      <c r="AR2468">
        <v>2.1</v>
      </c>
      <c r="AS2468">
        <v>0</v>
      </c>
      <c r="AT2468">
        <v>0.1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13</v>
      </c>
      <c r="BF2468">
        <v>2</v>
      </c>
      <c r="BG2468">
        <v>94.5</v>
      </c>
      <c r="BH2468">
        <v>185.9</v>
      </c>
      <c r="BI2468">
        <v>11.24</v>
      </c>
      <c r="BJ2468">
        <v>3348.36</v>
      </c>
      <c r="BK2468">
        <v>58.13</v>
      </c>
      <c r="BL2468">
        <v>50</v>
      </c>
      <c r="BM2468">
        <v>12644</v>
      </c>
      <c r="BN2468">
        <v>0</v>
      </c>
      <c r="BO2468">
        <v>0.95</v>
      </c>
      <c r="BP2468">
        <v>40</v>
      </c>
      <c r="BQ2468">
        <v>338</v>
      </c>
      <c r="BR2468">
        <v>361</v>
      </c>
      <c r="BS2468">
        <v>2.2999999999999998</v>
      </c>
      <c r="BT2468">
        <v>30</v>
      </c>
      <c r="BU2468">
        <v>44</v>
      </c>
      <c r="BV2468">
        <v>190</v>
      </c>
      <c r="BW2468">
        <v>400</v>
      </c>
      <c r="BX2468">
        <v>192</v>
      </c>
      <c r="BY2468">
        <v>0</v>
      </c>
      <c r="BZ2468">
        <v>782</v>
      </c>
      <c r="CA2468">
        <v>14</v>
      </c>
      <c r="CB2468">
        <v>4</v>
      </c>
      <c r="CC2468">
        <v>1.5</v>
      </c>
      <c r="CD2468">
        <v>0</v>
      </c>
      <c r="CE2468">
        <v>30165</v>
      </c>
      <c r="CF2468">
        <v>0</v>
      </c>
      <c r="CG2468">
        <v>0</v>
      </c>
      <c r="CH2468">
        <v>36.636200000000002</v>
      </c>
      <c r="CI2468">
        <v>11.6</v>
      </c>
      <c r="CJ2468">
        <v>0</v>
      </c>
      <c r="CK2468">
        <v>0.1</v>
      </c>
      <c r="CL2468">
        <v>0</v>
      </c>
      <c r="CM2468" t="s">
        <v>3208</v>
      </c>
      <c r="CN2468">
        <v>14.70967742</v>
      </c>
      <c r="CO2468">
        <v>183.0457973</v>
      </c>
      <c r="CP2468">
        <v>0</v>
      </c>
      <c r="CQ2468">
        <v>0</v>
      </c>
    </row>
    <row r="2469" spans="1:95" hidden="1" x14ac:dyDescent="0.25">
      <c r="A2469" s="1">
        <v>42532</v>
      </c>
      <c r="B2469">
        <v>4</v>
      </c>
      <c r="C2469" t="s">
        <v>3024</v>
      </c>
      <c r="D2469" t="s">
        <v>110</v>
      </c>
      <c r="E2469" t="s">
        <v>111</v>
      </c>
      <c r="F2469" t="s">
        <v>98</v>
      </c>
      <c r="G2469">
        <v>3</v>
      </c>
      <c r="H2469" s="1">
        <v>42530</v>
      </c>
      <c r="I2469" t="s">
        <v>164</v>
      </c>
      <c r="J2469" t="s">
        <v>164</v>
      </c>
      <c r="K2469">
        <v>13</v>
      </c>
      <c r="L2469">
        <v>21.5</v>
      </c>
      <c r="M2469">
        <v>42530</v>
      </c>
      <c r="N2469">
        <v>2030</v>
      </c>
      <c r="O2469" t="s">
        <v>164</v>
      </c>
      <c r="P2469" t="s">
        <v>164</v>
      </c>
      <c r="Q2469" s="1">
        <v>42541</v>
      </c>
      <c r="R2469" t="s">
        <v>164</v>
      </c>
      <c r="S2469" s="1">
        <v>42541</v>
      </c>
      <c r="T2469" t="s">
        <v>164</v>
      </c>
      <c r="U2469" t="s">
        <v>164</v>
      </c>
      <c r="V2469">
        <v>24</v>
      </c>
      <c r="W2469">
        <v>220</v>
      </c>
      <c r="X2469">
        <v>2319</v>
      </c>
      <c r="Y2469">
        <v>9.4</v>
      </c>
      <c r="Z2469">
        <v>9.17</v>
      </c>
      <c r="AA2469" t="s">
        <v>164</v>
      </c>
      <c r="AB2469" t="s">
        <v>3197</v>
      </c>
      <c r="AC2469" t="s">
        <v>3205</v>
      </c>
      <c r="AD2469">
        <v>9.5</v>
      </c>
      <c r="AE2469">
        <v>9.9499999999999993</v>
      </c>
      <c r="AF2469">
        <v>9.7249999999999996</v>
      </c>
      <c r="AG2469">
        <v>39227</v>
      </c>
      <c r="AH2469">
        <v>7</v>
      </c>
      <c r="AI2469">
        <v>28</v>
      </c>
      <c r="AJ2469">
        <v>223</v>
      </c>
      <c r="AK2469">
        <v>6</v>
      </c>
      <c r="AL2469" t="s">
        <v>3120</v>
      </c>
      <c r="AM2469" t="s">
        <v>3211</v>
      </c>
      <c r="AN2469">
        <v>15.1</v>
      </c>
      <c r="AO2469">
        <v>0</v>
      </c>
      <c r="AP2469">
        <v>0</v>
      </c>
      <c r="AQ2469">
        <v>0</v>
      </c>
      <c r="AR2469">
        <v>3.1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205</v>
      </c>
      <c r="BC2469">
        <v>0</v>
      </c>
      <c r="BD2469">
        <v>0</v>
      </c>
      <c r="BE2469">
        <v>12</v>
      </c>
      <c r="BF2469">
        <v>0</v>
      </c>
      <c r="BG2469">
        <v>94.2</v>
      </c>
      <c r="BH2469">
        <v>286.8</v>
      </c>
      <c r="BI2469">
        <v>23.29</v>
      </c>
      <c r="BJ2469">
        <v>3437.9</v>
      </c>
      <c r="BK2469">
        <v>59.9</v>
      </c>
      <c r="BL2469">
        <v>52</v>
      </c>
      <c r="BM2469">
        <v>12629</v>
      </c>
      <c r="BN2469">
        <v>0</v>
      </c>
      <c r="BO2469">
        <v>0.95</v>
      </c>
      <c r="BP2469">
        <v>42</v>
      </c>
      <c r="BQ2469">
        <v>336</v>
      </c>
      <c r="BR2469">
        <v>359</v>
      </c>
      <c r="BS2469">
        <v>2.2999999999999998</v>
      </c>
      <c r="BT2469">
        <v>30</v>
      </c>
      <c r="BU2469">
        <v>43</v>
      </c>
      <c r="BV2469">
        <v>210</v>
      </c>
      <c r="BW2469">
        <v>395</v>
      </c>
      <c r="BX2469">
        <v>0</v>
      </c>
      <c r="BY2469">
        <v>0</v>
      </c>
      <c r="BZ2469">
        <v>605</v>
      </c>
      <c r="CA2469">
        <v>1</v>
      </c>
      <c r="CB2469">
        <v>24</v>
      </c>
      <c r="CC2469">
        <v>0</v>
      </c>
      <c r="CD2469">
        <v>0</v>
      </c>
      <c r="CE2469">
        <v>30165</v>
      </c>
      <c r="CF2469">
        <v>0</v>
      </c>
      <c r="CG2469">
        <v>0</v>
      </c>
      <c r="CH2469">
        <v>56.96</v>
      </c>
      <c r="CI2469">
        <v>18.2</v>
      </c>
      <c r="CJ2469">
        <v>0</v>
      </c>
      <c r="CK2469">
        <v>0</v>
      </c>
      <c r="CL2469">
        <v>0</v>
      </c>
      <c r="CM2469" t="s">
        <v>3208</v>
      </c>
      <c r="CN2469">
        <v>15.1</v>
      </c>
      <c r="CO2469">
        <v>183.0090074</v>
      </c>
      <c r="CP2469">
        <v>2.236103435</v>
      </c>
      <c r="CQ2469">
        <v>0</v>
      </c>
    </row>
    <row r="2470" spans="1:95" hidden="1" x14ac:dyDescent="0.25">
      <c r="A2470" s="1">
        <v>42533</v>
      </c>
      <c r="B2470">
        <v>4</v>
      </c>
      <c r="C2470" t="s">
        <v>3024</v>
      </c>
      <c r="D2470" t="s">
        <v>110</v>
      </c>
      <c r="E2470" t="s">
        <v>111</v>
      </c>
      <c r="F2470" t="s">
        <v>98</v>
      </c>
      <c r="G2470">
        <v>3</v>
      </c>
      <c r="H2470" s="1">
        <v>42530</v>
      </c>
      <c r="I2470" t="s">
        <v>164</v>
      </c>
      <c r="J2470" t="s">
        <v>164</v>
      </c>
      <c r="K2470">
        <v>13</v>
      </c>
      <c r="L2470">
        <v>21.5</v>
      </c>
      <c r="M2470">
        <v>42530</v>
      </c>
      <c r="N2470">
        <v>2030</v>
      </c>
      <c r="O2470" t="s">
        <v>164</v>
      </c>
      <c r="P2470" t="s">
        <v>164</v>
      </c>
      <c r="Q2470" s="1">
        <v>42541</v>
      </c>
      <c r="R2470" t="s">
        <v>164</v>
      </c>
      <c r="S2470" s="1">
        <v>42541</v>
      </c>
      <c r="T2470" t="s">
        <v>164</v>
      </c>
      <c r="U2470" t="s">
        <v>164</v>
      </c>
      <c r="V2470">
        <v>24</v>
      </c>
      <c r="W2470">
        <v>278</v>
      </c>
      <c r="X2470">
        <v>2041</v>
      </c>
      <c r="Y2470">
        <v>11.5</v>
      </c>
      <c r="Z2470">
        <v>11.58</v>
      </c>
      <c r="AA2470" t="s">
        <v>164</v>
      </c>
      <c r="AB2470" t="s">
        <v>3197</v>
      </c>
      <c r="AC2470" t="s">
        <v>3205</v>
      </c>
      <c r="AD2470">
        <v>9.5</v>
      </c>
      <c r="AE2470">
        <v>9.9499999999999993</v>
      </c>
      <c r="AF2470">
        <v>9.7249999999999996</v>
      </c>
      <c r="AG2470">
        <v>39227</v>
      </c>
      <c r="AH2470">
        <v>6</v>
      </c>
      <c r="AI2470">
        <v>28</v>
      </c>
      <c r="AJ2470">
        <v>210</v>
      </c>
      <c r="AK2470">
        <v>6</v>
      </c>
      <c r="AL2470" t="s">
        <v>3212</v>
      </c>
      <c r="AM2470" t="s">
        <v>3213</v>
      </c>
      <c r="AN2470">
        <v>14.8</v>
      </c>
      <c r="AO2470">
        <v>0</v>
      </c>
      <c r="AP2470">
        <v>0</v>
      </c>
      <c r="AQ2470">
        <v>0</v>
      </c>
      <c r="AR2470">
        <v>3.1</v>
      </c>
      <c r="AS2470">
        <v>0</v>
      </c>
      <c r="AT2470">
        <v>0.1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120</v>
      </c>
      <c r="BC2470">
        <v>0</v>
      </c>
      <c r="BD2470">
        <v>0</v>
      </c>
      <c r="BE2470">
        <v>13</v>
      </c>
      <c r="BF2470">
        <v>2</v>
      </c>
      <c r="BG2470">
        <v>94.02</v>
      </c>
      <c r="BH2470">
        <v>286.3</v>
      </c>
      <c r="BI2470">
        <v>2.9</v>
      </c>
      <c r="BJ2470">
        <v>3369.58</v>
      </c>
      <c r="BK2470">
        <v>58.82</v>
      </c>
      <c r="BL2470">
        <v>50</v>
      </c>
      <c r="BM2470">
        <v>12500</v>
      </c>
      <c r="BN2470">
        <v>0</v>
      </c>
      <c r="BO2470">
        <v>0.95</v>
      </c>
      <c r="BP2470">
        <v>42</v>
      </c>
      <c r="BQ2470">
        <v>336</v>
      </c>
      <c r="BR2470">
        <v>360</v>
      </c>
      <c r="BS2470">
        <v>2.2999999999999998</v>
      </c>
      <c r="BT2470">
        <v>30</v>
      </c>
      <c r="BU2470">
        <v>44</v>
      </c>
      <c r="BV2470">
        <v>0</v>
      </c>
      <c r="BW2470">
        <v>360</v>
      </c>
      <c r="BX2470">
        <v>359</v>
      </c>
      <c r="BY2470">
        <v>0</v>
      </c>
      <c r="BZ2470">
        <v>719</v>
      </c>
      <c r="CA2470">
        <v>0</v>
      </c>
      <c r="CB2470">
        <v>13</v>
      </c>
      <c r="CC2470">
        <v>12</v>
      </c>
      <c r="CD2470">
        <v>0</v>
      </c>
      <c r="CE2470">
        <v>30165</v>
      </c>
      <c r="CF2470">
        <v>0</v>
      </c>
      <c r="CG2470">
        <v>0</v>
      </c>
      <c r="CH2470">
        <v>56.346400000000003</v>
      </c>
      <c r="CI2470">
        <v>17.899999999999999</v>
      </c>
      <c r="CJ2470">
        <v>0</v>
      </c>
      <c r="CK2470">
        <v>0.1</v>
      </c>
      <c r="CL2470">
        <v>0</v>
      </c>
      <c r="CM2470" t="s">
        <v>3208</v>
      </c>
      <c r="CN2470">
        <v>14.8</v>
      </c>
      <c r="CO2470">
        <v>183.00994979999999</v>
      </c>
      <c r="CP2470">
        <v>1.335478012</v>
      </c>
      <c r="CQ2470">
        <v>0</v>
      </c>
    </row>
    <row r="2471" spans="1:95" hidden="1" x14ac:dyDescent="0.25">
      <c r="A2471" s="1">
        <v>42534</v>
      </c>
      <c r="B2471">
        <v>4</v>
      </c>
      <c r="C2471" t="s">
        <v>3024</v>
      </c>
      <c r="D2471" t="s">
        <v>110</v>
      </c>
      <c r="E2471" t="s">
        <v>111</v>
      </c>
      <c r="F2471" t="s">
        <v>98</v>
      </c>
      <c r="G2471">
        <v>3</v>
      </c>
      <c r="H2471" s="1">
        <v>42530</v>
      </c>
      <c r="I2471" t="s">
        <v>164</v>
      </c>
      <c r="J2471" t="s">
        <v>164</v>
      </c>
      <c r="K2471">
        <v>13</v>
      </c>
      <c r="L2471">
        <v>21.5</v>
      </c>
      <c r="M2471">
        <v>42530</v>
      </c>
      <c r="N2471">
        <v>2030</v>
      </c>
      <c r="O2471" t="s">
        <v>164</v>
      </c>
      <c r="P2471" t="s">
        <v>164</v>
      </c>
      <c r="Q2471" s="1">
        <v>42541</v>
      </c>
      <c r="R2471" t="s">
        <v>164</v>
      </c>
      <c r="S2471" s="1">
        <v>42541</v>
      </c>
      <c r="T2471" t="s">
        <v>164</v>
      </c>
      <c r="U2471" t="s">
        <v>164</v>
      </c>
      <c r="V2471">
        <v>24.5</v>
      </c>
      <c r="W2471">
        <v>252</v>
      </c>
      <c r="X2471">
        <v>1789</v>
      </c>
      <c r="Y2471">
        <v>10.1</v>
      </c>
      <c r="Z2471">
        <v>10.29</v>
      </c>
      <c r="AA2471" t="s">
        <v>164</v>
      </c>
      <c r="AB2471" t="s">
        <v>3197</v>
      </c>
      <c r="AC2471" t="s">
        <v>3205</v>
      </c>
      <c r="AD2471">
        <v>9.5</v>
      </c>
      <c r="AE2471">
        <v>9.9499999999999993</v>
      </c>
      <c r="AF2471">
        <v>9.7249999999999996</v>
      </c>
      <c r="AG2471">
        <v>39227</v>
      </c>
      <c r="AH2471">
        <v>6</v>
      </c>
      <c r="AI2471">
        <v>26</v>
      </c>
      <c r="AJ2471">
        <v>247</v>
      </c>
      <c r="AK2471">
        <v>5</v>
      </c>
      <c r="AL2471" t="s">
        <v>3214</v>
      </c>
      <c r="AM2471" t="s">
        <v>3215</v>
      </c>
      <c r="AN2471">
        <v>15.5</v>
      </c>
      <c r="AO2471">
        <v>0</v>
      </c>
      <c r="AP2471">
        <v>0</v>
      </c>
      <c r="AQ2471">
        <v>0</v>
      </c>
      <c r="AR2471">
        <v>3.1</v>
      </c>
      <c r="AS2471">
        <v>0</v>
      </c>
      <c r="AT2471">
        <v>0.1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14</v>
      </c>
      <c r="BF2471">
        <v>5</v>
      </c>
      <c r="BG2471">
        <v>95.1</v>
      </c>
      <c r="BH2471">
        <v>295.66000000000003</v>
      </c>
      <c r="BI2471">
        <v>14.77</v>
      </c>
      <c r="BJ2471">
        <v>3456.8</v>
      </c>
      <c r="BK2471">
        <v>59.65</v>
      </c>
      <c r="BL2471">
        <v>50</v>
      </c>
      <c r="BM2471">
        <v>12400</v>
      </c>
      <c r="BN2471">
        <v>0</v>
      </c>
      <c r="BO2471">
        <v>0.92</v>
      </c>
      <c r="BP2471">
        <v>42</v>
      </c>
      <c r="BQ2471">
        <v>333</v>
      </c>
      <c r="BR2471">
        <v>357</v>
      </c>
      <c r="BS2471">
        <v>2.2999999999999998</v>
      </c>
      <c r="BT2471">
        <v>29</v>
      </c>
      <c r="BU2471">
        <v>40</v>
      </c>
      <c r="BV2471">
        <v>210</v>
      </c>
      <c r="BW2471">
        <v>202</v>
      </c>
      <c r="BX2471">
        <v>355</v>
      </c>
      <c r="BY2471">
        <v>0</v>
      </c>
      <c r="BZ2471">
        <v>767</v>
      </c>
      <c r="CA2471">
        <v>2</v>
      </c>
      <c r="CB2471">
        <v>10</v>
      </c>
      <c r="CC2471">
        <v>15</v>
      </c>
      <c r="CD2471">
        <v>0</v>
      </c>
      <c r="CE2471">
        <v>30165</v>
      </c>
      <c r="CF2471">
        <v>0</v>
      </c>
      <c r="CG2471">
        <v>0</v>
      </c>
      <c r="CH2471">
        <v>58.526200000000003</v>
      </c>
      <c r="CI2471">
        <v>18.600000000000001</v>
      </c>
      <c r="CJ2471">
        <v>0</v>
      </c>
      <c r="CK2471">
        <v>0.1</v>
      </c>
      <c r="CL2471">
        <v>0</v>
      </c>
      <c r="CM2471" t="s">
        <v>3208</v>
      </c>
      <c r="CN2471">
        <v>15.18367347</v>
      </c>
      <c r="CO2471">
        <v>183.0169698</v>
      </c>
      <c r="CP2471">
        <v>0</v>
      </c>
      <c r="CQ2471">
        <v>0</v>
      </c>
    </row>
    <row r="2472" spans="1:95" hidden="1" x14ac:dyDescent="0.25">
      <c r="A2472" s="1">
        <v>42535</v>
      </c>
      <c r="B2472">
        <v>4</v>
      </c>
      <c r="C2472" t="s">
        <v>3024</v>
      </c>
      <c r="D2472" t="s">
        <v>110</v>
      </c>
      <c r="E2472" t="s">
        <v>111</v>
      </c>
      <c r="F2472" t="s">
        <v>98</v>
      </c>
      <c r="G2472">
        <v>3</v>
      </c>
      <c r="H2472" s="1">
        <v>42530</v>
      </c>
      <c r="I2472" t="s">
        <v>164</v>
      </c>
      <c r="J2472" t="s">
        <v>164</v>
      </c>
      <c r="K2472">
        <v>10.5</v>
      </c>
      <c r="L2472">
        <v>18</v>
      </c>
      <c r="M2472">
        <v>42530</v>
      </c>
      <c r="N2472">
        <v>2030</v>
      </c>
      <c r="O2472" t="s">
        <v>164</v>
      </c>
      <c r="P2472" t="s">
        <v>164</v>
      </c>
      <c r="Q2472" s="1">
        <v>42541</v>
      </c>
      <c r="R2472" t="s">
        <v>164</v>
      </c>
      <c r="S2472" s="1">
        <v>42541</v>
      </c>
      <c r="T2472" t="s">
        <v>164</v>
      </c>
      <c r="U2472" t="s">
        <v>164</v>
      </c>
      <c r="V2472">
        <v>24</v>
      </c>
      <c r="W2472">
        <v>232</v>
      </c>
      <c r="X2472">
        <v>1557</v>
      </c>
      <c r="Y2472">
        <v>9.3000000000000007</v>
      </c>
      <c r="Z2472">
        <v>9.67</v>
      </c>
      <c r="AA2472" t="s">
        <v>164</v>
      </c>
      <c r="AB2472" t="s">
        <v>3197</v>
      </c>
      <c r="AC2472" t="s">
        <v>3205</v>
      </c>
      <c r="AD2472">
        <v>9.5</v>
      </c>
      <c r="AE2472">
        <v>9.9499999999999993</v>
      </c>
      <c r="AF2472">
        <v>9.7249999999999996</v>
      </c>
      <c r="AG2472">
        <v>39227</v>
      </c>
      <c r="AH2472">
        <v>5</v>
      </c>
      <c r="AI2472">
        <v>18</v>
      </c>
      <c r="AJ2472">
        <v>350</v>
      </c>
      <c r="AK2472">
        <v>4</v>
      </c>
      <c r="AL2472" t="s">
        <v>3216</v>
      </c>
      <c r="AM2472" t="s">
        <v>3217</v>
      </c>
      <c r="AN2472">
        <v>15.1</v>
      </c>
      <c r="AO2472">
        <v>0</v>
      </c>
      <c r="AP2472">
        <v>0</v>
      </c>
      <c r="AQ2472">
        <v>0</v>
      </c>
      <c r="AR2472">
        <v>3.1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120</v>
      </c>
      <c r="BC2472">
        <v>0</v>
      </c>
      <c r="BD2472">
        <v>0</v>
      </c>
      <c r="BE2472">
        <v>12</v>
      </c>
      <c r="BF2472">
        <v>4</v>
      </c>
      <c r="BG2472">
        <v>95.1</v>
      </c>
      <c r="BH2472">
        <v>289.7</v>
      </c>
      <c r="BI2472">
        <v>19.920000000000002</v>
      </c>
      <c r="BJ2472">
        <v>3437.96</v>
      </c>
      <c r="BK2472">
        <v>59.31</v>
      </c>
      <c r="BL2472">
        <v>49</v>
      </c>
      <c r="BM2472">
        <v>11950</v>
      </c>
      <c r="BN2472">
        <v>0</v>
      </c>
      <c r="BO2472">
        <v>0.92</v>
      </c>
      <c r="BP2472">
        <v>42</v>
      </c>
      <c r="BQ2472">
        <v>331</v>
      </c>
      <c r="BR2472">
        <v>360</v>
      </c>
      <c r="BS2472">
        <v>2.2999999999999998</v>
      </c>
      <c r="BT2472">
        <v>29</v>
      </c>
      <c r="BU2472">
        <v>42</v>
      </c>
      <c r="BV2472">
        <v>0</v>
      </c>
      <c r="BW2472">
        <v>0</v>
      </c>
      <c r="BX2472">
        <v>375</v>
      </c>
      <c r="BY2472">
        <v>0</v>
      </c>
      <c r="BZ2472">
        <v>375</v>
      </c>
      <c r="CA2472">
        <v>0</v>
      </c>
      <c r="CB2472">
        <v>0</v>
      </c>
      <c r="CC2472">
        <v>24</v>
      </c>
      <c r="CD2472">
        <v>0</v>
      </c>
      <c r="CE2472">
        <v>30165</v>
      </c>
      <c r="CF2472">
        <v>0</v>
      </c>
      <c r="CG2472">
        <v>0</v>
      </c>
      <c r="CH2472">
        <v>56.96</v>
      </c>
      <c r="CI2472">
        <v>18.2</v>
      </c>
      <c r="CJ2472">
        <v>0</v>
      </c>
      <c r="CK2472">
        <v>0</v>
      </c>
      <c r="CL2472">
        <v>0</v>
      </c>
      <c r="CM2472" t="s">
        <v>3208</v>
      </c>
      <c r="CN2472">
        <v>15.1</v>
      </c>
      <c r="CO2472">
        <v>183.00581349999999</v>
      </c>
      <c r="CP2472">
        <v>1.3089157520000001</v>
      </c>
      <c r="CQ2472">
        <v>0</v>
      </c>
    </row>
    <row r="2473" spans="1:95" hidden="1" x14ac:dyDescent="0.25">
      <c r="A2473" s="1">
        <v>42536</v>
      </c>
      <c r="B2473">
        <v>4</v>
      </c>
      <c r="C2473" t="s">
        <v>3024</v>
      </c>
      <c r="D2473" t="s">
        <v>110</v>
      </c>
      <c r="E2473" t="s">
        <v>111</v>
      </c>
      <c r="F2473" t="s">
        <v>98</v>
      </c>
      <c r="G2473">
        <v>3</v>
      </c>
      <c r="H2473" s="1">
        <v>42530</v>
      </c>
      <c r="I2473" t="s">
        <v>164</v>
      </c>
      <c r="J2473" t="s">
        <v>164</v>
      </c>
      <c r="K2473">
        <v>13</v>
      </c>
      <c r="L2473">
        <v>21.5</v>
      </c>
      <c r="M2473">
        <v>42530</v>
      </c>
      <c r="N2473">
        <v>2030</v>
      </c>
      <c r="O2473" t="s">
        <v>164</v>
      </c>
      <c r="P2473" t="s">
        <v>164</v>
      </c>
      <c r="Q2473" s="1">
        <v>42541</v>
      </c>
      <c r="R2473" t="s">
        <v>164</v>
      </c>
      <c r="S2473" s="1">
        <v>42541</v>
      </c>
      <c r="T2473" t="s">
        <v>164</v>
      </c>
      <c r="U2473" t="s">
        <v>164</v>
      </c>
      <c r="V2473">
        <v>24</v>
      </c>
      <c r="W2473">
        <v>247</v>
      </c>
      <c r="X2473">
        <v>1310</v>
      </c>
      <c r="Y2473">
        <v>10.07</v>
      </c>
      <c r="Z2473">
        <v>10.29</v>
      </c>
      <c r="AA2473" t="s">
        <v>164</v>
      </c>
      <c r="AB2473" t="s">
        <v>3197</v>
      </c>
      <c r="AC2473" t="s">
        <v>3205</v>
      </c>
      <c r="AD2473">
        <v>9.5</v>
      </c>
      <c r="AE2473">
        <v>9.9499999999999993</v>
      </c>
      <c r="AF2473">
        <v>9.7249999999999996</v>
      </c>
      <c r="AG2473">
        <v>39227</v>
      </c>
      <c r="AH2473">
        <v>4</v>
      </c>
      <c r="AI2473">
        <v>13</v>
      </c>
      <c r="AJ2473">
        <v>246</v>
      </c>
      <c r="AK2473">
        <v>3</v>
      </c>
      <c r="AL2473" t="s">
        <v>3218</v>
      </c>
      <c r="AM2473" t="s">
        <v>3219</v>
      </c>
      <c r="AN2473">
        <v>14.8</v>
      </c>
      <c r="AO2473">
        <v>0</v>
      </c>
      <c r="AP2473">
        <v>0</v>
      </c>
      <c r="AQ2473">
        <v>0</v>
      </c>
      <c r="AR2473">
        <v>3</v>
      </c>
      <c r="AS2473">
        <v>0</v>
      </c>
      <c r="AT2473">
        <v>0.1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600</v>
      </c>
      <c r="BA2473">
        <v>0</v>
      </c>
      <c r="BB2473">
        <v>120</v>
      </c>
      <c r="BC2473">
        <v>50</v>
      </c>
      <c r="BD2473">
        <v>0</v>
      </c>
      <c r="BE2473">
        <v>13</v>
      </c>
      <c r="BF2473">
        <v>4</v>
      </c>
      <c r="BG2473">
        <v>95.2</v>
      </c>
      <c r="BH2473">
        <v>289.89999999999998</v>
      </c>
      <c r="BI2473">
        <v>14.8</v>
      </c>
      <c r="BJ2473">
        <v>3369.5</v>
      </c>
      <c r="BK2473">
        <v>58.09</v>
      </c>
      <c r="BL2473">
        <v>50</v>
      </c>
      <c r="BM2473">
        <v>12033</v>
      </c>
      <c r="BN2473">
        <v>0</v>
      </c>
      <c r="BO2473">
        <v>0.9</v>
      </c>
      <c r="BP2473">
        <v>42</v>
      </c>
      <c r="BQ2473">
        <v>332</v>
      </c>
      <c r="BR2473">
        <v>358</v>
      </c>
      <c r="BS2473">
        <v>2.2999999999999998</v>
      </c>
      <c r="BT2473">
        <v>30</v>
      </c>
      <c r="BU2473">
        <v>41</v>
      </c>
      <c r="BV2473">
        <v>390</v>
      </c>
      <c r="BW2473">
        <v>0</v>
      </c>
      <c r="BX2473">
        <v>0</v>
      </c>
      <c r="BY2473">
        <v>0</v>
      </c>
      <c r="BZ2473">
        <v>390</v>
      </c>
      <c r="CA2473">
        <v>3</v>
      </c>
      <c r="CB2473">
        <v>11</v>
      </c>
      <c r="CC2473">
        <v>11</v>
      </c>
      <c r="CD2473">
        <v>0</v>
      </c>
      <c r="CE2473">
        <v>30165</v>
      </c>
      <c r="CF2473">
        <v>0</v>
      </c>
      <c r="CG2473">
        <v>0</v>
      </c>
      <c r="CH2473">
        <v>56.025799999999997</v>
      </c>
      <c r="CI2473">
        <v>17.8</v>
      </c>
      <c r="CJ2473">
        <v>0</v>
      </c>
      <c r="CK2473">
        <v>0.1</v>
      </c>
      <c r="CL2473">
        <v>0</v>
      </c>
      <c r="CM2473" t="s">
        <v>3208</v>
      </c>
      <c r="CN2473">
        <v>14.8</v>
      </c>
      <c r="CO2473">
        <v>183.01429490000001</v>
      </c>
      <c r="CP2473">
        <v>1.3355097199999999</v>
      </c>
      <c r="CQ2473">
        <v>0</v>
      </c>
    </row>
    <row r="2474" spans="1:95" hidden="1" x14ac:dyDescent="0.25">
      <c r="A2474" s="1">
        <v>42537</v>
      </c>
      <c r="B2474">
        <v>4</v>
      </c>
      <c r="C2474" t="s">
        <v>3024</v>
      </c>
      <c r="D2474" t="s">
        <v>110</v>
      </c>
      <c r="E2474" t="s">
        <v>111</v>
      </c>
      <c r="F2474" t="s">
        <v>98</v>
      </c>
      <c r="G2474">
        <v>3</v>
      </c>
      <c r="H2474" s="1">
        <v>42530</v>
      </c>
      <c r="I2474" t="s">
        <v>164</v>
      </c>
      <c r="J2474" t="s">
        <v>164</v>
      </c>
      <c r="K2474">
        <v>13</v>
      </c>
      <c r="L2474">
        <v>21.5</v>
      </c>
      <c r="M2474">
        <v>42530</v>
      </c>
      <c r="N2474">
        <v>2030</v>
      </c>
      <c r="O2474" t="s">
        <v>164</v>
      </c>
      <c r="P2474" t="s">
        <v>164</v>
      </c>
      <c r="Q2474" s="1">
        <v>42541</v>
      </c>
      <c r="R2474" t="s">
        <v>164</v>
      </c>
      <c r="S2474" s="1">
        <v>42541</v>
      </c>
      <c r="T2474" t="s">
        <v>164</v>
      </c>
      <c r="U2474" t="s">
        <v>164</v>
      </c>
      <c r="V2474">
        <v>24</v>
      </c>
      <c r="W2474">
        <v>241</v>
      </c>
      <c r="X2474">
        <v>1069</v>
      </c>
      <c r="Y2474">
        <v>9.85</v>
      </c>
      <c r="Z2474">
        <v>10.039999999999999</v>
      </c>
      <c r="AA2474" t="s">
        <v>164</v>
      </c>
      <c r="AB2474" t="s">
        <v>3197</v>
      </c>
      <c r="AC2474" t="s">
        <v>3205</v>
      </c>
      <c r="AD2474">
        <v>9.5</v>
      </c>
      <c r="AE2474">
        <v>9.9499999999999993</v>
      </c>
      <c r="AF2474">
        <v>9.7249999999999996</v>
      </c>
      <c r="AG2474">
        <v>39227</v>
      </c>
      <c r="AH2474">
        <v>5</v>
      </c>
      <c r="AI2474">
        <v>18</v>
      </c>
      <c r="AJ2474">
        <v>289</v>
      </c>
      <c r="AK2474">
        <v>5</v>
      </c>
      <c r="AL2474" t="s">
        <v>3220</v>
      </c>
      <c r="AM2474" t="s">
        <v>3221</v>
      </c>
      <c r="AN2474">
        <v>14.8</v>
      </c>
      <c r="AO2474">
        <v>0</v>
      </c>
      <c r="AP2474">
        <v>0</v>
      </c>
      <c r="AQ2474">
        <v>0</v>
      </c>
      <c r="AR2474">
        <v>3</v>
      </c>
      <c r="AS2474">
        <v>0</v>
      </c>
      <c r="AT2474">
        <v>0.1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120</v>
      </c>
      <c r="BC2474">
        <v>0</v>
      </c>
      <c r="BD2474">
        <v>0</v>
      </c>
      <c r="BE2474">
        <v>13</v>
      </c>
      <c r="BF2474">
        <v>4</v>
      </c>
      <c r="BG2474">
        <v>95.3</v>
      </c>
      <c r="BH2474">
        <v>290.2</v>
      </c>
      <c r="BI2474">
        <v>16.95</v>
      </c>
      <c r="BJ2474">
        <v>3369.6</v>
      </c>
      <c r="BK2474">
        <v>58.02</v>
      </c>
      <c r="BL2474">
        <v>50</v>
      </c>
      <c r="BM2474">
        <v>12305</v>
      </c>
      <c r="BN2474">
        <v>0</v>
      </c>
      <c r="BO2474">
        <v>0.91</v>
      </c>
      <c r="BP2474">
        <v>42</v>
      </c>
      <c r="BQ2474">
        <v>335</v>
      </c>
      <c r="BR2474">
        <v>359</v>
      </c>
      <c r="BS2474">
        <v>2.2999999999999998</v>
      </c>
      <c r="BT2474">
        <v>30</v>
      </c>
      <c r="BU2474">
        <v>41</v>
      </c>
      <c r="BV2474">
        <v>375</v>
      </c>
      <c r="BW2474">
        <v>0</v>
      </c>
      <c r="BX2474">
        <v>0</v>
      </c>
      <c r="BY2474">
        <v>0</v>
      </c>
      <c r="BZ2474">
        <v>375</v>
      </c>
      <c r="CA2474">
        <v>24</v>
      </c>
      <c r="CB2474">
        <v>1</v>
      </c>
      <c r="CC2474">
        <v>1</v>
      </c>
      <c r="CD2474">
        <v>0</v>
      </c>
      <c r="CE2474">
        <v>30165</v>
      </c>
      <c r="CF2474">
        <v>0</v>
      </c>
      <c r="CG2474">
        <v>0</v>
      </c>
      <c r="CH2474">
        <v>56.025799999999997</v>
      </c>
      <c r="CI2474">
        <v>17.8</v>
      </c>
      <c r="CJ2474">
        <v>0</v>
      </c>
      <c r="CK2474">
        <v>0.1</v>
      </c>
      <c r="CL2474">
        <v>0</v>
      </c>
      <c r="CM2474" t="s">
        <v>3208</v>
      </c>
      <c r="CN2474">
        <v>14.8</v>
      </c>
      <c r="CO2474">
        <v>183.00886360000001</v>
      </c>
      <c r="CP2474">
        <v>1.3354700850000001</v>
      </c>
      <c r="CQ2474">
        <v>0</v>
      </c>
    </row>
    <row r="2475" spans="1:95" hidden="1" x14ac:dyDescent="0.25">
      <c r="A2475" s="1">
        <v>42538</v>
      </c>
      <c r="B2475">
        <v>4</v>
      </c>
      <c r="C2475" t="s">
        <v>3024</v>
      </c>
      <c r="D2475" t="s">
        <v>110</v>
      </c>
      <c r="E2475" t="s">
        <v>111</v>
      </c>
      <c r="F2475" t="s">
        <v>98</v>
      </c>
      <c r="G2475">
        <v>3</v>
      </c>
      <c r="H2475" s="1">
        <v>42530</v>
      </c>
      <c r="I2475" t="s">
        <v>164</v>
      </c>
      <c r="J2475" t="s">
        <v>164</v>
      </c>
      <c r="K2475">
        <v>13</v>
      </c>
      <c r="L2475">
        <v>21.5</v>
      </c>
      <c r="M2475">
        <v>42530</v>
      </c>
      <c r="N2475">
        <v>2030</v>
      </c>
      <c r="O2475" t="s">
        <v>164</v>
      </c>
      <c r="P2475" t="s">
        <v>164</v>
      </c>
      <c r="Q2475" s="1">
        <v>42541</v>
      </c>
      <c r="R2475" t="s">
        <v>164</v>
      </c>
      <c r="S2475" s="1">
        <v>42541</v>
      </c>
      <c r="T2475" t="s">
        <v>164</v>
      </c>
      <c r="U2475" t="s">
        <v>164</v>
      </c>
      <c r="V2475">
        <v>24</v>
      </c>
      <c r="W2475">
        <v>240</v>
      </c>
      <c r="X2475">
        <v>829</v>
      </c>
      <c r="Y2475">
        <v>9.5</v>
      </c>
      <c r="Z2475">
        <v>10</v>
      </c>
      <c r="AA2475" t="s">
        <v>164</v>
      </c>
      <c r="AB2475" t="s">
        <v>3197</v>
      </c>
      <c r="AC2475" t="s">
        <v>3205</v>
      </c>
      <c r="AD2475">
        <v>9.5</v>
      </c>
      <c r="AE2475">
        <v>9.9499999999999993</v>
      </c>
      <c r="AF2475">
        <v>9.7249999999999996</v>
      </c>
      <c r="AG2475">
        <v>39227</v>
      </c>
      <c r="AH2475">
        <v>5</v>
      </c>
      <c r="AI2475">
        <v>18</v>
      </c>
      <c r="AJ2475">
        <v>270</v>
      </c>
      <c r="AK2475">
        <v>5</v>
      </c>
      <c r="AL2475" t="s">
        <v>3222</v>
      </c>
      <c r="AM2475" t="s">
        <v>3223</v>
      </c>
      <c r="AN2475">
        <v>15</v>
      </c>
      <c r="AO2475">
        <v>0</v>
      </c>
      <c r="AP2475">
        <v>0</v>
      </c>
      <c r="AQ2475">
        <v>0</v>
      </c>
      <c r="AR2475">
        <v>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120</v>
      </c>
      <c r="BC2475">
        <v>0</v>
      </c>
      <c r="BD2475">
        <v>0</v>
      </c>
      <c r="BE2475">
        <v>13</v>
      </c>
      <c r="BF2475">
        <v>4</v>
      </c>
      <c r="BG2475">
        <v>95.13</v>
      </c>
      <c r="BH2475">
        <v>289.7</v>
      </c>
      <c r="BI2475">
        <v>17.16</v>
      </c>
      <c r="BJ2475">
        <v>3407.31</v>
      </c>
      <c r="BK2475">
        <v>58.92</v>
      </c>
      <c r="BL2475">
        <v>50</v>
      </c>
      <c r="BM2475">
        <v>12365</v>
      </c>
      <c r="BN2475">
        <v>0</v>
      </c>
      <c r="BO2475">
        <v>0.92</v>
      </c>
      <c r="BP2475">
        <v>42</v>
      </c>
      <c r="BQ2475">
        <v>335</v>
      </c>
      <c r="BR2475">
        <v>362</v>
      </c>
      <c r="BS2475">
        <v>2.2999999999999998</v>
      </c>
      <c r="BT2475">
        <v>31</v>
      </c>
      <c r="BU2475">
        <v>42</v>
      </c>
      <c r="BV2475">
        <v>0</v>
      </c>
      <c r="BW2475">
        <v>372</v>
      </c>
      <c r="BX2475">
        <v>0</v>
      </c>
      <c r="BY2475">
        <v>0</v>
      </c>
      <c r="BZ2475">
        <v>372</v>
      </c>
      <c r="CA2475">
        <v>0</v>
      </c>
      <c r="CB2475">
        <v>24</v>
      </c>
      <c r="CC2475">
        <v>0</v>
      </c>
      <c r="CD2475">
        <v>0</v>
      </c>
      <c r="CE2475">
        <v>30165</v>
      </c>
      <c r="CF2475">
        <v>0</v>
      </c>
      <c r="CG2475">
        <v>0</v>
      </c>
      <c r="CH2475">
        <v>56.328000000000003</v>
      </c>
      <c r="CI2475">
        <v>18</v>
      </c>
      <c r="CJ2475">
        <v>0</v>
      </c>
      <c r="CK2475">
        <v>0</v>
      </c>
      <c r="CL2475">
        <v>0</v>
      </c>
      <c r="CM2475" t="s">
        <v>3208</v>
      </c>
      <c r="CN2475">
        <v>15</v>
      </c>
      <c r="CO2475">
        <v>183.42915669999999</v>
      </c>
      <c r="CP2475">
        <v>1.320689928</v>
      </c>
      <c r="CQ2475">
        <v>0</v>
      </c>
    </row>
    <row r="2476" spans="1:95" hidden="1" x14ac:dyDescent="0.25">
      <c r="A2476" s="1">
        <v>42539</v>
      </c>
      <c r="B2476">
        <v>4</v>
      </c>
      <c r="C2476" t="s">
        <v>3024</v>
      </c>
      <c r="D2476" t="s">
        <v>110</v>
      </c>
      <c r="E2476" t="s">
        <v>111</v>
      </c>
      <c r="F2476" t="s">
        <v>98</v>
      </c>
      <c r="G2476">
        <v>3</v>
      </c>
      <c r="H2476" s="1">
        <v>42530</v>
      </c>
      <c r="I2476" t="s">
        <v>164</v>
      </c>
      <c r="J2476" t="s">
        <v>164</v>
      </c>
      <c r="K2476">
        <v>13</v>
      </c>
      <c r="L2476">
        <v>21.5</v>
      </c>
      <c r="M2476">
        <v>42530</v>
      </c>
      <c r="N2476">
        <v>2030</v>
      </c>
      <c r="O2476" t="s">
        <v>164</v>
      </c>
      <c r="P2476" t="s">
        <v>164</v>
      </c>
      <c r="Q2476" s="1">
        <v>42541</v>
      </c>
      <c r="R2476" t="s">
        <v>164</v>
      </c>
      <c r="S2476" s="1">
        <v>42541</v>
      </c>
      <c r="T2476" t="s">
        <v>164</v>
      </c>
      <c r="U2476" t="s">
        <v>164</v>
      </c>
      <c r="V2476">
        <v>24</v>
      </c>
      <c r="W2476">
        <v>252</v>
      </c>
      <c r="X2476">
        <v>577</v>
      </c>
      <c r="Y2476">
        <v>10.1</v>
      </c>
      <c r="Z2476">
        <v>10.52</v>
      </c>
      <c r="AA2476" t="s">
        <v>164</v>
      </c>
      <c r="AB2476" t="s">
        <v>3197</v>
      </c>
      <c r="AC2476" t="s">
        <v>3205</v>
      </c>
      <c r="AD2476">
        <v>9.5</v>
      </c>
      <c r="AE2476">
        <v>9.9499999999999993</v>
      </c>
      <c r="AF2476">
        <v>9.7249999999999996</v>
      </c>
      <c r="AG2476">
        <v>39227</v>
      </c>
      <c r="AH2476">
        <v>4</v>
      </c>
      <c r="AI2476">
        <v>14</v>
      </c>
      <c r="AJ2476">
        <v>270</v>
      </c>
      <c r="AK2476">
        <v>3</v>
      </c>
      <c r="AL2476" t="s">
        <v>3224</v>
      </c>
      <c r="AM2476" t="s">
        <v>3225</v>
      </c>
      <c r="AN2476">
        <v>14.9</v>
      </c>
      <c r="AO2476">
        <v>0</v>
      </c>
      <c r="AP2476">
        <v>0</v>
      </c>
      <c r="AQ2476">
        <v>0</v>
      </c>
      <c r="AR2476">
        <v>3</v>
      </c>
      <c r="AS2476">
        <v>0</v>
      </c>
      <c r="AT2476">
        <v>0.1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120</v>
      </c>
      <c r="BC2476">
        <v>0</v>
      </c>
      <c r="BD2476">
        <v>0</v>
      </c>
      <c r="BE2476">
        <v>13</v>
      </c>
      <c r="BF2476">
        <v>4</v>
      </c>
      <c r="BG2476">
        <v>96</v>
      </c>
      <c r="BH2476">
        <v>292.3</v>
      </c>
      <c r="BI2476">
        <v>13.65</v>
      </c>
      <c r="BJ2476">
        <v>3392.37</v>
      </c>
      <c r="BK2476">
        <v>57.99</v>
      </c>
      <c r="BL2476">
        <v>49</v>
      </c>
      <c r="BM2476">
        <v>11930</v>
      </c>
      <c r="BN2476">
        <v>0</v>
      </c>
      <c r="BO2476">
        <v>0.92</v>
      </c>
      <c r="BP2476">
        <v>42</v>
      </c>
      <c r="BQ2476">
        <v>334</v>
      </c>
      <c r="BR2476">
        <v>360</v>
      </c>
      <c r="BS2476">
        <v>2.4</v>
      </c>
      <c r="BT2476">
        <v>31</v>
      </c>
      <c r="BU2476">
        <v>42</v>
      </c>
      <c r="BV2476">
        <v>0</v>
      </c>
      <c r="BW2476">
        <v>372</v>
      </c>
      <c r="BX2476">
        <v>0</v>
      </c>
      <c r="BY2476">
        <v>0</v>
      </c>
      <c r="BZ2476">
        <v>372</v>
      </c>
      <c r="CA2476">
        <v>0</v>
      </c>
      <c r="CB2476">
        <v>24</v>
      </c>
      <c r="CC2476">
        <v>0</v>
      </c>
      <c r="CD2476">
        <v>0</v>
      </c>
      <c r="CE2476">
        <v>30165</v>
      </c>
      <c r="CF2476">
        <v>0</v>
      </c>
      <c r="CG2476">
        <v>0</v>
      </c>
      <c r="CH2476">
        <v>56.337200000000003</v>
      </c>
      <c r="CI2476">
        <v>17.899999999999999</v>
      </c>
      <c r="CJ2476">
        <v>0</v>
      </c>
      <c r="CK2476">
        <v>0.1</v>
      </c>
      <c r="CL2476">
        <v>0</v>
      </c>
      <c r="CM2476" t="s">
        <v>3208</v>
      </c>
      <c r="CN2476">
        <v>14.9</v>
      </c>
      <c r="CO2476">
        <v>183.00873229999999</v>
      </c>
      <c r="CP2476">
        <v>1.3265062480000001</v>
      </c>
      <c r="CQ2476">
        <v>0</v>
      </c>
    </row>
    <row r="2477" spans="1:95" hidden="1" x14ac:dyDescent="0.25">
      <c r="A2477" s="1">
        <v>42540</v>
      </c>
      <c r="B2477">
        <v>4</v>
      </c>
      <c r="C2477" t="s">
        <v>3024</v>
      </c>
      <c r="D2477" t="s">
        <v>110</v>
      </c>
      <c r="E2477" t="s">
        <v>111</v>
      </c>
      <c r="F2477" t="s">
        <v>98</v>
      </c>
      <c r="G2477">
        <v>3</v>
      </c>
      <c r="H2477" s="1">
        <v>42530</v>
      </c>
      <c r="I2477" t="s">
        <v>164</v>
      </c>
      <c r="J2477" t="s">
        <v>164</v>
      </c>
      <c r="K2477">
        <v>13</v>
      </c>
      <c r="L2477">
        <v>21.5</v>
      </c>
      <c r="M2477">
        <v>42530</v>
      </c>
      <c r="N2477">
        <v>2030</v>
      </c>
      <c r="O2477" t="s">
        <v>164</v>
      </c>
      <c r="P2477" t="s">
        <v>164</v>
      </c>
      <c r="Q2477" s="1">
        <v>42541</v>
      </c>
      <c r="R2477" t="s">
        <v>164</v>
      </c>
      <c r="S2477" s="1">
        <v>42541</v>
      </c>
      <c r="T2477" t="s">
        <v>164</v>
      </c>
      <c r="U2477" t="s">
        <v>164</v>
      </c>
      <c r="V2477">
        <v>24.5</v>
      </c>
      <c r="W2477">
        <v>277</v>
      </c>
      <c r="X2477">
        <v>300</v>
      </c>
      <c r="Y2477">
        <v>11.05</v>
      </c>
      <c r="Z2477">
        <v>11.31</v>
      </c>
      <c r="AA2477" t="s">
        <v>164</v>
      </c>
      <c r="AB2477" t="s">
        <v>3197</v>
      </c>
      <c r="AC2477" t="s">
        <v>3205</v>
      </c>
      <c r="AD2477">
        <v>9.5</v>
      </c>
      <c r="AE2477">
        <v>9.9499999999999993</v>
      </c>
      <c r="AF2477">
        <v>9.7249999999999996</v>
      </c>
      <c r="AG2477">
        <v>39227</v>
      </c>
      <c r="AH2477">
        <v>5</v>
      </c>
      <c r="AI2477">
        <v>20</v>
      </c>
      <c r="AJ2477">
        <v>214</v>
      </c>
      <c r="AK2477">
        <v>5</v>
      </c>
      <c r="AL2477" t="s">
        <v>3226</v>
      </c>
      <c r="AM2477" t="s">
        <v>3227</v>
      </c>
      <c r="AN2477">
        <v>18.100000000000001</v>
      </c>
      <c r="AO2477">
        <v>0</v>
      </c>
      <c r="AP2477">
        <v>0</v>
      </c>
      <c r="AQ2477">
        <v>0</v>
      </c>
      <c r="AR2477">
        <v>3</v>
      </c>
      <c r="AS2477">
        <v>0</v>
      </c>
      <c r="AT2477">
        <v>0.1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130</v>
      </c>
      <c r="BC2477">
        <v>0</v>
      </c>
      <c r="BD2477">
        <v>0</v>
      </c>
      <c r="BE2477">
        <v>14</v>
      </c>
      <c r="BF2477">
        <v>12</v>
      </c>
      <c r="BG2477">
        <v>101.5</v>
      </c>
      <c r="BH2477">
        <v>315.60000000000002</v>
      </c>
      <c r="BI2477">
        <v>12.23</v>
      </c>
      <c r="BJ2477">
        <v>4036.89</v>
      </c>
      <c r="BK2477">
        <v>65.260000000000005</v>
      </c>
      <c r="BL2477">
        <v>49</v>
      </c>
      <c r="BM2477">
        <v>14600</v>
      </c>
      <c r="BN2477">
        <v>0</v>
      </c>
      <c r="BO2477">
        <v>1.4</v>
      </c>
      <c r="BP2477">
        <v>44</v>
      </c>
      <c r="BQ2477">
        <v>335</v>
      </c>
      <c r="BR2477">
        <v>367</v>
      </c>
      <c r="BS2477">
        <v>2.4</v>
      </c>
      <c r="BT2477">
        <v>30</v>
      </c>
      <c r="BU2477">
        <v>42</v>
      </c>
      <c r="BV2477">
        <v>0</v>
      </c>
      <c r="BW2477">
        <v>390</v>
      </c>
      <c r="BX2477">
        <v>0</v>
      </c>
      <c r="BY2477">
        <v>0</v>
      </c>
      <c r="BZ2477">
        <v>390</v>
      </c>
      <c r="CA2477">
        <v>0</v>
      </c>
      <c r="CB2477">
        <v>24.5</v>
      </c>
      <c r="CC2477">
        <v>0</v>
      </c>
      <c r="CD2477">
        <v>0</v>
      </c>
      <c r="CE2477">
        <v>30165</v>
      </c>
      <c r="CF2477">
        <v>0</v>
      </c>
      <c r="CG2477">
        <v>0</v>
      </c>
      <c r="CH2477">
        <v>66.302000000000007</v>
      </c>
      <c r="CI2477">
        <v>21.1</v>
      </c>
      <c r="CJ2477">
        <v>0</v>
      </c>
      <c r="CK2477">
        <v>0.1</v>
      </c>
      <c r="CL2477">
        <v>0</v>
      </c>
      <c r="CM2477" t="s">
        <v>3208</v>
      </c>
      <c r="CN2477">
        <v>17.730612239999999</v>
      </c>
      <c r="CO2477">
        <v>183.00610380000001</v>
      </c>
      <c r="CP2477">
        <v>1.182967632</v>
      </c>
      <c r="CQ2477">
        <v>0</v>
      </c>
    </row>
    <row r="2478" spans="1:95" hidden="1" x14ac:dyDescent="0.25">
      <c r="A2478" s="1">
        <v>42541</v>
      </c>
      <c r="B2478">
        <v>4</v>
      </c>
      <c r="C2478" t="s">
        <v>3024</v>
      </c>
      <c r="D2478" t="s">
        <v>110</v>
      </c>
      <c r="E2478" t="s">
        <v>112</v>
      </c>
      <c r="F2478" t="s">
        <v>98</v>
      </c>
      <c r="G2478">
        <v>3</v>
      </c>
      <c r="H2478" t="s">
        <v>164</v>
      </c>
      <c r="I2478" s="1">
        <v>42541</v>
      </c>
      <c r="J2478" t="s">
        <v>164</v>
      </c>
      <c r="K2478">
        <v>13</v>
      </c>
      <c r="L2478">
        <v>21.5</v>
      </c>
      <c r="M2478">
        <v>42530</v>
      </c>
      <c r="N2478">
        <v>2030</v>
      </c>
      <c r="O2478" s="1">
        <v>42541</v>
      </c>
      <c r="P2478" s="2">
        <v>37667</v>
      </c>
      <c r="Q2478" t="s">
        <v>164</v>
      </c>
      <c r="R2478" t="s">
        <v>164</v>
      </c>
      <c r="S2478" s="1">
        <v>42542</v>
      </c>
      <c r="T2478" t="s">
        <v>164</v>
      </c>
      <c r="U2478" s="1">
        <v>42541</v>
      </c>
      <c r="V2478">
        <v>24.2</v>
      </c>
      <c r="W2478">
        <v>293</v>
      </c>
      <c r="X2478">
        <v>7</v>
      </c>
      <c r="Y2478">
        <v>12</v>
      </c>
      <c r="Z2478">
        <v>12.11</v>
      </c>
      <c r="AA2478" t="s">
        <v>164</v>
      </c>
      <c r="AB2478" t="s">
        <v>3197</v>
      </c>
      <c r="AC2478" t="s">
        <v>3205</v>
      </c>
      <c r="AD2478">
        <v>9.5500000000000007</v>
      </c>
      <c r="AE2478">
        <v>10</v>
      </c>
      <c r="AF2478">
        <v>9.7750000000000004</v>
      </c>
      <c r="AG2478">
        <v>39227</v>
      </c>
      <c r="AH2478">
        <v>4</v>
      </c>
      <c r="AI2478">
        <v>14</v>
      </c>
      <c r="AJ2478">
        <v>270</v>
      </c>
      <c r="AK2478">
        <v>4</v>
      </c>
      <c r="AL2478" t="s">
        <v>3228</v>
      </c>
      <c r="AM2478" t="s">
        <v>3229</v>
      </c>
      <c r="AN2478">
        <v>17.899999999999999</v>
      </c>
      <c r="AO2478">
        <v>0</v>
      </c>
      <c r="AP2478">
        <v>0</v>
      </c>
      <c r="AQ2478">
        <v>0</v>
      </c>
      <c r="AR2478">
        <v>3</v>
      </c>
      <c r="AS2478">
        <v>0</v>
      </c>
      <c r="AT2478">
        <v>0.1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120</v>
      </c>
      <c r="BC2478">
        <v>0</v>
      </c>
      <c r="BD2478">
        <v>0</v>
      </c>
      <c r="BE2478">
        <v>12</v>
      </c>
      <c r="BF2478">
        <v>7</v>
      </c>
      <c r="BG2478">
        <v>103</v>
      </c>
      <c r="BH2478">
        <v>316</v>
      </c>
      <c r="BI2478">
        <v>7.28</v>
      </c>
      <c r="BJ2478">
        <v>4041.6</v>
      </c>
      <c r="BK2478">
        <v>64.400000000000006</v>
      </c>
      <c r="BL2478">
        <v>47</v>
      </c>
      <c r="BM2478">
        <v>11700</v>
      </c>
      <c r="BN2478">
        <v>0</v>
      </c>
      <c r="BO2478">
        <v>0.9</v>
      </c>
      <c r="BP2478">
        <v>42</v>
      </c>
      <c r="BQ2478">
        <v>335</v>
      </c>
      <c r="BR2478">
        <v>360</v>
      </c>
      <c r="BS2478">
        <v>2.4</v>
      </c>
      <c r="BT2478">
        <v>30</v>
      </c>
      <c r="BU2478">
        <v>44</v>
      </c>
      <c r="BV2478">
        <v>348</v>
      </c>
      <c r="BW2478">
        <v>385</v>
      </c>
      <c r="BX2478">
        <v>0</v>
      </c>
      <c r="BY2478">
        <v>0</v>
      </c>
      <c r="BZ2478">
        <v>733</v>
      </c>
      <c r="CA2478">
        <v>2</v>
      </c>
      <c r="CB2478">
        <v>24.5</v>
      </c>
      <c r="CC2478">
        <v>0</v>
      </c>
      <c r="CD2478">
        <v>0</v>
      </c>
      <c r="CE2478">
        <v>30165</v>
      </c>
      <c r="CF2478">
        <v>0</v>
      </c>
      <c r="CG2478">
        <v>0</v>
      </c>
      <c r="CH2478">
        <v>65.679199999999994</v>
      </c>
      <c r="CI2478">
        <v>20.9</v>
      </c>
      <c r="CJ2478">
        <v>0</v>
      </c>
      <c r="CK2478">
        <v>0.1</v>
      </c>
      <c r="CL2478">
        <v>0</v>
      </c>
      <c r="CM2478" t="s">
        <v>3208</v>
      </c>
      <c r="CN2478">
        <v>17.752066119999999</v>
      </c>
      <c r="CO2478">
        <v>183.0140097</v>
      </c>
      <c r="CP2478">
        <v>1.1042186060000001</v>
      </c>
      <c r="CQ2478">
        <v>0</v>
      </c>
    </row>
    <row r="2479" spans="1:95" hidden="1" x14ac:dyDescent="0.25">
      <c r="A2479" s="1">
        <v>42542</v>
      </c>
      <c r="B2479">
        <v>4</v>
      </c>
      <c r="C2479" t="s">
        <v>3024</v>
      </c>
      <c r="D2479" t="s">
        <v>96</v>
      </c>
      <c r="E2479" t="s">
        <v>108</v>
      </c>
      <c r="F2479" t="s">
        <v>98</v>
      </c>
      <c r="G2479">
        <v>3</v>
      </c>
      <c r="H2479" s="1">
        <v>42542</v>
      </c>
      <c r="I2479" t="s">
        <v>164</v>
      </c>
      <c r="J2479" t="s">
        <v>164</v>
      </c>
      <c r="K2479">
        <v>13</v>
      </c>
      <c r="L2479">
        <v>21.5</v>
      </c>
      <c r="M2479">
        <v>42542</v>
      </c>
      <c r="N2479">
        <v>312</v>
      </c>
      <c r="O2479" t="s">
        <v>164</v>
      </c>
      <c r="P2479" t="s">
        <v>164</v>
      </c>
      <c r="Q2479" s="1">
        <v>42543</v>
      </c>
      <c r="R2479" s="1">
        <v>42543</v>
      </c>
      <c r="S2479" s="1">
        <v>42544</v>
      </c>
      <c r="T2479" t="s">
        <v>164</v>
      </c>
      <c r="U2479" t="s">
        <v>164</v>
      </c>
      <c r="V2479">
        <v>0</v>
      </c>
      <c r="W2479">
        <v>0</v>
      </c>
      <c r="X2479">
        <v>250</v>
      </c>
      <c r="Y2479">
        <v>0</v>
      </c>
      <c r="Z2479">
        <v>0</v>
      </c>
      <c r="AA2479" t="s">
        <v>164</v>
      </c>
      <c r="AB2479" t="s">
        <v>3205</v>
      </c>
      <c r="AC2479" t="s">
        <v>3230</v>
      </c>
      <c r="AD2479">
        <v>9.42</v>
      </c>
      <c r="AE2479">
        <v>10</v>
      </c>
      <c r="AF2479">
        <v>9.7100000000000009</v>
      </c>
      <c r="AG2479">
        <v>39227</v>
      </c>
      <c r="AH2479">
        <v>3</v>
      </c>
      <c r="AI2479">
        <v>9</v>
      </c>
      <c r="AJ2479">
        <v>270</v>
      </c>
      <c r="AK2479">
        <v>3</v>
      </c>
      <c r="AL2479" t="s">
        <v>3231</v>
      </c>
      <c r="AM2479" t="s">
        <v>3232</v>
      </c>
      <c r="AN2479">
        <v>0.65</v>
      </c>
      <c r="AO2479">
        <v>0</v>
      </c>
      <c r="AP2479">
        <v>0</v>
      </c>
      <c r="AQ2479">
        <v>0</v>
      </c>
      <c r="AR2479">
        <v>1.8</v>
      </c>
      <c r="AS2479">
        <v>0</v>
      </c>
      <c r="AT2479">
        <v>0.3</v>
      </c>
      <c r="AU2479">
        <v>0</v>
      </c>
      <c r="AV2479">
        <v>0.85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10</v>
      </c>
      <c r="BC2479">
        <v>0</v>
      </c>
      <c r="BD2479">
        <v>0</v>
      </c>
      <c r="BE2479">
        <v>0</v>
      </c>
      <c r="BF2479">
        <v>4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164</v>
      </c>
      <c r="BW2479">
        <v>385</v>
      </c>
      <c r="BX2479">
        <v>0</v>
      </c>
      <c r="BY2479">
        <v>0</v>
      </c>
      <c r="BZ2479">
        <v>0</v>
      </c>
      <c r="CA2479">
        <v>3</v>
      </c>
      <c r="CB2479">
        <v>15.5</v>
      </c>
      <c r="CC2479">
        <v>0</v>
      </c>
      <c r="CD2479">
        <v>0</v>
      </c>
      <c r="CE2479">
        <v>30165</v>
      </c>
      <c r="CF2479">
        <v>0</v>
      </c>
      <c r="CG2479">
        <v>0</v>
      </c>
      <c r="CH2479">
        <v>11.4818</v>
      </c>
      <c r="CI2479">
        <v>3.3</v>
      </c>
      <c r="CJ2479">
        <v>0</v>
      </c>
      <c r="CK2479">
        <v>0.3</v>
      </c>
      <c r="CL2479">
        <v>0</v>
      </c>
      <c r="CM2479" t="s">
        <v>3233</v>
      </c>
      <c r="CN2479">
        <v>0</v>
      </c>
      <c r="CO2479">
        <v>0</v>
      </c>
      <c r="CP2479">
        <v>0</v>
      </c>
      <c r="CQ2479">
        <v>0</v>
      </c>
    </row>
    <row r="2480" spans="1:95" hidden="1" x14ac:dyDescent="0.25">
      <c r="A2480" s="1">
        <v>42542</v>
      </c>
      <c r="B2480">
        <v>4</v>
      </c>
      <c r="C2480" t="s">
        <v>3024</v>
      </c>
      <c r="D2480" t="s">
        <v>110</v>
      </c>
      <c r="E2480" t="s">
        <v>111</v>
      </c>
      <c r="F2480" t="s">
        <v>98</v>
      </c>
      <c r="G2480">
        <v>3</v>
      </c>
      <c r="H2480" s="1">
        <v>42542</v>
      </c>
      <c r="I2480" t="s">
        <v>164</v>
      </c>
      <c r="J2480" t="s">
        <v>164</v>
      </c>
      <c r="K2480">
        <v>13</v>
      </c>
      <c r="L2480">
        <v>21.5</v>
      </c>
      <c r="M2480">
        <v>42542</v>
      </c>
      <c r="N2480">
        <v>312</v>
      </c>
      <c r="O2480" t="s">
        <v>164</v>
      </c>
      <c r="P2480" t="s">
        <v>164</v>
      </c>
      <c r="Q2480" s="1">
        <v>42543</v>
      </c>
      <c r="R2480" s="1">
        <v>42543</v>
      </c>
      <c r="S2480" s="1">
        <v>42544</v>
      </c>
      <c r="T2480" t="s">
        <v>164</v>
      </c>
      <c r="U2480" t="s">
        <v>164</v>
      </c>
      <c r="V2480">
        <v>8.8000000000000007</v>
      </c>
      <c r="W2480">
        <v>107</v>
      </c>
      <c r="X2480">
        <v>143</v>
      </c>
      <c r="Y2480">
        <v>12.1</v>
      </c>
      <c r="Z2480">
        <v>12.16</v>
      </c>
      <c r="AA2480" t="s">
        <v>164</v>
      </c>
      <c r="AB2480" t="s">
        <v>3205</v>
      </c>
      <c r="AC2480" t="s">
        <v>3230</v>
      </c>
      <c r="AD2480">
        <v>9.42</v>
      </c>
      <c r="AE2480">
        <v>10</v>
      </c>
      <c r="AF2480">
        <v>9.7100000000000009</v>
      </c>
      <c r="AG2480">
        <v>39227</v>
      </c>
      <c r="AH2480">
        <v>3</v>
      </c>
      <c r="AI2480">
        <v>8</v>
      </c>
      <c r="AJ2480">
        <v>242</v>
      </c>
      <c r="AK2480">
        <v>2</v>
      </c>
      <c r="AL2480" t="s">
        <v>3234</v>
      </c>
      <c r="AM2480" t="s">
        <v>3235</v>
      </c>
      <c r="AN2480">
        <v>5.6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0.1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45</v>
      </c>
      <c r="BC2480">
        <v>0</v>
      </c>
      <c r="BD2480">
        <v>0</v>
      </c>
      <c r="BE2480">
        <v>5</v>
      </c>
      <c r="BF2480">
        <v>2</v>
      </c>
      <c r="BG2480">
        <v>96</v>
      </c>
      <c r="BH2480">
        <v>107.28</v>
      </c>
      <c r="BI2480">
        <v>0.26</v>
      </c>
      <c r="BJ2480">
        <v>3477.26</v>
      </c>
      <c r="BK2480">
        <v>59.24</v>
      </c>
      <c r="BL2480">
        <v>50</v>
      </c>
      <c r="BM2480">
        <v>12309</v>
      </c>
      <c r="BN2480">
        <v>0</v>
      </c>
      <c r="BO2480">
        <v>0.86</v>
      </c>
      <c r="BP2480">
        <v>42</v>
      </c>
      <c r="BQ2480">
        <v>341</v>
      </c>
      <c r="BR2480">
        <v>363</v>
      </c>
      <c r="BS2480">
        <v>2.4</v>
      </c>
      <c r="BT2480">
        <v>31</v>
      </c>
      <c r="BU2480">
        <v>44</v>
      </c>
      <c r="BV2480">
        <v>164</v>
      </c>
      <c r="BW2480">
        <v>390</v>
      </c>
      <c r="BX2480">
        <v>0</v>
      </c>
      <c r="BY2480">
        <v>0</v>
      </c>
      <c r="BZ2480">
        <v>554</v>
      </c>
      <c r="CA2480">
        <v>2</v>
      </c>
      <c r="CB2480">
        <v>8.8000000000000007</v>
      </c>
      <c r="CC2480">
        <v>0</v>
      </c>
      <c r="CD2480">
        <v>0</v>
      </c>
      <c r="CE2480">
        <v>30165</v>
      </c>
      <c r="CF2480">
        <v>0</v>
      </c>
      <c r="CG2480">
        <v>0</v>
      </c>
      <c r="CH2480">
        <v>20.965</v>
      </c>
      <c r="CI2480">
        <v>6.6</v>
      </c>
      <c r="CJ2480">
        <v>0</v>
      </c>
      <c r="CK2480">
        <v>0.1</v>
      </c>
      <c r="CL2480">
        <v>0</v>
      </c>
      <c r="CM2480" t="s">
        <v>3233</v>
      </c>
      <c r="CN2480">
        <v>15.272727270000001</v>
      </c>
      <c r="CO2480">
        <v>183.00720580000001</v>
      </c>
      <c r="CP2480">
        <v>1.3235342560000001</v>
      </c>
      <c r="CQ2480">
        <v>0</v>
      </c>
    </row>
    <row r="2481" spans="1:95" hidden="1" x14ac:dyDescent="0.25">
      <c r="A2481" s="1">
        <v>42542</v>
      </c>
      <c r="B2481">
        <v>4</v>
      </c>
      <c r="C2481" t="s">
        <v>3024</v>
      </c>
      <c r="D2481" t="s">
        <v>110</v>
      </c>
      <c r="E2481" t="s">
        <v>112</v>
      </c>
      <c r="F2481" t="s">
        <v>98</v>
      </c>
      <c r="G2481">
        <v>3</v>
      </c>
      <c r="H2481" s="1">
        <v>42542</v>
      </c>
      <c r="I2481" t="s">
        <v>164</v>
      </c>
      <c r="J2481" t="s">
        <v>164</v>
      </c>
      <c r="K2481">
        <v>13</v>
      </c>
      <c r="L2481">
        <v>21.5</v>
      </c>
      <c r="M2481">
        <v>42542</v>
      </c>
      <c r="N2481">
        <v>312</v>
      </c>
      <c r="O2481" s="1">
        <v>42542</v>
      </c>
      <c r="P2481" s="2">
        <v>38473</v>
      </c>
      <c r="Q2481" t="s">
        <v>164</v>
      </c>
      <c r="R2481" s="1">
        <v>42543</v>
      </c>
      <c r="S2481" s="1">
        <v>42544</v>
      </c>
      <c r="T2481" t="s">
        <v>164</v>
      </c>
      <c r="U2481" t="s">
        <v>164</v>
      </c>
      <c r="V2481">
        <v>19.8</v>
      </c>
      <c r="W2481">
        <v>131</v>
      </c>
      <c r="X2481">
        <v>12</v>
      </c>
      <c r="Y2481">
        <v>6.4</v>
      </c>
      <c r="Z2481">
        <v>6.62</v>
      </c>
      <c r="AA2481" t="s">
        <v>164</v>
      </c>
      <c r="AB2481" t="s">
        <v>3205</v>
      </c>
      <c r="AC2481" t="s">
        <v>3230</v>
      </c>
      <c r="AD2481">
        <v>9.42</v>
      </c>
      <c r="AE2481">
        <v>10</v>
      </c>
      <c r="AF2481">
        <v>9.7100000000000009</v>
      </c>
      <c r="AG2481">
        <v>39227</v>
      </c>
      <c r="AH2481">
        <v>3</v>
      </c>
      <c r="AI2481">
        <v>8</v>
      </c>
      <c r="AJ2481">
        <v>250</v>
      </c>
      <c r="AK2481">
        <v>2</v>
      </c>
      <c r="AL2481" t="s">
        <v>3236</v>
      </c>
      <c r="AM2481" t="s">
        <v>3237</v>
      </c>
      <c r="AN2481">
        <v>7</v>
      </c>
      <c r="AO2481">
        <v>0</v>
      </c>
      <c r="AP2481">
        <v>0</v>
      </c>
      <c r="AQ2481">
        <v>0</v>
      </c>
      <c r="AR2481">
        <v>1.4</v>
      </c>
      <c r="AS2481">
        <v>0</v>
      </c>
      <c r="AT2481">
        <v>0.1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55</v>
      </c>
      <c r="BC2481">
        <v>0</v>
      </c>
      <c r="BD2481">
        <v>0</v>
      </c>
      <c r="BE2481">
        <v>0</v>
      </c>
      <c r="BF2481">
        <v>3</v>
      </c>
      <c r="BG2481">
        <v>95.5</v>
      </c>
      <c r="BH2481">
        <v>133.30000000000001</v>
      </c>
      <c r="BI2481">
        <v>1.73</v>
      </c>
      <c r="BJ2481">
        <v>3477.26</v>
      </c>
      <c r="BK2481">
        <v>59.76</v>
      </c>
      <c r="BL2481">
        <v>50</v>
      </c>
      <c r="BM2481">
        <v>12309</v>
      </c>
      <c r="BN2481">
        <v>0</v>
      </c>
      <c r="BO2481">
        <v>1.49</v>
      </c>
      <c r="BP2481">
        <v>42</v>
      </c>
      <c r="BQ2481">
        <v>335</v>
      </c>
      <c r="BR2481">
        <v>357</v>
      </c>
      <c r="BS2481">
        <v>2.4</v>
      </c>
      <c r="BT2481">
        <v>31</v>
      </c>
      <c r="BU2481">
        <v>44</v>
      </c>
      <c r="BV2481">
        <v>200</v>
      </c>
      <c r="BW2481">
        <v>200</v>
      </c>
      <c r="BX2481">
        <v>0</v>
      </c>
      <c r="BY2481">
        <v>0</v>
      </c>
      <c r="BZ2481">
        <v>400</v>
      </c>
      <c r="CA2481">
        <v>2</v>
      </c>
      <c r="CB2481">
        <v>11</v>
      </c>
      <c r="CC2481">
        <v>0</v>
      </c>
      <c r="CD2481">
        <v>0</v>
      </c>
      <c r="CE2481">
        <v>30165</v>
      </c>
      <c r="CF2481">
        <v>0</v>
      </c>
      <c r="CG2481">
        <v>0</v>
      </c>
      <c r="CH2481">
        <v>26.606999999999999</v>
      </c>
      <c r="CI2481">
        <v>8.4</v>
      </c>
      <c r="CJ2481">
        <v>0</v>
      </c>
      <c r="CK2481">
        <v>0.1</v>
      </c>
      <c r="CL2481">
        <v>0</v>
      </c>
      <c r="CM2481" t="s">
        <v>3233</v>
      </c>
      <c r="CN2481">
        <v>8.4848484850000006</v>
      </c>
      <c r="CO2481">
        <v>101.67066989999999</v>
      </c>
      <c r="CP2481">
        <v>0.71895688000000002</v>
      </c>
      <c r="CQ2481">
        <v>0</v>
      </c>
    </row>
    <row r="2482" spans="1:95" hidden="1" x14ac:dyDescent="0.25">
      <c r="A2482" s="1">
        <v>42543</v>
      </c>
      <c r="B2482">
        <v>4</v>
      </c>
      <c r="C2482" t="s">
        <v>3024</v>
      </c>
      <c r="D2482" t="s">
        <v>96</v>
      </c>
      <c r="E2482" t="s">
        <v>186</v>
      </c>
      <c r="F2482" t="s">
        <v>98</v>
      </c>
      <c r="G2482">
        <v>3</v>
      </c>
      <c r="H2482" t="s">
        <v>164</v>
      </c>
      <c r="I2482" s="1">
        <v>42542</v>
      </c>
      <c r="J2482" s="1">
        <v>42543</v>
      </c>
      <c r="K2482">
        <v>13</v>
      </c>
      <c r="L2482">
        <v>21.5</v>
      </c>
      <c r="M2482">
        <v>42542</v>
      </c>
      <c r="N2482">
        <v>312</v>
      </c>
      <c r="O2482" s="1">
        <v>42542</v>
      </c>
      <c r="P2482" s="2">
        <v>38473</v>
      </c>
      <c r="Q2482" t="s">
        <v>164</v>
      </c>
      <c r="R2482" s="1">
        <v>42543</v>
      </c>
      <c r="S2482" s="1">
        <v>42544</v>
      </c>
      <c r="T2482" t="s">
        <v>164</v>
      </c>
      <c r="U2482" t="s">
        <v>164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164</v>
      </c>
      <c r="AB2482" t="s">
        <v>3205</v>
      </c>
      <c r="AC2482" t="s">
        <v>3230</v>
      </c>
      <c r="AD2482">
        <v>9.44</v>
      </c>
      <c r="AE2482">
        <v>9.86</v>
      </c>
      <c r="AF2482">
        <v>9.65</v>
      </c>
      <c r="AG2482">
        <v>39227</v>
      </c>
      <c r="AH2482">
        <v>2</v>
      </c>
      <c r="AI2482">
        <v>5</v>
      </c>
      <c r="AJ2482">
        <v>310</v>
      </c>
      <c r="AK2482">
        <v>2</v>
      </c>
      <c r="AL2482" t="s">
        <v>3238</v>
      </c>
      <c r="AM2482" t="s">
        <v>3239</v>
      </c>
      <c r="AN2482">
        <v>1</v>
      </c>
      <c r="AO2482">
        <v>0</v>
      </c>
      <c r="AP2482">
        <v>0</v>
      </c>
      <c r="AQ2482">
        <v>0</v>
      </c>
      <c r="AR2482">
        <v>1.4</v>
      </c>
      <c r="AS2482">
        <v>0</v>
      </c>
      <c r="AT2482">
        <v>0.1</v>
      </c>
      <c r="AU2482">
        <v>0</v>
      </c>
      <c r="AV2482">
        <v>0.7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10</v>
      </c>
      <c r="BC2482">
        <v>0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165</v>
      </c>
      <c r="BW2482">
        <v>390</v>
      </c>
      <c r="BX2482">
        <v>0</v>
      </c>
      <c r="BY2482">
        <v>0</v>
      </c>
      <c r="BZ2482">
        <v>555</v>
      </c>
      <c r="CA2482">
        <v>4</v>
      </c>
      <c r="CB2482">
        <v>10</v>
      </c>
      <c r="CC2482">
        <v>0</v>
      </c>
      <c r="CD2482">
        <v>0</v>
      </c>
      <c r="CE2482">
        <v>30165</v>
      </c>
      <c r="CF2482">
        <v>0</v>
      </c>
      <c r="CG2482">
        <v>0</v>
      </c>
      <c r="CH2482">
        <v>10.167199999999999</v>
      </c>
      <c r="CI2482">
        <v>3.1</v>
      </c>
      <c r="CJ2482">
        <v>0</v>
      </c>
      <c r="CK2482">
        <v>0.1</v>
      </c>
      <c r="CL2482">
        <v>0</v>
      </c>
      <c r="CM2482" t="s">
        <v>3233</v>
      </c>
      <c r="CN2482">
        <v>0</v>
      </c>
      <c r="CO2482">
        <v>0</v>
      </c>
      <c r="CP2482">
        <v>0</v>
      </c>
      <c r="CQ2482">
        <v>0</v>
      </c>
    </row>
    <row r="2483" spans="1:95" hidden="1" x14ac:dyDescent="0.25">
      <c r="A2483" s="1">
        <v>42544</v>
      </c>
      <c r="B2483">
        <v>4</v>
      </c>
      <c r="C2483" t="s">
        <v>3024</v>
      </c>
      <c r="D2483" t="s">
        <v>96</v>
      </c>
      <c r="E2483" t="s">
        <v>108</v>
      </c>
      <c r="F2483" t="s">
        <v>109</v>
      </c>
      <c r="G2483">
        <v>4</v>
      </c>
      <c r="H2483" s="1">
        <v>42544</v>
      </c>
      <c r="I2483" t="s">
        <v>164</v>
      </c>
      <c r="J2483" t="s">
        <v>164</v>
      </c>
      <c r="K2483">
        <v>13.5</v>
      </c>
      <c r="L2483">
        <v>21</v>
      </c>
      <c r="M2483">
        <v>42544</v>
      </c>
      <c r="N2483">
        <v>2300</v>
      </c>
      <c r="O2483" t="s">
        <v>164</v>
      </c>
      <c r="P2483" t="s">
        <v>164</v>
      </c>
      <c r="Q2483" s="1">
        <v>42545</v>
      </c>
      <c r="R2483" s="1">
        <v>42545</v>
      </c>
      <c r="S2483" t="s">
        <v>164</v>
      </c>
      <c r="T2483" t="s">
        <v>164</v>
      </c>
      <c r="U2483" t="s">
        <v>164</v>
      </c>
      <c r="V2483">
        <v>0</v>
      </c>
      <c r="W2483">
        <v>0</v>
      </c>
      <c r="X2483">
        <v>190</v>
      </c>
      <c r="Y2483">
        <v>0</v>
      </c>
      <c r="Z2483">
        <v>0</v>
      </c>
      <c r="AA2483" t="s">
        <v>164</v>
      </c>
      <c r="AB2483" t="s">
        <v>3230</v>
      </c>
      <c r="AC2483" t="s">
        <v>3240</v>
      </c>
      <c r="AD2483">
        <v>4.05</v>
      </c>
      <c r="AE2483">
        <v>6.03</v>
      </c>
      <c r="AF2483">
        <v>5.04</v>
      </c>
      <c r="AG2483">
        <v>19890</v>
      </c>
      <c r="AH2483">
        <v>3</v>
      </c>
      <c r="AI2483">
        <v>8</v>
      </c>
      <c r="AJ2483">
        <v>20</v>
      </c>
      <c r="AK2483">
        <v>3</v>
      </c>
      <c r="AL2483" t="s">
        <v>3241</v>
      </c>
      <c r="AM2483" t="s">
        <v>3242</v>
      </c>
      <c r="AN2483">
        <v>5</v>
      </c>
      <c r="AO2483">
        <v>0</v>
      </c>
      <c r="AP2483">
        <v>0</v>
      </c>
      <c r="AQ2483">
        <v>0</v>
      </c>
      <c r="AR2483">
        <v>0.8</v>
      </c>
      <c r="AS2483">
        <v>0</v>
      </c>
      <c r="AT2483">
        <v>0.7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370</v>
      </c>
      <c r="BX2483">
        <v>0</v>
      </c>
      <c r="BY2483">
        <v>0</v>
      </c>
      <c r="BZ2483">
        <v>370</v>
      </c>
      <c r="CA2483">
        <v>15</v>
      </c>
      <c r="CB2483">
        <v>24</v>
      </c>
      <c r="CC2483">
        <v>0</v>
      </c>
      <c r="CD2483">
        <v>0</v>
      </c>
      <c r="CE2483">
        <v>0</v>
      </c>
      <c r="CF2483">
        <v>0</v>
      </c>
      <c r="CG2483">
        <v>30165</v>
      </c>
      <c r="CH2483">
        <v>20.379000000000001</v>
      </c>
      <c r="CI2483">
        <v>5.8</v>
      </c>
      <c r="CJ2483">
        <v>0</v>
      </c>
      <c r="CK2483">
        <v>0.7</v>
      </c>
      <c r="CL2483">
        <v>0</v>
      </c>
      <c r="CM2483" t="s">
        <v>3243</v>
      </c>
      <c r="CN2483">
        <v>0</v>
      </c>
      <c r="CO2483">
        <v>0</v>
      </c>
      <c r="CP2483">
        <v>0</v>
      </c>
      <c r="CQ2483">
        <v>0</v>
      </c>
    </row>
    <row r="2484" spans="1:95" hidden="1" x14ac:dyDescent="0.25">
      <c r="A2484" s="1">
        <v>42545</v>
      </c>
      <c r="B2484">
        <v>4</v>
      </c>
      <c r="C2484" t="s">
        <v>3024</v>
      </c>
      <c r="D2484" t="s">
        <v>110</v>
      </c>
      <c r="E2484" t="s">
        <v>112</v>
      </c>
      <c r="F2484" t="s">
        <v>109</v>
      </c>
      <c r="G2484">
        <v>4</v>
      </c>
      <c r="H2484" s="1">
        <v>42544</v>
      </c>
      <c r="I2484" s="1">
        <v>42545</v>
      </c>
      <c r="J2484" t="s">
        <v>164</v>
      </c>
      <c r="K2484">
        <v>13.5</v>
      </c>
      <c r="L2484">
        <v>21</v>
      </c>
      <c r="M2484">
        <v>42544</v>
      </c>
      <c r="N2484">
        <v>2300</v>
      </c>
      <c r="O2484" s="1">
        <v>42545</v>
      </c>
      <c r="P2484" s="2">
        <v>37661</v>
      </c>
      <c r="Q2484" t="s">
        <v>164</v>
      </c>
      <c r="R2484" s="1">
        <v>42545</v>
      </c>
      <c r="S2484" t="s">
        <v>164</v>
      </c>
      <c r="T2484" t="s">
        <v>164</v>
      </c>
      <c r="U2484" t="s">
        <v>164</v>
      </c>
      <c r="V2484">
        <v>12.6</v>
      </c>
      <c r="W2484">
        <v>174</v>
      </c>
      <c r="X2484">
        <v>16</v>
      </c>
      <c r="Y2484">
        <v>13.7</v>
      </c>
      <c r="Z2484">
        <v>13.81</v>
      </c>
      <c r="AA2484" t="s">
        <v>164</v>
      </c>
      <c r="AB2484" t="s">
        <v>3230</v>
      </c>
      <c r="AC2484" t="s">
        <v>3240</v>
      </c>
      <c r="AD2484">
        <v>4.05</v>
      </c>
      <c r="AE2484">
        <v>6.03</v>
      </c>
      <c r="AF2484">
        <v>5.04</v>
      </c>
      <c r="AG2484">
        <v>19890</v>
      </c>
      <c r="AH2484">
        <v>3</v>
      </c>
      <c r="AI2484">
        <v>7</v>
      </c>
      <c r="AJ2484">
        <v>20</v>
      </c>
      <c r="AK2484">
        <v>2</v>
      </c>
      <c r="AL2484" t="s">
        <v>3244</v>
      </c>
      <c r="AM2484" t="s">
        <v>3245</v>
      </c>
      <c r="AN2484">
        <v>8.6</v>
      </c>
      <c r="AO2484">
        <v>0</v>
      </c>
      <c r="AP2484">
        <v>0</v>
      </c>
      <c r="AQ2484">
        <v>0</v>
      </c>
      <c r="AR2484">
        <v>1.9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75</v>
      </c>
      <c r="BC2484">
        <v>0</v>
      </c>
      <c r="BD2484">
        <v>0</v>
      </c>
      <c r="BE2484">
        <v>0</v>
      </c>
      <c r="BF2484">
        <v>5</v>
      </c>
      <c r="BG2484">
        <v>97.6</v>
      </c>
      <c r="BH2484">
        <v>168</v>
      </c>
      <c r="BI2484">
        <v>3.57</v>
      </c>
      <c r="BJ2484">
        <v>3455.25</v>
      </c>
      <c r="BK2484">
        <v>58.07</v>
      </c>
      <c r="BL2484">
        <v>48</v>
      </c>
      <c r="BM2484">
        <v>11600</v>
      </c>
      <c r="BN2484">
        <v>0</v>
      </c>
      <c r="BO2484">
        <v>0.9</v>
      </c>
      <c r="BP2484">
        <v>42</v>
      </c>
      <c r="BQ2484">
        <v>343</v>
      </c>
      <c r="BR2484">
        <v>361</v>
      </c>
      <c r="BS2484">
        <v>2.4</v>
      </c>
      <c r="BT2484">
        <v>30</v>
      </c>
      <c r="BU2484">
        <v>44</v>
      </c>
      <c r="BV2484">
        <v>225</v>
      </c>
      <c r="BW2484">
        <v>240</v>
      </c>
      <c r="BX2484">
        <v>0</v>
      </c>
      <c r="BY2484">
        <v>0</v>
      </c>
      <c r="BZ2484">
        <v>465</v>
      </c>
      <c r="CA2484">
        <v>13.6</v>
      </c>
      <c r="CB2484">
        <v>6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32.8718</v>
      </c>
      <c r="CI2484">
        <v>10.5</v>
      </c>
      <c r="CJ2484">
        <v>0</v>
      </c>
      <c r="CK2484">
        <v>0</v>
      </c>
      <c r="CL2484">
        <v>0</v>
      </c>
      <c r="CM2484" t="s">
        <v>3243</v>
      </c>
      <c r="CN2484">
        <v>16.38095238</v>
      </c>
      <c r="CO2484">
        <v>197.53698940000001</v>
      </c>
      <c r="CP2484">
        <v>1.5504356720000001</v>
      </c>
      <c r="CQ2484">
        <v>0</v>
      </c>
    </row>
    <row r="2485" spans="1:95" hidden="1" x14ac:dyDescent="0.25">
      <c r="A2485" s="1">
        <v>42545</v>
      </c>
      <c r="B2485">
        <v>4</v>
      </c>
      <c r="C2485" t="s">
        <v>3024</v>
      </c>
      <c r="D2485" t="s">
        <v>96</v>
      </c>
      <c r="E2485" t="s">
        <v>104</v>
      </c>
      <c r="F2485" t="s">
        <v>109</v>
      </c>
      <c r="G2485">
        <v>4</v>
      </c>
      <c r="H2485" s="1">
        <v>42544</v>
      </c>
      <c r="I2485" s="1">
        <v>42545</v>
      </c>
      <c r="J2485" t="s">
        <v>164</v>
      </c>
      <c r="K2485">
        <v>13.5</v>
      </c>
      <c r="L2485">
        <v>21</v>
      </c>
      <c r="M2485">
        <v>42544</v>
      </c>
      <c r="N2485">
        <v>2300</v>
      </c>
      <c r="O2485" s="1">
        <v>42545</v>
      </c>
      <c r="P2485" s="2">
        <v>37661</v>
      </c>
      <c r="Q2485" t="s">
        <v>164</v>
      </c>
      <c r="R2485" t="s">
        <v>164</v>
      </c>
      <c r="S2485" t="s">
        <v>164</v>
      </c>
      <c r="T2485" t="s">
        <v>164</v>
      </c>
      <c r="U2485" s="1">
        <v>42545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164</v>
      </c>
      <c r="AB2485" t="s">
        <v>3230</v>
      </c>
      <c r="AC2485" t="s">
        <v>3240</v>
      </c>
      <c r="AD2485">
        <v>4.05</v>
      </c>
      <c r="AE2485">
        <v>6.03</v>
      </c>
      <c r="AF2485">
        <v>5.04</v>
      </c>
      <c r="AG2485">
        <v>19890</v>
      </c>
      <c r="AH2485">
        <v>2</v>
      </c>
      <c r="AI2485">
        <v>5</v>
      </c>
      <c r="AJ2485">
        <v>10</v>
      </c>
      <c r="AK2485">
        <v>2</v>
      </c>
      <c r="AL2485" t="s">
        <v>3246</v>
      </c>
      <c r="AM2485" t="s">
        <v>3247</v>
      </c>
      <c r="AN2485">
        <v>0.3</v>
      </c>
      <c r="AO2485">
        <v>0</v>
      </c>
      <c r="AP2485">
        <v>0</v>
      </c>
      <c r="AQ2485">
        <v>0</v>
      </c>
      <c r="AR2485">
        <v>0.1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3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225</v>
      </c>
      <c r="BW2485">
        <v>240</v>
      </c>
      <c r="BX2485">
        <v>0</v>
      </c>
      <c r="BY2485">
        <v>0</v>
      </c>
      <c r="BZ2485">
        <v>465</v>
      </c>
      <c r="CA2485">
        <v>13.6</v>
      </c>
      <c r="CB2485">
        <v>6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1.2547999999999999</v>
      </c>
      <c r="CI2485">
        <v>0.4</v>
      </c>
      <c r="CJ2485">
        <v>0</v>
      </c>
      <c r="CK2485">
        <v>0</v>
      </c>
      <c r="CL2485">
        <v>0</v>
      </c>
      <c r="CM2485" t="s">
        <v>3243</v>
      </c>
      <c r="CN2485">
        <v>0</v>
      </c>
      <c r="CO2485">
        <v>0</v>
      </c>
      <c r="CP2485">
        <v>0</v>
      </c>
      <c r="CQ2485">
        <v>0</v>
      </c>
    </row>
    <row r="2486" spans="1:95" hidden="1" x14ac:dyDescent="0.25">
      <c r="A2486" s="1">
        <v>42546</v>
      </c>
      <c r="B2486">
        <v>4</v>
      </c>
      <c r="C2486" t="s">
        <v>3024</v>
      </c>
      <c r="D2486" t="s">
        <v>96</v>
      </c>
      <c r="E2486" t="s">
        <v>104</v>
      </c>
      <c r="F2486" t="s">
        <v>109</v>
      </c>
      <c r="G2486">
        <v>4</v>
      </c>
      <c r="H2486" s="1">
        <v>42544</v>
      </c>
      <c r="I2486" s="1">
        <v>42545</v>
      </c>
      <c r="J2486" t="s">
        <v>164</v>
      </c>
      <c r="K2486">
        <v>13.5</v>
      </c>
      <c r="L2486">
        <v>21</v>
      </c>
      <c r="M2486">
        <v>42544</v>
      </c>
      <c r="N2486">
        <v>2300</v>
      </c>
      <c r="O2486" s="1">
        <v>42545</v>
      </c>
      <c r="P2486" s="2">
        <v>37661</v>
      </c>
      <c r="Q2486" t="s">
        <v>164</v>
      </c>
      <c r="R2486" t="s">
        <v>164</v>
      </c>
      <c r="S2486" t="s">
        <v>164</v>
      </c>
      <c r="T2486" t="s">
        <v>164</v>
      </c>
      <c r="U2486" s="1">
        <v>42545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164</v>
      </c>
      <c r="AB2486" t="s">
        <v>3230</v>
      </c>
      <c r="AC2486" t="s">
        <v>3240</v>
      </c>
      <c r="AD2486">
        <v>4.05</v>
      </c>
      <c r="AE2486">
        <v>6.03</v>
      </c>
      <c r="AF2486">
        <v>5.04</v>
      </c>
      <c r="AG2486">
        <v>19890</v>
      </c>
      <c r="AH2486">
        <v>2</v>
      </c>
      <c r="AI2486">
        <v>5</v>
      </c>
      <c r="AJ2486">
        <v>20</v>
      </c>
      <c r="AK2486">
        <v>2</v>
      </c>
      <c r="AL2486" t="s">
        <v>3246</v>
      </c>
      <c r="AM2486" t="s">
        <v>3247</v>
      </c>
      <c r="AN2486">
        <v>0</v>
      </c>
      <c r="AO2486">
        <v>0</v>
      </c>
      <c r="AP2486">
        <v>0</v>
      </c>
      <c r="AQ2486">
        <v>0</v>
      </c>
      <c r="AR2486">
        <v>2.9</v>
      </c>
      <c r="AS2486">
        <v>0</v>
      </c>
      <c r="AT2486">
        <v>0</v>
      </c>
      <c r="AU2486">
        <v>0</v>
      </c>
      <c r="AV2486">
        <v>1.1000000000000001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5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355</v>
      </c>
      <c r="BW2486">
        <v>355</v>
      </c>
      <c r="BX2486">
        <v>180</v>
      </c>
      <c r="BY2486">
        <v>0</v>
      </c>
      <c r="BZ2486">
        <v>890</v>
      </c>
      <c r="CA2486">
        <v>23.2</v>
      </c>
      <c r="CB2486">
        <v>7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12.824</v>
      </c>
      <c r="CI2486">
        <v>4</v>
      </c>
      <c r="CJ2486">
        <v>0</v>
      </c>
      <c r="CK2486">
        <v>0</v>
      </c>
      <c r="CL2486">
        <v>0</v>
      </c>
      <c r="CM2486" t="s">
        <v>3243</v>
      </c>
      <c r="CN2486">
        <v>0</v>
      </c>
      <c r="CO2486">
        <v>0</v>
      </c>
      <c r="CP2486">
        <v>0</v>
      </c>
      <c r="CQ2486">
        <v>0</v>
      </c>
    </row>
    <row r="2487" spans="1:95" hidden="1" x14ac:dyDescent="0.25">
      <c r="A2487" s="1">
        <v>42547</v>
      </c>
      <c r="B2487">
        <v>4</v>
      </c>
      <c r="C2487" t="s">
        <v>3024</v>
      </c>
      <c r="D2487" t="s">
        <v>96</v>
      </c>
      <c r="E2487" t="s">
        <v>104</v>
      </c>
      <c r="F2487" t="s">
        <v>109</v>
      </c>
      <c r="G2487">
        <v>4</v>
      </c>
      <c r="H2487" s="1">
        <v>42544</v>
      </c>
      <c r="I2487" s="1">
        <v>42545</v>
      </c>
      <c r="J2487" t="s">
        <v>164</v>
      </c>
      <c r="K2487">
        <v>13.5</v>
      </c>
      <c r="L2487">
        <v>21</v>
      </c>
      <c r="M2487">
        <v>42544</v>
      </c>
      <c r="N2487">
        <v>2300</v>
      </c>
      <c r="O2487" s="1">
        <v>42545</v>
      </c>
      <c r="P2487" s="2">
        <v>37661</v>
      </c>
      <c r="Q2487" t="s">
        <v>164</v>
      </c>
      <c r="R2487" t="s">
        <v>164</v>
      </c>
      <c r="S2487" t="s">
        <v>164</v>
      </c>
      <c r="T2487" t="s">
        <v>164</v>
      </c>
      <c r="U2487" s="1">
        <v>42545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164</v>
      </c>
      <c r="AB2487" t="s">
        <v>3230</v>
      </c>
      <c r="AC2487" t="s">
        <v>3240</v>
      </c>
      <c r="AD2487">
        <v>4.05</v>
      </c>
      <c r="AE2487">
        <v>6.03</v>
      </c>
      <c r="AF2487">
        <v>5.04</v>
      </c>
      <c r="AG2487">
        <v>19890</v>
      </c>
      <c r="AH2487">
        <v>2</v>
      </c>
      <c r="AI2487">
        <v>5</v>
      </c>
      <c r="AJ2487">
        <v>60</v>
      </c>
      <c r="AK2487">
        <v>2</v>
      </c>
      <c r="AL2487" t="s">
        <v>3246</v>
      </c>
      <c r="AM2487" t="s">
        <v>3247</v>
      </c>
      <c r="AN2487">
        <v>0.2</v>
      </c>
      <c r="AO2487">
        <v>0</v>
      </c>
      <c r="AP2487">
        <v>0</v>
      </c>
      <c r="AQ2487">
        <v>0</v>
      </c>
      <c r="AR2487">
        <v>2.35</v>
      </c>
      <c r="AS2487">
        <v>0</v>
      </c>
      <c r="AT2487">
        <v>0</v>
      </c>
      <c r="AU2487">
        <v>0</v>
      </c>
      <c r="AV2487">
        <v>0.65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200</v>
      </c>
      <c r="BD2487">
        <v>0</v>
      </c>
      <c r="BE2487">
        <v>0</v>
      </c>
      <c r="BF2487">
        <v>3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360</v>
      </c>
      <c r="BW2487">
        <v>234</v>
      </c>
      <c r="BX2487">
        <v>0</v>
      </c>
      <c r="BY2487">
        <v>0</v>
      </c>
      <c r="BZ2487">
        <v>594</v>
      </c>
      <c r="CA2487">
        <v>24</v>
      </c>
      <c r="CB2487">
        <v>3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10.2408</v>
      </c>
      <c r="CI2487">
        <v>3.2</v>
      </c>
      <c r="CJ2487">
        <v>0</v>
      </c>
      <c r="CK2487">
        <v>0</v>
      </c>
      <c r="CL2487">
        <v>0</v>
      </c>
      <c r="CM2487" t="s">
        <v>3243</v>
      </c>
      <c r="CN2487">
        <v>0</v>
      </c>
      <c r="CO2487">
        <v>0</v>
      </c>
      <c r="CP2487">
        <v>0</v>
      </c>
      <c r="CQ2487">
        <v>0</v>
      </c>
    </row>
    <row r="2488" spans="1:95" hidden="1" x14ac:dyDescent="0.25">
      <c r="A2488" s="1">
        <v>42548</v>
      </c>
      <c r="B2488">
        <v>4</v>
      </c>
      <c r="C2488" t="s">
        <v>3024</v>
      </c>
      <c r="D2488" t="s">
        <v>96</v>
      </c>
      <c r="E2488" t="s">
        <v>104</v>
      </c>
      <c r="F2488" t="s">
        <v>109</v>
      </c>
      <c r="G2488">
        <v>4</v>
      </c>
      <c r="H2488" s="1">
        <v>42544</v>
      </c>
      <c r="I2488" s="1">
        <v>42545</v>
      </c>
      <c r="J2488" t="s">
        <v>164</v>
      </c>
      <c r="K2488">
        <v>13.5</v>
      </c>
      <c r="L2488">
        <v>21</v>
      </c>
      <c r="M2488">
        <v>42544</v>
      </c>
      <c r="N2488">
        <v>2300</v>
      </c>
      <c r="O2488" s="1">
        <v>42545</v>
      </c>
      <c r="P2488" s="2">
        <v>37661</v>
      </c>
      <c r="Q2488" t="s">
        <v>164</v>
      </c>
      <c r="R2488" t="s">
        <v>164</v>
      </c>
      <c r="S2488" t="s">
        <v>164</v>
      </c>
      <c r="T2488" t="s">
        <v>164</v>
      </c>
      <c r="U2488" s="1">
        <v>42545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164</v>
      </c>
      <c r="AB2488" t="s">
        <v>3230</v>
      </c>
      <c r="AC2488" t="s">
        <v>3240</v>
      </c>
      <c r="AD2488">
        <v>4.05</v>
      </c>
      <c r="AE2488">
        <v>6.03</v>
      </c>
      <c r="AF2488">
        <v>5.04</v>
      </c>
      <c r="AG2488">
        <v>19890</v>
      </c>
      <c r="AH2488">
        <v>2</v>
      </c>
      <c r="AI2488">
        <v>5</v>
      </c>
      <c r="AJ2488">
        <v>120</v>
      </c>
      <c r="AK2488">
        <v>2</v>
      </c>
      <c r="AL2488" t="s">
        <v>3246</v>
      </c>
      <c r="AM2488" t="s">
        <v>3247</v>
      </c>
      <c r="AN2488">
        <v>1.4</v>
      </c>
      <c r="AO2488">
        <v>0</v>
      </c>
      <c r="AP2488">
        <v>0</v>
      </c>
      <c r="AQ2488">
        <v>0</v>
      </c>
      <c r="AR2488">
        <v>1.95</v>
      </c>
      <c r="AS2488">
        <v>0</v>
      </c>
      <c r="AT2488">
        <v>0.2</v>
      </c>
      <c r="AU2488">
        <v>0</v>
      </c>
      <c r="AV2488">
        <v>0.85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15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280</v>
      </c>
      <c r="BW2488">
        <v>230</v>
      </c>
      <c r="BX2488">
        <v>0</v>
      </c>
      <c r="BY2488">
        <v>0</v>
      </c>
      <c r="BZ2488">
        <v>510</v>
      </c>
      <c r="CA2488">
        <v>24</v>
      </c>
      <c r="CB2488">
        <v>6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13.977600000000001</v>
      </c>
      <c r="CI2488">
        <v>4.2</v>
      </c>
      <c r="CJ2488">
        <v>0</v>
      </c>
      <c r="CK2488">
        <v>0.2</v>
      </c>
      <c r="CL2488">
        <v>0</v>
      </c>
      <c r="CM2488" t="s">
        <v>3243</v>
      </c>
      <c r="CN2488">
        <v>0</v>
      </c>
      <c r="CO2488">
        <v>0</v>
      </c>
      <c r="CP2488">
        <v>0</v>
      </c>
      <c r="CQ2488">
        <v>0</v>
      </c>
    </row>
    <row r="2489" spans="1:95" hidden="1" x14ac:dyDescent="0.25">
      <c r="A2489" s="1">
        <v>42549</v>
      </c>
      <c r="B2489">
        <v>4</v>
      </c>
      <c r="C2489" t="s">
        <v>3024</v>
      </c>
      <c r="D2489" t="s">
        <v>96</v>
      </c>
      <c r="E2489" t="s">
        <v>104</v>
      </c>
      <c r="F2489" t="s">
        <v>109</v>
      </c>
      <c r="G2489">
        <v>4</v>
      </c>
      <c r="H2489" s="1">
        <v>42544</v>
      </c>
      <c r="I2489" s="1">
        <v>42545</v>
      </c>
      <c r="J2489" t="s">
        <v>164</v>
      </c>
      <c r="K2489">
        <v>13.5</v>
      </c>
      <c r="L2489">
        <v>21</v>
      </c>
      <c r="M2489">
        <v>42544</v>
      </c>
      <c r="N2489">
        <v>2300</v>
      </c>
      <c r="O2489" s="1">
        <v>42545</v>
      </c>
      <c r="P2489" s="2">
        <v>37661</v>
      </c>
      <c r="Q2489" t="s">
        <v>164</v>
      </c>
      <c r="R2489" t="s">
        <v>164</v>
      </c>
      <c r="S2489" t="s">
        <v>164</v>
      </c>
      <c r="T2489" t="s">
        <v>164</v>
      </c>
      <c r="U2489" s="1">
        <v>42545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164</v>
      </c>
      <c r="AB2489" t="s">
        <v>3230</v>
      </c>
      <c r="AC2489" t="s">
        <v>3240</v>
      </c>
      <c r="AD2489">
        <v>4.05</v>
      </c>
      <c r="AE2489">
        <v>6.03</v>
      </c>
      <c r="AF2489">
        <v>5.04</v>
      </c>
      <c r="AG2489">
        <v>19890</v>
      </c>
      <c r="AH2489">
        <v>2</v>
      </c>
      <c r="AI2489">
        <v>5</v>
      </c>
      <c r="AJ2489">
        <v>20</v>
      </c>
      <c r="AK2489">
        <v>2</v>
      </c>
      <c r="AL2489" t="s">
        <v>3246</v>
      </c>
      <c r="AM2489" t="s">
        <v>3247</v>
      </c>
      <c r="AN2489">
        <v>0</v>
      </c>
      <c r="AO2489">
        <v>0</v>
      </c>
      <c r="AP2489">
        <v>0</v>
      </c>
      <c r="AQ2489">
        <v>0</v>
      </c>
      <c r="AR2489">
        <v>2.5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9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210</v>
      </c>
      <c r="BW2489">
        <v>0</v>
      </c>
      <c r="BX2489">
        <v>210</v>
      </c>
      <c r="BY2489">
        <v>0</v>
      </c>
      <c r="BZ2489">
        <v>420</v>
      </c>
      <c r="CA2489">
        <v>24</v>
      </c>
      <c r="CB2489">
        <v>0</v>
      </c>
      <c r="CC2489">
        <v>7</v>
      </c>
      <c r="CD2489">
        <v>0</v>
      </c>
      <c r="CE2489">
        <v>0</v>
      </c>
      <c r="CF2489">
        <v>0</v>
      </c>
      <c r="CG2489">
        <v>0</v>
      </c>
      <c r="CH2489">
        <v>11.221</v>
      </c>
      <c r="CI2489">
        <v>3.5</v>
      </c>
      <c r="CJ2489">
        <v>0</v>
      </c>
      <c r="CK2489">
        <v>0</v>
      </c>
      <c r="CL2489">
        <v>0</v>
      </c>
      <c r="CM2489" t="s">
        <v>3243</v>
      </c>
      <c r="CN2489">
        <v>0</v>
      </c>
      <c r="CO2489">
        <v>0</v>
      </c>
      <c r="CP2489">
        <v>0</v>
      </c>
      <c r="CQ2489">
        <v>0</v>
      </c>
    </row>
    <row r="2490" spans="1:95" hidden="1" x14ac:dyDescent="0.25">
      <c r="A2490" s="1">
        <v>42550</v>
      </c>
      <c r="B2490">
        <v>4</v>
      </c>
      <c r="C2490" t="s">
        <v>3024</v>
      </c>
      <c r="D2490" t="s">
        <v>96</v>
      </c>
      <c r="E2490" t="s">
        <v>104</v>
      </c>
      <c r="F2490" t="s">
        <v>109</v>
      </c>
      <c r="G2490">
        <v>4</v>
      </c>
      <c r="H2490" s="1">
        <v>42544</v>
      </c>
      <c r="I2490" s="1">
        <v>42545</v>
      </c>
      <c r="J2490" t="s">
        <v>164</v>
      </c>
      <c r="K2490">
        <v>13.5</v>
      </c>
      <c r="L2490">
        <v>21</v>
      </c>
      <c r="M2490">
        <v>42544</v>
      </c>
      <c r="N2490">
        <v>2300</v>
      </c>
      <c r="O2490" s="1">
        <v>42545</v>
      </c>
      <c r="P2490" s="2">
        <v>37661</v>
      </c>
      <c r="Q2490" t="s">
        <v>164</v>
      </c>
      <c r="R2490" t="s">
        <v>164</v>
      </c>
      <c r="S2490" t="s">
        <v>164</v>
      </c>
      <c r="T2490" t="s">
        <v>164</v>
      </c>
      <c r="U2490" s="1">
        <v>42545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164</v>
      </c>
      <c r="AB2490" t="s">
        <v>3230</v>
      </c>
      <c r="AC2490" t="s">
        <v>3240</v>
      </c>
      <c r="AD2490">
        <v>4.05</v>
      </c>
      <c r="AE2490">
        <v>6.03</v>
      </c>
      <c r="AF2490">
        <v>5.04</v>
      </c>
      <c r="AG2490">
        <v>19890</v>
      </c>
      <c r="AH2490">
        <v>2</v>
      </c>
      <c r="AI2490">
        <v>5</v>
      </c>
      <c r="AJ2490">
        <v>30</v>
      </c>
      <c r="AK2490">
        <v>2</v>
      </c>
      <c r="AL2490" t="s">
        <v>3246</v>
      </c>
      <c r="AM2490" t="s">
        <v>3247</v>
      </c>
      <c r="AN2490">
        <v>0</v>
      </c>
      <c r="AO2490">
        <v>0</v>
      </c>
      <c r="AP2490">
        <v>0</v>
      </c>
      <c r="AQ2490">
        <v>0</v>
      </c>
      <c r="AR2490">
        <v>2.7</v>
      </c>
      <c r="AS2490">
        <v>0</v>
      </c>
      <c r="AT2490">
        <v>0</v>
      </c>
      <c r="AU2490">
        <v>0</v>
      </c>
      <c r="AV2490">
        <v>0.8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8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198</v>
      </c>
      <c r="BW2490">
        <v>0</v>
      </c>
      <c r="BX2490">
        <v>338</v>
      </c>
      <c r="BY2490">
        <v>0</v>
      </c>
      <c r="BZ2490">
        <v>536</v>
      </c>
      <c r="CA2490">
        <v>23</v>
      </c>
      <c r="CB2490">
        <v>0</v>
      </c>
      <c r="CC2490">
        <v>6</v>
      </c>
      <c r="CD2490">
        <v>0</v>
      </c>
      <c r="CE2490">
        <v>0</v>
      </c>
      <c r="CF2490">
        <v>0</v>
      </c>
      <c r="CG2490">
        <v>0</v>
      </c>
      <c r="CH2490">
        <v>11.221</v>
      </c>
      <c r="CI2490">
        <v>3.5</v>
      </c>
      <c r="CJ2490">
        <v>0</v>
      </c>
      <c r="CK2490">
        <v>0</v>
      </c>
      <c r="CL2490">
        <v>0</v>
      </c>
      <c r="CM2490" t="s">
        <v>3243</v>
      </c>
      <c r="CN2490">
        <v>0</v>
      </c>
      <c r="CO2490">
        <v>0</v>
      </c>
      <c r="CP2490">
        <v>0</v>
      </c>
      <c r="CQ2490">
        <v>0</v>
      </c>
    </row>
    <row r="2491" spans="1:95" hidden="1" x14ac:dyDescent="0.25">
      <c r="A2491" s="1">
        <v>42551</v>
      </c>
      <c r="B2491">
        <v>4</v>
      </c>
      <c r="C2491" t="s">
        <v>3024</v>
      </c>
      <c r="D2491" t="s">
        <v>96</v>
      </c>
      <c r="E2491" t="s">
        <v>97</v>
      </c>
      <c r="F2491" t="s">
        <v>109</v>
      </c>
      <c r="G2491">
        <v>4</v>
      </c>
      <c r="H2491" s="1">
        <v>42544</v>
      </c>
      <c r="I2491" s="1">
        <v>42545</v>
      </c>
      <c r="J2491" t="s">
        <v>164</v>
      </c>
      <c r="K2491">
        <v>13.5</v>
      </c>
      <c r="L2491">
        <v>21</v>
      </c>
      <c r="M2491">
        <v>42544</v>
      </c>
      <c r="N2491">
        <v>2300</v>
      </c>
      <c r="O2491" s="1">
        <v>42545</v>
      </c>
      <c r="P2491" s="2">
        <v>37661</v>
      </c>
      <c r="Q2491" t="s">
        <v>164</v>
      </c>
      <c r="R2491" t="s">
        <v>164</v>
      </c>
      <c r="S2491" t="s">
        <v>164</v>
      </c>
      <c r="T2491" t="s">
        <v>164</v>
      </c>
      <c r="U2491" s="1">
        <v>42545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164</v>
      </c>
      <c r="AB2491" t="s">
        <v>3230</v>
      </c>
      <c r="AC2491" t="s">
        <v>3240</v>
      </c>
      <c r="AD2491">
        <v>4.05</v>
      </c>
      <c r="AE2491">
        <v>6.03</v>
      </c>
      <c r="AF2491">
        <v>5.04</v>
      </c>
      <c r="AG2491">
        <v>19890</v>
      </c>
      <c r="AH2491">
        <v>2</v>
      </c>
      <c r="AI2491">
        <v>5</v>
      </c>
      <c r="AJ2491">
        <v>20</v>
      </c>
      <c r="AK2491">
        <v>2</v>
      </c>
      <c r="AL2491" t="s">
        <v>3248</v>
      </c>
      <c r="AM2491" t="s">
        <v>3249</v>
      </c>
      <c r="AN2491">
        <v>0.25</v>
      </c>
      <c r="AO2491">
        <v>0</v>
      </c>
      <c r="AP2491">
        <v>0</v>
      </c>
      <c r="AQ2491">
        <v>0</v>
      </c>
      <c r="AR2491">
        <v>3.05</v>
      </c>
      <c r="AS2491">
        <v>0</v>
      </c>
      <c r="AT2491">
        <v>0.2</v>
      </c>
      <c r="AU2491">
        <v>0</v>
      </c>
      <c r="AV2491">
        <v>0.9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35</v>
      </c>
      <c r="BC2491">
        <v>0</v>
      </c>
      <c r="BD2491">
        <v>0</v>
      </c>
      <c r="BE2491">
        <v>0</v>
      </c>
      <c r="BF2491">
        <v>6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210</v>
      </c>
      <c r="BW2491">
        <v>0</v>
      </c>
      <c r="BX2491">
        <v>200</v>
      </c>
      <c r="BY2491">
        <v>0</v>
      </c>
      <c r="BZ2491">
        <v>410</v>
      </c>
      <c r="CA2491">
        <v>12</v>
      </c>
      <c r="CB2491">
        <v>0</v>
      </c>
      <c r="CC2491">
        <v>24</v>
      </c>
      <c r="CD2491">
        <v>0</v>
      </c>
      <c r="CE2491">
        <v>0</v>
      </c>
      <c r="CF2491">
        <v>0</v>
      </c>
      <c r="CG2491">
        <v>0</v>
      </c>
      <c r="CH2491">
        <v>14.083399999999999</v>
      </c>
      <c r="CI2491">
        <v>4.2</v>
      </c>
      <c r="CJ2491">
        <v>0</v>
      </c>
      <c r="CK2491">
        <v>0.2</v>
      </c>
      <c r="CL2491">
        <v>0</v>
      </c>
      <c r="CM2491" t="s">
        <v>3243</v>
      </c>
      <c r="CN2491">
        <v>0</v>
      </c>
      <c r="CO2491">
        <v>0</v>
      </c>
      <c r="CP2491">
        <v>0</v>
      </c>
      <c r="CQ2491">
        <v>0</v>
      </c>
    </row>
    <row r="2492" spans="1:95" hidden="1" x14ac:dyDescent="0.25">
      <c r="A2492" s="1">
        <v>42552</v>
      </c>
      <c r="B2492">
        <v>4</v>
      </c>
      <c r="C2492" t="s">
        <v>3024</v>
      </c>
      <c r="D2492" t="s">
        <v>96</v>
      </c>
      <c r="E2492" t="s">
        <v>104</v>
      </c>
      <c r="F2492" t="s">
        <v>109</v>
      </c>
      <c r="G2492">
        <v>4</v>
      </c>
      <c r="H2492" t="s">
        <v>164</v>
      </c>
      <c r="I2492" s="1">
        <v>42545</v>
      </c>
      <c r="J2492" s="1">
        <v>42551</v>
      </c>
      <c r="K2492">
        <v>13</v>
      </c>
      <c r="L2492">
        <v>22</v>
      </c>
      <c r="M2492">
        <v>42544</v>
      </c>
      <c r="N2492">
        <v>2300</v>
      </c>
      <c r="O2492" s="1">
        <v>42545</v>
      </c>
      <c r="P2492" s="2">
        <v>37661</v>
      </c>
      <c r="Q2492" t="s">
        <v>164</v>
      </c>
      <c r="R2492" s="1">
        <v>42557</v>
      </c>
      <c r="S2492" s="1">
        <v>42563</v>
      </c>
      <c r="T2492" t="s">
        <v>164</v>
      </c>
      <c r="U2492" s="1">
        <v>42551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164</v>
      </c>
      <c r="AB2492" t="s">
        <v>3230</v>
      </c>
      <c r="AC2492" t="s">
        <v>3250</v>
      </c>
      <c r="AD2492">
        <v>4.05</v>
      </c>
      <c r="AE2492">
        <v>6.3</v>
      </c>
      <c r="AF2492">
        <v>5.1749999999999998</v>
      </c>
      <c r="AG2492">
        <v>19897</v>
      </c>
      <c r="AH2492">
        <v>2</v>
      </c>
      <c r="AI2492">
        <v>5</v>
      </c>
      <c r="AJ2492">
        <v>30</v>
      </c>
      <c r="AK2492">
        <v>2</v>
      </c>
      <c r="AL2492" t="s">
        <v>3248</v>
      </c>
      <c r="AM2492" t="s">
        <v>3251</v>
      </c>
      <c r="AN2492">
        <v>0.1</v>
      </c>
      <c r="AO2492">
        <v>0</v>
      </c>
      <c r="AP2492">
        <v>0</v>
      </c>
      <c r="AQ2492">
        <v>0</v>
      </c>
      <c r="AR2492">
        <v>2.5499999999999998</v>
      </c>
      <c r="AS2492">
        <v>0</v>
      </c>
      <c r="AT2492">
        <v>0</v>
      </c>
      <c r="AU2492">
        <v>0</v>
      </c>
      <c r="AV2492">
        <v>0.85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5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189</v>
      </c>
      <c r="BW2492">
        <v>0</v>
      </c>
      <c r="BX2492">
        <v>366</v>
      </c>
      <c r="BY2492">
        <v>0</v>
      </c>
      <c r="BZ2492">
        <v>555</v>
      </c>
      <c r="CA2492">
        <v>7</v>
      </c>
      <c r="CB2492">
        <v>0</v>
      </c>
      <c r="CC2492">
        <v>24</v>
      </c>
      <c r="CD2492">
        <v>0</v>
      </c>
      <c r="CE2492">
        <v>0</v>
      </c>
      <c r="CF2492">
        <v>0</v>
      </c>
      <c r="CG2492">
        <v>0</v>
      </c>
      <c r="CH2492">
        <v>11.2118</v>
      </c>
      <c r="CI2492">
        <v>3.5</v>
      </c>
      <c r="CJ2492">
        <v>0</v>
      </c>
      <c r="CK2492">
        <v>0</v>
      </c>
      <c r="CL2492">
        <v>0</v>
      </c>
      <c r="CM2492" t="s">
        <v>3252</v>
      </c>
      <c r="CN2492">
        <v>0</v>
      </c>
      <c r="CO2492">
        <v>0</v>
      </c>
      <c r="CP2492">
        <v>0</v>
      </c>
      <c r="CQ2492">
        <v>0</v>
      </c>
    </row>
    <row r="2493" spans="1:95" hidden="1" x14ac:dyDescent="0.25">
      <c r="A2493" s="1">
        <v>42553</v>
      </c>
      <c r="B2493">
        <v>4</v>
      </c>
      <c r="C2493" t="s">
        <v>3024</v>
      </c>
      <c r="D2493" t="s">
        <v>96</v>
      </c>
      <c r="E2493" t="s">
        <v>104</v>
      </c>
      <c r="F2493" t="s">
        <v>109</v>
      </c>
      <c r="G2493">
        <v>4</v>
      </c>
      <c r="H2493" t="s">
        <v>164</v>
      </c>
      <c r="I2493" s="1">
        <v>42545</v>
      </c>
      <c r="J2493" s="1">
        <v>42551</v>
      </c>
      <c r="K2493">
        <v>13</v>
      </c>
      <c r="L2493">
        <v>22</v>
      </c>
      <c r="M2493">
        <v>42544</v>
      </c>
      <c r="N2493">
        <v>2300</v>
      </c>
      <c r="O2493" s="1">
        <v>42545</v>
      </c>
      <c r="P2493" s="2">
        <v>37661</v>
      </c>
      <c r="Q2493" t="s">
        <v>164</v>
      </c>
      <c r="R2493" s="1">
        <v>42557</v>
      </c>
      <c r="S2493" s="1">
        <v>42563</v>
      </c>
      <c r="T2493" t="s">
        <v>164</v>
      </c>
      <c r="U2493" s="1">
        <v>42551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164</v>
      </c>
      <c r="AB2493" t="s">
        <v>3230</v>
      </c>
      <c r="AC2493" t="s">
        <v>3250</v>
      </c>
      <c r="AD2493">
        <v>4.05</v>
      </c>
      <c r="AE2493">
        <v>6.3</v>
      </c>
      <c r="AF2493">
        <v>5.1749999999999998</v>
      </c>
      <c r="AG2493">
        <v>19897</v>
      </c>
      <c r="AH2493">
        <v>4</v>
      </c>
      <c r="AI2493">
        <v>13</v>
      </c>
      <c r="AJ2493">
        <v>20</v>
      </c>
      <c r="AK2493">
        <v>4</v>
      </c>
      <c r="AL2493" t="s">
        <v>3248</v>
      </c>
      <c r="AM2493" t="s">
        <v>3251</v>
      </c>
      <c r="AN2493">
        <v>0</v>
      </c>
      <c r="AO2493">
        <v>0</v>
      </c>
      <c r="AP2493">
        <v>0</v>
      </c>
      <c r="AQ2493">
        <v>0</v>
      </c>
      <c r="AR2493">
        <v>2.5</v>
      </c>
      <c r="AS2493">
        <v>0</v>
      </c>
      <c r="AT2493">
        <v>0</v>
      </c>
      <c r="AU2493">
        <v>0</v>
      </c>
      <c r="AV2493">
        <v>0.7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7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216</v>
      </c>
      <c r="BW2493">
        <v>0</v>
      </c>
      <c r="BX2493">
        <v>338</v>
      </c>
      <c r="BY2493">
        <v>0</v>
      </c>
      <c r="BZ2493">
        <v>554</v>
      </c>
      <c r="CA2493">
        <v>6</v>
      </c>
      <c r="CB2493">
        <v>0</v>
      </c>
      <c r="CC2493">
        <v>24</v>
      </c>
      <c r="CD2493">
        <v>0</v>
      </c>
      <c r="CE2493">
        <v>0</v>
      </c>
      <c r="CF2493">
        <v>0</v>
      </c>
      <c r="CG2493">
        <v>0</v>
      </c>
      <c r="CH2493">
        <v>10.2592</v>
      </c>
      <c r="CI2493">
        <v>3.2</v>
      </c>
      <c r="CJ2493">
        <v>0</v>
      </c>
      <c r="CK2493">
        <v>0</v>
      </c>
      <c r="CL2493">
        <v>0</v>
      </c>
      <c r="CM2493" t="s">
        <v>3252</v>
      </c>
      <c r="CN2493">
        <v>0</v>
      </c>
      <c r="CO2493">
        <v>0</v>
      </c>
      <c r="CP2493">
        <v>0</v>
      </c>
      <c r="CQ2493">
        <v>0</v>
      </c>
    </row>
    <row r="2494" spans="1:95" hidden="1" x14ac:dyDescent="0.25">
      <c r="A2494" s="1">
        <v>42554</v>
      </c>
      <c r="B2494">
        <v>4</v>
      </c>
      <c r="C2494" t="s">
        <v>3024</v>
      </c>
      <c r="D2494" t="s">
        <v>96</v>
      </c>
      <c r="E2494" t="s">
        <v>104</v>
      </c>
      <c r="F2494" t="s">
        <v>109</v>
      </c>
      <c r="G2494">
        <v>4</v>
      </c>
      <c r="H2494" t="s">
        <v>164</v>
      </c>
      <c r="I2494" s="1">
        <v>42545</v>
      </c>
      <c r="J2494" s="1">
        <v>42551</v>
      </c>
      <c r="K2494">
        <v>13</v>
      </c>
      <c r="L2494">
        <v>22</v>
      </c>
      <c r="M2494">
        <v>42544</v>
      </c>
      <c r="N2494">
        <v>2300</v>
      </c>
      <c r="O2494" s="1">
        <v>42545</v>
      </c>
      <c r="P2494" s="2">
        <v>37661</v>
      </c>
      <c r="Q2494" t="s">
        <v>164</v>
      </c>
      <c r="R2494" s="1">
        <v>42557</v>
      </c>
      <c r="S2494" s="1">
        <v>42563</v>
      </c>
      <c r="T2494" t="s">
        <v>164</v>
      </c>
      <c r="U2494" s="1">
        <v>42551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164</v>
      </c>
      <c r="AB2494" t="s">
        <v>3230</v>
      </c>
      <c r="AC2494" t="s">
        <v>3250</v>
      </c>
      <c r="AD2494">
        <v>4.05</v>
      </c>
      <c r="AE2494">
        <v>6.3</v>
      </c>
      <c r="AF2494">
        <v>5.1749999999999998</v>
      </c>
      <c r="AG2494">
        <v>19897</v>
      </c>
      <c r="AH2494">
        <v>5</v>
      </c>
      <c r="AI2494">
        <v>18</v>
      </c>
      <c r="AJ2494">
        <v>330</v>
      </c>
      <c r="AK2494">
        <v>3</v>
      </c>
      <c r="AL2494" t="s">
        <v>3248</v>
      </c>
      <c r="AM2494" t="s">
        <v>3251</v>
      </c>
      <c r="AN2494">
        <v>0</v>
      </c>
      <c r="AO2494">
        <v>0</v>
      </c>
      <c r="AP2494">
        <v>0</v>
      </c>
      <c r="AQ2494">
        <v>0</v>
      </c>
      <c r="AR2494">
        <v>2.4</v>
      </c>
      <c r="AS2494">
        <v>0</v>
      </c>
      <c r="AT2494">
        <v>0</v>
      </c>
      <c r="AU2494">
        <v>0</v>
      </c>
      <c r="AV2494">
        <v>0.8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7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202</v>
      </c>
      <c r="BW2494">
        <v>0</v>
      </c>
      <c r="BX2494">
        <v>345</v>
      </c>
      <c r="BY2494">
        <v>0</v>
      </c>
      <c r="BZ2494">
        <v>547</v>
      </c>
      <c r="CA2494">
        <v>6</v>
      </c>
      <c r="CB2494">
        <v>0</v>
      </c>
      <c r="CC2494">
        <v>24</v>
      </c>
      <c r="CD2494">
        <v>0</v>
      </c>
      <c r="CE2494">
        <v>0</v>
      </c>
      <c r="CF2494">
        <v>0</v>
      </c>
      <c r="CG2494">
        <v>0</v>
      </c>
      <c r="CH2494">
        <v>10.2592</v>
      </c>
      <c r="CI2494">
        <v>3.2</v>
      </c>
      <c r="CJ2494">
        <v>0</v>
      </c>
      <c r="CK2494">
        <v>0</v>
      </c>
      <c r="CL2494">
        <v>0</v>
      </c>
      <c r="CM2494" t="s">
        <v>3252</v>
      </c>
      <c r="CN2494">
        <v>0</v>
      </c>
      <c r="CO2494">
        <v>0</v>
      </c>
      <c r="CP2494">
        <v>0</v>
      </c>
      <c r="CQ2494">
        <v>0</v>
      </c>
    </row>
    <row r="2495" spans="1:95" hidden="1" x14ac:dyDescent="0.25">
      <c r="A2495" s="1">
        <v>42555</v>
      </c>
      <c r="B2495">
        <v>4</v>
      </c>
      <c r="C2495" t="s">
        <v>3024</v>
      </c>
      <c r="D2495" t="s">
        <v>96</v>
      </c>
      <c r="E2495" t="s">
        <v>104</v>
      </c>
      <c r="F2495" t="s">
        <v>109</v>
      </c>
      <c r="G2495">
        <v>4</v>
      </c>
      <c r="H2495" t="s">
        <v>164</v>
      </c>
      <c r="I2495" s="1">
        <v>42545</v>
      </c>
      <c r="J2495" s="1">
        <v>42551</v>
      </c>
      <c r="K2495">
        <v>13</v>
      </c>
      <c r="L2495">
        <v>22</v>
      </c>
      <c r="M2495">
        <v>42544</v>
      </c>
      <c r="N2495">
        <v>2300</v>
      </c>
      <c r="O2495" s="1">
        <v>42545</v>
      </c>
      <c r="P2495" s="2">
        <v>37661</v>
      </c>
      <c r="Q2495" t="s">
        <v>164</v>
      </c>
      <c r="R2495" s="1">
        <v>42557</v>
      </c>
      <c r="S2495" s="1">
        <v>42563</v>
      </c>
      <c r="T2495" t="s">
        <v>164</v>
      </c>
      <c r="U2495" s="1">
        <v>42551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164</v>
      </c>
      <c r="AB2495" t="s">
        <v>3230</v>
      </c>
      <c r="AC2495" t="s">
        <v>3250</v>
      </c>
      <c r="AD2495">
        <v>6.85</v>
      </c>
      <c r="AE2495">
        <v>7.85</v>
      </c>
      <c r="AF2495">
        <v>7.35</v>
      </c>
      <c r="AG2495">
        <v>28530</v>
      </c>
      <c r="AH2495">
        <v>3</v>
      </c>
      <c r="AI2495">
        <v>8</v>
      </c>
      <c r="AJ2495">
        <v>30</v>
      </c>
      <c r="AK2495">
        <v>2</v>
      </c>
      <c r="AL2495" t="s">
        <v>3248</v>
      </c>
      <c r="AM2495" t="s">
        <v>3251</v>
      </c>
      <c r="AN2495">
        <v>0</v>
      </c>
      <c r="AO2495">
        <v>0</v>
      </c>
      <c r="AP2495">
        <v>0</v>
      </c>
      <c r="AQ2495">
        <v>0</v>
      </c>
      <c r="AR2495">
        <v>2.4</v>
      </c>
      <c r="AS2495">
        <v>0</v>
      </c>
      <c r="AT2495">
        <v>0</v>
      </c>
      <c r="AU2495">
        <v>0</v>
      </c>
      <c r="AV2495">
        <v>0.6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215</v>
      </c>
      <c r="BW2495">
        <v>0</v>
      </c>
      <c r="BX2495">
        <v>378</v>
      </c>
      <c r="BY2495">
        <v>0</v>
      </c>
      <c r="BZ2495">
        <v>593</v>
      </c>
      <c r="CA2495">
        <v>6</v>
      </c>
      <c r="CB2495">
        <v>0</v>
      </c>
      <c r="CC2495">
        <v>24</v>
      </c>
      <c r="CD2495">
        <v>0</v>
      </c>
      <c r="CE2495">
        <v>0</v>
      </c>
      <c r="CF2495">
        <v>0</v>
      </c>
      <c r="CG2495">
        <v>0</v>
      </c>
      <c r="CH2495">
        <v>9.6180000000000003</v>
      </c>
      <c r="CI2495">
        <v>3</v>
      </c>
      <c r="CJ2495">
        <v>0</v>
      </c>
      <c r="CK2495">
        <v>0</v>
      </c>
      <c r="CL2495">
        <v>0</v>
      </c>
      <c r="CM2495" t="s">
        <v>3252</v>
      </c>
      <c r="CN2495">
        <v>0</v>
      </c>
      <c r="CO2495">
        <v>0</v>
      </c>
      <c r="CP2495">
        <v>0</v>
      </c>
      <c r="CQ2495">
        <v>0</v>
      </c>
    </row>
    <row r="2496" spans="1:95" hidden="1" x14ac:dyDescent="0.25">
      <c r="A2496" s="1">
        <v>42556</v>
      </c>
      <c r="B2496">
        <v>4</v>
      </c>
      <c r="C2496" t="s">
        <v>3024</v>
      </c>
      <c r="D2496" t="s">
        <v>96</v>
      </c>
      <c r="E2496" t="s">
        <v>104</v>
      </c>
      <c r="F2496" t="s">
        <v>109</v>
      </c>
      <c r="G2496">
        <v>4</v>
      </c>
      <c r="H2496" t="s">
        <v>164</v>
      </c>
      <c r="I2496" s="1">
        <v>42545</v>
      </c>
      <c r="J2496" s="1">
        <v>42551</v>
      </c>
      <c r="K2496">
        <v>13</v>
      </c>
      <c r="L2496">
        <v>22</v>
      </c>
      <c r="M2496">
        <v>42544</v>
      </c>
      <c r="N2496">
        <v>2300</v>
      </c>
      <c r="O2496" s="1">
        <v>42545</v>
      </c>
      <c r="P2496" s="2">
        <v>37661</v>
      </c>
      <c r="Q2496" t="s">
        <v>164</v>
      </c>
      <c r="R2496" s="1">
        <v>42557</v>
      </c>
      <c r="S2496" s="1">
        <v>42563</v>
      </c>
      <c r="T2496" t="s">
        <v>164</v>
      </c>
      <c r="U2496" s="1">
        <v>42551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164</v>
      </c>
      <c r="AB2496" t="s">
        <v>3230</v>
      </c>
      <c r="AC2496" t="s">
        <v>3250</v>
      </c>
      <c r="AD2496">
        <v>6.85</v>
      </c>
      <c r="AE2496">
        <v>7.85</v>
      </c>
      <c r="AF2496">
        <v>7.35</v>
      </c>
      <c r="AG2496">
        <v>28530</v>
      </c>
      <c r="AH2496">
        <v>2</v>
      </c>
      <c r="AI2496">
        <v>5</v>
      </c>
      <c r="AJ2496">
        <v>90</v>
      </c>
      <c r="AK2496">
        <v>2</v>
      </c>
      <c r="AL2496" t="s">
        <v>3248</v>
      </c>
      <c r="AM2496" t="s">
        <v>3251</v>
      </c>
      <c r="AN2496">
        <v>0</v>
      </c>
      <c r="AO2496">
        <v>0</v>
      </c>
      <c r="AP2496">
        <v>0</v>
      </c>
      <c r="AQ2496">
        <v>0</v>
      </c>
      <c r="AR2496">
        <v>2.2000000000000002</v>
      </c>
      <c r="AS2496">
        <v>0</v>
      </c>
      <c r="AT2496">
        <v>0.1</v>
      </c>
      <c r="AU2496">
        <v>0</v>
      </c>
      <c r="AV2496">
        <v>0.8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5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210</v>
      </c>
      <c r="BW2496">
        <v>0</v>
      </c>
      <c r="BX2496">
        <v>359</v>
      </c>
      <c r="BY2496">
        <v>0</v>
      </c>
      <c r="BZ2496">
        <v>569</v>
      </c>
      <c r="CA2496">
        <v>2</v>
      </c>
      <c r="CB2496">
        <v>0</v>
      </c>
      <c r="CC2496">
        <v>24</v>
      </c>
      <c r="CD2496">
        <v>0</v>
      </c>
      <c r="CE2496">
        <v>0</v>
      </c>
      <c r="CF2496">
        <v>0</v>
      </c>
      <c r="CG2496">
        <v>0</v>
      </c>
      <c r="CH2496">
        <v>9.9385999999999992</v>
      </c>
      <c r="CI2496">
        <v>3</v>
      </c>
      <c r="CJ2496">
        <v>0</v>
      </c>
      <c r="CK2496">
        <v>0.1</v>
      </c>
      <c r="CL2496">
        <v>0</v>
      </c>
      <c r="CM2496" t="s">
        <v>3252</v>
      </c>
      <c r="CN2496">
        <v>0</v>
      </c>
      <c r="CO2496">
        <v>0</v>
      </c>
      <c r="CP2496">
        <v>0</v>
      </c>
      <c r="CQ2496">
        <v>0</v>
      </c>
    </row>
    <row r="2497" spans="1:95" hidden="1" x14ac:dyDescent="0.25">
      <c r="A2497" s="1">
        <v>42557</v>
      </c>
      <c r="B2497">
        <v>4</v>
      </c>
      <c r="C2497" t="s">
        <v>3024</v>
      </c>
      <c r="D2497" t="s">
        <v>96</v>
      </c>
      <c r="E2497" t="s">
        <v>104</v>
      </c>
      <c r="F2497" t="s">
        <v>109</v>
      </c>
      <c r="G2497">
        <v>4</v>
      </c>
      <c r="H2497" t="s">
        <v>164</v>
      </c>
      <c r="I2497" s="1">
        <v>42545</v>
      </c>
      <c r="J2497" s="1">
        <v>42551</v>
      </c>
      <c r="K2497">
        <v>13</v>
      </c>
      <c r="L2497">
        <v>22</v>
      </c>
      <c r="M2497">
        <v>42544</v>
      </c>
      <c r="N2497">
        <v>2300</v>
      </c>
      <c r="O2497" s="1">
        <v>42545</v>
      </c>
      <c r="P2497" s="2">
        <v>37661</v>
      </c>
      <c r="Q2497" t="s">
        <v>164</v>
      </c>
      <c r="R2497" s="1">
        <v>42557</v>
      </c>
      <c r="S2497" s="1">
        <v>42563</v>
      </c>
      <c r="T2497" t="s">
        <v>164</v>
      </c>
      <c r="U2497" s="1">
        <v>42551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164</v>
      </c>
      <c r="AB2497" t="s">
        <v>3230</v>
      </c>
      <c r="AC2497" t="s">
        <v>3250</v>
      </c>
      <c r="AD2497">
        <v>6.85</v>
      </c>
      <c r="AE2497">
        <v>7.85</v>
      </c>
      <c r="AF2497">
        <v>7.35</v>
      </c>
      <c r="AG2497">
        <v>28530</v>
      </c>
      <c r="AH2497">
        <v>2</v>
      </c>
      <c r="AI2497">
        <v>5</v>
      </c>
      <c r="AJ2497">
        <v>102</v>
      </c>
      <c r="AK2497">
        <v>2</v>
      </c>
      <c r="AL2497" t="s">
        <v>3248</v>
      </c>
      <c r="AM2497" t="s">
        <v>3251</v>
      </c>
      <c r="AN2497">
        <v>0</v>
      </c>
      <c r="AO2497">
        <v>0</v>
      </c>
      <c r="AP2497">
        <v>0</v>
      </c>
      <c r="AQ2497">
        <v>0</v>
      </c>
      <c r="AR2497">
        <v>2.1</v>
      </c>
      <c r="AS2497">
        <v>0</v>
      </c>
      <c r="AT2497">
        <v>0</v>
      </c>
      <c r="AU2497">
        <v>0</v>
      </c>
      <c r="AV2497">
        <v>0.9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215</v>
      </c>
      <c r="BW2497">
        <v>0</v>
      </c>
      <c r="BX2497">
        <v>326</v>
      </c>
      <c r="BY2497">
        <v>0</v>
      </c>
      <c r="BZ2497">
        <v>541</v>
      </c>
      <c r="CA2497">
        <v>2</v>
      </c>
      <c r="CB2497">
        <v>0</v>
      </c>
      <c r="CC2497">
        <v>24</v>
      </c>
      <c r="CD2497">
        <v>0</v>
      </c>
      <c r="CE2497">
        <v>0</v>
      </c>
      <c r="CF2497">
        <v>0</v>
      </c>
      <c r="CG2497">
        <v>0</v>
      </c>
      <c r="CH2497">
        <v>9.6180000000000003</v>
      </c>
      <c r="CI2497">
        <v>3</v>
      </c>
      <c r="CJ2497">
        <v>0</v>
      </c>
      <c r="CK2497">
        <v>0</v>
      </c>
      <c r="CL2497">
        <v>0</v>
      </c>
      <c r="CM2497" t="s">
        <v>3252</v>
      </c>
      <c r="CN2497">
        <v>0</v>
      </c>
      <c r="CO2497">
        <v>0</v>
      </c>
      <c r="CP2497">
        <v>0</v>
      </c>
      <c r="CQ2497">
        <v>0</v>
      </c>
    </row>
    <row r="2498" spans="1:95" hidden="1" x14ac:dyDescent="0.25">
      <c r="A2498" s="1">
        <v>42558</v>
      </c>
      <c r="B2498">
        <v>4</v>
      </c>
      <c r="C2498" t="s">
        <v>3024</v>
      </c>
      <c r="D2498" t="s">
        <v>96</v>
      </c>
      <c r="E2498" t="s">
        <v>97</v>
      </c>
      <c r="F2498" t="s">
        <v>109</v>
      </c>
      <c r="G2498">
        <v>4</v>
      </c>
      <c r="H2498" t="s">
        <v>164</v>
      </c>
      <c r="I2498" s="1">
        <v>42545</v>
      </c>
      <c r="J2498" s="1">
        <v>42557</v>
      </c>
      <c r="K2498">
        <v>13</v>
      </c>
      <c r="L2498">
        <v>22</v>
      </c>
      <c r="M2498">
        <v>42544</v>
      </c>
      <c r="N2498">
        <v>2300</v>
      </c>
      <c r="O2498" s="1">
        <v>42545</v>
      </c>
      <c r="P2498" s="2">
        <v>37661</v>
      </c>
      <c r="Q2498" t="s">
        <v>164</v>
      </c>
      <c r="R2498" t="s">
        <v>164</v>
      </c>
      <c r="S2498" s="1">
        <v>42563</v>
      </c>
      <c r="T2498" s="1">
        <v>42557</v>
      </c>
      <c r="U2498" s="1">
        <v>42551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164</v>
      </c>
      <c r="AB2498" t="s">
        <v>3230</v>
      </c>
      <c r="AC2498" t="s">
        <v>3250</v>
      </c>
      <c r="AD2498">
        <v>6.85</v>
      </c>
      <c r="AE2498">
        <v>7.85</v>
      </c>
      <c r="AF2498">
        <v>7.35</v>
      </c>
      <c r="AG2498">
        <v>28530</v>
      </c>
      <c r="AH2498">
        <v>1</v>
      </c>
      <c r="AI2498">
        <v>3</v>
      </c>
      <c r="AJ2498">
        <v>130</v>
      </c>
      <c r="AK2498">
        <v>1</v>
      </c>
      <c r="AL2498" t="s">
        <v>3248</v>
      </c>
      <c r="AM2498" t="s">
        <v>3249</v>
      </c>
      <c r="AN2498">
        <v>0.1</v>
      </c>
      <c r="AO2498">
        <v>0</v>
      </c>
      <c r="AP2498">
        <v>0</v>
      </c>
      <c r="AQ2498">
        <v>0</v>
      </c>
      <c r="AR2498">
        <v>2.29</v>
      </c>
      <c r="AS2498">
        <v>0</v>
      </c>
      <c r="AT2498">
        <v>0.24</v>
      </c>
      <c r="AU2498">
        <v>0</v>
      </c>
      <c r="AV2498">
        <v>0.9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150</v>
      </c>
      <c r="BD2498">
        <v>0</v>
      </c>
      <c r="BE2498">
        <v>0</v>
      </c>
      <c r="BF2498">
        <v>6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250</v>
      </c>
      <c r="BW2498">
        <v>0</v>
      </c>
      <c r="BX2498">
        <v>373</v>
      </c>
      <c r="BY2498">
        <v>0</v>
      </c>
      <c r="BZ2498">
        <v>623</v>
      </c>
      <c r="CA2498">
        <v>10</v>
      </c>
      <c r="CB2498">
        <v>0</v>
      </c>
      <c r="CC2498">
        <v>22</v>
      </c>
      <c r="CD2498">
        <v>0</v>
      </c>
      <c r="CE2498">
        <v>0</v>
      </c>
      <c r="CF2498">
        <v>0</v>
      </c>
      <c r="CG2498">
        <v>0</v>
      </c>
      <c r="CH2498">
        <v>11.307980000000001</v>
      </c>
      <c r="CI2498">
        <v>3.29</v>
      </c>
      <c r="CJ2498">
        <v>0</v>
      </c>
      <c r="CK2498">
        <v>0.24</v>
      </c>
      <c r="CL2498">
        <v>0</v>
      </c>
      <c r="CM2498" t="s">
        <v>3252</v>
      </c>
      <c r="CN2498">
        <v>0</v>
      </c>
      <c r="CO2498">
        <v>0</v>
      </c>
      <c r="CP2498">
        <v>0</v>
      </c>
      <c r="CQ2498">
        <v>0</v>
      </c>
    </row>
    <row r="2499" spans="1:95" hidden="1" x14ac:dyDescent="0.25">
      <c r="A2499" s="1">
        <v>42559</v>
      </c>
      <c r="B2499">
        <v>4</v>
      </c>
      <c r="C2499" t="s">
        <v>3024</v>
      </c>
      <c r="D2499" t="s">
        <v>96</v>
      </c>
      <c r="E2499" t="s">
        <v>97</v>
      </c>
      <c r="F2499" t="s">
        <v>98</v>
      </c>
      <c r="G2499">
        <v>4</v>
      </c>
      <c r="H2499" t="s">
        <v>164</v>
      </c>
      <c r="I2499" s="1">
        <v>42545</v>
      </c>
      <c r="J2499" s="1">
        <v>42557</v>
      </c>
      <c r="K2499">
        <v>13</v>
      </c>
      <c r="L2499">
        <v>22</v>
      </c>
      <c r="M2499">
        <v>42544</v>
      </c>
      <c r="N2499">
        <v>2300</v>
      </c>
      <c r="O2499" s="1">
        <v>42545</v>
      </c>
      <c r="P2499" s="2">
        <v>37661</v>
      </c>
      <c r="Q2499" t="s">
        <v>164</v>
      </c>
      <c r="R2499" t="s">
        <v>164</v>
      </c>
      <c r="S2499" s="1">
        <v>42563</v>
      </c>
      <c r="T2499" s="1">
        <v>42557</v>
      </c>
      <c r="U2499" s="1">
        <v>42551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164</v>
      </c>
      <c r="AB2499" t="s">
        <v>3230</v>
      </c>
      <c r="AC2499" t="s">
        <v>3250</v>
      </c>
      <c r="AD2499">
        <v>6.85</v>
      </c>
      <c r="AE2499">
        <v>8.84</v>
      </c>
      <c r="AF2499">
        <v>7.8449999999999998</v>
      </c>
      <c r="AG2499">
        <v>31448</v>
      </c>
      <c r="AH2499">
        <v>2</v>
      </c>
      <c r="AI2499">
        <v>5</v>
      </c>
      <c r="AJ2499">
        <v>131</v>
      </c>
      <c r="AK2499">
        <v>2</v>
      </c>
      <c r="AL2499" t="s">
        <v>3248</v>
      </c>
      <c r="AM2499" t="s">
        <v>3249</v>
      </c>
      <c r="AN2499">
        <v>0</v>
      </c>
      <c r="AO2499">
        <v>0</v>
      </c>
      <c r="AP2499">
        <v>0</v>
      </c>
      <c r="AQ2499">
        <v>0</v>
      </c>
      <c r="AR2499">
        <v>2.5</v>
      </c>
      <c r="AS2499">
        <v>0</v>
      </c>
      <c r="AT2499">
        <v>0.1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5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232</v>
      </c>
      <c r="BW2499">
        <v>0</v>
      </c>
      <c r="BX2499">
        <v>234</v>
      </c>
      <c r="BY2499">
        <v>0</v>
      </c>
      <c r="BZ2499">
        <v>466</v>
      </c>
      <c r="CA2499">
        <v>24</v>
      </c>
      <c r="CB2499">
        <v>0</v>
      </c>
      <c r="CC2499">
        <v>5</v>
      </c>
      <c r="CD2499">
        <v>0</v>
      </c>
      <c r="CE2499">
        <v>7600</v>
      </c>
      <c r="CF2499">
        <v>7600</v>
      </c>
      <c r="CG2499">
        <v>0</v>
      </c>
      <c r="CH2499">
        <v>11.541600000000001</v>
      </c>
      <c r="CI2499">
        <v>3.5</v>
      </c>
      <c r="CJ2499">
        <v>0</v>
      </c>
      <c r="CK2499">
        <v>0.1</v>
      </c>
      <c r="CL2499">
        <v>0</v>
      </c>
      <c r="CM2499" t="s">
        <v>3252</v>
      </c>
      <c r="CN2499">
        <v>0</v>
      </c>
      <c r="CO2499">
        <v>0</v>
      </c>
      <c r="CP2499">
        <v>0</v>
      </c>
      <c r="CQ2499">
        <v>0</v>
      </c>
    </row>
    <row r="2500" spans="1:95" hidden="1" x14ac:dyDescent="0.25">
      <c r="A2500" s="1">
        <v>42560</v>
      </c>
      <c r="B2500">
        <v>4</v>
      </c>
      <c r="C2500" t="s">
        <v>3024</v>
      </c>
      <c r="D2500" t="s">
        <v>96</v>
      </c>
      <c r="E2500" t="s">
        <v>97</v>
      </c>
      <c r="F2500" t="s">
        <v>98</v>
      </c>
      <c r="G2500">
        <v>4</v>
      </c>
      <c r="H2500" t="s">
        <v>164</v>
      </c>
      <c r="I2500" s="1">
        <v>42545</v>
      </c>
      <c r="J2500" s="1">
        <v>42557</v>
      </c>
      <c r="K2500">
        <v>13</v>
      </c>
      <c r="L2500">
        <v>22</v>
      </c>
      <c r="M2500">
        <v>42544</v>
      </c>
      <c r="N2500">
        <v>2300</v>
      </c>
      <c r="O2500" s="1">
        <v>42545</v>
      </c>
      <c r="P2500" s="2">
        <v>37661</v>
      </c>
      <c r="Q2500" t="s">
        <v>164</v>
      </c>
      <c r="R2500" t="s">
        <v>164</v>
      </c>
      <c r="S2500" s="1">
        <v>42563</v>
      </c>
      <c r="T2500" s="1">
        <v>42557</v>
      </c>
      <c r="U2500" s="1">
        <v>42551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164</v>
      </c>
      <c r="AB2500" t="s">
        <v>3230</v>
      </c>
      <c r="AC2500" t="s">
        <v>3250</v>
      </c>
      <c r="AD2500">
        <v>7.17</v>
      </c>
      <c r="AE2500">
        <v>8.3000000000000007</v>
      </c>
      <c r="AF2500">
        <v>7.7350000000000003</v>
      </c>
      <c r="AG2500">
        <v>26156</v>
      </c>
      <c r="AH2500">
        <v>2</v>
      </c>
      <c r="AI2500">
        <v>5</v>
      </c>
      <c r="AJ2500">
        <v>133</v>
      </c>
      <c r="AK2500">
        <v>2</v>
      </c>
      <c r="AL2500" t="s">
        <v>3248</v>
      </c>
      <c r="AM2500" t="s">
        <v>3249</v>
      </c>
      <c r="AN2500">
        <v>0</v>
      </c>
      <c r="AO2500">
        <v>0</v>
      </c>
      <c r="AP2500">
        <v>0</v>
      </c>
      <c r="AQ2500">
        <v>0</v>
      </c>
      <c r="AR2500">
        <v>2.5</v>
      </c>
      <c r="AS2500">
        <v>0</v>
      </c>
      <c r="AT2500">
        <v>0.1</v>
      </c>
      <c r="AU2500">
        <v>0</v>
      </c>
      <c r="AV2500">
        <v>1.1000000000000001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2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377</v>
      </c>
      <c r="BW2500">
        <v>0</v>
      </c>
      <c r="BX2500">
        <v>207</v>
      </c>
      <c r="BY2500">
        <v>0</v>
      </c>
      <c r="BZ2500">
        <v>584</v>
      </c>
      <c r="CA2500">
        <v>24</v>
      </c>
      <c r="CB2500">
        <v>0</v>
      </c>
      <c r="CC2500">
        <v>7</v>
      </c>
      <c r="CD2500">
        <v>0</v>
      </c>
      <c r="CE2500">
        <v>9329</v>
      </c>
      <c r="CF2500">
        <v>1729</v>
      </c>
      <c r="CG2500">
        <v>0</v>
      </c>
      <c r="CH2500">
        <v>11.8622</v>
      </c>
      <c r="CI2500">
        <v>3.6</v>
      </c>
      <c r="CJ2500">
        <v>0</v>
      </c>
      <c r="CK2500">
        <v>0.1</v>
      </c>
      <c r="CL2500">
        <v>0</v>
      </c>
      <c r="CM2500" t="s">
        <v>3252</v>
      </c>
      <c r="CN2500">
        <v>0</v>
      </c>
      <c r="CO2500">
        <v>0</v>
      </c>
      <c r="CP2500">
        <v>0</v>
      </c>
      <c r="CQ2500">
        <v>0</v>
      </c>
    </row>
    <row r="2501" spans="1:95" hidden="1" x14ac:dyDescent="0.25">
      <c r="A2501" s="1">
        <v>42561</v>
      </c>
      <c r="B2501">
        <v>4</v>
      </c>
      <c r="C2501" t="s">
        <v>3024</v>
      </c>
      <c r="D2501" t="s">
        <v>96</v>
      </c>
      <c r="E2501" t="s">
        <v>97</v>
      </c>
      <c r="F2501" t="s">
        <v>98</v>
      </c>
      <c r="G2501">
        <v>4</v>
      </c>
      <c r="H2501" t="s">
        <v>164</v>
      </c>
      <c r="I2501" s="1">
        <v>42545</v>
      </c>
      <c r="J2501" s="1">
        <v>42557</v>
      </c>
      <c r="K2501">
        <v>13</v>
      </c>
      <c r="L2501">
        <v>22</v>
      </c>
      <c r="M2501">
        <v>42544</v>
      </c>
      <c r="N2501">
        <v>2300</v>
      </c>
      <c r="O2501" s="1">
        <v>42545</v>
      </c>
      <c r="P2501" s="2">
        <v>37661</v>
      </c>
      <c r="Q2501" t="s">
        <v>164</v>
      </c>
      <c r="R2501" t="s">
        <v>164</v>
      </c>
      <c r="S2501" s="1">
        <v>42563</v>
      </c>
      <c r="T2501" s="1">
        <v>42557</v>
      </c>
      <c r="U2501" s="1">
        <v>42551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164</v>
      </c>
      <c r="AB2501" t="s">
        <v>3230</v>
      </c>
      <c r="AC2501" t="s">
        <v>3250</v>
      </c>
      <c r="AD2501">
        <v>7.35</v>
      </c>
      <c r="AE2501">
        <v>7.84</v>
      </c>
      <c r="AF2501">
        <v>7.5949999999999998</v>
      </c>
      <c r="AG2501">
        <v>24285</v>
      </c>
      <c r="AH2501">
        <v>4</v>
      </c>
      <c r="AI2501">
        <v>14</v>
      </c>
      <c r="AJ2501">
        <v>353</v>
      </c>
      <c r="AK2501">
        <v>2</v>
      </c>
      <c r="AL2501" t="s">
        <v>3248</v>
      </c>
      <c r="AM2501" t="s">
        <v>3249</v>
      </c>
      <c r="AN2501">
        <v>0.05</v>
      </c>
      <c r="AO2501">
        <v>0</v>
      </c>
      <c r="AP2501">
        <v>0</v>
      </c>
      <c r="AQ2501">
        <v>0</v>
      </c>
      <c r="AR2501">
        <v>2.2000000000000002</v>
      </c>
      <c r="AS2501">
        <v>0</v>
      </c>
      <c r="AT2501">
        <v>0.2</v>
      </c>
      <c r="AU2501">
        <v>0</v>
      </c>
      <c r="AV2501">
        <v>1.05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276</v>
      </c>
      <c r="BW2501">
        <v>0</v>
      </c>
      <c r="BX2501">
        <v>194</v>
      </c>
      <c r="BY2501">
        <v>0</v>
      </c>
      <c r="BZ2501">
        <v>470</v>
      </c>
      <c r="CA2501">
        <v>24</v>
      </c>
      <c r="CB2501">
        <v>0</v>
      </c>
      <c r="CC2501">
        <v>6</v>
      </c>
      <c r="CD2501">
        <v>0</v>
      </c>
      <c r="CE2501">
        <v>17808</v>
      </c>
      <c r="CF2501">
        <v>8479</v>
      </c>
      <c r="CG2501">
        <v>0</v>
      </c>
      <c r="CH2501">
        <v>11.2164</v>
      </c>
      <c r="CI2501">
        <v>3.3</v>
      </c>
      <c r="CJ2501">
        <v>0</v>
      </c>
      <c r="CK2501">
        <v>0.2</v>
      </c>
      <c r="CL2501">
        <v>0</v>
      </c>
      <c r="CM2501" t="s">
        <v>3252</v>
      </c>
      <c r="CN2501">
        <v>0</v>
      </c>
      <c r="CO2501">
        <v>0</v>
      </c>
      <c r="CP2501">
        <v>0</v>
      </c>
      <c r="CQ2501">
        <v>0</v>
      </c>
    </row>
    <row r="2502" spans="1:95" hidden="1" x14ac:dyDescent="0.25">
      <c r="A2502" s="1">
        <v>42562</v>
      </c>
      <c r="B2502">
        <v>4</v>
      </c>
      <c r="C2502" t="s">
        <v>3024</v>
      </c>
      <c r="D2502" t="s">
        <v>96</v>
      </c>
      <c r="E2502" t="s">
        <v>97</v>
      </c>
      <c r="F2502" t="s">
        <v>98</v>
      </c>
      <c r="G2502">
        <v>4</v>
      </c>
      <c r="H2502" t="s">
        <v>164</v>
      </c>
      <c r="I2502" s="1">
        <v>42545</v>
      </c>
      <c r="J2502" s="1">
        <v>42557</v>
      </c>
      <c r="K2502">
        <v>13</v>
      </c>
      <c r="L2502">
        <v>22</v>
      </c>
      <c r="M2502">
        <v>42544</v>
      </c>
      <c r="N2502">
        <v>2300</v>
      </c>
      <c r="O2502" s="1">
        <v>42545</v>
      </c>
      <c r="P2502" s="2">
        <v>37661</v>
      </c>
      <c r="Q2502" t="s">
        <v>164</v>
      </c>
      <c r="R2502" t="s">
        <v>164</v>
      </c>
      <c r="S2502" s="1">
        <v>42563</v>
      </c>
      <c r="T2502" s="1">
        <v>42557</v>
      </c>
      <c r="U2502" s="1">
        <v>42551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164</v>
      </c>
      <c r="AB2502" t="s">
        <v>3230</v>
      </c>
      <c r="AC2502" t="s">
        <v>3250</v>
      </c>
      <c r="AD2502">
        <v>7.85</v>
      </c>
      <c r="AE2502">
        <v>8.9499999999999993</v>
      </c>
      <c r="AF2502">
        <v>8.4</v>
      </c>
      <c r="AG2502">
        <v>33043</v>
      </c>
      <c r="AH2502">
        <v>3</v>
      </c>
      <c r="AI2502">
        <v>8</v>
      </c>
      <c r="AJ2502">
        <v>353</v>
      </c>
      <c r="AK2502">
        <v>2</v>
      </c>
      <c r="AL2502" t="s">
        <v>3248</v>
      </c>
      <c r="AM2502" t="s">
        <v>3249</v>
      </c>
      <c r="AN2502">
        <v>0</v>
      </c>
      <c r="AO2502">
        <v>0</v>
      </c>
      <c r="AP2502">
        <v>0</v>
      </c>
      <c r="AQ2502">
        <v>0</v>
      </c>
      <c r="AR2502">
        <v>2</v>
      </c>
      <c r="AS2502">
        <v>0</v>
      </c>
      <c r="AT2502">
        <v>0.1</v>
      </c>
      <c r="AU2502">
        <v>0</v>
      </c>
      <c r="AV2502">
        <v>1.2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5</v>
      </c>
      <c r="BC2502">
        <v>0</v>
      </c>
      <c r="BD2502">
        <v>0</v>
      </c>
      <c r="BE2502">
        <v>0</v>
      </c>
      <c r="BF2502">
        <v>4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327</v>
      </c>
      <c r="BW2502">
        <v>192</v>
      </c>
      <c r="BX2502">
        <v>0</v>
      </c>
      <c r="BY2502">
        <v>0</v>
      </c>
      <c r="BZ2502">
        <v>519</v>
      </c>
      <c r="CA2502">
        <v>24</v>
      </c>
      <c r="CB2502">
        <v>3</v>
      </c>
      <c r="CC2502">
        <v>0</v>
      </c>
      <c r="CD2502">
        <v>0</v>
      </c>
      <c r="CE2502">
        <v>23937</v>
      </c>
      <c r="CF2502">
        <v>6129</v>
      </c>
      <c r="CG2502">
        <v>0</v>
      </c>
      <c r="CH2502">
        <v>10.579800000000001</v>
      </c>
      <c r="CI2502">
        <v>3.2</v>
      </c>
      <c r="CJ2502">
        <v>0</v>
      </c>
      <c r="CK2502">
        <v>0.1</v>
      </c>
      <c r="CL2502">
        <v>0</v>
      </c>
      <c r="CM2502" t="s">
        <v>3252</v>
      </c>
      <c r="CN2502">
        <v>0</v>
      </c>
      <c r="CO2502">
        <v>0</v>
      </c>
      <c r="CP2502">
        <v>0</v>
      </c>
      <c r="CQ2502">
        <v>0</v>
      </c>
    </row>
    <row r="2503" spans="1:95" hidden="1" x14ac:dyDescent="0.25">
      <c r="A2503" s="1">
        <v>42563</v>
      </c>
      <c r="B2503">
        <v>4</v>
      </c>
      <c r="C2503" t="s">
        <v>3024</v>
      </c>
      <c r="D2503" t="s">
        <v>96</v>
      </c>
      <c r="E2503" t="s">
        <v>108</v>
      </c>
      <c r="F2503" t="s">
        <v>98</v>
      </c>
      <c r="G2503">
        <v>4</v>
      </c>
      <c r="H2503" s="1">
        <v>42563</v>
      </c>
      <c r="I2503" t="s">
        <v>164</v>
      </c>
      <c r="J2503" t="s">
        <v>164</v>
      </c>
      <c r="K2503">
        <v>13</v>
      </c>
      <c r="L2503">
        <v>22</v>
      </c>
      <c r="M2503">
        <v>42563</v>
      </c>
      <c r="N2503">
        <v>900</v>
      </c>
      <c r="O2503" t="s">
        <v>164</v>
      </c>
      <c r="P2503" t="s">
        <v>164</v>
      </c>
      <c r="Q2503" s="1">
        <v>42564</v>
      </c>
      <c r="R2503" t="s">
        <v>164</v>
      </c>
      <c r="S2503" s="1">
        <v>42565</v>
      </c>
      <c r="T2503" t="s">
        <v>164</v>
      </c>
      <c r="U2503" t="s">
        <v>164</v>
      </c>
      <c r="V2503">
        <v>0</v>
      </c>
      <c r="W2503">
        <v>0</v>
      </c>
      <c r="X2503">
        <v>373</v>
      </c>
      <c r="Y2503">
        <v>0</v>
      </c>
      <c r="Z2503">
        <v>0</v>
      </c>
      <c r="AA2503" t="s">
        <v>164</v>
      </c>
      <c r="AB2503" t="s">
        <v>3253</v>
      </c>
      <c r="AC2503" t="s">
        <v>3205</v>
      </c>
      <c r="AD2503">
        <v>9.3800000000000008</v>
      </c>
      <c r="AE2503">
        <v>9.6199999999999992</v>
      </c>
      <c r="AF2503">
        <v>9.5</v>
      </c>
      <c r="AG2503">
        <v>38506</v>
      </c>
      <c r="AH2503">
        <v>3</v>
      </c>
      <c r="AI2503">
        <v>8</v>
      </c>
      <c r="AJ2503">
        <v>300</v>
      </c>
      <c r="AK2503">
        <v>3</v>
      </c>
      <c r="AL2503" t="s">
        <v>3231</v>
      </c>
      <c r="AM2503" t="s">
        <v>3254</v>
      </c>
      <c r="AN2503">
        <v>1.7</v>
      </c>
      <c r="AO2503">
        <v>0</v>
      </c>
      <c r="AP2503">
        <v>0</v>
      </c>
      <c r="AQ2503">
        <v>0</v>
      </c>
      <c r="AR2503">
        <v>1.95</v>
      </c>
      <c r="AS2503">
        <v>0</v>
      </c>
      <c r="AT2503">
        <v>0.2</v>
      </c>
      <c r="AU2503">
        <v>0</v>
      </c>
      <c r="AV2503">
        <v>0.75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25</v>
      </c>
      <c r="BC2503">
        <v>0</v>
      </c>
      <c r="BD2503">
        <v>0</v>
      </c>
      <c r="BE2503">
        <v>0</v>
      </c>
      <c r="BF2503">
        <v>4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370</v>
      </c>
      <c r="BW2503">
        <v>0</v>
      </c>
      <c r="BX2503">
        <v>209</v>
      </c>
      <c r="BY2503">
        <v>0</v>
      </c>
      <c r="BZ2503">
        <v>579</v>
      </c>
      <c r="CA2503">
        <v>21</v>
      </c>
      <c r="CB2503">
        <v>0</v>
      </c>
      <c r="CC2503">
        <v>9</v>
      </c>
      <c r="CD2503">
        <v>0</v>
      </c>
      <c r="CE2503">
        <v>29399.8</v>
      </c>
      <c r="CF2503">
        <v>5462.8</v>
      </c>
      <c r="CG2503">
        <v>0</v>
      </c>
      <c r="CH2503">
        <v>14.591200000000001</v>
      </c>
      <c r="CI2503">
        <v>4.4000000000000004</v>
      </c>
      <c r="CJ2503">
        <v>0</v>
      </c>
      <c r="CK2503">
        <v>0.2</v>
      </c>
      <c r="CL2503">
        <v>0</v>
      </c>
      <c r="CM2503" t="s">
        <v>3255</v>
      </c>
      <c r="CN2503">
        <v>0</v>
      </c>
      <c r="CO2503">
        <v>0</v>
      </c>
      <c r="CP2503">
        <v>0</v>
      </c>
      <c r="CQ2503">
        <v>0</v>
      </c>
    </row>
    <row r="2504" spans="1:95" hidden="1" x14ac:dyDescent="0.25">
      <c r="A2504" s="1">
        <v>42563</v>
      </c>
      <c r="B2504">
        <v>4</v>
      </c>
      <c r="C2504" t="s">
        <v>3024</v>
      </c>
      <c r="D2504" t="s">
        <v>110</v>
      </c>
      <c r="E2504" t="s">
        <v>111</v>
      </c>
      <c r="F2504" t="s">
        <v>98</v>
      </c>
      <c r="G2504">
        <v>4</v>
      </c>
      <c r="H2504" s="1">
        <v>42563</v>
      </c>
      <c r="I2504" t="s">
        <v>164</v>
      </c>
      <c r="J2504" t="s">
        <v>164</v>
      </c>
      <c r="K2504">
        <v>13</v>
      </c>
      <c r="L2504">
        <v>22</v>
      </c>
      <c r="M2504">
        <v>42563</v>
      </c>
      <c r="N2504">
        <v>900</v>
      </c>
      <c r="O2504" t="s">
        <v>164</v>
      </c>
      <c r="P2504" t="s">
        <v>164</v>
      </c>
      <c r="Q2504" s="1">
        <v>42564</v>
      </c>
      <c r="R2504" t="s">
        <v>164</v>
      </c>
      <c r="S2504" s="1">
        <v>42565</v>
      </c>
      <c r="T2504" t="s">
        <v>164</v>
      </c>
      <c r="U2504" t="s">
        <v>164</v>
      </c>
      <c r="V2504">
        <v>3</v>
      </c>
      <c r="W2504">
        <v>36</v>
      </c>
      <c r="X2504">
        <v>328</v>
      </c>
      <c r="Y2504">
        <v>11.85</v>
      </c>
      <c r="Z2504">
        <v>12</v>
      </c>
      <c r="AA2504" t="s">
        <v>164</v>
      </c>
      <c r="AB2504" t="s">
        <v>3253</v>
      </c>
      <c r="AC2504" t="s">
        <v>3205</v>
      </c>
      <c r="AD2504">
        <v>9.3800000000000008</v>
      </c>
      <c r="AE2504">
        <v>9.6199999999999992</v>
      </c>
      <c r="AF2504">
        <v>9.5</v>
      </c>
      <c r="AG2504">
        <v>38506</v>
      </c>
      <c r="AH2504">
        <v>2</v>
      </c>
      <c r="AI2504">
        <v>5</v>
      </c>
      <c r="AJ2504">
        <v>300</v>
      </c>
      <c r="AK2504">
        <v>2</v>
      </c>
      <c r="AL2504" t="s">
        <v>3256</v>
      </c>
      <c r="AM2504" t="s">
        <v>3257</v>
      </c>
      <c r="AN2504">
        <v>2.35</v>
      </c>
      <c r="AO2504">
        <v>0</v>
      </c>
      <c r="AP2504">
        <v>0</v>
      </c>
      <c r="AQ2504">
        <v>0</v>
      </c>
      <c r="AR2504">
        <v>0.25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20</v>
      </c>
      <c r="BC2504">
        <v>0</v>
      </c>
      <c r="BD2504">
        <v>0</v>
      </c>
      <c r="BE2504">
        <v>0</v>
      </c>
      <c r="BF2504">
        <v>3</v>
      </c>
      <c r="BG2504">
        <v>104.77</v>
      </c>
      <c r="BH2504">
        <v>39.880000000000003</v>
      </c>
      <c r="BI2504">
        <v>9.73</v>
      </c>
      <c r="BJ2504">
        <v>4280.51</v>
      </c>
      <c r="BK2504">
        <v>67.05</v>
      </c>
      <c r="BL2504">
        <v>57</v>
      </c>
      <c r="BM2504">
        <v>14638</v>
      </c>
      <c r="BN2504">
        <v>0</v>
      </c>
      <c r="BO2504">
        <v>1.36</v>
      </c>
      <c r="BP2504">
        <v>43</v>
      </c>
      <c r="BQ2504">
        <v>341</v>
      </c>
      <c r="BR2504">
        <v>368</v>
      </c>
      <c r="BS2504">
        <v>2.2999999999999998</v>
      </c>
      <c r="BT2504">
        <v>33</v>
      </c>
      <c r="BU2504">
        <v>45</v>
      </c>
      <c r="BV2504">
        <v>362</v>
      </c>
      <c r="BW2504">
        <v>0</v>
      </c>
      <c r="BX2504">
        <v>0</v>
      </c>
      <c r="BY2504">
        <v>0</v>
      </c>
      <c r="BZ2504">
        <v>362</v>
      </c>
      <c r="CA2504">
        <v>3</v>
      </c>
      <c r="CB2504">
        <v>0</v>
      </c>
      <c r="CC2504">
        <v>0</v>
      </c>
      <c r="CD2504">
        <v>0</v>
      </c>
      <c r="CE2504">
        <v>29399.8</v>
      </c>
      <c r="CF2504">
        <v>0</v>
      </c>
      <c r="CG2504">
        <v>0</v>
      </c>
      <c r="CH2504">
        <v>8.1194000000000006</v>
      </c>
      <c r="CI2504">
        <v>2.6</v>
      </c>
      <c r="CJ2504">
        <v>0</v>
      </c>
      <c r="CK2504">
        <v>0</v>
      </c>
      <c r="CL2504">
        <v>0</v>
      </c>
      <c r="CM2504" t="s">
        <v>3255</v>
      </c>
      <c r="CN2504">
        <v>18.8</v>
      </c>
      <c r="CO2504">
        <v>183.00000080000001</v>
      </c>
      <c r="CP2504">
        <v>1.401702134</v>
      </c>
      <c r="CQ2504">
        <v>0</v>
      </c>
    </row>
    <row r="2505" spans="1:95" hidden="1" x14ac:dyDescent="0.25">
      <c r="A2505" s="1">
        <v>42564</v>
      </c>
      <c r="B2505">
        <v>4</v>
      </c>
      <c r="C2505" t="s">
        <v>3024</v>
      </c>
      <c r="D2505" t="s">
        <v>110</v>
      </c>
      <c r="E2505" t="s">
        <v>111</v>
      </c>
      <c r="F2505" t="s">
        <v>98</v>
      </c>
      <c r="G2505">
        <v>4</v>
      </c>
      <c r="H2505" s="1">
        <v>42563</v>
      </c>
      <c r="I2505" t="s">
        <v>164</v>
      </c>
      <c r="J2505" t="s">
        <v>164</v>
      </c>
      <c r="K2505">
        <v>13</v>
      </c>
      <c r="L2505">
        <v>22</v>
      </c>
      <c r="M2505">
        <v>42563</v>
      </c>
      <c r="N2505">
        <v>900</v>
      </c>
      <c r="O2505" t="s">
        <v>164</v>
      </c>
      <c r="P2505" t="s">
        <v>164</v>
      </c>
      <c r="Q2505" s="1">
        <v>42564</v>
      </c>
      <c r="R2505" t="s">
        <v>164</v>
      </c>
      <c r="S2505" s="1">
        <v>42565</v>
      </c>
      <c r="T2505" t="s">
        <v>164</v>
      </c>
      <c r="U2505" t="s">
        <v>164</v>
      </c>
      <c r="V2505">
        <v>23</v>
      </c>
      <c r="W2505">
        <v>287</v>
      </c>
      <c r="X2505">
        <v>41</v>
      </c>
      <c r="Y2505">
        <v>12.2</v>
      </c>
      <c r="Z2505">
        <v>12.48</v>
      </c>
      <c r="AA2505" t="s">
        <v>164</v>
      </c>
      <c r="AB2505" t="s">
        <v>3253</v>
      </c>
      <c r="AC2505" t="s">
        <v>3205</v>
      </c>
      <c r="AD2505">
        <v>9.3800000000000008</v>
      </c>
      <c r="AE2505">
        <v>9.6199999999999992</v>
      </c>
      <c r="AF2505">
        <v>9.5</v>
      </c>
      <c r="AG2505">
        <v>38506</v>
      </c>
      <c r="AH2505">
        <v>4</v>
      </c>
      <c r="AI2505">
        <v>13</v>
      </c>
      <c r="AJ2505">
        <v>165</v>
      </c>
      <c r="AK2505">
        <v>3</v>
      </c>
      <c r="AL2505" t="s">
        <v>3258</v>
      </c>
      <c r="AM2505" t="s">
        <v>3259</v>
      </c>
      <c r="AN2505">
        <v>18.3</v>
      </c>
      <c r="AO2505">
        <v>0</v>
      </c>
      <c r="AP2505">
        <v>0</v>
      </c>
      <c r="AQ2505">
        <v>0</v>
      </c>
      <c r="AR2505">
        <v>2</v>
      </c>
      <c r="AS2505">
        <v>0</v>
      </c>
      <c r="AT2505">
        <v>0.1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130</v>
      </c>
      <c r="BC2505">
        <v>50</v>
      </c>
      <c r="BD2505">
        <v>0</v>
      </c>
      <c r="BE2505">
        <v>0</v>
      </c>
      <c r="BF2505">
        <v>3</v>
      </c>
      <c r="BG2505">
        <v>105.28</v>
      </c>
      <c r="BH2505">
        <v>307.2</v>
      </c>
      <c r="BI2505">
        <v>6.58</v>
      </c>
      <c r="BJ2505">
        <v>4347</v>
      </c>
      <c r="BK2505">
        <v>67.7</v>
      </c>
      <c r="BL2505">
        <v>56</v>
      </c>
      <c r="BM2505">
        <v>14697</v>
      </c>
      <c r="BN2505">
        <v>0</v>
      </c>
      <c r="BO2505">
        <v>1.39</v>
      </c>
      <c r="BP2505">
        <v>45</v>
      </c>
      <c r="BQ2505">
        <v>341</v>
      </c>
      <c r="BR2505">
        <v>366</v>
      </c>
      <c r="BS2505">
        <v>2.2999999999999998</v>
      </c>
      <c r="BT2505">
        <v>32</v>
      </c>
      <c r="BU2505">
        <v>44</v>
      </c>
      <c r="BV2505">
        <v>351</v>
      </c>
      <c r="BW2505">
        <v>0</v>
      </c>
      <c r="BX2505">
        <v>364</v>
      </c>
      <c r="BY2505">
        <v>0</v>
      </c>
      <c r="BZ2505">
        <v>715</v>
      </c>
      <c r="CA2505">
        <v>21</v>
      </c>
      <c r="CB2505">
        <v>0</v>
      </c>
      <c r="CC2505">
        <v>4</v>
      </c>
      <c r="CD2505">
        <v>0</v>
      </c>
      <c r="CE2505">
        <v>29399.8</v>
      </c>
      <c r="CF2505">
        <v>0</v>
      </c>
      <c r="CG2505">
        <v>0</v>
      </c>
      <c r="CH2505">
        <v>63.718800000000002</v>
      </c>
      <c r="CI2505">
        <v>20.3</v>
      </c>
      <c r="CJ2505">
        <v>0</v>
      </c>
      <c r="CK2505">
        <v>0.1</v>
      </c>
      <c r="CL2505">
        <v>0</v>
      </c>
      <c r="CM2505" t="s">
        <v>3255</v>
      </c>
      <c r="CN2505">
        <v>19.095652170000001</v>
      </c>
      <c r="CO2505">
        <v>183.03477659999999</v>
      </c>
      <c r="CP2505">
        <v>1.170222342</v>
      </c>
      <c r="CQ2505">
        <v>0</v>
      </c>
    </row>
    <row r="2506" spans="1:95" hidden="1" x14ac:dyDescent="0.25">
      <c r="A2506" s="1">
        <v>42564</v>
      </c>
      <c r="B2506">
        <v>4</v>
      </c>
      <c r="C2506" t="s">
        <v>3024</v>
      </c>
      <c r="D2506" t="s">
        <v>110</v>
      </c>
      <c r="E2506" t="s">
        <v>112</v>
      </c>
      <c r="F2506" t="s">
        <v>98</v>
      </c>
      <c r="G2506">
        <v>4</v>
      </c>
      <c r="H2506" s="1">
        <v>42563</v>
      </c>
      <c r="I2506" s="1">
        <v>42564</v>
      </c>
      <c r="J2506" t="s">
        <v>164</v>
      </c>
      <c r="K2506">
        <v>13</v>
      </c>
      <c r="L2506">
        <v>22</v>
      </c>
      <c r="M2506">
        <v>42563</v>
      </c>
      <c r="N2506">
        <v>900</v>
      </c>
      <c r="O2506" s="1">
        <v>42564</v>
      </c>
      <c r="P2506" s="2">
        <v>37973</v>
      </c>
      <c r="Q2506" t="s">
        <v>164</v>
      </c>
      <c r="R2506" t="s">
        <v>164</v>
      </c>
      <c r="S2506" s="1">
        <v>42565</v>
      </c>
      <c r="T2506" t="s">
        <v>164</v>
      </c>
      <c r="U2506" t="s">
        <v>164</v>
      </c>
      <c r="V2506">
        <v>2.8</v>
      </c>
      <c r="W2506">
        <v>33</v>
      </c>
      <c r="X2506">
        <v>6</v>
      </c>
      <c r="Y2506">
        <v>11.5</v>
      </c>
      <c r="Z2506">
        <v>11.79</v>
      </c>
      <c r="AA2506" t="s">
        <v>164</v>
      </c>
      <c r="AB2506" t="s">
        <v>3253</v>
      </c>
      <c r="AC2506" t="s">
        <v>3205</v>
      </c>
      <c r="AD2506">
        <v>9.44</v>
      </c>
      <c r="AE2506">
        <v>9.5</v>
      </c>
      <c r="AF2506">
        <v>9.4700000000000006</v>
      </c>
      <c r="AG2506">
        <v>38506</v>
      </c>
      <c r="AH2506">
        <v>3</v>
      </c>
      <c r="AI2506">
        <v>7</v>
      </c>
      <c r="AJ2506">
        <v>160</v>
      </c>
      <c r="AK2506">
        <v>2</v>
      </c>
      <c r="AL2506" t="s">
        <v>3260</v>
      </c>
      <c r="AM2506" t="s">
        <v>3261</v>
      </c>
      <c r="AN2506">
        <v>2.2999999999999998</v>
      </c>
      <c r="AO2506">
        <v>0</v>
      </c>
      <c r="AP2506">
        <v>0</v>
      </c>
      <c r="AQ2506">
        <v>0</v>
      </c>
      <c r="AR2506">
        <v>0.2</v>
      </c>
      <c r="AS2506">
        <v>0</v>
      </c>
      <c r="AT2506">
        <v>0.1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</v>
      </c>
      <c r="BG2506">
        <v>105.2</v>
      </c>
      <c r="BH2506">
        <v>37.4</v>
      </c>
      <c r="BI2506">
        <v>11.76</v>
      </c>
      <c r="BJ2506">
        <v>4488</v>
      </c>
      <c r="BK2506">
        <v>70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2.2999999999999998</v>
      </c>
      <c r="BT2506">
        <v>32</v>
      </c>
      <c r="BU2506">
        <v>44</v>
      </c>
      <c r="BV2506">
        <v>351</v>
      </c>
      <c r="BW2506">
        <v>0</v>
      </c>
      <c r="BX2506">
        <v>370</v>
      </c>
      <c r="BY2506">
        <v>0</v>
      </c>
      <c r="BZ2506">
        <v>721</v>
      </c>
      <c r="CA2506">
        <v>0.8</v>
      </c>
      <c r="CB2506">
        <v>0</v>
      </c>
      <c r="CC2506">
        <v>2.8</v>
      </c>
      <c r="CD2506">
        <v>0</v>
      </c>
      <c r="CE2506">
        <v>29399.8</v>
      </c>
      <c r="CF2506">
        <v>0</v>
      </c>
      <c r="CG2506">
        <v>0</v>
      </c>
      <c r="CH2506">
        <v>8.1240000000000006</v>
      </c>
      <c r="CI2506">
        <v>2.5</v>
      </c>
      <c r="CJ2506">
        <v>0</v>
      </c>
      <c r="CK2506">
        <v>0.1</v>
      </c>
      <c r="CL2506">
        <v>0</v>
      </c>
      <c r="CM2506" t="s">
        <v>3255</v>
      </c>
      <c r="CN2506">
        <v>19.714285709999999</v>
      </c>
      <c r="CO2506">
        <v>183.0277566</v>
      </c>
      <c r="CP2506">
        <v>0</v>
      </c>
      <c r="CQ2506">
        <v>0</v>
      </c>
    </row>
    <row r="2507" spans="1:95" hidden="1" x14ac:dyDescent="0.25">
      <c r="A2507" s="1">
        <v>42565</v>
      </c>
      <c r="B2507">
        <v>4</v>
      </c>
      <c r="C2507" t="s">
        <v>3024</v>
      </c>
      <c r="D2507" t="s">
        <v>96</v>
      </c>
      <c r="E2507" t="s">
        <v>108</v>
      </c>
      <c r="F2507" t="s">
        <v>98</v>
      </c>
      <c r="G2507">
        <v>4</v>
      </c>
      <c r="H2507" s="1">
        <v>42565</v>
      </c>
      <c r="I2507" t="s">
        <v>164</v>
      </c>
      <c r="J2507" t="s">
        <v>164</v>
      </c>
      <c r="K2507">
        <v>13</v>
      </c>
      <c r="L2507">
        <v>22</v>
      </c>
      <c r="M2507">
        <v>42565</v>
      </c>
      <c r="N2507">
        <v>148</v>
      </c>
      <c r="O2507" t="s">
        <v>164</v>
      </c>
      <c r="P2507" t="s">
        <v>164</v>
      </c>
      <c r="Q2507" s="1">
        <v>42583</v>
      </c>
      <c r="R2507" s="1">
        <v>42583</v>
      </c>
      <c r="S2507" s="1">
        <v>42592</v>
      </c>
      <c r="T2507" t="s">
        <v>164</v>
      </c>
      <c r="U2507" t="s">
        <v>164</v>
      </c>
      <c r="V2507">
        <v>0</v>
      </c>
      <c r="W2507">
        <v>0</v>
      </c>
      <c r="X2507">
        <v>4867</v>
      </c>
      <c r="Y2507">
        <v>0</v>
      </c>
      <c r="Z2507">
        <v>0</v>
      </c>
      <c r="AA2507" t="s">
        <v>164</v>
      </c>
      <c r="AB2507" t="s">
        <v>3205</v>
      </c>
      <c r="AC2507" t="s">
        <v>3262</v>
      </c>
      <c r="AD2507">
        <v>9.36</v>
      </c>
      <c r="AE2507">
        <v>9.6</v>
      </c>
      <c r="AF2507">
        <v>9.48</v>
      </c>
      <c r="AG2507">
        <v>38506</v>
      </c>
      <c r="AH2507">
        <v>4</v>
      </c>
      <c r="AI2507">
        <v>12</v>
      </c>
      <c r="AJ2507">
        <v>150</v>
      </c>
      <c r="AK2507">
        <v>3</v>
      </c>
      <c r="AL2507" t="s">
        <v>3263</v>
      </c>
      <c r="AM2507" t="s">
        <v>3264</v>
      </c>
      <c r="AN2507">
        <v>1.5</v>
      </c>
      <c r="AO2507">
        <v>0</v>
      </c>
      <c r="AP2507">
        <v>0</v>
      </c>
      <c r="AQ2507">
        <v>0</v>
      </c>
      <c r="AR2507">
        <v>0.2</v>
      </c>
      <c r="AS2507">
        <v>0</v>
      </c>
      <c r="AT2507">
        <v>0.2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30</v>
      </c>
      <c r="BC2507">
        <v>0</v>
      </c>
      <c r="BD2507">
        <v>0</v>
      </c>
      <c r="BE2507">
        <v>0</v>
      </c>
      <c r="BF2507">
        <v>4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2.2999999999999998</v>
      </c>
      <c r="BT2507">
        <v>32</v>
      </c>
      <c r="BU2507">
        <v>44</v>
      </c>
      <c r="BV2507">
        <v>230</v>
      </c>
      <c r="BW2507">
        <v>0</v>
      </c>
      <c r="BX2507">
        <v>230</v>
      </c>
      <c r="BY2507">
        <v>0</v>
      </c>
      <c r="BZ2507">
        <v>460</v>
      </c>
      <c r="CA2507">
        <v>3.8</v>
      </c>
      <c r="CB2507">
        <v>0</v>
      </c>
      <c r="CC2507">
        <v>11</v>
      </c>
      <c r="CD2507">
        <v>0</v>
      </c>
      <c r="CE2507">
        <v>29399.8</v>
      </c>
      <c r="CF2507">
        <v>0</v>
      </c>
      <c r="CG2507">
        <v>0</v>
      </c>
      <c r="CH2507">
        <v>5.9534000000000002</v>
      </c>
      <c r="CI2507">
        <v>1.7</v>
      </c>
      <c r="CJ2507">
        <v>0</v>
      </c>
      <c r="CK2507">
        <v>0.2</v>
      </c>
      <c r="CL2507">
        <v>0</v>
      </c>
      <c r="CM2507" t="s">
        <v>3265</v>
      </c>
      <c r="CN2507">
        <v>0</v>
      </c>
      <c r="CO2507">
        <v>0</v>
      </c>
      <c r="CP2507">
        <v>0</v>
      </c>
      <c r="CQ2507">
        <v>0</v>
      </c>
    </row>
    <row r="2508" spans="1:95" hidden="1" x14ac:dyDescent="0.25">
      <c r="A2508" s="1">
        <v>42565</v>
      </c>
      <c r="B2508">
        <v>4</v>
      </c>
      <c r="C2508" t="s">
        <v>3024</v>
      </c>
      <c r="D2508" t="s">
        <v>110</v>
      </c>
      <c r="E2508" t="s">
        <v>111</v>
      </c>
      <c r="F2508" t="s">
        <v>98</v>
      </c>
      <c r="G2508">
        <v>4</v>
      </c>
      <c r="H2508" s="1">
        <v>42565</v>
      </c>
      <c r="I2508" t="s">
        <v>164</v>
      </c>
      <c r="J2508" t="s">
        <v>164</v>
      </c>
      <c r="K2508">
        <v>13</v>
      </c>
      <c r="L2508">
        <v>22</v>
      </c>
      <c r="M2508">
        <v>42565</v>
      </c>
      <c r="N2508">
        <v>148</v>
      </c>
      <c r="O2508" t="s">
        <v>164</v>
      </c>
      <c r="P2508" t="s">
        <v>164</v>
      </c>
      <c r="Q2508" s="1">
        <v>42583</v>
      </c>
      <c r="R2508" s="1">
        <v>42583</v>
      </c>
      <c r="S2508" s="1">
        <v>42592</v>
      </c>
      <c r="T2508" t="s">
        <v>164</v>
      </c>
      <c r="U2508" t="s">
        <v>164</v>
      </c>
      <c r="V2508">
        <v>10.199999999999999</v>
      </c>
      <c r="W2508">
        <v>126</v>
      </c>
      <c r="X2508">
        <v>4740</v>
      </c>
      <c r="Y2508">
        <v>12.18</v>
      </c>
      <c r="Z2508">
        <v>12.35</v>
      </c>
      <c r="AA2508" t="s">
        <v>164</v>
      </c>
      <c r="AB2508" t="s">
        <v>3205</v>
      </c>
      <c r="AC2508" t="s">
        <v>3262</v>
      </c>
      <c r="AD2508">
        <v>9.4</v>
      </c>
      <c r="AE2508">
        <v>9.6999999999999993</v>
      </c>
      <c r="AF2508">
        <v>9.5500000000000007</v>
      </c>
      <c r="AG2508">
        <v>38506</v>
      </c>
      <c r="AH2508">
        <v>4</v>
      </c>
      <c r="AI2508">
        <v>13</v>
      </c>
      <c r="AJ2508">
        <v>90</v>
      </c>
      <c r="AK2508">
        <v>3</v>
      </c>
      <c r="AL2508" t="s">
        <v>3266</v>
      </c>
      <c r="AM2508" t="s">
        <v>3267</v>
      </c>
      <c r="AN2508">
        <v>8.4</v>
      </c>
      <c r="AO2508">
        <v>0</v>
      </c>
      <c r="AP2508">
        <v>0</v>
      </c>
      <c r="AQ2508">
        <v>0</v>
      </c>
      <c r="AR2508">
        <v>1.1000000000000001</v>
      </c>
      <c r="AS2508">
        <v>0</v>
      </c>
      <c r="AT2508">
        <v>0.1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5</v>
      </c>
      <c r="BG2508">
        <v>105.4</v>
      </c>
      <c r="BH2508">
        <v>136</v>
      </c>
      <c r="BI2508">
        <v>7.35</v>
      </c>
      <c r="BJ2508">
        <v>4488</v>
      </c>
      <c r="BK2508">
        <v>39.200000000000003</v>
      </c>
      <c r="BL2508">
        <v>55</v>
      </c>
      <c r="BM2508">
        <v>14670</v>
      </c>
      <c r="BN2508">
        <v>0</v>
      </c>
      <c r="BO2508">
        <v>1.41</v>
      </c>
      <c r="BP2508">
        <v>44</v>
      </c>
      <c r="BQ2508">
        <v>341</v>
      </c>
      <c r="BR2508">
        <v>364</v>
      </c>
      <c r="BS2508">
        <v>2.2999999999999998</v>
      </c>
      <c r="BT2508">
        <v>31</v>
      </c>
      <c r="BU2508">
        <v>42</v>
      </c>
      <c r="BV2508">
        <v>162</v>
      </c>
      <c r="BW2508">
        <v>0</v>
      </c>
      <c r="BX2508">
        <v>388</v>
      </c>
      <c r="BY2508">
        <v>0</v>
      </c>
      <c r="BZ2508">
        <v>550</v>
      </c>
      <c r="CA2508">
        <v>1</v>
      </c>
      <c r="CB2508">
        <v>0</v>
      </c>
      <c r="CC2508">
        <v>10.199999999999999</v>
      </c>
      <c r="CD2508">
        <v>0</v>
      </c>
      <c r="CE2508">
        <v>29399.8</v>
      </c>
      <c r="CF2508">
        <v>0</v>
      </c>
      <c r="CG2508">
        <v>0</v>
      </c>
      <c r="CH2508">
        <v>30.004799999999999</v>
      </c>
      <c r="CI2508">
        <v>9.5</v>
      </c>
      <c r="CJ2508">
        <v>0</v>
      </c>
      <c r="CK2508">
        <v>0.1</v>
      </c>
      <c r="CL2508">
        <v>0</v>
      </c>
      <c r="CM2508" t="s">
        <v>3265</v>
      </c>
      <c r="CN2508">
        <v>19.764705880000001</v>
      </c>
      <c r="CO2508">
        <v>183.49585819999999</v>
      </c>
      <c r="CP2508">
        <v>0</v>
      </c>
      <c r="CQ2508">
        <v>0</v>
      </c>
    </row>
    <row r="2509" spans="1:95" hidden="1" x14ac:dyDescent="0.25">
      <c r="A2509" s="1">
        <v>42566</v>
      </c>
      <c r="B2509">
        <v>4</v>
      </c>
      <c r="C2509" t="s">
        <v>3024</v>
      </c>
      <c r="D2509" t="s">
        <v>110</v>
      </c>
      <c r="E2509" t="s">
        <v>111</v>
      </c>
      <c r="F2509" t="s">
        <v>98</v>
      </c>
      <c r="G2509">
        <v>4</v>
      </c>
      <c r="H2509" s="1">
        <v>42565</v>
      </c>
      <c r="I2509" t="s">
        <v>164</v>
      </c>
      <c r="J2509" t="s">
        <v>164</v>
      </c>
      <c r="K2509">
        <v>13</v>
      </c>
      <c r="L2509">
        <v>22</v>
      </c>
      <c r="M2509">
        <v>42565</v>
      </c>
      <c r="N2509">
        <v>148</v>
      </c>
      <c r="O2509" t="s">
        <v>164</v>
      </c>
      <c r="P2509" t="s">
        <v>164</v>
      </c>
      <c r="Q2509" s="1">
        <v>42583</v>
      </c>
      <c r="R2509" s="1">
        <v>42583</v>
      </c>
      <c r="S2509" s="1">
        <v>42592</v>
      </c>
      <c r="T2509" t="s">
        <v>164</v>
      </c>
      <c r="U2509" t="s">
        <v>164</v>
      </c>
      <c r="V2509">
        <v>24</v>
      </c>
      <c r="W2509">
        <v>295</v>
      </c>
      <c r="X2509">
        <v>4444</v>
      </c>
      <c r="Y2509">
        <v>12.1</v>
      </c>
      <c r="Z2509">
        <v>12.29</v>
      </c>
      <c r="AA2509" t="s">
        <v>164</v>
      </c>
      <c r="AB2509" t="s">
        <v>3205</v>
      </c>
      <c r="AC2509" t="s">
        <v>3262</v>
      </c>
      <c r="AD2509">
        <v>9.4</v>
      </c>
      <c r="AE2509">
        <v>9.6999999999999993</v>
      </c>
      <c r="AF2509">
        <v>9.5500000000000007</v>
      </c>
      <c r="AG2509">
        <v>38506</v>
      </c>
      <c r="AH2509">
        <v>4</v>
      </c>
      <c r="AI2509">
        <v>13</v>
      </c>
      <c r="AJ2509">
        <v>170</v>
      </c>
      <c r="AK2509">
        <v>3</v>
      </c>
      <c r="AL2509" t="s">
        <v>3268</v>
      </c>
      <c r="AM2509" t="s">
        <v>3269</v>
      </c>
      <c r="AN2509">
        <v>19.100000000000001</v>
      </c>
      <c r="AO2509">
        <v>0</v>
      </c>
      <c r="AP2509">
        <v>2.9</v>
      </c>
      <c r="AQ2509">
        <v>0</v>
      </c>
      <c r="AR2509">
        <v>0.1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130</v>
      </c>
      <c r="BC2509">
        <v>0</v>
      </c>
      <c r="BD2509">
        <v>0</v>
      </c>
      <c r="BE2509">
        <v>13</v>
      </c>
      <c r="BF2509">
        <v>2</v>
      </c>
      <c r="BG2509">
        <v>105.7</v>
      </c>
      <c r="BH2509">
        <v>322</v>
      </c>
      <c r="BI2509">
        <v>8.39</v>
      </c>
      <c r="BJ2509">
        <v>4349</v>
      </c>
      <c r="BK2509">
        <v>67.5</v>
      </c>
      <c r="BL2509">
        <v>59</v>
      </c>
      <c r="BM2509">
        <v>14985</v>
      </c>
      <c r="BN2509">
        <v>0</v>
      </c>
      <c r="BO2509">
        <v>1.5</v>
      </c>
      <c r="BP2509">
        <v>43</v>
      </c>
      <c r="BQ2509">
        <v>343</v>
      </c>
      <c r="BR2509">
        <v>363</v>
      </c>
      <c r="BS2509">
        <v>2.5</v>
      </c>
      <c r="BT2509">
        <v>29</v>
      </c>
      <c r="BU2509">
        <v>40</v>
      </c>
      <c r="BV2509">
        <v>360</v>
      </c>
      <c r="BW2509">
        <v>0</v>
      </c>
      <c r="BX2509">
        <v>388</v>
      </c>
      <c r="BY2509">
        <v>0</v>
      </c>
      <c r="BZ2509">
        <v>748</v>
      </c>
      <c r="CA2509">
        <v>4</v>
      </c>
      <c r="CB2509">
        <v>0</v>
      </c>
      <c r="CC2509">
        <v>20</v>
      </c>
      <c r="CD2509">
        <v>0</v>
      </c>
      <c r="CE2509">
        <v>29399.8</v>
      </c>
      <c r="CF2509">
        <v>0</v>
      </c>
      <c r="CG2509">
        <v>0</v>
      </c>
      <c r="CH2509">
        <v>69.095399999999998</v>
      </c>
      <c r="CI2509">
        <v>19.2</v>
      </c>
      <c r="CJ2509">
        <v>0</v>
      </c>
      <c r="CK2509">
        <v>2.9</v>
      </c>
      <c r="CL2509">
        <v>0</v>
      </c>
      <c r="CM2509" t="s">
        <v>3265</v>
      </c>
      <c r="CN2509">
        <v>22</v>
      </c>
      <c r="CO2509">
        <v>210.77642370000001</v>
      </c>
      <c r="CP2509">
        <v>1.120947344</v>
      </c>
      <c r="CQ2509">
        <v>0</v>
      </c>
    </row>
    <row r="2510" spans="1:95" hidden="1" x14ac:dyDescent="0.25">
      <c r="A2510" s="1">
        <v>42567</v>
      </c>
      <c r="B2510">
        <v>4</v>
      </c>
      <c r="C2510" t="s">
        <v>3024</v>
      </c>
      <c r="D2510" t="s">
        <v>110</v>
      </c>
      <c r="E2510" t="s">
        <v>111</v>
      </c>
      <c r="F2510" t="s">
        <v>98</v>
      </c>
      <c r="G2510">
        <v>4</v>
      </c>
      <c r="H2510" s="1">
        <v>42565</v>
      </c>
      <c r="I2510" t="s">
        <v>164</v>
      </c>
      <c r="J2510" t="s">
        <v>164</v>
      </c>
      <c r="K2510">
        <v>13</v>
      </c>
      <c r="L2510">
        <v>22</v>
      </c>
      <c r="M2510">
        <v>42565</v>
      </c>
      <c r="N2510">
        <v>148</v>
      </c>
      <c r="O2510" t="s">
        <v>164</v>
      </c>
      <c r="P2510" t="s">
        <v>164</v>
      </c>
      <c r="Q2510" s="1">
        <v>42583</v>
      </c>
      <c r="R2510" s="1">
        <v>42583</v>
      </c>
      <c r="S2510" s="1">
        <v>42592</v>
      </c>
      <c r="T2510" t="s">
        <v>164</v>
      </c>
      <c r="U2510" t="s">
        <v>164</v>
      </c>
      <c r="V2510">
        <v>23</v>
      </c>
      <c r="W2510">
        <v>287</v>
      </c>
      <c r="X2510">
        <v>4157</v>
      </c>
      <c r="Y2510">
        <v>12.3</v>
      </c>
      <c r="Z2510">
        <v>12.48</v>
      </c>
      <c r="AA2510" t="s">
        <v>164</v>
      </c>
      <c r="AB2510" t="s">
        <v>3205</v>
      </c>
      <c r="AC2510" t="s">
        <v>3262</v>
      </c>
      <c r="AD2510">
        <v>9.4</v>
      </c>
      <c r="AE2510">
        <v>9.6999999999999993</v>
      </c>
      <c r="AF2510">
        <v>9.5500000000000007</v>
      </c>
      <c r="AG2510">
        <v>38506</v>
      </c>
      <c r="AH2510">
        <v>5</v>
      </c>
      <c r="AI2510">
        <v>18</v>
      </c>
      <c r="AJ2510">
        <v>220</v>
      </c>
      <c r="AK2510">
        <v>5</v>
      </c>
      <c r="AL2510" t="s">
        <v>3270</v>
      </c>
      <c r="AM2510" t="s">
        <v>3271</v>
      </c>
      <c r="AN2510">
        <v>18.399999999999999</v>
      </c>
      <c r="AO2510">
        <v>0</v>
      </c>
      <c r="AP2510">
        <v>0</v>
      </c>
      <c r="AQ2510">
        <v>0</v>
      </c>
      <c r="AR2510">
        <v>2.4</v>
      </c>
      <c r="AS2510">
        <v>0</v>
      </c>
      <c r="AT2510">
        <v>0.1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120</v>
      </c>
      <c r="BC2510">
        <v>0</v>
      </c>
      <c r="BD2510">
        <v>0</v>
      </c>
      <c r="BE2510">
        <v>12</v>
      </c>
      <c r="BF2510">
        <v>4</v>
      </c>
      <c r="BG2510">
        <v>105.3</v>
      </c>
      <c r="BH2510">
        <v>307</v>
      </c>
      <c r="BI2510">
        <v>6.51</v>
      </c>
      <c r="BJ2510">
        <v>4372</v>
      </c>
      <c r="BK2510">
        <v>68.099999999999994</v>
      </c>
      <c r="BL2510">
        <v>59</v>
      </c>
      <c r="BM2510">
        <v>14956</v>
      </c>
      <c r="BN2510">
        <v>0</v>
      </c>
      <c r="BO2510">
        <v>1.51</v>
      </c>
      <c r="BP2510">
        <v>42</v>
      </c>
      <c r="BQ2510">
        <v>340</v>
      </c>
      <c r="BR2510">
        <v>363</v>
      </c>
      <c r="BS2510">
        <v>2.2999999999999998</v>
      </c>
      <c r="BT2510">
        <v>29</v>
      </c>
      <c r="BU2510">
        <v>40</v>
      </c>
      <c r="BV2510">
        <v>357</v>
      </c>
      <c r="BW2510">
        <v>0</v>
      </c>
      <c r="BX2510">
        <v>0</v>
      </c>
      <c r="BY2510">
        <v>0</v>
      </c>
      <c r="BZ2510">
        <v>357</v>
      </c>
      <c r="CA2510">
        <v>23</v>
      </c>
      <c r="CB2510">
        <v>0</v>
      </c>
      <c r="CC2510">
        <v>0</v>
      </c>
      <c r="CD2510">
        <v>0</v>
      </c>
      <c r="CE2510">
        <v>29399.8</v>
      </c>
      <c r="CF2510">
        <v>0</v>
      </c>
      <c r="CG2510">
        <v>0</v>
      </c>
      <c r="CH2510">
        <v>65.312600000000003</v>
      </c>
      <c r="CI2510">
        <v>20.8</v>
      </c>
      <c r="CJ2510">
        <v>0</v>
      </c>
      <c r="CK2510">
        <v>0.1</v>
      </c>
      <c r="CL2510">
        <v>0</v>
      </c>
      <c r="CM2510" t="s">
        <v>3265</v>
      </c>
      <c r="CN2510">
        <v>19.2</v>
      </c>
      <c r="CO2510">
        <v>182.98261669999999</v>
      </c>
      <c r="CP2510">
        <v>1.0740284019999999</v>
      </c>
      <c r="CQ2510">
        <v>0</v>
      </c>
    </row>
    <row r="2511" spans="1:95" hidden="1" x14ac:dyDescent="0.25">
      <c r="A2511" s="1">
        <v>42568</v>
      </c>
      <c r="B2511">
        <v>4</v>
      </c>
      <c r="C2511" t="s">
        <v>3024</v>
      </c>
      <c r="D2511" t="s">
        <v>110</v>
      </c>
      <c r="E2511" t="s">
        <v>111</v>
      </c>
      <c r="F2511" t="s">
        <v>98</v>
      </c>
      <c r="G2511">
        <v>4</v>
      </c>
      <c r="H2511" s="1">
        <v>42565</v>
      </c>
      <c r="I2511" t="s">
        <v>164</v>
      </c>
      <c r="J2511" t="s">
        <v>164</v>
      </c>
      <c r="K2511">
        <v>13</v>
      </c>
      <c r="L2511">
        <v>22</v>
      </c>
      <c r="M2511">
        <v>42565</v>
      </c>
      <c r="N2511">
        <v>148</v>
      </c>
      <c r="O2511" t="s">
        <v>164</v>
      </c>
      <c r="P2511" t="s">
        <v>164</v>
      </c>
      <c r="Q2511" s="1">
        <v>42583</v>
      </c>
      <c r="R2511" s="1">
        <v>42583</v>
      </c>
      <c r="S2511" s="1">
        <v>42592</v>
      </c>
      <c r="T2511" t="s">
        <v>164</v>
      </c>
      <c r="U2511" t="s">
        <v>164</v>
      </c>
      <c r="V2511">
        <v>24</v>
      </c>
      <c r="W2511">
        <v>300</v>
      </c>
      <c r="X2511">
        <v>3857</v>
      </c>
      <c r="Y2511">
        <v>12.35</v>
      </c>
      <c r="Z2511">
        <v>12.5</v>
      </c>
      <c r="AA2511" t="s">
        <v>164</v>
      </c>
      <c r="AB2511" t="s">
        <v>3205</v>
      </c>
      <c r="AC2511" t="s">
        <v>3262</v>
      </c>
      <c r="AD2511">
        <v>9.4</v>
      </c>
      <c r="AE2511">
        <v>9.6999999999999993</v>
      </c>
      <c r="AF2511">
        <v>9.5500000000000007</v>
      </c>
      <c r="AG2511">
        <v>38506</v>
      </c>
      <c r="AH2511">
        <v>5</v>
      </c>
      <c r="AI2511">
        <v>20</v>
      </c>
      <c r="AJ2511">
        <v>220</v>
      </c>
      <c r="AK2511">
        <v>5</v>
      </c>
      <c r="AL2511" t="s">
        <v>3272</v>
      </c>
      <c r="AM2511" t="s">
        <v>3273</v>
      </c>
      <c r="AN2511">
        <v>19.3</v>
      </c>
      <c r="AO2511">
        <v>0</v>
      </c>
      <c r="AP2511">
        <v>0</v>
      </c>
      <c r="AQ2511">
        <v>0</v>
      </c>
      <c r="AR2511">
        <v>2.5</v>
      </c>
      <c r="AS2511">
        <v>0</v>
      </c>
      <c r="AT2511">
        <v>0.1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130</v>
      </c>
      <c r="BC2511">
        <v>0</v>
      </c>
      <c r="BD2511">
        <v>0</v>
      </c>
      <c r="BE2511">
        <v>13</v>
      </c>
      <c r="BF2511">
        <v>4</v>
      </c>
      <c r="BG2511">
        <v>105.2</v>
      </c>
      <c r="BH2511">
        <v>320</v>
      </c>
      <c r="BI2511">
        <v>6.25</v>
      </c>
      <c r="BJ2511">
        <v>4394</v>
      </c>
      <c r="BK2511">
        <v>68.5</v>
      </c>
      <c r="BL2511">
        <v>56</v>
      </c>
      <c r="BM2511">
        <v>14645</v>
      </c>
      <c r="BN2511">
        <v>0</v>
      </c>
      <c r="BO2511">
        <v>1.45</v>
      </c>
      <c r="BP2511">
        <v>42</v>
      </c>
      <c r="BQ2511">
        <v>338</v>
      </c>
      <c r="BR2511">
        <v>359</v>
      </c>
      <c r="BS2511">
        <v>2.2999999999999998</v>
      </c>
      <c r="BT2511">
        <v>29</v>
      </c>
      <c r="BU2511">
        <v>40</v>
      </c>
      <c r="BV2511">
        <v>195</v>
      </c>
      <c r="BW2511">
        <v>0</v>
      </c>
      <c r="BX2511">
        <v>378</v>
      </c>
      <c r="BY2511">
        <v>0</v>
      </c>
      <c r="BZ2511">
        <v>573</v>
      </c>
      <c r="CA2511">
        <v>7</v>
      </c>
      <c r="CB2511">
        <v>0</v>
      </c>
      <c r="CC2511">
        <v>17</v>
      </c>
      <c r="CD2511">
        <v>0</v>
      </c>
      <c r="CE2511">
        <v>29399.8</v>
      </c>
      <c r="CF2511">
        <v>0</v>
      </c>
      <c r="CG2511">
        <v>0</v>
      </c>
      <c r="CH2511">
        <v>68.4358</v>
      </c>
      <c r="CI2511">
        <v>21.8</v>
      </c>
      <c r="CJ2511">
        <v>0</v>
      </c>
      <c r="CK2511">
        <v>0.1</v>
      </c>
      <c r="CL2511">
        <v>0</v>
      </c>
      <c r="CM2511" t="s">
        <v>3265</v>
      </c>
      <c r="CN2511">
        <v>19.3</v>
      </c>
      <c r="CO2511">
        <v>183.01471699999999</v>
      </c>
      <c r="CP2511">
        <v>1.109467456</v>
      </c>
      <c r="CQ2511">
        <v>0</v>
      </c>
    </row>
    <row r="2512" spans="1:95" hidden="1" x14ac:dyDescent="0.25">
      <c r="A2512" s="1">
        <v>42569</v>
      </c>
      <c r="B2512">
        <v>4</v>
      </c>
      <c r="C2512" t="s">
        <v>3024</v>
      </c>
      <c r="D2512" t="s">
        <v>110</v>
      </c>
      <c r="E2512" t="s">
        <v>111</v>
      </c>
      <c r="F2512" t="s">
        <v>98</v>
      </c>
      <c r="G2512">
        <v>4</v>
      </c>
      <c r="H2512" s="1">
        <v>42565</v>
      </c>
      <c r="I2512" t="s">
        <v>164</v>
      </c>
      <c r="J2512" t="s">
        <v>164</v>
      </c>
      <c r="K2512">
        <v>13</v>
      </c>
      <c r="L2512">
        <v>22</v>
      </c>
      <c r="M2512">
        <v>42565</v>
      </c>
      <c r="N2512">
        <v>148</v>
      </c>
      <c r="O2512" t="s">
        <v>164</v>
      </c>
      <c r="P2512" t="s">
        <v>164</v>
      </c>
      <c r="Q2512" s="1">
        <v>42583</v>
      </c>
      <c r="R2512" s="1">
        <v>42583</v>
      </c>
      <c r="S2512" s="1">
        <v>42592</v>
      </c>
      <c r="T2512" t="s">
        <v>164</v>
      </c>
      <c r="U2512" t="s">
        <v>164</v>
      </c>
      <c r="V2512">
        <v>24</v>
      </c>
      <c r="W2512">
        <v>300</v>
      </c>
      <c r="X2512">
        <v>3571</v>
      </c>
      <c r="Y2512">
        <v>12.41</v>
      </c>
      <c r="Z2512">
        <v>12.5</v>
      </c>
      <c r="AA2512" t="s">
        <v>164</v>
      </c>
      <c r="AB2512" t="s">
        <v>3205</v>
      </c>
      <c r="AC2512" t="s">
        <v>3262</v>
      </c>
      <c r="AD2512">
        <v>9.4</v>
      </c>
      <c r="AE2512">
        <v>9.6999999999999993</v>
      </c>
      <c r="AF2512">
        <v>9.5500000000000007</v>
      </c>
      <c r="AG2512">
        <v>38506</v>
      </c>
      <c r="AH2512">
        <v>4</v>
      </c>
      <c r="AI2512">
        <v>14</v>
      </c>
      <c r="AJ2512">
        <v>220</v>
      </c>
      <c r="AK2512">
        <v>4</v>
      </c>
      <c r="AL2512" t="s">
        <v>3274</v>
      </c>
      <c r="AM2512" t="s">
        <v>3275</v>
      </c>
      <c r="AN2512">
        <v>19.2</v>
      </c>
      <c r="AO2512">
        <v>0</v>
      </c>
      <c r="AP2512">
        <v>0</v>
      </c>
      <c r="AQ2512">
        <v>0</v>
      </c>
      <c r="AR2512">
        <v>2.5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600</v>
      </c>
      <c r="BA2512">
        <v>0</v>
      </c>
      <c r="BB2512">
        <v>170</v>
      </c>
      <c r="BC2512">
        <v>0</v>
      </c>
      <c r="BD2512">
        <v>0</v>
      </c>
      <c r="BE2512">
        <v>11</v>
      </c>
      <c r="BF2512">
        <v>3</v>
      </c>
      <c r="BG2512">
        <v>104.5</v>
      </c>
      <c r="BH2512">
        <v>318</v>
      </c>
      <c r="BI2512">
        <v>5.68</v>
      </c>
      <c r="BJ2512">
        <v>4372</v>
      </c>
      <c r="BK2512">
        <v>68.7</v>
      </c>
      <c r="BL2512">
        <v>55</v>
      </c>
      <c r="BM2512">
        <v>14344</v>
      </c>
      <c r="BN2512">
        <v>0</v>
      </c>
      <c r="BO2512">
        <v>1.35</v>
      </c>
      <c r="BP2512">
        <v>41</v>
      </c>
      <c r="BQ2512">
        <v>333</v>
      </c>
      <c r="BR2512">
        <v>354</v>
      </c>
      <c r="BS2512">
        <v>2.2999999999999998</v>
      </c>
      <c r="BT2512">
        <v>28</v>
      </c>
      <c r="BU2512">
        <v>38</v>
      </c>
      <c r="BV2512">
        <v>0</v>
      </c>
      <c r="BW2512">
        <v>0</v>
      </c>
      <c r="BX2512">
        <v>355</v>
      </c>
      <c r="BY2512">
        <v>0</v>
      </c>
      <c r="BZ2512">
        <v>355</v>
      </c>
      <c r="CA2512">
        <v>0</v>
      </c>
      <c r="CB2512">
        <v>0</v>
      </c>
      <c r="CC2512">
        <v>24</v>
      </c>
      <c r="CD2512">
        <v>0</v>
      </c>
      <c r="CE2512">
        <v>29399.8</v>
      </c>
      <c r="CF2512">
        <v>0</v>
      </c>
      <c r="CG2512">
        <v>0</v>
      </c>
      <c r="CH2512">
        <v>67.803799999999995</v>
      </c>
      <c r="CI2512">
        <v>21.7</v>
      </c>
      <c r="CJ2512">
        <v>0</v>
      </c>
      <c r="CK2512">
        <v>0</v>
      </c>
      <c r="CL2512">
        <v>0</v>
      </c>
      <c r="CM2512" t="s">
        <v>3265</v>
      </c>
      <c r="CN2512">
        <v>19.2</v>
      </c>
      <c r="CO2512">
        <v>182.98261669999999</v>
      </c>
      <c r="CP2512">
        <v>1.4581427259999999</v>
      </c>
      <c r="CQ2512">
        <v>0</v>
      </c>
    </row>
    <row r="2513" spans="1:95" hidden="1" x14ac:dyDescent="0.25">
      <c r="A2513" s="1">
        <v>42570</v>
      </c>
      <c r="B2513">
        <v>4</v>
      </c>
      <c r="C2513" t="s">
        <v>3024</v>
      </c>
      <c r="D2513" t="s">
        <v>110</v>
      </c>
      <c r="E2513" t="s">
        <v>111</v>
      </c>
      <c r="F2513" t="s">
        <v>98</v>
      </c>
      <c r="G2513">
        <v>4</v>
      </c>
      <c r="H2513" s="1">
        <v>42565</v>
      </c>
      <c r="I2513" t="s">
        <v>164</v>
      </c>
      <c r="J2513" t="s">
        <v>164</v>
      </c>
      <c r="K2513">
        <v>13</v>
      </c>
      <c r="L2513">
        <v>22</v>
      </c>
      <c r="M2513">
        <v>42565</v>
      </c>
      <c r="N2513">
        <v>148</v>
      </c>
      <c r="O2513" t="s">
        <v>164</v>
      </c>
      <c r="P2513" t="s">
        <v>164</v>
      </c>
      <c r="Q2513" s="1">
        <v>42583</v>
      </c>
      <c r="R2513" s="1">
        <v>42583</v>
      </c>
      <c r="S2513" s="1">
        <v>42592</v>
      </c>
      <c r="T2513" t="s">
        <v>164</v>
      </c>
      <c r="U2513" t="s">
        <v>164</v>
      </c>
      <c r="V2513">
        <v>23.5</v>
      </c>
      <c r="W2513">
        <v>277</v>
      </c>
      <c r="X2513">
        <v>3294</v>
      </c>
      <c r="Y2513">
        <v>11.58</v>
      </c>
      <c r="Z2513">
        <v>11.79</v>
      </c>
      <c r="AA2513" t="s">
        <v>164</v>
      </c>
      <c r="AB2513" t="s">
        <v>3205</v>
      </c>
      <c r="AC2513" t="s">
        <v>3262</v>
      </c>
      <c r="AD2513">
        <v>9.4</v>
      </c>
      <c r="AE2513">
        <v>9.6999999999999993</v>
      </c>
      <c r="AF2513">
        <v>9.5500000000000007</v>
      </c>
      <c r="AG2513">
        <v>38506</v>
      </c>
      <c r="AH2513">
        <v>4</v>
      </c>
      <c r="AI2513">
        <v>13</v>
      </c>
      <c r="AJ2513">
        <v>322</v>
      </c>
      <c r="AK2513">
        <v>4</v>
      </c>
      <c r="AL2513" t="s">
        <v>3276</v>
      </c>
      <c r="AM2513" t="s">
        <v>3277</v>
      </c>
      <c r="AN2513">
        <v>16</v>
      </c>
      <c r="AO2513">
        <v>0</v>
      </c>
      <c r="AP2513">
        <v>0</v>
      </c>
      <c r="AQ2513">
        <v>0</v>
      </c>
      <c r="AR2513">
        <v>2.5</v>
      </c>
      <c r="AS2513">
        <v>0</v>
      </c>
      <c r="AT2513">
        <v>0.1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120</v>
      </c>
      <c r="BC2513">
        <v>0</v>
      </c>
      <c r="BD2513">
        <v>0</v>
      </c>
      <c r="BE2513">
        <v>13</v>
      </c>
      <c r="BF2513">
        <v>4</v>
      </c>
      <c r="BG2513">
        <v>98.5</v>
      </c>
      <c r="BH2513">
        <v>294</v>
      </c>
      <c r="BI2513">
        <v>5.78</v>
      </c>
      <c r="BJ2513">
        <v>3720</v>
      </c>
      <c r="BK2513">
        <v>62</v>
      </c>
      <c r="BL2513">
        <v>49</v>
      </c>
      <c r="BM2513">
        <v>11753</v>
      </c>
      <c r="BN2513">
        <v>0</v>
      </c>
      <c r="BO2513">
        <v>0.82</v>
      </c>
      <c r="BP2513">
        <v>33</v>
      </c>
      <c r="BQ2513">
        <v>331</v>
      </c>
      <c r="BR2513">
        <v>355</v>
      </c>
      <c r="BS2513">
        <v>2.2999999999999998</v>
      </c>
      <c r="BT2513">
        <v>25</v>
      </c>
      <c r="BU2513">
        <v>37</v>
      </c>
      <c r="BV2513">
        <v>0</v>
      </c>
      <c r="BW2513">
        <v>0</v>
      </c>
      <c r="BX2513">
        <v>358</v>
      </c>
      <c r="BY2513">
        <v>0</v>
      </c>
      <c r="BZ2513">
        <v>358</v>
      </c>
      <c r="CA2513">
        <v>0</v>
      </c>
      <c r="CB2513">
        <v>0</v>
      </c>
      <c r="CC2513">
        <v>23.5</v>
      </c>
      <c r="CD2513">
        <v>0</v>
      </c>
      <c r="CE2513">
        <v>29399.8</v>
      </c>
      <c r="CF2513">
        <v>0</v>
      </c>
      <c r="CG2513">
        <v>0</v>
      </c>
      <c r="CH2513">
        <v>58.159599999999998</v>
      </c>
      <c r="CI2513">
        <v>18.5</v>
      </c>
      <c r="CJ2513">
        <v>0</v>
      </c>
      <c r="CK2513">
        <v>0.1</v>
      </c>
      <c r="CL2513">
        <v>0</v>
      </c>
      <c r="CM2513" t="s">
        <v>3265</v>
      </c>
      <c r="CN2513">
        <v>16.340425530000001</v>
      </c>
      <c r="CO2513">
        <v>183.02447950000001</v>
      </c>
      <c r="CP2513">
        <v>1.235415237</v>
      </c>
      <c r="CQ2513">
        <v>0</v>
      </c>
    </row>
    <row r="2514" spans="1:95" hidden="1" x14ac:dyDescent="0.25">
      <c r="A2514" s="1">
        <v>42571</v>
      </c>
      <c r="B2514">
        <v>4</v>
      </c>
      <c r="C2514" t="s">
        <v>3024</v>
      </c>
      <c r="D2514" t="s">
        <v>110</v>
      </c>
      <c r="E2514" t="s">
        <v>111</v>
      </c>
      <c r="F2514" t="s">
        <v>98</v>
      </c>
      <c r="G2514">
        <v>4</v>
      </c>
      <c r="H2514" s="1">
        <v>42565</v>
      </c>
      <c r="I2514" t="s">
        <v>164</v>
      </c>
      <c r="J2514" t="s">
        <v>164</v>
      </c>
      <c r="K2514">
        <v>13</v>
      </c>
      <c r="L2514">
        <v>22</v>
      </c>
      <c r="M2514">
        <v>42565</v>
      </c>
      <c r="N2514">
        <v>148</v>
      </c>
      <c r="O2514" t="s">
        <v>164</v>
      </c>
      <c r="P2514" t="s">
        <v>164</v>
      </c>
      <c r="Q2514" s="1">
        <v>42583</v>
      </c>
      <c r="R2514" s="1">
        <v>42583</v>
      </c>
      <c r="S2514" s="1">
        <v>42592</v>
      </c>
      <c r="T2514" t="s">
        <v>164</v>
      </c>
      <c r="U2514" t="s">
        <v>164</v>
      </c>
      <c r="V2514">
        <v>24</v>
      </c>
      <c r="W2514">
        <v>281</v>
      </c>
      <c r="X2514">
        <v>3013</v>
      </c>
      <c r="Y2514">
        <v>11.6</v>
      </c>
      <c r="Z2514">
        <v>11.71</v>
      </c>
      <c r="AA2514" t="s">
        <v>164</v>
      </c>
      <c r="AB2514" t="s">
        <v>3205</v>
      </c>
      <c r="AC2514" t="s">
        <v>3262</v>
      </c>
      <c r="AD2514">
        <v>9.4</v>
      </c>
      <c r="AE2514">
        <v>9.6999999999999993</v>
      </c>
      <c r="AF2514">
        <v>9.5500000000000007</v>
      </c>
      <c r="AG2514">
        <v>38506</v>
      </c>
      <c r="AH2514">
        <v>4</v>
      </c>
      <c r="AI2514">
        <v>14</v>
      </c>
      <c r="AJ2514">
        <v>282</v>
      </c>
      <c r="AK2514">
        <v>4</v>
      </c>
      <c r="AL2514" t="s">
        <v>3278</v>
      </c>
      <c r="AM2514" t="s">
        <v>3279</v>
      </c>
      <c r="AN2514">
        <v>15.6</v>
      </c>
      <c r="AO2514">
        <v>0</v>
      </c>
      <c r="AP2514">
        <v>0</v>
      </c>
      <c r="AQ2514">
        <v>0</v>
      </c>
      <c r="AR2514">
        <v>2.6</v>
      </c>
      <c r="AS2514">
        <v>0</v>
      </c>
      <c r="AT2514">
        <v>0.1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120</v>
      </c>
      <c r="BC2514">
        <v>0</v>
      </c>
      <c r="BD2514">
        <v>0</v>
      </c>
      <c r="BE2514">
        <v>13</v>
      </c>
      <c r="BF2514">
        <v>9</v>
      </c>
      <c r="BG2514">
        <v>96.4</v>
      </c>
      <c r="BH2514">
        <v>294</v>
      </c>
      <c r="BI2514">
        <v>4.42</v>
      </c>
      <c r="BJ2514">
        <v>3552</v>
      </c>
      <c r="BK2514">
        <v>60.5</v>
      </c>
      <c r="BL2514">
        <v>47</v>
      </c>
      <c r="BM2514">
        <v>11987</v>
      </c>
      <c r="BN2514">
        <v>0</v>
      </c>
      <c r="BO2514">
        <v>0.85</v>
      </c>
      <c r="BP2514">
        <v>34</v>
      </c>
      <c r="BQ2514">
        <v>330</v>
      </c>
      <c r="BR2514">
        <v>359</v>
      </c>
      <c r="BS2514">
        <v>2.2999999999999998</v>
      </c>
      <c r="BT2514">
        <v>27</v>
      </c>
      <c r="BU2514">
        <v>39</v>
      </c>
      <c r="BV2514">
        <v>0</v>
      </c>
      <c r="BW2514">
        <v>0</v>
      </c>
      <c r="BX2514">
        <v>368</v>
      </c>
      <c r="BY2514">
        <v>0</v>
      </c>
      <c r="BZ2514">
        <v>368</v>
      </c>
      <c r="CA2514">
        <v>0</v>
      </c>
      <c r="CB2514">
        <v>0</v>
      </c>
      <c r="CC2514">
        <v>24</v>
      </c>
      <c r="CD2514">
        <v>0</v>
      </c>
      <c r="CE2514">
        <v>29399.8</v>
      </c>
      <c r="CF2514">
        <v>0</v>
      </c>
      <c r="CG2514">
        <v>0</v>
      </c>
      <c r="CH2514">
        <v>57.2346</v>
      </c>
      <c r="CI2514">
        <v>18.2</v>
      </c>
      <c r="CJ2514">
        <v>0</v>
      </c>
      <c r="CK2514">
        <v>0.1</v>
      </c>
      <c r="CL2514">
        <v>0</v>
      </c>
      <c r="CM2514" t="s">
        <v>3265</v>
      </c>
      <c r="CN2514">
        <v>15.6</v>
      </c>
      <c r="CO2514">
        <v>182.9954955</v>
      </c>
      <c r="CP2514">
        <v>1.2668918920000001</v>
      </c>
      <c r="CQ2514">
        <v>0</v>
      </c>
    </row>
    <row r="2515" spans="1:95" hidden="1" x14ac:dyDescent="0.25">
      <c r="A2515" s="1">
        <v>42572</v>
      </c>
      <c r="B2515">
        <v>4</v>
      </c>
      <c r="C2515" t="s">
        <v>3024</v>
      </c>
      <c r="D2515" t="s">
        <v>110</v>
      </c>
      <c r="E2515" t="s">
        <v>111</v>
      </c>
      <c r="F2515" t="s">
        <v>98</v>
      </c>
      <c r="G2515">
        <v>4</v>
      </c>
      <c r="H2515" s="1">
        <v>42565</v>
      </c>
      <c r="I2515" t="s">
        <v>164</v>
      </c>
      <c r="J2515" t="s">
        <v>164</v>
      </c>
      <c r="K2515">
        <v>13</v>
      </c>
      <c r="L2515">
        <v>22</v>
      </c>
      <c r="M2515">
        <v>42565</v>
      </c>
      <c r="N2515">
        <v>148</v>
      </c>
      <c r="O2515" t="s">
        <v>164</v>
      </c>
      <c r="P2515" t="s">
        <v>164</v>
      </c>
      <c r="Q2515" s="1">
        <v>42583</v>
      </c>
      <c r="R2515" s="1">
        <v>42583</v>
      </c>
      <c r="S2515" s="1">
        <v>42592</v>
      </c>
      <c r="T2515" t="s">
        <v>164</v>
      </c>
      <c r="U2515" t="s">
        <v>164</v>
      </c>
      <c r="V2515">
        <v>24</v>
      </c>
      <c r="W2515">
        <v>312</v>
      </c>
      <c r="X2515">
        <v>2701</v>
      </c>
      <c r="Y2515">
        <v>13.1</v>
      </c>
      <c r="Z2515">
        <v>13</v>
      </c>
      <c r="AA2515" t="s">
        <v>164</v>
      </c>
      <c r="AB2515" t="s">
        <v>3205</v>
      </c>
      <c r="AC2515" t="s">
        <v>3262</v>
      </c>
      <c r="AD2515">
        <v>9.4</v>
      </c>
      <c r="AE2515">
        <v>9.6999999999999993</v>
      </c>
      <c r="AF2515">
        <v>9.5500000000000007</v>
      </c>
      <c r="AG2515">
        <v>38506</v>
      </c>
      <c r="AH2515">
        <v>5</v>
      </c>
      <c r="AI2515">
        <v>18</v>
      </c>
      <c r="AJ2515">
        <v>242</v>
      </c>
      <c r="AK2515">
        <v>5</v>
      </c>
      <c r="AL2515" t="s">
        <v>3280</v>
      </c>
      <c r="AM2515" t="s">
        <v>3281</v>
      </c>
      <c r="AN2515">
        <v>14.6</v>
      </c>
      <c r="AO2515">
        <v>0</v>
      </c>
      <c r="AP2515">
        <v>0</v>
      </c>
      <c r="AQ2515">
        <v>0</v>
      </c>
      <c r="AR2515">
        <v>2.5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110</v>
      </c>
      <c r="BC2515">
        <v>0</v>
      </c>
      <c r="BD2515">
        <v>0</v>
      </c>
      <c r="BE2515">
        <v>13</v>
      </c>
      <c r="BF2515">
        <v>6</v>
      </c>
      <c r="BG2515">
        <v>94.4</v>
      </c>
      <c r="BH2515">
        <v>288</v>
      </c>
      <c r="BI2515">
        <v>-8.33</v>
      </c>
      <c r="BJ2515">
        <v>3324.78</v>
      </c>
      <c r="BK2515">
        <v>57.8</v>
      </c>
      <c r="BL2515">
        <v>48</v>
      </c>
      <c r="BM2515">
        <v>11834</v>
      </c>
      <c r="BN2515">
        <v>0</v>
      </c>
      <c r="BO2515">
        <v>0.81</v>
      </c>
      <c r="BP2515">
        <v>39</v>
      </c>
      <c r="BQ2515">
        <v>332</v>
      </c>
      <c r="BR2515">
        <v>354</v>
      </c>
      <c r="BS2515">
        <v>2.4</v>
      </c>
      <c r="BT2515">
        <v>28</v>
      </c>
      <c r="BU2515">
        <v>40</v>
      </c>
      <c r="BV2515">
        <v>0</v>
      </c>
      <c r="BW2515">
        <v>0</v>
      </c>
      <c r="BX2515">
        <v>424</v>
      </c>
      <c r="BY2515">
        <v>0</v>
      </c>
      <c r="BZ2515">
        <v>424</v>
      </c>
      <c r="CA2515">
        <v>0</v>
      </c>
      <c r="CB2515">
        <v>0</v>
      </c>
      <c r="CC2515">
        <v>24</v>
      </c>
      <c r="CD2515">
        <v>0</v>
      </c>
      <c r="CE2515">
        <v>29399.8</v>
      </c>
      <c r="CF2515">
        <v>0</v>
      </c>
      <c r="CG2515">
        <v>0</v>
      </c>
      <c r="CH2515">
        <v>53.479399999999998</v>
      </c>
      <c r="CI2515">
        <v>17.100000000000001</v>
      </c>
      <c r="CJ2515">
        <v>0</v>
      </c>
      <c r="CK2515">
        <v>0</v>
      </c>
      <c r="CL2515">
        <v>0</v>
      </c>
      <c r="CM2515" t="s">
        <v>3265</v>
      </c>
      <c r="CN2515">
        <v>14.6</v>
      </c>
      <c r="CO2515">
        <v>182.9694997</v>
      </c>
      <c r="CP2515">
        <v>1.2406835940000001</v>
      </c>
      <c r="CQ2515">
        <v>0</v>
      </c>
    </row>
    <row r="2516" spans="1:95" hidden="1" x14ac:dyDescent="0.25">
      <c r="A2516" s="1">
        <v>42573</v>
      </c>
      <c r="B2516">
        <v>4</v>
      </c>
      <c r="C2516" t="s">
        <v>3024</v>
      </c>
      <c r="D2516" t="s">
        <v>110</v>
      </c>
      <c r="E2516" t="s">
        <v>111</v>
      </c>
      <c r="F2516" t="s">
        <v>98</v>
      </c>
      <c r="G2516">
        <v>4</v>
      </c>
      <c r="H2516" s="1">
        <v>42565</v>
      </c>
      <c r="I2516" t="s">
        <v>164</v>
      </c>
      <c r="J2516" t="s">
        <v>164</v>
      </c>
      <c r="K2516">
        <v>13</v>
      </c>
      <c r="L2516">
        <v>22</v>
      </c>
      <c r="M2516">
        <v>42565</v>
      </c>
      <c r="N2516">
        <v>148</v>
      </c>
      <c r="O2516" t="s">
        <v>164</v>
      </c>
      <c r="P2516" t="s">
        <v>164</v>
      </c>
      <c r="Q2516" s="1">
        <v>42583</v>
      </c>
      <c r="R2516" s="1">
        <v>42583</v>
      </c>
      <c r="S2516" s="1">
        <v>42592</v>
      </c>
      <c r="T2516" t="s">
        <v>164</v>
      </c>
      <c r="U2516" t="s">
        <v>164</v>
      </c>
      <c r="V2516">
        <v>23.5</v>
      </c>
      <c r="W2516">
        <v>290</v>
      </c>
      <c r="X2516">
        <v>2411</v>
      </c>
      <c r="Y2516">
        <v>12.31</v>
      </c>
      <c r="Z2516">
        <v>12.34</v>
      </c>
      <c r="AA2516" t="s">
        <v>164</v>
      </c>
      <c r="AB2516" t="s">
        <v>3205</v>
      </c>
      <c r="AC2516" t="s">
        <v>3262</v>
      </c>
      <c r="AD2516">
        <v>9.4</v>
      </c>
      <c r="AE2516">
        <v>9.6999999999999993</v>
      </c>
      <c r="AF2516">
        <v>9.5500000000000007</v>
      </c>
      <c r="AG2516">
        <v>38506</v>
      </c>
      <c r="AH2516">
        <v>3</v>
      </c>
      <c r="AI2516">
        <v>8</v>
      </c>
      <c r="AJ2516">
        <v>153</v>
      </c>
      <c r="AK2516">
        <v>2</v>
      </c>
      <c r="AL2516" t="s">
        <v>3282</v>
      </c>
      <c r="AM2516" t="s">
        <v>3283</v>
      </c>
      <c r="AN2516">
        <v>14.3</v>
      </c>
      <c r="AO2516">
        <v>0</v>
      </c>
      <c r="AP2516">
        <v>0</v>
      </c>
      <c r="AQ2516">
        <v>0</v>
      </c>
      <c r="AR2516">
        <v>2.4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100</v>
      </c>
      <c r="BC2516">
        <v>0</v>
      </c>
      <c r="BD2516">
        <v>0</v>
      </c>
      <c r="BE2516">
        <v>13</v>
      </c>
      <c r="BF2516">
        <v>4</v>
      </c>
      <c r="BG2516">
        <v>96.2</v>
      </c>
      <c r="BH2516">
        <v>287</v>
      </c>
      <c r="BI2516">
        <v>-1.05</v>
      </c>
      <c r="BJ2516">
        <v>3325</v>
      </c>
      <c r="BK2516">
        <v>56.7</v>
      </c>
      <c r="BL2516">
        <v>48</v>
      </c>
      <c r="BM2516">
        <v>12058</v>
      </c>
      <c r="BN2516">
        <v>0</v>
      </c>
      <c r="BO2516">
        <v>0.84</v>
      </c>
      <c r="BP2516">
        <v>40</v>
      </c>
      <c r="BQ2516">
        <v>336</v>
      </c>
      <c r="BR2516">
        <v>359</v>
      </c>
      <c r="BS2516">
        <v>2.4</v>
      </c>
      <c r="BT2516">
        <v>29</v>
      </c>
      <c r="BU2516">
        <v>40</v>
      </c>
      <c r="BV2516">
        <v>0</v>
      </c>
      <c r="BW2516">
        <v>0</v>
      </c>
      <c r="BX2516">
        <v>367</v>
      </c>
      <c r="BY2516">
        <v>0</v>
      </c>
      <c r="BZ2516">
        <v>367</v>
      </c>
      <c r="CA2516">
        <v>0</v>
      </c>
      <c r="CB2516">
        <v>0</v>
      </c>
      <c r="CC2516">
        <v>23.5</v>
      </c>
      <c r="CD2516">
        <v>0</v>
      </c>
      <c r="CE2516">
        <v>29399.8</v>
      </c>
      <c r="CF2516">
        <v>0</v>
      </c>
      <c r="CG2516">
        <v>0</v>
      </c>
      <c r="CH2516">
        <v>52.224600000000002</v>
      </c>
      <c r="CI2516">
        <v>16.7</v>
      </c>
      <c r="CJ2516">
        <v>0</v>
      </c>
      <c r="CK2516">
        <v>0</v>
      </c>
      <c r="CL2516">
        <v>0</v>
      </c>
      <c r="CM2516" t="s">
        <v>3265</v>
      </c>
      <c r="CN2516">
        <v>14.60425532</v>
      </c>
      <c r="CO2516">
        <v>183.01071830000001</v>
      </c>
      <c r="CP2516">
        <v>1.1518157090000001</v>
      </c>
      <c r="CQ2516">
        <v>0</v>
      </c>
    </row>
    <row r="2517" spans="1:95" hidden="1" x14ac:dyDescent="0.25">
      <c r="A2517" s="1">
        <v>42574</v>
      </c>
      <c r="B2517">
        <v>4</v>
      </c>
      <c r="C2517" t="s">
        <v>3024</v>
      </c>
      <c r="D2517" t="s">
        <v>110</v>
      </c>
      <c r="E2517" t="s">
        <v>111</v>
      </c>
      <c r="F2517" t="s">
        <v>98</v>
      </c>
      <c r="G2517">
        <v>4</v>
      </c>
      <c r="H2517" s="1">
        <v>42565</v>
      </c>
      <c r="I2517" t="s">
        <v>164</v>
      </c>
      <c r="J2517" t="s">
        <v>164</v>
      </c>
      <c r="K2517">
        <v>13</v>
      </c>
      <c r="L2517">
        <v>22</v>
      </c>
      <c r="M2517">
        <v>42565</v>
      </c>
      <c r="N2517">
        <v>148</v>
      </c>
      <c r="O2517" t="s">
        <v>164</v>
      </c>
      <c r="P2517" t="s">
        <v>164</v>
      </c>
      <c r="Q2517" s="1">
        <v>42583</v>
      </c>
      <c r="R2517" s="1">
        <v>42583</v>
      </c>
      <c r="S2517" s="1">
        <v>42592</v>
      </c>
      <c r="T2517" t="s">
        <v>164</v>
      </c>
      <c r="U2517" t="s">
        <v>164</v>
      </c>
      <c r="V2517">
        <v>23.5</v>
      </c>
      <c r="W2517">
        <v>273</v>
      </c>
      <c r="X2517">
        <v>2138</v>
      </c>
      <c r="Y2517">
        <v>11.58</v>
      </c>
      <c r="Z2517">
        <v>11.62</v>
      </c>
      <c r="AA2517" t="s">
        <v>164</v>
      </c>
      <c r="AB2517" t="s">
        <v>3205</v>
      </c>
      <c r="AC2517" t="s">
        <v>3262</v>
      </c>
      <c r="AD2517">
        <v>9.4</v>
      </c>
      <c r="AE2517">
        <v>9.6999999999999993</v>
      </c>
      <c r="AF2517">
        <v>9.5500000000000007</v>
      </c>
      <c r="AG2517">
        <v>38506</v>
      </c>
      <c r="AH2517">
        <v>4</v>
      </c>
      <c r="AI2517">
        <v>12</v>
      </c>
      <c r="AJ2517">
        <v>165</v>
      </c>
      <c r="AK2517">
        <v>3</v>
      </c>
      <c r="AL2517" t="s">
        <v>3284</v>
      </c>
      <c r="AM2517" t="s">
        <v>3285</v>
      </c>
      <c r="AN2517">
        <v>14.4</v>
      </c>
      <c r="AO2517">
        <v>0</v>
      </c>
      <c r="AP2517">
        <v>0</v>
      </c>
      <c r="AQ2517">
        <v>0</v>
      </c>
      <c r="AR2517">
        <v>2.4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100</v>
      </c>
      <c r="BC2517">
        <v>0</v>
      </c>
      <c r="BD2517">
        <v>0</v>
      </c>
      <c r="BE2517">
        <v>13</v>
      </c>
      <c r="BF2517">
        <v>6</v>
      </c>
      <c r="BG2517">
        <v>95.9</v>
      </c>
      <c r="BH2517">
        <v>286</v>
      </c>
      <c r="BI2517">
        <v>4.55</v>
      </c>
      <c r="BJ2517">
        <v>3348</v>
      </c>
      <c r="BK2517">
        <v>57.3</v>
      </c>
      <c r="BL2517">
        <v>48</v>
      </c>
      <c r="BM2517">
        <v>12054</v>
      </c>
      <c r="BN2517">
        <v>0</v>
      </c>
      <c r="BO2517">
        <v>0.85</v>
      </c>
      <c r="BP2517">
        <v>40</v>
      </c>
      <c r="BQ2517">
        <v>335</v>
      </c>
      <c r="BR2517">
        <v>359</v>
      </c>
      <c r="BS2517">
        <v>2.4</v>
      </c>
      <c r="BT2517">
        <v>29</v>
      </c>
      <c r="BU2517">
        <v>41</v>
      </c>
      <c r="BV2517">
        <v>0</v>
      </c>
      <c r="BW2517">
        <v>0</v>
      </c>
      <c r="BX2517">
        <v>367</v>
      </c>
      <c r="BY2517">
        <v>0</v>
      </c>
      <c r="BZ2517">
        <v>367</v>
      </c>
      <c r="CA2517">
        <v>0</v>
      </c>
      <c r="CB2517">
        <v>0</v>
      </c>
      <c r="CC2517">
        <v>23.5</v>
      </c>
      <c r="CD2517">
        <v>0</v>
      </c>
      <c r="CE2517">
        <v>29399.8</v>
      </c>
      <c r="CF2517">
        <v>0</v>
      </c>
      <c r="CG2517">
        <v>0</v>
      </c>
      <c r="CH2517">
        <v>52.536000000000001</v>
      </c>
      <c r="CI2517">
        <v>16.8</v>
      </c>
      <c r="CJ2517">
        <v>0</v>
      </c>
      <c r="CK2517">
        <v>0</v>
      </c>
      <c r="CL2517">
        <v>0</v>
      </c>
      <c r="CM2517" t="s">
        <v>3265</v>
      </c>
      <c r="CN2517">
        <v>14.706382980000001</v>
      </c>
      <c r="CO2517">
        <v>183.02447950000001</v>
      </c>
      <c r="CP2517">
        <v>1.1439029970000001</v>
      </c>
      <c r="CQ2517">
        <v>0</v>
      </c>
    </row>
    <row r="2518" spans="1:95" hidden="1" x14ac:dyDescent="0.25">
      <c r="A2518" s="1">
        <v>42575</v>
      </c>
      <c r="B2518">
        <v>4</v>
      </c>
      <c r="C2518" t="s">
        <v>3024</v>
      </c>
      <c r="D2518" t="s">
        <v>110</v>
      </c>
      <c r="E2518" t="s">
        <v>111</v>
      </c>
      <c r="F2518" t="s">
        <v>98</v>
      </c>
      <c r="G2518">
        <v>4</v>
      </c>
      <c r="H2518" s="1">
        <v>42565</v>
      </c>
      <c r="I2518" t="s">
        <v>164</v>
      </c>
      <c r="J2518" t="s">
        <v>164</v>
      </c>
      <c r="K2518">
        <v>13</v>
      </c>
      <c r="L2518">
        <v>22</v>
      </c>
      <c r="M2518">
        <v>42565</v>
      </c>
      <c r="N2518">
        <v>148</v>
      </c>
      <c r="O2518" t="s">
        <v>164</v>
      </c>
      <c r="P2518" t="s">
        <v>164</v>
      </c>
      <c r="Q2518" s="1">
        <v>42583</v>
      </c>
      <c r="R2518" s="1">
        <v>42583</v>
      </c>
      <c r="S2518" s="1">
        <v>42592</v>
      </c>
      <c r="T2518" t="s">
        <v>164</v>
      </c>
      <c r="U2518" t="s">
        <v>164</v>
      </c>
      <c r="V2518">
        <v>23.5</v>
      </c>
      <c r="W2518">
        <v>280</v>
      </c>
      <c r="X2518">
        <v>1858</v>
      </c>
      <c r="Y2518">
        <v>11.85</v>
      </c>
      <c r="Z2518">
        <v>11.91</v>
      </c>
      <c r="AA2518" t="s">
        <v>164</v>
      </c>
      <c r="AB2518" t="s">
        <v>3205</v>
      </c>
      <c r="AC2518" t="s">
        <v>3262</v>
      </c>
      <c r="AD2518">
        <v>9.4</v>
      </c>
      <c r="AE2518">
        <v>9.6999999999999993</v>
      </c>
      <c r="AF2518">
        <v>9.5500000000000007</v>
      </c>
      <c r="AG2518">
        <v>38506</v>
      </c>
      <c r="AH2518">
        <v>2</v>
      </c>
      <c r="AI2518">
        <v>5</v>
      </c>
      <c r="AJ2518">
        <v>321</v>
      </c>
      <c r="AK2518">
        <v>2</v>
      </c>
      <c r="AL2518" t="s">
        <v>3286</v>
      </c>
      <c r="AM2518" t="s">
        <v>3287</v>
      </c>
      <c r="AN2518">
        <v>14.6</v>
      </c>
      <c r="AO2518">
        <v>0</v>
      </c>
      <c r="AP2518">
        <v>0</v>
      </c>
      <c r="AQ2518">
        <v>0</v>
      </c>
      <c r="AR2518">
        <v>2.4</v>
      </c>
      <c r="AS2518">
        <v>0</v>
      </c>
      <c r="AT2518">
        <v>0.1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100</v>
      </c>
      <c r="BC2518">
        <v>0</v>
      </c>
      <c r="BD2518">
        <v>0</v>
      </c>
      <c r="BE2518">
        <v>13</v>
      </c>
      <c r="BF2518">
        <v>6</v>
      </c>
      <c r="BG2518">
        <v>96.1</v>
      </c>
      <c r="BH2518">
        <v>286</v>
      </c>
      <c r="BI2518">
        <v>2.1</v>
      </c>
      <c r="BJ2518">
        <v>3351.5</v>
      </c>
      <c r="BK2518">
        <v>57.3</v>
      </c>
      <c r="BL2518">
        <v>48</v>
      </c>
      <c r="BM2518">
        <v>11789</v>
      </c>
      <c r="BN2518">
        <v>0</v>
      </c>
      <c r="BO2518">
        <v>0.81</v>
      </c>
      <c r="BP2518">
        <v>40</v>
      </c>
      <c r="BQ2518">
        <v>335</v>
      </c>
      <c r="BR2518">
        <v>354</v>
      </c>
      <c r="BS2518">
        <v>2.4</v>
      </c>
      <c r="BT2518">
        <v>30</v>
      </c>
      <c r="BU2518">
        <v>39</v>
      </c>
      <c r="BV2518">
        <v>0</v>
      </c>
      <c r="BW2518">
        <v>0</v>
      </c>
      <c r="BX2518">
        <v>361</v>
      </c>
      <c r="BY2518">
        <v>0</v>
      </c>
      <c r="BZ2518">
        <v>361</v>
      </c>
      <c r="CA2518">
        <v>0</v>
      </c>
      <c r="CB2518">
        <v>0</v>
      </c>
      <c r="CC2518">
        <v>23.5</v>
      </c>
      <c r="CD2518">
        <v>0</v>
      </c>
      <c r="CE2518">
        <v>29399.8</v>
      </c>
      <c r="CF2518">
        <v>0</v>
      </c>
      <c r="CG2518">
        <v>0</v>
      </c>
      <c r="CH2518">
        <v>53.479399999999998</v>
      </c>
      <c r="CI2518">
        <v>17</v>
      </c>
      <c r="CJ2518">
        <v>0</v>
      </c>
      <c r="CK2518">
        <v>0.1</v>
      </c>
      <c r="CL2518">
        <v>0</v>
      </c>
      <c r="CM2518" t="s">
        <v>3265</v>
      </c>
      <c r="CN2518">
        <v>14.9106383</v>
      </c>
      <c r="CO2518">
        <v>185.37269749999999</v>
      </c>
      <c r="CP2518">
        <v>1.1427084089999999</v>
      </c>
      <c r="CQ2518">
        <v>0</v>
      </c>
    </row>
    <row r="2519" spans="1:95" hidden="1" x14ac:dyDescent="0.25">
      <c r="A2519" s="1">
        <v>42576</v>
      </c>
      <c r="B2519">
        <v>4</v>
      </c>
      <c r="C2519" t="s">
        <v>3024</v>
      </c>
      <c r="D2519" t="s">
        <v>110</v>
      </c>
      <c r="E2519" t="s">
        <v>111</v>
      </c>
      <c r="F2519" t="s">
        <v>98</v>
      </c>
      <c r="G2519">
        <v>4</v>
      </c>
      <c r="H2519" s="1">
        <v>42565</v>
      </c>
      <c r="I2519" t="s">
        <v>164</v>
      </c>
      <c r="J2519" t="s">
        <v>164</v>
      </c>
      <c r="K2519">
        <v>13</v>
      </c>
      <c r="L2519">
        <v>22</v>
      </c>
      <c r="M2519">
        <v>42565</v>
      </c>
      <c r="N2519">
        <v>148</v>
      </c>
      <c r="O2519" t="s">
        <v>164</v>
      </c>
      <c r="P2519" t="s">
        <v>164</v>
      </c>
      <c r="Q2519" s="1">
        <v>42583</v>
      </c>
      <c r="R2519" s="1">
        <v>42583</v>
      </c>
      <c r="S2519" s="1">
        <v>42592</v>
      </c>
      <c r="T2519" t="s">
        <v>164</v>
      </c>
      <c r="U2519" t="s">
        <v>164</v>
      </c>
      <c r="V2519">
        <v>23</v>
      </c>
      <c r="W2519">
        <v>286</v>
      </c>
      <c r="X2519">
        <v>1572</v>
      </c>
      <c r="Y2519">
        <v>12.5</v>
      </c>
      <c r="Z2519">
        <v>12.43</v>
      </c>
      <c r="AA2519" t="s">
        <v>164</v>
      </c>
      <c r="AB2519" t="s">
        <v>3205</v>
      </c>
      <c r="AC2519" t="s">
        <v>3262</v>
      </c>
      <c r="AD2519">
        <v>9.4</v>
      </c>
      <c r="AE2519">
        <v>9.6999999999999993</v>
      </c>
      <c r="AF2519">
        <v>9.5500000000000007</v>
      </c>
      <c r="AG2519">
        <v>38506</v>
      </c>
      <c r="AH2519">
        <v>2</v>
      </c>
      <c r="AI2519">
        <v>5</v>
      </c>
      <c r="AJ2519">
        <v>290</v>
      </c>
      <c r="AK2519">
        <v>2</v>
      </c>
      <c r="AL2519" t="s">
        <v>3288</v>
      </c>
      <c r="AM2519" t="s">
        <v>3289</v>
      </c>
      <c r="AN2519">
        <v>14.4</v>
      </c>
      <c r="AO2519">
        <v>0</v>
      </c>
      <c r="AP2519">
        <v>0</v>
      </c>
      <c r="AQ2519">
        <v>0</v>
      </c>
      <c r="AR2519">
        <v>2.5</v>
      </c>
      <c r="AS2519">
        <v>0</v>
      </c>
      <c r="AT2519">
        <v>0.1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100</v>
      </c>
      <c r="BC2519">
        <v>0</v>
      </c>
      <c r="BD2519">
        <v>0</v>
      </c>
      <c r="BE2519">
        <v>13</v>
      </c>
      <c r="BF2519">
        <v>6</v>
      </c>
      <c r="BG2519">
        <v>96</v>
      </c>
      <c r="BH2519">
        <v>280</v>
      </c>
      <c r="BI2519">
        <v>2.14</v>
      </c>
      <c r="BJ2519">
        <v>3421</v>
      </c>
      <c r="BK2519">
        <v>58.5</v>
      </c>
      <c r="BL2519">
        <v>49</v>
      </c>
      <c r="BM2519">
        <v>11919</v>
      </c>
      <c r="BN2519">
        <v>0</v>
      </c>
      <c r="BO2519">
        <v>0.84</v>
      </c>
      <c r="BP2519">
        <v>42</v>
      </c>
      <c r="BQ2519">
        <v>336</v>
      </c>
      <c r="BR2519">
        <v>354</v>
      </c>
      <c r="BS2519">
        <v>2.2999999999999998</v>
      </c>
      <c r="BT2519">
        <v>30</v>
      </c>
      <c r="BU2519">
        <v>40</v>
      </c>
      <c r="BV2519">
        <v>190</v>
      </c>
      <c r="BW2519">
        <v>0</v>
      </c>
      <c r="BX2519">
        <v>200</v>
      </c>
      <c r="BY2519">
        <v>0</v>
      </c>
      <c r="BZ2519">
        <v>390</v>
      </c>
      <c r="CA2519">
        <v>4</v>
      </c>
      <c r="CB2519">
        <v>0</v>
      </c>
      <c r="CC2519">
        <v>23</v>
      </c>
      <c r="CD2519">
        <v>0</v>
      </c>
      <c r="CE2519">
        <v>29399.8</v>
      </c>
      <c r="CF2519">
        <v>0</v>
      </c>
      <c r="CG2519">
        <v>0</v>
      </c>
      <c r="CH2519">
        <v>53.177199999999999</v>
      </c>
      <c r="CI2519">
        <v>16.899999999999999</v>
      </c>
      <c r="CJ2519">
        <v>0</v>
      </c>
      <c r="CK2519">
        <v>0.1</v>
      </c>
      <c r="CL2519">
        <v>0</v>
      </c>
      <c r="CM2519" t="s">
        <v>3265</v>
      </c>
      <c r="CN2519">
        <v>15.026086960000001</v>
      </c>
      <c r="CO2519">
        <v>183.01284899999999</v>
      </c>
      <c r="CP2519">
        <v>1.1438303059999999</v>
      </c>
      <c r="CQ2519">
        <v>0</v>
      </c>
    </row>
    <row r="2520" spans="1:95" hidden="1" x14ac:dyDescent="0.25">
      <c r="A2520" s="1">
        <v>42577</v>
      </c>
      <c r="B2520">
        <v>4</v>
      </c>
      <c r="C2520" t="s">
        <v>3024</v>
      </c>
      <c r="D2520" t="s">
        <v>110</v>
      </c>
      <c r="E2520" t="s">
        <v>111</v>
      </c>
      <c r="F2520" t="s">
        <v>98</v>
      </c>
      <c r="G2520">
        <v>4</v>
      </c>
      <c r="H2520" s="1">
        <v>42565</v>
      </c>
      <c r="I2520" t="s">
        <v>164</v>
      </c>
      <c r="J2520" t="s">
        <v>164</v>
      </c>
      <c r="K2520">
        <v>13</v>
      </c>
      <c r="L2520">
        <v>22</v>
      </c>
      <c r="M2520">
        <v>42565</v>
      </c>
      <c r="N2520">
        <v>148</v>
      </c>
      <c r="O2520" t="s">
        <v>164</v>
      </c>
      <c r="P2520" t="s">
        <v>164</v>
      </c>
      <c r="Q2520" s="1">
        <v>42583</v>
      </c>
      <c r="R2520" s="1">
        <v>42583</v>
      </c>
      <c r="S2520" s="1">
        <v>42592</v>
      </c>
      <c r="T2520" t="s">
        <v>164</v>
      </c>
      <c r="U2520" t="s">
        <v>164</v>
      </c>
      <c r="V2520">
        <v>24</v>
      </c>
      <c r="W2520">
        <v>248</v>
      </c>
      <c r="X2520">
        <v>1540</v>
      </c>
      <c r="Y2520">
        <v>10.25</v>
      </c>
      <c r="Z2520">
        <v>10.33</v>
      </c>
      <c r="AA2520" t="s">
        <v>164</v>
      </c>
      <c r="AB2520" t="s">
        <v>3205</v>
      </c>
      <c r="AC2520" t="s">
        <v>3262</v>
      </c>
      <c r="AD2520">
        <v>9.4</v>
      </c>
      <c r="AE2520">
        <v>9.6999999999999993</v>
      </c>
      <c r="AF2520">
        <v>9.5500000000000007</v>
      </c>
      <c r="AG2520">
        <v>38506</v>
      </c>
      <c r="AH2520">
        <v>3</v>
      </c>
      <c r="AI2520">
        <v>8</v>
      </c>
      <c r="AJ2520">
        <v>220</v>
      </c>
      <c r="AK2520">
        <v>2</v>
      </c>
      <c r="AL2520" t="s">
        <v>3290</v>
      </c>
      <c r="AM2520" t="s">
        <v>3291</v>
      </c>
      <c r="AN2520">
        <v>10.5</v>
      </c>
      <c r="AO2520">
        <v>0</v>
      </c>
      <c r="AP2520">
        <v>0</v>
      </c>
      <c r="AQ2520">
        <v>0</v>
      </c>
      <c r="AR2520">
        <v>3.5</v>
      </c>
      <c r="AS2520">
        <v>0</v>
      </c>
      <c r="AT2520">
        <v>0.1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80</v>
      </c>
      <c r="BC2520">
        <v>0</v>
      </c>
      <c r="BD2520">
        <v>0</v>
      </c>
      <c r="BE2520">
        <v>0</v>
      </c>
      <c r="BF2520">
        <v>4</v>
      </c>
      <c r="BG2520">
        <v>81.099999999999994</v>
      </c>
      <c r="BH2520">
        <v>247</v>
      </c>
      <c r="BI2520">
        <v>-0.4</v>
      </c>
      <c r="BJ2520">
        <v>2391</v>
      </c>
      <c r="BK2520">
        <v>48.4</v>
      </c>
      <c r="BL2520">
        <v>48</v>
      </c>
      <c r="BM2520">
        <v>11959</v>
      </c>
      <c r="BN2520">
        <v>0</v>
      </c>
      <c r="BO2520">
        <v>0.83</v>
      </c>
      <c r="BP2520">
        <v>41</v>
      </c>
      <c r="BQ2520">
        <v>336</v>
      </c>
      <c r="BR2520">
        <v>355</v>
      </c>
      <c r="BS2520">
        <v>2.2999999999999998</v>
      </c>
      <c r="BT2520">
        <v>30</v>
      </c>
      <c r="BU2520">
        <v>43</v>
      </c>
      <c r="BV2520">
        <v>180</v>
      </c>
      <c r="BW2520">
        <v>0</v>
      </c>
      <c r="BX2520">
        <v>188</v>
      </c>
      <c r="BY2520">
        <v>0</v>
      </c>
      <c r="BZ2520">
        <v>368</v>
      </c>
      <c r="CA2520">
        <v>23</v>
      </c>
      <c r="CB2520">
        <v>0</v>
      </c>
      <c r="CC2520">
        <v>24</v>
      </c>
      <c r="CD2520">
        <v>0</v>
      </c>
      <c r="CE2520">
        <v>29399.8</v>
      </c>
      <c r="CF2520">
        <v>0</v>
      </c>
      <c r="CG2520">
        <v>0</v>
      </c>
      <c r="CH2520">
        <v>44.238599999999998</v>
      </c>
      <c r="CI2520">
        <v>14</v>
      </c>
      <c r="CJ2520">
        <v>0</v>
      </c>
      <c r="CK2520">
        <v>0.1</v>
      </c>
      <c r="CL2520">
        <v>0</v>
      </c>
      <c r="CM2520" t="s">
        <v>3265</v>
      </c>
      <c r="CN2520">
        <v>10.5</v>
      </c>
      <c r="CO2520">
        <v>182.9778335</v>
      </c>
      <c r="CP2520">
        <v>1.2547051440000001</v>
      </c>
      <c r="CQ2520">
        <v>0</v>
      </c>
    </row>
    <row r="2521" spans="1:95" hidden="1" x14ac:dyDescent="0.25">
      <c r="A2521" s="1">
        <v>42578</v>
      </c>
      <c r="B2521">
        <v>4</v>
      </c>
      <c r="C2521" t="s">
        <v>3024</v>
      </c>
      <c r="D2521" t="s">
        <v>110</v>
      </c>
      <c r="E2521" t="s">
        <v>111</v>
      </c>
      <c r="F2521" t="s">
        <v>98</v>
      </c>
      <c r="G2521">
        <v>4</v>
      </c>
      <c r="H2521" s="1">
        <v>42565</v>
      </c>
      <c r="I2521" t="s">
        <v>164</v>
      </c>
      <c r="J2521" t="s">
        <v>164</v>
      </c>
      <c r="K2521">
        <v>13</v>
      </c>
      <c r="L2521">
        <v>22</v>
      </c>
      <c r="M2521">
        <v>42565</v>
      </c>
      <c r="N2521">
        <v>148</v>
      </c>
      <c r="O2521" t="s">
        <v>164</v>
      </c>
      <c r="P2521" t="s">
        <v>164</v>
      </c>
      <c r="Q2521" s="1">
        <v>42583</v>
      </c>
      <c r="R2521" s="1">
        <v>42583</v>
      </c>
      <c r="S2521" s="1">
        <v>42592</v>
      </c>
      <c r="T2521" t="s">
        <v>164</v>
      </c>
      <c r="U2521" t="s">
        <v>164</v>
      </c>
      <c r="V2521">
        <v>24</v>
      </c>
      <c r="W2521">
        <v>285</v>
      </c>
      <c r="X2521">
        <v>1255</v>
      </c>
      <c r="Y2521">
        <v>11.65</v>
      </c>
      <c r="Z2521">
        <v>11.88</v>
      </c>
      <c r="AA2521" t="s">
        <v>164</v>
      </c>
      <c r="AB2521" t="s">
        <v>3205</v>
      </c>
      <c r="AC2521" t="s">
        <v>3262</v>
      </c>
      <c r="AD2521">
        <v>9.4</v>
      </c>
      <c r="AE2521">
        <v>9.6999999999999993</v>
      </c>
      <c r="AF2521">
        <v>9.5500000000000007</v>
      </c>
      <c r="AG2521">
        <v>38506</v>
      </c>
      <c r="AH2521">
        <v>3</v>
      </c>
      <c r="AI2521">
        <v>8</v>
      </c>
      <c r="AJ2521">
        <v>270</v>
      </c>
      <c r="AK2521">
        <v>3</v>
      </c>
      <c r="AL2521" t="s">
        <v>3292</v>
      </c>
      <c r="AM2521" t="s">
        <v>3293</v>
      </c>
      <c r="AN2521">
        <v>14.6</v>
      </c>
      <c r="AO2521">
        <v>0</v>
      </c>
      <c r="AP2521">
        <v>0</v>
      </c>
      <c r="AQ2521">
        <v>0</v>
      </c>
      <c r="AR2521">
        <v>2.5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100</v>
      </c>
      <c r="BC2521">
        <v>0</v>
      </c>
      <c r="BD2521">
        <v>0</v>
      </c>
      <c r="BE2521">
        <v>0</v>
      </c>
      <c r="BF2521">
        <v>6</v>
      </c>
      <c r="BG2521">
        <v>95.4</v>
      </c>
      <c r="BH2521">
        <v>291</v>
      </c>
      <c r="BI2521">
        <v>2.06</v>
      </c>
      <c r="BJ2521">
        <v>3324</v>
      </c>
      <c r="BK2521">
        <v>57.2</v>
      </c>
      <c r="BL2521">
        <v>48</v>
      </c>
      <c r="BM2521">
        <v>11263</v>
      </c>
      <c r="BN2521">
        <v>0</v>
      </c>
      <c r="BO2521">
        <v>0.72</v>
      </c>
      <c r="BP2521">
        <v>41</v>
      </c>
      <c r="BQ2521">
        <v>340</v>
      </c>
      <c r="BR2521">
        <v>355</v>
      </c>
      <c r="BS2521">
        <v>2.4</v>
      </c>
      <c r="BT2521">
        <v>30</v>
      </c>
      <c r="BU2521">
        <v>42</v>
      </c>
      <c r="BV2521">
        <v>0</v>
      </c>
      <c r="BW2521">
        <v>0</v>
      </c>
      <c r="BX2521">
        <v>352</v>
      </c>
      <c r="BY2521">
        <v>0</v>
      </c>
      <c r="BZ2521">
        <v>352</v>
      </c>
      <c r="CA2521">
        <v>0</v>
      </c>
      <c r="CB2521">
        <v>0</v>
      </c>
      <c r="CC2521">
        <v>24</v>
      </c>
      <c r="CD2521">
        <v>0</v>
      </c>
      <c r="CE2521">
        <v>29399.8</v>
      </c>
      <c r="CF2521">
        <v>0</v>
      </c>
      <c r="CG2521">
        <v>0</v>
      </c>
      <c r="CH2521">
        <v>53.479399999999998</v>
      </c>
      <c r="CI2521">
        <v>17.100000000000001</v>
      </c>
      <c r="CJ2521">
        <v>0</v>
      </c>
      <c r="CK2521">
        <v>0</v>
      </c>
      <c r="CL2521">
        <v>0</v>
      </c>
      <c r="CM2521" t="s">
        <v>3265</v>
      </c>
      <c r="CN2521">
        <v>14.6</v>
      </c>
      <c r="CO2521">
        <v>183.01243479999999</v>
      </c>
      <c r="CP2521">
        <v>1.128158845</v>
      </c>
      <c r="CQ2521">
        <v>0</v>
      </c>
    </row>
    <row r="2522" spans="1:95" hidden="1" x14ac:dyDescent="0.25">
      <c r="A2522" s="1">
        <v>42579</v>
      </c>
      <c r="B2522">
        <v>4</v>
      </c>
      <c r="C2522" t="s">
        <v>3024</v>
      </c>
      <c r="D2522" t="s">
        <v>110</v>
      </c>
      <c r="E2522" t="s">
        <v>111</v>
      </c>
      <c r="F2522" t="s">
        <v>98</v>
      </c>
      <c r="G2522">
        <v>4</v>
      </c>
      <c r="H2522" s="1">
        <v>42565</v>
      </c>
      <c r="I2522" t="s">
        <v>164</v>
      </c>
      <c r="J2522" t="s">
        <v>164</v>
      </c>
      <c r="K2522">
        <v>13</v>
      </c>
      <c r="L2522">
        <v>22</v>
      </c>
      <c r="M2522">
        <v>42565</v>
      </c>
      <c r="N2522">
        <v>148</v>
      </c>
      <c r="O2522" t="s">
        <v>164</v>
      </c>
      <c r="P2522" t="s">
        <v>164</v>
      </c>
      <c r="Q2522" s="1">
        <v>42583</v>
      </c>
      <c r="R2522" s="1">
        <v>42583</v>
      </c>
      <c r="S2522" s="1">
        <v>42592</v>
      </c>
      <c r="T2522" t="s">
        <v>164</v>
      </c>
      <c r="U2522" t="s">
        <v>164</v>
      </c>
      <c r="V2522">
        <v>24</v>
      </c>
      <c r="W2522">
        <v>263</v>
      </c>
      <c r="X2522">
        <v>992</v>
      </c>
      <c r="Y2522">
        <v>10.74</v>
      </c>
      <c r="Z2522">
        <v>10.96</v>
      </c>
      <c r="AA2522" t="s">
        <v>164</v>
      </c>
      <c r="AB2522" t="s">
        <v>3205</v>
      </c>
      <c r="AC2522" t="s">
        <v>3262</v>
      </c>
      <c r="AD2522">
        <v>9.4</v>
      </c>
      <c r="AE2522">
        <v>9.6999999999999993</v>
      </c>
      <c r="AF2522">
        <v>9.5500000000000007</v>
      </c>
      <c r="AG2522">
        <v>38506</v>
      </c>
      <c r="AH2522">
        <v>1</v>
      </c>
      <c r="AI2522">
        <v>2</v>
      </c>
      <c r="AJ2522">
        <v>231</v>
      </c>
      <c r="AK2522">
        <v>1</v>
      </c>
      <c r="AL2522" t="s">
        <v>3294</v>
      </c>
      <c r="AM2522" t="s">
        <v>3295</v>
      </c>
      <c r="AN2522">
        <v>14.5</v>
      </c>
      <c r="AO2522">
        <v>0</v>
      </c>
      <c r="AP2522">
        <v>0</v>
      </c>
      <c r="AQ2522">
        <v>0</v>
      </c>
      <c r="AR2522">
        <v>2.5</v>
      </c>
      <c r="AS2522">
        <v>0</v>
      </c>
      <c r="AT2522">
        <v>0.1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100</v>
      </c>
      <c r="BC2522">
        <v>0</v>
      </c>
      <c r="BD2522">
        <v>0</v>
      </c>
      <c r="BE2522">
        <v>0</v>
      </c>
      <c r="BF2522">
        <v>4</v>
      </c>
      <c r="BG2522">
        <v>95.3</v>
      </c>
      <c r="BH2522">
        <v>290</v>
      </c>
      <c r="BI2522">
        <v>9.31</v>
      </c>
      <c r="BJ2522">
        <v>3302</v>
      </c>
      <c r="BK2522">
        <v>56.8</v>
      </c>
      <c r="BL2522">
        <v>48</v>
      </c>
      <c r="BM2522">
        <v>11387</v>
      </c>
      <c r="BN2522">
        <v>0</v>
      </c>
      <c r="BO2522">
        <v>0.74</v>
      </c>
      <c r="BP2522">
        <v>41</v>
      </c>
      <c r="BQ2522">
        <v>343</v>
      </c>
      <c r="BR2522">
        <v>360</v>
      </c>
      <c r="BS2522">
        <v>2.2999999999999998</v>
      </c>
      <c r="BT2522">
        <v>30</v>
      </c>
      <c r="BU2522">
        <v>41</v>
      </c>
      <c r="BV2522">
        <v>212</v>
      </c>
      <c r="BW2522">
        <v>194</v>
      </c>
      <c r="BX2522">
        <v>340</v>
      </c>
      <c r="BY2522">
        <v>0</v>
      </c>
      <c r="BZ2522">
        <v>746</v>
      </c>
      <c r="CA2522">
        <v>3</v>
      </c>
      <c r="CB2522">
        <v>3</v>
      </c>
      <c r="CC2522">
        <v>22</v>
      </c>
      <c r="CD2522">
        <v>0</v>
      </c>
      <c r="CE2522">
        <v>29399.8</v>
      </c>
      <c r="CF2522">
        <v>0</v>
      </c>
      <c r="CG2522">
        <v>0</v>
      </c>
      <c r="CH2522">
        <v>53.488599999999998</v>
      </c>
      <c r="CI2522">
        <v>17</v>
      </c>
      <c r="CJ2522">
        <v>0</v>
      </c>
      <c r="CK2522">
        <v>0.1</v>
      </c>
      <c r="CL2522">
        <v>0</v>
      </c>
      <c r="CM2522" t="s">
        <v>3265</v>
      </c>
      <c r="CN2522">
        <v>14.5</v>
      </c>
      <c r="CO2522">
        <v>182.9699172</v>
      </c>
      <c r="CP2522">
        <v>1.1356753479999999</v>
      </c>
      <c r="CQ2522">
        <v>0</v>
      </c>
    </row>
    <row r="2523" spans="1:95" hidden="1" x14ac:dyDescent="0.25">
      <c r="A2523" s="1">
        <v>42580</v>
      </c>
      <c r="B2523">
        <v>4</v>
      </c>
      <c r="C2523" t="s">
        <v>3024</v>
      </c>
      <c r="D2523" t="s">
        <v>110</v>
      </c>
      <c r="E2523" t="s">
        <v>111</v>
      </c>
      <c r="F2523" t="s">
        <v>98</v>
      </c>
      <c r="G2523">
        <v>4</v>
      </c>
      <c r="H2523" s="1">
        <v>42565</v>
      </c>
      <c r="I2523" t="s">
        <v>164</v>
      </c>
      <c r="J2523" t="s">
        <v>164</v>
      </c>
      <c r="K2523">
        <v>13</v>
      </c>
      <c r="L2523">
        <v>22</v>
      </c>
      <c r="M2523">
        <v>42565</v>
      </c>
      <c r="N2523">
        <v>148</v>
      </c>
      <c r="O2523" t="s">
        <v>164</v>
      </c>
      <c r="P2523" t="s">
        <v>164</v>
      </c>
      <c r="Q2523" s="1">
        <v>42583</v>
      </c>
      <c r="R2523" s="1">
        <v>42583</v>
      </c>
      <c r="S2523" s="1">
        <v>42592</v>
      </c>
      <c r="T2523" t="s">
        <v>164</v>
      </c>
      <c r="U2523" t="s">
        <v>164</v>
      </c>
      <c r="V2523">
        <v>24</v>
      </c>
      <c r="W2523">
        <v>284</v>
      </c>
      <c r="X2523">
        <v>708</v>
      </c>
      <c r="Y2523">
        <v>11.7</v>
      </c>
      <c r="Z2523">
        <v>11.83</v>
      </c>
      <c r="AA2523" t="s">
        <v>164</v>
      </c>
      <c r="AB2523" t="s">
        <v>3205</v>
      </c>
      <c r="AC2523" t="s">
        <v>3262</v>
      </c>
      <c r="AD2523">
        <v>9.4</v>
      </c>
      <c r="AE2523">
        <v>9.6999999999999993</v>
      </c>
      <c r="AF2523">
        <v>9.5500000000000007</v>
      </c>
      <c r="AG2523">
        <v>38506</v>
      </c>
      <c r="AH2523">
        <v>4</v>
      </c>
      <c r="AI2523">
        <v>13</v>
      </c>
      <c r="AJ2523">
        <v>285</v>
      </c>
      <c r="AK2523">
        <v>4</v>
      </c>
      <c r="AL2523" t="s">
        <v>3296</v>
      </c>
      <c r="AM2523" t="s">
        <v>3297</v>
      </c>
      <c r="AN2523">
        <v>15.8</v>
      </c>
      <c r="AO2523">
        <v>0</v>
      </c>
      <c r="AP2523">
        <v>0</v>
      </c>
      <c r="AQ2523">
        <v>0</v>
      </c>
      <c r="AR2523">
        <v>2.5</v>
      </c>
      <c r="AS2523">
        <v>0</v>
      </c>
      <c r="AT2523">
        <v>0.1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105</v>
      </c>
      <c r="BC2523">
        <v>0</v>
      </c>
      <c r="BD2523">
        <v>0</v>
      </c>
      <c r="BE2523">
        <v>0</v>
      </c>
      <c r="BF2523">
        <v>4</v>
      </c>
      <c r="BG2523">
        <v>99.2</v>
      </c>
      <c r="BH2523">
        <v>302</v>
      </c>
      <c r="BI2523">
        <v>5.96</v>
      </c>
      <c r="BJ2523">
        <v>3598</v>
      </c>
      <c r="BK2523">
        <v>59.5</v>
      </c>
      <c r="BL2523">
        <v>70</v>
      </c>
      <c r="BM2523">
        <v>17497</v>
      </c>
      <c r="BN2523">
        <v>0</v>
      </c>
      <c r="BO2523">
        <v>2.3199999999999998</v>
      </c>
      <c r="BP2523">
        <v>46</v>
      </c>
      <c r="BQ2523">
        <v>374</v>
      </c>
      <c r="BR2523">
        <v>399</v>
      </c>
      <c r="BS2523">
        <v>2.4</v>
      </c>
      <c r="BT2523">
        <v>30</v>
      </c>
      <c r="BU2523">
        <v>40</v>
      </c>
      <c r="BV2523">
        <v>363</v>
      </c>
      <c r="BW2523">
        <v>190</v>
      </c>
      <c r="BX2523">
        <v>210</v>
      </c>
      <c r="BY2523">
        <v>0</v>
      </c>
      <c r="BZ2523">
        <v>763</v>
      </c>
      <c r="CA2523">
        <v>21</v>
      </c>
      <c r="CB2523">
        <v>5</v>
      </c>
      <c r="CC2523">
        <v>1</v>
      </c>
      <c r="CD2523">
        <v>0</v>
      </c>
      <c r="CE2523">
        <v>29399.8</v>
      </c>
      <c r="CF2523">
        <v>0</v>
      </c>
      <c r="CG2523">
        <v>0</v>
      </c>
      <c r="CH2523">
        <v>57.536799999999999</v>
      </c>
      <c r="CI2523">
        <v>18.3</v>
      </c>
      <c r="CJ2523">
        <v>0</v>
      </c>
      <c r="CK2523">
        <v>0.1</v>
      </c>
      <c r="CL2523">
        <v>0</v>
      </c>
      <c r="CM2523" t="s">
        <v>3265</v>
      </c>
      <c r="CN2523">
        <v>15.8</v>
      </c>
      <c r="CO2523">
        <v>182.97202150000001</v>
      </c>
      <c r="CP2523">
        <v>1.094357977</v>
      </c>
      <c r="CQ2523">
        <v>0</v>
      </c>
    </row>
    <row r="2524" spans="1:95" hidden="1" x14ac:dyDescent="0.25">
      <c r="A2524" s="1">
        <v>42581</v>
      </c>
      <c r="B2524">
        <v>4</v>
      </c>
      <c r="C2524" t="s">
        <v>3024</v>
      </c>
      <c r="D2524" t="s">
        <v>110</v>
      </c>
      <c r="E2524" t="s">
        <v>111</v>
      </c>
      <c r="F2524" t="s">
        <v>98</v>
      </c>
      <c r="G2524">
        <v>4</v>
      </c>
      <c r="H2524" s="1">
        <v>42565</v>
      </c>
      <c r="I2524" t="s">
        <v>164</v>
      </c>
      <c r="J2524" t="s">
        <v>164</v>
      </c>
      <c r="K2524">
        <v>13</v>
      </c>
      <c r="L2524">
        <v>22</v>
      </c>
      <c r="M2524">
        <v>42565</v>
      </c>
      <c r="N2524">
        <v>148</v>
      </c>
      <c r="O2524" t="s">
        <v>164</v>
      </c>
      <c r="P2524" t="s">
        <v>164</v>
      </c>
      <c r="Q2524" s="1">
        <v>42583</v>
      </c>
      <c r="R2524" s="1">
        <v>42583</v>
      </c>
      <c r="S2524" s="1">
        <v>42592</v>
      </c>
      <c r="T2524" t="s">
        <v>164</v>
      </c>
      <c r="U2524" t="s">
        <v>164</v>
      </c>
      <c r="V2524">
        <v>24</v>
      </c>
      <c r="W2524">
        <v>298</v>
      </c>
      <c r="X2524">
        <v>410</v>
      </c>
      <c r="Y2524">
        <v>12.34</v>
      </c>
      <c r="Z2524">
        <v>12.42</v>
      </c>
      <c r="AA2524" t="s">
        <v>164</v>
      </c>
      <c r="AB2524" t="s">
        <v>3205</v>
      </c>
      <c r="AC2524" t="s">
        <v>3262</v>
      </c>
      <c r="AD2524">
        <v>9.4</v>
      </c>
      <c r="AE2524">
        <v>9.6999999999999993</v>
      </c>
      <c r="AF2524">
        <v>9.5500000000000007</v>
      </c>
      <c r="AG2524">
        <v>38506</v>
      </c>
      <c r="AH2524">
        <v>4</v>
      </c>
      <c r="AI2524">
        <v>14</v>
      </c>
      <c r="AJ2524">
        <v>280</v>
      </c>
      <c r="AK2524">
        <v>3</v>
      </c>
      <c r="AL2524" t="s">
        <v>3298</v>
      </c>
      <c r="AM2524" t="s">
        <v>3299</v>
      </c>
      <c r="AN2524">
        <v>15.9</v>
      </c>
      <c r="AO2524">
        <v>0</v>
      </c>
      <c r="AP2524">
        <v>0</v>
      </c>
      <c r="AQ2524">
        <v>0</v>
      </c>
      <c r="AR2524">
        <v>2.5</v>
      </c>
      <c r="AS2524">
        <v>0</v>
      </c>
      <c r="AT2524">
        <v>0.1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105</v>
      </c>
      <c r="BC2524">
        <v>0</v>
      </c>
      <c r="BD2524">
        <v>0</v>
      </c>
      <c r="BE2524">
        <v>0</v>
      </c>
      <c r="BF2524">
        <v>4</v>
      </c>
      <c r="BG2524">
        <v>99</v>
      </c>
      <c r="BH2524">
        <v>302</v>
      </c>
      <c r="BI2524">
        <v>1.32</v>
      </c>
      <c r="BJ2524">
        <v>3620</v>
      </c>
      <c r="BK2524">
        <v>60</v>
      </c>
      <c r="BL2524">
        <v>48</v>
      </c>
      <c r="BM2524">
        <v>11312</v>
      </c>
      <c r="BN2524">
        <v>0</v>
      </c>
      <c r="BO2524">
        <v>0.73</v>
      </c>
      <c r="BP2524">
        <v>37</v>
      </c>
      <c r="BQ2524">
        <v>340</v>
      </c>
      <c r="BR2524">
        <v>361</v>
      </c>
      <c r="BS2524">
        <v>2.5</v>
      </c>
      <c r="BT2524">
        <v>30</v>
      </c>
      <c r="BU2524">
        <v>40</v>
      </c>
      <c r="BV2524">
        <v>332</v>
      </c>
      <c r="BW2524">
        <v>190</v>
      </c>
      <c r="BX2524">
        <v>205</v>
      </c>
      <c r="BY2524">
        <v>0</v>
      </c>
      <c r="BZ2524">
        <v>727</v>
      </c>
      <c r="CA2524">
        <v>21</v>
      </c>
      <c r="CB2524">
        <v>5</v>
      </c>
      <c r="CC2524">
        <v>1</v>
      </c>
      <c r="CD2524">
        <v>0</v>
      </c>
      <c r="CE2524">
        <v>29399.8</v>
      </c>
      <c r="CF2524">
        <v>0</v>
      </c>
      <c r="CG2524">
        <v>0</v>
      </c>
      <c r="CH2524">
        <v>57.848199999999999</v>
      </c>
      <c r="CI2524">
        <v>18.399999999999999</v>
      </c>
      <c r="CJ2524">
        <v>0</v>
      </c>
      <c r="CK2524">
        <v>0.1</v>
      </c>
      <c r="CL2524">
        <v>0</v>
      </c>
      <c r="CM2524" t="s">
        <v>3265</v>
      </c>
      <c r="CN2524">
        <v>15.9</v>
      </c>
      <c r="CO2524">
        <v>183.0110497</v>
      </c>
      <c r="CP2524">
        <v>1.0877071819999999</v>
      </c>
      <c r="CQ2524">
        <v>0</v>
      </c>
    </row>
    <row r="2525" spans="1:95" hidden="1" x14ac:dyDescent="0.25">
      <c r="A2525" s="1">
        <v>42582</v>
      </c>
      <c r="B2525">
        <v>4</v>
      </c>
      <c r="C2525" t="s">
        <v>3024</v>
      </c>
      <c r="D2525" t="s">
        <v>110</v>
      </c>
      <c r="E2525" t="s">
        <v>111</v>
      </c>
      <c r="F2525" t="s">
        <v>98</v>
      </c>
      <c r="G2525">
        <v>4</v>
      </c>
      <c r="H2525" s="1">
        <v>42565</v>
      </c>
      <c r="I2525" t="s">
        <v>164</v>
      </c>
      <c r="J2525" t="s">
        <v>164</v>
      </c>
      <c r="K2525">
        <v>13</v>
      </c>
      <c r="L2525">
        <v>22</v>
      </c>
      <c r="M2525">
        <v>42565</v>
      </c>
      <c r="N2525">
        <v>148</v>
      </c>
      <c r="O2525" t="s">
        <v>164</v>
      </c>
      <c r="P2525" t="s">
        <v>164</v>
      </c>
      <c r="Q2525" s="1">
        <v>42583</v>
      </c>
      <c r="R2525" s="1">
        <v>42583</v>
      </c>
      <c r="S2525" s="1">
        <v>42592</v>
      </c>
      <c r="T2525" t="s">
        <v>164</v>
      </c>
      <c r="U2525" t="s">
        <v>164</v>
      </c>
      <c r="V2525">
        <v>24</v>
      </c>
      <c r="W2525">
        <v>298</v>
      </c>
      <c r="X2525">
        <v>112</v>
      </c>
      <c r="Y2525">
        <v>12.35</v>
      </c>
      <c r="Z2525">
        <v>12.42</v>
      </c>
      <c r="AA2525" t="s">
        <v>164</v>
      </c>
      <c r="AB2525" t="s">
        <v>3205</v>
      </c>
      <c r="AC2525" t="s">
        <v>3262</v>
      </c>
      <c r="AD2525">
        <v>9.5</v>
      </c>
      <c r="AE2525">
        <v>9.5</v>
      </c>
      <c r="AF2525">
        <v>9.5</v>
      </c>
      <c r="AG2525">
        <v>38506</v>
      </c>
      <c r="AH2525">
        <v>4</v>
      </c>
      <c r="AI2525">
        <v>13</v>
      </c>
      <c r="AJ2525">
        <v>285</v>
      </c>
      <c r="AK2525">
        <v>2</v>
      </c>
      <c r="AL2525" t="s">
        <v>3300</v>
      </c>
      <c r="AM2525" t="s">
        <v>3301</v>
      </c>
      <c r="AN2525">
        <v>14.5</v>
      </c>
      <c r="AO2525">
        <v>0</v>
      </c>
      <c r="AP2525">
        <v>0</v>
      </c>
      <c r="AQ2525">
        <v>0</v>
      </c>
      <c r="AR2525">
        <v>2.5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100</v>
      </c>
      <c r="BC2525">
        <v>200</v>
      </c>
      <c r="BD2525">
        <v>0</v>
      </c>
      <c r="BE2525">
        <v>0</v>
      </c>
      <c r="BF2525">
        <v>55</v>
      </c>
      <c r="BG2525">
        <v>95.2</v>
      </c>
      <c r="BH2525">
        <v>290</v>
      </c>
      <c r="BI2525">
        <v>-2.76</v>
      </c>
      <c r="BJ2525">
        <v>3302</v>
      </c>
      <c r="BK2525">
        <v>57</v>
      </c>
      <c r="BL2525">
        <v>48</v>
      </c>
      <c r="BM2525">
        <v>11561</v>
      </c>
      <c r="BN2525">
        <v>0</v>
      </c>
      <c r="BO2525">
        <v>0.74</v>
      </c>
      <c r="BP2525">
        <v>35</v>
      </c>
      <c r="BQ2525">
        <v>342</v>
      </c>
      <c r="BR2525">
        <v>358</v>
      </c>
      <c r="BS2525">
        <v>2.4</v>
      </c>
      <c r="BT2525">
        <v>27</v>
      </c>
      <c r="BU2525">
        <v>39</v>
      </c>
      <c r="BV2525">
        <v>388</v>
      </c>
      <c r="BW2525">
        <v>0</v>
      </c>
      <c r="BX2525">
        <v>0</v>
      </c>
      <c r="BY2525">
        <v>0</v>
      </c>
      <c r="BZ2525">
        <v>388</v>
      </c>
      <c r="CA2525">
        <v>24</v>
      </c>
      <c r="CB2525">
        <v>0</v>
      </c>
      <c r="CC2525">
        <v>0</v>
      </c>
      <c r="CD2525">
        <v>0</v>
      </c>
      <c r="CE2525">
        <v>29399.8</v>
      </c>
      <c r="CF2525">
        <v>0</v>
      </c>
      <c r="CG2525">
        <v>0</v>
      </c>
      <c r="CH2525">
        <v>53.167999999999999</v>
      </c>
      <c r="CI2525">
        <v>17</v>
      </c>
      <c r="CJ2525">
        <v>0</v>
      </c>
      <c r="CK2525">
        <v>0</v>
      </c>
      <c r="CL2525">
        <v>0</v>
      </c>
      <c r="CM2525" t="s">
        <v>3265</v>
      </c>
      <c r="CN2525">
        <v>14.5</v>
      </c>
      <c r="CO2525">
        <v>182.9699172</v>
      </c>
      <c r="CP2525">
        <v>1.1356753479999999</v>
      </c>
      <c r="CQ2525">
        <v>0</v>
      </c>
    </row>
    <row r="2526" spans="1:95" hidden="1" x14ac:dyDescent="0.25">
      <c r="A2526" s="1">
        <v>42583</v>
      </c>
      <c r="B2526">
        <v>4</v>
      </c>
      <c r="C2526" t="s">
        <v>3024</v>
      </c>
      <c r="D2526" t="s">
        <v>110</v>
      </c>
      <c r="E2526" t="s">
        <v>112</v>
      </c>
      <c r="F2526" t="s">
        <v>98</v>
      </c>
      <c r="G2526">
        <v>4</v>
      </c>
      <c r="H2526" s="1">
        <v>42565</v>
      </c>
      <c r="I2526" s="1">
        <v>42583</v>
      </c>
      <c r="J2526" t="s">
        <v>164</v>
      </c>
      <c r="K2526">
        <v>13</v>
      </c>
      <c r="L2526">
        <v>22</v>
      </c>
      <c r="M2526">
        <v>42565</v>
      </c>
      <c r="N2526">
        <v>148</v>
      </c>
      <c r="O2526" s="1">
        <v>42583</v>
      </c>
      <c r="P2526" s="2">
        <v>36743</v>
      </c>
      <c r="Q2526" t="s">
        <v>164</v>
      </c>
      <c r="R2526" s="1">
        <v>42583</v>
      </c>
      <c r="S2526" s="1">
        <v>42592</v>
      </c>
      <c r="T2526" t="s">
        <v>164</v>
      </c>
      <c r="U2526" t="s">
        <v>164</v>
      </c>
      <c r="V2526">
        <v>14.3</v>
      </c>
      <c r="W2526">
        <v>151</v>
      </c>
      <c r="X2526">
        <v>0</v>
      </c>
      <c r="Y2526">
        <v>10.35</v>
      </c>
      <c r="Z2526">
        <v>10.56</v>
      </c>
      <c r="AA2526" t="s">
        <v>164</v>
      </c>
      <c r="AB2526" t="s">
        <v>3205</v>
      </c>
      <c r="AC2526" t="s">
        <v>3262</v>
      </c>
      <c r="AD2526">
        <v>9.5</v>
      </c>
      <c r="AE2526">
        <v>9.5</v>
      </c>
      <c r="AF2526">
        <v>9.5</v>
      </c>
      <c r="AG2526">
        <v>38506</v>
      </c>
      <c r="AH2526">
        <v>4</v>
      </c>
      <c r="AI2526">
        <v>14</v>
      </c>
      <c r="AJ2526">
        <v>140</v>
      </c>
      <c r="AK2526">
        <v>3</v>
      </c>
      <c r="AL2526" t="s">
        <v>3302</v>
      </c>
      <c r="AM2526" t="s">
        <v>3303</v>
      </c>
      <c r="AN2526">
        <v>9</v>
      </c>
      <c r="AO2526">
        <v>0</v>
      </c>
      <c r="AP2526">
        <v>0</v>
      </c>
      <c r="AQ2526">
        <v>0</v>
      </c>
      <c r="AR2526">
        <v>1.5</v>
      </c>
      <c r="AS2526">
        <v>0</v>
      </c>
      <c r="AT2526">
        <v>0.1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55</v>
      </c>
      <c r="BC2526">
        <v>100</v>
      </c>
      <c r="BD2526">
        <v>0</v>
      </c>
      <c r="BE2526">
        <v>0</v>
      </c>
      <c r="BF2526">
        <v>3</v>
      </c>
      <c r="BG2526">
        <v>93.4</v>
      </c>
      <c r="BH2526">
        <v>169</v>
      </c>
      <c r="BI2526">
        <v>10.65</v>
      </c>
      <c r="BJ2526">
        <v>3439</v>
      </c>
      <c r="BK2526">
        <v>60.4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2.4</v>
      </c>
      <c r="BT2526">
        <v>27</v>
      </c>
      <c r="BU2526">
        <v>39</v>
      </c>
      <c r="BV2526">
        <v>185</v>
      </c>
      <c r="BW2526">
        <v>0</v>
      </c>
      <c r="BX2526">
        <v>190</v>
      </c>
      <c r="BY2526">
        <v>0</v>
      </c>
      <c r="BZ2526">
        <v>375</v>
      </c>
      <c r="CA2526">
        <v>14.3</v>
      </c>
      <c r="CB2526">
        <v>0</v>
      </c>
      <c r="CC2526">
        <v>0.8</v>
      </c>
      <c r="CD2526">
        <v>0</v>
      </c>
      <c r="CE2526">
        <v>29399.8</v>
      </c>
      <c r="CF2526">
        <v>0</v>
      </c>
      <c r="CG2526">
        <v>0</v>
      </c>
      <c r="CH2526">
        <v>33.1556</v>
      </c>
      <c r="CI2526">
        <v>10.5</v>
      </c>
      <c r="CJ2526">
        <v>0</v>
      </c>
      <c r="CK2526">
        <v>0.1</v>
      </c>
      <c r="CL2526">
        <v>0</v>
      </c>
      <c r="CM2526" t="s">
        <v>3265</v>
      </c>
      <c r="CN2526">
        <v>15.1048951</v>
      </c>
      <c r="CO2526">
        <v>183.00977879999999</v>
      </c>
      <c r="CP2526">
        <v>1.0065537840000001</v>
      </c>
      <c r="CQ2526">
        <v>0</v>
      </c>
    </row>
    <row r="2527" spans="1:95" hidden="1" x14ac:dyDescent="0.25">
      <c r="A2527" s="1">
        <v>42583</v>
      </c>
      <c r="B2527">
        <v>4</v>
      </c>
      <c r="C2527" t="s">
        <v>3024</v>
      </c>
      <c r="D2527" t="s">
        <v>96</v>
      </c>
      <c r="E2527" t="s">
        <v>97</v>
      </c>
      <c r="F2527" t="s">
        <v>98</v>
      </c>
      <c r="G2527">
        <v>4</v>
      </c>
      <c r="H2527" s="1">
        <v>42565</v>
      </c>
      <c r="I2527" s="1">
        <v>42583</v>
      </c>
      <c r="J2527" s="1">
        <v>42583</v>
      </c>
      <c r="K2527">
        <v>13</v>
      </c>
      <c r="L2527">
        <v>22</v>
      </c>
      <c r="M2527">
        <v>42565</v>
      </c>
      <c r="N2527">
        <v>148</v>
      </c>
      <c r="O2527" s="1">
        <v>42583</v>
      </c>
      <c r="P2527" s="2">
        <v>36743</v>
      </c>
      <c r="Q2527" t="s">
        <v>164</v>
      </c>
      <c r="R2527" t="s">
        <v>164</v>
      </c>
      <c r="S2527" s="1">
        <v>42592</v>
      </c>
      <c r="T2527" s="1">
        <v>42583</v>
      </c>
      <c r="U2527" t="s">
        <v>164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164</v>
      </c>
      <c r="AB2527" t="s">
        <v>3205</v>
      </c>
      <c r="AC2527" t="s">
        <v>3262</v>
      </c>
      <c r="AD2527">
        <v>9.5</v>
      </c>
      <c r="AE2527">
        <v>9.5</v>
      </c>
      <c r="AF2527">
        <v>9.5</v>
      </c>
      <c r="AG2527">
        <v>38506</v>
      </c>
      <c r="AH2527">
        <v>4</v>
      </c>
      <c r="AI2527">
        <v>14</v>
      </c>
      <c r="AJ2527">
        <v>140</v>
      </c>
      <c r="AK2527">
        <v>3</v>
      </c>
      <c r="AL2527" t="s">
        <v>3304</v>
      </c>
      <c r="AM2527" t="s">
        <v>3305</v>
      </c>
      <c r="AN2527">
        <v>1.7</v>
      </c>
      <c r="AO2527">
        <v>0</v>
      </c>
      <c r="AP2527">
        <v>0</v>
      </c>
      <c r="AQ2527">
        <v>0</v>
      </c>
      <c r="AR2527">
        <v>0.2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26</v>
      </c>
      <c r="BU2527">
        <v>40</v>
      </c>
      <c r="BV2527">
        <v>170</v>
      </c>
      <c r="BW2527">
        <v>0</v>
      </c>
      <c r="BX2527">
        <v>160</v>
      </c>
      <c r="BY2527">
        <v>0</v>
      </c>
      <c r="BZ2527">
        <v>330</v>
      </c>
      <c r="CA2527">
        <v>5.6</v>
      </c>
      <c r="CB2527">
        <v>0</v>
      </c>
      <c r="CC2527">
        <v>5.6</v>
      </c>
      <c r="CD2527">
        <v>0</v>
      </c>
      <c r="CE2527">
        <v>29399.8</v>
      </c>
      <c r="CF2527">
        <v>0</v>
      </c>
      <c r="CG2527">
        <v>0</v>
      </c>
      <c r="CH2527">
        <v>5.9349999999999996</v>
      </c>
      <c r="CI2527">
        <v>1.9</v>
      </c>
      <c r="CJ2527">
        <v>0</v>
      </c>
      <c r="CK2527">
        <v>0</v>
      </c>
      <c r="CL2527">
        <v>0</v>
      </c>
      <c r="CM2527" t="s">
        <v>3265</v>
      </c>
      <c r="CN2527">
        <v>0</v>
      </c>
      <c r="CO2527">
        <v>0</v>
      </c>
      <c r="CP2527">
        <v>0</v>
      </c>
      <c r="CQ2527">
        <v>0</v>
      </c>
    </row>
    <row r="2528" spans="1:95" hidden="1" x14ac:dyDescent="0.25">
      <c r="A2528" s="1">
        <v>42584</v>
      </c>
      <c r="B2528">
        <v>4</v>
      </c>
      <c r="C2528" t="s">
        <v>3024</v>
      </c>
      <c r="D2528" t="s">
        <v>96</v>
      </c>
      <c r="E2528" t="s">
        <v>97</v>
      </c>
      <c r="F2528" t="s">
        <v>98</v>
      </c>
      <c r="G2528">
        <v>4</v>
      </c>
      <c r="H2528" s="1">
        <v>42565</v>
      </c>
      <c r="I2528" s="1">
        <v>42583</v>
      </c>
      <c r="J2528" s="1">
        <v>42583</v>
      </c>
      <c r="K2528">
        <v>13</v>
      </c>
      <c r="L2528">
        <v>22</v>
      </c>
      <c r="M2528">
        <v>42565</v>
      </c>
      <c r="N2528">
        <v>148</v>
      </c>
      <c r="O2528" s="1">
        <v>42583</v>
      </c>
      <c r="P2528" s="2">
        <v>36743</v>
      </c>
      <c r="Q2528" t="s">
        <v>164</v>
      </c>
      <c r="R2528" t="s">
        <v>164</v>
      </c>
      <c r="S2528" s="1">
        <v>42592</v>
      </c>
      <c r="T2528" s="1">
        <v>42583</v>
      </c>
      <c r="U2528" t="s">
        <v>164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164</v>
      </c>
      <c r="AB2528" t="s">
        <v>3205</v>
      </c>
      <c r="AC2528" t="s">
        <v>3262</v>
      </c>
      <c r="AD2528">
        <v>9.14</v>
      </c>
      <c r="AE2528">
        <v>9.6300000000000008</v>
      </c>
      <c r="AF2528">
        <v>9.3849999999999998</v>
      </c>
      <c r="AG2528">
        <v>38011</v>
      </c>
      <c r="AH2528">
        <v>4</v>
      </c>
      <c r="AI2528">
        <v>14</v>
      </c>
      <c r="AJ2528">
        <v>140</v>
      </c>
      <c r="AK2528">
        <v>3</v>
      </c>
      <c r="AL2528" t="s">
        <v>3304</v>
      </c>
      <c r="AM2528" t="s">
        <v>3305</v>
      </c>
      <c r="AN2528">
        <v>3.5</v>
      </c>
      <c r="AO2528">
        <v>0</v>
      </c>
      <c r="AP2528">
        <v>0</v>
      </c>
      <c r="AQ2528">
        <v>0</v>
      </c>
      <c r="AR2528">
        <v>1.6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27</v>
      </c>
      <c r="BU2528">
        <v>39</v>
      </c>
      <c r="BV2528">
        <v>160</v>
      </c>
      <c r="BW2528">
        <v>0</v>
      </c>
      <c r="BX2528">
        <v>170</v>
      </c>
      <c r="BY2528">
        <v>0</v>
      </c>
      <c r="BZ2528">
        <v>330</v>
      </c>
      <c r="CA2528">
        <v>24</v>
      </c>
      <c r="CB2528">
        <v>0</v>
      </c>
      <c r="CC2528">
        <v>24</v>
      </c>
      <c r="CD2528">
        <v>0</v>
      </c>
      <c r="CE2528">
        <v>28849</v>
      </c>
      <c r="CF2528">
        <v>0</v>
      </c>
      <c r="CG2528">
        <v>550.79999999999995</v>
      </c>
      <c r="CH2528">
        <v>16.028600000000001</v>
      </c>
      <c r="CI2528">
        <v>5.0999999999999996</v>
      </c>
      <c r="CJ2528">
        <v>0</v>
      </c>
      <c r="CK2528">
        <v>0</v>
      </c>
      <c r="CL2528">
        <v>0</v>
      </c>
      <c r="CM2528" t="s">
        <v>3265</v>
      </c>
      <c r="CN2528">
        <v>0</v>
      </c>
      <c r="CO2528">
        <v>0</v>
      </c>
      <c r="CP2528">
        <v>0</v>
      </c>
      <c r="CQ2528">
        <v>0</v>
      </c>
    </row>
    <row r="2529" spans="1:95" hidden="1" x14ac:dyDescent="0.25">
      <c r="A2529" s="1">
        <v>42585</v>
      </c>
      <c r="B2529">
        <v>4</v>
      </c>
      <c r="C2529" t="s">
        <v>3024</v>
      </c>
      <c r="D2529" t="s">
        <v>96</v>
      </c>
      <c r="E2529" t="s">
        <v>97</v>
      </c>
      <c r="F2529" t="s">
        <v>98</v>
      </c>
      <c r="G2529">
        <v>4</v>
      </c>
      <c r="H2529" s="1">
        <v>42565</v>
      </c>
      <c r="I2529" s="1">
        <v>42583</v>
      </c>
      <c r="J2529" s="1">
        <v>42583</v>
      </c>
      <c r="K2529">
        <v>13</v>
      </c>
      <c r="L2529">
        <v>22</v>
      </c>
      <c r="M2529">
        <v>42565</v>
      </c>
      <c r="N2529">
        <v>148</v>
      </c>
      <c r="O2529" s="1">
        <v>42583</v>
      </c>
      <c r="P2529" s="2">
        <v>36743</v>
      </c>
      <c r="Q2529" t="s">
        <v>164</v>
      </c>
      <c r="R2529" t="s">
        <v>164</v>
      </c>
      <c r="S2529" s="1">
        <v>42592</v>
      </c>
      <c r="T2529" s="1">
        <v>42583</v>
      </c>
      <c r="U2529" t="s">
        <v>164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164</v>
      </c>
      <c r="AB2529" t="s">
        <v>3205</v>
      </c>
      <c r="AC2529" t="s">
        <v>3262</v>
      </c>
      <c r="AD2529">
        <v>9.0399999999999991</v>
      </c>
      <c r="AE2529">
        <v>9.51</v>
      </c>
      <c r="AF2529">
        <v>9.2750000000000004</v>
      </c>
      <c r="AG2529">
        <v>37638</v>
      </c>
      <c r="AH2529">
        <v>3</v>
      </c>
      <c r="AI2529">
        <v>9</v>
      </c>
      <c r="AJ2529">
        <v>140</v>
      </c>
      <c r="AK2529">
        <v>3</v>
      </c>
      <c r="AL2529" t="s">
        <v>3304</v>
      </c>
      <c r="AM2529" t="s">
        <v>3305</v>
      </c>
      <c r="AN2529">
        <v>0</v>
      </c>
      <c r="AO2529">
        <v>0</v>
      </c>
      <c r="AP2529">
        <v>0</v>
      </c>
      <c r="AQ2529">
        <v>0</v>
      </c>
      <c r="AR2529">
        <v>3</v>
      </c>
      <c r="AS2529">
        <v>0</v>
      </c>
      <c r="AT2529">
        <v>0.1</v>
      </c>
      <c r="AU2529">
        <v>0</v>
      </c>
      <c r="AV2529">
        <v>1.1000000000000001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10</v>
      </c>
      <c r="BC2529">
        <v>0</v>
      </c>
      <c r="BD2529">
        <v>0</v>
      </c>
      <c r="BE2529">
        <v>0</v>
      </c>
      <c r="BF2529">
        <v>3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28</v>
      </c>
      <c r="BU2529">
        <v>37</v>
      </c>
      <c r="BV2529">
        <v>154</v>
      </c>
      <c r="BW2529">
        <v>0</v>
      </c>
      <c r="BX2529">
        <v>150</v>
      </c>
      <c r="BY2529">
        <v>0</v>
      </c>
      <c r="BZ2529">
        <v>304</v>
      </c>
      <c r="CA2529">
        <v>24</v>
      </c>
      <c r="CB2529">
        <v>0</v>
      </c>
      <c r="CC2529">
        <v>24</v>
      </c>
      <c r="CD2529">
        <v>0</v>
      </c>
      <c r="CE2529">
        <v>28343.4</v>
      </c>
      <c r="CF2529">
        <v>0</v>
      </c>
      <c r="CG2529">
        <v>505.6</v>
      </c>
      <c r="CH2529">
        <v>13.465199999999999</v>
      </c>
      <c r="CI2529">
        <v>4.0999999999999996</v>
      </c>
      <c r="CJ2529">
        <v>0</v>
      </c>
      <c r="CK2529">
        <v>0.1</v>
      </c>
      <c r="CL2529">
        <v>0</v>
      </c>
      <c r="CM2529" t="s">
        <v>3265</v>
      </c>
      <c r="CN2529">
        <v>0</v>
      </c>
      <c r="CO2529">
        <v>0</v>
      </c>
      <c r="CP2529">
        <v>0</v>
      </c>
      <c r="CQ2529">
        <v>0</v>
      </c>
    </row>
    <row r="2530" spans="1:95" hidden="1" x14ac:dyDescent="0.25">
      <c r="A2530" s="1">
        <v>42586</v>
      </c>
      <c r="B2530">
        <v>4</v>
      </c>
      <c r="C2530" t="s">
        <v>3024</v>
      </c>
      <c r="D2530" t="s">
        <v>96</v>
      </c>
      <c r="E2530" t="s">
        <v>97</v>
      </c>
      <c r="F2530" t="s">
        <v>98</v>
      </c>
      <c r="G2530">
        <v>4</v>
      </c>
      <c r="H2530" s="1">
        <v>42565</v>
      </c>
      <c r="I2530" s="1">
        <v>42583</v>
      </c>
      <c r="J2530" s="1">
        <v>42583</v>
      </c>
      <c r="K2530">
        <v>13</v>
      </c>
      <c r="L2530">
        <v>22</v>
      </c>
      <c r="M2530">
        <v>42565</v>
      </c>
      <c r="N2530">
        <v>148</v>
      </c>
      <c r="O2530" s="1">
        <v>42583</v>
      </c>
      <c r="P2530" s="2">
        <v>36743</v>
      </c>
      <c r="Q2530" t="s">
        <v>164</v>
      </c>
      <c r="R2530" t="s">
        <v>164</v>
      </c>
      <c r="S2530" s="1">
        <v>42592</v>
      </c>
      <c r="T2530" s="1">
        <v>42583</v>
      </c>
      <c r="U2530" t="s">
        <v>164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164</v>
      </c>
      <c r="AB2530" t="s">
        <v>3205</v>
      </c>
      <c r="AC2530" t="s">
        <v>3262</v>
      </c>
      <c r="AD2530">
        <v>8.91</v>
      </c>
      <c r="AE2530">
        <v>9.51</v>
      </c>
      <c r="AF2530">
        <v>9.2100000000000009</v>
      </c>
      <c r="AG2530">
        <v>38506</v>
      </c>
      <c r="AH2530">
        <v>3</v>
      </c>
      <c r="AI2530">
        <v>9</v>
      </c>
      <c r="AJ2530">
        <v>140</v>
      </c>
      <c r="AK2530">
        <v>3</v>
      </c>
      <c r="AL2530" t="s">
        <v>3304</v>
      </c>
      <c r="AM2530" t="s">
        <v>3305</v>
      </c>
      <c r="AN2530">
        <v>0</v>
      </c>
      <c r="AO2530">
        <v>0</v>
      </c>
      <c r="AP2530">
        <v>0</v>
      </c>
      <c r="AQ2530">
        <v>0</v>
      </c>
      <c r="AR2530">
        <v>2.7</v>
      </c>
      <c r="AS2530">
        <v>0</v>
      </c>
      <c r="AT2530">
        <v>0.1</v>
      </c>
      <c r="AU2530">
        <v>0</v>
      </c>
      <c r="AV2530">
        <v>1.1000000000000001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3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26</v>
      </c>
      <c r="BU2530">
        <v>37</v>
      </c>
      <c r="BV2530">
        <v>154</v>
      </c>
      <c r="BW2530">
        <v>0</v>
      </c>
      <c r="BX2530">
        <v>160</v>
      </c>
      <c r="BY2530">
        <v>0</v>
      </c>
      <c r="BZ2530">
        <v>314</v>
      </c>
      <c r="CA2530">
        <v>24</v>
      </c>
      <c r="CB2530">
        <v>0</v>
      </c>
      <c r="CC2530">
        <v>24</v>
      </c>
      <c r="CD2530">
        <v>0</v>
      </c>
      <c r="CE2530">
        <v>27661</v>
      </c>
      <c r="CF2530">
        <v>0</v>
      </c>
      <c r="CG2530">
        <v>682.4</v>
      </c>
      <c r="CH2530">
        <v>12.503399999999999</v>
      </c>
      <c r="CI2530">
        <v>3.8</v>
      </c>
      <c r="CJ2530">
        <v>0</v>
      </c>
      <c r="CK2530">
        <v>0.1</v>
      </c>
      <c r="CL2530">
        <v>0</v>
      </c>
      <c r="CM2530" t="s">
        <v>3265</v>
      </c>
      <c r="CN2530">
        <v>0</v>
      </c>
      <c r="CO2530">
        <v>0</v>
      </c>
      <c r="CP2530">
        <v>0</v>
      </c>
      <c r="CQ2530">
        <v>0</v>
      </c>
    </row>
    <row r="2531" spans="1:95" hidden="1" x14ac:dyDescent="0.25">
      <c r="A2531" s="1">
        <v>42587</v>
      </c>
      <c r="B2531">
        <v>4</v>
      </c>
      <c r="C2531" t="s">
        <v>3024</v>
      </c>
      <c r="D2531" t="s">
        <v>96</v>
      </c>
      <c r="E2531" t="s">
        <v>97</v>
      </c>
      <c r="F2531" t="s">
        <v>98</v>
      </c>
      <c r="G2531">
        <v>4</v>
      </c>
      <c r="H2531" s="1">
        <v>42565</v>
      </c>
      <c r="I2531" s="1">
        <v>42583</v>
      </c>
      <c r="J2531" s="1">
        <v>42583</v>
      </c>
      <c r="K2531">
        <v>13</v>
      </c>
      <c r="L2531">
        <v>22</v>
      </c>
      <c r="M2531">
        <v>42565</v>
      </c>
      <c r="N2531">
        <v>148</v>
      </c>
      <c r="O2531" s="1">
        <v>42583</v>
      </c>
      <c r="P2531" s="2">
        <v>36743</v>
      </c>
      <c r="Q2531" t="s">
        <v>164</v>
      </c>
      <c r="R2531" t="s">
        <v>164</v>
      </c>
      <c r="S2531" s="1">
        <v>42592</v>
      </c>
      <c r="T2531" s="1">
        <v>42583</v>
      </c>
      <c r="U2531" t="s">
        <v>164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164</v>
      </c>
      <c r="AB2531" t="s">
        <v>3205</v>
      </c>
      <c r="AC2531" t="s">
        <v>3262</v>
      </c>
      <c r="AD2531">
        <v>8.42</v>
      </c>
      <c r="AE2531">
        <v>9.6</v>
      </c>
      <c r="AF2531">
        <v>9.01</v>
      </c>
      <c r="AG2531">
        <v>36095</v>
      </c>
      <c r="AH2531">
        <v>3</v>
      </c>
      <c r="AI2531">
        <v>9</v>
      </c>
      <c r="AJ2531">
        <v>140</v>
      </c>
      <c r="AK2531">
        <v>3</v>
      </c>
      <c r="AL2531" t="s">
        <v>3304</v>
      </c>
      <c r="AM2531" t="s">
        <v>3305</v>
      </c>
      <c r="AN2531">
        <v>0</v>
      </c>
      <c r="AO2531">
        <v>0</v>
      </c>
      <c r="AP2531">
        <v>0</v>
      </c>
      <c r="AQ2531">
        <v>0</v>
      </c>
      <c r="AR2531">
        <v>2.5</v>
      </c>
      <c r="AS2531">
        <v>0</v>
      </c>
      <c r="AT2531">
        <v>0.1</v>
      </c>
      <c r="AU2531">
        <v>0</v>
      </c>
      <c r="AV2531">
        <v>1.1000000000000001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26</v>
      </c>
      <c r="BU2531">
        <v>36</v>
      </c>
      <c r="BV2531">
        <v>160</v>
      </c>
      <c r="BW2531">
        <v>0</v>
      </c>
      <c r="BX2531">
        <v>165</v>
      </c>
      <c r="BY2531">
        <v>0</v>
      </c>
      <c r="BZ2531">
        <v>325</v>
      </c>
      <c r="CA2531">
        <v>24</v>
      </c>
      <c r="CB2531">
        <v>0</v>
      </c>
      <c r="CC2531">
        <v>24</v>
      </c>
      <c r="CD2531">
        <v>0</v>
      </c>
      <c r="CE2531">
        <v>26840</v>
      </c>
      <c r="CF2531">
        <v>0</v>
      </c>
      <c r="CG2531">
        <v>821</v>
      </c>
      <c r="CH2531">
        <v>11.8622</v>
      </c>
      <c r="CI2531">
        <v>3.6</v>
      </c>
      <c r="CJ2531">
        <v>0</v>
      </c>
      <c r="CK2531">
        <v>0.1</v>
      </c>
      <c r="CL2531">
        <v>0</v>
      </c>
      <c r="CM2531" t="s">
        <v>3265</v>
      </c>
      <c r="CN2531">
        <v>0</v>
      </c>
      <c r="CO2531">
        <v>0</v>
      </c>
      <c r="CP2531">
        <v>0</v>
      </c>
      <c r="CQ2531">
        <v>0</v>
      </c>
    </row>
    <row r="2532" spans="1:95" hidden="1" x14ac:dyDescent="0.25">
      <c r="A2532" s="1">
        <v>42588</v>
      </c>
      <c r="B2532">
        <v>4</v>
      </c>
      <c r="C2532" t="s">
        <v>3024</v>
      </c>
      <c r="D2532" t="s">
        <v>96</v>
      </c>
      <c r="E2532" t="s">
        <v>97</v>
      </c>
      <c r="F2532" t="s">
        <v>98</v>
      </c>
      <c r="G2532">
        <v>4</v>
      </c>
      <c r="H2532" s="1">
        <v>42565</v>
      </c>
      <c r="I2532" s="1">
        <v>42583</v>
      </c>
      <c r="J2532" s="1">
        <v>42583</v>
      </c>
      <c r="K2532">
        <v>13</v>
      </c>
      <c r="L2532">
        <v>22</v>
      </c>
      <c r="M2532">
        <v>42565</v>
      </c>
      <c r="N2532">
        <v>148</v>
      </c>
      <c r="O2532" s="1">
        <v>42583</v>
      </c>
      <c r="P2532" s="2">
        <v>36743</v>
      </c>
      <c r="Q2532" t="s">
        <v>164</v>
      </c>
      <c r="R2532" t="s">
        <v>164</v>
      </c>
      <c r="S2532" s="1">
        <v>42592</v>
      </c>
      <c r="T2532" s="1">
        <v>42583</v>
      </c>
      <c r="U2532" t="s">
        <v>164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164</v>
      </c>
      <c r="AB2532" t="s">
        <v>3205</v>
      </c>
      <c r="AC2532" t="s">
        <v>3262</v>
      </c>
      <c r="AD2532">
        <v>8.19</v>
      </c>
      <c r="AE2532">
        <v>9.33</v>
      </c>
      <c r="AF2532">
        <v>8.76</v>
      </c>
      <c r="AG2532">
        <v>35492</v>
      </c>
      <c r="AH2532">
        <v>2</v>
      </c>
      <c r="AI2532">
        <v>6</v>
      </c>
      <c r="AJ2532">
        <v>140</v>
      </c>
      <c r="AK2532">
        <v>2</v>
      </c>
      <c r="AL2532" t="s">
        <v>3304</v>
      </c>
      <c r="AM2532" t="s">
        <v>3305</v>
      </c>
      <c r="AN2532">
        <v>0</v>
      </c>
      <c r="AO2532">
        <v>0</v>
      </c>
      <c r="AP2532">
        <v>0</v>
      </c>
      <c r="AQ2532">
        <v>0</v>
      </c>
      <c r="AR2532">
        <v>2.5</v>
      </c>
      <c r="AS2532">
        <v>0</v>
      </c>
      <c r="AT2532">
        <v>0</v>
      </c>
      <c r="AU2532">
        <v>0</v>
      </c>
      <c r="AV2532">
        <v>1.1000000000000001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50</v>
      </c>
      <c r="BC2532">
        <v>0</v>
      </c>
      <c r="BD2532">
        <v>0</v>
      </c>
      <c r="BE2532">
        <v>0</v>
      </c>
      <c r="BF2532">
        <v>3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28</v>
      </c>
      <c r="BU2532">
        <v>37</v>
      </c>
      <c r="BV2532">
        <v>265</v>
      </c>
      <c r="BW2532">
        <v>0</v>
      </c>
      <c r="BX2532">
        <v>260</v>
      </c>
      <c r="BY2532">
        <v>0</v>
      </c>
      <c r="BZ2532">
        <v>525</v>
      </c>
      <c r="CA2532">
        <v>24</v>
      </c>
      <c r="CB2532">
        <v>0</v>
      </c>
      <c r="CC2532">
        <v>24</v>
      </c>
      <c r="CD2532">
        <v>0</v>
      </c>
      <c r="CE2532">
        <v>26109</v>
      </c>
      <c r="CF2532">
        <v>0</v>
      </c>
      <c r="CG2532">
        <v>731</v>
      </c>
      <c r="CH2532">
        <v>11.541600000000001</v>
      </c>
      <c r="CI2532">
        <v>3.6</v>
      </c>
      <c r="CJ2532">
        <v>0</v>
      </c>
      <c r="CK2532">
        <v>0</v>
      </c>
      <c r="CL2532">
        <v>0</v>
      </c>
      <c r="CM2532" t="s">
        <v>3265</v>
      </c>
      <c r="CN2532">
        <v>0</v>
      </c>
      <c r="CO2532">
        <v>0</v>
      </c>
      <c r="CP2532">
        <v>0</v>
      </c>
      <c r="CQ2532">
        <v>0</v>
      </c>
    </row>
    <row r="2533" spans="1:95" hidden="1" x14ac:dyDescent="0.25">
      <c r="A2533" s="1">
        <v>42589</v>
      </c>
      <c r="B2533">
        <v>4</v>
      </c>
      <c r="C2533" t="s">
        <v>3024</v>
      </c>
      <c r="D2533" t="s">
        <v>96</v>
      </c>
      <c r="E2533" t="s">
        <v>97</v>
      </c>
      <c r="F2533" t="s">
        <v>98</v>
      </c>
      <c r="G2533">
        <v>4</v>
      </c>
      <c r="H2533" s="1">
        <v>42565</v>
      </c>
      <c r="I2533" s="1">
        <v>42583</v>
      </c>
      <c r="J2533" s="1">
        <v>42583</v>
      </c>
      <c r="K2533">
        <v>13</v>
      </c>
      <c r="L2533">
        <v>22</v>
      </c>
      <c r="M2533">
        <v>42565</v>
      </c>
      <c r="N2533">
        <v>148</v>
      </c>
      <c r="O2533" s="1">
        <v>42583</v>
      </c>
      <c r="P2533" s="2">
        <v>36743</v>
      </c>
      <c r="Q2533" t="s">
        <v>164</v>
      </c>
      <c r="R2533" t="s">
        <v>164</v>
      </c>
      <c r="S2533" s="1">
        <v>42592</v>
      </c>
      <c r="T2533" s="1">
        <v>42583</v>
      </c>
      <c r="U2533" t="s">
        <v>164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164</v>
      </c>
      <c r="AB2533" t="s">
        <v>3205</v>
      </c>
      <c r="AC2533" t="s">
        <v>3262</v>
      </c>
      <c r="AD2533">
        <v>8.0299999999999994</v>
      </c>
      <c r="AE2533">
        <v>9.2200000000000006</v>
      </c>
      <c r="AF2533">
        <v>8.625</v>
      </c>
      <c r="AG2533">
        <v>34454</v>
      </c>
      <c r="AH2533">
        <v>3</v>
      </c>
      <c r="AI2533">
        <v>9</v>
      </c>
      <c r="AJ2533">
        <v>140</v>
      </c>
      <c r="AK2533">
        <v>2</v>
      </c>
      <c r="AL2533" t="s">
        <v>3304</v>
      </c>
      <c r="AM2533" t="s">
        <v>3305</v>
      </c>
      <c r="AN2533">
        <v>0</v>
      </c>
      <c r="AO2533">
        <v>0</v>
      </c>
      <c r="AP2533">
        <v>0</v>
      </c>
      <c r="AQ2533">
        <v>0</v>
      </c>
      <c r="AR2533">
        <v>2.5</v>
      </c>
      <c r="AS2533">
        <v>0</v>
      </c>
      <c r="AT2533">
        <v>0.1</v>
      </c>
      <c r="AU2533">
        <v>0</v>
      </c>
      <c r="AV2533">
        <v>1.1000000000000001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6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28</v>
      </c>
      <c r="BU2533">
        <v>39</v>
      </c>
      <c r="BV2533">
        <v>195</v>
      </c>
      <c r="BW2533">
        <v>170</v>
      </c>
      <c r="BX2533">
        <v>180</v>
      </c>
      <c r="BY2533">
        <v>0</v>
      </c>
      <c r="BZ2533">
        <v>545</v>
      </c>
      <c r="CA2533">
        <v>24</v>
      </c>
      <c r="CB2533">
        <v>21</v>
      </c>
      <c r="CC2533">
        <v>3</v>
      </c>
      <c r="CD2533">
        <v>0</v>
      </c>
      <c r="CE2533">
        <v>25077</v>
      </c>
      <c r="CF2533">
        <v>0</v>
      </c>
      <c r="CG2533">
        <v>1032</v>
      </c>
      <c r="CH2533">
        <v>11.8622</v>
      </c>
      <c r="CI2533">
        <v>3.6</v>
      </c>
      <c r="CJ2533">
        <v>0</v>
      </c>
      <c r="CK2533">
        <v>0.1</v>
      </c>
      <c r="CL2533">
        <v>0</v>
      </c>
      <c r="CM2533" t="s">
        <v>3265</v>
      </c>
      <c r="CN2533">
        <v>0</v>
      </c>
      <c r="CO2533">
        <v>0</v>
      </c>
      <c r="CP2533">
        <v>0</v>
      </c>
      <c r="CQ2533">
        <v>0</v>
      </c>
    </row>
    <row r="2534" spans="1:95" hidden="1" x14ac:dyDescent="0.25">
      <c r="A2534" s="1">
        <v>42590</v>
      </c>
      <c r="B2534">
        <v>4</v>
      </c>
      <c r="C2534" t="s">
        <v>3024</v>
      </c>
      <c r="D2534" t="s">
        <v>96</v>
      </c>
      <c r="E2534" t="s">
        <v>97</v>
      </c>
      <c r="F2534" t="s">
        <v>98</v>
      </c>
      <c r="G2534">
        <v>4</v>
      </c>
      <c r="H2534" s="1">
        <v>42565</v>
      </c>
      <c r="I2534" s="1">
        <v>42583</v>
      </c>
      <c r="J2534" s="1">
        <v>42583</v>
      </c>
      <c r="K2534">
        <v>13</v>
      </c>
      <c r="L2534">
        <v>22</v>
      </c>
      <c r="M2534">
        <v>42565</v>
      </c>
      <c r="N2534">
        <v>148</v>
      </c>
      <c r="O2534" s="1">
        <v>42583</v>
      </c>
      <c r="P2534" s="2">
        <v>36743</v>
      </c>
      <c r="Q2534" t="s">
        <v>164</v>
      </c>
      <c r="R2534" t="s">
        <v>164</v>
      </c>
      <c r="S2534" s="1">
        <v>42592</v>
      </c>
      <c r="T2534" s="1">
        <v>42583</v>
      </c>
      <c r="U2534" t="s">
        <v>164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164</v>
      </c>
      <c r="AB2534" t="s">
        <v>3205</v>
      </c>
      <c r="AC2534" t="s">
        <v>3262</v>
      </c>
      <c r="AD2534">
        <v>7.82</v>
      </c>
      <c r="AE2534">
        <v>7.9</v>
      </c>
      <c r="AF2534">
        <v>7.86</v>
      </c>
      <c r="AG2534">
        <v>33766</v>
      </c>
      <c r="AH2534">
        <v>3</v>
      </c>
      <c r="AI2534">
        <v>9</v>
      </c>
      <c r="AJ2534">
        <v>140</v>
      </c>
      <c r="AK2534">
        <v>3</v>
      </c>
      <c r="AL2534" t="s">
        <v>3304</v>
      </c>
      <c r="AM2534" t="s">
        <v>3305</v>
      </c>
      <c r="AN2534">
        <v>0</v>
      </c>
      <c r="AO2534">
        <v>0</v>
      </c>
      <c r="AP2534">
        <v>0</v>
      </c>
      <c r="AQ2534">
        <v>0</v>
      </c>
      <c r="AR2534">
        <v>2.5</v>
      </c>
      <c r="AS2534">
        <v>0</v>
      </c>
      <c r="AT2534">
        <v>0.1</v>
      </c>
      <c r="AU2534">
        <v>0</v>
      </c>
      <c r="AV2534">
        <v>1.1000000000000001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7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30</v>
      </c>
      <c r="BU2534">
        <v>39</v>
      </c>
      <c r="BV2534">
        <v>177</v>
      </c>
      <c r="BW2534">
        <v>205</v>
      </c>
      <c r="BX2534">
        <v>188</v>
      </c>
      <c r="BY2534">
        <v>0</v>
      </c>
      <c r="BZ2534">
        <v>570</v>
      </c>
      <c r="CA2534">
        <v>24</v>
      </c>
      <c r="CB2534">
        <v>5</v>
      </c>
      <c r="CC2534">
        <v>19</v>
      </c>
      <c r="CD2534">
        <v>0</v>
      </c>
      <c r="CE2534">
        <v>24397</v>
      </c>
      <c r="CF2534">
        <v>0</v>
      </c>
      <c r="CG2534">
        <v>680</v>
      </c>
      <c r="CH2534">
        <v>11.8622</v>
      </c>
      <c r="CI2534">
        <v>3.6</v>
      </c>
      <c r="CJ2534">
        <v>0</v>
      </c>
      <c r="CK2534">
        <v>0.1</v>
      </c>
      <c r="CL2534">
        <v>0</v>
      </c>
      <c r="CM2534" t="s">
        <v>3265</v>
      </c>
      <c r="CN2534">
        <v>0</v>
      </c>
      <c r="CO2534">
        <v>0</v>
      </c>
      <c r="CP2534">
        <v>0</v>
      </c>
      <c r="CQ2534">
        <v>0</v>
      </c>
    </row>
    <row r="2535" spans="1:95" hidden="1" x14ac:dyDescent="0.25">
      <c r="A2535" s="1">
        <v>42591</v>
      </c>
      <c r="B2535">
        <v>4</v>
      </c>
      <c r="C2535" t="s">
        <v>3024</v>
      </c>
      <c r="D2535" t="s">
        <v>96</v>
      </c>
      <c r="E2535" t="s">
        <v>97</v>
      </c>
      <c r="F2535" t="s">
        <v>98</v>
      </c>
      <c r="G2535">
        <v>4</v>
      </c>
      <c r="H2535" s="1">
        <v>42565</v>
      </c>
      <c r="I2535" s="1">
        <v>42583</v>
      </c>
      <c r="J2535" s="1">
        <v>42583</v>
      </c>
      <c r="K2535">
        <v>13</v>
      </c>
      <c r="L2535">
        <v>22</v>
      </c>
      <c r="M2535">
        <v>42565</v>
      </c>
      <c r="N2535">
        <v>148</v>
      </c>
      <c r="O2535" s="1">
        <v>42583</v>
      </c>
      <c r="P2535" s="2">
        <v>36743</v>
      </c>
      <c r="Q2535" t="s">
        <v>164</v>
      </c>
      <c r="R2535" t="s">
        <v>164</v>
      </c>
      <c r="S2535" s="1">
        <v>42592</v>
      </c>
      <c r="T2535" s="1">
        <v>42583</v>
      </c>
      <c r="U2535" t="s">
        <v>164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164</v>
      </c>
      <c r="AB2535" t="s">
        <v>3205</v>
      </c>
      <c r="AC2535" t="s">
        <v>3262</v>
      </c>
      <c r="AD2535">
        <v>7.96</v>
      </c>
      <c r="AE2535">
        <v>8.49</v>
      </c>
      <c r="AF2535">
        <v>8.2249999999999996</v>
      </c>
      <c r="AG2535">
        <v>32587</v>
      </c>
      <c r="AH2535">
        <v>3</v>
      </c>
      <c r="AI2535">
        <v>9</v>
      </c>
      <c r="AJ2535">
        <v>140</v>
      </c>
      <c r="AK2535">
        <v>3</v>
      </c>
      <c r="AL2535" t="s">
        <v>3304</v>
      </c>
      <c r="AM2535" t="s">
        <v>3305</v>
      </c>
      <c r="AN2535">
        <v>0</v>
      </c>
      <c r="AO2535">
        <v>0</v>
      </c>
      <c r="AP2535">
        <v>0</v>
      </c>
      <c r="AQ2535">
        <v>0</v>
      </c>
      <c r="AR2535">
        <v>2.5</v>
      </c>
      <c r="AS2535">
        <v>0</v>
      </c>
      <c r="AT2535">
        <v>0</v>
      </c>
      <c r="AU2535">
        <v>0</v>
      </c>
      <c r="AV2535">
        <v>1.1000000000000001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7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30</v>
      </c>
      <c r="BU2535">
        <v>40</v>
      </c>
      <c r="BV2535">
        <v>160</v>
      </c>
      <c r="BW2535">
        <v>0</v>
      </c>
      <c r="BX2535">
        <v>172</v>
      </c>
      <c r="BY2535">
        <v>0</v>
      </c>
      <c r="BZ2535">
        <v>332</v>
      </c>
      <c r="CA2535">
        <v>24</v>
      </c>
      <c r="CB2535">
        <v>0</v>
      </c>
      <c r="CC2535">
        <v>24</v>
      </c>
      <c r="CD2535">
        <v>0</v>
      </c>
      <c r="CE2535">
        <v>22981</v>
      </c>
      <c r="CF2535">
        <v>0</v>
      </c>
      <c r="CG2535">
        <v>1416</v>
      </c>
      <c r="CH2535">
        <v>11.541600000000001</v>
      </c>
      <c r="CI2535">
        <v>3.6</v>
      </c>
      <c r="CJ2535">
        <v>0</v>
      </c>
      <c r="CK2535">
        <v>0</v>
      </c>
      <c r="CL2535">
        <v>0</v>
      </c>
      <c r="CM2535" t="s">
        <v>3265</v>
      </c>
      <c r="CN2535">
        <v>0</v>
      </c>
      <c r="CO2535">
        <v>0</v>
      </c>
      <c r="CP2535">
        <v>0</v>
      </c>
      <c r="CQ2535">
        <v>0</v>
      </c>
    </row>
    <row r="2536" spans="1:95" hidden="1" x14ac:dyDescent="0.25">
      <c r="A2536" s="1">
        <v>42592</v>
      </c>
      <c r="B2536">
        <v>4</v>
      </c>
      <c r="C2536" t="s">
        <v>3024</v>
      </c>
      <c r="D2536" t="s">
        <v>96</v>
      </c>
      <c r="E2536" t="s">
        <v>108</v>
      </c>
      <c r="F2536" t="s">
        <v>98</v>
      </c>
      <c r="G2536">
        <v>4</v>
      </c>
      <c r="H2536" s="1">
        <v>42592</v>
      </c>
      <c r="I2536" t="s">
        <v>164</v>
      </c>
      <c r="J2536" t="s">
        <v>164</v>
      </c>
      <c r="K2536">
        <v>13</v>
      </c>
      <c r="L2536">
        <v>22</v>
      </c>
      <c r="M2536">
        <v>42592</v>
      </c>
      <c r="N2536">
        <v>748</v>
      </c>
      <c r="O2536" t="s">
        <v>164</v>
      </c>
      <c r="P2536" t="s">
        <v>164</v>
      </c>
      <c r="Q2536" s="1">
        <v>42595</v>
      </c>
      <c r="R2536" t="s">
        <v>164</v>
      </c>
      <c r="S2536" s="1">
        <v>42616</v>
      </c>
      <c r="T2536" t="s">
        <v>164</v>
      </c>
      <c r="U2536" t="s">
        <v>164</v>
      </c>
      <c r="V2536">
        <v>0</v>
      </c>
      <c r="W2536">
        <v>0</v>
      </c>
      <c r="X2536">
        <v>907</v>
      </c>
      <c r="Y2536">
        <v>0</v>
      </c>
      <c r="Z2536">
        <v>0</v>
      </c>
      <c r="AA2536" t="s">
        <v>164</v>
      </c>
      <c r="AB2536" t="s">
        <v>3262</v>
      </c>
      <c r="AC2536" t="s">
        <v>3306</v>
      </c>
      <c r="AD2536">
        <v>7.9</v>
      </c>
      <c r="AE2536">
        <v>8.2799999999999994</v>
      </c>
      <c r="AF2536">
        <v>8.09</v>
      </c>
      <c r="AG2536">
        <v>32236</v>
      </c>
      <c r="AH2536">
        <v>5</v>
      </c>
      <c r="AI2536">
        <v>18</v>
      </c>
      <c r="AJ2536">
        <v>162</v>
      </c>
      <c r="AK2536">
        <v>5</v>
      </c>
      <c r="AL2536" t="s">
        <v>3307</v>
      </c>
      <c r="AM2536" t="s">
        <v>3308</v>
      </c>
      <c r="AN2536">
        <v>0</v>
      </c>
      <c r="AO2536">
        <v>0</v>
      </c>
      <c r="AP2536">
        <v>0</v>
      </c>
      <c r="AQ2536">
        <v>0</v>
      </c>
      <c r="AR2536">
        <v>2.1</v>
      </c>
      <c r="AS2536">
        <v>0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100</v>
      </c>
      <c r="BD2536">
        <v>0</v>
      </c>
      <c r="BE2536">
        <v>0</v>
      </c>
      <c r="BF2536">
        <v>4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30</v>
      </c>
      <c r="BU2536">
        <v>40</v>
      </c>
      <c r="BV2536">
        <v>175</v>
      </c>
      <c r="BW2536">
        <v>0</v>
      </c>
      <c r="BX2536">
        <v>170</v>
      </c>
      <c r="BY2536">
        <v>0</v>
      </c>
      <c r="BZ2536">
        <v>345</v>
      </c>
      <c r="CA2536">
        <v>18</v>
      </c>
      <c r="CB2536">
        <v>0</v>
      </c>
      <c r="CC2536">
        <v>18</v>
      </c>
      <c r="CD2536">
        <v>0</v>
      </c>
      <c r="CE2536">
        <v>22412</v>
      </c>
      <c r="CF2536">
        <v>0</v>
      </c>
      <c r="CG2536">
        <v>569</v>
      </c>
      <c r="CH2536">
        <v>9.9385999999999992</v>
      </c>
      <c r="CI2536">
        <v>2.1</v>
      </c>
      <c r="CJ2536">
        <v>0</v>
      </c>
      <c r="CK2536">
        <v>1</v>
      </c>
      <c r="CL2536">
        <v>0</v>
      </c>
      <c r="CM2536" t="s">
        <v>3309</v>
      </c>
      <c r="CN2536">
        <v>0</v>
      </c>
      <c r="CO2536">
        <v>0</v>
      </c>
      <c r="CP2536">
        <v>0</v>
      </c>
      <c r="CQ2536">
        <v>0</v>
      </c>
    </row>
    <row r="2537" spans="1:95" hidden="1" x14ac:dyDescent="0.25">
      <c r="A2537" s="1">
        <v>42592</v>
      </c>
      <c r="B2537">
        <v>4</v>
      </c>
      <c r="C2537" t="s">
        <v>3024</v>
      </c>
      <c r="D2537" t="s">
        <v>110</v>
      </c>
      <c r="E2537" t="s">
        <v>111</v>
      </c>
      <c r="F2537" t="s">
        <v>98</v>
      </c>
      <c r="G2537">
        <v>4</v>
      </c>
      <c r="H2537" s="1">
        <v>42592</v>
      </c>
      <c r="I2537" t="s">
        <v>164</v>
      </c>
      <c r="J2537" t="s">
        <v>164</v>
      </c>
      <c r="K2537">
        <v>13</v>
      </c>
      <c r="L2537">
        <v>22</v>
      </c>
      <c r="M2537">
        <v>42592</v>
      </c>
      <c r="N2537">
        <v>748</v>
      </c>
      <c r="O2537" t="s">
        <v>164</v>
      </c>
      <c r="P2537" t="s">
        <v>164</v>
      </c>
      <c r="Q2537" s="1">
        <v>42595</v>
      </c>
      <c r="R2537" t="s">
        <v>164</v>
      </c>
      <c r="S2537" s="1">
        <v>42616</v>
      </c>
      <c r="T2537" t="s">
        <v>164</v>
      </c>
      <c r="U2537" t="s">
        <v>164</v>
      </c>
      <c r="V2537">
        <v>4.2</v>
      </c>
      <c r="W2537">
        <v>49</v>
      </c>
      <c r="X2537">
        <v>858</v>
      </c>
      <c r="Y2537">
        <v>11.52</v>
      </c>
      <c r="Z2537">
        <v>11.6</v>
      </c>
      <c r="AA2537" t="s">
        <v>164</v>
      </c>
      <c r="AB2537" t="s">
        <v>3262</v>
      </c>
      <c r="AC2537" t="s">
        <v>3306</v>
      </c>
      <c r="AD2537">
        <v>7.9</v>
      </c>
      <c r="AE2537">
        <v>8.2799999999999994</v>
      </c>
      <c r="AF2537">
        <v>8.09</v>
      </c>
      <c r="AG2537">
        <v>32236</v>
      </c>
      <c r="AH2537">
        <v>5</v>
      </c>
      <c r="AI2537">
        <v>18</v>
      </c>
      <c r="AJ2537">
        <v>162</v>
      </c>
      <c r="AK2537">
        <v>5</v>
      </c>
      <c r="AL2537" t="s">
        <v>3310</v>
      </c>
      <c r="AM2537" t="s">
        <v>3311</v>
      </c>
      <c r="AN2537">
        <v>3.4</v>
      </c>
      <c r="AO2537">
        <v>0</v>
      </c>
      <c r="AP2537">
        <v>0</v>
      </c>
      <c r="AQ2537">
        <v>0</v>
      </c>
      <c r="AR2537">
        <v>0.4</v>
      </c>
      <c r="AS2537">
        <v>0</v>
      </c>
      <c r="AT2537">
        <v>0.1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2.2000000000000002</v>
      </c>
      <c r="BF2537">
        <v>5</v>
      </c>
      <c r="BG2537">
        <v>95.3</v>
      </c>
      <c r="BH2537">
        <v>51</v>
      </c>
      <c r="BI2537">
        <v>3.92</v>
      </c>
      <c r="BJ2537">
        <v>3253</v>
      </c>
      <c r="BK2537">
        <v>56.03</v>
      </c>
      <c r="BL2537">
        <v>48</v>
      </c>
      <c r="BM2537">
        <v>11793</v>
      </c>
      <c r="BN2537">
        <v>0</v>
      </c>
      <c r="BO2537">
        <v>0.8</v>
      </c>
      <c r="BP2537">
        <v>37</v>
      </c>
      <c r="BQ2537">
        <v>340</v>
      </c>
      <c r="BR2537">
        <v>350</v>
      </c>
      <c r="BS2537">
        <v>2.2999999999999998</v>
      </c>
      <c r="BT2537">
        <v>30</v>
      </c>
      <c r="BU2537">
        <v>41</v>
      </c>
      <c r="BV2537">
        <v>400</v>
      </c>
      <c r="BW2537">
        <v>0</v>
      </c>
      <c r="BX2537">
        <v>182</v>
      </c>
      <c r="BY2537">
        <v>0</v>
      </c>
      <c r="BZ2537">
        <v>582</v>
      </c>
      <c r="CA2537">
        <v>4.2</v>
      </c>
      <c r="CB2537">
        <v>0</v>
      </c>
      <c r="CC2537">
        <v>0.5</v>
      </c>
      <c r="CD2537">
        <v>0</v>
      </c>
      <c r="CE2537">
        <v>22412</v>
      </c>
      <c r="CF2537">
        <v>0</v>
      </c>
      <c r="CG2537">
        <v>0</v>
      </c>
      <c r="CH2537">
        <v>12.1906</v>
      </c>
      <c r="CI2537">
        <v>3.8</v>
      </c>
      <c r="CJ2537">
        <v>0</v>
      </c>
      <c r="CK2537">
        <v>0.1</v>
      </c>
      <c r="CL2537">
        <v>0</v>
      </c>
      <c r="CM2537" t="s">
        <v>3309</v>
      </c>
      <c r="CN2537">
        <v>19.428571430000002</v>
      </c>
      <c r="CO2537">
        <v>248.85453720000001</v>
      </c>
      <c r="CP2537">
        <v>0</v>
      </c>
      <c r="CQ2537">
        <v>0</v>
      </c>
    </row>
    <row r="2538" spans="1:95" hidden="1" x14ac:dyDescent="0.25">
      <c r="A2538" s="1">
        <v>42593</v>
      </c>
      <c r="B2538">
        <v>4</v>
      </c>
      <c r="C2538" t="s">
        <v>3024</v>
      </c>
      <c r="D2538" t="s">
        <v>110</v>
      </c>
      <c r="E2538" t="s">
        <v>111</v>
      </c>
      <c r="F2538" t="s">
        <v>98</v>
      </c>
      <c r="G2538">
        <v>4</v>
      </c>
      <c r="H2538" s="1">
        <v>42592</v>
      </c>
      <c r="I2538" t="s">
        <v>164</v>
      </c>
      <c r="J2538" t="s">
        <v>164</v>
      </c>
      <c r="K2538">
        <v>13</v>
      </c>
      <c r="L2538">
        <v>22</v>
      </c>
      <c r="M2538">
        <v>42592</v>
      </c>
      <c r="N2538">
        <v>748</v>
      </c>
      <c r="O2538" t="s">
        <v>164</v>
      </c>
      <c r="P2538" t="s">
        <v>164</v>
      </c>
      <c r="Q2538" s="1">
        <v>42595</v>
      </c>
      <c r="R2538" t="s">
        <v>164</v>
      </c>
      <c r="S2538" s="1">
        <v>42616</v>
      </c>
      <c r="T2538" t="s">
        <v>164</v>
      </c>
      <c r="U2538" t="s">
        <v>164</v>
      </c>
      <c r="V2538">
        <v>24</v>
      </c>
      <c r="W2538">
        <v>278</v>
      </c>
      <c r="X2538">
        <v>580</v>
      </c>
      <c r="Y2538">
        <v>11.45</v>
      </c>
      <c r="Z2538">
        <v>11.58</v>
      </c>
      <c r="AA2538" t="s">
        <v>164</v>
      </c>
      <c r="AB2538" t="s">
        <v>3262</v>
      </c>
      <c r="AC2538" t="s">
        <v>3306</v>
      </c>
      <c r="AD2538">
        <v>7.9</v>
      </c>
      <c r="AE2538">
        <v>8.2799999999999994</v>
      </c>
      <c r="AF2538">
        <v>8.09</v>
      </c>
      <c r="AG2538">
        <v>32236</v>
      </c>
      <c r="AH2538">
        <v>3</v>
      </c>
      <c r="AI2538">
        <v>9</v>
      </c>
      <c r="AJ2538">
        <v>340</v>
      </c>
      <c r="AK2538">
        <v>3</v>
      </c>
      <c r="AL2538" t="s">
        <v>3312</v>
      </c>
      <c r="AM2538" t="s">
        <v>3313</v>
      </c>
      <c r="AN2538">
        <v>14.4</v>
      </c>
      <c r="AO2538">
        <v>0</v>
      </c>
      <c r="AP2538">
        <v>0</v>
      </c>
      <c r="AQ2538">
        <v>0</v>
      </c>
      <c r="AR2538">
        <v>2.4</v>
      </c>
      <c r="AS2538">
        <v>0</v>
      </c>
      <c r="AT2538">
        <v>0.1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120</v>
      </c>
      <c r="BD2538">
        <v>0</v>
      </c>
      <c r="BE2538">
        <v>14</v>
      </c>
      <c r="BF2538">
        <v>6</v>
      </c>
      <c r="BG2538">
        <v>94.6</v>
      </c>
      <c r="BH2538">
        <v>288</v>
      </c>
      <c r="BI2538">
        <v>3.47</v>
      </c>
      <c r="BJ2538">
        <v>3279</v>
      </c>
      <c r="BK2538">
        <v>56.9</v>
      </c>
      <c r="BL2538">
        <v>48</v>
      </c>
      <c r="BM2538">
        <v>11609</v>
      </c>
      <c r="BN2538">
        <v>0</v>
      </c>
      <c r="BO2538">
        <v>0.77</v>
      </c>
      <c r="BP2538">
        <v>41</v>
      </c>
      <c r="BQ2538">
        <v>339</v>
      </c>
      <c r="BR2538">
        <v>349</v>
      </c>
      <c r="BS2538">
        <v>2.2999999999999998</v>
      </c>
      <c r="BT2538">
        <v>30</v>
      </c>
      <c r="BU2538">
        <v>41</v>
      </c>
      <c r="BV2538">
        <v>390</v>
      </c>
      <c r="BW2538">
        <v>210</v>
      </c>
      <c r="BX2538">
        <v>195</v>
      </c>
      <c r="BY2538">
        <v>0</v>
      </c>
      <c r="BZ2538">
        <v>795</v>
      </c>
      <c r="CA2538">
        <v>23</v>
      </c>
      <c r="CB2538">
        <v>1</v>
      </c>
      <c r="CC2538">
        <v>1</v>
      </c>
      <c r="CD2538">
        <v>0</v>
      </c>
      <c r="CE2538">
        <v>22412</v>
      </c>
      <c r="CF2538">
        <v>0</v>
      </c>
      <c r="CG2538">
        <v>0</v>
      </c>
      <c r="CH2538">
        <v>52.8566</v>
      </c>
      <c r="CI2538">
        <v>16.8</v>
      </c>
      <c r="CJ2538">
        <v>0</v>
      </c>
      <c r="CK2538">
        <v>0.1</v>
      </c>
      <c r="CL2538">
        <v>0</v>
      </c>
      <c r="CM2538" t="s">
        <v>3309</v>
      </c>
      <c r="CN2538">
        <v>14.4</v>
      </c>
      <c r="CO2538">
        <v>182.98261669999999</v>
      </c>
      <c r="CP2538">
        <v>0</v>
      </c>
      <c r="CQ2538">
        <v>0</v>
      </c>
    </row>
    <row r="2539" spans="1:95" hidden="1" x14ac:dyDescent="0.25">
      <c r="A2539" s="1">
        <v>42594</v>
      </c>
      <c r="B2539">
        <v>4</v>
      </c>
      <c r="C2539" t="s">
        <v>3024</v>
      </c>
      <c r="D2539" t="s">
        <v>110</v>
      </c>
      <c r="E2539" t="s">
        <v>111</v>
      </c>
      <c r="F2539" t="s">
        <v>98</v>
      </c>
      <c r="G2539">
        <v>4</v>
      </c>
      <c r="H2539" s="1">
        <v>42592</v>
      </c>
      <c r="I2539" t="s">
        <v>164</v>
      </c>
      <c r="J2539" t="s">
        <v>164</v>
      </c>
      <c r="K2539">
        <v>13</v>
      </c>
      <c r="L2539">
        <v>22</v>
      </c>
      <c r="M2539">
        <v>42592</v>
      </c>
      <c r="N2539">
        <v>748</v>
      </c>
      <c r="O2539" t="s">
        <v>164</v>
      </c>
      <c r="P2539" t="s">
        <v>164</v>
      </c>
      <c r="Q2539" s="1">
        <v>42595</v>
      </c>
      <c r="R2539" t="s">
        <v>164</v>
      </c>
      <c r="S2539" s="1">
        <v>42616</v>
      </c>
      <c r="T2539" t="s">
        <v>164</v>
      </c>
      <c r="U2539" t="s">
        <v>164</v>
      </c>
      <c r="V2539">
        <v>24</v>
      </c>
      <c r="W2539">
        <v>298</v>
      </c>
      <c r="X2539">
        <v>282</v>
      </c>
      <c r="Y2539">
        <v>12.29</v>
      </c>
      <c r="Z2539">
        <v>12.42</v>
      </c>
      <c r="AA2539" t="s">
        <v>164</v>
      </c>
      <c r="AB2539" t="s">
        <v>3262</v>
      </c>
      <c r="AC2539" t="s">
        <v>3306</v>
      </c>
      <c r="AD2539">
        <v>7.9</v>
      </c>
      <c r="AE2539">
        <v>8.2799999999999994</v>
      </c>
      <c r="AF2539">
        <v>8.09</v>
      </c>
      <c r="AG2539">
        <v>32236</v>
      </c>
      <c r="AH2539">
        <v>4</v>
      </c>
      <c r="AI2539">
        <v>14</v>
      </c>
      <c r="AJ2539">
        <v>160</v>
      </c>
      <c r="AK2539">
        <v>4</v>
      </c>
      <c r="AL2539" t="s">
        <v>3314</v>
      </c>
      <c r="AM2539" t="s">
        <v>3315</v>
      </c>
      <c r="AN2539">
        <v>18.600000000000001</v>
      </c>
      <c r="AO2539">
        <v>0</v>
      </c>
      <c r="AP2539">
        <v>0</v>
      </c>
      <c r="AQ2539">
        <v>0</v>
      </c>
      <c r="AR2539">
        <v>2.4</v>
      </c>
      <c r="AS2539">
        <v>0</v>
      </c>
      <c r="AT2539">
        <v>0.1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13</v>
      </c>
      <c r="BF2539">
        <v>6</v>
      </c>
      <c r="BG2539">
        <v>105</v>
      </c>
      <c r="BH2539">
        <v>320</v>
      </c>
      <c r="BI2539">
        <v>6.88</v>
      </c>
      <c r="BJ2539">
        <v>4235</v>
      </c>
      <c r="BK2539">
        <v>66.2</v>
      </c>
      <c r="BL2539">
        <v>56</v>
      </c>
      <c r="BM2539">
        <v>14446</v>
      </c>
      <c r="BN2539">
        <v>0</v>
      </c>
      <c r="BO2539">
        <v>1.36</v>
      </c>
      <c r="BP2539">
        <v>44</v>
      </c>
      <c r="BQ2539">
        <v>333</v>
      </c>
      <c r="BR2539">
        <v>353</v>
      </c>
      <c r="BS2539">
        <v>2.4</v>
      </c>
      <c r="BT2539">
        <v>30</v>
      </c>
      <c r="BU2539">
        <v>40</v>
      </c>
      <c r="BV2539">
        <v>390</v>
      </c>
      <c r="BW2539">
        <v>0</v>
      </c>
      <c r="BX2539">
        <v>390</v>
      </c>
      <c r="BY2539">
        <v>0</v>
      </c>
      <c r="BZ2539">
        <v>780</v>
      </c>
      <c r="CA2539">
        <v>22</v>
      </c>
      <c r="CB2539">
        <v>0</v>
      </c>
      <c r="CC2539">
        <v>3</v>
      </c>
      <c r="CD2539">
        <v>0</v>
      </c>
      <c r="CE2539">
        <v>22412</v>
      </c>
      <c r="CF2539">
        <v>0</v>
      </c>
      <c r="CG2539">
        <v>0</v>
      </c>
      <c r="CH2539">
        <v>65.935400000000001</v>
      </c>
      <c r="CI2539">
        <v>21</v>
      </c>
      <c r="CJ2539">
        <v>0</v>
      </c>
      <c r="CK2539">
        <v>0.1</v>
      </c>
      <c r="CL2539">
        <v>0</v>
      </c>
      <c r="CM2539" t="s">
        <v>3309</v>
      </c>
      <c r="CN2539">
        <v>18.600000000000001</v>
      </c>
      <c r="CO2539">
        <v>182.9988194</v>
      </c>
      <c r="CP2539">
        <v>0</v>
      </c>
      <c r="CQ2539">
        <v>0</v>
      </c>
    </row>
    <row r="2540" spans="1:95" hidden="1" x14ac:dyDescent="0.25">
      <c r="A2540" s="1">
        <v>42595</v>
      </c>
      <c r="B2540">
        <v>4</v>
      </c>
      <c r="C2540" t="s">
        <v>3024</v>
      </c>
      <c r="D2540" t="s">
        <v>110</v>
      </c>
      <c r="E2540" t="s">
        <v>111</v>
      </c>
      <c r="F2540" t="s">
        <v>98</v>
      </c>
      <c r="G2540">
        <v>4</v>
      </c>
      <c r="H2540" s="1">
        <v>42592</v>
      </c>
      <c r="I2540" s="1">
        <v>42595</v>
      </c>
      <c r="J2540" t="s">
        <v>164</v>
      </c>
      <c r="K2540">
        <v>13</v>
      </c>
      <c r="L2540">
        <v>22</v>
      </c>
      <c r="M2540">
        <v>42592</v>
      </c>
      <c r="N2540">
        <v>748</v>
      </c>
      <c r="O2540" s="1">
        <v>42595</v>
      </c>
      <c r="P2540" s="2">
        <v>37325</v>
      </c>
      <c r="Q2540" t="s">
        <v>164</v>
      </c>
      <c r="R2540" t="s">
        <v>164</v>
      </c>
      <c r="S2540" s="1">
        <v>42616</v>
      </c>
      <c r="T2540" t="s">
        <v>164</v>
      </c>
      <c r="U2540" t="s">
        <v>164</v>
      </c>
      <c r="V2540">
        <v>20</v>
      </c>
      <c r="W2540">
        <v>255</v>
      </c>
      <c r="X2540">
        <v>27.7</v>
      </c>
      <c r="Y2540">
        <v>12.45</v>
      </c>
      <c r="Z2540">
        <v>12.75</v>
      </c>
      <c r="AA2540" t="s">
        <v>164</v>
      </c>
      <c r="AB2540" t="s">
        <v>3262</v>
      </c>
      <c r="AC2540" t="s">
        <v>3306</v>
      </c>
      <c r="AD2540">
        <v>7.9</v>
      </c>
      <c r="AE2540">
        <v>8.2799999999999994</v>
      </c>
      <c r="AF2540">
        <v>8.09</v>
      </c>
      <c r="AG2540">
        <v>32236</v>
      </c>
      <c r="AH2540">
        <v>4</v>
      </c>
      <c r="AI2540">
        <v>14</v>
      </c>
      <c r="AJ2540">
        <v>230</v>
      </c>
      <c r="AK2540">
        <v>4</v>
      </c>
      <c r="AL2540" t="s">
        <v>3316</v>
      </c>
      <c r="AM2540" t="s">
        <v>3317</v>
      </c>
      <c r="AN2540">
        <v>16.2</v>
      </c>
      <c r="AO2540">
        <v>0</v>
      </c>
      <c r="AP2540">
        <v>0</v>
      </c>
      <c r="AQ2540">
        <v>0</v>
      </c>
      <c r="AR2540">
        <v>2.1</v>
      </c>
      <c r="AS2540">
        <v>0</v>
      </c>
      <c r="AT2540">
        <v>0.1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350</v>
      </c>
      <c r="BC2540">
        <v>0</v>
      </c>
      <c r="BD2540">
        <v>0</v>
      </c>
      <c r="BE2540">
        <v>13</v>
      </c>
      <c r="BF2540">
        <v>6</v>
      </c>
      <c r="BG2540">
        <v>104.7</v>
      </c>
      <c r="BH2540">
        <v>266</v>
      </c>
      <c r="BI2540">
        <v>4.1399999999999997</v>
      </c>
      <c r="BJ2540">
        <v>4426</v>
      </c>
      <c r="BK2540">
        <v>69.400000000000006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2.4</v>
      </c>
      <c r="BT2540">
        <v>30</v>
      </c>
      <c r="BU2540">
        <v>40</v>
      </c>
      <c r="BV2540">
        <v>365</v>
      </c>
      <c r="BW2540">
        <v>0</v>
      </c>
      <c r="BX2540">
        <v>185</v>
      </c>
      <c r="BY2540">
        <v>0</v>
      </c>
      <c r="BZ2540">
        <v>550</v>
      </c>
      <c r="CA2540">
        <v>22</v>
      </c>
      <c r="CB2540">
        <v>0</v>
      </c>
      <c r="CC2540">
        <v>3</v>
      </c>
      <c r="CD2540">
        <v>0</v>
      </c>
      <c r="CE2540">
        <v>22412</v>
      </c>
      <c r="CF2540">
        <v>0</v>
      </c>
      <c r="CG2540">
        <v>0</v>
      </c>
      <c r="CH2540">
        <v>57.5</v>
      </c>
      <c r="CI2540">
        <v>18.3</v>
      </c>
      <c r="CJ2540">
        <v>0</v>
      </c>
      <c r="CK2540">
        <v>0.1</v>
      </c>
      <c r="CL2540">
        <v>0</v>
      </c>
      <c r="CM2540" t="s">
        <v>3309</v>
      </c>
      <c r="CN2540">
        <v>19.440000000000001</v>
      </c>
      <c r="CO2540">
        <v>183.00948940000001</v>
      </c>
      <c r="CP2540">
        <v>3.5585178489999998</v>
      </c>
      <c r="CQ2540">
        <v>0</v>
      </c>
    </row>
    <row r="2541" spans="1:95" hidden="1" x14ac:dyDescent="0.25">
      <c r="A2541" s="1">
        <v>42595</v>
      </c>
      <c r="B2541">
        <v>4</v>
      </c>
      <c r="C2541" t="s">
        <v>3024</v>
      </c>
      <c r="D2541" t="s">
        <v>96</v>
      </c>
      <c r="E2541" t="s">
        <v>104</v>
      </c>
      <c r="F2541" t="s">
        <v>98</v>
      </c>
      <c r="G2541">
        <v>4</v>
      </c>
      <c r="H2541" s="1">
        <v>42592</v>
      </c>
      <c r="I2541" s="1">
        <v>42595</v>
      </c>
      <c r="J2541" t="s">
        <v>164</v>
      </c>
      <c r="K2541">
        <v>13</v>
      </c>
      <c r="L2541">
        <v>22</v>
      </c>
      <c r="M2541">
        <v>42592</v>
      </c>
      <c r="N2541">
        <v>748</v>
      </c>
      <c r="O2541" s="1">
        <v>42595</v>
      </c>
      <c r="P2541" s="2">
        <v>37325</v>
      </c>
      <c r="Q2541" t="s">
        <v>164</v>
      </c>
      <c r="R2541" t="s">
        <v>164</v>
      </c>
      <c r="S2541" s="1">
        <v>42616</v>
      </c>
      <c r="T2541" t="s">
        <v>164</v>
      </c>
      <c r="U2541" s="1">
        <v>42595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164</v>
      </c>
      <c r="AB2541" t="s">
        <v>3262</v>
      </c>
      <c r="AC2541" t="s">
        <v>3306</v>
      </c>
      <c r="AD2541">
        <v>7.8</v>
      </c>
      <c r="AE2541">
        <v>8.3000000000000007</v>
      </c>
      <c r="AF2541">
        <v>8.0500000000000007</v>
      </c>
      <c r="AG2541">
        <v>32236</v>
      </c>
      <c r="AH2541">
        <v>6</v>
      </c>
      <c r="AI2541">
        <v>23</v>
      </c>
      <c r="AJ2541">
        <v>230</v>
      </c>
      <c r="AK2541">
        <v>4</v>
      </c>
      <c r="AL2541" t="s">
        <v>3318</v>
      </c>
      <c r="AM2541" t="s">
        <v>3319</v>
      </c>
      <c r="AN2541">
        <v>1.3</v>
      </c>
      <c r="AO2541">
        <v>0</v>
      </c>
      <c r="AP2541">
        <v>0</v>
      </c>
      <c r="AQ2541">
        <v>0</v>
      </c>
      <c r="AR2541">
        <v>0.1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195</v>
      </c>
      <c r="BW2541">
        <v>0</v>
      </c>
      <c r="BX2541">
        <v>350</v>
      </c>
      <c r="BY2541">
        <v>0</v>
      </c>
      <c r="BZ2541">
        <v>545</v>
      </c>
      <c r="CA2541">
        <v>0.2</v>
      </c>
      <c r="CB2541">
        <v>0</v>
      </c>
      <c r="CC2541">
        <v>0.5</v>
      </c>
      <c r="CD2541">
        <v>0</v>
      </c>
      <c r="CE2541">
        <v>22412</v>
      </c>
      <c r="CF2541">
        <v>0</v>
      </c>
      <c r="CG2541">
        <v>0</v>
      </c>
      <c r="CH2541">
        <v>4.3688000000000002</v>
      </c>
      <c r="CI2541">
        <v>1.4</v>
      </c>
      <c r="CJ2541">
        <v>0</v>
      </c>
      <c r="CK2541">
        <v>0</v>
      </c>
      <c r="CL2541">
        <v>0</v>
      </c>
      <c r="CM2541" t="s">
        <v>3309</v>
      </c>
      <c r="CN2541">
        <v>0</v>
      </c>
      <c r="CO2541">
        <v>0</v>
      </c>
      <c r="CP2541">
        <v>0</v>
      </c>
      <c r="CQ2541">
        <v>0</v>
      </c>
    </row>
    <row r="2542" spans="1:95" hidden="1" x14ac:dyDescent="0.25">
      <c r="A2542" s="1">
        <v>42596</v>
      </c>
      <c r="B2542">
        <v>4</v>
      </c>
      <c r="C2542" t="s">
        <v>3024</v>
      </c>
      <c r="D2542" t="s">
        <v>96</v>
      </c>
      <c r="E2542" t="s">
        <v>104</v>
      </c>
      <c r="F2542" t="s">
        <v>98</v>
      </c>
      <c r="G2542">
        <v>4</v>
      </c>
      <c r="H2542" s="1">
        <v>42592</v>
      </c>
      <c r="I2542" s="1">
        <v>42595</v>
      </c>
      <c r="J2542" t="s">
        <v>164</v>
      </c>
      <c r="K2542">
        <v>13</v>
      </c>
      <c r="L2542">
        <v>22</v>
      </c>
      <c r="M2542">
        <v>42592</v>
      </c>
      <c r="N2542">
        <v>748</v>
      </c>
      <c r="O2542" s="1">
        <v>42595</v>
      </c>
      <c r="P2542" s="2">
        <v>37325</v>
      </c>
      <c r="Q2542" t="s">
        <v>164</v>
      </c>
      <c r="R2542" t="s">
        <v>164</v>
      </c>
      <c r="S2542" s="1">
        <v>42616</v>
      </c>
      <c r="T2542" t="s">
        <v>164</v>
      </c>
      <c r="U2542" s="1">
        <v>42595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164</v>
      </c>
      <c r="AB2542" t="s">
        <v>3262</v>
      </c>
      <c r="AC2542" t="s">
        <v>3306</v>
      </c>
      <c r="AD2542">
        <v>7.8</v>
      </c>
      <c r="AE2542">
        <v>8.3000000000000007</v>
      </c>
      <c r="AF2542">
        <v>8.0500000000000007</v>
      </c>
      <c r="AG2542">
        <v>32236</v>
      </c>
      <c r="AH2542">
        <v>6</v>
      </c>
      <c r="AI2542">
        <v>22</v>
      </c>
      <c r="AJ2542">
        <v>210</v>
      </c>
      <c r="AK2542">
        <v>4</v>
      </c>
      <c r="AL2542" t="s">
        <v>3320</v>
      </c>
      <c r="AM2542" t="s">
        <v>3321</v>
      </c>
      <c r="AN2542">
        <v>0.2</v>
      </c>
      <c r="AO2542">
        <v>0</v>
      </c>
      <c r="AP2542">
        <v>0</v>
      </c>
      <c r="AQ2542">
        <v>0</v>
      </c>
      <c r="AR2542">
        <v>2.4</v>
      </c>
      <c r="AS2542">
        <v>0</v>
      </c>
      <c r="AT2542">
        <v>0</v>
      </c>
      <c r="AU2542">
        <v>0</v>
      </c>
      <c r="AV2542">
        <v>1.1000000000000001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15</v>
      </c>
      <c r="BC2542">
        <v>0</v>
      </c>
      <c r="BD2542">
        <v>0</v>
      </c>
      <c r="BE2542">
        <v>0</v>
      </c>
      <c r="BF2542">
        <v>4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2.4</v>
      </c>
      <c r="BT2542">
        <v>29</v>
      </c>
      <c r="BU2542">
        <v>36</v>
      </c>
      <c r="BV2542">
        <v>216</v>
      </c>
      <c r="BW2542">
        <v>0</v>
      </c>
      <c r="BX2542">
        <v>357</v>
      </c>
      <c r="BY2542">
        <v>0</v>
      </c>
      <c r="BZ2542">
        <v>573</v>
      </c>
      <c r="CA2542">
        <v>0.3</v>
      </c>
      <c r="CB2542">
        <v>0</v>
      </c>
      <c r="CC2542">
        <v>18.5</v>
      </c>
      <c r="CD2542">
        <v>0</v>
      </c>
      <c r="CE2542">
        <v>22412</v>
      </c>
      <c r="CF2542">
        <v>0</v>
      </c>
      <c r="CG2542">
        <v>0</v>
      </c>
      <c r="CH2542">
        <v>11.8438</v>
      </c>
      <c r="CI2542">
        <v>3.7</v>
      </c>
      <c r="CJ2542">
        <v>0</v>
      </c>
      <c r="CK2542">
        <v>0</v>
      </c>
      <c r="CL2542">
        <v>0</v>
      </c>
      <c r="CM2542" t="s">
        <v>3309</v>
      </c>
      <c r="CN2542">
        <v>0</v>
      </c>
      <c r="CO2542">
        <v>0</v>
      </c>
      <c r="CP2542">
        <v>0</v>
      </c>
      <c r="CQ2542">
        <v>0</v>
      </c>
    </row>
    <row r="2543" spans="1:95" hidden="1" x14ac:dyDescent="0.25">
      <c r="A2543" s="1">
        <v>42597</v>
      </c>
      <c r="B2543">
        <v>4</v>
      </c>
      <c r="C2543" t="s">
        <v>3024</v>
      </c>
      <c r="D2543" t="s">
        <v>96</v>
      </c>
      <c r="E2543" t="s">
        <v>104</v>
      </c>
      <c r="F2543" t="s">
        <v>98</v>
      </c>
      <c r="G2543">
        <v>4</v>
      </c>
      <c r="H2543" s="1">
        <v>42592</v>
      </c>
      <c r="I2543" s="1">
        <v>42595</v>
      </c>
      <c r="J2543" t="s">
        <v>164</v>
      </c>
      <c r="K2543">
        <v>13</v>
      </c>
      <c r="L2543">
        <v>22</v>
      </c>
      <c r="M2543">
        <v>42592</v>
      </c>
      <c r="N2543">
        <v>748</v>
      </c>
      <c r="O2543" s="1">
        <v>42595</v>
      </c>
      <c r="P2543" s="2">
        <v>37325</v>
      </c>
      <c r="Q2543" t="s">
        <v>164</v>
      </c>
      <c r="R2543" t="s">
        <v>164</v>
      </c>
      <c r="S2543" s="1">
        <v>42616</v>
      </c>
      <c r="T2543" t="s">
        <v>164</v>
      </c>
      <c r="U2543" s="1">
        <v>42595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164</v>
      </c>
      <c r="AB2543" t="s">
        <v>3262</v>
      </c>
      <c r="AC2543" t="s">
        <v>3306</v>
      </c>
      <c r="AD2543">
        <v>7.8</v>
      </c>
      <c r="AE2543">
        <v>8.3000000000000007</v>
      </c>
      <c r="AF2543">
        <v>8.0500000000000007</v>
      </c>
      <c r="AG2543">
        <v>32236</v>
      </c>
      <c r="AH2543">
        <v>6</v>
      </c>
      <c r="AI2543">
        <v>22</v>
      </c>
      <c r="AJ2543">
        <v>235</v>
      </c>
      <c r="AK2543">
        <v>4</v>
      </c>
      <c r="AL2543" t="s">
        <v>3320</v>
      </c>
      <c r="AM2543" t="s">
        <v>3321</v>
      </c>
      <c r="AN2543">
        <v>0</v>
      </c>
      <c r="AO2543">
        <v>0</v>
      </c>
      <c r="AP2543">
        <v>0</v>
      </c>
      <c r="AQ2543">
        <v>0</v>
      </c>
      <c r="AR2543">
        <v>2.1</v>
      </c>
      <c r="AS2543">
        <v>0</v>
      </c>
      <c r="AT2543">
        <v>0</v>
      </c>
      <c r="AU2543">
        <v>0</v>
      </c>
      <c r="AV2543">
        <v>1.1000000000000001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3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29</v>
      </c>
      <c r="BU2543">
        <v>37</v>
      </c>
      <c r="BV2543">
        <v>0</v>
      </c>
      <c r="BW2543">
        <v>0</v>
      </c>
      <c r="BX2543">
        <v>347</v>
      </c>
      <c r="BY2543">
        <v>0</v>
      </c>
      <c r="BZ2543">
        <v>347</v>
      </c>
      <c r="CA2543">
        <v>0</v>
      </c>
      <c r="CB2543">
        <v>0</v>
      </c>
      <c r="CC2543">
        <v>24</v>
      </c>
      <c r="CD2543">
        <v>0</v>
      </c>
      <c r="CE2543">
        <v>22412</v>
      </c>
      <c r="CF2543">
        <v>0</v>
      </c>
      <c r="CG2543">
        <v>0</v>
      </c>
      <c r="CH2543">
        <v>10.2592</v>
      </c>
      <c r="CI2543">
        <v>3.2</v>
      </c>
      <c r="CJ2543">
        <v>0</v>
      </c>
      <c r="CK2543">
        <v>0</v>
      </c>
      <c r="CL2543">
        <v>0</v>
      </c>
      <c r="CM2543" t="s">
        <v>3309</v>
      </c>
      <c r="CN2543">
        <v>0</v>
      </c>
      <c r="CO2543">
        <v>0</v>
      </c>
      <c r="CP2543">
        <v>0</v>
      </c>
      <c r="CQ2543">
        <v>0</v>
      </c>
    </row>
    <row r="2544" spans="1:95" hidden="1" x14ac:dyDescent="0.25">
      <c r="A2544" s="1">
        <v>42598</v>
      </c>
      <c r="B2544">
        <v>4</v>
      </c>
      <c r="C2544" t="s">
        <v>3024</v>
      </c>
      <c r="D2544" t="s">
        <v>96</v>
      </c>
      <c r="E2544" t="s">
        <v>104</v>
      </c>
      <c r="F2544" t="s">
        <v>98</v>
      </c>
      <c r="G2544">
        <v>4</v>
      </c>
      <c r="H2544" s="1">
        <v>42592</v>
      </c>
      <c r="I2544" s="1">
        <v>42595</v>
      </c>
      <c r="J2544" t="s">
        <v>164</v>
      </c>
      <c r="K2544">
        <v>13</v>
      </c>
      <c r="L2544">
        <v>22</v>
      </c>
      <c r="M2544">
        <v>42592</v>
      </c>
      <c r="N2544">
        <v>748</v>
      </c>
      <c r="O2544" s="1">
        <v>42595</v>
      </c>
      <c r="P2544" s="2">
        <v>37325</v>
      </c>
      <c r="Q2544" t="s">
        <v>164</v>
      </c>
      <c r="R2544" t="s">
        <v>164</v>
      </c>
      <c r="S2544" s="1">
        <v>42616</v>
      </c>
      <c r="T2544" t="s">
        <v>164</v>
      </c>
      <c r="U2544" s="1">
        <v>42595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164</v>
      </c>
      <c r="AB2544" t="s">
        <v>3262</v>
      </c>
      <c r="AC2544" t="s">
        <v>3306</v>
      </c>
      <c r="AD2544">
        <v>7.8</v>
      </c>
      <c r="AE2544">
        <v>8.3000000000000007</v>
      </c>
      <c r="AF2544">
        <v>8.0500000000000007</v>
      </c>
      <c r="AG2544">
        <v>32236</v>
      </c>
      <c r="AH2544">
        <v>5</v>
      </c>
      <c r="AI2544">
        <v>17</v>
      </c>
      <c r="AJ2544">
        <v>185</v>
      </c>
      <c r="AK2544">
        <v>4</v>
      </c>
      <c r="AL2544" t="s">
        <v>3320</v>
      </c>
      <c r="AM2544" t="s">
        <v>3321</v>
      </c>
      <c r="AN2544">
        <v>0</v>
      </c>
      <c r="AO2544">
        <v>0</v>
      </c>
      <c r="AP2544">
        <v>0</v>
      </c>
      <c r="AQ2544">
        <v>0</v>
      </c>
      <c r="AR2544">
        <v>2.1</v>
      </c>
      <c r="AS2544">
        <v>0</v>
      </c>
      <c r="AT2544">
        <v>0.1</v>
      </c>
      <c r="AU2544">
        <v>0</v>
      </c>
      <c r="AV2544">
        <v>1.1000000000000001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4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29</v>
      </c>
      <c r="BU2544">
        <v>37</v>
      </c>
      <c r="BV2544">
        <v>0</v>
      </c>
      <c r="BW2544">
        <v>0</v>
      </c>
      <c r="BX2544">
        <v>327</v>
      </c>
      <c r="BY2544">
        <v>0</v>
      </c>
      <c r="BZ2544">
        <v>327</v>
      </c>
      <c r="CA2544">
        <v>0</v>
      </c>
      <c r="CB2544">
        <v>0</v>
      </c>
      <c r="CC2544">
        <v>24</v>
      </c>
      <c r="CD2544">
        <v>0</v>
      </c>
      <c r="CE2544">
        <v>22412</v>
      </c>
      <c r="CF2544">
        <v>0</v>
      </c>
      <c r="CG2544">
        <v>0</v>
      </c>
      <c r="CH2544">
        <v>10.579800000000001</v>
      </c>
      <c r="CI2544">
        <v>3.2</v>
      </c>
      <c r="CJ2544">
        <v>0</v>
      </c>
      <c r="CK2544">
        <v>0.1</v>
      </c>
      <c r="CL2544">
        <v>0</v>
      </c>
      <c r="CM2544" t="s">
        <v>3309</v>
      </c>
      <c r="CN2544">
        <v>0</v>
      </c>
      <c r="CO2544">
        <v>0</v>
      </c>
      <c r="CP2544">
        <v>0</v>
      </c>
      <c r="CQ2544">
        <v>0</v>
      </c>
    </row>
    <row r="2545" spans="1:95" hidden="1" x14ac:dyDescent="0.25">
      <c r="A2545" s="1">
        <v>42599</v>
      </c>
      <c r="B2545">
        <v>4</v>
      </c>
      <c r="C2545" t="s">
        <v>3024</v>
      </c>
      <c r="D2545" t="s">
        <v>96</v>
      </c>
      <c r="E2545" t="s">
        <v>104</v>
      </c>
      <c r="F2545" t="s">
        <v>98</v>
      </c>
      <c r="G2545">
        <v>4</v>
      </c>
      <c r="H2545" s="1">
        <v>42592</v>
      </c>
      <c r="I2545" s="1">
        <v>42595</v>
      </c>
      <c r="J2545" t="s">
        <v>164</v>
      </c>
      <c r="K2545">
        <v>13</v>
      </c>
      <c r="L2545">
        <v>22</v>
      </c>
      <c r="M2545">
        <v>42592</v>
      </c>
      <c r="N2545">
        <v>748</v>
      </c>
      <c r="O2545" s="1">
        <v>42595</v>
      </c>
      <c r="P2545" s="2">
        <v>37325</v>
      </c>
      <c r="Q2545" t="s">
        <v>164</v>
      </c>
      <c r="R2545" t="s">
        <v>164</v>
      </c>
      <c r="S2545" s="1">
        <v>42616</v>
      </c>
      <c r="T2545" t="s">
        <v>164</v>
      </c>
      <c r="U2545" s="1">
        <v>42595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164</v>
      </c>
      <c r="AB2545" t="s">
        <v>3262</v>
      </c>
      <c r="AC2545" t="s">
        <v>3306</v>
      </c>
      <c r="AD2545">
        <v>7.8</v>
      </c>
      <c r="AE2545">
        <v>8.3000000000000007</v>
      </c>
      <c r="AF2545">
        <v>8.0500000000000007</v>
      </c>
      <c r="AG2545">
        <v>32236</v>
      </c>
      <c r="AH2545">
        <v>4</v>
      </c>
      <c r="AI2545">
        <v>12</v>
      </c>
      <c r="AJ2545">
        <v>200</v>
      </c>
      <c r="AK2545">
        <v>4</v>
      </c>
      <c r="AL2545" t="s">
        <v>3320</v>
      </c>
      <c r="AM2545" t="s">
        <v>3321</v>
      </c>
      <c r="AN2545">
        <v>0</v>
      </c>
      <c r="AO2545">
        <v>0</v>
      </c>
      <c r="AP2545">
        <v>0</v>
      </c>
      <c r="AQ2545">
        <v>0</v>
      </c>
      <c r="AR2545">
        <v>2</v>
      </c>
      <c r="AS2545">
        <v>0</v>
      </c>
      <c r="AT2545">
        <v>0</v>
      </c>
      <c r="AU2545">
        <v>0</v>
      </c>
      <c r="AV2545">
        <v>1.1000000000000001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4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29</v>
      </c>
      <c r="BU2545">
        <v>38</v>
      </c>
      <c r="BV2545">
        <v>0</v>
      </c>
      <c r="BW2545">
        <v>0</v>
      </c>
      <c r="BX2545">
        <v>334</v>
      </c>
      <c r="BY2545">
        <v>0</v>
      </c>
      <c r="BZ2545">
        <v>334</v>
      </c>
      <c r="CA2545">
        <v>0</v>
      </c>
      <c r="CB2545">
        <v>0</v>
      </c>
      <c r="CC2545">
        <v>24</v>
      </c>
      <c r="CD2545">
        <v>0</v>
      </c>
      <c r="CE2545">
        <v>22412</v>
      </c>
      <c r="CF2545">
        <v>0</v>
      </c>
      <c r="CG2545">
        <v>0</v>
      </c>
      <c r="CH2545">
        <v>9.9385999999999992</v>
      </c>
      <c r="CI2545">
        <v>3.1</v>
      </c>
      <c r="CJ2545">
        <v>0</v>
      </c>
      <c r="CK2545">
        <v>0</v>
      </c>
      <c r="CL2545">
        <v>0</v>
      </c>
      <c r="CM2545" t="s">
        <v>3309</v>
      </c>
      <c r="CN2545">
        <v>0</v>
      </c>
      <c r="CO2545">
        <v>0</v>
      </c>
      <c r="CP2545">
        <v>0</v>
      </c>
      <c r="CQ2545">
        <v>0</v>
      </c>
    </row>
    <row r="2546" spans="1:95" hidden="1" x14ac:dyDescent="0.25">
      <c r="A2546" s="1">
        <v>42600</v>
      </c>
      <c r="B2546">
        <v>4</v>
      </c>
      <c r="C2546" t="s">
        <v>3024</v>
      </c>
      <c r="D2546" t="s">
        <v>96</v>
      </c>
      <c r="E2546" t="s">
        <v>104</v>
      </c>
      <c r="F2546" t="s">
        <v>98</v>
      </c>
      <c r="G2546">
        <v>4</v>
      </c>
      <c r="H2546" s="1">
        <v>42592</v>
      </c>
      <c r="I2546" s="1">
        <v>42595</v>
      </c>
      <c r="J2546" t="s">
        <v>164</v>
      </c>
      <c r="K2546">
        <v>13</v>
      </c>
      <c r="L2546">
        <v>22</v>
      </c>
      <c r="M2546">
        <v>42592</v>
      </c>
      <c r="N2546">
        <v>748</v>
      </c>
      <c r="O2546" s="1">
        <v>42595</v>
      </c>
      <c r="P2546" s="2">
        <v>37325</v>
      </c>
      <c r="Q2546" t="s">
        <v>164</v>
      </c>
      <c r="R2546" t="s">
        <v>164</v>
      </c>
      <c r="S2546" s="1">
        <v>42616</v>
      </c>
      <c r="T2546" t="s">
        <v>164</v>
      </c>
      <c r="U2546" s="1">
        <v>42595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164</v>
      </c>
      <c r="AB2546" t="s">
        <v>3262</v>
      </c>
      <c r="AC2546" t="s">
        <v>3306</v>
      </c>
      <c r="AD2546">
        <v>7.8</v>
      </c>
      <c r="AE2546">
        <v>8.24</v>
      </c>
      <c r="AF2546">
        <v>8.02</v>
      </c>
      <c r="AG2546">
        <v>31558</v>
      </c>
      <c r="AH2546">
        <v>4</v>
      </c>
      <c r="AI2546">
        <v>14</v>
      </c>
      <c r="AJ2546">
        <v>220</v>
      </c>
      <c r="AK2546">
        <v>3</v>
      </c>
      <c r="AL2546" t="s">
        <v>3320</v>
      </c>
      <c r="AM2546" t="s">
        <v>3321</v>
      </c>
      <c r="AN2546">
        <v>0</v>
      </c>
      <c r="AO2546">
        <v>0</v>
      </c>
      <c r="AP2546">
        <v>0</v>
      </c>
      <c r="AQ2546">
        <v>0</v>
      </c>
      <c r="AR2546">
        <v>2.4</v>
      </c>
      <c r="AS2546">
        <v>0</v>
      </c>
      <c r="AT2546">
        <v>0.1</v>
      </c>
      <c r="AU2546">
        <v>0</v>
      </c>
      <c r="AV2546">
        <v>1.1000000000000001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4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29</v>
      </c>
      <c r="BU2546">
        <v>38</v>
      </c>
      <c r="BV2546">
        <v>170</v>
      </c>
      <c r="BW2546">
        <v>0</v>
      </c>
      <c r="BX2546">
        <v>180</v>
      </c>
      <c r="BY2546">
        <v>0</v>
      </c>
      <c r="BZ2546">
        <v>350</v>
      </c>
      <c r="CA2546">
        <v>15</v>
      </c>
      <c r="CB2546">
        <v>0</v>
      </c>
      <c r="CC2546">
        <v>24</v>
      </c>
      <c r="CD2546">
        <v>0</v>
      </c>
      <c r="CE2546">
        <v>22044.36</v>
      </c>
      <c r="CF2546">
        <v>0</v>
      </c>
      <c r="CG2546">
        <v>367.64</v>
      </c>
      <c r="CH2546">
        <v>11.541600000000001</v>
      </c>
      <c r="CI2546">
        <v>3.5</v>
      </c>
      <c r="CJ2546">
        <v>0</v>
      </c>
      <c r="CK2546">
        <v>0.1</v>
      </c>
      <c r="CL2546">
        <v>0</v>
      </c>
      <c r="CM2546" t="s">
        <v>3309</v>
      </c>
      <c r="CN2546">
        <v>0</v>
      </c>
      <c r="CO2546">
        <v>0</v>
      </c>
      <c r="CP2546">
        <v>0</v>
      </c>
      <c r="CQ2546">
        <v>0</v>
      </c>
    </row>
    <row r="2547" spans="1:95" hidden="1" x14ac:dyDescent="0.25">
      <c r="A2547" s="1">
        <v>42601</v>
      </c>
      <c r="B2547">
        <v>4</v>
      </c>
      <c r="C2547" t="s">
        <v>3024</v>
      </c>
      <c r="D2547" t="s">
        <v>96</v>
      </c>
      <c r="E2547" t="s">
        <v>104</v>
      </c>
      <c r="F2547" t="s">
        <v>98</v>
      </c>
      <c r="G2547">
        <v>4</v>
      </c>
      <c r="H2547" s="1">
        <v>42592</v>
      </c>
      <c r="I2547" s="1">
        <v>42595</v>
      </c>
      <c r="J2547" t="s">
        <v>164</v>
      </c>
      <c r="K2547">
        <v>13</v>
      </c>
      <c r="L2547">
        <v>22</v>
      </c>
      <c r="M2547">
        <v>42592</v>
      </c>
      <c r="N2547">
        <v>748</v>
      </c>
      <c r="O2547" s="1">
        <v>42595</v>
      </c>
      <c r="P2547" s="2">
        <v>37325</v>
      </c>
      <c r="Q2547" t="s">
        <v>164</v>
      </c>
      <c r="R2547" t="s">
        <v>164</v>
      </c>
      <c r="S2547" s="1">
        <v>42616</v>
      </c>
      <c r="T2547" t="s">
        <v>164</v>
      </c>
      <c r="U2547" s="1">
        <v>42595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164</v>
      </c>
      <c r="AB2547" t="s">
        <v>3262</v>
      </c>
      <c r="AC2547" t="s">
        <v>3306</v>
      </c>
      <c r="AD2547">
        <v>7.35</v>
      </c>
      <c r="AE2547">
        <v>7.95</v>
      </c>
      <c r="AF2547">
        <v>7.65</v>
      </c>
      <c r="AG2547">
        <v>30279.7</v>
      </c>
      <c r="AH2547">
        <v>3</v>
      </c>
      <c r="AI2547">
        <v>8</v>
      </c>
      <c r="AJ2547">
        <v>180</v>
      </c>
      <c r="AK2547">
        <v>3</v>
      </c>
      <c r="AL2547" t="s">
        <v>3320</v>
      </c>
      <c r="AM2547" t="s">
        <v>3321</v>
      </c>
      <c r="AN2547">
        <v>0</v>
      </c>
      <c r="AO2547">
        <v>0</v>
      </c>
      <c r="AP2547">
        <v>0</v>
      </c>
      <c r="AQ2547">
        <v>0</v>
      </c>
      <c r="AR2547">
        <v>2.6</v>
      </c>
      <c r="AS2547">
        <v>0</v>
      </c>
      <c r="AT2547">
        <v>0.1</v>
      </c>
      <c r="AU2547">
        <v>0</v>
      </c>
      <c r="AV2547">
        <v>1.1000000000000001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4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29</v>
      </c>
      <c r="BU2547">
        <v>38</v>
      </c>
      <c r="BV2547">
        <v>190</v>
      </c>
      <c r="BW2547">
        <v>0</v>
      </c>
      <c r="BX2547">
        <v>200</v>
      </c>
      <c r="BY2547">
        <v>0</v>
      </c>
      <c r="BZ2547">
        <v>390</v>
      </c>
      <c r="CA2547">
        <v>24</v>
      </c>
      <c r="CB2547">
        <v>0</v>
      </c>
      <c r="CC2547">
        <v>24</v>
      </c>
      <c r="CD2547">
        <v>0</v>
      </c>
      <c r="CE2547">
        <v>20777.05</v>
      </c>
      <c r="CF2547">
        <v>0</v>
      </c>
      <c r="CG2547">
        <v>1267.31</v>
      </c>
      <c r="CH2547">
        <v>12.1828</v>
      </c>
      <c r="CI2547">
        <v>3.7</v>
      </c>
      <c r="CJ2547">
        <v>0</v>
      </c>
      <c r="CK2547">
        <v>0.1</v>
      </c>
      <c r="CL2547">
        <v>0</v>
      </c>
      <c r="CM2547" t="s">
        <v>3309</v>
      </c>
      <c r="CN2547">
        <v>0</v>
      </c>
      <c r="CO2547">
        <v>0</v>
      </c>
      <c r="CP2547">
        <v>0</v>
      </c>
      <c r="CQ2547">
        <v>0</v>
      </c>
    </row>
    <row r="2548" spans="1:95" hidden="1" x14ac:dyDescent="0.25">
      <c r="A2548" s="1">
        <v>42602</v>
      </c>
      <c r="B2548">
        <v>4</v>
      </c>
      <c r="C2548" t="s">
        <v>3024</v>
      </c>
      <c r="D2548" t="s">
        <v>96</v>
      </c>
      <c r="E2548" t="s">
        <v>104</v>
      </c>
      <c r="F2548" t="s">
        <v>98</v>
      </c>
      <c r="G2548">
        <v>4</v>
      </c>
      <c r="H2548" s="1">
        <v>42592</v>
      </c>
      <c r="I2548" s="1">
        <v>42595</v>
      </c>
      <c r="J2548" t="s">
        <v>164</v>
      </c>
      <c r="K2548">
        <v>13</v>
      </c>
      <c r="L2548">
        <v>22</v>
      </c>
      <c r="M2548">
        <v>42592</v>
      </c>
      <c r="N2548">
        <v>748</v>
      </c>
      <c r="O2548" s="1">
        <v>42595</v>
      </c>
      <c r="P2548" s="2">
        <v>37325</v>
      </c>
      <c r="Q2548" t="s">
        <v>164</v>
      </c>
      <c r="R2548" t="s">
        <v>164</v>
      </c>
      <c r="S2548" s="1">
        <v>42616</v>
      </c>
      <c r="T2548" t="s">
        <v>164</v>
      </c>
      <c r="U2548" s="1">
        <v>42595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164</v>
      </c>
      <c r="AB2548" t="s">
        <v>3262</v>
      </c>
      <c r="AC2548" t="s">
        <v>3306</v>
      </c>
      <c r="AD2548">
        <v>7.32</v>
      </c>
      <c r="AE2548">
        <v>7.43</v>
      </c>
      <c r="AF2548">
        <v>7.375</v>
      </c>
      <c r="AG2548">
        <v>29759</v>
      </c>
      <c r="AH2548">
        <v>4</v>
      </c>
      <c r="AI2548">
        <v>13</v>
      </c>
      <c r="AJ2548">
        <v>260</v>
      </c>
      <c r="AK2548">
        <v>3</v>
      </c>
      <c r="AL2548" t="s">
        <v>3320</v>
      </c>
      <c r="AM2548" t="s">
        <v>3321</v>
      </c>
      <c r="AN2548">
        <v>0</v>
      </c>
      <c r="AO2548">
        <v>0</v>
      </c>
      <c r="AP2548">
        <v>0</v>
      </c>
      <c r="AQ2548">
        <v>0</v>
      </c>
      <c r="AR2548">
        <v>2.6</v>
      </c>
      <c r="AS2548">
        <v>0</v>
      </c>
      <c r="AT2548">
        <v>0.1</v>
      </c>
      <c r="AU2548">
        <v>0</v>
      </c>
      <c r="AV2548">
        <v>1.1000000000000001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4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29</v>
      </c>
      <c r="BU2548">
        <v>38</v>
      </c>
      <c r="BV2548">
        <v>185</v>
      </c>
      <c r="BW2548">
        <v>170</v>
      </c>
      <c r="BX2548">
        <v>180</v>
      </c>
      <c r="BY2548">
        <v>0</v>
      </c>
      <c r="BZ2548">
        <v>535</v>
      </c>
      <c r="CA2548">
        <v>4</v>
      </c>
      <c r="CB2548">
        <v>18</v>
      </c>
      <c r="CC2548">
        <v>24</v>
      </c>
      <c r="CD2548">
        <v>0</v>
      </c>
      <c r="CE2548">
        <v>20266.310000000001</v>
      </c>
      <c r="CF2548">
        <v>0</v>
      </c>
      <c r="CG2548">
        <v>510.74</v>
      </c>
      <c r="CH2548">
        <v>12.1828</v>
      </c>
      <c r="CI2548">
        <v>3.7</v>
      </c>
      <c r="CJ2548">
        <v>0</v>
      </c>
      <c r="CK2548">
        <v>0.1</v>
      </c>
      <c r="CL2548">
        <v>0</v>
      </c>
      <c r="CM2548" t="s">
        <v>3309</v>
      </c>
      <c r="CN2548">
        <v>0</v>
      </c>
      <c r="CO2548">
        <v>0</v>
      </c>
      <c r="CP2548">
        <v>0</v>
      </c>
      <c r="CQ2548">
        <v>0</v>
      </c>
    </row>
    <row r="2549" spans="1:95" hidden="1" x14ac:dyDescent="0.25">
      <c r="A2549" s="1">
        <v>42603</v>
      </c>
      <c r="B2549">
        <v>4</v>
      </c>
      <c r="C2549" t="s">
        <v>3024</v>
      </c>
      <c r="D2549" t="s">
        <v>96</v>
      </c>
      <c r="E2549" t="s">
        <v>104</v>
      </c>
      <c r="F2549" t="s">
        <v>98</v>
      </c>
      <c r="G2549">
        <v>4</v>
      </c>
      <c r="H2549" s="1">
        <v>42592</v>
      </c>
      <c r="I2549" s="1">
        <v>42595</v>
      </c>
      <c r="J2549" t="s">
        <v>164</v>
      </c>
      <c r="K2549">
        <v>13</v>
      </c>
      <c r="L2549">
        <v>22</v>
      </c>
      <c r="M2549">
        <v>42592</v>
      </c>
      <c r="N2549">
        <v>748</v>
      </c>
      <c r="O2549" s="1">
        <v>42595</v>
      </c>
      <c r="P2549" s="2">
        <v>37325</v>
      </c>
      <c r="Q2549" t="s">
        <v>164</v>
      </c>
      <c r="R2549" t="s">
        <v>164</v>
      </c>
      <c r="S2549" s="1">
        <v>42616</v>
      </c>
      <c r="T2549" t="s">
        <v>164</v>
      </c>
      <c r="U2549" s="1">
        <v>42595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164</v>
      </c>
      <c r="AB2549" t="s">
        <v>3262</v>
      </c>
      <c r="AC2549" t="s">
        <v>3306</v>
      </c>
      <c r="AD2549">
        <v>6.76</v>
      </c>
      <c r="AE2549">
        <v>7.6</v>
      </c>
      <c r="AF2549">
        <v>7.18</v>
      </c>
      <c r="AG2549">
        <v>28151.86</v>
      </c>
      <c r="AH2549">
        <v>4</v>
      </c>
      <c r="AI2549">
        <v>14</v>
      </c>
      <c r="AJ2549">
        <v>230</v>
      </c>
      <c r="AK2549">
        <v>3</v>
      </c>
      <c r="AL2549" t="s">
        <v>3320</v>
      </c>
      <c r="AM2549" t="s">
        <v>3321</v>
      </c>
      <c r="AN2549">
        <v>0</v>
      </c>
      <c r="AO2549">
        <v>0</v>
      </c>
      <c r="AP2549">
        <v>0</v>
      </c>
      <c r="AQ2549">
        <v>0</v>
      </c>
      <c r="AR2549">
        <v>2.6</v>
      </c>
      <c r="AS2549">
        <v>0</v>
      </c>
      <c r="AT2549">
        <v>0.1</v>
      </c>
      <c r="AU2549">
        <v>0</v>
      </c>
      <c r="AV2549">
        <v>1.1000000000000001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29</v>
      </c>
      <c r="BU2549">
        <v>37</v>
      </c>
      <c r="BV2549">
        <v>200</v>
      </c>
      <c r="BW2549">
        <v>210</v>
      </c>
      <c r="BX2549">
        <v>205</v>
      </c>
      <c r="BY2549">
        <v>0</v>
      </c>
      <c r="BZ2549">
        <v>615</v>
      </c>
      <c r="CA2549">
        <v>14</v>
      </c>
      <c r="CB2549">
        <v>21</v>
      </c>
      <c r="CC2549">
        <v>10</v>
      </c>
      <c r="CD2549">
        <v>0</v>
      </c>
      <c r="CE2549">
        <v>18667.689999999999</v>
      </c>
      <c r="CF2549">
        <v>0</v>
      </c>
      <c r="CG2549">
        <v>1598.62</v>
      </c>
      <c r="CH2549">
        <v>12.1828</v>
      </c>
      <c r="CI2549">
        <v>3.7</v>
      </c>
      <c r="CJ2549">
        <v>0</v>
      </c>
      <c r="CK2549">
        <v>0.1</v>
      </c>
      <c r="CL2549">
        <v>0</v>
      </c>
      <c r="CM2549" t="s">
        <v>3309</v>
      </c>
      <c r="CN2549">
        <v>0</v>
      </c>
      <c r="CO2549">
        <v>0</v>
      </c>
      <c r="CP2549">
        <v>0</v>
      </c>
      <c r="CQ2549">
        <v>0</v>
      </c>
    </row>
    <row r="2550" spans="1:95" hidden="1" x14ac:dyDescent="0.25">
      <c r="A2550" s="1">
        <v>42604</v>
      </c>
      <c r="B2550">
        <v>4</v>
      </c>
      <c r="C2550" t="s">
        <v>3024</v>
      </c>
      <c r="D2550" t="s">
        <v>96</v>
      </c>
      <c r="E2550" t="s">
        <v>104</v>
      </c>
      <c r="F2550" t="s">
        <v>98</v>
      </c>
      <c r="G2550">
        <v>4</v>
      </c>
      <c r="H2550" s="1">
        <v>42592</v>
      </c>
      <c r="I2550" s="1">
        <v>42595</v>
      </c>
      <c r="J2550" t="s">
        <v>164</v>
      </c>
      <c r="K2550">
        <v>13</v>
      </c>
      <c r="L2550">
        <v>22</v>
      </c>
      <c r="M2550">
        <v>42592</v>
      </c>
      <c r="N2550">
        <v>748</v>
      </c>
      <c r="O2550" s="1">
        <v>42595</v>
      </c>
      <c r="P2550" s="2">
        <v>37325</v>
      </c>
      <c r="Q2550" t="s">
        <v>164</v>
      </c>
      <c r="R2550" t="s">
        <v>164</v>
      </c>
      <c r="S2550" s="1">
        <v>42616</v>
      </c>
      <c r="T2550" t="s">
        <v>164</v>
      </c>
      <c r="U2550" s="1">
        <v>42595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164</v>
      </c>
      <c r="AB2550" t="s">
        <v>3262</v>
      </c>
      <c r="AC2550" t="s">
        <v>3306</v>
      </c>
      <c r="AD2550">
        <v>6.2</v>
      </c>
      <c r="AE2550">
        <v>7.28</v>
      </c>
      <c r="AF2550">
        <v>6.74</v>
      </c>
      <c r="AG2550">
        <v>25951</v>
      </c>
      <c r="AH2550">
        <v>3</v>
      </c>
      <c r="AI2550">
        <v>9</v>
      </c>
      <c r="AJ2550">
        <v>305</v>
      </c>
      <c r="AK2550">
        <v>2</v>
      </c>
      <c r="AL2550" t="s">
        <v>3320</v>
      </c>
      <c r="AM2550" t="s">
        <v>3321</v>
      </c>
      <c r="AN2550">
        <v>0</v>
      </c>
      <c r="AO2550">
        <v>0</v>
      </c>
      <c r="AP2550">
        <v>0</v>
      </c>
      <c r="AQ2550">
        <v>0</v>
      </c>
      <c r="AR2550">
        <v>2.4</v>
      </c>
      <c r="AS2550">
        <v>0</v>
      </c>
      <c r="AT2550">
        <v>0.1</v>
      </c>
      <c r="AU2550">
        <v>0</v>
      </c>
      <c r="AV2550">
        <v>1.1000000000000001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8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29</v>
      </c>
      <c r="BU2550">
        <v>37</v>
      </c>
      <c r="BV2550">
        <v>161</v>
      </c>
      <c r="BW2550">
        <v>167</v>
      </c>
      <c r="BX2550">
        <v>180</v>
      </c>
      <c r="BY2550">
        <v>0</v>
      </c>
      <c r="BZ2550">
        <v>508</v>
      </c>
      <c r="CA2550">
        <v>24</v>
      </c>
      <c r="CB2550">
        <v>20</v>
      </c>
      <c r="CC2550">
        <v>1</v>
      </c>
      <c r="CD2550">
        <v>0</v>
      </c>
      <c r="CE2550">
        <v>16405.91</v>
      </c>
      <c r="CF2550">
        <v>0</v>
      </c>
      <c r="CG2550">
        <v>2261.7800000000002</v>
      </c>
      <c r="CH2550">
        <v>11.541600000000001</v>
      </c>
      <c r="CI2550">
        <v>3.5</v>
      </c>
      <c r="CJ2550">
        <v>0</v>
      </c>
      <c r="CK2550">
        <v>0.1</v>
      </c>
      <c r="CL2550">
        <v>0</v>
      </c>
      <c r="CM2550" t="s">
        <v>3309</v>
      </c>
      <c r="CN2550">
        <v>0</v>
      </c>
      <c r="CO2550">
        <v>0</v>
      </c>
      <c r="CP2550">
        <v>0</v>
      </c>
      <c r="CQ2550">
        <v>0</v>
      </c>
    </row>
    <row r="2551" spans="1:95" hidden="1" x14ac:dyDescent="0.25">
      <c r="A2551" s="1">
        <v>42605</v>
      </c>
      <c r="B2551">
        <v>4</v>
      </c>
      <c r="C2551" t="s">
        <v>3024</v>
      </c>
      <c r="D2551" t="s">
        <v>96</v>
      </c>
      <c r="E2551" t="s">
        <v>104</v>
      </c>
      <c r="F2551" t="s">
        <v>98</v>
      </c>
      <c r="G2551">
        <v>4</v>
      </c>
      <c r="H2551" s="1">
        <v>42592</v>
      </c>
      <c r="I2551" s="1">
        <v>42595</v>
      </c>
      <c r="J2551" t="s">
        <v>164</v>
      </c>
      <c r="K2551">
        <v>13</v>
      </c>
      <c r="L2551">
        <v>22</v>
      </c>
      <c r="M2551">
        <v>42592</v>
      </c>
      <c r="N2551">
        <v>748</v>
      </c>
      <c r="O2551" s="1">
        <v>42595</v>
      </c>
      <c r="P2551" s="2">
        <v>37325</v>
      </c>
      <c r="Q2551" t="s">
        <v>164</v>
      </c>
      <c r="R2551" t="s">
        <v>164</v>
      </c>
      <c r="S2551" s="1">
        <v>42616</v>
      </c>
      <c r="T2551" t="s">
        <v>164</v>
      </c>
      <c r="U2551" s="1">
        <v>42595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164</v>
      </c>
      <c r="AB2551" t="s">
        <v>3262</v>
      </c>
      <c r="AC2551" t="s">
        <v>3306</v>
      </c>
      <c r="AD2551">
        <v>5.86</v>
      </c>
      <c r="AE2551">
        <v>6.5</v>
      </c>
      <c r="AF2551">
        <v>6.18</v>
      </c>
      <c r="AG2551">
        <v>24047</v>
      </c>
      <c r="AH2551">
        <v>3</v>
      </c>
      <c r="AI2551">
        <v>8</v>
      </c>
      <c r="AJ2551">
        <v>230</v>
      </c>
      <c r="AK2551">
        <v>2</v>
      </c>
      <c r="AL2551" t="s">
        <v>3320</v>
      </c>
      <c r="AM2551" t="s">
        <v>3321</v>
      </c>
      <c r="AN2551">
        <v>0</v>
      </c>
      <c r="AO2551">
        <v>0</v>
      </c>
      <c r="AP2551">
        <v>0</v>
      </c>
      <c r="AQ2551">
        <v>0</v>
      </c>
      <c r="AR2551">
        <v>2.2999999999999998</v>
      </c>
      <c r="AS2551">
        <v>0</v>
      </c>
      <c r="AT2551">
        <v>0.1</v>
      </c>
      <c r="AU2551">
        <v>0</v>
      </c>
      <c r="AV2551">
        <v>1.1000000000000001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29</v>
      </c>
      <c r="BU2551">
        <v>37</v>
      </c>
      <c r="BV2551">
        <v>177</v>
      </c>
      <c r="BW2551">
        <v>170</v>
      </c>
      <c r="BX2551">
        <v>165</v>
      </c>
      <c r="BY2551">
        <v>0</v>
      </c>
      <c r="BZ2551">
        <v>512</v>
      </c>
      <c r="CA2551">
        <v>23</v>
      </c>
      <c r="CB2551">
        <v>21</v>
      </c>
      <c r="CC2551">
        <v>3</v>
      </c>
      <c r="CD2551">
        <v>0</v>
      </c>
      <c r="CE2551">
        <v>14510.28</v>
      </c>
      <c r="CF2551">
        <v>0</v>
      </c>
      <c r="CG2551">
        <v>1895.63</v>
      </c>
      <c r="CH2551">
        <v>11.221</v>
      </c>
      <c r="CI2551">
        <v>3.4</v>
      </c>
      <c r="CJ2551">
        <v>0</v>
      </c>
      <c r="CK2551">
        <v>0.1</v>
      </c>
      <c r="CL2551">
        <v>0</v>
      </c>
      <c r="CM2551" t="s">
        <v>3309</v>
      </c>
      <c r="CN2551">
        <v>0</v>
      </c>
      <c r="CO2551">
        <v>0</v>
      </c>
      <c r="CP2551">
        <v>0</v>
      </c>
      <c r="CQ2551">
        <v>0</v>
      </c>
    </row>
    <row r="2552" spans="1:95" hidden="1" x14ac:dyDescent="0.25">
      <c r="A2552" s="1">
        <v>42606</v>
      </c>
      <c r="B2552">
        <v>4</v>
      </c>
      <c r="C2552" t="s">
        <v>3024</v>
      </c>
      <c r="D2552" t="s">
        <v>96</v>
      </c>
      <c r="E2552" t="s">
        <v>104</v>
      </c>
      <c r="F2552" t="s">
        <v>98</v>
      </c>
      <c r="G2552">
        <v>4</v>
      </c>
      <c r="H2552" s="1">
        <v>42592</v>
      </c>
      <c r="I2552" s="1">
        <v>42595</v>
      </c>
      <c r="J2552" t="s">
        <v>164</v>
      </c>
      <c r="K2552">
        <v>13</v>
      </c>
      <c r="L2552">
        <v>22</v>
      </c>
      <c r="M2552">
        <v>42592</v>
      </c>
      <c r="N2552">
        <v>748</v>
      </c>
      <c r="O2552" s="1">
        <v>42595</v>
      </c>
      <c r="P2552" s="2">
        <v>37325</v>
      </c>
      <c r="Q2552" t="s">
        <v>164</v>
      </c>
      <c r="R2552" t="s">
        <v>164</v>
      </c>
      <c r="S2552" s="1">
        <v>42616</v>
      </c>
      <c r="T2552" t="s">
        <v>164</v>
      </c>
      <c r="U2552" s="1">
        <v>42595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164</v>
      </c>
      <c r="AB2552" t="s">
        <v>3262</v>
      </c>
      <c r="AC2552" t="s">
        <v>3306</v>
      </c>
      <c r="AD2552">
        <v>7.4</v>
      </c>
      <c r="AE2552">
        <v>7.5</v>
      </c>
      <c r="AF2552">
        <v>7.45</v>
      </c>
      <c r="AG2552">
        <v>29390.400000000001</v>
      </c>
      <c r="AH2552">
        <v>4</v>
      </c>
      <c r="AI2552">
        <v>14</v>
      </c>
      <c r="AJ2552">
        <v>225</v>
      </c>
      <c r="AK2552">
        <v>3</v>
      </c>
      <c r="AL2552" t="s">
        <v>3320</v>
      </c>
      <c r="AM2552" t="s">
        <v>3321</v>
      </c>
      <c r="AN2552">
        <v>0</v>
      </c>
      <c r="AO2552">
        <v>0</v>
      </c>
      <c r="AP2552">
        <v>0</v>
      </c>
      <c r="AQ2552">
        <v>0</v>
      </c>
      <c r="AR2552">
        <v>2.2999999999999998</v>
      </c>
      <c r="AS2552">
        <v>0</v>
      </c>
      <c r="AT2552">
        <v>0.1</v>
      </c>
      <c r="AU2552">
        <v>0</v>
      </c>
      <c r="AV2552">
        <v>1.1000000000000001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5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29</v>
      </c>
      <c r="BU2552">
        <v>39</v>
      </c>
      <c r="BV2552">
        <v>170</v>
      </c>
      <c r="BW2552">
        <v>168</v>
      </c>
      <c r="BX2552">
        <v>0</v>
      </c>
      <c r="BY2552">
        <v>0</v>
      </c>
      <c r="BZ2552">
        <v>338</v>
      </c>
      <c r="CA2552">
        <v>24</v>
      </c>
      <c r="CB2552">
        <v>23</v>
      </c>
      <c r="CC2552">
        <v>0</v>
      </c>
      <c r="CD2552">
        <v>0</v>
      </c>
      <c r="CE2552">
        <v>13736.8</v>
      </c>
      <c r="CF2552">
        <v>0</v>
      </c>
      <c r="CG2552">
        <v>773.48</v>
      </c>
      <c r="CH2552">
        <v>11.221</v>
      </c>
      <c r="CI2552">
        <v>3.4</v>
      </c>
      <c r="CJ2552">
        <v>0</v>
      </c>
      <c r="CK2552">
        <v>0.1</v>
      </c>
      <c r="CL2552">
        <v>0</v>
      </c>
      <c r="CM2552" t="s">
        <v>3309</v>
      </c>
      <c r="CN2552">
        <v>0</v>
      </c>
      <c r="CO2552">
        <v>0</v>
      </c>
      <c r="CP2552">
        <v>0</v>
      </c>
      <c r="CQ2552">
        <v>0</v>
      </c>
    </row>
    <row r="2553" spans="1:95" hidden="1" x14ac:dyDescent="0.25">
      <c r="A2553" s="1">
        <v>42607</v>
      </c>
      <c r="B2553">
        <v>4</v>
      </c>
      <c r="C2553" t="s">
        <v>3024</v>
      </c>
      <c r="D2553" t="s">
        <v>96</v>
      </c>
      <c r="E2553" t="s">
        <v>104</v>
      </c>
      <c r="F2553" t="s">
        <v>98</v>
      </c>
      <c r="G2553">
        <v>4</v>
      </c>
      <c r="H2553" s="1">
        <v>42592</v>
      </c>
      <c r="I2553" s="1">
        <v>42595</v>
      </c>
      <c r="J2553" t="s">
        <v>164</v>
      </c>
      <c r="K2553">
        <v>13</v>
      </c>
      <c r="L2553">
        <v>22</v>
      </c>
      <c r="M2553">
        <v>42592</v>
      </c>
      <c r="N2553">
        <v>748</v>
      </c>
      <c r="O2553" s="1">
        <v>42595</v>
      </c>
      <c r="P2553" s="2">
        <v>37325</v>
      </c>
      <c r="Q2553" t="s">
        <v>164</v>
      </c>
      <c r="R2553" t="s">
        <v>164</v>
      </c>
      <c r="S2553" s="1">
        <v>42616</v>
      </c>
      <c r="T2553" t="s">
        <v>164</v>
      </c>
      <c r="U2553" s="1">
        <v>42595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164</v>
      </c>
      <c r="AB2553" t="s">
        <v>3262</v>
      </c>
      <c r="AC2553" t="s">
        <v>3306</v>
      </c>
      <c r="AD2553">
        <v>7.17</v>
      </c>
      <c r="AE2553">
        <v>7.6</v>
      </c>
      <c r="AF2553">
        <v>7.3849999999999998</v>
      </c>
      <c r="AG2553">
        <v>29102</v>
      </c>
      <c r="AH2553">
        <v>5</v>
      </c>
      <c r="AI2553">
        <v>18</v>
      </c>
      <c r="AJ2553">
        <v>245</v>
      </c>
      <c r="AK2553">
        <v>4</v>
      </c>
      <c r="AL2553" t="s">
        <v>3320</v>
      </c>
      <c r="AM2553" t="s">
        <v>3321</v>
      </c>
      <c r="AN2553">
        <v>0</v>
      </c>
      <c r="AO2553">
        <v>0</v>
      </c>
      <c r="AP2553">
        <v>0</v>
      </c>
      <c r="AQ2553">
        <v>0</v>
      </c>
      <c r="AR2553">
        <v>2.5</v>
      </c>
      <c r="AS2553">
        <v>0</v>
      </c>
      <c r="AT2553">
        <v>0</v>
      </c>
      <c r="AU2553">
        <v>0</v>
      </c>
      <c r="AV2553">
        <v>1.1000000000000001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9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30</v>
      </c>
      <c r="BU2553">
        <v>38</v>
      </c>
      <c r="BV2553">
        <v>166</v>
      </c>
      <c r="BW2553">
        <v>167</v>
      </c>
      <c r="BX2553">
        <v>0</v>
      </c>
      <c r="BY2553">
        <v>0</v>
      </c>
      <c r="BZ2553">
        <v>333</v>
      </c>
      <c r="CA2553">
        <v>24</v>
      </c>
      <c r="CB2553">
        <v>24</v>
      </c>
      <c r="CC2553">
        <v>0</v>
      </c>
      <c r="CD2553">
        <v>0</v>
      </c>
      <c r="CE2553">
        <v>12316.65</v>
      </c>
      <c r="CF2553">
        <v>0</v>
      </c>
      <c r="CG2553">
        <v>1420.15</v>
      </c>
      <c r="CH2553">
        <v>11.541600000000001</v>
      </c>
      <c r="CI2553">
        <v>3.6</v>
      </c>
      <c r="CJ2553">
        <v>0</v>
      </c>
      <c r="CK2553">
        <v>0</v>
      </c>
      <c r="CL2553">
        <v>0</v>
      </c>
      <c r="CM2553" t="s">
        <v>3309</v>
      </c>
      <c r="CN2553">
        <v>0</v>
      </c>
      <c r="CO2553">
        <v>0</v>
      </c>
      <c r="CP2553">
        <v>0</v>
      </c>
      <c r="CQ2553">
        <v>0</v>
      </c>
    </row>
    <row r="2554" spans="1:95" hidden="1" x14ac:dyDescent="0.25">
      <c r="A2554" s="1">
        <v>42608</v>
      </c>
      <c r="B2554">
        <v>4</v>
      </c>
      <c r="C2554" t="s">
        <v>3024</v>
      </c>
      <c r="D2554" t="s">
        <v>96</v>
      </c>
      <c r="E2554" t="s">
        <v>104</v>
      </c>
      <c r="F2554" t="s">
        <v>98</v>
      </c>
      <c r="G2554">
        <v>4</v>
      </c>
      <c r="H2554" s="1">
        <v>42592</v>
      </c>
      <c r="I2554" s="1">
        <v>42595</v>
      </c>
      <c r="J2554" t="s">
        <v>164</v>
      </c>
      <c r="K2554">
        <v>13</v>
      </c>
      <c r="L2554">
        <v>22</v>
      </c>
      <c r="M2554">
        <v>42592</v>
      </c>
      <c r="N2554">
        <v>748</v>
      </c>
      <c r="O2554" s="1">
        <v>42595</v>
      </c>
      <c r="P2554" s="2">
        <v>37325</v>
      </c>
      <c r="Q2554" t="s">
        <v>164</v>
      </c>
      <c r="R2554" t="s">
        <v>164</v>
      </c>
      <c r="S2554" s="1">
        <v>42616</v>
      </c>
      <c r="T2554" t="s">
        <v>164</v>
      </c>
      <c r="U2554" s="1">
        <v>42595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164</v>
      </c>
      <c r="AB2554" t="s">
        <v>3262</v>
      </c>
      <c r="AC2554" t="s">
        <v>3306</v>
      </c>
      <c r="AD2554">
        <v>7.12</v>
      </c>
      <c r="AE2554">
        <v>7.52</v>
      </c>
      <c r="AF2554">
        <v>7.32</v>
      </c>
      <c r="AG2554">
        <v>28763</v>
      </c>
      <c r="AH2554">
        <v>5</v>
      </c>
      <c r="AI2554">
        <v>18</v>
      </c>
      <c r="AJ2554">
        <v>225</v>
      </c>
      <c r="AK2554">
        <v>4</v>
      </c>
      <c r="AL2554" t="s">
        <v>3320</v>
      </c>
      <c r="AM2554" t="s">
        <v>3321</v>
      </c>
      <c r="AN2554">
        <v>0</v>
      </c>
      <c r="AO2554">
        <v>0</v>
      </c>
      <c r="AP2554">
        <v>0</v>
      </c>
      <c r="AQ2554">
        <v>0</v>
      </c>
      <c r="AR2554">
        <v>2.2000000000000002</v>
      </c>
      <c r="AS2554">
        <v>0</v>
      </c>
      <c r="AT2554">
        <v>0.1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6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30</v>
      </c>
      <c r="BU2554">
        <v>36</v>
      </c>
      <c r="BV2554">
        <v>320</v>
      </c>
      <c r="BW2554">
        <v>375</v>
      </c>
      <c r="BX2554">
        <v>205</v>
      </c>
      <c r="BY2554">
        <v>0</v>
      </c>
      <c r="BZ2554">
        <v>900</v>
      </c>
      <c r="CA2554">
        <v>3</v>
      </c>
      <c r="CB2554">
        <v>4</v>
      </c>
      <c r="CC2554">
        <v>20</v>
      </c>
      <c r="CD2554">
        <v>0</v>
      </c>
      <c r="CE2554">
        <v>11927.35</v>
      </c>
      <c r="CF2554">
        <v>0</v>
      </c>
      <c r="CG2554">
        <v>389.3</v>
      </c>
      <c r="CH2554">
        <v>10.579800000000001</v>
      </c>
      <c r="CI2554">
        <v>3.2</v>
      </c>
      <c r="CJ2554">
        <v>0</v>
      </c>
      <c r="CK2554">
        <v>0.1</v>
      </c>
      <c r="CL2554">
        <v>0</v>
      </c>
      <c r="CM2554" t="s">
        <v>3309</v>
      </c>
      <c r="CN2554">
        <v>0</v>
      </c>
      <c r="CO2554">
        <v>0</v>
      </c>
      <c r="CP2554">
        <v>0</v>
      </c>
      <c r="CQ2554">
        <v>0</v>
      </c>
    </row>
    <row r="2555" spans="1:95" hidden="1" x14ac:dyDescent="0.25">
      <c r="A2555" s="1">
        <v>42609</v>
      </c>
      <c r="B2555">
        <v>4</v>
      </c>
      <c r="C2555" t="s">
        <v>3024</v>
      </c>
      <c r="D2555" t="s">
        <v>96</v>
      </c>
      <c r="E2555" t="s">
        <v>104</v>
      </c>
      <c r="F2555" t="s">
        <v>98</v>
      </c>
      <c r="G2555">
        <v>4</v>
      </c>
      <c r="H2555" s="1">
        <v>42592</v>
      </c>
      <c r="I2555" s="1">
        <v>42595</v>
      </c>
      <c r="J2555" t="s">
        <v>164</v>
      </c>
      <c r="K2555">
        <v>13</v>
      </c>
      <c r="L2555">
        <v>22</v>
      </c>
      <c r="M2555">
        <v>42592</v>
      </c>
      <c r="N2555">
        <v>748</v>
      </c>
      <c r="O2555" s="1">
        <v>42595</v>
      </c>
      <c r="P2555" s="2">
        <v>37325</v>
      </c>
      <c r="Q2555" t="s">
        <v>164</v>
      </c>
      <c r="R2555" t="s">
        <v>164</v>
      </c>
      <c r="S2555" s="1">
        <v>42616</v>
      </c>
      <c r="T2555" t="s">
        <v>164</v>
      </c>
      <c r="U2555" s="1">
        <v>42595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164</v>
      </c>
      <c r="AB2555" t="s">
        <v>3262</v>
      </c>
      <c r="AC2555" t="s">
        <v>3306</v>
      </c>
      <c r="AD2555">
        <v>7</v>
      </c>
      <c r="AE2555">
        <v>7.56</v>
      </c>
      <c r="AF2555">
        <v>7.28</v>
      </c>
      <c r="AG2555">
        <v>28309</v>
      </c>
      <c r="AH2555">
        <v>5</v>
      </c>
      <c r="AI2555">
        <v>18</v>
      </c>
      <c r="AJ2555">
        <v>235</v>
      </c>
      <c r="AK2555">
        <v>4</v>
      </c>
      <c r="AL2555" t="s">
        <v>3320</v>
      </c>
      <c r="AM2555" t="s">
        <v>3321</v>
      </c>
      <c r="AN2555">
        <v>0</v>
      </c>
      <c r="AO2555">
        <v>0</v>
      </c>
      <c r="AP2555">
        <v>0</v>
      </c>
      <c r="AQ2555">
        <v>0</v>
      </c>
      <c r="AR2555">
        <v>2.2999999999999998</v>
      </c>
      <c r="AS2555">
        <v>0</v>
      </c>
      <c r="AT2555">
        <v>0.1</v>
      </c>
      <c r="AU2555">
        <v>0</v>
      </c>
      <c r="AV2555">
        <v>1.1000000000000001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5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29</v>
      </c>
      <c r="BU2555">
        <v>37</v>
      </c>
      <c r="BV2555">
        <v>260</v>
      </c>
      <c r="BW2555">
        <v>250</v>
      </c>
      <c r="BX2555">
        <v>0</v>
      </c>
      <c r="BY2555">
        <v>0</v>
      </c>
      <c r="BZ2555">
        <v>510</v>
      </c>
      <c r="CA2555">
        <v>16</v>
      </c>
      <c r="CB2555">
        <v>23</v>
      </c>
      <c r="CC2555">
        <v>0</v>
      </c>
      <c r="CD2555">
        <v>0</v>
      </c>
      <c r="CE2555">
        <v>11482.2</v>
      </c>
      <c r="CF2555">
        <v>0</v>
      </c>
      <c r="CG2555">
        <v>445.15</v>
      </c>
      <c r="CH2555">
        <v>11.221</v>
      </c>
      <c r="CI2555">
        <v>3.4</v>
      </c>
      <c r="CJ2555">
        <v>0</v>
      </c>
      <c r="CK2555">
        <v>0.1</v>
      </c>
      <c r="CL2555">
        <v>0</v>
      </c>
      <c r="CM2555" t="s">
        <v>3309</v>
      </c>
      <c r="CN2555">
        <v>0</v>
      </c>
      <c r="CO2555">
        <v>0</v>
      </c>
      <c r="CP2555">
        <v>0</v>
      </c>
      <c r="CQ2555">
        <v>0</v>
      </c>
    </row>
    <row r="2556" spans="1:95" hidden="1" x14ac:dyDescent="0.25">
      <c r="A2556" s="1">
        <v>42610</v>
      </c>
      <c r="B2556">
        <v>4</v>
      </c>
      <c r="C2556" t="s">
        <v>3024</v>
      </c>
      <c r="D2556" t="s">
        <v>96</v>
      </c>
      <c r="E2556" t="s">
        <v>104</v>
      </c>
      <c r="F2556" t="s">
        <v>98</v>
      </c>
      <c r="G2556">
        <v>4</v>
      </c>
      <c r="H2556" s="1">
        <v>42592</v>
      </c>
      <c r="I2556" s="1">
        <v>42595</v>
      </c>
      <c r="J2556" t="s">
        <v>164</v>
      </c>
      <c r="K2556">
        <v>13</v>
      </c>
      <c r="L2556">
        <v>22</v>
      </c>
      <c r="M2556">
        <v>42592</v>
      </c>
      <c r="N2556">
        <v>748</v>
      </c>
      <c r="O2556" s="1">
        <v>42595</v>
      </c>
      <c r="P2556" s="2">
        <v>37325</v>
      </c>
      <c r="Q2556" t="s">
        <v>164</v>
      </c>
      <c r="R2556" t="s">
        <v>164</v>
      </c>
      <c r="S2556" s="1">
        <v>42616</v>
      </c>
      <c r="T2556" t="s">
        <v>164</v>
      </c>
      <c r="U2556" s="1">
        <v>42595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164</v>
      </c>
      <c r="AB2556" t="s">
        <v>3262</v>
      </c>
      <c r="AC2556" t="s">
        <v>3306</v>
      </c>
      <c r="AD2556">
        <v>6.5</v>
      </c>
      <c r="AE2556">
        <v>7.32</v>
      </c>
      <c r="AF2556">
        <v>6.91</v>
      </c>
      <c r="AG2556">
        <v>26962</v>
      </c>
      <c r="AH2556">
        <v>4</v>
      </c>
      <c r="AI2556">
        <v>14</v>
      </c>
      <c r="AJ2556">
        <v>240</v>
      </c>
      <c r="AK2556">
        <v>3</v>
      </c>
      <c r="AL2556" t="s">
        <v>3320</v>
      </c>
      <c r="AM2556" t="s">
        <v>3321</v>
      </c>
      <c r="AN2556">
        <v>0</v>
      </c>
      <c r="AO2556">
        <v>0</v>
      </c>
      <c r="AP2556">
        <v>0</v>
      </c>
      <c r="AQ2556">
        <v>0</v>
      </c>
      <c r="AR2556">
        <v>2.6</v>
      </c>
      <c r="AS2556">
        <v>0</v>
      </c>
      <c r="AT2556">
        <v>0</v>
      </c>
      <c r="AU2556">
        <v>0</v>
      </c>
      <c r="AV2556">
        <v>1.1000000000000001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6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30</v>
      </c>
      <c r="BU2556">
        <v>37</v>
      </c>
      <c r="BV2556">
        <v>192</v>
      </c>
      <c r="BW2556">
        <v>195</v>
      </c>
      <c r="BX2556">
        <v>0</v>
      </c>
      <c r="BY2556">
        <v>0</v>
      </c>
      <c r="BZ2556">
        <v>387</v>
      </c>
      <c r="CA2556">
        <v>24</v>
      </c>
      <c r="CB2556">
        <v>24</v>
      </c>
      <c r="CC2556">
        <v>0</v>
      </c>
      <c r="CD2556">
        <v>0</v>
      </c>
      <c r="CE2556">
        <v>10142.629999999999</v>
      </c>
      <c r="CF2556">
        <v>0</v>
      </c>
      <c r="CG2556">
        <v>1339.57</v>
      </c>
      <c r="CH2556">
        <v>11.8622</v>
      </c>
      <c r="CI2556">
        <v>3.7</v>
      </c>
      <c r="CJ2556">
        <v>0</v>
      </c>
      <c r="CK2556">
        <v>0</v>
      </c>
      <c r="CL2556">
        <v>0</v>
      </c>
      <c r="CM2556" t="s">
        <v>3309</v>
      </c>
      <c r="CN2556">
        <v>0</v>
      </c>
      <c r="CO2556">
        <v>0</v>
      </c>
      <c r="CP2556">
        <v>0</v>
      </c>
      <c r="CQ2556">
        <v>0</v>
      </c>
    </row>
    <row r="2557" spans="1:95" hidden="1" x14ac:dyDescent="0.25">
      <c r="A2557" s="1">
        <v>42611</v>
      </c>
      <c r="B2557">
        <v>4</v>
      </c>
      <c r="C2557" t="s">
        <v>3024</v>
      </c>
      <c r="D2557" t="s">
        <v>96</v>
      </c>
      <c r="E2557" t="s">
        <v>104</v>
      </c>
      <c r="F2557" t="s">
        <v>98</v>
      </c>
      <c r="G2557">
        <v>4</v>
      </c>
      <c r="H2557" s="1">
        <v>42592</v>
      </c>
      <c r="I2557" s="1">
        <v>42595</v>
      </c>
      <c r="J2557" t="s">
        <v>164</v>
      </c>
      <c r="K2557">
        <v>13</v>
      </c>
      <c r="L2557">
        <v>22</v>
      </c>
      <c r="M2557">
        <v>42592</v>
      </c>
      <c r="N2557">
        <v>748</v>
      </c>
      <c r="O2557" s="1">
        <v>42595</v>
      </c>
      <c r="P2557" s="2">
        <v>37325</v>
      </c>
      <c r="Q2557" t="s">
        <v>164</v>
      </c>
      <c r="R2557" t="s">
        <v>164</v>
      </c>
      <c r="S2557" s="1">
        <v>42616</v>
      </c>
      <c r="T2557" t="s">
        <v>164</v>
      </c>
      <c r="U2557" s="1">
        <v>42595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164</v>
      </c>
      <c r="AB2557" t="s">
        <v>3262</v>
      </c>
      <c r="AC2557" t="s">
        <v>3306</v>
      </c>
      <c r="AD2557">
        <v>6.24</v>
      </c>
      <c r="AE2557">
        <v>7.22</v>
      </c>
      <c r="AF2557">
        <v>6.73</v>
      </c>
      <c r="AG2557">
        <v>26036.1</v>
      </c>
      <c r="AH2557">
        <v>3</v>
      </c>
      <c r="AI2557">
        <v>8</v>
      </c>
      <c r="AJ2557">
        <v>340</v>
      </c>
      <c r="AK2557">
        <v>2</v>
      </c>
      <c r="AL2557" t="s">
        <v>3320</v>
      </c>
      <c r="AM2557" t="s">
        <v>3321</v>
      </c>
      <c r="AN2557">
        <v>0</v>
      </c>
      <c r="AO2557">
        <v>0</v>
      </c>
      <c r="AP2557">
        <v>0</v>
      </c>
      <c r="AQ2557">
        <v>0</v>
      </c>
      <c r="AR2557">
        <v>2.38</v>
      </c>
      <c r="AS2557">
        <v>0</v>
      </c>
      <c r="AT2557">
        <v>0.11</v>
      </c>
      <c r="AU2557">
        <v>0</v>
      </c>
      <c r="AV2557">
        <v>1.1000000000000001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30</v>
      </c>
      <c r="BU2557">
        <v>38</v>
      </c>
      <c r="BV2557">
        <v>363</v>
      </c>
      <c r="BW2557">
        <v>0</v>
      </c>
      <c r="BX2557">
        <v>0</v>
      </c>
      <c r="BY2557">
        <v>0</v>
      </c>
      <c r="BZ2557">
        <v>363</v>
      </c>
      <c r="CA2557">
        <v>23</v>
      </c>
      <c r="CB2557">
        <v>0</v>
      </c>
      <c r="CC2557">
        <v>0</v>
      </c>
      <c r="CD2557">
        <v>0</v>
      </c>
      <c r="CE2557">
        <v>9226.98</v>
      </c>
      <c r="CF2557">
        <v>0</v>
      </c>
      <c r="CG2557">
        <v>915.65</v>
      </c>
      <c r="CH2557">
        <v>11.509539999999999</v>
      </c>
      <c r="CI2557">
        <v>3.48</v>
      </c>
      <c r="CJ2557">
        <v>0</v>
      </c>
      <c r="CK2557">
        <v>0.11</v>
      </c>
      <c r="CL2557">
        <v>0</v>
      </c>
      <c r="CM2557" t="s">
        <v>3309</v>
      </c>
      <c r="CN2557">
        <v>0</v>
      </c>
      <c r="CO2557">
        <v>0</v>
      </c>
      <c r="CP2557">
        <v>0</v>
      </c>
      <c r="CQ2557">
        <v>0</v>
      </c>
    </row>
    <row r="2558" spans="1:95" hidden="1" x14ac:dyDescent="0.25">
      <c r="A2558" s="1">
        <v>42612</v>
      </c>
      <c r="B2558">
        <v>4</v>
      </c>
      <c r="C2558" t="s">
        <v>3024</v>
      </c>
      <c r="D2558" t="s">
        <v>96</v>
      </c>
      <c r="E2558" t="s">
        <v>104</v>
      </c>
      <c r="F2558" t="s">
        <v>98</v>
      </c>
      <c r="G2558">
        <v>4</v>
      </c>
      <c r="H2558" s="1">
        <v>42592</v>
      </c>
      <c r="I2558" s="1">
        <v>42595</v>
      </c>
      <c r="J2558" t="s">
        <v>164</v>
      </c>
      <c r="K2558">
        <v>13</v>
      </c>
      <c r="L2558">
        <v>22</v>
      </c>
      <c r="M2558">
        <v>42592</v>
      </c>
      <c r="N2558">
        <v>748</v>
      </c>
      <c r="O2558" s="1">
        <v>42595</v>
      </c>
      <c r="P2558" s="2">
        <v>37325</v>
      </c>
      <c r="Q2558" t="s">
        <v>164</v>
      </c>
      <c r="R2558" t="s">
        <v>164</v>
      </c>
      <c r="S2558" s="1">
        <v>42616</v>
      </c>
      <c r="T2558" t="s">
        <v>164</v>
      </c>
      <c r="U2558" s="1">
        <v>42595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164</v>
      </c>
      <c r="AB2558" t="s">
        <v>3262</v>
      </c>
      <c r="AC2558" t="s">
        <v>3306</v>
      </c>
      <c r="AD2558">
        <v>5.85</v>
      </c>
      <c r="AE2558">
        <v>6.92</v>
      </c>
      <c r="AF2558">
        <v>6.3849999999999998</v>
      </c>
      <c r="AG2558">
        <v>24729.200000000001</v>
      </c>
      <c r="AH2558">
        <v>3</v>
      </c>
      <c r="AI2558">
        <v>8</v>
      </c>
      <c r="AJ2558">
        <v>225</v>
      </c>
      <c r="AK2558">
        <v>2</v>
      </c>
      <c r="AL2558" t="s">
        <v>3320</v>
      </c>
      <c r="AM2558" t="s">
        <v>3321</v>
      </c>
      <c r="AN2558">
        <v>0</v>
      </c>
      <c r="AO2558">
        <v>0</v>
      </c>
      <c r="AP2558">
        <v>0</v>
      </c>
      <c r="AQ2558">
        <v>0</v>
      </c>
      <c r="AR2558">
        <v>2.5</v>
      </c>
      <c r="AS2558">
        <v>0</v>
      </c>
      <c r="AT2558">
        <v>0.06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6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30</v>
      </c>
      <c r="BU2558">
        <v>37</v>
      </c>
      <c r="BV2558">
        <v>245</v>
      </c>
      <c r="BW2558">
        <v>246</v>
      </c>
      <c r="BX2558">
        <v>0</v>
      </c>
      <c r="BY2558">
        <v>0</v>
      </c>
      <c r="BZ2558">
        <v>491</v>
      </c>
      <c r="CA2558">
        <v>24</v>
      </c>
      <c r="CB2558">
        <v>22</v>
      </c>
      <c r="CC2558">
        <v>0</v>
      </c>
      <c r="CD2558">
        <v>0</v>
      </c>
      <c r="CE2558">
        <v>7928.02</v>
      </c>
      <c r="CF2558">
        <v>0</v>
      </c>
      <c r="CG2558">
        <v>1298.96</v>
      </c>
      <c r="CH2558">
        <v>11.413360000000001</v>
      </c>
      <c r="CI2558">
        <v>3.5</v>
      </c>
      <c r="CJ2558">
        <v>0</v>
      </c>
      <c r="CK2558">
        <v>0.06</v>
      </c>
      <c r="CL2558">
        <v>0</v>
      </c>
      <c r="CM2558" t="s">
        <v>3309</v>
      </c>
      <c r="CN2558">
        <v>0</v>
      </c>
      <c r="CO2558">
        <v>0</v>
      </c>
      <c r="CP2558">
        <v>0</v>
      </c>
      <c r="CQ2558">
        <v>0</v>
      </c>
    </row>
    <row r="2559" spans="1:95" hidden="1" x14ac:dyDescent="0.25">
      <c r="A2559" s="1">
        <v>42613</v>
      </c>
      <c r="B2559">
        <v>4</v>
      </c>
      <c r="C2559" t="s">
        <v>3024</v>
      </c>
      <c r="D2559" t="s">
        <v>96</v>
      </c>
      <c r="E2559" t="s">
        <v>104</v>
      </c>
      <c r="F2559" t="s">
        <v>98</v>
      </c>
      <c r="G2559">
        <v>4</v>
      </c>
      <c r="H2559" s="1">
        <v>42592</v>
      </c>
      <c r="I2559" s="1">
        <v>42595</v>
      </c>
      <c r="J2559" t="s">
        <v>164</v>
      </c>
      <c r="K2559">
        <v>13</v>
      </c>
      <c r="L2559">
        <v>22</v>
      </c>
      <c r="M2559">
        <v>42592</v>
      </c>
      <c r="N2559">
        <v>748</v>
      </c>
      <c r="O2559" s="1">
        <v>42595</v>
      </c>
      <c r="P2559" s="2">
        <v>37325</v>
      </c>
      <c r="Q2559" t="s">
        <v>164</v>
      </c>
      <c r="R2559" t="s">
        <v>164</v>
      </c>
      <c r="S2559" s="1">
        <v>42616</v>
      </c>
      <c r="T2559" t="s">
        <v>164</v>
      </c>
      <c r="U2559" s="1">
        <v>42595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164</v>
      </c>
      <c r="AB2559" t="s">
        <v>3262</v>
      </c>
      <c r="AC2559" t="s">
        <v>3306</v>
      </c>
      <c r="AD2559">
        <v>5.85</v>
      </c>
      <c r="AE2559">
        <v>6.92</v>
      </c>
      <c r="AF2559">
        <v>6.3849999999999998</v>
      </c>
      <c r="AG2559">
        <v>22615.200000000001</v>
      </c>
      <c r="AH2559">
        <v>5</v>
      </c>
      <c r="AI2559">
        <v>18</v>
      </c>
      <c r="AJ2559">
        <v>225</v>
      </c>
      <c r="AK2559">
        <v>4</v>
      </c>
      <c r="AL2559" t="s">
        <v>3320</v>
      </c>
      <c r="AM2559" t="s">
        <v>3321</v>
      </c>
      <c r="AN2559">
        <v>0</v>
      </c>
      <c r="AO2559">
        <v>0</v>
      </c>
      <c r="AP2559">
        <v>0</v>
      </c>
      <c r="AQ2559">
        <v>0</v>
      </c>
      <c r="AR2559">
        <v>2.6</v>
      </c>
      <c r="AS2559">
        <v>0</v>
      </c>
      <c r="AT2559">
        <v>0.1</v>
      </c>
      <c r="AU2559">
        <v>0</v>
      </c>
      <c r="AV2559">
        <v>1.1000000000000001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5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30</v>
      </c>
      <c r="BU2559">
        <v>38</v>
      </c>
      <c r="BV2559">
        <v>160</v>
      </c>
      <c r="BW2559">
        <v>161</v>
      </c>
      <c r="BX2559">
        <v>0</v>
      </c>
      <c r="BY2559">
        <v>0</v>
      </c>
      <c r="BZ2559">
        <v>321</v>
      </c>
      <c r="CA2559">
        <v>24</v>
      </c>
      <c r="CB2559">
        <v>24</v>
      </c>
      <c r="CC2559">
        <v>0</v>
      </c>
      <c r="CD2559">
        <v>0</v>
      </c>
      <c r="CE2559">
        <v>5863.07</v>
      </c>
      <c r="CF2559">
        <v>0</v>
      </c>
      <c r="CG2559">
        <v>2064.9499999999998</v>
      </c>
      <c r="CH2559">
        <v>12.1828</v>
      </c>
      <c r="CI2559">
        <v>3.7</v>
      </c>
      <c r="CJ2559">
        <v>0</v>
      </c>
      <c r="CK2559">
        <v>0.1</v>
      </c>
      <c r="CL2559">
        <v>0</v>
      </c>
      <c r="CM2559" t="s">
        <v>3309</v>
      </c>
      <c r="CN2559">
        <v>0</v>
      </c>
      <c r="CO2559">
        <v>0</v>
      </c>
      <c r="CP2559">
        <v>0</v>
      </c>
      <c r="CQ2559">
        <v>0</v>
      </c>
    </row>
    <row r="2560" spans="1:95" hidden="1" x14ac:dyDescent="0.25">
      <c r="A2560" s="1">
        <v>42614</v>
      </c>
      <c r="B2560">
        <v>4</v>
      </c>
      <c r="C2560" t="s">
        <v>3024</v>
      </c>
      <c r="D2560" t="s">
        <v>96</v>
      </c>
      <c r="E2560" t="s">
        <v>104</v>
      </c>
      <c r="F2560" t="s">
        <v>98</v>
      </c>
      <c r="G2560">
        <v>4</v>
      </c>
      <c r="H2560" s="1">
        <v>42592</v>
      </c>
      <c r="I2560" s="1">
        <v>42595</v>
      </c>
      <c r="J2560" t="s">
        <v>164</v>
      </c>
      <c r="K2560">
        <v>13</v>
      </c>
      <c r="L2560">
        <v>22</v>
      </c>
      <c r="M2560">
        <v>42592</v>
      </c>
      <c r="N2560">
        <v>748</v>
      </c>
      <c r="O2560" s="1">
        <v>42595</v>
      </c>
      <c r="P2560" s="2">
        <v>37325</v>
      </c>
      <c r="Q2560" t="s">
        <v>164</v>
      </c>
      <c r="R2560" t="s">
        <v>164</v>
      </c>
      <c r="S2560" s="1">
        <v>42619</v>
      </c>
      <c r="T2560" t="s">
        <v>164</v>
      </c>
      <c r="U2560" s="1">
        <v>42595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164</v>
      </c>
      <c r="AB2560" t="s">
        <v>3262</v>
      </c>
      <c r="AC2560" t="s">
        <v>3322</v>
      </c>
      <c r="AD2560">
        <v>4.57</v>
      </c>
      <c r="AE2560">
        <v>6.66</v>
      </c>
      <c r="AF2560">
        <v>5.6150000000000002</v>
      </c>
      <c r="AG2560">
        <v>21274.98</v>
      </c>
      <c r="AH2560">
        <v>3</v>
      </c>
      <c r="AI2560">
        <v>7</v>
      </c>
      <c r="AJ2560">
        <v>230</v>
      </c>
      <c r="AK2560">
        <v>2</v>
      </c>
      <c r="AL2560" t="s">
        <v>3320</v>
      </c>
      <c r="AM2560" t="s">
        <v>3321</v>
      </c>
      <c r="AN2560">
        <v>0</v>
      </c>
      <c r="AO2560">
        <v>0</v>
      </c>
      <c r="AP2560">
        <v>0</v>
      </c>
      <c r="AQ2560">
        <v>0</v>
      </c>
      <c r="AR2560">
        <v>2.5</v>
      </c>
      <c r="AS2560">
        <v>0</v>
      </c>
      <c r="AT2560">
        <v>0.1</v>
      </c>
      <c r="AU2560">
        <v>0</v>
      </c>
      <c r="AV2560">
        <v>1.1000000000000001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50</v>
      </c>
      <c r="BD2560">
        <v>0</v>
      </c>
      <c r="BE2560">
        <v>0</v>
      </c>
      <c r="BF2560">
        <v>5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30</v>
      </c>
      <c r="BU2560">
        <v>38</v>
      </c>
      <c r="BV2560">
        <v>184</v>
      </c>
      <c r="BW2560">
        <v>0</v>
      </c>
      <c r="BX2560">
        <v>188</v>
      </c>
      <c r="BY2560">
        <v>0</v>
      </c>
      <c r="BZ2560">
        <v>372</v>
      </c>
      <c r="CA2560">
        <v>24</v>
      </c>
      <c r="CB2560">
        <v>0</v>
      </c>
      <c r="CC2560">
        <v>15</v>
      </c>
      <c r="CD2560">
        <v>0</v>
      </c>
      <c r="CE2560">
        <v>4495.8100000000004</v>
      </c>
      <c r="CF2560">
        <v>0</v>
      </c>
      <c r="CG2560">
        <v>1367.26</v>
      </c>
      <c r="CH2560">
        <v>11.8622</v>
      </c>
      <c r="CI2560">
        <v>3.6</v>
      </c>
      <c r="CJ2560">
        <v>0</v>
      </c>
      <c r="CK2560">
        <v>0.1</v>
      </c>
      <c r="CL2560">
        <v>0</v>
      </c>
      <c r="CM2560" t="s">
        <v>3323</v>
      </c>
      <c r="CN2560">
        <v>0</v>
      </c>
      <c r="CO2560">
        <v>0</v>
      </c>
      <c r="CP2560">
        <v>0</v>
      </c>
      <c r="CQ2560">
        <v>0</v>
      </c>
    </row>
    <row r="2561" spans="1:95" hidden="1" x14ac:dyDescent="0.25">
      <c r="A2561" s="1">
        <v>42615</v>
      </c>
      <c r="B2561">
        <v>4</v>
      </c>
      <c r="C2561" t="s">
        <v>3024</v>
      </c>
      <c r="D2561" t="s">
        <v>96</v>
      </c>
      <c r="E2561" t="s">
        <v>104</v>
      </c>
      <c r="F2561" t="s">
        <v>98</v>
      </c>
      <c r="G2561">
        <v>4</v>
      </c>
      <c r="H2561" s="1">
        <v>42592</v>
      </c>
      <c r="I2561" s="1">
        <v>42595</v>
      </c>
      <c r="J2561" t="s">
        <v>164</v>
      </c>
      <c r="K2561">
        <v>13</v>
      </c>
      <c r="L2561">
        <v>22</v>
      </c>
      <c r="M2561">
        <v>42592</v>
      </c>
      <c r="N2561">
        <v>748</v>
      </c>
      <c r="O2561" s="1">
        <v>42595</v>
      </c>
      <c r="P2561" s="2">
        <v>37325</v>
      </c>
      <c r="Q2561" t="s">
        <v>164</v>
      </c>
      <c r="R2561" t="s">
        <v>164</v>
      </c>
      <c r="S2561" s="1">
        <v>42619</v>
      </c>
      <c r="T2561" t="s">
        <v>164</v>
      </c>
      <c r="U2561" s="1">
        <v>42595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164</v>
      </c>
      <c r="AB2561" t="s">
        <v>3262</v>
      </c>
      <c r="AC2561" t="s">
        <v>3322</v>
      </c>
      <c r="AD2561">
        <v>4.26</v>
      </c>
      <c r="AE2561">
        <v>6.1</v>
      </c>
      <c r="AF2561">
        <v>5.18</v>
      </c>
      <c r="AG2561">
        <v>19161.240000000002</v>
      </c>
      <c r="AH2561">
        <v>4</v>
      </c>
      <c r="AI2561">
        <v>15</v>
      </c>
      <c r="AJ2561">
        <v>230</v>
      </c>
      <c r="AK2561">
        <v>4</v>
      </c>
      <c r="AL2561" t="s">
        <v>3320</v>
      </c>
      <c r="AM2561" t="s">
        <v>3321</v>
      </c>
      <c r="AN2561">
        <v>0</v>
      </c>
      <c r="AO2561">
        <v>0</v>
      </c>
      <c r="AP2561">
        <v>0</v>
      </c>
      <c r="AQ2561">
        <v>0</v>
      </c>
      <c r="AR2561">
        <v>2.7</v>
      </c>
      <c r="AS2561">
        <v>0</v>
      </c>
      <c r="AT2561">
        <v>0.1</v>
      </c>
      <c r="AU2561">
        <v>0</v>
      </c>
      <c r="AV2561">
        <v>1.1000000000000001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9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30</v>
      </c>
      <c r="BU2561">
        <v>39</v>
      </c>
      <c r="BV2561">
        <v>155</v>
      </c>
      <c r="BW2561">
        <v>0</v>
      </c>
      <c r="BX2561">
        <v>150</v>
      </c>
      <c r="BY2561">
        <v>0</v>
      </c>
      <c r="BZ2561">
        <v>305</v>
      </c>
      <c r="CA2561">
        <v>24</v>
      </c>
      <c r="CB2561">
        <v>0</v>
      </c>
      <c r="CC2561">
        <v>21</v>
      </c>
      <c r="CD2561">
        <v>0</v>
      </c>
      <c r="CE2561">
        <v>2391.0700000000002</v>
      </c>
      <c r="CF2561">
        <v>0</v>
      </c>
      <c r="CG2561">
        <v>2104.7399999999998</v>
      </c>
      <c r="CH2561">
        <v>12.503399999999999</v>
      </c>
      <c r="CI2561">
        <v>3.8</v>
      </c>
      <c r="CJ2561">
        <v>0</v>
      </c>
      <c r="CK2561">
        <v>0.1</v>
      </c>
      <c r="CL2561">
        <v>0</v>
      </c>
      <c r="CM2561" t="s">
        <v>3323</v>
      </c>
      <c r="CN2561">
        <v>0</v>
      </c>
      <c r="CO2561">
        <v>0</v>
      </c>
      <c r="CP2561">
        <v>0</v>
      </c>
      <c r="CQ2561">
        <v>0</v>
      </c>
    </row>
    <row r="2562" spans="1:95" hidden="1" x14ac:dyDescent="0.25">
      <c r="A2562" s="1">
        <v>42616</v>
      </c>
      <c r="B2562">
        <v>4</v>
      </c>
      <c r="C2562" t="s">
        <v>3024</v>
      </c>
      <c r="D2562" t="s">
        <v>96</v>
      </c>
      <c r="E2562" t="s">
        <v>104</v>
      </c>
      <c r="F2562" t="s">
        <v>98</v>
      </c>
      <c r="G2562">
        <v>4</v>
      </c>
      <c r="H2562" s="1">
        <v>42592</v>
      </c>
      <c r="I2562" s="1">
        <v>42595</v>
      </c>
      <c r="J2562" t="s">
        <v>164</v>
      </c>
      <c r="K2562">
        <v>13</v>
      </c>
      <c r="L2562">
        <v>22</v>
      </c>
      <c r="M2562">
        <v>42592</v>
      </c>
      <c r="N2562">
        <v>748</v>
      </c>
      <c r="O2562" s="1">
        <v>42595</v>
      </c>
      <c r="P2562" s="2">
        <v>37325</v>
      </c>
      <c r="Q2562" t="s">
        <v>164</v>
      </c>
      <c r="R2562" t="s">
        <v>164</v>
      </c>
      <c r="S2562" s="1">
        <v>42619</v>
      </c>
      <c r="T2562" t="s">
        <v>164</v>
      </c>
      <c r="U2562" s="1">
        <v>42595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164</v>
      </c>
      <c r="AB2562" t="s">
        <v>3262</v>
      </c>
      <c r="AC2562" t="s">
        <v>3322</v>
      </c>
      <c r="AD2562">
        <v>4.75</v>
      </c>
      <c r="AE2562">
        <v>6.12</v>
      </c>
      <c r="AF2562">
        <v>5.4349999999999996</v>
      </c>
      <c r="AG2562">
        <v>20426.2</v>
      </c>
      <c r="AH2562">
        <v>4</v>
      </c>
      <c r="AI2562">
        <v>14</v>
      </c>
      <c r="AJ2562">
        <v>230</v>
      </c>
      <c r="AK2562">
        <v>3</v>
      </c>
      <c r="AL2562" t="s">
        <v>3320</v>
      </c>
      <c r="AM2562" t="s">
        <v>3321</v>
      </c>
      <c r="AN2562">
        <v>0</v>
      </c>
      <c r="AO2562">
        <v>0</v>
      </c>
      <c r="AP2562">
        <v>0</v>
      </c>
      <c r="AQ2562">
        <v>0</v>
      </c>
      <c r="AR2562">
        <v>2.6</v>
      </c>
      <c r="AS2562">
        <v>0</v>
      </c>
      <c r="AT2562">
        <v>0</v>
      </c>
      <c r="AU2562">
        <v>0</v>
      </c>
      <c r="AV2562">
        <v>1.1000000000000001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50</v>
      </c>
      <c r="BD2562">
        <v>0</v>
      </c>
      <c r="BE2562">
        <v>0</v>
      </c>
      <c r="BF2562">
        <v>4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30</v>
      </c>
      <c r="BU2562">
        <v>39</v>
      </c>
      <c r="BV2562">
        <v>185</v>
      </c>
      <c r="BW2562">
        <v>0</v>
      </c>
      <c r="BX2562">
        <v>180</v>
      </c>
      <c r="BY2562">
        <v>0</v>
      </c>
      <c r="BZ2562">
        <v>365</v>
      </c>
      <c r="CA2562">
        <v>24</v>
      </c>
      <c r="CB2562">
        <v>0</v>
      </c>
      <c r="CC2562">
        <v>24</v>
      </c>
      <c r="CD2562">
        <v>0</v>
      </c>
      <c r="CE2562">
        <v>868.54</v>
      </c>
      <c r="CF2562">
        <v>0</v>
      </c>
      <c r="CG2562">
        <v>1522.53</v>
      </c>
      <c r="CH2562">
        <v>11.8622</v>
      </c>
      <c r="CI2562">
        <v>3.7</v>
      </c>
      <c r="CJ2562">
        <v>0</v>
      </c>
      <c r="CK2562">
        <v>0</v>
      </c>
      <c r="CL2562">
        <v>0</v>
      </c>
      <c r="CM2562" t="s">
        <v>3323</v>
      </c>
      <c r="CN2562">
        <v>0</v>
      </c>
      <c r="CO2562">
        <v>0</v>
      </c>
      <c r="CP2562">
        <v>0</v>
      </c>
      <c r="CQ2562">
        <v>0</v>
      </c>
    </row>
    <row r="2563" spans="1:95" hidden="1" x14ac:dyDescent="0.25">
      <c r="A2563" s="1">
        <v>42616</v>
      </c>
      <c r="B2563">
        <v>4</v>
      </c>
      <c r="C2563" t="s">
        <v>3024</v>
      </c>
      <c r="D2563" t="s">
        <v>96</v>
      </c>
      <c r="E2563" t="s">
        <v>104</v>
      </c>
      <c r="F2563" t="s">
        <v>109</v>
      </c>
      <c r="G2563">
        <v>4</v>
      </c>
      <c r="H2563" s="1">
        <v>42592</v>
      </c>
      <c r="I2563" s="1">
        <v>42595</v>
      </c>
      <c r="J2563" t="s">
        <v>164</v>
      </c>
      <c r="K2563">
        <v>13</v>
      </c>
      <c r="L2563">
        <v>22</v>
      </c>
      <c r="M2563">
        <v>42592</v>
      </c>
      <c r="N2563">
        <v>748</v>
      </c>
      <c r="O2563" s="1">
        <v>42595</v>
      </c>
      <c r="P2563" s="2">
        <v>37325</v>
      </c>
      <c r="Q2563" t="s">
        <v>164</v>
      </c>
      <c r="R2563" t="s">
        <v>164</v>
      </c>
      <c r="S2563" s="1">
        <v>42619</v>
      </c>
      <c r="T2563" t="s">
        <v>164</v>
      </c>
      <c r="U2563" s="1">
        <v>42595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164</v>
      </c>
      <c r="AB2563" t="s">
        <v>3262</v>
      </c>
      <c r="AC2563" t="s">
        <v>3322</v>
      </c>
      <c r="AD2563">
        <v>4.2</v>
      </c>
      <c r="AE2563">
        <v>6.12</v>
      </c>
      <c r="AF2563">
        <v>5.16</v>
      </c>
      <c r="AG2563">
        <v>19607.16</v>
      </c>
      <c r="AH2563">
        <v>4</v>
      </c>
      <c r="AI2563">
        <v>14</v>
      </c>
      <c r="AJ2563">
        <v>30</v>
      </c>
      <c r="AK2563">
        <v>4</v>
      </c>
      <c r="AL2563" t="s">
        <v>3320</v>
      </c>
      <c r="AM2563" t="s">
        <v>3319</v>
      </c>
      <c r="AN2563">
        <v>0.35</v>
      </c>
      <c r="AO2563">
        <v>0</v>
      </c>
      <c r="AP2563">
        <v>0</v>
      </c>
      <c r="AQ2563">
        <v>0</v>
      </c>
      <c r="AR2563">
        <v>1.3</v>
      </c>
      <c r="AS2563">
        <v>0</v>
      </c>
      <c r="AT2563">
        <v>0.1</v>
      </c>
      <c r="AU2563">
        <v>0</v>
      </c>
      <c r="AV2563">
        <v>0.65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30</v>
      </c>
      <c r="BU2563">
        <v>39</v>
      </c>
      <c r="BV2563">
        <v>180</v>
      </c>
      <c r="BW2563">
        <v>0</v>
      </c>
      <c r="BX2563">
        <v>183</v>
      </c>
      <c r="BY2563">
        <v>0</v>
      </c>
      <c r="BZ2563">
        <v>363</v>
      </c>
      <c r="CA2563">
        <v>13.3</v>
      </c>
      <c r="CB2563">
        <v>0</v>
      </c>
      <c r="CC2563">
        <v>10.3</v>
      </c>
      <c r="CD2563">
        <v>0</v>
      </c>
      <c r="CE2563">
        <v>0</v>
      </c>
      <c r="CF2563">
        <v>0</v>
      </c>
      <c r="CG2563">
        <v>868.54</v>
      </c>
      <c r="CH2563">
        <v>7.6622000000000003</v>
      </c>
      <c r="CI2563">
        <v>2.2999999999999998</v>
      </c>
      <c r="CJ2563">
        <v>0</v>
      </c>
      <c r="CK2563">
        <v>0.1</v>
      </c>
      <c r="CL2563">
        <v>0</v>
      </c>
      <c r="CM2563" t="s">
        <v>3323</v>
      </c>
      <c r="CN2563">
        <v>0</v>
      </c>
      <c r="CO2563">
        <v>0</v>
      </c>
      <c r="CP2563">
        <v>0</v>
      </c>
      <c r="CQ2563">
        <v>0</v>
      </c>
    </row>
    <row r="2564" spans="1:95" hidden="1" x14ac:dyDescent="0.25">
      <c r="A2564" s="1">
        <v>42617</v>
      </c>
      <c r="B2564">
        <v>4</v>
      </c>
      <c r="C2564" t="s">
        <v>3024</v>
      </c>
      <c r="D2564" t="s">
        <v>96</v>
      </c>
      <c r="E2564" t="s">
        <v>104</v>
      </c>
      <c r="F2564" t="s">
        <v>109</v>
      </c>
      <c r="G2564">
        <v>4</v>
      </c>
      <c r="H2564" s="1">
        <v>42592</v>
      </c>
      <c r="I2564" s="1">
        <v>42595</v>
      </c>
      <c r="J2564" t="s">
        <v>164</v>
      </c>
      <c r="K2564">
        <v>13</v>
      </c>
      <c r="L2564">
        <v>22</v>
      </c>
      <c r="M2564">
        <v>42592</v>
      </c>
      <c r="N2564">
        <v>748</v>
      </c>
      <c r="O2564" s="1">
        <v>42595</v>
      </c>
      <c r="P2564" s="2">
        <v>37325</v>
      </c>
      <c r="Q2564" t="s">
        <v>164</v>
      </c>
      <c r="R2564" t="s">
        <v>164</v>
      </c>
      <c r="S2564" s="1">
        <v>42619</v>
      </c>
      <c r="T2564" t="s">
        <v>164</v>
      </c>
      <c r="U2564" s="1">
        <v>42595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164</v>
      </c>
      <c r="AB2564" t="s">
        <v>3306</v>
      </c>
      <c r="AC2564" t="s">
        <v>3306</v>
      </c>
      <c r="AD2564">
        <v>4.2</v>
      </c>
      <c r="AE2564">
        <v>6.12</v>
      </c>
      <c r="AF2564">
        <v>5.16</v>
      </c>
      <c r="AG2564">
        <v>19607.16</v>
      </c>
      <c r="AH2564">
        <v>3</v>
      </c>
      <c r="AI2564">
        <v>8</v>
      </c>
      <c r="AJ2564">
        <v>50</v>
      </c>
      <c r="AK2564">
        <v>3</v>
      </c>
      <c r="AL2564" t="s">
        <v>3320</v>
      </c>
      <c r="AM2564" t="s">
        <v>3319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0.1</v>
      </c>
      <c r="AU2564">
        <v>0</v>
      </c>
      <c r="AV2564">
        <v>0.5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10</v>
      </c>
      <c r="BC2564">
        <v>0</v>
      </c>
      <c r="BD2564">
        <v>0</v>
      </c>
      <c r="BE2564">
        <v>0</v>
      </c>
      <c r="BF2564">
        <v>4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32</v>
      </c>
      <c r="BU2564">
        <v>36</v>
      </c>
      <c r="BV2564">
        <v>0</v>
      </c>
      <c r="BW2564">
        <v>0</v>
      </c>
      <c r="BX2564">
        <v>407</v>
      </c>
      <c r="BY2564">
        <v>0</v>
      </c>
      <c r="BZ2564">
        <v>407</v>
      </c>
      <c r="CA2564">
        <v>0</v>
      </c>
      <c r="CB2564">
        <v>0</v>
      </c>
      <c r="CC2564">
        <v>10.7</v>
      </c>
      <c r="CD2564">
        <v>0</v>
      </c>
      <c r="CE2564">
        <v>0</v>
      </c>
      <c r="CF2564">
        <v>0</v>
      </c>
      <c r="CG2564">
        <v>0</v>
      </c>
      <c r="CH2564">
        <v>5.1295999999999999</v>
      </c>
      <c r="CI2564">
        <v>1.5</v>
      </c>
      <c r="CJ2564">
        <v>0</v>
      </c>
      <c r="CK2564">
        <v>0.1</v>
      </c>
      <c r="CL2564">
        <v>0</v>
      </c>
      <c r="CM2564" t="s">
        <v>3324</v>
      </c>
      <c r="CN2564">
        <v>0</v>
      </c>
      <c r="CO2564">
        <v>0</v>
      </c>
      <c r="CP2564">
        <v>0</v>
      </c>
      <c r="CQ2564">
        <v>0</v>
      </c>
    </row>
    <row r="2565" spans="1:95" hidden="1" x14ac:dyDescent="0.25">
      <c r="A2565" s="1">
        <v>42618</v>
      </c>
      <c r="B2565">
        <v>4</v>
      </c>
      <c r="C2565" t="s">
        <v>3024</v>
      </c>
      <c r="D2565" t="s">
        <v>96</v>
      </c>
      <c r="E2565" t="s">
        <v>104</v>
      </c>
      <c r="F2565" t="s">
        <v>109</v>
      </c>
      <c r="G2565">
        <v>4</v>
      </c>
      <c r="H2565" s="1">
        <v>42592</v>
      </c>
      <c r="I2565" s="1">
        <v>42595</v>
      </c>
      <c r="J2565" t="s">
        <v>164</v>
      </c>
      <c r="K2565">
        <v>13</v>
      </c>
      <c r="L2565">
        <v>22</v>
      </c>
      <c r="M2565">
        <v>42592</v>
      </c>
      <c r="N2565">
        <v>748</v>
      </c>
      <c r="O2565" s="1">
        <v>42595</v>
      </c>
      <c r="P2565" s="2">
        <v>37325</v>
      </c>
      <c r="Q2565" t="s">
        <v>164</v>
      </c>
      <c r="R2565" t="s">
        <v>164</v>
      </c>
      <c r="S2565" s="1">
        <v>42619</v>
      </c>
      <c r="T2565" t="s">
        <v>164</v>
      </c>
      <c r="U2565" s="1">
        <v>42595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164</v>
      </c>
      <c r="AB2565" t="s">
        <v>3306</v>
      </c>
      <c r="AC2565" t="s">
        <v>3306</v>
      </c>
      <c r="AD2565">
        <v>4.2</v>
      </c>
      <c r="AE2565">
        <v>6.12</v>
      </c>
      <c r="AF2565">
        <v>5.16</v>
      </c>
      <c r="AG2565">
        <v>19607.16</v>
      </c>
      <c r="AH2565">
        <v>4</v>
      </c>
      <c r="AI2565">
        <v>15</v>
      </c>
      <c r="AJ2565">
        <v>190</v>
      </c>
      <c r="AK2565">
        <v>4</v>
      </c>
      <c r="AL2565" t="s">
        <v>3320</v>
      </c>
      <c r="AM2565" t="s">
        <v>3325</v>
      </c>
      <c r="AN2565">
        <v>0.25</v>
      </c>
      <c r="AO2565">
        <v>0</v>
      </c>
      <c r="AP2565">
        <v>0</v>
      </c>
      <c r="AQ2565">
        <v>0</v>
      </c>
      <c r="AR2565">
        <v>2.25</v>
      </c>
      <c r="AS2565">
        <v>0</v>
      </c>
      <c r="AT2565">
        <v>0.2</v>
      </c>
      <c r="AU2565">
        <v>0</v>
      </c>
      <c r="AV2565">
        <v>1.1000000000000001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5</v>
      </c>
      <c r="BC2565">
        <v>0</v>
      </c>
      <c r="BD2565">
        <v>0</v>
      </c>
      <c r="BE2565">
        <v>0</v>
      </c>
      <c r="BF2565">
        <v>5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30</v>
      </c>
      <c r="BU2565">
        <v>39</v>
      </c>
      <c r="BV2565">
        <v>0</v>
      </c>
      <c r="BW2565">
        <v>179</v>
      </c>
      <c r="BX2565">
        <v>190</v>
      </c>
      <c r="BY2565">
        <v>0</v>
      </c>
      <c r="BZ2565">
        <v>369</v>
      </c>
      <c r="CA2565">
        <v>0</v>
      </c>
      <c r="CB2565">
        <v>2.5</v>
      </c>
      <c r="CC2565">
        <v>23.3</v>
      </c>
      <c r="CD2565">
        <v>0</v>
      </c>
      <c r="CE2565">
        <v>0</v>
      </c>
      <c r="CF2565">
        <v>0</v>
      </c>
      <c r="CG2565">
        <v>0</v>
      </c>
      <c r="CH2565">
        <v>12.159800000000001</v>
      </c>
      <c r="CI2565">
        <v>3.6</v>
      </c>
      <c r="CJ2565">
        <v>0</v>
      </c>
      <c r="CK2565">
        <v>0.2</v>
      </c>
      <c r="CL2565">
        <v>0</v>
      </c>
      <c r="CM2565" t="s">
        <v>3324</v>
      </c>
      <c r="CN2565">
        <v>0</v>
      </c>
      <c r="CO2565">
        <v>0</v>
      </c>
      <c r="CP2565">
        <v>0</v>
      </c>
      <c r="CQ2565">
        <v>0</v>
      </c>
    </row>
    <row r="2566" spans="1:95" hidden="1" x14ac:dyDescent="0.25">
      <c r="A2566" s="1">
        <v>42619</v>
      </c>
      <c r="B2566">
        <v>4</v>
      </c>
      <c r="C2566" t="s">
        <v>3024</v>
      </c>
      <c r="D2566" t="s">
        <v>96</v>
      </c>
      <c r="E2566" t="s">
        <v>108</v>
      </c>
      <c r="F2566" t="s">
        <v>109</v>
      </c>
      <c r="G2566">
        <v>5</v>
      </c>
      <c r="H2566" s="1">
        <v>42619</v>
      </c>
      <c r="I2566" t="s">
        <v>164</v>
      </c>
      <c r="J2566" t="s">
        <v>164</v>
      </c>
      <c r="K2566">
        <v>13</v>
      </c>
      <c r="L2566">
        <v>23</v>
      </c>
      <c r="M2566">
        <v>42619</v>
      </c>
      <c r="N2566">
        <v>848</v>
      </c>
      <c r="O2566" t="s">
        <v>164</v>
      </c>
      <c r="P2566" t="s">
        <v>164</v>
      </c>
      <c r="Q2566" s="1">
        <v>42625</v>
      </c>
      <c r="R2566" s="1">
        <v>42629</v>
      </c>
      <c r="S2566" s="1">
        <v>42636</v>
      </c>
      <c r="T2566" t="s">
        <v>164</v>
      </c>
      <c r="U2566" t="s">
        <v>164</v>
      </c>
      <c r="V2566">
        <v>0</v>
      </c>
      <c r="W2566">
        <v>0</v>
      </c>
      <c r="X2566">
        <v>1770</v>
      </c>
      <c r="Y2566">
        <v>0</v>
      </c>
      <c r="Z2566">
        <v>0</v>
      </c>
      <c r="AA2566" t="s">
        <v>164</v>
      </c>
      <c r="AB2566" t="s">
        <v>3306</v>
      </c>
      <c r="AC2566" t="s">
        <v>3326</v>
      </c>
      <c r="AD2566">
        <v>4.3</v>
      </c>
      <c r="AE2566">
        <v>6.2</v>
      </c>
      <c r="AF2566">
        <v>5.25</v>
      </c>
      <c r="AG2566">
        <v>19607.16</v>
      </c>
      <c r="AH2566">
        <v>3</v>
      </c>
      <c r="AI2566">
        <v>8</v>
      </c>
      <c r="AJ2566">
        <v>45</v>
      </c>
      <c r="AK2566">
        <v>3</v>
      </c>
      <c r="AL2566" t="s">
        <v>3327</v>
      </c>
      <c r="AM2566" t="s">
        <v>3328</v>
      </c>
      <c r="AN2566">
        <v>1.7</v>
      </c>
      <c r="AO2566">
        <v>0</v>
      </c>
      <c r="AP2566">
        <v>0</v>
      </c>
      <c r="AQ2566">
        <v>0</v>
      </c>
      <c r="AR2566">
        <v>2</v>
      </c>
      <c r="AS2566">
        <v>0</v>
      </c>
      <c r="AT2566">
        <v>0.1</v>
      </c>
      <c r="AU2566">
        <v>0</v>
      </c>
      <c r="AV2566">
        <v>0.8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15</v>
      </c>
      <c r="BC2566">
        <v>0</v>
      </c>
      <c r="BD2566">
        <v>0</v>
      </c>
      <c r="BE2566">
        <v>0</v>
      </c>
      <c r="BF2566">
        <v>3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30</v>
      </c>
      <c r="BU2566">
        <v>39</v>
      </c>
      <c r="BV2566">
        <v>0</v>
      </c>
      <c r="BW2566">
        <v>197</v>
      </c>
      <c r="BX2566">
        <v>195</v>
      </c>
      <c r="BY2566">
        <v>0</v>
      </c>
      <c r="BZ2566">
        <v>392</v>
      </c>
      <c r="CA2566">
        <v>0</v>
      </c>
      <c r="CB2566">
        <v>4.8</v>
      </c>
      <c r="CC2566">
        <v>4.8</v>
      </c>
      <c r="CD2566">
        <v>0</v>
      </c>
      <c r="CE2566">
        <v>0</v>
      </c>
      <c r="CF2566">
        <v>0</v>
      </c>
      <c r="CG2566">
        <v>0</v>
      </c>
      <c r="CH2566">
        <v>14.591200000000001</v>
      </c>
      <c r="CI2566">
        <v>4.5</v>
      </c>
      <c r="CJ2566">
        <v>0</v>
      </c>
      <c r="CK2566">
        <v>0.1</v>
      </c>
      <c r="CL2566">
        <v>0</v>
      </c>
      <c r="CM2566" t="s">
        <v>3329</v>
      </c>
      <c r="CN2566">
        <v>0</v>
      </c>
      <c r="CO2566">
        <v>0</v>
      </c>
      <c r="CP2566">
        <v>0</v>
      </c>
      <c r="CQ2566">
        <v>0</v>
      </c>
    </row>
    <row r="2567" spans="1:95" hidden="1" x14ac:dyDescent="0.25">
      <c r="A2567" s="1">
        <v>42619</v>
      </c>
      <c r="B2567">
        <v>4</v>
      </c>
      <c r="C2567" t="s">
        <v>3024</v>
      </c>
      <c r="D2567" t="s">
        <v>110</v>
      </c>
      <c r="E2567" t="s">
        <v>111</v>
      </c>
      <c r="F2567" t="s">
        <v>109</v>
      </c>
      <c r="G2567">
        <v>5</v>
      </c>
      <c r="H2567" s="1">
        <v>42619</v>
      </c>
      <c r="I2567" t="s">
        <v>164</v>
      </c>
      <c r="J2567" t="s">
        <v>164</v>
      </c>
      <c r="K2567">
        <v>13</v>
      </c>
      <c r="L2567">
        <v>23</v>
      </c>
      <c r="M2567">
        <v>42619</v>
      </c>
      <c r="N2567">
        <v>848</v>
      </c>
      <c r="O2567" t="s">
        <v>164</v>
      </c>
      <c r="P2567" t="s">
        <v>164</v>
      </c>
      <c r="Q2567" s="1">
        <v>42625</v>
      </c>
      <c r="R2567" s="1">
        <v>42629</v>
      </c>
      <c r="S2567" s="1">
        <v>42636</v>
      </c>
      <c r="T2567" t="s">
        <v>164</v>
      </c>
      <c r="U2567" t="s">
        <v>164</v>
      </c>
      <c r="V2567">
        <v>3.2</v>
      </c>
      <c r="W2567">
        <v>39</v>
      </c>
      <c r="X2567">
        <v>1731</v>
      </c>
      <c r="Y2567">
        <v>11.85</v>
      </c>
      <c r="Z2567">
        <v>12.19</v>
      </c>
      <c r="AA2567" t="s">
        <v>164</v>
      </c>
      <c r="AB2567" t="s">
        <v>3330</v>
      </c>
      <c r="AC2567" t="s">
        <v>3326</v>
      </c>
      <c r="AD2567">
        <v>4.3</v>
      </c>
      <c r="AE2567">
        <v>6.2</v>
      </c>
      <c r="AF2567">
        <v>5.25</v>
      </c>
      <c r="AG2567">
        <v>19607.16</v>
      </c>
      <c r="AH2567">
        <v>3</v>
      </c>
      <c r="AI2567">
        <v>8</v>
      </c>
      <c r="AJ2567">
        <v>45</v>
      </c>
      <c r="AK2567">
        <v>3</v>
      </c>
      <c r="AL2567" t="s">
        <v>3331</v>
      </c>
      <c r="AM2567" t="s">
        <v>3328</v>
      </c>
      <c r="AN2567">
        <v>3</v>
      </c>
      <c r="AO2567">
        <v>0</v>
      </c>
      <c r="AP2567">
        <v>0</v>
      </c>
      <c r="AQ2567">
        <v>0</v>
      </c>
      <c r="AR2567">
        <v>0.3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25</v>
      </c>
      <c r="BC2567">
        <v>0</v>
      </c>
      <c r="BD2567">
        <v>0</v>
      </c>
      <c r="BE2567">
        <v>1.2</v>
      </c>
      <c r="BF2567">
        <v>1</v>
      </c>
      <c r="BG2567">
        <v>97.6</v>
      </c>
      <c r="BH2567">
        <v>40</v>
      </c>
      <c r="BI2567">
        <v>2.5</v>
      </c>
      <c r="BJ2567">
        <v>5124.72</v>
      </c>
      <c r="BK2567">
        <v>86.2</v>
      </c>
      <c r="BL2567">
        <v>63</v>
      </c>
      <c r="BM2567">
        <v>15990</v>
      </c>
      <c r="BN2567">
        <v>0</v>
      </c>
      <c r="BO2567">
        <v>1.81</v>
      </c>
      <c r="BP2567">
        <v>43</v>
      </c>
      <c r="BQ2567">
        <v>349</v>
      </c>
      <c r="BR2567">
        <v>376</v>
      </c>
      <c r="BS2567">
        <v>2.4</v>
      </c>
      <c r="BT2567">
        <v>30</v>
      </c>
      <c r="BU2567">
        <v>46</v>
      </c>
      <c r="BV2567">
        <v>0</v>
      </c>
      <c r="BW2567">
        <v>0</v>
      </c>
      <c r="BX2567">
        <v>395</v>
      </c>
      <c r="BY2567">
        <v>0</v>
      </c>
      <c r="BZ2567">
        <v>395</v>
      </c>
      <c r="CA2567">
        <v>0</v>
      </c>
      <c r="CB2567">
        <v>0</v>
      </c>
      <c r="CC2567">
        <v>3.2</v>
      </c>
      <c r="CD2567">
        <v>0</v>
      </c>
      <c r="CE2567">
        <v>0</v>
      </c>
      <c r="CF2567">
        <v>0</v>
      </c>
      <c r="CG2567">
        <v>0</v>
      </c>
      <c r="CH2567">
        <v>10.303800000000001</v>
      </c>
      <c r="CI2567">
        <v>3.3</v>
      </c>
      <c r="CJ2567">
        <v>0</v>
      </c>
      <c r="CK2567">
        <v>0</v>
      </c>
      <c r="CL2567">
        <v>0</v>
      </c>
      <c r="CM2567" t="s">
        <v>3332</v>
      </c>
      <c r="CN2567">
        <v>22.5</v>
      </c>
      <c r="CO2567">
        <v>182.93682390000001</v>
      </c>
      <c r="CP2567">
        <v>1.3720261789999999</v>
      </c>
      <c r="CQ2567">
        <v>0</v>
      </c>
    </row>
    <row r="2568" spans="1:95" hidden="1" x14ac:dyDescent="0.25">
      <c r="A2568" s="1">
        <v>42620</v>
      </c>
      <c r="B2568">
        <v>4</v>
      </c>
      <c r="C2568" t="s">
        <v>3024</v>
      </c>
      <c r="D2568" t="s">
        <v>110</v>
      </c>
      <c r="E2568" t="s">
        <v>111</v>
      </c>
      <c r="F2568" t="s">
        <v>109</v>
      </c>
      <c r="G2568">
        <v>5</v>
      </c>
      <c r="H2568" s="1">
        <v>42619</v>
      </c>
      <c r="I2568" t="s">
        <v>164</v>
      </c>
      <c r="J2568" t="s">
        <v>164</v>
      </c>
      <c r="K2568">
        <v>13</v>
      </c>
      <c r="L2568">
        <v>23</v>
      </c>
      <c r="M2568">
        <v>42619</v>
      </c>
      <c r="N2568">
        <v>848</v>
      </c>
      <c r="O2568" t="s">
        <v>164</v>
      </c>
      <c r="P2568" t="s">
        <v>164</v>
      </c>
      <c r="Q2568" s="1">
        <v>42625</v>
      </c>
      <c r="R2568" s="1">
        <v>42629</v>
      </c>
      <c r="S2568" s="1">
        <v>42636</v>
      </c>
      <c r="T2568" t="s">
        <v>164</v>
      </c>
      <c r="U2568" t="s">
        <v>164</v>
      </c>
      <c r="V2568">
        <v>24</v>
      </c>
      <c r="W2568">
        <v>306</v>
      </c>
      <c r="X2568">
        <v>1423</v>
      </c>
      <c r="Y2568">
        <v>12.48</v>
      </c>
      <c r="Z2568">
        <v>12.75</v>
      </c>
      <c r="AA2568" t="s">
        <v>164</v>
      </c>
      <c r="AB2568" t="s">
        <v>3330</v>
      </c>
      <c r="AC2568" t="s">
        <v>3326</v>
      </c>
      <c r="AD2568">
        <v>4.3</v>
      </c>
      <c r="AE2568">
        <v>6.2</v>
      </c>
      <c r="AF2568">
        <v>5.25</v>
      </c>
      <c r="AG2568">
        <v>19607.16</v>
      </c>
      <c r="AH2568">
        <v>3</v>
      </c>
      <c r="AI2568">
        <v>8</v>
      </c>
      <c r="AJ2568">
        <v>130</v>
      </c>
      <c r="AK2568">
        <v>3</v>
      </c>
      <c r="AL2568" t="s">
        <v>3333</v>
      </c>
      <c r="AM2568" t="s">
        <v>3334</v>
      </c>
      <c r="AN2568">
        <v>22.5</v>
      </c>
      <c r="AO2568">
        <v>0</v>
      </c>
      <c r="AP2568">
        <v>0</v>
      </c>
      <c r="AQ2568">
        <v>0</v>
      </c>
      <c r="AR2568">
        <v>2.5</v>
      </c>
      <c r="AS2568">
        <v>0</v>
      </c>
      <c r="AT2568">
        <v>0.1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150</v>
      </c>
      <c r="BC2568">
        <v>0</v>
      </c>
      <c r="BD2568">
        <v>0</v>
      </c>
      <c r="BE2568">
        <v>13</v>
      </c>
      <c r="BF2568">
        <v>6</v>
      </c>
      <c r="BG2568">
        <v>105.6</v>
      </c>
      <c r="BH2568">
        <v>322</v>
      </c>
      <c r="BI2568">
        <v>4.97</v>
      </c>
      <c r="BJ2568">
        <v>5124.7</v>
      </c>
      <c r="BK2568">
        <v>79.599999999999994</v>
      </c>
      <c r="BL2568">
        <v>61</v>
      </c>
      <c r="BM2568">
        <v>15727</v>
      </c>
      <c r="BN2568">
        <v>0</v>
      </c>
      <c r="BO2568">
        <v>1.7</v>
      </c>
      <c r="BP2568">
        <v>45</v>
      </c>
      <c r="BQ2568">
        <v>350</v>
      </c>
      <c r="BR2568">
        <v>379</v>
      </c>
      <c r="BS2568">
        <v>2.2999999999999998</v>
      </c>
      <c r="BT2568">
        <v>30</v>
      </c>
      <c r="BU2568">
        <v>45</v>
      </c>
      <c r="BV2568">
        <v>392</v>
      </c>
      <c r="BW2568">
        <v>0</v>
      </c>
      <c r="BX2568">
        <v>395</v>
      </c>
      <c r="BY2568">
        <v>0</v>
      </c>
      <c r="BZ2568">
        <v>787</v>
      </c>
      <c r="CA2568">
        <v>15</v>
      </c>
      <c r="CB2568">
        <v>0</v>
      </c>
      <c r="CC2568">
        <v>10</v>
      </c>
      <c r="CD2568">
        <v>0</v>
      </c>
      <c r="CE2568">
        <v>0</v>
      </c>
      <c r="CF2568">
        <v>0</v>
      </c>
      <c r="CG2568">
        <v>0</v>
      </c>
      <c r="CH2568">
        <v>78.400599999999997</v>
      </c>
      <c r="CI2568">
        <v>25</v>
      </c>
      <c r="CJ2568">
        <v>0</v>
      </c>
      <c r="CK2568">
        <v>0.1</v>
      </c>
      <c r="CL2568">
        <v>0</v>
      </c>
      <c r="CM2568" t="s">
        <v>3332</v>
      </c>
      <c r="CN2568">
        <v>22.5</v>
      </c>
      <c r="CO2568">
        <v>182.9375378</v>
      </c>
      <c r="CP2568">
        <v>1.097625227</v>
      </c>
      <c r="CQ2568">
        <v>0</v>
      </c>
    </row>
    <row r="2569" spans="1:95" hidden="1" x14ac:dyDescent="0.25">
      <c r="A2569" s="1">
        <v>42621</v>
      </c>
      <c r="B2569">
        <v>4</v>
      </c>
      <c r="C2569" t="s">
        <v>3024</v>
      </c>
      <c r="D2569" t="s">
        <v>110</v>
      </c>
      <c r="E2569" t="s">
        <v>111</v>
      </c>
      <c r="F2569" t="s">
        <v>109</v>
      </c>
      <c r="G2569">
        <v>5</v>
      </c>
      <c r="H2569" s="1">
        <v>42619</v>
      </c>
      <c r="I2569" t="s">
        <v>164</v>
      </c>
      <c r="J2569" t="s">
        <v>164</v>
      </c>
      <c r="K2569">
        <v>13</v>
      </c>
      <c r="L2569">
        <v>23</v>
      </c>
      <c r="M2569">
        <v>42619</v>
      </c>
      <c r="N2569">
        <v>848</v>
      </c>
      <c r="O2569" t="s">
        <v>164</v>
      </c>
      <c r="P2569" t="s">
        <v>164</v>
      </c>
      <c r="Q2569" s="1">
        <v>42625</v>
      </c>
      <c r="R2569" s="1">
        <v>42629</v>
      </c>
      <c r="S2569" s="1">
        <v>42636</v>
      </c>
      <c r="T2569" t="s">
        <v>164</v>
      </c>
      <c r="U2569" t="s">
        <v>164</v>
      </c>
      <c r="V2569">
        <v>24</v>
      </c>
      <c r="W2569">
        <v>308</v>
      </c>
      <c r="X2569">
        <v>1115</v>
      </c>
      <c r="Y2569">
        <v>12.54</v>
      </c>
      <c r="Z2569">
        <v>12.83</v>
      </c>
      <c r="AA2569" t="s">
        <v>164</v>
      </c>
      <c r="AB2569" t="s">
        <v>3330</v>
      </c>
      <c r="AC2569" t="s">
        <v>3326</v>
      </c>
      <c r="AD2569">
        <v>4.3</v>
      </c>
      <c r="AE2569">
        <v>6.2</v>
      </c>
      <c r="AF2569">
        <v>5.25</v>
      </c>
      <c r="AG2569">
        <v>19607.16</v>
      </c>
      <c r="AH2569">
        <v>4</v>
      </c>
      <c r="AI2569">
        <v>14</v>
      </c>
      <c r="AJ2569">
        <v>355</v>
      </c>
      <c r="AK2569">
        <v>4</v>
      </c>
      <c r="AL2569" t="s">
        <v>3335</v>
      </c>
      <c r="AM2569" t="s">
        <v>3336</v>
      </c>
      <c r="AN2569">
        <v>22.1</v>
      </c>
      <c r="AO2569">
        <v>0</v>
      </c>
      <c r="AP2569">
        <v>0</v>
      </c>
      <c r="AQ2569">
        <v>0</v>
      </c>
      <c r="AR2569">
        <v>2.5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140</v>
      </c>
      <c r="BC2569">
        <v>0</v>
      </c>
      <c r="BD2569">
        <v>0</v>
      </c>
      <c r="BE2569">
        <v>13.8</v>
      </c>
      <c r="BF2569">
        <v>8</v>
      </c>
      <c r="BG2569">
        <v>104.8</v>
      </c>
      <c r="BH2569">
        <v>319</v>
      </c>
      <c r="BI2569">
        <v>3.45</v>
      </c>
      <c r="BJ2569">
        <v>5030.3999999999996</v>
      </c>
      <c r="BK2569">
        <v>78.8</v>
      </c>
      <c r="BL2569">
        <v>61</v>
      </c>
      <c r="BM2569">
        <v>15870</v>
      </c>
      <c r="BN2569">
        <v>0</v>
      </c>
      <c r="BO2569">
        <v>1.74</v>
      </c>
      <c r="BP2569">
        <v>43</v>
      </c>
      <c r="BQ2569">
        <v>346</v>
      </c>
      <c r="BR2569">
        <v>381</v>
      </c>
      <c r="BS2569">
        <v>2.2999999999999998</v>
      </c>
      <c r="BT2569">
        <v>30</v>
      </c>
      <c r="BU2569">
        <v>45</v>
      </c>
      <c r="BV2569">
        <v>395</v>
      </c>
      <c r="BW2569">
        <v>0</v>
      </c>
      <c r="BX2569">
        <v>0</v>
      </c>
      <c r="BY2569">
        <v>0</v>
      </c>
      <c r="BZ2569">
        <v>395</v>
      </c>
      <c r="CA2569">
        <v>24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76.834400000000002</v>
      </c>
      <c r="CI2569">
        <v>24.6</v>
      </c>
      <c r="CJ2569">
        <v>0</v>
      </c>
      <c r="CK2569">
        <v>0</v>
      </c>
      <c r="CL2569">
        <v>0</v>
      </c>
      <c r="CM2569" t="s">
        <v>3332</v>
      </c>
      <c r="CN2569">
        <v>22.1</v>
      </c>
      <c r="CO2569">
        <v>183.05370020000001</v>
      </c>
      <c r="CP2569">
        <v>1.0436545800000001</v>
      </c>
      <c r="CQ2569">
        <v>0</v>
      </c>
    </row>
    <row r="2570" spans="1:95" hidden="1" x14ac:dyDescent="0.25">
      <c r="A2570" s="1">
        <v>42622</v>
      </c>
      <c r="B2570">
        <v>4</v>
      </c>
      <c r="C2570" t="s">
        <v>3024</v>
      </c>
      <c r="D2570" t="s">
        <v>110</v>
      </c>
      <c r="E2570" t="s">
        <v>111</v>
      </c>
      <c r="F2570" t="s">
        <v>109</v>
      </c>
      <c r="G2570">
        <v>5</v>
      </c>
      <c r="H2570" s="1">
        <v>42619</v>
      </c>
      <c r="I2570" t="s">
        <v>164</v>
      </c>
      <c r="J2570" t="s">
        <v>164</v>
      </c>
      <c r="K2570">
        <v>13</v>
      </c>
      <c r="L2570">
        <v>23</v>
      </c>
      <c r="M2570">
        <v>42619</v>
      </c>
      <c r="N2570">
        <v>848</v>
      </c>
      <c r="O2570" t="s">
        <v>164</v>
      </c>
      <c r="P2570" t="s">
        <v>164</v>
      </c>
      <c r="Q2570" s="1">
        <v>42625</v>
      </c>
      <c r="R2570" s="1">
        <v>42629</v>
      </c>
      <c r="S2570" s="1">
        <v>42636</v>
      </c>
      <c r="T2570" t="s">
        <v>164</v>
      </c>
      <c r="U2570" t="s">
        <v>164</v>
      </c>
      <c r="V2570">
        <v>24</v>
      </c>
      <c r="W2570">
        <v>302</v>
      </c>
      <c r="X2570">
        <v>812</v>
      </c>
      <c r="Y2570">
        <v>12.4</v>
      </c>
      <c r="Z2570">
        <v>12.58</v>
      </c>
      <c r="AA2570" t="s">
        <v>164</v>
      </c>
      <c r="AB2570" t="s">
        <v>3330</v>
      </c>
      <c r="AC2570" t="s">
        <v>3326</v>
      </c>
      <c r="AD2570">
        <v>4.3</v>
      </c>
      <c r="AE2570">
        <v>6.2</v>
      </c>
      <c r="AF2570">
        <v>5.25</v>
      </c>
      <c r="AG2570">
        <v>19607.16</v>
      </c>
      <c r="AH2570">
        <v>4</v>
      </c>
      <c r="AI2570">
        <v>14</v>
      </c>
      <c r="AJ2570">
        <v>135</v>
      </c>
      <c r="AK2570">
        <v>4</v>
      </c>
      <c r="AL2570" t="s">
        <v>3337</v>
      </c>
      <c r="AM2570" t="s">
        <v>3338</v>
      </c>
      <c r="AN2570">
        <v>22.1</v>
      </c>
      <c r="AO2570">
        <v>0</v>
      </c>
      <c r="AP2570">
        <v>0</v>
      </c>
      <c r="AQ2570">
        <v>0</v>
      </c>
      <c r="AR2570">
        <v>2.5</v>
      </c>
      <c r="AS2570">
        <v>0</v>
      </c>
      <c r="AT2570">
        <v>0.1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140</v>
      </c>
      <c r="BC2570">
        <v>0</v>
      </c>
      <c r="BD2570">
        <v>0</v>
      </c>
      <c r="BE2570">
        <v>14</v>
      </c>
      <c r="BF2570">
        <v>4</v>
      </c>
      <c r="BG2570">
        <v>105.8</v>
      </c>
      <c r="BH2570">
        <v>322</v>
      </c>
      <c r="BI2570">
        <v>6.21</v>
      </c>
      <c r="BJ2570">
        <v>5030.3999999999996</v>
      </c>
      <c r="BK2570">
        <v>78</v>
      </c>
      <c r="BL2570">
        <v>60</v>
      </c>
      <c r="BM2570">
        <v>15593</v>
      </c>
      <c r="BN2570">
        <v>0</v>
      </c>
      <c r="BO2570">
        <v>1.67</v>
      </c>
      <c r="BP2570">
        <v>43</v>
      </c>
      <c r="BQ2570">
        <v>346</v>
      </c>
      <c r="BR2570">
        <v>374</v>
      </c>
      <c r="BS2570">
        <v>2.4</v>
      </c>
      <c r="BT2570">
        <v>29</v>
      </c>
      <c r="BU2570">
        <v>44</v>
      </c>
      <c r="BV2570">
        <v>387</v>
      </c>
      <c r="BW2570">
        <v>0</v>
      </c>
      <c r="BX2570">
        <v>0</v>
      </c>
      <c r="BY2570">
        <v>0</v>
      </c>
      <c r="BZ2570">
        <v>387</v>
      </c>
      <c r="CA2570">
        <v>24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77.155000000000001</v>
      </c>
      <c r="CI2570">
        <v>24.6</v>
      </c>
      <c r="CJ2570">
        <v>0</v>
      </c>
      <c r="CK2570">
        <v>0.1</v>
      </c>
      <c r="CL2570">
        <v>0</v>
      </c>
      <c r="CM2570" t="s">
        <v>3332</v>
      </c>
      <c r="CN2570">
        <v>22.1</v>
      </c>
      <c r="CO2570">
        <v>183.05370020000001</v>
      </c>
      <c r="CP2570">
        <v>1.0436545800000001</v>
      </c>
      <c r="CQ2570">
        <v>0</v>
      </c>
    </row>
    <row r="2571" spans="1:95" hidden="1" x14ac:dyDescent="0.25">
      <c r="A2571" s="1">
        <v>42623</v>
      </c>
      <c r="B2571">
        <v>4</v>
      </c>
      <c r="C2571" t="s">
        <v>3024</v>
      </c>
      <c r="D2571" t="s">
        <v>110</v>
      </c>
      <c r="E2571" t="s">
        <v>111</v>
      </c>
      <c r="F2571" t="s">
        <v>109</v>
      </c>
      <c r="G2571">
        <v>5</v>
      </c>
      <c r="H2571" s="1">
        <v>42619</v>
      </c>
      <c r="I2571" t="s">
        <v>164</v>
      </c>
      <c r="J2571" t="s">
        <v>164</v>
      </c>
      <c r="K2571">
        <v>13</v>
      </c>
      <c r="L2571">
        <v>23</v>
      </c>
      <c r="M2571">
        <v>42619</v>
      </c>
      <c r="N2571">
        <v>848</v>
      </c>
      <c r="O2571" t="s">
        <v>164</v>
      </c>
      <c r="P2571" t="s">
        <v>164</v>
      </c>
      <c r="Q2571" s="1">
        <v>42625</v>
      </c>
      <c r="R2571" s="1">
        <v>42629</v>
      </c>
      <c r="S2571" s="1">
        <v>42636</v>
      </c>
      <c r="T2571" t="s">
        <v>164</v>
      </c>
      <c r="U2571" t="s">
        <v>164</v>
      </c>
      <c r="V2571">
        <v>24</v>
      </c>
      <c r="W2571">
        <v>310</v>
      </c>
      <c r="X2571">
        <v>503</v>
      </c>
      <c r="Y2571">
        <v>12.59</v>
      </c>
      <c r="Z2571">
        <v>12.92</v>
      </c>
      <c r="AA2571" t="s">
        <v>164</v>
      </c>
      <c r="AB2571" t="s">
        <v>3330</v>
      </c>
      <c r="AC2571" t="s">
        <v>3326</v>
      </c>
      <c r="AD2571">
        <v>4.3</v>
      </c>
      <c r="AE2571">
        <v>6.2</v>
      </c>
      <c r="AF2571">
        <v>5.25</v>
      </c>
      <c r="AG2571">
        <v>19607.16</v>
      </c>
      <c r="AH2571">
        <v>4</v>
      </c>
      <c r="AI2571">
        <v>15</v>
      </c>
      <c r="AJ2571">
        <v>45</v>
      </c>
      <c r="AK2571">
        <v>4</v>
      </c>
      <c r="AL2571" t="s">
        <v>3339</v>
      </c>
      <c r="AM2571" t="s">
        <v>3340</v>
      </c>
      <c r="AN2571">
        <v>21.9</v>
      </c>
      <c r="AO2571">
        <v>0</v>
      </c>
      <c r="AP2571">
        <v>0</v>
      </c>
      <c r="AQ2571">
        <v>0</v>
      </c>
      <c r="AR2571">
        <v>2.5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140</v>
      </c>
      <c r="BC2571">
        <v>0</v>
      </c>
      <c r="BD2571">
        <v>0</v>
      </c>
      <c r="BE2571">
        <v>15</v>
      </c>
      <c r="BF2571">
        <v>4</v>
      </c>
      <c r="BG2571">
        <v>105</v>
      </c>
      <c r="BH2571">
        <v>320</v>
      </c>
      <c r="BI2571">
        <v>3.12</v>
      </c>
      <c r="BJ2571">
        <v>4983.24</v>
      </c>
      <c r="BK2571">
        <v>77.900000000000006</v>
      </c>
      <c r="BL2571">
        <v>61</v>
      </c>
      <c r="BM2571">
        <v>15712</v>
      </c>
      <c r="BN2571">
        <v>0</v>
      </c>
      <c r="BO2571">
        <v>1.7</v>
      </c>
      <c r="BP2571">
        <v>44</v>
      </c>
      <c r="BQ2571">
        <v>347</v>
      </c>
      <c r="BR2571">
        <v>373</v>
      </c>
      <c r="BS2571">
        <v>2.2999999999999998</v>
      </c>
      <c r="BT2571">
        <v>29</v>
      </c>
      <c r="BU2571">
        <v>42</v>
      </c>
      <c r="BV2571">
        <v>394</v>
      </c>
      <c r="BW2571">
        <v>0</v>
      </c>
      <c r="BX2571">
        <v>0</v>
      </c>
      <c r="BY2571">
        <v>0</v>
      </c>
      <c r="BZ2571">
        <v>394</v>
      </c>
      <c r="CA2571">
        <v>24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76.211600000000004</v>
      </c>
      <c r="CI2571">
        <v>24.4</v>
      </c>
      <c r="CJ2571">
        <v>0</v>
      </c>
      <c r="CK2571">
        <v>0</v>
      </c>
      <c r="CL2571">
        <v>0</v>
      </c>
      <c r="CM2571" t="s">
        <v>3332</v>
      </c>
      <c r="CN2571">
        <v>21.9</v>
      </c>
      <c r="CO2571">
        <v>183.11379740000001</v>
      </c>
      <c r="CP2571">
        <v>1.053531437</v>
      </c>
      <c r="CQ2571">
        <v>0</v>
      </c>
    </row>
    <row r="2572" spans="1:95" hidden="1" x14ac:dyDescent="0.25">
      <c r="A2572" s="1">
        <v>42624</v>
      </c>
      <c r="B2572">
        <v>4</v>
      </c>
      <c r="C2572" t="s">
        <v>3024</v>
      </c>
      <c r="D2572" t="s">
        <v>110</v>
      </c>
      <c r="E2572" t="s">
        <v>111</v>
      </c>
      <c r="F2572" t="s">
        <v>109</v>
      </c>
      <c r="G2572">
        <v>5</v>
      </c>
      <c r="H2572" s="1">
        <v>42619</v>
      </c>
      <c r="I2572" t="s">
        <v>164</v>
      </c>
      <c r="J2572" t="s">
        <v>164</v>
      </c>
      <c r="K2572">
        <v>13</v>
      </c>
      <c r="L2572">
        <v>23</v>
      </c>
      <c r="M2572">
        <v>42619</v>
      </c>
      <c r="N2572">
        <v>848</v>
      </c>
      <c r="O2572" t="s">
        <v>164</v>
      </c>
      <c r="P2572" t="s">
        <v>164</v>
      </c>
      <c r="Q2572" s="1">
        <v>42625</v>
      </c>
      <c r="R2572" s="1">
        <v>42629</v>
      </c>
      <c r="S2572" s="1">
        <v>42636</v>
      </c>
      <c r="T2572" t="s">
        <v>164</v>
      </c>
      <c r="U2572" t="s">
        <v>164</v>
      </c>
      <c r="V2572">
        <v>23</v>
      </c>
      <c r="W2572">
        <v>290</v>
      </c>
      <c r="X2572">
        <v>231</v>
      </c>
      <c r="Y2572">
        <v>12.45</v>
      </c>
      <c r="Z2572">
        <v>12.61</v>
      </c>
      <c r="AA2572" t="s">
        <v>164</v>
      </c>
      <c r="AB2572" t="s">
        <v>3330</v>
      </c>
      <c r="AC2572" t="s">
        <v>3326</v>
      </c>
      <c r="AD2572">
        <v>4.3</v>
      </c>
      <c r="AE2572">
        <v>6.2</v>
      </c>
      <c r="AF2572">
        <v>5.25</v>
      </c>
      <c r="AG2572">
        <v>19607.16</v>
      </c>
      <c r="AH2572">
        <v>5</v>
      </c>
      <c r="AI2572">
        <v>17</v>
      </c>
      <c r="AJ2572">
        <v>45</v>
      </c>
      <c r="AK2572">
        <v>4</v>
      </c>
      <c r="AL2572" t="s">
        <v>3341</v>
      </c>
      <c r="AM2572" t="s">
        <v>3342</v>
      </c>
      <c r="AN2572">
        <v>21.1</v>
      </c>
      <c r="AO2572">
        <v>0</v>
      </c>
      <c r="AP2572">
        <v>0</v>
      </c>
      <c r="AQ2572">
        <v>0</v>
      </c>
      <c r="AR2572">
        <v>2.4</v>
      </c>
      <c r="AS2572">
        <v>0</v>
      </c>
      <c r="AT2572">
        <v>0.1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140</v>
      </c>
      <c r="BC2572">
        <v>0</v>
      </c>
      <c r="BD2572">
        <v>0</v>
      </c>
      <c r="BE2572">
        <v>12</v>
      </c>
      <c r="BF2572">
        <v>7</v>
      </c>
      <c r="BG2572">
        <v>105.4</v>
      </c>
      <c r="BH2572">
        <v>308</v>
      </c>
      <c r="BI2572">
        <v>5.84</v>
      </c>
      <c r="BJ2572">
        <v>4991.1000000000004</v>
      </c>
      <c r="BK2572">
        <v>78.099999999999994</v>
      </c>
      <c r="BL2572">
        <v>61</v>
      </c>
      <c r="BM2572">
        <v>15682</v>
      </c>
      <c r="BN2572">
        <v>0</v>
      </c>
      <c r="BO2572">
        <v>1.68</v>
      </c>
      <c r="BP2572">
        <v>43</v>
      </c>
      <c r="BQ2572">
        <v>346</v>
      </c>
      <c r="BR2572">
        <v>370</v>
      </c>
      <c r="BS2572">
        <v>2.4</v>
      </c>
      <c r="BT2572">
        <v>28</v>
      </c>
      <c r="BU2572">
        <v>42</v>
      </c>
      <c r="BV2572">
        <v>345</v>
      </c>
      <c r="BW2572">
        <v>0</v>
      </c>
      <c r="BX2572">
        <v>0</v>
      </c>
      <c r="BY2572">
        <v>0</v>
      </c>
      <c r="BZ2572">
        <v>345</v>
      </c>
      <c r="CA2572">
        <v>23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73.720399999999998</v>
      </c>
      <c r="CI2572">
        <v>23.5</v>
      </c>
      <c r="CJ2572">
        <v>0</v>
      </c>
      <c r="CK2572">
        <v>0.1</v>
      </c>
      <c r="CL2572">
        <v>0</v>
      </c>
      <c r="CM2572" t="s">
        <v>3332</v>
      </c>
      <c r="CN2572">
        <v>22.0173913</v>
      </c>
      <c r="CO2572">
        <v>183.80543449999999</v>
      </c>
      <c r="CP2572">
        <v>1.0976059119999999</v>
      </c>
      <c r="CQ2572">
        <v>0</v>
      </c>
    </row>
    <row r="2573" spans="1:95" hidden="1" x14ac:dyDescent="0.25">
      <c r="A2573" s="1">
        <v>42625</v>
      </c>
      <c r="B2573">
        <v>4</v>
      </c>
      <c r="C2573" t="s">
        <v>3024</v>
      </c>
      <c r="D2573" t="s">
        <v>110</v>
      </c>
      <c r="E2573" t="s">
        <v>111</v>
      </c>
      <c r="F2573" t="s">
        <v>109</v>
      </c>
      <c r="G2573">
        <v>5</v>
      </c>
      <c r="H2573" t="s">
        <v>164</v>
      </c>
      <c r="I2573" s="1">
        <v>42625</v>
      </c>
      <c r="J2573" t="s">
        <v>164</v>
      </c>
      <c r="K2573">
        <v>13</v>
      </c>
      <c r="L2573">
        <v>23</v>
      </c>
      <c r="M2573">
        <v>42619</v>
      </c>
      <c r="N2573">
        <v>848</v>
      </c>
      <c r="O2573" s="1">
        <v>42625</v>
      </c>
      <c r="P2573" s="2">
        <v>36973</v>
      </c>
      <c r="Q2573" t="s">
        <v>164</v>
      </c>
      <c r="R2573" s="1">
        <v>42629</v>
      </c>
      <c r="S2573" s="1">
        <v>42636</v>
      </c>
      <c r="T2573" t="s">
        <v>164</v>
      </c>
      <c r="U2573" t="s">
        <v>164</v>
      </c>
      <c r="V2573">
        <v>16.8</v>
      </c>
      <c r="W2573">
        <v>208</v>
      </c>
      <c r="X2573">
        <v>7</v>
      </c>
      <c r="Y2573">
        <v>12.24</v>
      </c>
      <c r="Z2573">
        <v>12.38</v>
      </c>
      <c r="AA2573" t="s">
        <v>164</v>
      </c>
      <c r="AB2573" t="s">
        <v>3330</v>
      </c>
      <c r="AC2573" t="s">
        <v>3326</v>
      </c>
      <c r="AD2573">
        <v>4.3</v>
      </c>
      <c r="AE2573">
        <v>6.2</v>
      </c>
      <c r="AF2573">
        <v>5.25</v>
      </c>
      <c r="AG2573">
        <v>19607.16</v>
      </c>
      <c r="AH2573">
        <v>4</v>
      </c>
      <c r="AI2573">
        <v>13</v>
      </c>
      <c r="AJ2573">
        <v>310</v>
      </c>
      <c r="AK2573">
        <v>4</v>
      </c>
      <c r="AL2573" t="s">
        <v>3343</v>
      </c>
      <c r="AM2573" t="s">
        <v>3344</v>
      </c>
      <c r="AN2573">
        <v>15.2</v>
      </c>
      <c r="AO2573">
        <v>0</v>
      </c>
      <c r="AP2573">
        <v>0</v>
      </c>
      <c r="AQ2573">
        <v>0</v>
      </c>
      <c r="AR2573">
        <v>1.8</v>
      </c>
      <c r="AS2573">
        <v>0</v>
      </c>
      <c r="AT2573">
        <v>0.1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95</v>
      </c>
      <c r="BC2573">
        <v>0</v>
      </c>
      <c r="BD2573">
        <v>0</v>
      </c>
      <c r="BE2573">
        <v>19</v>
      </c>
      <c r="BF2573">
        <v>4</v>
      </c>
      <c r="BG2573">
        <v>104.6</v>
      </c>
      <c r="BH2573">
        <v>223</v>
      </c>
      <c r="BI2573">
        <v>6.73</v>
      </c>
      <c r="BJ2573">
        <v>4943.8999999999996</v>
      </c>
      <c r="BK2573">
        <v>77.599999999999994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2.4</v>
      </c>
      <c r="BT2573">
        <v>28</v>
      </c>
      <c r="BU2573">
        <v>42</v>
      </c>
      <c r="BV2573">
        <v>200</v>
      </c>
      <c r="BW2573">
        <v>200</v>
      </c>
      <c r="BX2573">
        <v>0</v>
      </c>
      <c r="BY2573">
        <v>0</v>
      </c>
      <c r="BZ2573">
        <v>400</v>
      </c>
      <c r="CA2573">
        <v>16.8</v>
      </c>
      <c r="CB2573">
        <v>0.8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53.424199999999999</v>
      </c>
      <c r="CI2573">
        <v>17</v>
      </c>
      <c r="CJ2573">
        <v>0</v>
      </c>
      <c r="CK2573">
        <v>0.1</v>
      </c>
      <c r="CL2573">
        <v>0</v>
      </c>
      <c r="CM2573" t="s">
        <v>3332</v>
      </c>
      <c r="CN2573">
        <v>21.714285709999999</v>
      </c>
      <c r="CO2573">
        <v>183.00570500000001</v>
      </c>
      <c r="CP2573">
        <v>1.0294070900000001</v>
      </c>
      <c r="CQ2573">
        <v>0</v>
      </c>
    </row>
    <row r="2574" spans="1:95" hidden="1" x14ac:dyDescent="0.25">
      <c r="A2574" s="1">
        <v>42625</v>
      </c>
      <c r="B2574">
        <v>4</v>
      </c>
      <c r="C2574" t="s">
        <v>3024</v>
      </c>
      <c r="D2574" t="s">
        <v>96</v>
      </c>
      <c r="E2574" t="s">
        <v>104</v>
      </c>
      <c r="F2574" t="s">
        <v>109</v>
      </c>
      <c r="G2574">
        <v>5</v>
      </c>
      <c r="H2574" t="s">
        <v>164</v>
      </c>
      <c r="I2574" s="1">
        <v>42625</v>
      </c>
      <c r="J2574" t="s">
        <v>164</v>
      </c>
      <c r="K2574">
        <v>13</v>
      </c>
      <c r="L2574">
        <v>23</v>
      </c>
      <c r="M2574">
        <v>42619</v>
      </c>
      <c r="N2574">
        <v>848</v>
      </c>
      <c r="O2574" s="1">
        <v>42625</v>
      </c>
      <c r="P2574" s="2">
        <v>36973</v>
      </c>
      <c r="Q2574" t="s">
        <v>164</v>
      </c>
      <c r="R2574" s="1">
        <v>42629</v>
      </c>
      <c r="S2574" s="1">
        <v>42636</v>
      </c>
      <c r="T2574" t="s">
        <v>164</v>
      </c>
      <c r="U2574" s="1">
        <v>42625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164</v>
      </c>
      <c r="AB2574" t="s">
        <v>3330</v>
      </c>
      <c r="AC2574" t="s">
        <v>3326</v>
      </c>
      <c r="AD2574">
        <v>4.5</v>
      </c>
      <c r="AE2574">
        <v>5.8</v>
      </c>
      <c r="AF2574">
        <v>5.15</v>
      </c>
      <c r="AG2574">
        <v>19161.240000000002</v>
      </c>
      <c r="AH2574">
        <v>2</v>
      </c>
      <c r="AI2574">
        <v>5</v>
      </c>
      <c r="AJ2574">
        <v>90</v>
      </c>
      <c r="AK2574">
        <v>2</v>
      </c>
      <c r="AL2574" t="s">
        <v>3345</v>
      </c>
      <c r="AM2574" t="s">
        <v>3346</v>
      </c>
      <c r="AN2574">
        <v>0.5</v>
      </c>
      <c r="AO2574">
        <v>0</v>
      </c>
      <c r="AP2574">
        <v>0</v>
      </c>
      <c r="AQ2574">
        <v>0</v>
      </c>
      <c r="AR2574">
        <v>0.5</v>
      </c>
      <c r="AS2574">
        <v>0</v>
      </c>
      <c r="AT2574">
        <v>0.1</v>
      </c>
      <c r="AU2574">
        <v>0</v>
      </c>
      <c r="AV2574">
        <v>0.6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10</v>
      </c>
      <c r="BC2574">
        <v>0</v>
      </c>
      <c r="BD2574">
        <v>0</v>
      </c>
      <c r="BE2574">
        <v>3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27</v>
      </c>
      <c r="BU2574">
        <v>37</v>
      </c>
      <c r="BV2574">
        <v>0</v>
      </c>
      <c r="BW2574">
        <v>326</v>
      </c>
      <c r="BX2574">
        <v>0</v>
      </c>
      <c r="BY2574">
        <v>0</v>
      </c>
      <c r="BZ2574">
        <v>326</v>
      </c>
      <c r="CA2574">
        <v>0</v>
      </c>
      <c r="CB2574">
        <v>4.9000000000000004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5.4042000000000003</v>
      </c>
      <c r="CI2574">
        <v>1.6</v>
      </c>
      <c r="CJ2574">
        <v>0</v>
      </c>
      <c r="CK2574">
        <v>0.1</v>
      </c>
      <c r="CL2574">
        <v>0</v>
      </c>
      <c r="CM2574" t="s">
        <v>3332</v>
      </c>
      <c r="CN2574">
        <v>0</v>
      </c>
      <c r="CO2574">
        <v>0</v>
      </c>
      <c r="CP2574">
        <v>0</v>
      </c>
      <c r="CQ2574">
        <v>0</v>
      </c>
    </row>
    <row r="2575" spans="1:95" hidden="1" x14ac:dyDescent="0.25">
      <c r="A2575" s="1">
        <v>42626</v>
      </c>
      <c r="B2575">
        <v>4</v>
      </c>
      <c r="C2575" t="s">
        <v>3024</v>
      </c>
      <c r="D2575" t="s">
        <v>96</v>
      </c>
      <c r="E2575" t="s">
        <v>104</v>
      </c>
      <c r="F2575" t="s">
        <v>109</v>
      </c>
      <c r="G2575">
        <v>5</v>
      </c>
      <c r="H2575" t="s">
        <v>164</v>
      </c>
      <c r="I2575" s="1">
        <v>42625</v>
      </c>
      <c r="J2575" t="s">
        <v>164</v>
      </c>
      <c r="K2575">
        <v>13</v>
      </c>
      <c r="L2575">
        <v>23</v>
      </c>
      <c r="M2575">
        <v>42619</v>
      </c>
      <c r="N2575">
        <v>848</v>
      </c>
      <c r="O2575" s="1">
        <v>42625</v>
      </c>
      <c r="P2575" s="2">
        <v>36973</v>
      </c>
      <c r="Q2575" t="s">
        <v>164</v>
      </c>
      <c r="R2575" s="1">
        <v>42629</v>
      </c>
      <c r="S2575" s="1">
        <v>42636</v>
      </c>
      <c r="T2575" t="s">
        <v>164</v>
      </c>
      <c r="U2575" s="1">
        <v>42625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164</v>
      </c>
      <c r="AB2575" t="s">
        <v>3330</v>
      </c>
      <c r="AC2575" t="s">
        <v>3326</v>
      </c>
      <c r="AD2575">
        <v>4.5</v>
      </c>
      <c r="AE2575">
        <v>5.8</v>
      </c>
      <c r="AF2575">
        <v>5.15</v>
      </c>
      <c r="AG2575">
        <v>19161.240000000002</v>
      </c>
      <c r="AH2575">
        <v>3</v>
      </c>
      <c r="AI2575">
        <v>8</v>
      </c>
      <c r="AJ2575">
        <v>160</v>
      </c>
      <c r="AK2575">
        <v>2</v>
      </c>
      <c r="AL2575" t="s">
        <v>3347</v>
      </c>
      <c r="AM2575" t="s">
        <v>3348</v>
      </c>
      <c r="AN2575">
        <v>0.3</v>
      </c>
      <c r="AO2575">
        <v>0</v>
      </c>
      <c r="AP2575">
        <v>0</v>
      </c>
      <c r="AQ2575">
        <v>0</v>
      </c>
      <c r="AR2575">
        <v>2</v>
      </c>
      <c r="AS2575">
        <v>0</v>
      </c>
      <c r="AT2575">
        <v>0.1</v>
      </c>
      <c r="AU2575">
        <v>0</v>
      </c>
      <c r="AV2575">
        <v>0.6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27</v>
      </c>
      <c r="BU2575">
        <v>38</v>
      </c>
      <c r="BV2575">
        <v>240</v>
      </c>
      <c r="BW2575">
        <v>230</v>
      </c>
      <c r="BX2575">
        <v>0</v>
      </c>
      <c r="BY2575">
        <v>0</v>
      </c>
      <c r="BZ2575">
        <v>470</v>
      </c>
      <c r="CA2575">
        <v>0.6</v>
      </c>
      <c r="CB2575">
        <v>23.4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9.5904000000000007</v>
      </c>
      <c r="CI2575">
        <v>2.9</v>
      </c>
      <c r="CJ2575">
        <v>0</v>
      </c>
      <c r="CK2575">
        <v>0.1</v>
      </c>
      <c r="CL2575">
        <v>0</v>
      </c>
      <c r="CM2575" t="s">
        <v>3332</v>
      </c>
      <c r="CN2575">
        <v>0</v>
      </c>
      <c r="CO2575">
        <v>0</v>
      </c>
      <c r="CP2575">
        <v>0</v>
      </c>
      <c r="CQ2575">
        <v>0</v>
      </c>
    </row>
    <row r="2576" spans="1:95" hidden="1" x14ac:dyDescent="0.25">
      <c r="A2576" s="1">
        <v>42627</v>
      </c>
      <c r="B2576">
        <v>4</v>
      </c>
      <c r="C2576" t="s">
        <v>3024</v>
      </c>
      <c r="D2576" t="s">
        <v>96</v>
      </c>
      <c r="E2576" t="s">
        <v>104</v>
      </c>
      <c r="F2576" t="s">
        <v>109</v>
      </c>
      <c r="G2576">
        <v>5</v>
      </c>
      <c r="H2576" t="s">
        <v>164</v>
      </c>
      <c r="I2576" s="1">
        <v>42625</v>
      </c>
      <c r="J2576" t="s">
        <v>164</v>
      </c>
      <c r="K2576">
        <v>13</v>
      </c>
      <c r="L2576">
        <v>23</v>
      </c>
      <c r="M2576">
        <v>42619</v>
      </c>
      <c r="N2576">
        <v>848</v>
      </c>
      <c r="O2576" s="1">
        <v>42625</v>
      </c>
      <c r="P2576" s="2">
        <v>36973</v>
      </c>
      <c r="Q2576" t="s">
        <v>164</v>
      </c>
      <c r="R2576" s="1">
        <v>42629</v>
      </c>
      <c r="S2576" s="1">
        <v>42636</v>
      </c>
      <c r="T2576" t="s">
        <v>164</v>
      </c>
      <c r="U2576" s="1">
        <v>42625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164</v>
      </c>
      <c r="AB2576" t="s">
        <v>3330</v>
      </c>
      <c r="AC2576" t="s">
        <v>3326</v>
      </c>
      <c r="AD2576">
        <v>4.5</v>
      </c>
      <c r="AE2576">
        <v>5.8</v>
      </c>
      <c r="AF2576">
        <v>5.15</v>
      </c>
      <c r="AG2576">
        <v>19161.240000000002</v>
      </c>
      <c r="AH2576">
        <v>3</v>
      </c>
      <c r="AI2576">
        <v>8</v>
      </c>
      <c r="AJ2576">
        <v>160</v>
      </c>
      <c r="AK2576">
        <v>3</v>
      </c>
      <c r="AL2576" t="s">
        <v>3349</v>
      </c>
      <c r="AM2576" t="s">
        <v>3350</v>
      </c>
      <c r="AN2576">
        <v>0.6</v>
      </c>
      <c r="AO2576">
        <v>0</v>
      </c>
      <c r="AP2576">
        <v>0</v>
      </c>
      <c r="AQ2576">
        <v>0</v>
      </c>
      <c r="AR2576">
        <v>1.9</v>
      </c>
      <c r="AS2576">
        <v>0</v>
      </c>
      <c r="AT2576">
        <v>0.1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5</v>
      </c>
      <c r="BC2576">
        <v>0</v>
      </c>
      <c r="BD2576">
        <v>0</v>
      </c>
      <c r="BE2576">
        <v>0</v>
      </c>
      <c r="BF2576">
        <v>4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2.4</v>
      </c>
      <c r="BT2576">
        <v>29</v>
      </c>
      <c r="BU2576">
        <v>36</v>
      </c>
      <c r="BV2576">
        <v>300</v>
      </c>
      <c r="BW2576">
        <v>235</v>
      </c>
      <c r="BX2576">
        <v>0</v>
      </c>
      <c r="BY2576">
        <v>0</v>
      </c>
      <c r="BZ2576">
        <v>535</v>
      </c>
      <c r="CA2576">
        <v>21.3</v>
      </c>
      <c r="CB2576">
        <v>3.7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11.4864</v>
      </c>
      <c r="CI2576">
        <v>3.5</v>
      </c>
      <c r="CJ2576">
        <v>0</v>
      </c>
      <c r="CK2576">
        <v>0.1</v>
      </c>
      <c r="CL2576">
        <v>0</v>
      </c>
      <c r="CM2576" t="s">
        <v>3332</v>
      </c>
      <c r="CN2576">
        <v>0</v>
      </c>
      <c r="CO2576">
        <v>0</v>
      </c>
      <c r="CP2576">
        <v>0</v>
      </c>
      <c r="CQ2576">
        <v>0</v>
      </c>
    </row>
    <row r="2577" spans="1:95" hidden="1" x14ac:dyDescent="0.25">
      <c r="A2577" s="1">
        <v>42628</v>
      </c>
      <c r="B2577">
        <v>4</v>
      </c>
      <c r="C2577" t="s">
        <v>3024</v>
      </c>
      <c r="D2577" t="s">
        <v>96</v>
      </c>
      <c r="E2577" t="s">
        <v>104</v>
      </c>
      <c r="F2577" t="s">
        <v>109</v>
      </c>
      <c r="G2577">
        <v>5</v>
      </c>
      <c r="H2577" t="s">
        <v>164</v>
      </c>
      <c r="I2577" s="1">
        <v>42625</v>
      </c>
      <c r="J2577" t="s">
        <v>164</v>
      </c>
      <c r="K2577">
        <v>13</v>
      </c>
      <c r="L2577">
        <v>23</v>
      </c>
      <c r="M2577">
        <v>42619</v>
      </c>
      <c r="N2577">
        <v>848</v>
      </c>
      <c r="O2577" s="1">
        <v>42625</v>
      </c>
      <c r="P2577" s="2">
        <v>36973</v>
      </c>
      <c r="Q2577" t="s">
        <v>164</v>
      </c>
      <c r="R2577" s="1">
        <v>42629</v>
      </c>
      <c r="S2577" s="1">
        <v>42636</v>
      </c>
      <c r="T2577" t="s">
        <v>164</v>
      </c>
      <c r="U2577" s="1">
        <v>42625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164</v>
      </c>
      <c r="AB2577" t="s">
        <v>3330</v>
      </c>
      <c r="AC2577" t="s">
        <v>3326</v>
      </c>
      <c r="AD2577">
        <v>4.5</v>
      </c>
      <c r="AE2577">
        <v>5.8</v>
      </c>
      <c r="AF2577">
        <v>5.15</v>
      </c>
      <c r="AG2577">
        <v>19161.240000000002</v>
      </c>
      <c r="AH2577">
        <v>2</v>
      </c>
      <c r="AI2577">
        <v>5</v>
      </c>
      <c r="AJ2577">
        <v>340</v>
      </c>
      <c r="AK2577">
        <v>2</v>
      </c>
      <c r="AL2577" t="s">
        <v>3349</v>
      </c>
      <c r="AM2577" t="s">
        <v>3350</v>
      </c>
      <c r="AN2577">
        <v>0</v>
      </c>
      <c r="AO2577">
        <v>0</v>
      </c>
      <c r="AP2577">
        <v>0</v>
      </c>
      <c r="AQ2577">
        <v>0</v>
      </c>
      <c r="AR2577">
        <v>1.9</v>
      </c>
      <c r="AS2577">
        <v>0</v>
      </c>
      <c r="AT2577">
        <v>0.1</v>
      </c>
      <c r="AU2577">
        <v>0</v>
      </c>
      <c r="AV2577">
        <v>1.1000000000000001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4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2.4</v>
      </c>
      <c r="BT2577">
        <v>26</v>
      </c>
      <c r="BU2577">
        <v>35</v>
      </c>
      <c r="BV2577">
        <v>318</v>
      </c>
      <c r="BW2577">
        <v>0</v>
      </c>
      <c r="BX2577">
        <v>0</v>
      </c>
      <c r="BY2577">
        <v>0</v>
      </c>
      <c r="BZ2577">
        <v>318</v>
      </c>
      <c r="CA2577">
        <v>24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9.9385999999999992</v>
      </c>
      <c r="CI2577">
        <v>3</v>
      </c>
      <c r="CJ2577">
        <v>0</v>
      </c>
      <c r="CK2577">
        <v>0.1</v>
      </c>
      <c r="CL2577">
        <v>0</v>
      </c>
      <c r="CM2577" t="s">
        <v>3332</v>
      </c>
      <c r="CN2577">
        <v>0</v>
      </c>
      <c r="CO2577">
        <v>0</v>
      </c>
      <c r="CP2577">
        <v>0</v>
      </c>
      <c r="CQ2577">
        <v>0</v>
      </c>
    </row>
    <row r="2578" spans="1:95" hidden="1" x14ac:dyDescent="0.25">
      <c r="A2578" s="1">
        <v>42629</v>
      </c>
      <c r="B2578">
        <v>4</v>
      </c>
      <c r="C2578" t="s">
        <v>3024</v>
      </c>
      <c r="D2578" t="s">
        <v>96</v>
      </c>
      <c r="E2578" t="s">
        <v>97</v>
      </c>
      <c r="F2578" t="s">
        <v>109</v>
      </c>
      <c r="G2578">
        <v>5</v>
      </c>
      <c r="H2578" t="s">
        <v>164</v>
      </c>
      <c r="I2578" s="1">
        <v>42625</v>
      </c>
      <c r="J2578" s="1">
        <v>42629</v>
      </c>
      <c r="K2578">
        <v>13</v>
      </c>
      <c r="L2578">
        <v>23</v>
      </c>
      <c r="M2578">
        <v>42620</v>
      </c>
      <c r="N2578">
        <v>849</v>
      </c>
      <c r="O2578" s="1">
        <v>42626</v>
      </c>
      <c r="P2578" s="2">
        <v>36974</v>
      </c>
      <c r="Q2578" t="s">
        <v>164</v>
      </c>
      <c r="R2578" t="s">
        <v>164</v>
      </c>
      <c r="S2578" s="1">
        <v>42636</v>
      </c>
      <c r="T2578" s="1">
        <v>42629</v>
      </c>
      <c r="U2578" t="s">
        <v>164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164</v>
      </c>
      <c r="AB2578" t="s">
        <v>3330</v>
      </c>
      <c r="AC2578" t="s">
        <v>3326</v>
      </c>
      <c r="AD2578">
        <v>4.5</v>
      </c>
      <c r="AE2578">
        <v>5.8</v>
      </c>
      <c r="AF2578">
        <v>5.15</v>
      </c>
      <c r="AG2578">
        <v>19161.240000000002</v>
      </c>
      <c r="AH2578">
        <v>2</v>
      </c>
      <c r="AI2578">
        <v>5</v>
      </c>
      <c r="AJ2578">
        <v>135</v>
      </c>
      <c r="AK2578">
        <v>2</v>
      </c>
      <c r="AL2578" t="s">
        <v>3351</v>
      </c>
      <c r="AM2578" t="s">
        <v>3352</v>
      </c>
      <c r="AN2578">
        <v>0.4</v>
      </c>
      <c r="AO2578">
        <v>0</v>
      </c>
      <c r="AP2578">
        <v>0</v>
      </c>
      <c r="AQ2578">
        <v>0</v>
      </c>
      <c r="AR2578">
        <v>1.9</v>
      </c>
      <c r="AS2578">
        <v>0</v>
      </c>
      <c r="AT2578">
        <v>0.1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5</v>
      </c>
      <c r="BC2578">
        <v>50</v>
      </c>
      <c r="BD2578">
        <v>0</v>
      </c>
      <c r="BE2578">
        <v>0</v>
      </c>
      <c r="BF2578">
        <v>6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2.4</v>
      </c>
      <c r="BT2578">
        <v>26</v>
      </c>
      <c r="BU2578">
        <v>37</v>
      </c>
      <c r="BV2578">
        <v>195</v>
      </c>
      <c r="BW2578">
        <v>0</v>
      </c>
      <c r="BX2578">
        <v>195</v>
      </c>
      <c r="BY2578">
        <v>0</v>
      </c>
      <c r="BZ2578">
        <v>390</v>
      </c>
      <c r="CA2578">
        <v>21.9</v>
      </c>
      <c r="CB2578">
        <v>0</v>
      </c>
      <c r="CC2578">
        <v>2.1</v>
      </c>
      <c r="CD2578">
        <v>0</v>
      </c>
      <c r="CE2578">
        <v>0</v>
      </c>
      <c r="CF2578">
        <v>0</v>
      </c>
      <c r="CG2578">
        <v>0</v>
      </c>
      <c r="CH2578">
        <v>10.8636</v>
      </c>
      <c r="CI2578">
        <v>3.3</v>
      </c>
      <c r="CJ2578">
        <v>0</v>
      </c>
      <c r="CK2578">
        <v>0.1</v>
      </c>
      <c r="CL2578">
        <v>0</v>
      </c>
      <c r="CM2578" t="s">
        <v>3332</v>
      </c>
      <c r="CN2578">
        <v>0</v>
      </c>
      <c r="CO2578">
        <v>0</v>
      </c>
      <c r="CP2578">
        <v>0</v>
      </c>
      <c r="CQ2578">
        <v>0</v>
      </c>
    </row>
    <row r="2579" spans="1:95" hidden="1" x14ac:dyDescent="0.25">
      <c r="A2579" s="1">
        <v>42630</v>
      </c>
      <c r="B2579">
        <v>4</v>
      </c>
      <c r="C2579" t="s">
        <v>3024</v>
      </c>
      <c r="D2579" t="s">
        <v>96</v>
      </c>
      <c r="E2579" t="s">
        <v>97</v>
      </c>
      <c r="F2579" t="s">
        <v>98</v>
      </c>
      <c r="G2579">
        <v>5</v>
      </c>
      <c r="H2579" t="s">
        <v>164</v>
      </c>
      <c r="I2579" s="1">
        <v>42625</v>
      </c>
      <c r="J2579" s="1">
        <v>42629</v>
      </c>
      <c r="K2579">
        <v>13</v>
      </c>
      <c r="L2579">
        <v>23</v>
      </c>
      <c r="M2579">
        <v>42620</v>
      </c>
      <c r="N2579">
        <v>849</v>
      </c>
      <c r="O2579" s="1">
        <v>42626</v>
      </c>
      <c r="P2579" s="2">
        <v>36974</v>
      </c>
      <c r="Q2579" t="s">
        <v>164</v>
      </c>
      <c r="R2579" t="s">
        <v>164</v>
      </c>
      <c r="S2579" s="1">
        <v>42636</v>
      </c>
      <c r="T2579" s="1">
        <v>42629</v>
      </c>
      <c r="U2579" t="s">
        <v>164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164</v>
      </c>
      <c r="AB2579" t="s">
        <v>3330</v>
      </c>
      <c r="AC2579" t="s">
        <v>3326</v>
      </c>
      <c r="AD2579">
        <v>3.64</v>
      </c>
      <c r="AE2579">
        <v>6.9</v>
      </c>
      <c r="AF2579">
        <v>5.27</v>
      </c>
      <c r="AG2579">
        <v>19558</v>
      </c>
      <c r="AH2579">
        <v>2</v>
      </c>
      <c r="AI2579">
        <v>5</v>
      </c>
      <c r="AJ2579">
        <v>135</v>
      </c>
      <c r="AK2579">
        <v>2</v>
      </c>
      <c r="AL2579" t="s">
        <v>3351</v>
      </c>
      <c r="AM2579" t="s">
        <v>3352</v>
      </c>
      <c r="AN2579">
        <v>0</v>
      </c>
      <c r="AO2579">
        <v>0</v>
      </c>
      <c r="AP2579">
        <v>0</v>
      </c>
      <c r="AQ2579">
        <v>0</v>
      </c>
      <c r="AR2579">
        <v>2.4</v>
      </c>
      <c r="AS2579">
        <v>0</v>
      </c>
      <c r="AT2579">
        <v>0.1</v>
      </c>
      <c r="AU2579">
        <v>0</v>
      </c>
      <c r="AV2579">
        <v>1.1000000000000001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6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28</v>
      </c>
      <c r="BU2579">
        <v>37</v>
      </c>
      <c r="BV2579">
        <v>210</v>
      </c>
      <c r="BW2579">
        <v>0</v>
      </c>
      <c r="BX2579">
        <v>200</v>
      </c>
      <c r="BY2579">
        <v>0</v>
      </c>
      <c r="BZ2579">
        <v>410</v>
      </c>
      <c r="CA2579">
        <v>24</v>
      </c>
      <c r="CB2579">
        <v>0</v>
      </c>
      <c r="CC2579">
        <v>16</v>
      </c>
      <c r="CD2579">
        <v>0</v>
      </c>
      <c r="CE2579">
        <v>8000.1</v>
      </c>
      <c r="CF2579">
        <v>8000.1</v>
      </c>
      <c r="CG2579">
        <v>0</v>
      </c>
      <c r="CH2579">
        <v>11.541600000000001</v>
      </c>
      <c r="CI2579">
        <v>3.5</v>
      </c>
      <c r="CJ2579">
        <v>0</v>
      </c>
      <c r="CK2579">
        <v>0.1</v>
      </c>
      <c r="CL2579">
        <v>0</v>
      </c>
      <c r="CM2579" t="s">
        <v>3332</v>
      </c>
      <c r="CN2579">
        <v>0</v>
      </c>
      <c r="CO2579">
        <v>0</v>
      </c>
      <c r="CP2579">
        <v>0</v>
      </c>
      <c r="CQ2579">
        <v>0</v>
      </c>
    </row>
    <row r="2580" spans="1:95" hidden="1" x14ac:dyDescent="0.25">
      <c r="A2580" s="1">
        <v>42631</v>
      </c>
      <c r="B2580">
        <v>4</v>
      </c>
      <c r="C2580" t="s">
        <v>3024</v>
      </c>
      <c r="D2580" t="s">
        <v>96</v>
      </c>
      <c r="E2580" t="s">
        <v>104</v>
      </c>
      <c r="F2580" t="s">
        <v>98</v>
      </c>
      <c r="G2580">
        <v>5</v>
      </c>
      <c r="H2580" t="s">
        <v>164</v>
      </c>
      <c r="I2580" s="1">
        <v>42625</v>
      </c>
      <c r="J2580" s="1">
        <v>42629</v>
      </c>
      <c r="K2580">
        <v>13</v>
      </c>
      <c r="L2580">
        <v>23</v>
      </c>
      <c r="M2580">
        <v>42620</v>
      </c>
      <c r="N2580">
        <v>849</v>
      </c>
      <c r="O2580" s="1">
        <v>42626</v>
      </c>
      <c r="P2580" s="2">
        <v>36974</v>
      </c>
      <c r="Q2580" t="s">
        <v>164</v>
      </c>
      <c r="R2580" t="s">
        <v>164</v>
      </c>
      <c r="S2580" s="1">
        <v>42636</v>
      </c>
      <c r="T2580" t="s">
        <v>164</v>
      </c>
      <c r="U2580" s="1">
        <v>42630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164</v>
      </c>
      <c r="AB2580" t="s">
        <v>3330</v>
      </c>
      <c r="AC2580" t="s">
        <v>3326</v>
      </c>
      <c r="AD2580">
        <v>5.8</v>
      </c>
      <c r="AE2580">
        <v>5.8</v>
      </c>
      <c r="AF2580">
        <v>5.8</v>
      </c>
      <c r="AG2580">
        <v>22284</v>
      </c>
      <c r="AH2580">
        <v>3</v>
      </c>
      <c r="AI2580">
        <v>7</v>
      </c>
      <c r="AJ2580">
        <v>115</v>
      </c>
      <c r="AK2580">
        <v>2</v>
      </c>
      <c r="AL2580" t="s">
        <v>3353</v>
      </c>
      <c r="AM2580" t="s">
        <v>3348</v>
      </c>
      <c r="AN2580">
        <v>0.7</v>
      </c>
      <c r="AO2580">
        <v>0</v>
      </c>
      <c r="AP2580">
        <v>0</v>
      </c>
      <c r="AQ2580">
        <v>0</v>
      </c>
      <c r="AR2580">
        <v>2.1</v>
      </c>
      <c r="AS2580">
        <v>0</v>
      </c>
      <c r="AT2580">
        <v>0.1</v>
      </c>
      <c r="AU2580">
        <v>0</v>
      </c>
      <c r="AV2580">
        <v>1.1000000000000001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10</v>
      </c>
      <c r="BC2580">
        <v>50</v>
      </c>
      <c r="BD2580">
        <v>0</v>
      </c>
      <c r="BE2580">
        <v>0</v>
      </c>
      <c r="BF2580">
        <v>5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26</v>
      </c>
      <c r="BU2580">
        <v>39</v>
      </c>
      <c r="BV2580">
        <v>210</v>
      </c>
      <c r="BW2580">
        <v>279</v>
      </c>
      <c r="BX2580">
        <v>0</v>
      </c>
      <c r="BY2580">
        <v>0</v>
      </c>
      <c r="BZ2580">
        <v>489</v>
      </c>
      <c r="CA2580">
        <v>6</v>
      </c>
      <c r="CB2580">
        <v>19.100000000000001</v>
      </c>
      <c r="CC2580">
        <v>0</v>
      </c>
      <c r="CD2580">
        <v>0</v>
      </c>
      <c r="CE2580">
        <v>13001.2</v>
      </c>
      <c r="CF2580">
        <v>5001.1000000000004</v>
      </c>
      <c r="CG2580">
        <v>0</v>
      </c>
      <c r="CH2580">
        <v>12.759600000000001</v>
      </c>
      <c r="CI2580">
        <v>3.9</v>
      </c>
      <c r="CJ2580">
        <v>0</v>
      </c>
      <c r="CK2580">
        <v>0.1</v>
      </c>
      <c r="CL2580">
        <v>0</v>
      </c>
      <c r="CM2580" t="s">
        <v>3332</v>
      </c>
      <c r="CN2580">
        <v>0</v>
      </c>
      <c r="CO2580">
        <v>0</v>
      </c>
      <c r="CP2580">
        <v>0</v>
      </c>
      <c r="CQ2580">
        <v>0</v>
      </c>
    </row>
    <row r="2581" spans="1:95" hidden="1" x14ac:dyDescent="0.25">
      <c r="A2581" s="1">
        <v>42632</v>
      </c>
      <c r="B2581">
        <v>4</v>
      </c>
      <c r="C2581" t="s">
        <v>3024</v>
      </c>
      <c r="D2581" t="s">
        <v>96</v>
      </c>
      <c r="E2581" t="s">
        <v>104</v>
      </c>
      <c r="F2581" t="s">
        <v>98</v>
      </c>
      <c r="G2581">
        <v>5</v>
      </c>
      <c r="H2581" t="s">
        <v>164</v>
      </c>
      <c r="I2581" s="1">
        <v>42625</v>
      </c>
      <c r="J2581" s="1">
        <v>42629</v>
      </c>
      <c r="K2581">
        <v>13</v>
      </c>
      <c r="L2581">
        <v>23</v>
      </c>
      <c r="M2581">
        <v>42620</v>
      </c>
      <c r="N2581">
        <v>849</v>
      </c>
      <c r="O2581" s="1">
        <v>42626</v>
      </c>
      <c r="P2581" s="2">
        <v>36974</v>
      </c>
      <c r="Q2581" t="s">
        <v>164</v>
      </c>
      <c r="R2581" t="s">
        <v>164</v>
      </c>
      <c r="S2581" s="1">
        <v>42636</v>
      </c>
      <c r="T2581" t="s">
        <v>164</v>
      </c>
      <c r="U2581" s="1">
        <v>42630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164</v>
      </c>
      <c r="AB2581" t="s">
        <v>3330</v>
      </c>
      <c r="AC2581" t="s">
        <v>3326</v>
      </c>
      <c r="AD2581">
        <v>7.55</v>
      </c>
      <c r="AE2581">
        <v>8.35</v>
      </c>
      <c r="AF2581">
        <v>7.95</v>
      </c>
      <c r="AG2581">
        <v>31361</v>
      </c>
      <c r="AH2581">
        <v>3</v>
      </c>
      <c r="AI2581">
        <v>9</v>
      </c>
      <c r="AJ2581">
        <v>180</v>
      </c>
      <c r="AK2581">
        <v>2</v>
      </c>
      <c r="AL2581" t="s">
        <v>3353</v>
      </c>
      <c r="AM2581" t="s">
        <v>3348</v>
      </c>
      <c r="AN2581">
        <v>0</v>
      </c>
      <c r="AO2581">
        <v>0</v>
      </c>
      <c r="AP2581">
        <v>0</v>
      </c>
      <c r="AQ2581">
        <v>0</v>
      </c>
      <c r="AR2581">
        <v>2.1</v>
      </c>
      <c r="AS2581">
        <v>0</v>
      </c>
      <c r="AT2581">
        <v>0.1</v>
      </c>
      <c r="AU2581">
        <v>0</v>
      </c>
      <c r="AV2581">
        <v>1.1000000000000001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6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28</v>
      </c>
      <c r="BU2581">
        <v>38</v>
      </c>
      <c r="BV2581">
        <v>158</v>
      </c>
      <c r="BW2581">
        <v>155</v>
      </c>
      <c r="BX2581">
        <v>0</v>
      </c>
      <c r="BY2581">
        <v>0</v>
      </c>
      <c r="BZ2581">
        <v>313</v>
      </c>
      <c r="CA2581">
        <v>8</v>
      </c>
      <c r="CB2581">
        <v>24</v>
      </c>
      <c r="CC2581">
        <v>0</v>
      </c>
      <c r="CD2581">
        <v>0</v>
      </c>
      <c r="CE2581">
        <v>22001.8</v>
      </c>
      <c r="CF2581">
        <v>9000.6</v>
      </c>
      <c r="CG2581">
        <v>0</v>
      </c>
      <c r="CH2581">
        <v>10.579800000000001</v>
      </c>
      <c r="CI2581">
        <v>3.2</v>
      </c>
      <c r="CJ2581">
        <v>0</v>
      </c>
      <c r="CK2581">
        <v>0.1</v>
      </c>
      <c r="CL2581">
        <v>0</v>
      </c>
      <c r="CM2581" t="s">
        <v>3332</v>
      </c>
      <c r="CN2581">
        <v>0</v>
      </c>
      <c r="CO2581">
        <v>0</v>
      </c>
      <c r="CP2581">
        <v>0</v>
      </c>
      <c r="CQ2581">
        <v>0</v>
      </c>
    </row>
    <row r="2582" spans="1:95" hidden="1" x14ac:dyDescent="0.25">
      <c r="A2582" s="1">
        <v>42633</v>
      </c>
      <c r="B2582">
        <v>4</v>
      </c>
      <c r="C2582" t="s">
        <v>3024</v>
      </c>
      <c r="D2582" t="s">
        <v>96</v>
      </c>
      <c r="E2582" t="s">
        <v>104</v>
      </c>
      <c r="F2582" t="s">
        <v>98</v>
      </c>
      <c r="G2582">
        <v>5</v>
      </c>
      <c r="H2582" t="s">
        <v>164</v>
      </c>
      <c r="I2582" s="1">
        <v>42625</v>
      </c>
      <c r="J2582" s="1">
        <v>42629</v>
      </c>
      <c r="K2582">
        <v>13</v>
      </c>
      <c r="L2582">
        <v>23</v>
      </c>
      <c r="M2582">
        <v>42620</v>
      </c>
      <c r="N2582">
        <v>849</v>
      </c>
      <c r="O2582" s="1">
        <v>42626</v>
      </c>
      <c r="P2582" s="2">
        <v>36974</v>
      </c>
      <c r="Q2582" t="s">
        <v>164</v>
      </c>
      <c r="R2582" t="s">
        <v>164</v>
      </c>
      <c r="S2582" s="1">
        <v>42636</v>
      </c>
      <c r="T2582" t="s">
        <v>164</v>
      </c>
      <c r="U2582" s="1">
        <v>42630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164</v>
      </c>
      <c r="AB2582" t="s">
        <v>3330</v>
      </c>
      <c r="AC2582" t="s">
        <v>3326</v>
      </c>
      <c r="AD2582">
        <v>9.6999999999999993</v>
      </c>
      <c r="AE2582">
        <v>9.6999999999999993</v>
      </c>
      <c r="AF2582">
        <v>9.6999999999999993</v>
      </c>
      <c r="AG2582">
        <v>39144</v>
      </c>
      <c r="AH2582">
        <v>3</v>
      </c>
      <c r="AI2582">
        <v>9</v>
      </c>
      <c r="AJ2582">
        <v>190</v>
      </c>
      <c r="AK2582">
        <v>3</v>
      </c>
      <c r="AL2582" t="s">
        <v>3353</v>
      </c>
      <c r="AM2582" t="s">
        <v>3348</v>
      </c>
      <c r="AN2582">
        <v>0</v>
      </c>
      <c r="AO2582">
        <v>0</v>
      </c>
      <c r="AP2582">
        <v>0</v>
      </c>
      <c r="AQ2582">
        <v>0</v>
      </c>
      <c r="AR2582">
        <v>2.1</v>
      </c>
      <c r="AS2582">
        <v>0</v>
      </c>
      <c r="AT2582">
        <v>0.1</v>
      </c>
      <c r="AU2582">
        <v>0</v>
      </c>
      <c r="AV2582">
        <v>1.1000000000000001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5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29</v>
      </c>
      <c r="BU2582">
        <v>38</v>
      </c>
      <c r="BV2582">
        <v>0</v>
      </c>
      <c r="BW2582">
        <v>325</v>
      </c>
      <c r="BX2582">
        <v>0</v>
      </c>
      <c r="BY2582">
        <v>0</v>
      </c>
      <c r="BZ2582">
        <v>325</v>
      </c>
      <c r="CA2582">
        <v>0</v>
      </c>
      <c r="CB2582">
        <v>24</v>
      </c>
      <c r="CC2582">
        <v>0</v>
      </c>
      <c r="CD2582">
        <v>0</v>
      </c>
      <c r="CE2582">
        <v>30003.5</v>
      </c>
      <c r="CF2582">
        <v>8001.7</v>
      </c>
      <c r="CG2582">
        <v>0</v>
      </c>
      <c r="CH2582">
        <v>10.579800000000001</v>
      </c>
      <c r="CI2582">
        <v>3.2</v>
      </c>
      <c r="CJ2582">
        <v>0</v>
      </c>
      <c r="CK2582">
        <v>0.1</v>
      </c>
      <c r="CL2582">
        <v>0</v>
      </c>
      <c r="CM2582" t="s">
        <v>3332</v>
      </c>
      <c r="CN2582">
        <v>0</v>
      </c>
      <c r="CO2582">
        <v>0</v>
      </c>
      <c r="CP2582">
        <v>0</v>
      </c>
      <c r="CQ2582">
        <v>0</v>
      </c>
    </row>
    <row r="2583" spans="1:95" hidden="1" x14ac:dyDescent="0.25">
      <c r="A2583" s="1">
        <v>42634</v>
      </c>
      <c r="B2583">
        <v>4</v>
      </c>
      <c r="C2583" t="s">
        <v>3024</v>
      </c>
      <c r="D2583" t="s">
        <v>96</v>
      </c>
      <c r="E2583" t="s">
        <v>104</v>
      </c>
      <c r="F2583" t="s">
        <v>98</v>
      </c>
      <c r="G2583">
        <v>5</v>
      </c>
      <c r="H2583" t="s">
        <v>164</v>
      </c>
      <c r="I2583" s="1">
        <v>42625</v>
      </c>
      <c r="J2583" s="1">
        <v>42629</v>
      </c>
      <c r="K2583">
        <v>13</v>
      </c>
      <c r="L2583">
        <v>23</v>
      </c>
      <c r="M2583">
        <v>42620</v>
      </c>
      <c r="N2583">
        <v>849</v>
      </c>
      <c r="O2583" s="1">
        <v>42626</v>
      </c>
      <c r="P2583" s="2">
        <v>36974</v>
      </c>
      <c r="Q2583" t="s">
        <v>164</v>
      </c>
      <c r="R2583" t="s">
        <v>164</v>
      </c>
      <c r="S2583" s="1">
        <v>42636</v>
      </c>
      <c r="T2583" t="s">
        <v>164</v>
      </c>
      <c r="U2583" s="1">
        <v>42630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164</v>
      </c>
      <c r="AB2583" t="s">
        <v>3330</v>
      </c>
      <c r="AC2583" t="s">
        <v>3326</v>
      </c>
      <c r="AD2583">
        <v>9.6999999999999993</v>
      </c>
      <c r="AE2583">
        <v>9.6999999999999993</v>
      </c>
      <c r="AF2583">
        <v>9.6999999999999993</v>
      </c>
      <c r="AG2583">
        <v>39144</v>
      </c>
      <c r="AH2583">
        <v>3</v>
      </c>
      <c r="AI2583">
        <v>9</v>
      </c>
      <c r="AJ2583">
        <v>170</v>
      </c>
      <c r="AK2583">
        <v>2</v>
      </c>
      <c r="AL2583" t="s">
        <v>3353</v>
      </c>
      <c r="AM2583" t="s">
        <v>3348</v>
      </c>
      <c r="AN2583">
        <v>0</v>
      </c>
      <c r="AO2583">
        <v>0</v>
      </c>
      <c r="AP2583">
        <v>0</v>
      </c>
      <c r="AQ2583">
        <v>0</v>
      </c>
      <c r="AR2583">
        <v>2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5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26</v>
      </c>
      <c r="BU2583">
        <v>38</v>
      </c>
      <c r="BV2583">
        <v>0</v>
      </c>
      <c r="BW2583">
        <v>320</v>
      </c>
      <c r="BX2583">
        <v>0</v>
      </c>
      <c r="BY2583">
        <v>0</v>
      </c>
      <c r="BZ2583">
        <v>320</v>
      </c>
      <c r="CA2583">
        <v>0</v>
      </c>
      <c r="CB2583">
        <v>24</v>
      </c>
      <c r="CC2583">
        <v>0</v>
      </c>
      <c r="CD2583">
        <v>0</v>
      </c>
      <c r="CE2583">
        <v>30003.5</v>
      </c>
      <c r="CF2583">
        <v>0</v>
      </c>
      <c r="CG2583">
        <v>0</v>
      </c>
      <c r="CH2583">
        <v>9.6180000000000003</v>
      </c>
      <c r="CI2583">
        <v>3</v>
      </c>
      <c r="CJ2583">
        <v>0</v>
      </c>
      <c r="CK2583">
        <v>0</v>
      </c>
      <c r="CL2583">
        <v>0</v>
      </c>
      <c r="CM2583" t="s">
        <v>3332</v>
      </c>
      <c r="CN2583">
        <v>0</v>
      </c>
      <c r="CO2583">
        <v>0</v>
      </c>
      <c r="CP2583">
        <v>0</v>
      </c>
      <c r="CQ2583">
        <v>0</v>
      </c>
    </row>
    <row r="2584" spans="1:95" hidden="1" x14ac:dyDescent="0.25">
      <c r="A2584" s="1">
        <v>42635</v>
      </c>
      <c r="B2584">
        <v>4</v>
      </c>
      <c r="C2584" t="s">
        <v>3024</v>
      </c>
      <c r="D2584" t="s">
        <v>96</v>
      </c>
      <c r="E2584" t="s">
        <v>104</v>
      </c>
      <c r="F2584" t="s">
        <v>98</v>
      </c>
      <c r="G2584">
        <v>5</v>
      </c>
      <c r="H2584" t="s">
        <v>164</v>
      </c>
      <c r="I2584" s="1">
        <v>42625</v>
      </c>
      <c r="J2584" s="1">
        <v>42629</v>
      </c>
      <c r="K2584">
        <v>13</v>
      </c>
      <c r="L2584">
        <v>23</v>
      </c>
      <c r="M2584">
        <v>42620</v>
      </c>
      <c r="N2584">
        <v>849</v>
      </c>
      <c r="O2584" s="1">
        <v>42626</v>
      </c>
      <c r="P2584" s="2">
        <v>36974</v>
      </c>
      <c r="Q2584" t="s">
        <v>164</v>
      </c>
      <c r="R2584" t="s">
        <v>164</v>
      </c>
      <c r="S2584" s="1">
        <v>42636</v>
      </c>
      <c r="T2584" t="s">
        <v>164</v>
      </c>
      <c r="U2584" s="1">
        <v>42630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164</v>
      </c>
      <c r="AB2584" t="s">
        <v>3330</v>
      </c>
      <c r="AC2584" t="s">
        <v>3326</v>
      </c>
      <c r="AD2584">
        <v>9.6999999999999993</v>
      </c>
      <c r="AE2584">
        <v>9.6999999999999993</v>
      </c>
      <c r="AF2584">
        <v>9.6999999999999993</v>
      </c>
      <c r="AG2584">
        <v>39144</v>
      </c>
      <c r="AH2584">
        <v>3</v>
      </c>
      <c r="AI2584">
        <v>9</v>
      </c>
      <c r="AJ2584">
        <v>150</v>
      </c>
      <c r="AK2584">
        <v>2</v>
      </c>
      <c r="AL2584" t="s">
        <v>3353</v>
      </c>
      <c r="AM2584" t="s">
        <v>3348</v>
      </c>
      <c r="AN2584">
        <v>0</v>
      </c>
      <c r="AO2584">
        <v>0</v>
      </c>
      <c r="AP2584">
        <v>0</v>
      </c>
      <c r="AQ2584">
        <v>0</v>
      </c>
      <c r="AR2584">
        <v>2</v>
      </c>
      <c r="AS2584">
        <v>0</v>
      </c>
      <c r="AT2584">
        <v>0.1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5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28</v>
      </c>
      <c r="BU2584">
        <v>36</v>
      </c>
      <c r="BV2584">
        <v>310</v>
      </c>
      <c r="BW2584">
        <v>320</v>
      </c>
      <c r="BX2584">
        <v>0</v>
      </c>
      <c r="BY2584">
        <v>0</v>
      </c>
      <c r="BZ2584">
        <v>630</v>
      </c>
      <c r="CA2584">
        <v>8</v>
      </c>
      <c r="CB2584">
        <v>24</v>
      </c>
      <c r="CC2584">
        <v>0</v>
      </c>
      <c r="CD2584">
        <v>0</v>
      </c>
      <c r="CE2584">
        <v>30003.5</v>
      </c>
      <c r="CF2584">
        <v>0</v>
      </c>
      <c r="CG2584">
        <v>0</v>
      </c>
      <c r="CH2584">
        <v>9.9385999999999992</v>
      </c>
      <c r="CI2584">
        <v>3</v>
      </c>
      <c r="CJ2584">
        <v>0</v>
      </c>
      <c r="CK2584">
        <v>0.1</v>
      </c>
      <c r="CL2584">
        <v>0</v>
      </c>
      <c r="CM2584" t="s">
        <v>3332</v>
      </c>
      <c r="CN2584">
        <v>0</v>
      </c>
      <c r="CO2584">
        <v>0</v>
      </c>
      <c r="CP2584">
        <v>0</v>
      </c>
      <c r="CQ2584">
        <v>0</v>
      </c>
    </row>
    <row r="2585" spans="1:95" hidden="1" x14ac:dyDescent="0.25">
      <c r="A2585" s="1">
        <v>42636</v>
      </c>
      <c r="B2585">
        <v>4</v>
      </c>
      <c r="C2585" t="s">
        <v>3024</v>
      </c>
      <c r="D2585" t="s">
        <v>96</v>
      </c>
      <c r="E2585" t="s">
        <v>104</v>
      </c>
      <c r="F2585" t="s">
        <v>98</v>
      </c>
      <c r="G2585">
        <v>5</v>
      </c>
      <c r="H2585" t="s">
        <v>164</v>
      </c>
      <c r="I2585" s="1">
        <v>42625</v>
      </c>
      <c r="J2585" s="1">
        <v>42629</v>
      </c>
      <c r="K2585">
        <v>13</v>
      </c>
      <c r="L2585">
        <v>23</v>
      </c>
      <c r="M2585">
        <v>42620</v>
      </c>
      <c r="N2585">
        <v>849</v>
      </c>
      <c r="O2585" s="1">
        <v>42626</v>
      </c>
      <c r="P2585" s="2">
        <v>36974</v>
      </c>
      <c r="Q2585" t="s">
        <v>164</v>
      </c>
      <c r="R2585" t="s">
        <v>164</v>
      </c>
      <c r="S2585" s="1">
        <v>42636</v>
      </c>
      <c r="T2585" t="s">
        <v>164</v>
      </c>
      <c r="U2585" s="1">
        <v>42630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164</v>
      </c>
      <c r="AB2585" t="s">
        <v>3330</v>
      </c>
      <c r="AC2585" t="s">
        <v>3326</v>
      </c>
      <c r="AD2585">
        <v>9.6999999999999993</v>
      </c>
      <c r="AE2585">
        <v>9.6999999999999993</v>
      </c>
      <c r="AF2585">
        <v>9.6999999999999993</v>
      </c>
      <c r="AG2585">
        <v>39144</v>
      </c>
      <c r="AH2585">
        <v>3</v>
      </c>
      <c r="AI2585">
        <v>8</v>
      </c>
      <c r="AJ2585">
        <v>110</v>
      </c>
      <c r="AK2585">
        <v>3</v>
      </c>
      <c r="AL2585" t="s">
        <v>3353</v>
      </c>
      <c r="AM2585" t="s">
        <v>3348</v>
      </c>
      <c r="AN2585">
        <v>0</v>
      </c>
      <c r="AO2585">
        <v>0</v>
      </c>
      <c r="AP2585">
        <v>0</v>
      </c>
      <c r="AQ2585">
        <v>0</v>
      </c>
      <c r="AR2585">
        <v>2</v>
      </c>
      <c r="AS2585">
        <v>0</v>
      </c>
      <c r="AT2585">
        <v>0.1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3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28</v>
      </c>
      <c r="BU2585">
        <v>36</v>
      </c>
      <c r="BV2585">
        <v>210</v>
      </c>
      <c r="BW2585">
        <v>200</v>
      </c>
      <c r="BX2585">
        <v>0</v>
      </c>
      <c r="BY2585">
        <v>0</v>
      </c>
      <c r="BZ2585">
        <v>410</v>
      </c>
      <c r="CA2585">
        <v>24</v>
      </c>
      <c r="CB2585">
        <v>3</v>
      </c>
      <c r="CC2585">
        <v>0</v>
      </c>
      <c r="CD2585">
        <v>0</v>
      </c>
      <c r="CE2585">
        <v>30003.5</v>
      </c>
      <c r="CF2585">
        <v>0</v>
      </c>
      <c r="CG2585">
        <v>0</v>
      </c>
      <c r="CH2585">
        <v>9.9385999999999992</v>
      </c>
      <c r="CI2585">
        <v>3</v>
      </c>
      <c r="CJ2585">
        <v>0</v>
      </c>
      <c r="CK2585">
        <v>0.1</v>
      </c>
      <c r="CL2585">
        <v>0</v>
      </c>
      <c r="CM2585" t="s">
        <v>3332</v>
      </c>
      <c r="CN2585">
        <v>0</v>
      </c>
      <c r="CO2585">
        <v>0</v>
      </c>
      <c r="CP2585">
        <v>0</v>
      </c>
      <c r="CQ2585">
        <v>0</v>
      </c>
    </row>
    <row r="2586" spans="1:95" hidden="1" x14ac:dyDescent="0.25">
      <c r="A2586" s="1">
        <v>42636</v>
      </c>
      <c r="B2586">
        <v>4</v>
      </c>
      <c r="C2586" t="s">
        <v>3024</v>
      </c>
      <c r="D2586" t="s">
        <v>96</v>
      </c>
      <c r="E2586" t="s">
        <v>108</v>
      </c>
      <c r="F2586" t="s">
        <v>98</v>
      </c>
      <c r="G2586">
        <v>5</v>
      </c>
      <c r="H2586" s="1">
        <v>42636</v>
      </c>
      <c r="I2586" t="s">
        <v>164</v>
      </c>
      <c r="J2586" t="s">
        <v>164</v>
      </c>
      <c r="K2586">
        <v>13</v>
      </c>
      <c r="L2586">
        <v>26</v>
      </c>
      <c r="M2586">
        <v>42636</v>
      </c>
      <c r="N2586">
        <v>2342</v>
      </c>
      <c r="O2586" t="s">
        <v>164</v>
      </c>
      <c r="P2586" t="s">
        <v>164</v>
      </c>
      <c r="Q2586" s="1">
        <v>42646</v>
      </c>
      <c r="R2586" s="1">
        <v>42646</v>
      </c>
      <c r="S2586" s="1">
        <v>42648</v>
      </c>
      <c r="T2586" t="s">
        <v>164</v>
      </c>
      <c r="U2586" t="s">
        <v>164</v>
      </c>
      <c r="V2586">
        <v>0</v>
      </c>
      <c r="W2586">
        <v>0</v>
      </c>
      <c r="X2586">
        <v>2550</v>
      </c>
      <c r="Y2586">
        <v>0</v>
      </c>
      <c r="Z2586">
        <v>0</v>
      </c>
      <c r="AA2586" t="s">
        <v>164</v>
      </c>
      <c r="AB2586" t="s">
        <v>3326</v>
      </c>
      <c r="AC2586" t="s">
        <v>3354</v>
      </c>
      <c r="AD2586">
        <v>10</v>
      </c>
      <c r="AE2586">
        <v>10</v>
      </c>
      <c r="AF2586">
        <v>10</v>
      </c>
      <c r="AG2586">
        <v>41395</v>
      </c>
      <c r="AH2586">
        <v>3</v>
      </c>
      <c r="AI2586">
        <v>9</v>
      </c>
      <c r="AJ2586">
        <v>150</v>
      </c>
      <c r="AK2586">
        <v>3</v>
      </c>
      <c r="AL2586" t="s">
        <v>3353</v>
      </c>
      <c r="AM2586" t="s">
        <v>3355</v>
      </c>
      <c r="AN2586">
        <v>0.4</v>
      </c>
      <c r="AO2586">
        <v>0</v>
      </c>
      <c r="AP2586">
        <v>0</v>
      </c>
      <c r="AQ2586">
        <v>0</v>
      </c>
      <c r="AR2586">
        <v>1.2</v>
      </c>
      <c r="AS2586">
        <v>0</v>
      </c>
      <c r="AT2586">
        <v>0.1</v>
      </c>
      <c r="AU2586">
        <v>0</v>
      </c>
      <c r="AV2586">
        <v>0.5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5</v>
      </c>
      <c r="BC2586">
        <v>0</v>
      </c>
      <c r="BD2586">
        <v>0</v>
      </c>
      <c r="BE2586">
        <v>0</v>
      </c>
      <c r="BF2586">
        <v>3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28</v>
      </c>
      <c r="BU2586">
        <v>36</v>
      </c>
      <c r="BV2586">
        <v>190</v>
      </c>
      <c r="BW2586">
        <v>192</v>
      </c>
      <c r="BX2586">
        <v>0</v>
      </c>
      <c r="BY2586">
        <v>0</v>
      </c>
      <c r="BZ2586">
        <v>382</v>
      </c>
      <c r="CA2586">
        <v>11.6</v>
      </c>
      <c r="CB2586">
        <v>1.7</v>
      </c>
      <c r="CC2586">
        <v>0</v>
      </c>
      <c r="CD2586">
        <v>0</v>
      </c>
      <c r="CE2586">
        <v>33001</v>
      </c>
      <c r="CF2586">
        <v>2997.5</v>
      </c>
      <c r="CG2586">
        <v>0</v>
      </c>
      <c r="CH2586">
        <v>7.0164</v>
      </c>
      <c r="CI2586">
        <v>2.1</v>
      </c>
      <c r="CJ2586">
        <v>0</v>
      </c>
      <c r="CK2586">
        <v>0.1</v>
      </c>
      <c r="CL2586">
        <v>0</v>
      </c>
      <c r="CM2586" t="s">
        <v>3356</v>
      </c>
      <c r="CN2586">
        <v>0</v>
      </c>
      <c r="CO2586">
        <v>0</v>
      </c>
      <c r="CP2586">
        <v>0</v>
      </c>
      <c r="CQ2586">
        <v>0</v>
      </c>
    </row>
    <row r="2587" spans="1:95" hidden="1" x14ac:dyDescent="0.25">
      <c r="A2587" s="1">
        <v>42637</v>
      </c>
      <c r="B2587">
        <v>4</v>
      </c>
      <c r="C2587" t="s">
        <v>3024</v>
      </c>
      <c r="D2587" t="s">
        <v>110</v>
      </c>
      <c r="E2587" t="s">
        <v>111</v>
      </c>
      <c r="F2587" t="s">
        <v>98</v>
      </c>
      <c r="G2587">
        <v>5</v>
      </c>
      <c r="H2587" s="1">
        <v>42636</v>
      </c>
      <c r="I2587" t="s">
        <v>164</v>
      </c>
      <c r="J2587" t="s">
        <v>164</v>
      </c>
      <c r="K2587">
        <v>13</v>
      </c>
      <c r="L2587">
        <v>26</v>
      </c>
      <c r="M2587">
        <v>42636</v>
      </c>
      <c r="N2587">
        <v>2342</v>
      </c>
      <c r="O2587" t="s">
        <v>164</v>
      </c>
      <c r="P2587" t="s">
        <v>164</v>
      </c>
      <c r="Q2587" s="1">
        <v>42646</v>
      </c>
      <c r="R2587" s="1">
        <v>42646</v>
      </c>
      <c r="S2587" s="1">
        <v>42648</v>
      </c>
      <c r="T2587" t="s">
        <v>164</v>
      </c>
      <c r="U2587" t="s">
        <v>164</v>
      </c>
      <c r="V2587">
        <v>12.3</v>
      </c>
      <c r="W2587">
        <v>132</v>
      </c>
      <c r="X2587">
        <v>2418</v>
      </c>
      <c r="Y2587">
        <v>10.45</v>
      </c>
      <c r="Z2587">
        <v>10.73</v>
      </c>
      <c r="AA2587" t="s">
        <v>164</v>
      </c>
      <c r="AB2587" t="s">
        <v>3326</v>
      </c>
      <c r="AC2587" t="s">
        <v>3354</v>
      </c>
      <c r="AD2587">
        <v>10</v>
      </c>
      <c r="AE2587">
        <v>10.6</v>
      </c>
      <c r="AF2587">
        <v>10.3</v>
      </c>
      <c r="AG2587">
        <v>41395</v>
      </c>
      <c r="AH2587">
        <v>4</v>
      </c>
      <c r="AI2587">
        <v>15</v>
      </c>
      <c r="AJ2587">
        <v>200</v>
      </c>
      <c r="AK2587">
        <v>3</v>
      </c>
      <c r="AL2587" t="s">
        <v>3357</v>
      </c>
      <c r="AM2587" t="s">
        <v>3358</v>
      </c>
      <c r="AN2587">
        <v>10.8</v>
      </c>
      <c r="AO2587">
        <v>0</v>
      </c>
      <c r="AP2587">
        <v>1.3</v>
      </c>
      <c r="AQ2587">
        <v>0</v>
      </c>
      <c r="AR2587">
        <v>0.1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7</v>
      </c>
      <c r="BF2587">
        <v>4</v>
      </c>
      <c r="BG2587">
        <v>105.6</v>
      </c>
      <c r="BH2587">
        <v>165</v>
      </c>
      <c r="BI2587">
        <v>20</v>
      </c>
      <c r="BJ2587">
        <v>4794.6000000000004</v>
      </c>
      <c r="BK2587">
        <v>74.599999999999994</v>
      </c>
      <c r="BL2587">
        <v>62</v>
      </c>
      <c r="BM2587">
        <v>16238</v>
      </c>
      <c r="BN2587">
        <v>0</v>
      </c>
      <c r="BO2587">
        <v>1.86</v>
      </c>
      <c r="BP2587">
        <v>45</v>
      </c>
      <c r="BQ2587">
        <v>354</v>
      </c>
      <c r="BR2587">
        <v>377</v>
      </c>
      <c r="BS2587">
        <v>2.2999999999999998</v>
      </c>
      <c r="BT2587">
        <v>28</v>
      </c>
      <c r="BU2587">
        <v>41</v>
      </c>
      <c r="BV2587">
        <v>412</v>
      </c>
      <c r="BW2587">
        <v>0</v>
      </c>
      <c r="BX2587">
        <v>0</v>
      </c>
      <c r="BY2587">
        <v>0</v>
      </c>
      <c r="BZ2587">
        <v>412</v>
      </c>
      <c r="CA2587">
        <v>12.3</v>
      </c>
      <c r="CB2587">
        <v>0</v>
      </c>
      <c r="CC2587">
        <v>0</v>
      </c>
      <c r="CD2587">
        <v>0</v>
      </c>
      <c r="CE2587">
        <v>33001</v>
      </c>
      <c r="CF2587">
        <v>0</v>
      </c>
      <c r="CG2587">
        <v>0</v>
      </c>
      <c r="CH2587">
        <v>38.119599999999998</v>
      </c>
      <c r="CI2587">
        <v>10.9</v>
      </c>
      <c r="CJ2587">
        <v>0</v>
      </c>
      <c r="CK2587">
        <v>1.3</v>
      </c>
      <c r="CL2587">
        <v>0</v>
      </c>
      <c r="CM2587" t="s">
        <v>3356</v>
      </c>
      <c r="CN2587">
        <v>23.609756099999998</v>
      </c>
      <c r="CO2587">
        <v>205.17662319999999</v>
      </c>
      <c r="CP2587">
        <v>0</v>
      </c>
      <c r="CQ2587">
        <v>0</v>
      </c>
    </row>
    <row r="2588" spans="1:95" hidden="1" x14ac:dyDescent="0.25">
      <c r="A2588" s="1">
        <v>42638</v>
      </c>
      <c r="B2588">
        <v>4</v>
      </c>
      <c r="C2588" t="s">
        <v>3024</v>
      </c>
      <c r="D2588" t="s">
        <v>110</v>
      </c>
      <c r="E2588" t="s">
        <v>111</v>
      </c>
      <c r="F2588" t="s">
        <v>98</v>
      </c>
      <c r="G2588">
        <v>5</v>
      </c>
      <c r="H2588" s="1">
        <v>42636</v>
      </c>
      <c r="I2588" t="s">
        <v>164</v>
      </c>
      <c r="J2588" t="s">
        <v>164</v>
      </c>
      <c r="K2588">
        <v>13</v>
      </c>
      <c r="L2588">
        <v>26</v>
      </c>
      <c r="M2588">
        <v>42636</v>
      </c>
      <c r="N2588">
        <v>2342</v>
      </c>
      <c r="O2588" t="s">
        <v>164</v>
      </c>
      <c r="P2588" t="s">
        <v>164</v>
      </c>
      <c r="Q2588" s="1">
        <v>42646</v>
      </c>
      <c r="R2588" s="1">
        <v>42646</v>
      </c>
      <c r="S2588" s="1">
        <v>42648</v>
      </c>
      <c r="T2588" t="s">
        <v>164</v>
      </c>
      <c r="U2588" t="s">
        <v>164</v>
      </c>
      <c r="V2588">
        <v>24</v>
      </c>
      <c r="W2588">
        <v>276</v>
      </c>
      <c r="X2588">
        <v>2142</v>
      </c>
      <c r="Y2588">
        <v>11.35</v>
      </c>
      <c r="Z2588">
        <v>11.5</v>
      </c>
      <c r="AA2588" t="s">
        <v>164</v>
      </c>
      <c r="AB2588" t="s">
        <v>3326</v>
      </c>
      <c r="AC2588" t="s">
        <v>3354</v>
      </c>
      <c r="AD2588">
        <v>10</v>
      </c>
      <c r="AE2588">
        <v>10.6</v>
      </c>
      <c r="AF2588">
        <v>10.3</v>
      </c>
      <c r="AG2588">
        <v>41395</v>
      </c>
      <c r="AH2588">
        <v>4</v>
      </c>
      <c r="AI2588">
        <v>13</v>
      </c>
      <c r="AJ2588">
        <v>140</v>
      </c>
      <c r="AK2588">
        <v>3</v>
      </c>
      <c r="AL2588" t="s">
        <v>3359</v>
      </c>
      <c r="AM2588" t="s">
        <v>3360</v>
      </c>
      <c r="AN2588">
        <v>23.1</v>
      </c>
      <c r="AO2588">
        <v>0</v>
      </c>
      <c r="AP2588">
        <v>0</v>
      </c>
      <c r="AQ2588">
        <v>0</v>
      </c>
      <c r="AR2588">
        <v>2.4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190</v>
      </c>
      <c r="BC2588">
        <v>0</v>
      </c>
      <c r="BD2588">
        <v>0</v>
      </c>
      <c r="BE2588">
        <v>15.8</v>
      </c>
      <c r="BF2588">
        <v>8</v>
      </c>
      <c r="BG2588">
        <v>109</v>
      </c>
      <c r="BH2588">
        <v>332</v>
      </c>
      <c r="BI2588">
        <v>16.87</v>
      </c>
      <c r="BJ2588">
        <v>5258.3</v>
      </c>
      <c r="BK2588">
        <v>79.2</v>
      </c>
      <c r="BL2588">
        <v>63</v>
      </c>
      <c r="BM2588">
        <v>16422</v>
      </c>
      <c r="BN2588">
        <v>0</v>
      </c>
      <c r="BO2588">
        <v>1.91</v>
      </c>
      <c r="BP2588">
        <v>45</v>
      </c>
      <c r="BQ2588">
        <v>354</v>
      </c>
      <c r="BR2588">
        <v>375</v>
      </c>
      <c r="BS2588">
        <v>2.4</v>
      </c>
      <c r="BT2588">
        <v>29</v>
      </c>
      <c r="BU2588">
        <v>41</v>
      </c>
      <c r="BV2588">
        <v>398</v>
      </c>
      <c r="BW2588">
        <v>0</v>
      </c>
      <c r="BX2588">
        <v>0</v>
      </c>
      <c r="BY2588">
        <v>0</v>
      </c>
      <c r="BZ2588">
        <v>398</v>
      </c>
      <c r="CA2588">
        <v>24</v>
      </c>
      <c r="CB2588">
        <v>0</v>
      </c>
      <c r="CC2588">
        <v>0</v>
      </c>
      <c r="CD2588">
        <v>0</v>
      </c>
      <c r="CE2588">
        <v>33001</v>
      </c>
      <c r="CF2588">
        <v>0</v>
      </c>
      <c r="CG2588">
        <v>0</v>
      </c>
      <c r="CH2588">
        <v>79.627799999999993</v>
      </c>
      <c r="CI2588">
        <v>25.5</v>
      </c>
      <c r="CJ2588">
        <v>0</v>
      </c>
      <c r="CK2588">
        <v>0</v>
      </c>
      <c r="CL2588">
        <v>0</v>
      </c>
      <c r="CM2588" t="s">
        <v>3356</v>
      </c>
      <c r="CN2588">
        <v>23.1</v>
      </c>
      <c r="CO2588">
        <v>183.04394959999999</v>
      </c>
      <c r="CP2588">
        <v>1.355000666</v>
      </c>
      <c r="CQ2588">
        <v>0</v>
      </c>
    </row>
    <row r="2589" spans="1:95" hidden="1" x14ac:dyDescent="0.25">
      <c r="A2589" s="1">
        <v>42639</v>
      </c>
      <c r="B2589">
        <v>4</v>
      </c>
      <c r="C2589" t="s">
        <v>3024</v>
      </c>
      <c r="D2589" t="s">
        <v>110</v>
      </c>
      <c r="E2589" t="s">
        <v>111</v>
      </c>
      <c r="F2589" t="s">
        <v>98</v>
      </c>
      <c r="G2589">
        <v>5</v>
      </c>
      <c r="H2589" s="1">
        <v>42636</v>
      </c>
      <c r="I2589" t="s">
        <v>164</v>
      </c>
      <c r="J2589" t="s">
        <v>164</v>
      </c>
      <c r="K2589">
        <v>13</v>
      </c>
      <c r="L2589">
        <v>26</v>
      </c>
      <c r="M2589">
        <v>42636</v>
      </c>
      <c r="N2589">
        <v>2342</v>
      </c>
      <c r="O2589" t="s">
        <v>164</v>
      </c>
      <c r="P2589" t="s">
        <v>164</v>
      </c>
      <c r="Q2589" s="1">
        <v>42646</v>
      </c>
      <c r="R2589" s="1">
        <v>42646</v>
      </c>
      <c r="S2589" s="1">
        <v>42648</v>
      </c>
      <c r="T2589" t="s">
        <v>164</v>
      </c>
      <c r="U2589" t="s">
        <v>164</v>
      </c>
      <c r="V2589">
        <v>24</v>
      </c>
      <c r="W2589">
        <v>273</v>
      </c>
      <c r="X2589">
        <v>1872</v>
      </c>
      <c r="Y2589">
        <v>11.05</v>
      </c>
      <c r="Z2589">
        <v>11.38</v>
      </c>
      <c r="AA2589" t="s">
        <v>164</v>
      </c>
      <c r="AB2589" t="s">
        <v>3326</v>
      </c>
      <c r="AC2589" t="s">
        <v>3354</v>
      </c>
      <c r="AD2589">
        <v>10</v>
      </c>
      <c r="AE2589">
        <v>10.6</v>
      </c>
      <c r="AF2589">
        <v>10.3</v>
      </c>
      <c r="AG2589">
        <v>41395</v>
      </c>
      <c r="AH2589">
        <v>5</v>
      </c>
      <c r="AI2589">
        <v>16</v>
      </c>
      <c r="AJ2589">
        <v>100</v>
      </c>
      <c r="AK2589">
        <v>4</v>
      </c>
      <c r="AL2589" t="s">
        <v>3361</v>
      </c>
      <c r="AM2589" t="s">
        <v>3362</v>
      </c>
      <c r="AN2589">
        <v>23.6</v>
      </c>
      <c r="AO2589">
        <v>0</v>
      </c>
      <c r="AP2589">
        <v>0</v>
      </c>
      <c r="AQ2589">
        <v>0</v>
      </c>
      <c r="AR2589">
        <v>2.4</v>
      </c>
      <c r="AS2589">
        <v>0</v>
      </c>
      <c r="AT2589">
        <v>0.1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200</v>
      </c>
      <c r="BC2589">
        <v>0</v>
      </c>
      <c r="BD2589">
        <v>0</v>
      </c>
      <c r="BE2589">
        <v>16</v>
      </c>
      <c r="BF2589">
        <v>10</v>
      </c>
      <c r="BG2589">
        <v>110.3</v>
      </c>
      <c r="BH2589">
        <v>336</v>
      </c>
      <c r="BI2589">
        <v>18.75</v>
      </c>
      <c r="BJ2589">
        <v>5376.2</v>
      </c>
      <c r="BK2589">
        <v>80</v>
      </c>
      <c r="BL2589">
        <v>64</v>
      </c>
      <c r="BM2589">
        <v>16410</v>
      </c>
      <c r="BN2589">
        <v>0</v>
      </c>
      <c r="BO2589">
        <v>1.93</v>
      </c>
      <c r="BP2589">
        <v>46</v>
      </c>
      <c r="BQ2589">
        <v>353</v>
      </c>
      <c r="BR2589">
        <v>379</v>
      </c>
      <c r="BS2589">
        <v>2.2999999999999998</v>
      </c>
      <c r="BT2589">
        <v>29</v>
      </c>
      <c r="BU2589">
        <v>41</v>
      </c>
      <c r="BV2589">
        <v>389</v>
      </c>
      <c r="BW2589">
        <v>0</v>
      </c>
      <c r="BX2589">
        <v>372</v>
      </c>
      <c r="BY2589">
        <v>0</v>
      </c>
      <c r="BZ2589">
        <v>761</v>
      </c>
      <c r="CA2589">
        <v>20</v>
      </c>
      <c r="CB2589">
        <v>0</v>
      </c>
      <c r="CC2589">
        <v>4</v>
      </c>
      <c r="CD2589">
        <v>0</v>
      </c>
      <c r="CE2589">
        <v>33001</v>
      </c>
      <c r="CF2589">
        <v>0</v>
      </c>
      <c r="CG2589">
        <v>0</v>
      </c>
      <c r="CH2589">
        <v>81.505399999999995</v>
      </c>
      <c r="CI2589">
        <v>26</v>
      </c>
      <c r="CJ2589">
        <v>0</v>
      </c>
      <c r="CK2589">
        <v>0.1</v>
      </c>
      <c r="CL2589">
        <v>0</v>
      </c>
      <c r="CM2589" t="s">
        <v>3356</v>
      </c>
      <c r="CN2589">
        <v>23.6</v>
      </c>
      <c r="CO2589">
        <v>182.9049019</v>
      </c>
      <c r="CP2589">
        <v>1.3950373869999999</v>
      </c>
      <c r="CQ2589">
        <v>0</v>
      </c>
    </row>
    <row r="2590" spans="1:95" hidden="1" x14ac:dyDescent="0.25">
      <c r="A2590" s="1">
        <v>42640</v>
      </c>
      <c r="B2590">
        <v>4</v>
      </c>
      <c r="C2590" t="s">
        <v>3024</v>
      </c>
      <c r="D2590" t="s">
        <v>110</v>
      </c>
      <c r="E2590" t="s">
        <v>111</v>
      </c>
      <c r="F2590" t="s">
        <v>98</v>
      </c>
      <c r="G2590">
        <v>5</v>
      </c>
      <c r="H2590" s="1">
        <v>42636</v>
      </c>
      <c r="I2590" t="s">
        <v>164</v>
      </c>
      <c r="J2590" t="s">
        <v>164</v>
      </c>
      <c r="K2590">
        <v>13</v>
      </c>
      <c r="L2590">
        <v>26</v>
      </c>
      <c r="M2590">
        <v>42636</v>
      </c>
      <c r="N2590">
        <v>2342</v>
      </c>
      <c r="O2590" t="s">
        <v>164</v>
      </c>
      <c r="P2590" t="s">
        <v>164</v>
      </c>
      <c r="Q2590" s="1">
        <v>42646</v>
      </c>
      <c r="R2590" s="1">
        <v>42646</v>
      </c>
      <c r="S2590" s="1">
        <v>42648</v>
      </c>
      <c r="T2590" t="s">
        <v>164</v>
      </c>
      <c r="U2590" t="s">
        <v>164</v>
      </c>
      <c r="V2590">
        <v>24</v>
      </c>
      <c r="W2590">
        <v>270</v>
      </c>
      <c r="X2590">
        <v>1599</v>
      </c>
      <c r="Y2590">
        <v>10.98</v>
      </c>
      <c r="Z2590">
        <v>11.25</v>
      </c>
      <c r="AA2590" t="s">
        <v>164</v>
      </c>
      <c r="AB2590" t="s">
        <v>3326</v>
      </c>
      <c r="AC2590" t="s">
        <v>3354</v>
      </c>
      <c r="AD2590">
        <v>10</v>
      </c>
      <c r="AE2590">
        <v>10.6</v>
      </c>
      <c r="AF2590">
        <v>10.3</v>
      </c>
      <c r="AG2590">
        <v>41395</v>
      </c>
      <c r="AH2590">
        <v>4</v>
      </c>
      <c r="AI2590">
        <v>15</v>
      </c>
      <c r="AJ2590">
        <v>305</v>
      </c>
      <c r="AK2590">
        <v>4</v>
      </c>
      <c r="AL2590" t="s">
        <v>3363</v>
      </c>
      <c r="AM2590" t="s">
        <v>3364</v>
      </c>
      <c r="AN2590">
        <v>23.6</v>
      </c>
      <c r="AO2590">
        <v>0</v>
      </c>
      <c r="AP2590">
        <v>0</v>
      </c>
      <c r="AQ2590">
        <v>0</v>
      </c>
      <c r="AR2590">
        <v>2.4</v>
      </c>
      <c r="AS2590">
        <v>0</v>
      </c>
      <c r="AT2590">
        <v>0.1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150</v>
      </c>
      <c r="BC2590">
        <v>0</v>
      </c>
      <c r="BD2590">
        <v>0</v>
      </c>
      <c r="BE2590">
        <v>15</v>
      </c>
      <c r="BF2590">
        <v>7.8</v>
      </c>
      <c r="BG2590">
        <v>110</v>
      </c>
      <c r="BH2590">
        <v>335</v>
      </c>
      <c r="BI2590">
        <v>19.399999999999999</v>
      </c>
      <c r="BJ2590">
        <v>5376.2</v>
      </c>
      <c r="BK2590">
        <v>80.2</v>
      </c>
      <c r="BL2590">
        <v>64</v>
      </c>
      <c r="BM2590">
        <v>16394</v>
      </c>
      <c r="BN2590">
        <v>0</v>
      </c>
      <c r="BO2590">
        <v>1.9</v>
      </c>
      <c r="BP2590">
        <v>47</v>
      </c>
      <c r="BQ2590">
        <v>354</v>
      </c>
      <c r="BR2590">
        <v>380</v>
      </c>
      <c r="BS2590">
        <v>2.2999999999999998</v>
      </c>
      <c r="BT2590">
        <v>30</v>
      </c>
      <c r="BU2590">
        <v>42</v>
      </c>
      <c r="BV2590">
        <v>0</v>
      </c>
      <c r="BW2590">
        <v>0</v>
      </c>
      <c r="BX2590">
        <v>376</v>
      </c>
      <c r="BY2590">
        <v>0</v>
      </c>
      <c r="BZ2590">
        <v>376</v>
      </c>
      <c r="CA2590">
        <v>0</v>
      </c>
      <c r="CB2590">
        <v>0</v>
      </c>
      <c r="CC2590">
        <v>24</v>
      </c>
      <c r="CD2590">
        <v>0</v>
      </c>
      <c r="CE2590">
        <v>33001</v>
      </c>
      <c r="CF2590">
        <v>0</v>
      </c>
      <c r="CG2590">
        <v>0</v>
      </c>
      <c r="CH2590">
        <v>81.505399999999995</v>
      </c>
      <c r="CI2590">
        <v>26</v>
      </c>
      <c r="CJ2590">
        <v>0</v>
      </c>
      <c r="CK2590">
        <v>0.1</v>
      </c>
      <c r="CL2590">
        <v>0</v>
      </c>
      <c r="CM2590" t="s">
        <v>3356</v>
      </c>
      <c r="CN2590">
        <v>23.6</v>
      </c>
      <c r="CO2590">
        <v>182.9049019</v>
      </c>
      <c r="CP2590">
        <v>1.04627804</v>
      </c>
      <c r="CQ2590">
        <v>0</v>
      </c>
    </row>
    <row r="2591" spans="1:95" hidden="1" x14ac:dyDescent="0.25">
      <c r="A2591" s="1">
        <v>42641</v>
      </c>
      <c r="B2591">
        <v>4</v>
      </c>
      <c r="C2591" t="s">
        <v>3024</v>
      </c>
      <c r="D2591" t="s">
        <v>110</v>
      </c>
      <c r="E2591" t="s">
        <v>111</v>
      </c>
      <c r="F2591" t="s">
        <v>98</v>
      </c>
      <c r="G2591">
        <v>5</v>
      </c>
      <c r="H2591" s="1">
        <v>42636</v>
      </c>
      <c r="I2591" t="s">
        <v>164</v>
      </c>
      <c r="J2591" t="s">
        <v>164</v>
      </c>
      <c r="K2591">
        <v>13</v>
      </c>
      <c r="L2591">
        <v>26</v>
      </c>
      <c r="M2591">
        <v>42636</v>
      </c>
      <c r="N2591">
        <v>2342</v>
      </c>
      <c r="O2591" t="s">
        <v>164</v>
      </c>
      <c r="P2591" t="s">
        <v>164</v>
      </c>
      <c r="Q2591" s="1">
        <v>42646</v>
      </c>
      <c r="R2591" s="1">
        <v>42646</v>
      </c>
      <c r="S2591" s="1">
        <v>42648</v>
      </c>
      <c r="T2591" t="s">
        <v>164</v>
      </c>
      <c r="U2591" t="s">
        <v>164</v>
      </c>
      <c r="V2591">
        <v>25</v>
      </c>
      <c r="W2591">
        <v>312</v>
      </c>
      <c r="X2591">
        <v>1287</v>
      </c>
      <c r="Y2591">
        <v>12.17</v>
      </c>
      <c r="Z2591">
        <v>12.48</v>
      </c>
      <c r="AA2591" t="s">
        <v>164</v>
      </c>
      <c r="AB2591" t="s">
        <v>3326</v>
      </c>
      <c r="AC2591" t="s">
        <v>3354</v>
      </c>
      <c r="AD2591">
        <v>10</v>
      </c>
      <c r="AE2591">
        <v>10.6</v>
      </c>
      <c r="AF2591">
        <v>10.3</v>
      </c>
      <c r="AG2591">
        <v>41395</v>
      </c>
      <c r="AH2591">
        <v>5</v>
      </c>
      <c r="AI2591">
        <v>17</v>
      </c>
      <c r="AJ2591">
        <v>340</v>
      </c>
      <c r="AK2591">
        <v>4</v>
      </c>
      <c r="AL2591" t="s">
        <v>3365</v>
      </c>
      <c r="AM2591" t="s">
        <v>3366</v>
      </c>
      <c r="AN2591">
        <v>24.5</v>
      </c>
      <c r="AO2591">
        <v>0</v>
      </c>
      <c r="AP2591">
        <v>0</v>
      </c>
      <c r="AQ2591">
        <v>0</v>
      </c>
      <c r="AR2591">
        <v>2.5</v>
      </c>
      <c r="AS2591">
        <v>0</v>
      </c>
      <c r="AT2591">
        <v>0.1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165</v>
      </c>
      <c r="BC2591">
        <v>100</v>
      </c>
      <c r="BD2591">
        <v>0</v>
      </c>
      <c r="BE2591">
        <v>15</v>
      </c>
      <c r="BF2591">
        <v>4</v>
      </c>
      <c r="BG2591">
        <v>110.6</v>
      </c>
      <c r="BH2591">
        <v>351</v>
      </c>
      <c r="BI2591">
        <v>11.11</v>
      </c>
      <c r="BJ2591">
        <v>5352.6</v>
      </c>
      <c r="BK2591">
        <v>79.5</v>
      </c>
      <c r="BL2591">
        <v>63</v>
      </c>
      <c r="BM2591">
        <v>16329</v>
      </c>
      <c r="BN2591">
        <v>0</v>
      </c>
      <c r="BO2591">
        <v>1.9</v>
      </c>
      <c r="BP2591">
        <v>45</v>
      </c>
      <c r="BQ2591">
        <v>355</v>
      </c>
      <c r="BR2591">
        <v>384</v>
      </c>
      <c r="BS2591">
        <v>2.2999999999999998</v>
      </c>
      <c r="BT2591">
        <v>30</v>
      </c>
      <c r="BU2591">
        <v>42</v>
      </c>
      <c r="BV2591">
        <v>0</v>
      </c>
      <c r="BW2591">
        <v>426</v>
      </c>
      <c r="BX2591">
        <v>374</v>
      </c>
      <c r="BY2591">
        <v>0</v>
      </c>
      <c r="BZ2591">
        <v>800</v>
      </c>
      <c r="CA2591">
        <v>0</v>
      </c>
      <c r="CB2591">
        <v>4</v>
      </c>
      <c r="CC2591">
        <v>22</v>
      </c>
      <c r="CD2591">
        <v>0</v>
      </c>
      <c r="CE2591">
        <v>33001</v>
      </c>
      <c r="CF2591">
        <v>0</v>
      </c>
      <c r="CG2591">
        <v>0</v>
      </c>
      <c r="CH2591">
        <v>84.628600000000006</v>
      </c>
      <c r="CI2591">
        <v>27</v>
      </c>
      <c r="CJ2591">
        <v>0</v>
      </c>
      <c r="CK2591">
        <v>0.1</v>
      </c>
      <c r="CL2591">
        <v>0</v>
      </c>
      <c r="CM2591" t="s">
        <v>3356</v>
      </c>
      <c r="CN2591">
        <v>23.52</v>
      </c>
      <c r="CO2591">
        <v>183.0885925</v>
      </c>
      <c r="CP2591">
        <v>1.1097410599999999</v>
      </c>
      <c r="CQ2591">
        <v>0</v>
      </c>
    </row>
    <row r="2592" spans="1:95" hidden="1" x14ac:dyDescent="0.25">
      <c r="A2592" s="1">
        <v>42642</v>
      </c>
      <c r="B2592">
        <v>4</v>
      </c>
      <c r="C2592" t="s">
        <v>3024</v>
      </c>
      <c r="D2592" t="s">
        <v>110</v>
      </c>
      <c r="E2592" t="s">
        <v>111</v>
      </c>
      <c r="F2592" t="s">
        <v>98</v>
      </c>
      <c r="G2592">
        <v>5</v>
      </c>
      <c r="H2592" s="1">
        <v>42636</v>
      </c>
      <c r="I2592" t="s">
        <v>164</v>
      </c>
      <c r="J2592" t="s">
        <v>164</v>
      </c>
      <c r="K2592">
        <v>13</v>
      </c>
      <c r="L2592">
        <v>26</v>
      </c>
      <c r="M2592">
        <v>42636</v>
      </c>
      <c r="N2592">
        <v>2342</v>
      </c>
      <c r="O2592" t="s">
        <v>164</v>
      </c>
      <c r="P2592" t="s">
        <v>164</v>
      </c>
      <c r="Q2592" s="1">
        <v>42646</v>
      </c>
      <c r="R2592" s="1">
        <v>42646</v>
      </c>
      <c r="S2592" s="1">
        <v>42648</v>
      </c>
      <c r="T2592" t="s">
        <v>164</v>
      </c>
      <c r="U2592" t="s">
        <v>164</v>
      </c>
      <c r="V2592">
        <v>24</v>
      </c>
      <c r="W2592">
        <v>279</v>
      </c>
      <c r="X2592">
        <v>1008</v>
      </c>
      <c r="Y2592">
        <v>11.5</v>
      </c>
      <c r="Z2592">
        <v>11.62</v>
      </c>
      <c r="AA2592" t="s">
        <v>164</v>
      </c>
      <c r="AB2592" t="s">
        <v>3326</v>
      </c>
      <c r="AC2592" t="s">
        <v>3354</v>
      </c>
      <c r="AD2592">
        <v>10</v>
      </c>
      <c r="AE2592">
        <v>10.6</v>
      </c>
      <c r="AF2592">
        <v>10.3</v>
      </c>
      <c r="AG2592">
        <v>41395</v>
      </c>
      <c r="AH2592">
        <v>5</v>
      </c>
      <c r="AI2592">
        <v>17</v>
      </c>
      <c r="AJ2592">
        <v>270</v>
      </c>
      <c r="AK2592">
        <v>5</v>
      </c>
      <c r="AL2592" t="s">
        <v>3367</v>
      </c>
      <c r="AM2592" t="s">
        <v>3368</v>
      </c>
      <c r="AN2592">
        <v>23.7</v>
      </c>
      <c r="AO2592">
        <v>0</v>
      </c>
      <c r="AP2592">
        <v>0</v>
      </c>
      <c r="AQ2592">
        <v>0</v>
      </c>
      <c r="AR2592">
        <v>2.4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165</v>
      </c>
      <c r="BC2592">
        <v>0</v>
      </c>
      <c r="BD2592">
        <v>0</v>
      </c>
      <c r="BE2592">
        <v>15</v>
      </c>
      <c r="BF2592">
        <v>4</v>
      </c>
      <c r="BG2592">
        <v>110.1</v>
      </c>
      <c r="BH2592">
        <v>335</v>
      </c>
      <c r="BI2592">
        <v>16.72</v>
      </c>
      <c r="BJ2592">
        <v>5399.8</v>
      </c>
      <c r="BK2592">
        <v>80.400000000000006</v>
      </c>
      <c r="BL2592">
        <v>63</v>
      </c>
      <c r="BM2592">
        <v>16200</v>
      </c>
      <c r="BN2592">
        <v>0</v>
      </c>
      <c r="BO2592">
        <v>1.85</v>
      </c>
      <c r="BP2592">
        <v>45</v>
      </c>
      <c r="BQ2592">
        <v>348</v>
      </c>
      <c r="BR2592">
        <v>375</v>
      </c>
      <c r="BS2592">
        <v>2.2999999999999998</v>
      </c>
      <c r="BT2592">
        <v>29</v>
      </c>
      <c r="BU2592">
        <v>41</v>
      </c>
      <c r="BV2592">
        <v>0</v>
      </c>
      <c r="BW2592">
        <v>383</v>
      </c>
      <c r="BX2592">
        <v>0</v>
      </c>
      <c r="BY2592">
        <v>0</v>
      </c>
      <c r="BZ2592">
        <v>383</v>
      </c>
      <c r="CA2592">
        <v>0</v>
      </c>
      <c r="CB2592">
        <v>24</v>
      </c>
      <c r="CC2592">
        <v>0</v>
      </c>
      <c r="CD2592">
        <v>0</v>
      </c>
      <c r="CE2592">
        <v>33001</v>
      </c>
      <c r="CF2592">
        <v>0</v>
      </c>
      <c r="CG2592">
        <v>0</v>
      </c>
      <c r="CH2592">
        <v>81.496200000000002</v>
      </c>
      <c r="CI2592">
        <v>26.1</v>
      </c>
      <c r="CJ2592">
        <v>0</v>
      </c>
      <c r="CK2592">
        <v>0</v>
      </c>
      <c r="CL2592">
        <v>0</v>
      </c>
      <c r="CM2592" t="s">
        <v>3356</v>
      </c>
      <c r="CN2592">
        <v>23.7</v>
      </c>
      <c r="CO2592">
        <v>182.87714360000001</v>
      </c>
      <c r="CP2592">
        <v>1.145875773</v>
      </c>
      <c r="CQ2592">
        <v>0</v>
      </c>
    </row>
    <row r="2593" spans="1:95" hidden="1" x14ac:dyDescent="0.25">
      <c r="A2593" s="1">
        <v>42643</v>
      </c>
      <c r="B2593">
        <v>4</v>
      </c>
      <c r="C2593" t="s">
        <v>3024</v>
      </c>
      <c r="D2593" t="s">
        <v>110</v>
      </c>
      <c r="E2593" t="s">
        <v>111</v>
      </c>
      <c r="F2593" t="s">
        <v>98</v>
      </c>
      <c r="G2593">
        <v>5</v>
      </c>
      <c r="H2593" s="1">
        <v>42636</v>
      </c>
      <c r="I2593" t="s">
        <v>164</v>
      </c>
      <c r="J2593" t="s">
        <v>164</v>
      </c>
      <c r="K2593">
        <v>13</v>
      </c>
      <c r="L2593">
        <v>26</v>
      </c>
      <c r="M2593">
        <v>42636</v>
      </c>
      <c r="N2593">
        <v>2342</v>
      </c>
      <c r="O2593" t="s">
        <v>164</v>
      </c>
      <c r="P2593" t="s">
        <v>164</v>
      </c>
      <c r="Q2593" s="1">
        <v>42646</v>
      </c>
      <c r="R2593" s="1">
        <v>42646</v>
      </c>
      <c r="S2593" s="1">
        <v>42648</v>
      </c>
      <c r="T2593" t="s">
        <v>164</v>
      </c>
      <c r="U2593" t="s">
        <v>164</v>
      </c>
      <c r="V2593">
        <v>24</v>
      </c>
      <c r="W2593">
        <v>276</v>
      </c>
      <c r="X2593">
        <v>732</v>
      </c>
      <c r="Y2593">
        <v>11.25</v>
      </c>
      <c r="Z2593">
        <v>11.5</v>
      </c>
      <c r="AA2593" t="s">
        <v>164</v>
      </c>
      <c r="AB2593" t="s">
        <v>3326</v>
      </c>
      <c r="AC2593" t="s">
        <v>3354</v>
      </c>
      <c r="AD2593">
        <v>10</v>
      </c>
      <c r="AE2593">
        <v>10.6</v>
      </c>
      <c r="AF2593">
        <v>10.3</v>
      </c>
      <c r="AG2593">
        <v>41395</v>
      </c>
      <c r="AH2593">
        <v>6</v>
      </c>
      <c r="AI2593">
        <v>24</v>
      </c>
      <c r="AJ2593">
        <v>180</v>
      </c>
      <c r="AK2593">
        <v>6</v>
      </c>
      <c r="AL2593" t="s">
        <v>3369</v>
      </c>
      <c r="AM2593" t="s">
        <v>3370</v>
      </c>
      <c r="AN2593">
        <v>23.4</v>
      </c>
      <c r="AO2593">
        <v>0</v>
      </c>
      <c r="AP2593">
        <v>0</v>
      </c>
      <c r="AQ2593">
        <v>0</v>
      </c>
      <c r="AR2593">
        <v>2.4</v>
      </c>
      <c r="AS2593">
        <v>0</v>
      </c>
      <c r="AT2593">
        <v>0.1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160</v>
      </c>
      <c r="BC2593">
        <v>0</v>
      </c>
      <c r="BD2593">
        <v>0</v>
      </c>
      <c r="BE2593">
        <v>14</v>
      </c>
      <c r="BF2593">
        <v>4</v>
      </c>
      <c r="BG2593">
        <v>109.8</v>
      </c>
      <c r="BH2593">
        <v>334</v>
      </c>
      <c r="BI2593">
        <v>17.37</v>
      </c>
      <c r="BJ2593">
        <v>5329</v>
      </c>
      <c r="BK2593">
        <v>79.599999999999994</v>
      </c>
      <c r="BL2593">
        <v>62</v>
      </c>
      <c r="BM2593">
        <v>16426</v>
      </c>
      <c r="BN2593">
        <v>0</v>
      </c>
      <c r="BO2593">
        <v>1.93</v>
      </c>
      <c r="BP2593">
        <v>46</v>
      </c>
      <c r="BQ2593">
        <v>351</v>
      </c>
      <c r="BR2593">
        <v>375</v>
      </c>
      <c r="BS2593">
        <v>2.2999999999999998</v>
      </c>
      <c r="BT2593">
        <v>30</v>
      </c>
      <c r="BU2593">
        <v>41</v>
      </c>
      <c r="BV2593">
        <v>0</v>
      </c>
      <c r="BW2593">
        <v>389</v>
      </c>
      <c r="BX2593">
        <v>0</v>
      </c>
      <c r="BY2593">
        <v>0</v>
      </c>
      <c r="BZ2593">
        <v>389</v>
      </c>
      <c r="CA2593">
        <v>0</v>
      </c>
      <c r="CB2593">
        <v>24</v>
      </c>
      <c r="CC2593">
        <v>0</v>
      </c>
      <c r="CD2593">
        <v>0</v>
      </c>
      <c r="CE2593">
        <v>33001</v>
      </c>
      <c r="CF2593">
        <v>0</v>
      </c>
      <c r="CG2593">
        <v>0</v>
      </c>
      <c r="CH2593">
        <v>80.882599999999996</v>
      </c>
      <c r="CI2593">
        <v>25.8</v>
      </c>
      <c r="CJ2593">
        <v>0</v>
      </c>
      <c r="CK2593">
        <v>0.1</v>
      </c>
      <c r="CL2593">
        <v>0</v>
      </c>
      <c r="CM2593" t="s">
        <v>3356</v>
      </c>
      <c r="CN2593">
        <v>23.4</v>
      </c>
      <c r="CO2593">
        <v>182.96115589999999</v>
      </c>
      <c r="CP2593">
        <v>1.1259148059999999</v>
      </c>
      <c r="CQ2593">
        <v>0</v>
      </c>
    </row>
    <row r="2594" spans="1:95" hidden="1" x14ac:dyDescent="0.25">
      <c r="A2594" s="1">
        <v>42644</v>
      </c>
      <c r="B2594">
        <v>4</v>
      </c>
      <c r="C2594" t="s">
        <v>3024</v>
      </c>
      <c r="D2594" t="s">
        <v>110</v>
      </c>
      <c r="E2594" t="s">
        <v>111</v>
      </c>
      <c r="F2594" t="s">
        <v>98</v>
      </c>
      <c r="G2594">
        <v>5</v>
      </c>
      <c r="H2594" s="1">
        <v>42636</v>
      </c>
      <c r="I2594" t="s">
        <v>164</v>
      </c>
      <c r="J2594" t="s">
        <v>164</v>
      </c>
      <c r="K2594">
        <v>13</v>
      </c>
      <c r="L2594">
        <v>26</v>
      </c>
      <c r="M2594">
        <v>42636</v>
      </c>
      <c r="N2594">
        <v>2342</v>
      </c>
      <c r="O2594" t="s">
        <v>164</v>
      </c>
      <c r="P2594" t="s">
        <v>164</v>
      </c>
      <c r="Q2594" s="1">
        <v>42646</v>
      </c>
      <c r="R2594" s="1">
        <v>42646</v>
      </c>
      <c r="S2594" s="1">
        <v>42648</v>
      </c>
      <c r="T2594" t="s">
        <v>164</v>
      </c>
      <c r="U2594" t="s">
        <v>164</v>
      </c>
      <c r="V2594">
        <v>24</v>
      </c>
      <c r="W2594">
        <v>286</v>
      </c>
      <c r="X2594">
        <v>445</v>
      </c>
      <c r="Y2594">
        <v>11.54</v>
      </c>
      <c r="Z2594">
        <v>11.92</v>
      </c>
      <c r="AA2594" t="s">
        <v>164</v>
      </c>
      <c r="AB2594" t="s">
        <v>3326</v>
      </c>
      <c r="AC2594" t="s">
        <v>3354</v>
      </c>
      <c r="AD2594">
        <v>10</v>
      </c>
      <c r="AE2594">
        <v>10.6</v>
      </c>
      <c r="AF2594">
        <v>10.3</v>
      </c>
      <c r="AG2594">
        <v>41395</v>
      </c>
      <c r="AH2594">
        <v>5</v>
      </c>
      <c r="AI2594">
        <v>17</v>
      </c>
      <c r="AJ2594">
        <v>160</v>
      </c>
      <c r="AK2594">
        <v>4</v>
      </c>
      <c r="AL2594" t="s">
        <v>3371</v>
      </c>
      <c r="AM2594" t="s">
        <v>3372</v>
      </c>
      <c r="AN2594">
        <v>23.3</v>
      </c>
      <c r="AO2594">
        <v>0</v>
      </c>
      <c r="AP2594">
        <v>0</v>
      </c>
      <c r="AQ2594">
        <v>0</v>
      </c>
      <c r="AR2594">
        <v>2.4</v>
      </c>
      <c r="AS2594">
        <v>0</v>
      </c>
      <c r="AT2594">
        <v>0.1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160</v>
      </c>
      <c r="BC2594">
        <v>0</v>
      </c>
      <c r="BD2594">
        <v>0</v>
      </c>
      <c r="BE2594">
        <v>15</v>
      </c>
      <c r="BF2594">
        <v>6</v>
      </c>
      <c r="BG2594">
        <v>109.7</v>
      </c>
      <c r="BH2594">
        <v>334</v>
      </c>
      <c r="BI2594">
        <v>14.37</v>
      </c>
      <c r="BJ2594">
        <v>5305.5</v>
      </c>
      <c r="BK2594">
        <v>79.400000000000006</v>
      </c>
      <c r="BL2594">
        <v>63</v>
      </c>
      <c r="BM2594">
        <v>16263</v>
      </c>
      <c r="BN2594">
        <v>0</v>
      </c>
      <c r="BO2594">
        <v>1.86</v>
      </c>
      <c r="BP2594">
        <v>46</v>
      </c>
      <c r="BQ2594">
        <v>349</v>
      </c>
      <c r="BR2594">
        <v>381</v>
      </c>
      <c r="BS2594">
        <v>2.2999999999999998</v>
      </c>
      <c r="BT2594">
        <v>30</v>
      </c>
      <c r="BU2594">
        <v>43</v>
      </c>
      <c r="BV2594">
        <v>389</v>
      </c>
      <c r="BW2594">
        <v>0</v>
      </c>
      <c r="BX2594">
        <v>0</v>
      </c>
      <c r="BY2594">
        <v>0</v>
      </c>
      <c r="BZ2594">
        <v>389</v>
      </c>
      <c r="CA2594">
        <v>24</v>
      </c>
      <c r="CB2594">
        <v>0</v>
      </c>
      <c r="CC2594">
        <v>0</v>
      </c>
      <c r="CD2594">
        <v>0</v>
      </c>
      <c r="CE2594">
        <v>33001</v>
      </c>
      <c r="CF2594">
        <v>0</v>
      </c>
      <c r="CG2594">
        <v>0</v>
      </c>
      <c r="CH2594">
        <v>80.571200000000005</v>
      </c>
      <c r="CI2594">
        <v>25.7</v>
      </c>
      <c r="CJ2594">
        <v>0</v>
      </c>
      <c r="CK2594">
        <v>0.1</v>
      </c>
      <c r="CL2594">
        <v>0</v>
      </c>
      <c r="CM2594" t="s">
        <v>3356</v>
      </c>
      <c r="CN2594">
        <v>23.3</v>
      </c>
      <c r="CO2594">
        <v>182.98620930000001</v>
      </c>
      <c r="CP2594">
        <v>1.130901894</v>
      </c>
      <c r="CQ2594">
        <v>0</v>
      </c>
    </row>
    <row r="2595" spans="1:95" hidden="1" x14ac:dyDescent="0.25">
      <c r="A2595" s="1">
        <v>42645</v>
      </c>
      <c r="B2595">
        <v>4</v>
      </c>
      <c r="C2595" t="s">
        <v>3024</v>
      </c>
      <c r="D2595" t="s">
        <v>110</v>
      </c>
      <c r="E2595" t="s">
        <v>111</v>
      </c>
      <c r="F2595" t="s">
        <v>98</v>
      </c>
      <c r="G2595">
        <v>5</v>
      </c>
      <c r="H2595" s="1">
        <v>42636</v>
      </c>
      <c r="I2595" t="s">
        <v>164</v>
      </c>
      <c r="J2595" t="s">
        <v>164</v>
      </c>
      <c r="K2595">
        <v>13</v>
      </c>
      <c r="L2595">
        <v>26</v>
      </c>
      <c r="M2595">
        <v>42636</v>
      </c>
      <c r="N2595">
        <v>2342</v>
      </c>
      <c r="O2595" t="s">
        <v>164</v>
      </c>
      <c r="P2595" t="s">
        <v>164</v>
      </c>
      <c r="Q2595" s="1">
        <v>42646</v>
      </c>
      <c r="R2595" s="1">
        <v>42646</v>
      </c>
      <c r="S2595" s="1">
        <v>42648</v>
      </c>
      <c r="T2595" t="s">
        <v>164</v>
      </c>
      <c r="U2595" t="s">
        <v>164</v>
      </c>
      <c r="V2595">
        <v>24</v>
      </c>
      <c r="W2595">
        <v>278</v>
      </c>
      <c r="X2595">
        <v>168</v>
      </c>
      <c r="Y2595">
        <v>11.25</v>
      </c>
      <c r="Z2595">
        <v>11.58</v>
      </c>
      <c r="AA2595" t="s">
        <v>164</v>
      </c>
      <c r="AB2595" t="s">
        <v>3326</v>
      </c>
      <c r="AC2595" t="s">
        <v>3354</v>
      </c>
      <c r="AD2595">
        <v>10</v>
      </c>
      <c r="AE2595">
        <v>10.6</v>
      </c>
      <c r="AF2595">
        <v>10.3</v>
      </c>
      <c r="AG2595">
        <v>41395</v>
      </c>
      <c r="AH2595">
        <v>5</v>
      </c>
      <c r="AI2595">
        <v>18</v>
      </c>
      <c r="AJ2595">
        <v>315</v>
      </c>
      <c r="AK2595">
        <v>5</v>
      </c>
      <c r="AL2595" t="s">
        <v>3373</v>
      </c>
      <c r="AM2595" t="s">
        <v>3374</v>
      </c>
      <c r="AN2595">
        <v>23.3</v>
      </c>
      <c r="AO2595">
        <v>0</v>
      </c>
      <c r="AP2595">
        <v>0</v>
      </c>
      <c r="AQ2595">
        <v>0</v>
      </c>
      <c r="AR2595">
        <v>2.4</v>
      </c>
      <c r="AS2595">
        <v>0</v>
      </c>
      <c r="AT2595">
        <v>0.1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600</v>
      </c>
      <c r="BA2595">
        <v>0</v>
      </c>
      <c r="BB2595">
        <v>160</v>
      </c>
      <c r="BC2595">
        <v>0</v>
      </c>
      <c r="BD2595">
        <v>0</v>
      </c>
      <c r="BE2595">
        <v>15</v>
      </c>
      <c r="BF2595">
        <v>5</v>
      </c>
      <c r="BG2595">
        <v>109.8</v>
      </c>
      <c r="BH2595">
        <v>334</v>
      </c>
      <c r="BI2595">
        <v>16.8</v>
      </c>
      <c r="BJ2595">
        <v>5305.5</v>
      </c>
      <c r="BK2595">
        <v>79.3</v>
      </c>
      <c r="BL2595">
        <v>63</v>
      </c>
      <c r="BM2595">
        <v>16551</v>
      </c>
      <c r="BN2595">
        <v>0</v>
      </c>
      <c r="BO2595">
        <v>1.98</v>
      </c>
      <c r="BP2595">
        <v>46</v>
      </c>
      <c r="BQ2595">
        <v>354</v>
      </c>
      <c r="BR2595">
        <v>380</v>
      </c>
      <c r="BS2595">
        <v>2.2999999999999998</v>
      </c>
      <c r="BT2595">
        <v>29</v>
      </c>
      <c r="BU2595">
        <v>41</v>
      </c>
      <c r="BV2595">
        <v>0</v>
      </c>
      <c r="BW2595">
        <v>378</v>
      </c>
      <c r="BX2595">
        <v>0</v>
      </c>
      <c r="BY2595">
        <v>0</v>
      </c>
      <c r="BZ2595">
        <v>378</v>
      </c>
      <c r="CA2595">
        <v>0</v>
      </c>
      <c r="CB2595">
        <v>24</v>
      </c>
      <c r="CC2595">
        <v>0</v>
      </c>
      <c r="CD2595">
        <v>0</v>
      </c>
      <c r="CE2595">
        <v>33001</v>
      </c>
      <c r="CF2595">
        <v>0</v>
      </c>
      <c r="CG2595">
        <v>0</v>
      </c>
      <c r="CH2595">
        <v>80.571200000000005</v>
      </c>
      <c r="CI2595">
        <v>25.7</v>
      </c>
      <c r="CJ2595">
        <v>0</v>
      </c>
      <c r="CK2595">
        <v>0.1</v>
      </c>
      <c r="CL2595">
        <v>0</v>
      </c>
      <c r="CM2595" t="s">
        <v>3356</v>
      </c>
      <c r="CN2595">
        <v>23.3</v>
      </c>
      <c r="CO2595">
        <v>182.98620930000001</v>
      </c>
      <c r="CP2595">
        <v>1.130901894</v>
      </c>
      <c r="CQ2595">
        <v>0</v>
      </c>
    </row>
    <row r="2596" spans="1:95" hidden="1" x14ac:dyDescent="0.25">
      <c r="A2596" s="1">
        <v>42646</v>
      </c>
      <c r="B2596">
        <v>4</v>
      </c>
      <c r="C2596" t="s">
        <v>3024</v>
      </c>
      <c r="D2596" t="s">
        <v>110</v>
      </c>
      <c r="E2596" t="s">
        <v>112</v>
      </c>
      <c r="F2596" t="s">
        <v>98</v>
      </c>
      <c r="G2596">
        <v>5</v>
      </c>
      <c r="H2596" s="1">
        <v>42636</v>
      </c>
      <c r="I2596" s="1">
        <v>42646</v>
      </c>
      <c r="J2596" s="1">
        <v>42646</v>
      </c>
      <c r="K2596">
        <v>13</v>
      </c>
      <c r="L2596">
        <v>26</v>
      </c>
      <c r="M2596">
        <v>42636</v>
      </c>
      <c r="N2596">
        <v>2342</v>
      </c>
      <c r="O2596" s="1">
        <v>42646</v>
      </c>
      <c r="P2596" s="2">
        <v>36773</v>
      </c>
      <c r="Q2596" t="s">
        <v>164</v>
      </c>
      <c r="R2596" s="1">
        <v>42646</v>
      </c>
      <c r="S2596" s="1">
        <v>42648</v>
      </c>
      <c r="T2596" t="s">
        <v>164</v>
      </c>
      <c r="U2596" t="s">
        <v>164</v>
      </c>
      <c r="V2596">
        <v>14.8</v>
      </c>
      <c r="W2596">
        <v>161</v>
      </c>
      <c r="X2596">
        <v>7</v>
      </c>
      <c r="Y2596">
        <v>10.45</v>
      </c>
      <c r="Z2596">
        <v>10.88</v>
      </c>
      <c r="AA2596" t="s">
        <v>164</v>
      </c>
      <c r="AB2596" t="s">
        <v>3326</v>
      </c>
      <c r="AC2596" t="s">
        <v>3354</v>
      </c>
      <c r="AD2596">
        <v>10</v>
      </c>
      <c r="AE2596">
        <v>10.6</v>
      </c>
      <c r="AF2596">
        <v>10.3</v>
      </c>
      <c r="AG2596">
        <v>41395</v>
      </c>
      <c r="AH2596">
        <v>4</v>
      </c>
      <c r="AI2596">
        <v>12</v>
      </c>
      <c r="AJ2596">
        <v>340</v>
      </c>
      <c r="AK2596">
        <v>4</v>
      </c>
      <c r="AL2596" t="s">
        <v>3375</v>
      </c>
      <c r="AM2596" t="s">
        <v>3376</v>
      </c>
      <c r="AN2596">
        <v>13.1</v>
      </c>
      <c r="AO2596">
        <v>0</v>
      </c>
      <c r="AP2596">
        <v>0</v>
      </c>
      <c r="AQ2596">
        <v>0</v>
      </c>
      <c r="AR2596">
        <v>1.5</v>
      </c>
      <c r="AS2596">
        <v>0</v>
      </c>
      <c r="AT2596">
        <v>0.1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90</v>
      </c>
      <c r="BC2596">
        <v>0</v>
      </c>
      <c r="BD2596">
        <v>0</v>
      </c>
      <c r="BE2596">
        <v>10</v>
      </c>
      <c r="BF2596">
        <v>5</v>
      </c>
      <c r="BG2596">
        <v>104.3</v>
      </c>
      <c r="BH2596">
        <v>196</v>
      </c>
      <c r="BI2596">
        <v>17.8</v>
      </c>
      <c r="BJ2596">
        <v>61.5</v>
      </c>
      <c r="BK2596">
        <v>76.099999999999994</v>
      </c>
      <c r="BL2596">
        <v>0</v>
      </c>
      <c r="BM2596">
        <v>0</v>
      </c>
      <c r="BN2596">
        <v>0</v>
      </c>
      <c r="BO2596">
        <v>1.4</v>
      </c>
      <c r="BP2596">
        <v>43</v>
      </c>
      <c r="BQ2596">
        <v>336</v>
      </c>
      <c r="BR2596">
        <v>360</v>
      </c>
      <c r="BS2596">
        <v>2.2999999999999998</v>
      </c>
      <c r="BT2596">
        <v>29</v>
      </c>
      <c r="BU2596">
        <v>40</v>
      </c>
      <c r="BV2596">
        <v>200</v>
      </c>
      <c r="BW2596">
        <v>200</v>
      </c>
      <c r="BX2596">
        <v>0</v>
      </c>
      <c r="BY2596">
        <v>0</v>
      </c>
      <c r="BZ2596">
        <v>400</v>
      </c>
      <c r="CA2596">
        <v>1</v>
      </c>
      <c r="CB2596">
        <v>14.8</v>
      </c>
      <c r="CC2596">
        <v>0</v>
      </c>
      <c r="CD2596">
        <v>0</v>
      </c>
      <c r="CE2596">
        <v>33001</v>
      </c>
      <c r="CF2596">
        <v>0</v>
      </c>
      <c r="CG2596">
        <v>0</v>
      </c>
      <c r="CH2596">
        <v>45.923000000000002</v>
      </c>
      <c r="CI2596">
        <v>14.6</v>
      </c>
      <c r="CJ2596">
        <v>0</v>
      </c>
      <c r="CK2596">
        <v>0.1</v>
      </c>
      <c r="CL2596">
        <v>0</v>
      </c>
      <c r="CM2596" t="s">
        <v>3356</v>
      </c>
      <c r="CN2596">
        <v>21.243243240000002</v>
      </c>
      <c r="CO2596">
        <v>143.92441220000001</v>
      </c>
      <c r="CP2596">
        <v>88.991430449999996</v>
      </c>
      <c r="CQ2596">
        <v>0</v>
      </c>
    </row>
    <row r="2597" spans="1:95" hidden="1" x14ac:dyDescent="0.25">
      <c r="A2597" s="1">
        <v>42646</v>
      </c>
      <c r="B2597">
        <v>4</v>
      </c>
      <c r="C2597" t="s">
        <v>3024</v>
      </c>
      <c r="D2597" t="s">
        <v>96</v>
      </c>
      <c r="E2597" t="s">
        <v>97</v>
      </c>
      <c r="F2597" t="s">
        <v>98</v>
      </c>
      <c r="G2597">
        <v>5</v>
      </c>
      <c r="H2597" t="s">
        <v>164</v>
      </c>
      <c r="I2597" s="1">
        <v>42646</v>
      </c>
      <c r="J2597" s="1">
        <v>42646</v>
      </c>
      <c r="K2597">
        <v>13</v>
      </c>
      <c r="L2597">
        <v>26</v>
      </c>
      <c r="M2597">
        <v>42636</v>
      </c>
      <c r="N2597">
        <v>2342</v>
      </c>
      <c r="O2597" s="1">
        <v>42646</v>
      </c>
      <c r="P2597" s="2">
        <v>36773</v>
      </c>
      <c r="Q2597" t="s">
        <v>164</v>
      </c>
      <c r="R2597" s="1">
        <v>42646</v>
      </c>
      <c r="S2597" s="1">
        <v>42648</v>
      </c>
      <c r="T2597" s="1">
        <v>42646</v>
      </c>
      <c r="U2597" t="s">
        <v>164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164</v>
      </c>
      <c r="AB2597" t="s">
        <v>3326</v>
      </c>
      <c r="AC2597" t="s">
        <v>3354</v>
      </c>
      <c r="AD2597">
        <v>10</v>
      </c>
      <c r="AE2597">
        <v>10.6</v>
      </c>
      <c r="AF2597">
        <v>10.3</v>
      </c>
      <c r="AG2597">
        <v>41395</v>
      </c>
      <c r="AH2597">
        <v>3</v>
      </c>
      <c r="AI2597">
        <v>8</v>
      </c>
      <c r="AJ2597">
        <v>330</v>
      </c>
      <c r="AK2597">
        <v>2</v>
      </c>
      <c r="AL2597" t="s">
        <v>3377</v>
      </c>
      <c r="AM2597" t="s">
        <v>3378</v>
      </c>
      <c r="AN2597">
        <v>0.7</v>
      </c>
      <c r="AO2597">
        <v>0</v>
      </c>
      <c r="AP2597">
        <v>0</v>
      </c>
      <c r="AQ2597">
        <v>0</v>
      </c>
      <c r="AR2597">
        <v>0.9</v>
      </c>
      <c r="AS2597">
        <v>0</v>
      </c>
      <c r="AT2597">
        <v>0</v>
      </c>
      <c r="AU2597">
        <v>0</v>
      </c>
      <c r="AV2597">
        <v>0.2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10</v>
      </c>
      <c r="BC2597">
        <v>0</v>
      </c>
      <c r="BD2597">
        <v>0</v>
      </c>
      <c r="BE2597">
        <v>0</v>
      </c>
      <c r="BF2597">
        <v>4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2.2999999999999998</v>
      </c>
      <c r="BT2597">
        <v>28</v>
      </c>
      <c r="BU2597">
        <v>38</v>
      </c>
      <c r="BV2597">
        <v>211</v>
      </c>
      <c r="BW2597">
        <v>214</v>
      </c>
      <c r="BX2597">
        <v>0</v>
      </c>
      <c r="BY2597">
        <v>0</v>
      </c>
      <c r="BZ2597">
        <v>425</v>
      </c>
      <c r="CA2597">
        <v>7.6</v>
      </c>
      <c r="CB2597">
        <v>2.4</v>
      </c>
      <c r="CC2597">
        <v>0</v>
      </c>
      <c r="CD2597">
        <v>0</v>
      </c>
      <c r="CE2597">
        <v>33001</v>
      </c>
      <c r="CF2597">
        <v>0</v>
      </c>
      <c r="CG2597">
        <v>0</v>
      </c>
      <c r="CH2597">
        <v>5.7064000000000004</v>
      </c>
      <c r="CI2597">
        <v>1.8</v>
      </c>
      <c r="CJ2597">
        <v>0</v>
      </c>
      <c r="CK2597">
        <v>0</v>
      </c>
      <c r="CL2597">
        <v>0</v>
      </c>
      <c r="CM2597" t="s">
        <v>3356</v>
      </c>
      <c r="CN2597">
        <v>0</v>
      </c>
      <c r="CO2597">
        <v>0</v>
      </c>
      <c r="CP2597">
        <v>0</v>
      </c>
      <c r="CQ2597">
        <v>0</v>
      </c>
    </row>
    <row r="2598" spans="1:95" hidden="1" x14ac:dyDescent="0.25">
      <c r="A2598" s="1">
        <v>42647</v>
      </c>
      <c r="B2598">
        <v>4</v>
      </c>
      <c r="C2598" t="s">
        <v>3024</v>
      </c>
      <c r="D2598" t="s">
        <v>96</v>
      </c>
      <c r="E2598" t="s">
        <v>97</v>
      </c>
      <c r="F2598" t="s">
        <v>98</v>
      </c>
      <c r="G2598">
        <v>5</v>
      </c>
      <c r="H2598" t="s">
        <v>164</v>
      </c>
      <c r="I2598" s="1">
        <v>42646</v>
      </c>
      <c r="J2598" s="1">
        <v>42646</v>
      </c>
      <c r="K2598">
        <v>13</v>
      </c>
      <c r="L2598">
        <v>26</v>
      </c>
      <c r="M2598">
        <v>42636</v>
      </c>
      <c r="N2598">
        <v>2342</v>
      </c>
      <c r="O2598" s="1">
        <v>42646</v>
      </c>
      <c r="P2598" s="2">
        <v>36773</v>
      </c>
      <c r="Q2598" t="s">
        <v>164</v>
      </c>
      <c r="R2598" s="1">
        <v>42646</v>
      </c>
      <c r="S2598" s="1">
        <v>42648</v>
      </c>
      <c r="T2598" s="1">
        <v>42646</v>
      </c>
      <c r="U2598" t="s">
        <v>164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164</v>
      </c>
      <c r="AB2598" t="s">
        <v>3326</v>
      </c>
      <c r="AC2598" t="s">
        <v>3354</v>
      </c>
      <c r="AD2598">
        <v>8.02</v>
      </c>
      <c r="AE2598">
        <v>9.9499999999999993</v>
      </c>
      <c r="AF2598">
        <v>8.9849999999999994</v>
      </c>
      <c r="AG2598">
        <v>35795</v>
      </c>
      <c r="AH2598">
        <v>3</v>
      </c>
      <c r="AI2598">
        <v>8</v>
      </c>
      <c r="AJ2598">
        <v>340</v>
      </c>
      <c r="AK2598">
        <v>2</v>
      </c>
      <c r="AL2598" t="s">
        <v>3377</v>
      </c>
      <c r="AM2598" t="s">
        <v>3379</v>
      </c>
      <c r="AN2598">
        <v>0.8</v>
      </c>
      <c r="AO2598">
        <v>0</v>
      </c>
      <c r="AP2598">
        <v>0</v>
      </c>
      <c r="AQ2598">
        <v>0</v>
      </c>
      <c r="AR2598">
        <v>1.5</v>
      </c>
      <c r="AS2598">
        <v>0</v>
      </c>
      <c r="AT2598">
        <v>0.1</v>
      </c>
      <c r="AU2598">
        <v>0</v>
      </c>
      <c r="AV2598">
        <v>0.9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5</v>
      </c>
      <c r="BC2598">
        <v>0</v>
      </c>
      <c r="BD2598">
        <v>0</v>
      </c>
      <c r="BE2598">
        <v>0</v>
      </c>
      <c r="BF2598">
        <v>6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2.2999999999999998</v>
      </c>
      <c r="BT2598">
        <v>28</v>
      </c>
      <c r="BU2598">
        <v>38</v>
      </c>
      <c r="BV2598">
        <v>280</v>
      </c>
      <c r="BW2598">
        <v>293</v>
      </c>
      <c r="BX2598">
        <v>0</v>
      </c>
      <c r="BY2598">
        <v>0</v>
      </c>
      <c r="BZ2598">
        <v>573</v>
      </c>
      <c r="CA2598">
        <v>10</v>
      </c>
      <c r="CB2598">
        <v>16</v>
      </c>
      <c r="CC2598">
        <v>0</v>
      </c>
      <c r="CD2598">
        <v>0</v>
      </c>
      <c r="CE2598">
        <v>27035</v>
      </c>
      <c r="CF2598">
        <v>0</v>
      </c>
      <c r="CG2598">
        <v>5966</v>
      </c>
      <c r="CH2598">
        <v>10.5062</v>
      </c>
      <c r="CI2598">
        <v>3.2</v>
      </c>
      <c r="CJ2598">
        <v>0</v>
      </c>
      <c r="CK2598">
        <v>0.1</v>
      </c>
      <c r="CL2598">
        <v>0</v>
      </c>
      <c r="CM2598" t="s">
        <v>3356</v>
      </c>
      <c r="CN2598">
        <v>0</v>
      </c>
      <c r="CO2598">
        <v>0</v>
      </c>
      <c r="CP2598">
        <v>0</v>
      </c>
      <c r="CQ2598">
        <v>0</v>
      </c>
    </row>
    <row r="2599" spans="1:95" hidden="1" x14ac:dyDescent="0.25">
      <c r="A2599" s="1">
        <v>42648</v>
      </c>
      <c r="B2599">
        <v>4</v>
      </c>
      <c r="C2599" t="s">
        <v>3024</v>
      </c>
      <c r="D2599" t="s">
        <v>96</v>
      </c>
      <c r="E2599" t="s">
        <v>104</v>
      </c>
      <c r="F2599" t="s">
        <v>98</v>
      </c>
      <c r="G2599">
        <v>5</v>
      </c>
      <c r="H2599" t="s">
        <v>164</v>
      </c>
      <c r="I2599" s="1">
        <v>42646</v>
      </c>
      <c r="J2599" s="1">
        <v>42646</v>
      </c>
      <c r="K2599">
        <v>13</v>
      </c>
      <c r="L2599">
        <v>26</v>
      </c>
      <c r="M2599">
        <v>42636</v>
      </c>
      <c r="N2599">
        <v>2342</v>
      </c>
      <c r="O2599" s="1">
        <v>42646</v>
      </c>
      <c r="P2599" s="2">
        <v>36773</v>
      </c>
      <c r="Q2599" t="s">
        <v>164</v>
      </c>
      <c r="R2599" s="1">
        <v>42646</v>
      </c>
      <c r="S2599" s="1">
        <v>42648</v>
      </c>
      <c r="T2599" s="1">
        <v>42646</v>
      </c>
      <c r="U2599" t="s">
        <v>164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164</v>
      </c>
      <c r="AB2599" t="s">
        <v>3326</v>
      </c>
      <c r="AC2599" t="s">
        <v>3354</v>
      </c>
      <c r="AD2599">
        <v>7</v>
      </c>
      <c r="AE2599">
        <v>9.57</v>
      </c>
      <c r="AF2599">
        <v>8.2850000000000001</v>
      </c>
      <c r="AG2599">
        <v>30371.22</v>
      </c>
      <c r="AH2599">
        <v>3</v>
      </c>
      <c r="AI2599">
        <v>8</v>
      </c>
      <c r="AJ2599">
        <v>60</v>
      </c>
      <c r="AK2599">
        <v>3</v>
      </c>
      <c r="AL2599" t="s">
        <v>3377</v>
      </c>
      <c r="AM2599" t="s">
        <v>3380</v>
      </c>
      <c r="AN2599">
        <v>0</v>
      </c>
      <c r="AO2599">
        <v>0</v>
      </c>
      <c r="AP2599">
        <v>0</v>
      </c>
      <c r="AQ2599">
        <v>0</v>
      </c>
      <c r="AR2599">
        <v>1.8</v>
      </c>
      <c r="AS2599">
        <v>0</v>
      </c>
      <c r="AT2599">
        <v>0.1</v>
      </c>
      <c r="AU2599">
        <v>0</v>
      </c>
      <c r="AV2599">
        <v>0.9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5</v>
      </c>
      <c r="BC2599">
        <v>0</v>
      </c>
      <c r="BD2599">
        <v>0</v>
      </c>
      <c r="BE2599">
        <v>0</v>
      </c>
      <c r="BF2599">
        <v>4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2.2999999999999998</v>
      </c>
      <c r="BT2599">
        <v>28</v>
      </c>
      <c r="BU2599">
        <v>38</v>
      </c>
      <c r="BV2599">
        <v>200</v>
      </c>
      <c r="BW2599">
        <v>200</v>
      </c>
      <c r="BX2599">
        <v>0</v>
      </c>
      <c r="BY2599">
        <v>0</v>
      </c>
      <c r="BZ2599">
        <v>400</v>
      </c>
      <c r="CA2599">
        <v>1.5</v>
      </c>
      <c r="CB2599">
        <v>20</v>
      </c>
      <c r="CC2599">
        <v>0</v>
      </c>
      <c r="CD2599">
        <v>0</v>
      </c>
      <c r="CE2599">
        <v>22000.5</v>
      </c>
      <c r="CF2599">
        <v>0</v>
      </c>
      <c r="CG2599">
        <v>5034.5</v>
      </c>
      <c r="CH2599">
        <v>8.9768000000000008</v>
      </c>
      <c r="CI2599">
        <v>2.7</v>
      </c>
      <c r="CJ2599">
        <v>0</v>
      </c>
      <c r="CK2599">
        <v>0.1</v>
      </c>
      <c r="CL2599">
        <v>0</v>
      </c>
      <c r="CM2599" t="s">
        <v>3356</v>
      </c>
      <c r="CN2599">
        <v>0</v>
      </c>
      <c r="CO2599">
        <v>0</v>
      </c>
      <c r="CP2599">
        <v>0</v>
      </c>
      <c r="CQ2599">
        <v>0</v>
      </c>
    </row>
    <row r="2600" spans="1:95" hidden="1" x14ac:dyDescent="0.25">
      <c r="A2600" s="1">
        <v>42648</v>
      </c>
      <c r="B2600">
        <v>4</v>
      </c>
      <c r="C2600" t="s">
        <v>3024</v>
      </c>
      <c r="D2600" t="s">
        <v>96</v>
      </c>
      <c r="E2600" t="s">
        <v>108</v>
      </c>
      <c r="F2600" t="s">
        <v>98</v>
      </c>
      <c r="G2600">
        <v>5</v>
      </c>
      <c r="H2600" s="1">
        <v>42648</v>
      </c>
      <c r="I2600" t="s">
        <v>164</v>
      </c>
      <c r="J2600" t="s">
        <v>164</v>
      </c>
      <c r="K2600">
        <v>13</v>
      </c>
      <c r="L2600">
        <v>26</v>
      </c>
      <c r="M2600">
        <v>42648</v>
      </c>
      <c r="N2600">
        <v>930</v>
      </c>
      <c r="O2600" t="s">
        <v>164</v>
      </c>
      <c r="P2600" t="s">
        <v>164</v>
      </c>
      <c r="Q2600" s="1">
        <v>42653</v>
      </c>
      <c r="R2600" s="1">
        <v>42655</v>
      </c>
      <c r="S2600" s="1">
        <v>42658</v>
      </c>
      <c r="T2600" t="s">
        <v>164</v>
      </c>
      <c r="U2600" t="s">
        <v>164</v>
      </c>
      <c r="V2600">
        <v>0</v>
      </c>
      <c r="W2600">
        <v>0</v>
      </c>
      <c r="X2600">
        <v>1230</v>
      </c>
      <c r="Y2600">
        <v>0</v>
      </c>
      <c r="Z2600">
        <v>0</v>
      </c>
      <c r="AA2600" t="s">
        <v>164</v>
      </c>
      <c r="AB2600" t="s">
        <v>3354</v>
      </c>
      <c r="AC2600" t="s">
        <v>3381</v>
      </c>
      <c r="AD2600">
        <v>7</v>
      </c>
      <c r="AE2600">
        <v>9.57</v>
      </c>
      <c r="AF2600">
        <v>8.2850000000000001</v>
      </c>
      <c r="AG2600">
        <v>30371.22</v>
      </c>
      <c r="AH2600">
        <v>3</v>
      </c>
      <c r="AI2600">
        <v>7</v>
      </c>
      <c r="AJ2600">
        <v>60</v>
      </c>
      <c r="AK2600">
        <v>2</v>
      </c>
      <c r="AL2600" t="s">
        <v>3382</v>
      </c>
      <c r="AM2600" t="s">
        <v>3379</v>
      </c>
      <c r="AN2600">
        <v>0.7</v>
      </c>
      <c r="AO2600">
        <v>0</v>
      </c>
      <c r="AP2600">
        <v>0</v>
      </c>
      <c r="AQ2600">
        <v>0</v>
      </c>
      <c r="AR2600">
        <v>0.2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15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2.2999999999999998</v>
      </c>
      <c r="BT2600">
        <v>28</v>
      </c>
      <c r="BU2600">
        <v>38</v>
      </c>
      <c r="BV2600">
        <v>185</v>
      </c>
      <c r="BW2600">
        <v>185</v>
      </c>
      <c r="BX2600">
        <v>0</v>
      </c>
      <c r="BY2600">
        <v>0</v>
      </c>
      <c r="BZ2600">
        <v>370</v>
      </c>
      <c r="CA2600">
        <v>1.5</v>
      </c>
      <c r="CB2600">
        <v>1.5</v>
      </c>
      <c r="CC2600">
        <v>0</v>
      </c>
      <c r="CD2600">
        <v>0</v>
      </c>
      <c r="CE2600">
        <v>22000.5</v>
      </c>
      <c r="CF2600">
        <v>0</v>
      </c>
      <c r="CG2600">
        <v>0</v>
      </c>
      <c r="CH2600">
        <v>2.8210000000000002</v>
      </c>
      <c r="CI2600">
        <v>0.9</v>
      </c>
      <c r="CJ2600">
        <v>0</v>
      </c>
      <c r="CK2600">
        <v>0</v>
      </c>
      <c r="CL2600">
        <v>0</v>
      </c>
      <c r="CM2600" t="s">
        <v>3383</v>
      </c>
      <c r="CN2600">
        <v>0</v>
      </c>
      <c r="CO2600">
        <v>0</v>
      </c>
      <c r="CP2600">
        <v>0</v>
      </c>
      <c r="CQ2600">
        <v>0</v>
      </c>
    </row>
    <row r="2601" spans="1:95" hidden="1" x14ac:dyDescent="0.25">
      <c r="A2601" s="1">
        <v>42648</v>
      </c>
      <c r="B2601">
        <v>4</v>
      </c>
      <c r="C2601" t="s">
        <v>3024</v>
      </c>
      <c r="D2601" t="s">
        <v>110</v>
      </c>
      <c r="E2601" t="s">
        <v>111</v>
      </c>
      <c r="F2601" t="s">
        <v>98</v>
      </c>
      <c r="G2601">
        <v>5</v>
      </c>
      <c r="H2601" s="1">
        <v>42648</v>
      </c>
      <c r="I2601" t="s">
        <v>164</v>
      </c>
      <c r="J2601" t="s">
        <v>164</v>
      </c>
      <c r="K2601">
        <v>13</v>
      </c>
      <c r="L2601">
        <v>26</v>
      </c>
      <c r="M2601">
        <v>42648</v>
      </c>
      <c r="N2601">
        <v>930</v>
      </c>
      <c r="O2601" t="s">
        <v>164</v>
      </c>
      <c r="P2601" t="s">
        <v>164</v>
      </c>
      <c r="Q2601" s="1">
        <v>42653</v>
      </c>
      <c r="R2601" s="1">
        <v>42655</v>
      </c>
      <c r="S2601" s="1">
        <v>42658</v>
      </c>
      <c r="T2601" t="s">
        <v>164</v>
      </c>
      <c r="U2601" t="s">
        <v>164</v>
      </c>
      <c r="V2601">
        <v>2.5</v>
      </c>
      <c r="W2601">
        <v>30</v>
      </c>
      <c r="X2601">
        <v>1200</v>
      </c>
      <c r="Y2601">
        <v>11.54</v>
      </c>
      <c r="Z2601">
        <v>12</v>
      </c>
      <c r="AA2601" t="s">
        <v>164</v>
      </c>
      <c r="AB2601" t="s">
        <v>3354</v>
      </c>
      <c r="AC2601" t="s">
        <v>3381</v>
      </c>
      <c r="AD2601">
        <v>7</v>
      </c>
      <c r="AE2601">
        <v>9.57</v>
      </c>
      <c r="AF2601">
        <v>8.2850000000000001</v>
      </c>
      <c r="AG2601">
        <v>30371.22</v>
      </c>
      <c r="AH2601">
        <v>3</v>
      </c>
      <c r="AI2601">
        <v>9</v>
      </c>
      <c r="AJ2601">
        <v>60</v>
      </c>
      <c r="AK2601">
        <v>3</v>
      </c>
      <c r="AL2601" t="s">
        <v>3384</v>
      </c>
      <c r="AM2601" t="s">
        <v>3385</v>
      </c>
      <c r="AN2601">
        <v>2.1</v>
      </c>
      <c r="AO2601">
        <v>0</v>
      </c>
      <c r="AP2601">
        <v>0</v>
      </c>
      <c r="AQ2601">
        <v>0</v>
      </c>
      <c r="AR2601">
        <v>0.2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15</v>
      </c>
      <c r="BC2601">
        <v>0</v>
      </c>
      <c r="BD2601">
        <v>0</v>
      </c>
      <c r="BE2601">
        <v>0</v>
      </c>
      <c r="BF2601">
        <v>0</v>
      </c>
      <c r="BG2601">
        <v>108.8</v>
      </c>
      <c r="BH2601">
        <v>35</v>
      </c>
      <c r="BI2601">
        <v>14.29</v>
      </c>
      <c r="BJ2601">
        <v>4590.24</v>
      </c>
      <c r="BK2601">
        <v>69.2</v>
      </c>
      <c r="BL2601">
        <v>62</v>
      </c>
      <c r="BM2601">
        <v>16252</v>
      </c>
      <c r="BN2601">
        <v>0</v>
      </c>
      <c r="BO2601">
        <v>1.87</v>
      </c>
      <c r="BP2601">
        <v>45</v>
      </c>
      <c r="BQ2601">
        <v>347</v>
      </c>
      <c r="BR2601">
        <v>372</v>
      </c>
      <c r="BS2601">
        <v>2.2999999999999998</v>
      </c>
      <c r="BT2601">
        <v>29</v>
      </c>
      <c r="BU2601">
        <v>40</v>
      </c>
      <c r="BV2601">
        <v>375</v>
      </c>
      <c r="BW2601">
        <v>0</v>
      </c>
      <c r="BX2601">
        <v>0</v>
      </c>
      <c r="BY2601">
        <v>0</v>
      </c>
      <c r="BZ2601">
        <v>375</v>
      </c>
      <c r="CA2601">
        <v>2.5</v>
      </c>
      <c r="CB2601">
        <v>0</v>
      </c>
      <c r="CC2601">
        <v>0</v>
      </c>
      <c r="CD2601">
        <v>0</v>
      </c>
      <c r="CE2601">
        <v>22000.5</v>
      </c>
      <c r="CF2601">
        <v>0</v>
      </c>
      <c r="CG2601">
        <v>0</v>
      </c>
      <c r="CH2601">
        <v>7.1806000000000001</v>
      </c>
      <c r="CI2601">
        <v>2.2999999999999998</v>
      </c>
      <c r="CJ2601">
        <v>0</v>
      </c>
      <c r="CK2601">
        <v>0</v>
      </c>
      <c r="CL2601">
        <v>0</v>
      </c>
      <c r="CM2601" t="s">
        <v>3383</v>
      </c>
      <c r="CN2601">
        <v>20.16</v>
      </c>
      <c r="CO2601">
        <v>182.99696750000001</v>
      </c>
      <c r="CP2601">
        <v>1.176409077</v>
      </c>
      <c r="CQ2601">
        <v>0</v>
      </c>
    </row>
    <row r="2602" spans="1:95" hidden="1" x14ac:dyDescent="0.25">
      <c r="A2602" s="1">
        <v>42649</v>
      </c>
      <c r="B2602">
        <v>4</v>
      </c>
      <c r="C2602" t="s">
        <v>3024</v>
      </c>
      <c r="D2602" t="s">
        <v>110</v>
      </c>
      <c r="E2602" t="s">
        <v>111</v>
      </c>
      <c r="F2602" t="s">
        <v>98</v>
      </c>
      <c r="G2602">
        <v>5</v>
      </c>
      <c r="H2602" s="1">
        <v>42648</v>
      </c>
      <c r="I2602" t="s">
        <v>164</v>
      </c>
      <c r="J2602" t="s">
        <v>164</v>
      </c>
      <c r="K2602">
        <v>13</v>
      </c>
      <c r="L2602">
        <v>26</v>
      </c>
      <c r="M2602">
        <v>42648</v>
      </c>
      <c r="N2602">
        <v>930</v>
      </c>
      <c r="O2602" t="s">
        <v>164</v>
      </c>
      <c r="P2602" t="s">
        <v>164</v>
      </c>
      <c r="Q2602" s="1">
        <v>42653</v>
      </c>
      <c r="R2602" s="1">
        <v>42655</v>
      </c>
      <c r="S2602" s="1">
        <v>42658</v>
      </c>
      <c r="T2602" t="s">
        <v>164</v>
      </c>
      <c r="U2602" t="s">
        <v>164</v>
      </c>
      <c r="V2602">
        <v>24</v>
      </c>
      <c r="W2602">
        <v>276</v>
      </c>
      <c r="X2602">
        <v>924</v>
      </c>
      <c r="Y2602">
        <v>11.1</v>
      </c>
      <c r="Z2602">
        <v>11.5</v>
      </c>
      <c r="AA2602" t="s">
        <v>164</v>
      </c>
      <c r="AB2602" t="s">
        <v>3354</v>
      </c>
      <c r="AC2602" t="s">
        <v>3381</v>
      </c>
      <c r="AD2602">
        <v>7</v>
      </c>
      <c r="AE2602">
        <v>9.57</v>
      </c>
      <c r="AF2602">
        <v>8.2850000000000001</v>
      </c>
      <c r="AG2602">
        <v>30371.22</v>
      </c>
      <c r="AH2602">
        <v>6</v>
      </c>
      <c r="AI2602">
        <v>24</v>
      </c>
      <c r="AJ2602">
        <v>45</v>
      </c>
      <c r="AK2602">
        <v>6</v>
      </c>
      <c r="AL2602" t="s">
        <v>3386</v>
      </c>
      <c r="AM2602" t="s">
        <v>3387</v>
      </c>
      <c r="AN2602">
        <v>26.5</v>
      </c>
      <c r="AO2602">
        <v>0</v>
      </c>
      <c r="AP2602">
        <v>0</v>
      </c>
      <c r="AQ2602">
        <v>0</v>
      </c>
      <c r="AR2602">
        <v>2.4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160</v>
      </c>
      <c r="BC2602">
        <v>50</v>
      </c>
      <c r="BD2602">
        <v>0</v>
      </c>
      <c r="BE2602">
        <v>14</v>
      </c>
      <c r="BF2602">
        <v>5</v>
      </c>
      <c r="BG2602">
        <v>114.4</v>
      </c>
      <c r="BH2602">
        <v>348</v>
      </c>
      <c r="BI2602">
        <v>20.69</v>
      </c>
      <c r="BJ2602">
        <v>6028.62</v>
      </c>
      <c r="BK2602">
        <v>86.6</v>
      </c>
      <c r="BL2602">
        <v>69</v>
      </c>
      <c r="BM2602">
        <v>17372</v>
      </c>
      <c r="BN2602">
        <v>0</v>
      </c>
      <c r="BO2602">
        <v>2.27</v>
      </c>
      <c r="BP2602">
        <v>46</v>
      </c>
      <c r="BQ2602">
        <v>370</v>
      </c>
      <c r="BR2602">
        <v>397</v>
      </c>
      <c r="BS2602">
        <v>2.2999999999999998</v>
      </c>
      <c r="BT2602">
        <v>29</v>
      </c>
      <c r="BU2602">
        <v>40</v>
      </c>
      <c r="BV2602">
        <v>375</v>
      </c>
      <c r="BW2602">
        <v>427</v>
      </c>
      <c r="BX2602">
        <v>0</v>
      </c>
      <c r="BY2602">
        <v>0</v>
      </c>
      <c r="BZ2602">
        <v>802</v>
      </c>
      <c r="CA2602">
        <v>15</v>
      </c>
      <c r="CB2602">
        <v>16</v>
      </c>
      <c r="CC2602">
        <v>0</v>
      </c>
      <c r="CD2602">
        <v>0</v>
      </c>
      <c r="CE2602">
        <v>22000.5</v>
      </c>
      <c r="CF2602">
        <v>0</v>
      </c>
      <c r="CG2602">
        <v>0</v>
      </c>
      <c r="CH2602">
        <v>90.215400000000002</v>
      </c>
      <c r="CI2602">
        <v>28.9</v>
      </c>
      <c r="CJ2602">
        <v>0</v>
      </c>
      <c r="CK2602">
        <v>0</v>
      </c>
      <c r="CL2602">
        <v>0</v>
      </c>
      <c r="CM2602" t="s">
        <v>3383</v>
      </c>
      <c r="CN2602">
        <v>26.5</v>
      </c>
      <c r="CO2602">
        <v>183.1541326</v>
      </c>
      <c r="CP2602">
        <v>0.99525264499999999</v>
      </c>
      <c r="CQ2602">
        <v>0</v>
      </c>
    </row>
    <row r="2603" spans="1:95" hidden="1" x14ac:dyDescent="0.25">
      <c r="A2603" s="1">
        <v>42650</v>
      </c>
      <c r="B2603">
        <v>4</v>
      </c>
      <c r="C2603" t="s">
        <v>3024</v>
      </c>
      <c r="D2603" t="s">
        <v>110</v>
      </c>
      <c r="E2603" t="s">
        <v>111</v>
      </c>
      <c r="F2603" t="s">
        <v>98</v>
      </c>
      <c r="G2603">
        <v>5</v>
      </c>
      <c r="H2603" s="1">
        <v>42648</v>
      </c>
      <c r="I2603" t="s">
        <v>164</v>
      </c>
      <c r="J2603" t="s">
        <v>164</v>
      </c>
      <c r="K2603">
        <v>13</v>
      </c>
      <c r="L2603">
        <v>26</v>
      </c>
      <c r="M2603">
        <v>42648</v>
      </c>
      <c r="N2603">
        <v>930</v>
      </c>
      <c r="O2603" t="s">
        <v>164</v>
      </c>
      <c r="P2603" t="s">
        <v>164</v>
      </c>
      <c r="Q2603" s="1">
        <v>42653</v>
      </c>
      <c r="R2603" s="1">
        <v>42655</v>
      </c>
      <c r="S2603" s="1">
        <v>42658</v>
      </c>
      <c r="T2603" t="s">
        <v>164</v>
      </c>
      <c r="U2603" t="s">
        <v>164</v>
      </c>
      <c r="V2603">
        <v>24</v>
      </c>
      <c r="W2603">
        <v>255</v>
      </c>
      <c r="X2603">
        <v>669</v>
      </c>
      <c r="Y2603">
        <v>10.8</v>
      </c>
      <c r="Z2603">
        <v>10.62</v>
      </c>
      <c r="AA2603" t="s">
        <v>164</v>
      </c>
      <c r="AB2603" t="s">
        <v>3354</v>
      </c>
      <c r="AC2603" t="s">
        <v>3381</v>
      </c>
      <c r="AD2603">
        <v>7</v>
      </c>
      <c r="AE2603">
        <v>9.57</v>
      </c>
      <c r="AF2603">
        <v>8.2850000000000001</v>
      </c>
      <c r="AG2603">
        <v>30371.22</v>
      </c>
      <c r="AH2603">
        <v>7</v>
      </c>
      <c r="AI2603">
        <v>30</v>
      </c>
      <c r="AJ2603">
        <v>30</v>
      </c>
      <c r="AK2603">
        <v>7</v>
      </c>
      <c r="AL2603" t="s">
        <v>3388</v>
      </c>
      <c r="AM2603" t="s">
        <v>3389</v>
      </c>
      <c r="AN2603">
        <v>26.1</v>
      </c>
      <c r="AO2603">
        <v>0</v>
      </c>
      <c r="AP2603">
        <v>0</v>
      </c>
      <c r="AQ2603">
        <v>0</v>
      </c>
      <c r="AR2603">
        <v>2.4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165</v>
      </c>
      <c r="BC2603">
        <v>0</v>
      </c>
      <c r="BD2603">
        <v>0</v>
      </c>
      <c r="BE2603">
        <v>14</v>
      </c>
      <c r="BF2603">
        <v>3</v>
      </c>
      <c r="BG2603">
        <v>112.7</v>
      </c>
      <c r="BH2603">
        <v>343</v>
      </c>
      <c r="BI2603">
        <v>25.66</v>
      </c>
      <c r="BJ2603">
        <v>5942.16</v>
      </c>
      <c r="BK2603">
        <v>86.6</v>
      </c>
      <c r="BL2603">
        <v>65</v>
      </c>
      <c r="BM2603">
        <v>16607</v>
      </c>
      <c r="BN2603">
        <v>0</v>
      </c>
      <c r="BO2603">
        <v>2.02</v>
      </c>
      <c r="BP2603">
        <v>43</v>
      </c>
      <c r="BQ2603">
        <v>353</v>
      </c>
      <c r="BR2603">
        <v>378</v>
      </c>
      <c r="BS2603">
        <v>2.2999999999999998</v>
      </c>
      <c r="BT2603">
        <v>28</v>
      </c>
      <c r="BU2603">
        <v>39</v>
      </c>
      <c r="BV2603">
        <v>0</v>
      </c>
      <c r="BW2603">
        <v>367</v>
      </c>
      <c r="BX2603">
        <v>0</v>
      </c>
      <c r="BY2603">
        <v>0</v>
      </c>
      <c r="BZ2603">
        <v>367</v>
      </c>
      <c r="CA2603">
        <v>0</v>
      </c>
      <c r="CB2603">
        <v>24</v>
      </c>
      <c r="CC2603">
        <v>0</v>
      </c>
      <c r="CD2603">
        <v>0</v>
      </c>
      <c r="CE2603">
        <v>22000.5</v>
      </c>
      <c r="CF2603">
        <v>0</v>
      </c>
      <c r="CG2603">
        <v>0</v>
      </c>
      <c r="CH2603">
        <v>88.969800000000006</v>
      </c>
      <c r="CI2603">
        <v>28.5</v>
      </c>
      <c r="CJ2603">
        <v>0</v>
      </c>
      <c r="CK2603">
        <v>0</v>
      </c>
      <c r="CL2603">
        <v>0</v>
      </c>
      <c r="CM2603" t="s">
        <v>3383</v>
      </c>
      <c r="CN2603">
        <v>26.1</v>
      </c>
      <c r="CO2603">
        <v>183.01425739999999</v>
      </c>
      <c r="CP2603">
        <v>1.041288016</v>
      </c>
      <c r="CQ2603">
        <v>0</v>
      </c>
    </row>
    <row r="2604" spans="1:95" hidden="1" x14ac:dyDescent="0.25">
      <c r="A2604" s="1">
        <v>42651</v>
      </c>
      <c r="B2604">
        <v>4</v>
      </c>
      <c r="C2604" t="s">
        <v>3024</v>
      </c>
      <c r="D2604" t="s">
        <v>110</v>
      </c>
      <c r="E2604" t="s">
        <v>111</v>
      </c>
      <c r="F2604" t="s">
        <v>98</v>
      </c>
      <c r="G2604">
        <v>5</v>
      </c>
      <c r="H2604" s="1">
        <v>42648</v>
      </c>
      <c r="I2604" t="s">
        <v>164</v>
      </c>
      <c r="J2604" t="s">
        <v>164</v>
      </c>
      <c r="K2604">
        <v>13</v>
      </c>
      <c r="L2604">
        <v>26</v>
      </c>
      <c r="M2604">
        <v>42648</v>
      </c>
      <c r="N2604">
        <v>930</v>
      </c>
      <c r="O2604" t="s">
        <v>164</v>
      </c>
      <c r="P2604" t="s">
        <v>164</v>
      </c>
      <c r="Q2604" s="1">
        <v>42653</v>
      </c>
      <c r="R2604" s="1">
        <v>42655</v>
      </c>
      <c r="S2604" s="1">
        <v>42658</v>
      </c>
      <c r="T2604" t="s">
        <v>164</v>
      </c>
      <c r="U2604" t="s">
        <v>164</v>
      </c>
      <c r="V2604">
        <v>24</v>
      </c>
      <c r="W2604">
        <v>280</v>
      </c>
      <c r="X2604">
        <v>389</v>
      </c>
      <c r="Y2604">
        <v>11.75</v>
      </c>
      <c r="Z2604">
        <v>11.67</v>
      </c>
      <c r="AA2604" t="s">
        <v>164</v>
      </c>
      <c r="AB2604" t="s">
        <v>3354</v>
      </c>
      <c r="AC2604" t="s">
        <v>3381</v>
      </c>
      <c r="AD2604">
        <v>7</v>
      </c>
      <c r="AE2604">
        <v>9.57</v>
      </c>
      <c r="AF2604">
        <v>8.2850000000000001</v>
      </c>
      <c r="AG2604">
        <v>30371.22</v>
      </c>
      <c r="AH2604">
        <v>5</v>
      </c>
      <c r="AI2604">
        <v>18</v>
      </c>
      <c r="AJ2604">
        <v>20</v>
      </c>
      <c r="AK2604">
        <v>4</v>
      </c>
      <c r="AL2604" t="s">
        <v>3390</v>
      </c>
      <c r="AM2604" t="s">
        <v>3391</v>
      </c>
      <c r="AN2604">
        <v>23.4</v>
      </c>
      <c r="AO2604">
        <v>0</v>
      </c>
      <c r="AP2604">
        <v>0</v>
      </c>
      <c r="AQ2604">
        <v>0</v>
      </c>
      <c r="AR2604">
        <v>2.4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160</v>
      </c>
      <c r="BC2604">
        <v>0</v>
      </c>
      <c r="BD2604">
        <v>0</v>
      </c>
      <c r="BE2604">
        <v>14</v>
      </c>
      <c r="BF2604">
        <v>8</v>
      </c>
      <c r="BG2604">
        <v>110.3</v>
      </c>
      <c r="BH2604">
        <v>336</v>
      </c>
      <c r="BI2604">
        <v>16.670000000000002</v>
      </c>
      <c r="BJ2604">
        <v>5329.1</v>
      </c>
      <c r="BK2604">
        <v>79.2</v>
      </c>
      <c r="BL2604">
        <v>60</v>
      </c>
      <c r="BM2604">
        <v>16098</v>
      </c>
      <c r="BN2604">
        <v>0</v>
      </c>
      <c r="BO2604">
        <v>1.84</v>
      </c>
      <c r="BP2604">
        <v>42</v>
      </c>
      <c r="BQ2604">
        <v>347</v>
      </c>
      <c r="BR2604">
        <v>367</v>
      </c>
      <c r="BS2604">
        <v>2.2999999999999998</v>
      </c>
      <c r="BT2604">
        <v>27</v>
      </c>
      <c r="BU2604">
        <v>40</v>
      </c>
      <c r="BV2604">
        <v>372</v>
      </c>
      <c r="BW2604">
        <v>367</v>
      </c>
      <c r="BX2604">
        <v>0</v>
      </c>
      <c r="BY2604">
        <v>0</v>
      </c>
      <c r="BZ2604">
        <v>739</v>
      </c>
      <c r="CA2604">
        <v>2</v>
      </c>
      <c r="CB2604">
        <v>23</v>
      </c>
      <c r="CC2604">
        <v>0</v>
      </c>
      <c r="CD2604">
        <v>0</v>
      </c>
      <c r="CE2604">
        <v>22000.5</v>
      </c>
      <c r="CF2604">
        <v>0</v>
      </c>
      <c r="CG2604">
        <v>0</v>
      </c>
      <c r="CH2604">
        <v>80.561999999999998</v>
      </c>
      <c r="CI2604">
        <v>25.8</v>
      </c>
      <c r="CJ2604">
        <v>0</v>
      </c>
      <c r="CK2604">
        <v>0</v>
      </c>
      <c r="CL2604">
        <v>0</v>
      </c>
      <c r="CM2604" t="s">
        <v>3383</v>
      </c>
      <c r="CN2604">
        <v>23.4</v>
      </c>
      <c r="CO2604">
        <v>182.95772270000001</v>
      </c>
      <c r="CP2604">
        <v>1.125893678</v>
      </c>
      <c r="CQ2604">
        <v>0</v>
      </c>
    </row>
    <row r="2605" spans="1:95" hidden="1" x14ac:dyDescent="0.25">
      <c r="A2605" s="1">
        <v>42652</v>
      </c>
      <c r="B2605">
        <v>4</v>
      </c>
      <c r="C2605" t="s">
        <v>3024</v>
      </c>
      <c r="D2605" t="s">
        <v>110</v>
      </c>
      <c r="E2605" t="s">
        <v>111</v>
      </c>
      <c r="F2605" t="s">
        <v>98</v>
      </c>
      <c r="G2605">
        <v>5</v>
      </c>
      <c r="H2605" s="1">
        <v>42648</v>
      </c>
      <c r="I2605" t="s">
        <v>164</v>
      </c>
      <c r="J2605" t="s">
        <v>164</v>
      </c>
      <c r="K2605">
        <v>13</v>
      </c>
      <c r="L2605">
        <v>26</v>
      </c>
      <c r="M2605">
        <v>42648</v>
      </c>
      <c r="N2605">
        <v>930</v>
      </c>
      <c r="O2605" t="s">
        <v>164</v>
      </c>
      <c r="P2605" t="s">
        <v>164</v>
      </c>
      <c r="Q2605" s="1">
        <v>42653</v>
      </c>
      <c r="R2605" s="1">
        <v>42655</v>
      </c>
      <c r="S2605" s="1">
        <v>42658</v>
      </c>
      <c r="T2605" t="s">
        <v>164</v>
      </c>
      <c r="U2605" t="s">
        <v>164</v>
      </c>
      <c r="V2605">
        <v>24</v>
      </c>
      <c r="W2605">
        <v>219</v>
      </c>
      <c r="X2605">
        <v>170</v>
      </c>
      <c r="Y2605">
        <v>9.4</v>
      </c>
      <c r="Z2605">
        <v>9.1199999999999992</v>
      </c>
      <c r="AA2605" t="s">
        <v>164</v>
      </c>
      <c r="AB2605" t="s">
        <v>3354</v>
      </c>
      <c r="AC2605" t="s">
        <v>3381</v>
      </c>
      <c r="AD2605">
        <v>7</v>
      </c>
      <c r="AE2605">
        <v>9.57</v>
      </c>
      <c r="AF2605">
        <v>8.2850000000000001</v>
      </c>
      <c r="AG2605">
        <v>30371.22</v>
      </c>
      <c r="AH2605">
        <v>8</v>
      </c>
      <c r="AI2605">
        <v>36</v>
      </c>
      <c r="AJ2605">
        <v>25</v>
      </c>
      <c r="AK2605">
        <v>8</v>
      </c>
      <c r="AL2605" t="s">
        <v>3392</v>
      </c>
      <c r="AM2605" t="s">
        <v>3393</v>
      </c>
      <c r="AN2605">
        <v>24.3</v>
      </c>
      <c r="AO2605">
        <v>0</v>
      </c>
      <c r="AP2605">
        <v>0</v>
      </c>
      <c r="AQ2605">
        <v>0</v>
      </c>
      <c r="AR2605">
        <v>2.4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150</v>
      </c>
      <c r="BC2605">
        <v>0</v>
      </c>
      <c r="BD2605">
        <v>0</v>
      </c>
      <c r="BE2605">
        <v>15</v>
      </c>
      <c r="BF2605">
        <v>6</v>
      </c>
      <c r="BG2605">
        <v>109.4</v>
      </c>
      <c r="BH2605">
        <v>333</v>
      </c>
      <c r="BI2605">
        <v>34.229999999999997</v>
      </c>
      <c r="BJ2605">
        <v>5533.4</v>
      </c>
      <c r="BK2605">
        <v>83</v>
      </c>
      <c r="BL2605">
        <v>63</v>
      </c>
      <c r="BM2605">
        <v>16479</v>
      </c>
      <c r="BN2605">
        <v>0</v>
      </c>
      <c r="BO2605">
        <v>2.04</v>
      </c>
      <c r="BP2605">
        <v>47</v>
      </c>
      <c r="BQ2605">
        <v>343</v>
      </c>
      <c r="BR2605">
        <v>376</v>
      </c>
      <c r="BS2605">
        <v>2.2999999999999998</v>
      </c>
      <c r="BT2605">
        <v>27</v>
      </c>
      <c r="BU2605">
        <v>37</v>
      </c>
      <c r="BV2605">
        <v>372</v>
      </c>
      <c r="BW2605">
        <v>0</v>
      </c>
      <c r="BX2605">
        <v>334</v>
      </c>
      <c r="BY2605">
        <v>0</v>
      </c>
      <c r="BZ2605">
        <v>706</v>
      </c>
      <c r="CA2605">
        <v>20</v>
      </c>
      <c r="CB2605">
        <v>0</v>
      </c>
      <c r="CC2605">
        <v>4</v>
      </c>
      <c r="CD2605">
        <v>0</v>
      </c>
      <c r="CE2605">
        <v>22000.5</v>
      </c>
      <c r="CF2605">
        <v>0</v>
      </c>
      <c r="CG2605">
        <v>0</v>
      </c>
      <c r="CH2605">
        <v>83.364599999999996</v>
      </c>
      <c r="CI2605">
        <v>26.7</v>
      </c>
      <c r="CJ2605">
        <v>0</v>
      </c>
      <c r="CK2605">
        <v>0</v>
      </c>
      <c r="CL2605">
        <v>0</v>
      </c>
      <c r="CM2605" t="s">
        <v>3383</v>
      </c>
      <c r="CN2605">
        <v>24.3</v>
      </c>
      <c r="CO2605">
        <v>182.9797231</v>
      </c>
      <c r="CP2605">
        <v>1.016554017</v>
      </c>
      <c r="CQ2605">
        <v>0</v>
      </c>
    </row>
    <row r="2606" spans="1:95" hidden="1" x14ac:dyDescent="0.25">
      <c r="A2606" s="1">
        <v>42653</v>
      </c>
      <c r="B2606">
        <v>4</v>
      </c>
      <c r="C2606" t="s">
        <v>3024</v>
      </c>
      <c r="D2606" t="s">
        <v>110</v>
      </c>
      <c r="E2606" t="s">
        <v>112</v>
      </c>
      <c r="F2606" t="s">
        <v>98</v>
      </c>
      <c r="G2606">
        <v>5</v>
      </c>
      <c r="H2606" t="s">
        <v>164</v>
      </c>
      <c r="I2606" s="1">
        <v>42653</v>
      </c>
      <c r="J2606" t="s">
        <v>164</v>
      </c>
      <c r="K2606">
        <v>13</v>
      </c>
      <c r="L2606">
        <v>26</v>
      </c>
      <c r="M2606">
        <v>42648</v>
      </c>
      <c r="N2606">
        <v>930</v>
      </c>
      <c r="O2606" s="1">
        <v>42653</v>
      </c>
      <c r="P2606" s="2">
        <v>37225</v>
      </c>
      <c r="Q2606" t="s">
        <v>164</v>
      </c>
      <c r="R2606" s="1">
        <v>42655</v>
      </c>
      <c r="S2606" s="1">
        <v>42658</v>
      </c>
      <c r="T2606" t="s">
        <v>164</v>
      </c>
      <c r="U2606" t="s">
        <v>164</v>
      </c>
      <c r="V2606">
        <v>19</v>
      </c>
      <c r="W2606">
        <v>173</v>
      </c>
      <c r="X2606">
        <v>23</v>
      </c>
      <c r="Y2606">
        <v>9.5</v>
      </c>
      <c r="Z2606">
        <v>9.11</v>
      </c>
      <c r="AA2606" t="s">
        <v>164</v>
      </c>
      <c r="AB2606" t="s">
        <v>3354</v>
      </c>
      <c r="AC2606" t="s">
        <v>3381</v>
      </c>
      <c r="AD2606">
        <v>7</v>
      </c>
      <c r="AE2606">
        <v>9.57</v>
      </c>
      <c r="AF2606">
        <v>8.2850000000000001</v>
      </c>
      <c r="AG2606">
        <v>30371.22</v>
      </c>
      <c r="AH2606">
        <v>6</v>
      </c>
      <c r="AI2606">
        <v>26</v>
      </c>
      <c r="AJ2606">
        <v>20</v>
      </c>
      <c r="AK2606">
        <v>6</v>
      </c>
      <c r="AL2606" t="s">
        <v>3394</v>
      </c>
      <c r="AM2606" t="s">
        <v>3395</v>
      </c>
      <c r="AN2606">
        <v>16.5</v>
      </c>
      <c r="AO2606">
        <v>0</v>
      </c>
      <c r="AP2606">
        <v>0</v>
      </c>
      <c r="AQ2606">
        <v>0</v>
      </c>
      <c r="AR2606">
        <v>1.9</v>
      </c>
      <c r="AS2606">
        <v>0</v>
      </c>
      <c r="AT2606">
        <v>0.1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115</v>
      </c>
      <c r="BC2606">
        <v>0</v>
      </c>
      <c r="BD2606">
        <v>0</v>
      </c>
      <c r="BE2606">
        <v>6</v>
      </c>
      <c r="BF2606">
        <v>6</v>
      </c>
      <c r="BG2606">
        <v>103.7</v>
      </c>
      <c r="BH2606">
        <v>250</v>
      </c>
      <c r="BI2606">
        <v>30.8</v>
      </c>
      <c r="BJ2606">
        <v>4747.3999999999996</v>
      </c>
      <c r="BK2606">
        <v>75</v>
      </c>
      <c r="BL2606">
        <v>60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2.2999999999999998</v>
      </c>
      <c r="BT2606">
        <v>24</v>
      </c>
      <c r="BU2606">
        <v>37</v>
      </c>
      <c r="BV2606">
        <v>190</v>
      </c>
      <c r="BW2606">
        <v>0</v>
      </c>
      <c r="BX2606">
        <v>190</v>
      </c>
      <c r="BY2606">
        <v>0</v>
      </c>
      <c r="BZ2606">
        <v>380</v>
      </c>
      <c r="CA2606">
        <v>1</v>
      </c>
      <c r="CB2606">
        <v>0</v>
      </c>
      <c r="CC2606">
        <v>19</v>
      </c>
      <c r="CD2606">
        <v>0</v>
      </c>
      <c r="CE2606">
        <v>22000.5</v>
      </c>
      <c r="CF2606">
        <v>0</v>
      </c>
      <c r="CG2606">
        <v>0</v>
      </c>
      <c r="CH2606">
        <v>57.792999999999999</v>
      </c>
      <c r="CI2606">
        <v>18.399999999999999</v>
      </c>
      <c r="CJ2606">
        <v>0</v>
      </c>
      <c r="CK2606">
        <v>0.1</v>
      </c>
      <c r="CL2606">
        <v>0</v>
      </c>
      <c r="CM2606" t="s">
        <v>3383</v>
      </c>
      <c r="CN2606">
        <v>20.84210526</v>
      </c>
      <c r="CO2606">
        <v>182.9256125</v>
      </c>
      <c r="CP2606">
        <v>1.1474424780000001</v>
      </c>
      <c r="CQ2606">
        <v>0</v>
      </c>
    </row>
    <row r="2607" spans="1:95" hidden="1" x14ac:dyDescent="0.25">
      <c r="A2607" s="1">
        <v>42653</v>
      </c>
      <c r="B2607">
        <v>4</v>
      </c>
      <c r="C2607" t="s">
        <v>3024</v>
      </c>
      <c r="D2607" t="s">
        <v>96</v>
      </c>
      <c r="E2607" t="s">
        <v>104</v>
      </c>
      <c r="F2607" t="s">
        <v>98</v>
      </c>
      <c r="G2607">
        <v>5</v>
      </c>
      <c r="H2607" t="s">
        <v>164</v>
      </c>
      <c r="I2607" s="1">
        <v>42653</v>
      </c>
      <c r="J2607" t="s">
        <v>164</v>
      </c>
      <c r="K2607">
        <v>13</v>
      </c>
      <c r="L2607">
        <v>26</v>
      </c>
      <c r="M2607">
        <v>42648</v>
      </c>
      <c r="N2607">
        <v>930</v>
      </c>
      <c r="O2607" s="1">
        <v>42653</v>
      </c>
      <c r="P2607" s="2">
        <v>37225</v>
      </c>
      <c r="Q2607" t="s">
        <v>164</v>
      </c>
      <c r="R2607" s="1">
        <v>42655</v>
      </c>
      <c r="S2607" s="1">
        <v>42658</v>
      </c>
      <c r="T2607" t="s">
        <v>164</v>
      </c>
      <c r="U2607" s="1">
        <v>42653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164</v>
      </c>
      <c r="AB2607" t="s">
        <v>3354</v>
      </c>
      <c r="AC2607" t="s">
        <v>3381</v>
      </c>
      <c r="AD2607">
        <v>7</v>
      </c>
      <c r="AE2607">
        <v>9.57</v>
      </c>
      <c r="AF2607">
        <v>8.2850000000000001</v>
      </c>
      <c r="AG2607">
        <v>30371.22</v>
      </c>
      <c r="AH2607">
        <v>5</v>
      </c>
      <c r="AI2607">
        <v>17</v>
      </c>
      <c r="AJ2607">
        <v>30</v>
      </c>
      <c r="AK2607">
        <v>5</v>
      </c>
      <c r="AL2607" t="s">
        <v>3396</v>
      </c>
      <c r="AM2607" t="s">
        <v>3397</v>
      </c>
      <c r="AN2607">
        <v>0.8</v>
      </c>
      <c r="AO2607">
        <v>0</v>
      </c>
      <c r="AP2607">
        <v>0</v>
      </c>
      <c r="AQ2607">
        <v>0</v>
      </c>
      <c r="AR2607">
        <v>0.5</v>
      </c>
      <c r="AS2607">
        <v>0</v>
      </c>
      <c r="AT2607">
        <v>0</v>
      </c>
      <c r="AU2607">
        <v>0</v>
      </c>
      <c r="AV2607">
        <v>0.2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2.2999999999999998</v>
      </c>
      <c r="BT2607">
        <v>24</v>
      </c>
      <c r="BU2607">
        <v>37</v>
      </c>
      <c r="BV2607">
        <v>0</v>
      </c>
      <c r="BW2607">
        <v>0</v>
      </c>
      <c r="BX2607">
        <v>288</v>
      </c>
      <c r="BY2607">
        <v>0</v>
      </c>
      <c r="BZ2607">
        <v>288</v>
      </c>
      <c r="CA2607">
        <v>0</v>
      </c>
      <c r="CB2607">
        <v>0</v>
      </c>
      <c r="CC2607">
        <v>3</v>
      </c>
      <c r="CD2607">
        <v>0</v>
      </c>
      <c r="CE2607">
        <v>22000.5</v>
      </c>
      <c r="CF2607">
        <v>0</v>
      </c>
      <c r="CG2607">
        <v>0</v>
      </c>
      <c r="CH2607">
        <v>4.7354000000000003</v>
      </c>
      <c r="CI2607">
        <v>1.5</v>
      </c>
      <c r="CJ2607">
        <v>0</v>
      </c>
      <c r="CK2607">
        <v>0</v>
      </c>
      <c r="CL2607">
        <v>0</v>
      </c>
      <c r="CM2607" t="s">
        <v>3383</v>
      </c>
      <c r="CN2607">
        <v>0</v>
      </c>
      <c r="CO2607">
        <v>0</v>
      </c>
      <c r="CP2607">
        <v>0</v>
      </c>
      <c r="CQ2607">
        <v>0</v>
      </c>
    </row>
    <row r="2608" spans="1:95" hidden="1" x14ac:dyDescent="0.25">
      <c r="A2608" s="1">
        <v>42654</v>
      </c>
      <c r="B2608">
        <v>4</v>
      </c>
      <c r="C2608" t="s">
        <v>3024</v>
      </c>
      <c r="D2608" t="s">
        <v>96</v>
      </c>
      <c r="E2608" t="s">
        <v>104</v>
      </c>
      <c r="F2608" t="s">
        <v>98</v>
      </c>
      <c r="G2608">
        <v>5</v>
      </c>
      <c r="H2608" t="s">
        <v>164</v>
      </c>
      <c r="I2608" s="1">
        <v>42653</v>
      </c>
      <c r="J2608" t="s">
        <v>164</v>
      </c>
      <c r="K2608">
        <v>13</v>
      </c>
      <c r="L2608">
        <v>26</v>
      </c>
      <c r="M2608">
        <v>42648</v>
      </c>
      <c r="N2608">
        <v>930</v>
      </c>
      <c r="O2608" s="1">
        <v>42653</v>
      </c>
      <c r="P2608" s="2">
        <v>37225</v>
      </c>
      <c r="Q2608" t="s">
        <v>164</v>
      </c>
      <c r="R2608" s="1">
        <v>42655</v>
      </c>
      <c r="S2608" s="1">
        <v>42658</v>
      </c>
      <c r="T2608" t="s">
        <v>164</v>
      </c>
      <c r="U2608" s="1">
        <v>42653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164</v>
      </c>
      <c r="AB2608" t="s">
        <v>3354</v>
      </c>
      <c r="AC2608" t="s">
        <v>3381</v>
      </c>
      <c r="AD2608">
        <v>7</v>
      </c>
      <c r="AE2608">
        <v>9.57</v>
      </c>
      <c r="AF2608">
        <v>8.2850000000000001</v>
      </c>
      <c r="AG2608">
        <v>30371.22</v>
      </c>
      <c r="AH2608">
        <v>4</v>
      </c>
      <c r="AI2608">
        <v>14</v>
      </c>
      <c r="AJ2608">
        <v>45</v>
      </c>
      <c r="AK2608">
        <v>4</v>
      </c>
      <c r="AL2608" t="s">
        <v>3396</v>
      </c>
      <c r="AM2608" t="s">
        <v>3397</v>
      </c>
      <c r="AN2608">
        <v>0</v>
      </c>
      <c r="AO2608">
        <v>0</v>
      </c>
      <c r="AP2608">
        <v>0</v>
      </c>
      <c r="AQ2608">
        <v>0</v>
      </c>
      <c r="AR2608">
        <v>2.1</v>
      </c>
      <c r="AS2608">
        <v>0</v>
      </c>
      <c r="AT2608">
        <v>0</v>
      </c>
      <c r="AU2608">
        <v>0</v>
      </c>
      <c r="AV2608">
        <v>1.1000000000000001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10</v>
      </c>
      <c r="BC2608">
        <v>0</v>
      </c>
      <c r="BD2608">
        <v>0</v>
      </c>
      <c r="BE2608">
        <v>0</v>
      </c>
      <c r="BF2608">
        <v>2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2.2999999999999998</v>
      </c>
      <c r="BT2608">
        <v>23</v>
      </c>
      <c r="BU2608">
        <v>33</v>
      </c>
      <c r="BV2608">
        <v>271</v>
      </c>
      <c r="BW2608">
        <v>0</v>
      </c>
      <c r="BX2608">
        <v>288</v>
      </c>
      <c r="BY2608">
        <v>0</v>
      </c>
      <c r="BZ2608">
        <v>559</v>
      </c>
      <c r="CA2608">
        <v>19</v>
      </c>
      <c r="CB2608">
        <v>0</v>
      </c>
      <c r="CC2608">
        <v>6</v>
      </c>
      <c r="CD2608">
        <v>0</v>
      </c>
      <c r="CE2608">
        <v>22000.5</v>
      </c>
      <c r="CF2608">
        <v>0</v>
      </c>
      <c r="CG2608">
        <v>0</v>
      </c>
      <c r="CH2608">
        <v>10.2592</v>
      </c>
      <c r="CI2608">
        <v>3.2</v>
      </c>
      <c r="CJ2608">
        <v>0</v>
      </c>
      <c r="CK2608">
        <v>0</v>
      </c>
      <c r="CL2608">
        <v>0</v>
      </c>
      <c r="CM2608" t="s">
        <v>3383</v>
      </c>
      <c r="CN2608">
        <v>0</v>
      </c>
      <c r="CO2608">
        <v>0</v>
      </c>
      <c r="CP2608">
        <v>0</v>
      </c>
      <c r="CQ2608">
        <v>0</v>
      </c>
    </row>
    <row r="2609" spans="1:95" hidden="1" x14ac:dyDescent="0.25">
      <c r="A2609" s="1">
        <v>42655</v>
      </c>
      <c r="B2609">
        <v>4</v>
      </c>
      <c r="C2609" t="s">
        <v>3024</v>
      </c>
      <c r="D2609" t="s">
        <v>96</v>
      </c>
      <c r="E2609" t="s">
        <v>104</v>
      </c>
      <c r="F2609" t="s">
        <v>98</v>
      </c>
      <c r="G2609">
        <v>5</v>
      </c>
      <c r="H2609" t="s">
        <v>164</v>
      </c>
      <c r="I2609" s="1">
        <v>42653</v>
      </c>
      <c r="J2609" t="s">
        <v>164</v>
      </c>
      <c r="K2609">
        <v>13</v>
      </c>
      <c r="L2609">
        <v>26</v>
      </c>
      <c r="M2609">
        <v>42648</v>
      </c>
      <c r="N2609">
        <v>930</v>
      </c>
      <c r="O2609" s="1">
        <v>42653</v>
      </c>
      <c r="P2609" s="2">
        <v>37225</v>
      </c>
      <c r="Q2609" t="s">
        <v>164</v>
      </c>
      <c r="R2609" s="1">
        <v>42655</v>
      </c>
      <c r="S2609" s="1">
        <v>42658</v>
      </c>
      <c r="T2609" t="s">
        <v>164</v>
      </c>
      <c r="U2609" s="1">
        <v>42653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164</v>
      </c>
      <c r="AB2609" t="s">
        <v>3354</v>
      </c>
      <c r="AC2609" t="s">
        <v>3381</v>
      </c>
      <c r="AD2609">
        <v>7.5</v>
      </c>
      <c r="AE2609">
        <v>9.5</v>
      </c>
      <c r="AF2609">
        <v>8.5</v>
      </c>
      <c r="AG2609">
        <v>30371.22</v>
      </c>
      <c r="AH2609">
        <v>3</v>
      </c>
      <c r="AI2609">
        <v>8</v>
      </c>
      <c r="AJ2609">
        <v>0</v>
      </c>
      <c r="AK2609">
        <v>2</v>
      </c>
      <c r="AL2609" t="s">
        <v>3398</v>
      </c>
      <c r="AM2609" t="s">
        <v>3399</v>
      </c>
      <c r="AN2609">
        <v>15.2</v>
      </c>
      <c r="AO2609">
        <v>0</v>
      </c>
      <c r="AP2609">
        <v>0</v>
      </c>
      <c r="AQ2609">
        <v>0</v>
      </c>
      <c r="AR2609">
        <v>3</v>
      </c>
      <c r="AS2609">
        <v>0</v>
      </c>
      <c r="AT2609">
        <v>0</v>
      </c>
      <c r="AU2609">
        <v>0</v>
      </c>
      <c r="AV2609">
        <v>0.2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120</v>
      </c>
      <c r="BC2609">
        <v>50</v>
      </c>
      <c r="BD2609">
        <v>0</v>
      </c>
      <c r="BE2609">
        <v>0</v>
      </c>
      <c r="BF2609">
        <v>4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2.2999999999999998</v>
      </c>
      <c r="BT2609">
        <v>23</v>
      </c>
      <c r="BU2609">
        <v>32</v>
      </c>
      <c r="BV2609">
        <v>170</v>
      </c>
      <c r="BW2609">
        <v>0</v>
      </c>
      <c r="BX2609">
        <v>170</v>
      </c>
      <c r="BY2609">
        <v>0</v>
      </c>
      <c r="BZ2609">
        <v>340</v>
      </c>
      <c r="CA2609">
        <v>21.7</v>
      </c>
      <c r="CB2609">
        <v>0</v>
      </c>
      <c r="CC2609">
        <v>21.7</v>
      </c>
      <c r="CD2609">
        <v>0</v>
      </c>
      <c r="CE2609">
        <v>22000.5</v>
      </c>
      <c r="CF2609">
        <v>0</v>
      </c>
      <c r="CG2609">
        <v>0</v>
      </c>
      <c r="CH2609">
        <v>57.591999999999999</v>
      </c>
      <c r="CI2609">
        <v>18.399999999999999</v>
      </c>
      <c r="CJ2609">
        <v>0</v>
      </c>
      <c r="CK2609">
        <v>0</v>
      </c>
      <c r="CL2609">
        <v>0</v>
      </c>
      <c r="CM2609" t="s">
        <v>3383</v>
      </c>
      <c r="CN2609">
        <v>0</v>
      </c>
      <c r="CO2609">
        <v>0</v>
      </c>
      <c r="CP2609">
        <v>0</v>
      </c>
      <c r="CQ2609">
        <v>0</v>
      </c>
    </row>
    <row r="2610" spans="1:95" hidden="1" x14ac:dyDescent="0.25">
      <c r="A2610" s="1">
        <v>42656</v>
      </c>
      <c r="B2610">
        <v>4</v>
      </c>
      <c r="C2610" t="s">
        <v>3024</v>
      </c>
      <c r="D2610" t="s">
        <v>96</v>
      </c>
      <c r="E2610" t="s">
        <v>104</v>
      </c>
      <c r="F2610" t="s">
        <v>98</v>
      </c>
      <c r="G2610">
        <v>5</v>
      </c>
      <c r="H2610" t="s">
        <v>164</v>
      </c>
      <c r="I2610" s="1">
        <v>42653</v>
      </c>
      <c r="J2610" s="1">
        <v>42655</v>
      </c>
      <c r="K2610">
        <v>13</v>
      </c>
      <c r="L2610">
        <v>26</v>
      </c>
      <c r="M2610">
        <v>42648</v>
      </c>
      <c r="N2610">
        <v>930</v>
      </c>
      <c r="O2610" s="1">
        <v>42653</v>
      </c>
      <c r="P2610" s="2">
        <v>37225</v>
      </c>
      <c r="Q2610" t="s">
        <v>164</v>
      </c>
      <c r="R2610" t="s">
        <v>164</v>
      </c>
      <c r="S2610" s="1">
        <v>42658</v>
      </c>
      <c r="T2610" s="1">
        <v>42655</v>
      </c>
      <c r="U2610" s="1">
        <v>42653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164</v>
      </c>
      <c r="AB2610" t="s">
        <v>3354</v>
      </c>
      <c r="AC2610" t="s">
        <v>3381</v>
      </c>
      <c r="AD2610">
        <v>5.6</v>
      </c>
      <c r="AE2610">
        <v>8.1999999999999993</v>
      </c>
      <c r="AF2610">
        <v>6.9</v>
      </c>
      <c r="AG2610">
        <v>23494.2</v>
      </c>
      <c r="AH2610">
        <v>3</v>
      </c>
      <c r="AI2610">
        <v>7</v>
      </c>
      <c r="AJ2610">
        <v>45</v>
      </c>
      <c r="AK2610">
        <v>2</v>
      </c>
      <c r="AL2610" t="s">
        <v>3400</v>
      </c>
      <c r="AM2610" t="s">
        <v>3401</v>
      </c>
      <c r="AN2610">
        <v>3.4</v>
      </c>
      <c r="AO2610">
        <v>0</v>
      </c>
      <c r="AP2610">
        <v>0</v>
      </c>
      <c r="AQ2610">
        <v>0</v>
      </c>
      <c r="AR2610">
        <v>2.38</v>
      </c>
      <c r="AS2610">
        <v>0</v>
      </c>
      <c r="AT2610">
        <v>0.1</v>
      </c>
      <c r="AU2610">
        <v>0</v>
      </c>
      <c r="AV2610">
        <v>1.1000000000000001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2.2999999999999998</v>
      </c>
      <c r="BT2610">
        <v>23</v>
      </c>
      <c r="BU2610">
        <v>32</v>
      </c>
      <c r="BV2610">
        <v>170</v>
      </c>
      <c r="BW2610">
        <v>0</v>
      </c>
      <c r="BX2610">
        <v>343</v>
      </c>
      <c r="BY2610">
        <v>0</v>
      </c>
      <c r="BZ2610">
        <v>513</v>
      </c>
      <c r="CA2610">
        <v>2</v>
      </c>
      <c r="CB2610">
        <v>0</v>
      </c>
      <c r="CC2610">
        <v>19</v>
      </c>
      <c r="CD2610">
        <v>0</v>
      </c>
      <c r="CE2610">
        <v>15124.23</v>
      </c>
      <c r="CF2610">
        <v>0</v>
      </c>
      <c r="CG2610">
        <v>6876.27</v>
      </c>
      <c r="CH2610">
        <v>22.065079999999998</v>
      </c>
      <c r="CI2610">
        <v>6.88</v>
      </c>
      <c r="CJ2610">
        <v>0</v>
      </c>
      <c r="CK2610">
        <v>0.1</v>
      </c>
      <c r="CL2610">
        <v>0</v>
      </c>
      <c r="CM2610" t="s">
        <v>3383</v>
      </c>
      <c r="CN2610">
        <v>0</v>
      </c>
      <c r="CO2610">
        <v>0</v>
      </c>
      <c r="CP2610">
        <v>0</v>
      </c>
      <c r="CQ2610">
        <v>0</v>
      </c>
    </row>
    <row r="2611" spans="1:95" hidden="1" x14ac:dyDescent="0.25">
      <c r="A2611" s="1">
        <v>42657</v>
      </c>
      <c r="B2611">
        <v>4</v>
      </c>
      <c r="C2611" t="s">
        <v>3024</v>
      </c>
      <c r="D2611" t="s">
        <v>96</v>
      </c>
      <c r="E2611" t="s">
        <v>104</v>
      </c>
      <c r="F2611" t="s">
        <v>98</v>
      </c>
      <c r="G2611">
        <v>5</v>
      </c>
      <c r="H2611" t="s">
        <v>164</v>
      </c>
      <c r="I2611" s="1">
        <v>42653</v>
      </c>
      <c r="J2611" s="1">
        <v>42655</v>
      </c>
      <c r="K2611">
        <v>13</v>
      </c>
      <c r="L2611">
        <v>26</v>
      </c>
      <c r="M2611">
        <v>42648</v>
      </c>
      <c r="N2611">
        <v>930</v>
      </c>
      <c r="O2611" s="1">
        <v>42653</v>
      </c>
      <c r="P2611" s="2">
        <v>37225</v>
      </c>
      <c r="Q2611" t="s">
        <v>164</v>
      </c>
      <c r="R2611" t="s">
        <v>164</v>
      </c>
      <c r="S2611" s="1">
        <v>42658</v>
      </c>
      <c r="T2611" s="1">
        <v>42655</v>
      </c>
      <c r="U2611" s="1">
        <v>42653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164</v>
      </c>
      <c r="AB2611" t="s">
        <v>3354</v>
      </c>
      <c r="AC2611" t="s">
        <v>3381</v>
      </c>
      <c r="AD2611">
        <v>5.9</v>
      </c>
      <c r="AE2611">
        <v>7.95</v>
      </c>
      <c r="AF2611">
        <v>6.9249999999999998</v>
      </c>
      <c r="AG2611">
        <v>27401.3</v>
      </c>
      <c r="AH2611">
        <v>3</v>
      </c>
      <c r="AI2611">
        <v>8</v>
      </c>
      <c r="AJ2611">
        <v>45</v>
      </c>
      <c r="AK2611">
        <v>3</v>
      </c>
      <c r="AL2611" t="s">
        <v>3400</v>
      </c>
      <c r="AM2611" t="s">
        <v>3401</v>
      </c>
      <c r="AN2611">
        <v>2.2000000000000002</v>
      </c>
      <c r="AO2611">
        <v>0</v>
      </c>
      <c r="AP2611">
        <v>0</v>
      </c>
      <c r="AQ2611">
        <v>0</v>
      </c>
      <c r="AR2611">
        <v>0.9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2.2999999999999998</v>
      </c>
      <c r="BT2611">
        <v>23</v>
      </c>
      <c r="BU2611">
        <v>33</v>
      </c>
      <c r="BV2611">
        <v>200</v>
      </c>
      <c r="BW2611">
        <v>0</v>
      </c>
      <c r="BX2611">
        <v>198</v>
      </c>
      <c r="BY2611">
        <v>0</v>
      </c>
      <c r="BZ2611">
        <v>398</v>
      </c>
      <c r="CA2611">
        <v>1</v>
      </c>
      <c r="CB2611">
        <v>0</v>
      </c>
      <c r="CC2611">
        <v>19</v>
      </c>
      <c r="CD2611">
        <v>0</v>
      </c>
      <c r="CE2611">
        <v>11000.5</v>
      </c>
      <c r="CF2611">
        <v>0</v>
      </c>
      <c r="CG2611">
        <v>4123.7299999999996</v>
      </c>
      <c r="CH2611">
        <v>9.7362000000000002</v>
      </c>
      <c r="CI2611">
        <v>3.1</v>
      </c>
      <c r="CJ2611">
        <v>0</v>
      </c>
      <c r="CK2611">
        <v>0</v>
      </c>
      <c r="CL2611">
        <v>0</v>
      </c>
      <c r="CM2611" t="s">
        <v>3383</v>
      </c>
      <c r="CN2611">
        <v>0</v>
      </c>
      <c r="CO2611">
        <v>0</v>
      </c>
      <c r="CP2611">
        <v>0</v>
      </c>
      <c r="CQ2611">
        <v>0</v>
      </c>
    </row>
    <row r="2612" spans="1:95" hidden="1" x14ac:dyDescent="0.25">
      <c r="A2612" s="1">
        <v>42657</v>
      </c>
      <c r="B2612">
        <v>4</v>
      </c>
      <c r="C2612" t="s">
        <v>3024</v>
      </c>
      <c r="D2612" t="s">
        <v>96</v>
      </c>
      <c r="E2612" t="s">
        <v>104</v>
      </c>
      <c r="F2612" t="s">
        <v>98</v>
      </c>
      <c r="G2612">
        <v>5</v>
      </c>
      <c r="H2612" t="s">
        <v>164</v>
      </c>
      <c r="I2612" s="1">
        <v>42653</v>
      </c>
      <c r="J2612" s="1">
        <v>42655</v>
      </c>
      <c r="K2612">
        <v>13</v>
      </c>
      <c r="L2612">
        <v>26</v>
      </c>
      <c r="M2612">
        <v>42648</v>
      </c>
      <c r="N2612">
        <v>930</v>
      </c>
      <c r="O2612" s="1">
        <v>42653</v>
      </c>
      <c r="P2612" s="2">
        <v>37225</v>
      </c>
      <c r="Q2612" t="s">
        <v>164</v>
      </c>
      <c r="R2612" t="s">
        <v>164</v>
      </c>
      <c r="S2612" s="1">
        <v>42658</v>
      </c>
      <c r="T2612" s="1">
        <v>42655</v>
      </c>
      <c r="U2612" s="1">
        <v>42653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164</v>
      </c>
      <c r="AB2612" t="s">
        <v>3354</v>
      </c>
      <c r="AC2612" t="s">
        <v>3381</v>
      </c>
      <c r="AD2612">
        <v>5.9</v>
      </c>
      <c r="AE2612">
        <v>7.95</v>
      </c>
      <c r="AF2612">
        <v>6.9249999999999998</v>
      </c>
      <c r="AG2612">
        <v>27401.3</v>
      </c>
      <c r="AH2612">
        <v>4</v>
      </c>
      <c r="AI2612">
        <v>12</v>
      </c>
      <c r="AJ2612">
        <v>50</v>
      </c>
      <c r="AK2612">
        <v>3</v>
      </c>
      <c r="AL2612" t="s">
        <v>3402</v>
      </c>
      <c r="AM2612" t="s">
        <v>3403</v>
      </c>
      <c r="AN2612">
        <v>4</v>
      </c>
      <c r="AO2612">
        <v>0</v>
      </c>
      <c r="AP2612">
        <v>0</v>
      </c>
      <c r="AQ2612">
        <v>0</v>
      </c>
      <c r="AR2612">
        <v>0.6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50</v>
      </c>
      <c r="BC2612">
        <v>50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2.2999999999999998</v>
      </c>
      <c r="BT2612">
        <v>22</v>
      </c>
      <c r="BU2612">
        <v>32</v>
      </c>
      <c r="BV2612">
        <v>176</v>
      </c>
      <c r="BW2612">
        <v>0</v>
      </c>
      <c r="BX2612">
        <v>170</v>
      </c>
      <c r="BY2612">
        <v>0</v>
      </c>
      <c r="BZ2612">
        <v>346</v>
      </c>
      <c r="CA2612">
        <v>5</v>
      </c>
      <c r="CB2612">
        <v>0</v>
      </c>
      <c r="CC2612">
        <v>5</v>
      </c>
      <c r="CD2612">
        <v>0</v>
      </c>
      <c r="CE2612">
        <v>11000.5</v>
      </c>
      <c r="CF2612">
        <v>0</v>
      </c>
      <c r="CG2612">
        <v>0</v>
      </c>
      <c r="CH2612">
        <v>14.3796</v>
      </c>
      <c r="CI2612">
        <v>4.5999999999999996</v>
      </c>
      <c r="CJ2612">
        <v>0</v>
      </c>
      <c r="CK2612">
        <v>0</v>
      </c>
      <c r="CL2612">
        <v>0</v>
      </c>
      <c r="CM2612" t="s">
        <v>3383</v>
      </c>
      <c r="CN2612">
        <v>0</v>
      </c>
      <c r="CO2612">
        <v>0</v>
      </c>
      <c r="CP2612">
        <v>0</v>
      </c>
      <c r="CQ2612">
        <v>0</v>
      </c>
    </row>
    <row r="2613" spans="1:95" hidden="1" x14ac:dyDescent="0.25">
      <c r="A2613" s="1">
        <v>42658</v>
      </c>
      <c r="B2613">
        <v>4</v>
      </c>
      <c r="C2613" t="s">
        <v>3024</v>
      </c>
      <c r="D2613" t="s">
        <v>96</v>
      </c>
      <c r="E2613" t="s">
        <v>108</v>
      </c>
      <c r="F2613" t="s">
        <v>98</v>
      </c>
      <c r="G2613">
        <v>5</v>
      </c>
      <c r="H2613" s="1">
        <v>42658</v>
      </c>
      <c r="I2613" t="s">
        <v>164</v>
      </c>
      <c r="J2613" t="s">
        <v>164</v>
      </c>
      <c r="K2613">
        <v>13</v>
      </c>
      <c r="L2613">
        <v>26</v>
      </c>
      <c r="M2613">
        <v>42658</v>
      </c>
      <c r="N2613">
        <v>430</v>
      </c>
      <c r="O2613" t="s">
        <v>164</v>
      </c>
      <c r="P2613" t="s">
        <v>164</v>
      </c>
      <c r="Q2613" s="1">
        <v>42659</v>
      </c>
      <c r="R2613" s="1">
        <v>42659</v>
      </c>
      <c r="S2613" s="1">
        <v>42660</v>
      </c>
      <c r="T2613" t="s">
        <v>164</v>
      </c>
      <c r="U2613" t="s">
        <v>164</v>
      </c>
      <c r="V2613">
        <v>0</v>
      </c>
      <c r="W2613">
        <v>0</v>
      </c>
      <c r="X2613">
        <v>370</v>
      </c>
      <c r="Y2613">
        <v>0</v>
      </c>
      <c r="Z2613">
        <v>0</v>
      </c>
      <c r="AA2613" t="s">
        <v>164</v>
      </c>
      <c r="AB2613" t="s">
        <v>3381</v>
      </c>
      <c r="AC2613" t="s">
        <v>1307</v>
      </c>
      <c r="AD2613">
        <v>5.9</v>
      </c>
      <c r="AE2613">
        <v>7.95</v>
      </c>
      <c r="AF2613">
        <v>6.9249999999999998</v>
      </c>
      <c r="AG2613">
        <v>27401.3</v>
      </c>
      <c r="AH2613">
        <v>4</v>
      </c>
      <c r="AI2613">
        <v>13</v>
      </c>
      <c r="AJ2613">
        <v>45</v>
      </c>
      <c r="AK2613">
        <v>4</v>
      </c>
      <c r="AL2613" t="s">
        <v>3404</v>
      </c>
      <c r="AM2613" t="s">
        <v>3405</v>
      </c>
      <c r="AN2613">
        <v>14.1</v>
      </c>
      <c r="AO2613">
        <v>0</v>
      </c>
      <c r="AP2613">
        <v>0</v>
      </c>
      <c r="AQ2613">
        <v>0</v>
      </c>
      <c r="AR2613">
        <v>2.1</v>
      </c>
      <c r="AS2613">
        <v>0</v>
      </c>
      <c r="AT2613">
        <v>0</v>
      </c>
      <c r="AU2613">
        <v>0</v>
      </c>
      <c r="AV2613">
        <v>0.1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80</v>
      </c>
      <c r="BC2613">
        <v>0</v>
      </c>
      <c r="BD2613">
        <v>0</v>
      </c>
      <c r="BE2613">
        <v>0</v>
      </c>
      <c r="BF2613">
        <v>2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2.2999999999999998</v>
      </c>
      <c r="BT2613">
        <v>22</v>
      </c>
      <c r="BU2613">
        <v>32</v>
      </c>
      <c r="BV2613">
        <v>176</v>
      </c>
      <c r="BW2613">
        <v>0</v>
      </c>
      <c r="BX2613">
        <v>170</v>
      </c>
      <c r="BY2613">
        <v>0</v>
      </c>
      <c r="BZ2613">
        <v>346</v>
      </c>
      <c r="CA2613">
        <v>16.5</v>
      </c>
      <c r="CB2613">
        <v>0</v>
      </c>
      <c r="CC2613">
        <v>16.5</v>
      </c>
      <c r="CD2613">
        <v>0</v>
      </c>
      <c r="CE2613">
        <v>11000.5</v>
      </c>
      <c r="CF2613">
        <v>0</v>
      </c>
      <c r="CG2613">
        <v>0</v>
      </c>
      <c r="CH2613">
        <v>50.960599999999999</v>
      </c>
      <c r="CI2613">
        <v>16.3</v>
      </c>
      <c r="CJ2613">
        <v>0</v>
      </c>
      <c r="CK2613">
        <v>0</v>
      </c>
      <c r="CL2613">
        <v>0</v>
      </c>
      <c r="CM2613" t="s">
        <v>3406</v>
      </c>
      <c r="CN2613">
        <v>0</v>
      </c>
      <c r="CO2613">
        <v>0</v>
      </c>
      <c r="CP2613">
        <v>0</v>
      </c>
      <c r="CQ2613">
        <v>0</v>
      </c>
    </row>
    <row r="2614" spans="1:95" hidden="1" x14ac:dyDescent="0.25">
      <c r="A2614" s="1">
        <v>42658</v>
      </c>
      <c r="B2614">
        <v>4</v>
      </c>
      <c r="C2614" t="s">
        <v>3024</v>
      </c>
      <c r="D2614" t="s">
        <v>110</v>
      </c>
      <c r="E2614" t="s">
        <v>111</v>
      </c>
      <c r="F2614" t="s">
        <v>98</v>
      </c>
      <c r="G2614">
        <v>5</v>
      </c>
      <c r="H2614" s="1">
        <v>42658</v>
      </c>
      <c r="I2614" t="s">
        <v>164</v>
      </c>
      <c r="J2614" t="s">
        <v>164</v>
      </c>
      <c r="K2614">
        <v>13</v>
      </c>
      <c r="L2614">
        <v>26</v>
      </c>
      <c r="M2614">
        <v>42658</v>
      </c>
      <c r="N2614">
        <v>430</v>
      </c>
      <c r="O2614" t="s">
        <v>164</v>
      </c>
      <c r="P2614" t="s">
        <v>164</v>
      </c>
      <c r="Q2614" s="1">
        <v>42659</v>
      </c>
      <c r="R2614" s="1">
        <v>42659</v>
      </c>
      <c r="S2614" s="1">
        <v>42660</v>
      </c>
      <c r="T2614" t="s">
        <v>164</v>
      </c>
      <c r="U2614" t="s">
        <v>164</v>
      </c>
      <c r="V2614">
        <v>7.5</v>
      </c>
      <c r="W2614">
        <v>84</v>
      </c>
      <c r="X2614">
        <v>286</v>
      </c>
      <c r="Y2614">
        <v>10.75</v>
      </c>
      <c r="Z2614">
        <v>11.2</v>
      </c>
      <c r="AA2614" t="s">
        <v>164</v>
      </c>
      <c r="AB2614" t="s">
        <v>3381</v>
      </c>
      <c r="AC2614" t="s">
        <v>1307</v>
      </c>
      <c r="AD2614">
        <v>5.9</v>
      </c>
      <c r="AE2614">
        <v>7.95</v>
      </c>
      <c r="AF2614">
        <v>6.9249999999999998</v>
      </c>
      <c r="AG2614">
        <v>27401.3</v>
      </c>
      <c r="AH2614">
        <v>5</v>
      </c>
      <c r="AI2614">
        <v>17</v>
      </c>
      <c r="AJ2614">
        <v>45</v>
      </c>
      <c r="AK2614">
        <v>5</v>
      </c>
      <c r="AL2614" t="s">
        <v>3407</v>
      </c>
      <c r="AM2614" t="s">
        <v>3408</v>
      </c>
      <c r="AN2614">
        <v>7.6</v>
      </c>
      <c r="AO2614">
        <v>0</v>
      </c>
      <c r="AP2614">
        <v>0</v>
      </c>
      <c r="AQ2614">
        <v>0</v>
      </c>
      <c r="AR2614">
        <v>0.8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60</v>
      </c>
      <c r="BC2614">
        <v>0</v>
      </c>
      <c r="BD2614">
        <v>0</v>
      </c>
      <c r="BE2614">
        <v>4</v>
      </c>
      <c r="BF2614">
        <v>1</v>
      </c>
      <c r="BG2614">
        <v>110.3</v>
      </c>
      <c r="BH2614">
        <v>105</v>
      </c>
      <c r="BI2614">
        <v>20</v>
      </c>
      <c r="BJ2614">
        <v>5541.3</v>
      </c>
      <c r="BK2614">
        <v>82.4</v>
      </c>
      <c r="BL2614">
        <v>63</v>
      </c>
      <c r="BM2614">
        <v>16246</v>
      </c>
      <c r="BN2614">
        <v>0</v>
      </c>
      <c r="BO2614">
        <v>1.96</v>
      </c>
      <c r="BP2614">
        <v>44</v>
      </c>
      <c r="BQ2614">
        <v>342</v>
      </c>
      <c r="BR2614">
        <v>365</v>
      </c>
      <c r="BS2614">
        <v>2.2999999999999998</v>
      </c>
      <c r="BT2614">
        <v>24</v>
      </c>
      <c r="BU2614">
        <v>35</v>
      </c>
      <c r="BV2614">
        <v>338</v>
      </c>
      <c r="BW2614">
        <v>0</v>
      </c>
      <c r="BX2614">
        <v>0</v>
      </c>
      <c r="BY2614">
        <v>0</v>
      </c>
      <c r="BZ2614">
        <v>338</v>
      </c>
      <c r="CA2614">
        <v>7.5</v>
      </c>
      <c r="CB2614">
        <v>0</v>
      </c>
      <c r="CC2614">
        <v>0</v>
      </c>
      <c r="CD2614">
        <v>0</v>
      </c>
      <c r="CE2614">
        <v>11000.5</v>
      </c>
      <c r="CF2614">
        <v>0</v>
      </c>
      <c r="CG2614">
        <v>0</v>
      </c>
      <c r="CH2614">
        <v>26.231200000000001</v>
      </c>
      <c r="CI2614">
        <v>8.4</v>
      </c>
      <c r="CJ2614">
        <v>0</v>
      </c>
      <c r="CK2614">
        <v>0</v>
      </c>
      <c r="CL2614">
        <v>0</v>
      </c>
      <c r="CM2614" t="s">
        <v>3406</v>
      </c>
      <c r="CN2614">
        <v>24.32</v>
      </c>
      <c r="CO2614">
        <v>182.86924250000001</v>
      </c>
      <c r="CP2614">
        <v>1.299334091</v>
      </c>
      <c r="CQ2614">
        <v>0</v>
      </c>
    </row>
    <row r="2615" spans="1:95" hidden="1" x14ac:dyDescent="0.25">
      <c r="A2615" s="1">
        <v>42659</v>
      </c>
      <c r="B2615">
        <v>4</v>
      </c>
      <c r="C2615" t="s">
        <v>3024</v>
      </c>
      <c r="D2615" t="s">
        <v>110</v>
      </c>
      <c r="E2615" t="s">
        <v>112</v>
      </c>
      <c r="F2615" t="s">
        <v>98</v>
      </c>
      <c r="G2615">
        <v>5</v>
      </c>
      <c r="H2615" s="1">
        <v>42658</v>
      </c>
      <c r="I2615" s="1">
        <v>42659</v>
      </c>
      <c r="J2615" t="s">
        <v>164</v>
      </c>
      <c r="K2615">
        <v>13</v>
      </c>
      <c r="L2615">
        <v>26</v>
      </c>
      <c r="M2615">
        <v>42658</v>
      </c>
      <c r="N2615">
        <v>430</v>
      </c>
      <c r="O2615" s="1">
        <v>42659</v>
      </c>
      <c r="P2615" s="2">
        <v>37625</v>
      </c>
      <c r="Q2615" t="s">
        <v>164</v>
      </c>
      <c r="R2615" s="1">
        <v>42659</v>
      </c>
      <c r="S2615" s="1">
        <v>42660</v>
      </c>
      <c r="T2615" t="s">
        <v>164</v>
      </c>
      <c r="U2615" t="s">
        <v>164</v>
      </c>
      <c r="V2615">
        <v>23</v>
      </c>
      <c r="W2615">
        <v>274</v>
      </c>
      <c r="X2615">
        <v>12</v>
      </c>
      <c r="Y2615">
        <v>11.6</v>
      </c>
      <c r="Z2615">
        <v>11.91</v>
      </c>
      <c r="AA2615" t="s">
        <v>164</v>
      </c>
      <c r="AB2615" t="s">
        <v>3381</v>
      </c>
      <c r="AC2615" t="s">
        <v>1307</v>
      </c>
      <c r="AD2615">
        <v>5.8</v>
      </c>
      <c r="AE2615">
        <v>7.9</v>
      </c>
      <c r="AF2615">
        <v>6.85</v>
      </c>
      <c r="AG2615">
        <v>27401.3</v>
      </c>
      <c r="AH2615">
        <v>4</v>
      </c>
      <c r="AI2615">
        <v>11</v>
      </c>
      <c r="AJ2615">
        <v>30</v>
      </c>
      <c r="AK2615">
        <v>4</v>
      </c>
      <c r="AL2615" t="s">
        <v>3409</v>
      </c>
      <c r="AM2615" t="s">
        <v>3410</v>
      </c>
      <c r="AN2615">
        <v>22.8</v>
      </c>
      <c r="AO2615">
        <v>0</v>
      </c>
      <c r="AP2615">
        <v>0</v>
      </c>
      <c r="AQ2615">
        <v>0</v>
      </c>
      <c r="AR2615">
        <v>2.4</v>
      </c>
      <c r="AS2615">
        <v>0</v>
      </c>
      <c r="AT2615">
        <v>0.1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175</v>
      </c>
      <c r="BC2615">
        <v>0</v>
      </c>
      <c r="BD2615">
        <v>0</v>
      </c>
      <c r="BE2615">
        <v>6</v>
      </c>
      <c r="BF2615">
        <v>4</v>
      </c>
      <c r="BG2615">
        <v>110.4</v>
      </c>
      <c r="BH2615">
        <v>322</v>
      </c>
      <c r="BI2615">
        <v>14.91</v>
      </c>
      <c r="BJ2615">
        <v>5415.5</v>
      </c>
      <c r="BK2615">
        <v>80.599999999999994</v>
      </c>
      <c r="BL2615">
        <v>63</v>
      </c>
      <c r="BM2615">
        <v>16156</v>
      </c>
      <c r="BN2615">
        <v>0</v>
      </c>
      <c r="BO2615">
        <v>1.9</v>
      </c>
      <c r="BP2615">
        <v>44</v>
      </c>
      <c r="BQ2615">
        <v>342</v>
      </c>
      <c r="BR2615">
        <v>365</v>
      </c>
      <c r="BS2615">
        <v>2.2999999999999998</v>
      </c>
      <c r="BT2615">
        <v>22</v>
      </c>
      <c r="BU2615">
        <v>33</v>
      </c>
      <c r="BV2615">
        <v>0</v>
      </c>
      <c r="BW2615">
        <v>175</v>
      </c>
      <c r="BX2615">
        <v>175</v>
      </c>
      <c r="BY2615">
        <v>0</v>
      </c>
      <c r="BZ2615">
        <v>350</v>
      </c>
      <c r="CA2615">
        <v>0</v>
      </c>
      <c r="CB2615">
        <v>21</v>
      </c>
      <c r="CC2615">
        <v>2</v>
      </c>
      <c r="CD2615">
        <v>0</v>
      </c>
      <c r="CE2615">
        <v>11000.5</v>
      </c>
      <c r="CF2615">
        <v>0</v>
      </c>
      <c r="CG2615">
        <v>0</v>
      </c>
      <c r="CH2615">
        <v>79.014200000000002</v>
      </c>
      <c r="CI2615">
        <v>25.2</v>
      </c>
      <c r="CJ2615">
        <v>0</v>
      </c>
      <c r="CK2615">
        <v>0.1</v>
      </c>
      <c r="CL2615">
        <v>0</v>
      </c>
      <c r="CM2615" t="s">
        <v>3406</v>
      </c>
      <c r="CN2615">
        <v>23.791304350000001</v>
      </c>
      <c r="CO2615">
        <v>183.04945950000001</v>
      </c>
      <c r="CP2615">
        <v>1.2644863980000001</v>
      </c>
      <c r="CQ2615">
        <v>0</v>
      </c>
    </row>
    <row r="2616" spans="1:95" hidden="1" x14ac:dyDescent="0.25">
      <c r="A2616" s="1">
        <v>42659</v>
      </c>
      <c r="B2616">
        <v>4</v>
      </c>
      <c r="C2616" t="s">
        <v>3024</v>
      </c>
      <c r="D2616" t="s">
        <v>96</v>
      </c>
      <c r="E2616" t="s">
        <v>97</v>
      </c>
      <c r="F2616" t="s">
        <v>98</v>
      </c>
      <c r="G2616">
        <v>5</v>
      </c>
      <c r="H2616" s="1">
        <v>42658</v>
      </c>
      <c r="I2616" s="1">
        <v>42659</v>
      </c>
      <c r="J2616" s="1">
        <v>42659</v>
      </c>
      <c r="K2616">
        <v>13</v>
      </c>
      <c r="L2616">
        <v>26</v>
      </c>
      <c r="M2616">
        <v>42658</v>
      </c>
      <c r="N2616">
        <v>430</v>
      </c>
      <c r="O2616" s="1">
        <v>42659</v>
      </c>
      <c r="P2616" s="2">
        <v>37625</v>
      </c>
      <c r="Q2616" t="s">
        <v>164</v>
      </c>
      <c r="R2616" t="s">
        <v>164</v>
      </c>
      <c r="S2616" s="1">
        <v>42660</v>
      </c>
      <c r="T2616" s="1">
        <v>42659</v>
      </c>
      <c r="U2616" t="s">
        <v>164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164</v>
      </c>
      <c r="AB2616" t="s">
        <v>3381</v>
      </c>
      <c r="AC2616" t="s">
        <v>1307</v>
      </c>
      <c r="AD2616">
        <v>5.8</v>
      </c>
      <c r="AE2616">
        <v>7.9</v>
      </c>
      <c r="AF2616">
        <v>6.85</v>
      </c>
      <c r="AG2616">
        <v>27401.3</v>
      </c>
      <c r="AH2616">
        <v>3</v>
      </c>
      <c r="AI2616">
        <v>8</v>
      </c>
      <c r="AJ2616">
        <v>260</v>
      </c>
      <c r="AK2616">
        <v>3</v>
      </c>
      <c r="AL2616" t="s">
        <v>3411</v>
      </c>
      <c r="AM2616" t="s">
        <v>3412</v>
      </c>
      <c r="AN2616">
        <v>1.3</v>
      </c>
      <c r="AO2616">
        <v>0</v>
      </c>
      <c r="AP2616">
        <v>0</v>
      </c>
      <c r="AQ2616">
        <v>0</v>
      </c>
      <c r="AR2616">
        <v>0.4</v>
      </c>
      <c r="AS2616">
        <v>0</v>
      </c>
      <c r="AT2616">
        <v>0</v>
      </c>
      <c r="AU2616">
        <v>0</v>
      </c>
      <c r="AV2616">
        <v>0.3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15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2.2999999999999998</v>
      </c>
      <c r="BT2616">
        <v>22</v>
      </c>
      <c r="BU2616">
        <v>33</v>
      </c>
      <c r="BV2616">
        <v>0</v>
      </c>
      <c r="BW2616">
        <v>175</v>
      </c>
      <c r="BX2616">
        <v>175</v>
      </c>
      <c r="BY2616">
        <v>0</v>
      </c>
      <c r="BZ2616">
        <v>350</v>
      </c>
      <c r="CA2616">
        <v>0</v>
      </c>
      <c r="CB2616">
        <v>2.8</v>
      </c>
      <c r="CC2616">
        <v>2.8</v>
      </c>
      <c r="CD2616">
        <v>0</v>
      </c>
      <c r="CE2616">
        <v>11000.5</v>
      </c>
      <c r="CF2616">
        <v>0</v>
      </c>
      <c r="CG2616">
        <v>0</v>
      </c>
      <c r="CH2616">
        <v>6.2923999999999998</v>
      </c>
      <c r="CI2616">
        <v>2</v>
      </c>
      <c r="CJ2616">
        <v>0</v>
      </c>
      <c r="CK2616">
        <v>0</v>
      </c>
      <c r="CL2616">
        <v>0</v>
      </c>
      <c r="CM2616" t="s">
        <v>3406</v>
      </c>
      <c r="CN2616">
        <v>0</v>
      </c>
      <c r="CO2616">
        <v>0</v>
      </c>
      <c r="CP2616">
        <v>0</v>
      </c>
      <c r="CQ2616">
        <v>0</v>
      </c>
    </row>
    <row r="2617" spans="1:95" hidden="1" x14ac:dyDescent="0.25">
      <c r="A2617" s="1">
        <v>42660</v>
      </c>
      <c r="B2617">
        <v>4</v>
      </c>
      <c r="C2617" t="s">
        <v>3024</v>
      </c>
      <c r="D2617" t="s">
        <v>96</v>
      </c>
      <c r="E2617" t="s">
        <v>97</v>
      </c>
      <c r="F2617" t="s">
        <v>98</v>
      </c>
      <c r="G2617">
        <v>5</v>
      </c>
      <c r="H2617" s="1">
        <v>42658</v>
      </c>
      <c r="I2617" s="1">
        <v>42659</v>
      </c>
      <c r="J2617" s="1">
        <v>42659</v>
      </c>
      <c r="K2617">
        <v>13</v>
      </c>
      <c r="L2617">
        <v>26</v>
      </c>
      <c r="M2617">
        <v>42658</v>
      </c>
      <c r="N2617">
        <v>430</v>
      </c>
      <c r="O2617" s="1">
        <v>42659</v>
      </c>
      <c r="P2617" s="2">
        <v>37625</v>
      </c>
      <c r="Q2617" t="s">
        <v>164</v>
      </c>
      <c r="R2617" t="s">
        <v>164</v>
      </c>
      <c r="S2617" s="1">
        <v>42660</v>
      </c>
      <c r="T2617" s="1">
        <v>42659</v>
      </c>
      <c r="U2617" t="s">
        <v>164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164</v>
      </c>
      <c r="AB2617" t="s">
        <v>3381</v>
      </c>
      <c r="AC2617" t="s">
        <v>1307</v>
      </c>
      <c r="AD2617">
        <v>4.5</v>
      </c>
      <c r="AE2617">
        <v>5.97</v>
      </c>
      <c r="AF2617">
        <v>5.23</v>
      </c>
      <c r="AG2617">
        <v>19689</v>
      </c>
      <c r="AH2617">
        <v>3</v>
      </c>
      <c r="AI2617">
        <v>7</v>
      </c>
      <c r="AJ2617">
        <v>0</v>
      </c>
      <c r="AK2617">
        <v>2</v>
      </c>
      <c r="AL2617" t="s">
        <v>3411</v>
      </c>
      <c r="AM2617" t="s">
        <v>3412</v>
      </c>
      <c r="AN2617">
        <v>0</v>
      </c>
      <c r="AO2617">
        <v>0</v>
      </c>
      <c r="AP2617">
        <v>0</v>
      </c>
      <c r="AQ2617">
        <v>0</v>
      </c>
      <c r="AR2617">
        <v>6.2</v>
      </c>
      <c r="AS2617">
        <v>0</v>
      </c>
      <c r="AT2617">
        <v>0.1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50</v>
      </c>
      <c r="BD2617">
        <v>0</v>
      </c>
      <c r="BE2617">
        <v>0</v>
      </c>
      <c r="BF2617">
        <v>4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2.2999999999999998</v>
      </c>
      <c r="BT2617">
        <v>20</v>
      </c>
      <c r="BU2617">
        <v>32</v>
      </c>
      <c r="BV2617">
        <v>0</v>
      </c>
      <c r="BW2617">
        <v>340</v>
      </c>
      <c r="BX2617">
        <v>175</v>
      </c>
      <c r="BY2617">
        <v>0</v>
      </c>
      <c r="BZ2617">
        <v>515</v>
      </c>
      <c r="CA2617">
        <v>0</v>
      </c>
      <c r="CB2617">
        <v>18</v>
      </c>
      <c r="CC2617">
        <v>10</v>
      </c>
      <c r="CD2617">
        <v>0</v>
      </c>
      <c r="CE2617">
        <v>0</v>
      </c>
      <c r="CF2617">
        <v>0</v>
      </c>
      <c r="CG2617">
        <v>11000.5</v>
      </c>
      <c r="CH2617">
        <v>23.4038</v>
      </c>
      <c r="CI2617">
        <v>7.2</v>
      </c>
      <c r="CJ2617">
        <v>0</v>
      </c>
      <c r="CK2617">
        <v>0.1</v>
      </c>
      <c r="CL2617">
        <v>0</v>
      </c>
      <c r="CM2617" t="s">
        <v>3406</v>
      </c>
      <c r="CN2617">
        <v>0</v>
      </c>
      <c r="CO2617">
        <v>0</v>
      </c>
      <c r="CP2617">
        <v>0</v>
      </c>
      <c r="CQ2617">
        <v>0</v>
      </c>
    </row>
    <row r="2618" spans="1:95" hidden="1" x14ac:dyDescent="0.25">
      <c r="A2618" s="1">
        <v>42660</v>
      </c>
      <c r="B2618">
        <v>4</v>
      </c>
      <c r="C2618" t="s">
        <v>3024</v>
      </c>
      <c r="D2618" t="s">
        <v>96</v>
      </c>
      <c r="E2618" t="s">
        <v>108</v>
      </c>
      <c r="F2618" t="s">
        <v>109</v>
      </c>
      <c r="G2618">
        <v>5</v>
      </c>
      <c r="H2618" s="1">
        <v>42660</v>
      </c>
      <c r="I2618" t="s">
        <v>164</v>
      </c>
      <c r="J2618" t="s">
        <v>164</v>
      </c>
      <c r="K2618">
        <v>13</v>
      </c>
      <c r="L2618">
        <v>26</v>
      </c>
      <c r="M2618">
        <v>42660</v>
      </c>
      <c r="N2618">
        <v>1818</v>
      </c>
      <c r="O2618" t="s">
        <v>164</v>
      </c>
      <c r="P2618" t="s">
        <v>164</v>
      </c>
      <c r="Q2618" s="1">
        <v>42662</v>
      </c>
      <c r="R2618" t="s">
        <v>164</v>
      </c>
      <c r="S2618" s="1">
        <v>42680</v>
      </c>
      <c r="T2618" t="s">
        <v>164</v>
      </c>
      <c r="U2618" t="s">
        <v>164</v>
      </c>
      <c r="V2618">
        <v>0</v>
      </c>
      <c r="W2618">
        <v>0</v>
      </c>
      <c r="X2618">
        <v>364</v>
      </c>
      <c r="Y2618">
        <v>0</v>
      </c>
      <c r="Z2618">
        <v>0</v>
      </c>
      <c r="AA2618" t="s">
        <v>164</v>
      </c>
      <c r="AB2618" t="s">
        <v>1307</v>
      </c>
      <c r="AC2618" t="s">
        <v>2604</v>
      </c>
      <c r="AD2618">
        <v>4.5</v>
      </c>
      <c r="AE2618">
        <v>5.97</v>
      </c>
      <c r="AF2618">
        <v>5.2350000000000003</v>
      </c>
      <c r="AG2618">
        <v>19689</v>
      </c>
      <c r="AH2618">
        <v>4</v>
      </c>
      <c r="AI2618">
        <v>15</v>
      </c>
      <c r="AJ2618">
        <v>50</v>
      </c>
      <c r="AK2618">
        <v>4</v>
      </c>
      <c r="AL2618" t="s">
        <v>3413</v>
      </c>
      <c r="AM2618" t="s">
        <v>3414</v>
      </c>
      <c r="AN2618">
        <v>1.2</v>
      </c>
      <c r="AO2618">
        <v>0</v>
      </c>
      <c r="AP2618">
        <v>0</v>
      </c>
      <c r="AQ2618">
        <v>0</v>
      </c>
      <c r="AR2618">
        <v>1.2</v>
      </c>
      <c r="AS2618">
        <v>0</v>
      </c>
      <c r="AT2618">
        <v>0.1</v>
      </c>
      <c r="AU2618">
        <v>0</v>
      </c>
      <c r="AV2618">
        <v>0.3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20</v>
      </c>
      <c r="BC2618">
        <v>0</v>
      </c>
      <c r="BD2618">
        <v>0</v>
      </c>
      <c r="BE2618">
        <v>0</v>
      </c>
      <c r="BF2618">
        <v>4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2.2999999999999998</v>
      </c>
      <c r="BT2618">
        <v>20</v>
      </c>
      <c r="BU2618">
        <v>32</v>
      </c>
      <c r="BV2618">
        <v>225</v>
      </c>
      <c r="BW2618">
        <v>230</v>
      </c>
      <c r="BX2618">
        <v>0</v>
      </c>
      <c r="BY2618">
        <v>0</v>
      </c>
      <c r="BZ2618">
        <v>455</v>
      </c>
      <c r="CA2618">
        <v>3.6</v>
      </c>
      <c r="CB2618">
        <v>3.6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8.8664000000000005</v>
      </c>
      <c r="CI2618">
        <v>2.7</v>
      </c>
      <c r="CJ2618">
        <v>0</v>
      </c>
      <c r="CK2618">
        <v>0.1</v>
      </c>
      <c r="CL2618">
        <v>0</v>
      </c>
      <c r="CM2618" t="s">
        <v>3415</v>
      </c>
      <c r="CN2618">
        <v>0</v>
      </c>
      <c r="CO2618">
        <v>0</v>
      </c>
      <c r="CP2618">
        <v>0</v>
      </c>
      <c r="CQ2618">
        <v>0</v>
      </c>
    </row>
    <row r="2619" spans="1:95" hidden="1" x14ac:dyDescent="0.25">
      <c r="A2619" s="1">
        <v>42661</v>
      </c>
      <c r="B2619">
        <v>4</v>
      </c>
      <c r="C2619" t="s">
        <v>3024</v>
      </c>
      <c r="D2619" t="s">
        <v>110</v>
      </c>
      <c r="E2619" t="s">
        <v>111</v>
      </c>
      <c r="F2619" t="s">
        <v>109</v>
      </c>
      <c r="G2619">
        <v>5</v>
      </c>
      <c r="H2619" s="1">
        <v>42660</v>
      </c>
      <c r="I2619" t="s">
        <v>164</v>
      </c>
      <c r="J2619" t="s">
        <v>164</v>
      </c>
      <c r="K2619">
        <v>13</v>
      </c>
      <c r="L2619">
        <v>26</v>
      </c>
      <c r="M2619">
        <v>42660</v>
      </c>
      <c r="N2619">
        <v>1818</v>
      </c>
      <c r="O2619" t="s">
        <v>164</v>
      </c>
      <c r="P2619" t="s">
        <v>164</v>
      </c>
      <c r="Q2619" s="1">
        <v>42662</v>
      </c>
      <c r="R2619" t="s">
        <v>164</v>
      </c>
      <c r="S2619" s="1">
        <v>42680</v>
      </c>
      <c r="T2619" t="s">
        <v>164</v>
      </c>
      <c r="U2619" t="s">
        <v>164</v>
      </c>
      <c r="V2619">
        <v>17.7</v>
      </c>
      <c r="W2619">
        <v>210</v>
      </c>
      <c r="X2619">
        <v>155</v>
      </c>
      <c r="Y2619">
        <v>11.54</v>
      </c>
      <c r="Z2619">
        <v>11.86</v>
      </c>
      <c r="AA2619" t="s">
        <v>164</v>
      </c>
      <c r="AB2619" t="s">
        <v>1307</v>
      </c>
      <c r="AC2619" t="s">
        <v>2604</v>
      </c>
      <c r="AD2619">
        <v>4.5</v>
      </c>
      <c r="AE2619">
        <v>5.97</v>
      </c>
      <c r="AF2619">
        <v>5.2350000000000003</v>
      </c>
      <c r="AG2619">
        <v>19689</v>
      </c>
      <c r="AH2619">
        <v>4</v>
      </c>
      <c r="AI2619">
        <v>15</v>
      </c>
      <c r="AJ2619">
        <v>75</v>
      </c>
      <c r="AK2619">
        <v>4</v>
      </c>
      <c r="AL2619" t="s">
        <v>3416</v>
      </c>
      <c r="AM2619" t="s">
        <v>3417</v>
      </c>
      <c r="AN2619">
        <v>11.1</v>
      </c>
      <c r="AO2619">
        <v>0</v>
      </c>
      <c r="AP2619">
        <v>0</v>
      </c>
      <c r="AQ2619">
        <v>0</v>
      </c>
      <c r="AR2619">
        <v>1.8</v>
      </c>
      <c r="AS2619">
        <v>0</v>
      </c>
      <c r="AT2619">
        <v>0.1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95</v>
      </c>
      <c r="BC2619">
        <v>0</v>
      </c>
      <c r="BD2619">
        <v>0</v>
      </c>
      <c r="BE2619">
        <v>5</v>
      </c>
      <c r="BF2619">
        <v>5</v>
      </c>
      <c r="BG2619">
        <v>96.6</v>
      </c>
      <c r="BH2619">
        <v>217</v>
      </c>
      <c r="BI2619">
        <v>3.23</v>
      </c>
      <c r="BJ2619">
        <v>4574.5200000000004</v>
      </c>
      <c r="BK2619">
        <v>56</v>
      </c>
      <c r="BL2619">
        <v>14768</v>
      </c>
      <c r="BM2619">
        <v>0</v>
      </c>
      <c r="BN2619">
        <v>0</v>
      </c>
      <c r="BO2619">
        <v>1.5</v>
      </c>
      <c r="BP2619">
        <v>38</v>
      </c>
      <c r="BQ2619">
        <v>325</v>
      </c>
      <c r="BR2619">
        <v>347</v>
      </c>
      <c r="BS2619">
        <v>2.2999999999999998</v>
      </c>
      <c r="BT2619">
        <v>20</v>
      </c>
      <c r="BU2619">
        <v>37</v>
      </c>
      <c r="BV2619">
        <v>0</v>
      </c>
      <c r="BW2619">
        <v>340</v>
      </c>
      <c r="BX2619">
        <v>0</v>
      </c>
      <c r="BY2619">
        <v>0</v>
      </c>
      <c r="BZ2619">
        <v>340</v>
      </c>
      <c r="CA2619">
        <v>0</v>
      </c>
      <c r="CB2619">
        <v>17.7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40.656799999999997</v>
      </c>
      <c r="CI2619">
        <v>12.9</v>
      </c>
      <c r="CJ2619">
        <v>0</v>
      </c>
      <c r="CK2619">
        <v>0.1</v>
      </c>
      <c r="CL2619">
        <v>0</v>
      </c>
      <c r="CM2619" t="s">
        <v>3415</v>
      </c>
      <c r="CN2619">
        <v>15.05084746</v>
      </c>
      <c r="CO2619">
        <v>137.08949659999999</v>
      </c>
      <c r="CP2619">
        <v>1.0559596360000001</v>
      </c>
      <c r="CQ2619">
        <v>0</v>
      </c>
    </row>
    <row r="2620" spans="1:95" hidden="1" x14ac:dyDescent="0.25">
      <c r="A2620" s="1">
        <v>42661</v>
      </c>
      <c r="B2620">
        <v>4</v>
      </c>
      <c r="C2620" t="s">
        <v>3024</v>
      </c>
      <c r="D2620" t="s">
        <v>110</v>
      </c>
      <c r="E2620" t="s">
        <v>111</v>
      </c>
      <c r="F2620" t="s">
        <v>109</v>
      </c>
      <c r="G2620">
        <v>5</v>
      </c>
      <c r="H2620" s="1">
        <v>42660</v>
      </c>
      <c r="I2620" s="1">
        <v>42661</v>
      </c>
      <c r="J2620" t="s">
        <v>164</v>
      </c>
      <c r="K2620">
        <v>13</v>
      </c>
      <c r="L2620">
        <v>26</v>
      </c>
      <c r="M2620">
        <v>42660</v>
      </c>
      <c r="N2620">
        <v>1818</v>
      </c>
      <c r="O2620" s="1">
        <v>42661</v>
      </c>
      <c r="P2620" s="2">
        <v>38831</v>
      </c>
      <c r="Q2620" t="s">
        <v>164</v>
      </c>
      <c r="R2620" t="s">
        <v>164</v>
      </c>
      <c r="S2620" s="1">
        <v>42680</v>
      </c>
      <c r="T2620" t="s">
        <v>164</v>
      </c>
      <c r="U2620" t="s">
        <v>164</v>
      </c>
      <c r="V2620">
        <v>11.1</v>
      </c>
      <c r="W2620">
        <v>133</v>
      </c>
      <c r="X2620">
        <v>22</v>
      </c>
      <c r="Y2620">
        <v>11.4</v>
      </c>
      <c r="Z2620">
        <v>11.98</v>
      </c>
      <c r="AA2620" t="s">
        <v>164</v>
      </c>
      <c r="AB2620" t="s">
        <v>1307</v>
      </c>
      <c r="AC2620" t="s">
        <v>2604</v>
      </c>
      <c r="AD2620">
        <v>4.5</v>
      </c>
      <c r="AE2620">
        <v>5.97</v>
      </c>
      <c r="AF2620">
        <v>5.2350000000000003</v>
      </c>
      <c r="AG2620">
        <v>19689</v>
      </c>
      <c r="AH2620">
        <v>3</v>
      </c>
      <c r="AI2620">
        <v>9</v>
      </c>
      <c r="AJ2620">
        <v>65</v>
      </c>
      <c r="AK2620">
        <v>3</v>
      </c>
      <c r="AL2620" t="s">
        <v>3418</v>
      </c>
      <c r="AM2620" t="s">
        <v>3419</v>
      </c>
      <c r="AN2620">
        <v>7.3</v>
      </c>
      <c r="AO2620">
        <v>0</v>
      </c>
      <c r="AP2620">
        <v>0</v>
      </c>
      <c r="AQ2620">
        <v>0</v>
      </c>
      <c r="AR2620">
        <v>1.1000000000000001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80</v>
      </c>
      <c r="BC2620">
        <v>0</v>
      </c>
      <c r="BD2620">
        <v>0</v>
      </c>
      <c r="BE2620">
        <v>5</v>
      </c>
      <c r="BF2620">
        <v>3</v>
      </c>
      <c r="BG2620">
        <v>96.5</v>
      </c>
      <c r="BH2620">
        <v>136</v>
      </c>
      <c r="BI2620">
        <v>2.21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325</v>
      </c>
      <c r="BR2620">
        <v>347</v>
      </c>
      <c r="BS2620">
        <v>2.2999999999999998</v>
      </c>
      <c r="BT2620">
        <v>21</v>
      </c>
      <c r="BU2620">
        <v>38</v>
      </c>
      <c r="BV2620">
        <v>185</v>
      </c>
      <c r="BW2620">
        <v>185</v>
      </c>
      <c r="BX2620">
        <v>0</v>
      </c>
      <c r="BY2620">
        <v>0</v>
      </c>
      <c r="BZ2620">
        <v>370</v>
      </c>
      <c r="CA2620">
        <v>1</v>
      </c>
      <c r="CB2620">
        <v>11.1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26.258800000000001</v>
      </c>
      <c r="CI2620">
        <v>8.4</v>
      </c>
      <c r="CJ2620">
        <v>0</v>
      </c>
      <c r="CK2620">
        <v>0</v>
      </c>
      <c r="CL2620">
        <v>0</v>
      </c>
      <c r="CM2620" t="s">
        <v>3415</v>
      </c>
      <c r="CN2620">
        <v>15.78378378</v>
      </c>
      <c r="CO2620">
        <v>0</v>
      </c>
      <c r="CP2620">
        <v>0</v>
      </c>
      <c r="CQ2620">
        <v>0</v>
      </c>
    </row>
    <row r="2621" spans="1:95" hidden="1" x14ac:dyDescent="0.25">
      <c r="A2621" s="1">
        <v>42662</v>
      </c>
      <c r="B2621">
        <v>4</v>
      </c>
      <c r="C2621" t="s">
        <v>3024</v>
      </c>
      <c r="D2621" t="s">
        <v>96</v>
      </c>
      <c r="E2621" t="s">
        <v>104</v>
      </c>
      <c r="F2621" t="s">
        <v>109</v>
      </c>
      <c r="G2621">
        <v>5</v>
      </c>
      <c r="H2621" s="1">
        <v>42660</v>
      </c>
      <c r="I2621" s="1">
        <v>42661</v>
      </c>
      <c r="J2621" t="s">
        <v>164</v>
      </c>
      <c r="K2621">
        <v>13</v>
      </c>
      <c r="L2621">
        <v>26</v>
      </c>
      <c r="M2621">
        <v>42660</v>
      </c>
      <c r="N2621">
        <v>1818</v>
      </c>
      <c r="O2621" s="1">
        <v>42661</v>
      </c>
      <c r="P2621" s="2">
        <v>38831</v>
      </c>
      <c r="Q2621" t="s">
        <v>164</v>
      </c>
      <c r="R2621" s="1">
        <v>42665</v>
      </c>
      <c r="S2621" s="1">
        <v>42680</v>
      </c>
      <c r="T2621" t="s">
        <v>164</v>
      </c>
      <c r="U2621" s="1">
        <v>42662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164</v>
      </c>
      <c r="AB2621" t="s">
        <v>1307</v>
      </c>
      <c r="AC2621" t="s">
        <v>2604</v>
      </c>
      <c r="AD2621">
        <v>4.5</v>
      </c>
      <c r="AE2621">
        <v>5.97</v>
      </c>
      <c r="AF2621">
        <v>5.2350000000000003</v>
      </c>
      <c r="AG2621">
        <v>19689</v>
      </c>
      <c r="AH2621">
        <v>3</v>
      </c>
      <c r="AI2621">
        <v>9</v>
      </c>
      <c r="AJ2621">
        <v>70</v>
      </c>
      <c r="AK2621">
        <v>3</v>
      </c>
      <c r="AL2621" t="s">
        <v>3396</v>
      </c>
      <c r="AM2621" t="s">
        <v>3420</v>
      </c>
      <c r="AN2621">
        <v>0.6</v>
      </c>
      <c r="AO2621">
        <v>0</v>
      </c>
      <c r="AP2621">
        <v>0</v>
      </c>
      <c r="AQ2621">
        <v>0</v>
      </c>
      <c r="AR2621">
        <v>1.2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0.6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2.2999999999999998</v>
      </c>
      <c r="BT2621">
        <v>21</v>
      </c>
      <c r="BU2621">
        <v>33</v>
      </c>
      <c r="BV2621">
        <v>0</v>
      </c>
      <c r="BW2621">
        <v>314</v>
      </c>
      <c r="BX2621">
        <v>0</v>
      </c>
      <c r="BY2621">
        <v>0</v>
      </c>
      <c r="BZ2621">
        <v>314</v>
      </c>
      <c r="CA2621">
        <v>0</v>
      </c>
      <c r="CB2621">
        <v>11.1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7.6391999999999998</v>
      </c>
      <c r="CI2621">
        <v>1.8</v>
      </c>
      <c r="CJ2621">
        <v>0</v>
      </c>
      <c r="CK2621">
        <v>0.6</v>
      </c>
      <c r="CL2621">
        <v>0</v>
      </c>
      <c r="CM2621" t="s">
        <v>3415</v>
      </c>
      <c r="CN2621">
        <v>0</v>
      </c>
      <c r="CO2621">
        <v>0</v>
      </c>
      <c r="CP2621">
        <v>0</v>
      </c>
      <c r="CQ2621">
        <v>0</v>
      </c>
    </row>
    <row r="2622" spans="1:95" hidden="1" x14ac:dyDescent="0.25">
      <c r="A2622" s="1">
        <v>42663</v>
      </c>
      <c r="B2622">
        <v>4</v>
      </c>
      <c r="C2622" t="s">
        <v>3024</v>
      </c>
      <c r="D2622" t="s">
        <v>96</v>
      </c>
      <c r="E2622" t="s">
        <v>104</v>
      </c>
      <c r="F2622" t="s">
        <v>109</v>
      </c>
      <c r="G2622">
        <v>5</v>
      </c>
      <c r="H2622" s="1">
        <v>42660</v>
      </c>
      <c r="I2622" s="1">
        <v>42661</v>
      </c>
      <c r="J2622" t="s">
        <v>164</v>
      </c>
      <c r="K2622">
        <v>13</v>
      </c>
      <c r="L2622">
        <v>26</v>
      </c>
      <c r="M2622">
        <v>42660</v>
      </c>
      <c r="N2622">
        <v>1818</v>
      </c>
      <c r="O2622" s="1">
        <v>42661</v>
      </c>
      <c r="P2622" s="2">
        <v>38831</v>
      </c>
      <c r="Q2622" t="s">
        <v>164</v>
      </c>
      <c r="R2622" s="1">
        <v>42665</v>
      </c>
      <c r="S2622" s="1">
        <v>42680</v>
      </c>
      <c r="T2622" t="s">
        <v>164</v>
      </c>
      <c r="U2622" s="1">
        <v>42662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164</v>
      </c>
      <c r="AB2622" t="s">
        <v>1307</v>
      </c>
      <c r="AC2622" t="s">
        <v>2604</v>
      </c>
      <c r="AD2622">
        <v>4.5</v>
      </c>
      <c r="AE2622">
        <v>5.97</v>
      </c>
      <c r="AF2622">
        <v>5.2350000000000003</v>
      </c>
      <c r="AG2622">
        <v>19689</v>
      </c>
      <c r="AH2622">
        <v>4</v>
      </c>
      <c r="AI2622">
        <v>13</v>
      </c>
      <c r="AJ2622">
        <v>90</v>
      </c>
      <c r="AK2622">
        <v>4</v>
      </c>
      <c r="AL2622" t="s">
        <v>3396</v>
      </c>
      <c r="AM2622" t="s">
        <v>3420</v>
      </c>
      <c r="AN2622">
        <v>0</v>
      </c>
      <c r="AO2622">
        <v>0</v>
      </c>
      <c r="AP2622">
        <v>0</v>
      </c>
      <c r="AQ2622">
        <v>0</v>
      </c>
      <c r="AR2622">
        <v>2</v>
      </c>
      <c r="AS2622">
        <v>0</v>
      </c>
      <c r="AT2622">
        <v>0</v>
      </c>
      <c r="AU2622">
        <v>0</v>
      </c>
      <c r="AV2622">
        <v>1.1000000000000001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2.2999999999999998</v>
      </c>
      <c r="BT2622">
        <v>22</v>
      </c>
      <c r="BU2622">
        <v>33</v>
      </c>
      <c r="BV2622">
        <v>0</v>
      </c>
      <c r="BW2622">
        <v>280</v>
      </c>
      <c r="BX2622">
        <v>0</v>
      </c>
      <c r="BY2622">
        <v>0</v>
      </c>
      <c r="BZ2622">
        <v>280</v>
      </c>
      <c r="CA2622">
        <v>0</v>
      </c>
      <c r="CB2622">
        <v>24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9.9385999999999992</v>
      </c>
      <c r="CI2622">
        <v>3.1</v>
      </c>
      <c r="CJ2622">
        <v>0</v>
      </c>
      <c r="CK2622">
        <v>0</v>
      </c>
      <c r="CL2622">
        <v>0</v>
      </c>
      <c r="CM2622" t="s">
        <v>3415</v>
      </c>
      <c r="CN2622">
        <v>0</v>
      </c>
      <c r="CO2622">
        <v>0</v>
      </c>
      <c r="CP2622">
        <v>0</v>
      </c>
      <c r="CQ2622">
        <v>0</v>
      </c>
    </row>
    <row r="2623" spans="1:95" hidden="1" x14ac:dyDescent="0.25">
      <c r="A2623" s="1">
        <v>42664</v>
      </c>
      <c r="B2623">
        <v>4</v>
      </c>
      <c r="C2623" t="s">
        <v>3024</v>
      </c>
      <c r="D2623" t="s">
        <v>96</v>
      </c>
      <c r="E2623" t="s">
        <v>104</v>
      </c>
      <c r="F2623" t="s">
        <v>109</v>
      </c>
      <c r="G2623">
        <v>5</v>
      </c>
      <c r="H2623" s="1">
        <v>42660</v>
      </c>
      <c r="I2623" s="1">
        <v>42661</v>
      </c>
      <c r="J2623" t="s">
        <v>164</v>
      </c>
      <c r="K2623">
        <v>13</v>
      </c>
      <c r="L2623">
        <v>26</v>
      </c>
      <c r="M2623">
        <v>42660</v>
      </c>
      <c r="N2623">
        <v>1818</v>
      </c>
      <c r="O2623" s="1">
        <v>42661</v>
      </c>
      <c r="P2623" s="2">
        <v>38831</v>
      </c>
      <c r="Q2623" t="s">
        <v>164</v>
      </c>
      <c r="R2623" s="1">
        <v>42665</v>
      </c>
      <c r="S2623" s="1">
        <v>42680</v>
      </c>
      <c r="T2623" t="s">
        <v>164</v>
      </c>
      <c r="U2623" s="1">
        <v>42662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164</v>
      </c>
      <c r="AB2623" t="s">
        <v>1307</v>
      </c>
      <c r="AC2623" t="s">
        <v>2604</v>
      </c>
      <c r="AD2623">
        <v>4.5999999999999996</v>
      </c>
      <c r="AE2623">
        <v>6.2</v>
      </c>
      <c r="AF2623">
        <v>5.4</v>
      </c>
      <c r="AG2623">
        <v>19689</v>
      </c>
      <c r="AH2623">
        <v>5</v>
      </c>
      <c r="AI2623">
        <v>18</v>
      </c>
      <c r="AJ2623">
        <v>20</v>
      </c>
      <c r="AK2623">
        <v>5</v>
      </c>
      <c r="AL2623" t="s">
        <v>3421</v>
      </c>
      <c r="AM2623" t="s">
        <v>3422</v>
      </c>
      <c r="AN2623">
        <v>0.9</v>
      </c>
      <c r="AO2623">
        <v>0</v>
      </c>
      <c r="AP2623">
        <v>0</v>
      </c>
      <c r="AQ2623">
        <v>0</v>
      </c>
      <c r="AR2623">
        <v>2.2999999999999998</v>
      </c>
      <c r="AS2623">
        <v>0</v>
      </c>
      <c r="AT2623">
        <v>0.1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10</v>
      </c>
      <c r="BC2623">
        <v>0</v>
      </c>
      <c r="BD2623">
        <v>0</v>
      </c>
      <c r="BE2623">
        <v>0</v>
      </c>
      <c r="BF2623">
        <v>4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2.2999999999999998</v>
      </c>
      <c r="BT2623">
        <v>22</v>
      </c>
      <c r="BU2623">
        <v>33</v>
      </c>
      <c r="BV2623">
        <v>170</v>
      </c>
      <c r="BW2623">
        <v>180</v>
      </c>
      <c r="BX2623">
        <v>0</v>
      </c>
      <c r="BY2623">
        <v>0</v>
      </c>
      <c r="BZ2623">
        <v>350</v>
      </c>
      <c r="CA2623">
        <v>4.8</v>
      </c>
      <c r="CB2623">
        <v>23.8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13.702999999999999</v>
      </c>
      <c r="CI2623">
        <v>4.2</v>
      </c>
      <c r="CJ2623">
        <v>0</v>
      </c>
      <c r="CK2623">
        <v>0.1</v>
      </c>
      <c r="CL2623">
        <v>0</v>
      </c>
      <c r="CM2623" t="s">
        <v>3415</v>
      </c>
      <c r="CN2623">
        <v>0</v>
      </c>
      <c r="CO2623">
        <v>0</v>
      </c>
      <c r="CP2623">
        <v>0</v>
      </c>
      <c r="CQ2623">
        <v>0</v>
      </c>
    </row>
    <row r="2624" spans="1:95" hidden="1" x14ac:dyDescent="0.25">
      <c r="A2624" s="1">
        <v>42665</v>
      </c>
      <c r="B2624">
        <v>4</v>
      </c>
      <c r="C2624" t="s">
        <v>3024</v>
      </c>
      <c r="D2624" t="s">
        <v>96</v>
      </c>
      <c r="E2624" t="s">
        <v>97</v>
      </c>
      <c r="F2624" t="s">
        <v>109</v>
      </c>
      <c r="G2624">
        <v>5</v>
      </c>
      <c r="H2624" s="1">
        <v>42660</v>
      </c>
      <c r="I2624" s="1">
        <v>42661</v>
      </c>
      <c r="J2624" s="1">
        <v>42664</v>
      </c>
      <c r="K2624">
        <v>13</v>
      </c>
      <c r="L2624">
        <v>26</v>
      </c>
      <c r="M2624">
        <v>42660</v>
      </c>
      <c r="N2624">
        <v>1818</v>
      </c>
      <c r="O2624" s="1">
        <v>42661</v>
      </c>
      <c r="P2624" s="2">
        <v>38831</v>
      </c>
      <c r="Q2624" t="s">
        <v>164</v>
      </c>
      <c r="R2624" t="s">
        <v>164</v>
      </c>
      <c r="S2624" s="1">
        <v>42680</v>
      </c>
      <c r="T2624" s="1">
        <v>42664</v>
      </c>
      <c r="U2624" t="s">
        <v>164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164</v>
      </c>
      <c r="AB2624" t="s">
        <v>1307</v>
      </c>
      <c r="AC2624" t="s">
        <v>2604</v>
      </c>
      <c r="AD2624">
        <v>4.5</v>
      </c>
      <c r="AE2624">
        <v>5.97</v>
      </c>
      <c r="AF2624">
        <v>5.2350000000000003</v>
      </c>
      <c r="AG2624">
        <v>19689</v>
      </c>
      <c r="AH2624">
        <v>4</v>
      </c>
      <c r="AI2624">
        <v>12</v>
      </c>
      <c r="AJ2624">
        <v>45</v>
      </c>
      <c r="AK2624">
        <v>3</v>
      </c>
      <c r="AL2624" t="s">
        <v>3423</v>
      </c>
      <c r="AM2624" t="s">
        <v>3424</v>
      </c>
      <c r="AN2624">
        <v>1.5</v>
      </c>
      <c r="AO2624">
        <v>0</v>
      </c>
      <c r="AP2624">
        <v>0.4</v>
      </c>
      <c r="AQ2624">
        <v>0</v>
      </c>
      <c r="AR2624">
        <v>0.4</v>
      </c>
      <c r="AS2624">
        <v>0</v>
      </c>
      <c r="AT2624">
        <v>1.4</v>
      </c>
      <c r="AU2624">
        <v>0</v>
      </c>
      <c r="AV2624">
        <v>0.1</v>
      </c>
      <c r="AW2624">
        <v>0</v>
      </c>
      <c r="AX2624">
        <v>0.1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4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22</v>
      </c>
      <c r="BU2624">
        <v>33</v>
      </c>
      <c r="BV2624">
        <v>0</v>
      </c>
      <c r="BW2624">
        <v>189</v>
      </c>
      <c r="BX2624">
        <v>0</v>
      </c>
      <c r="BY2624">
        <v>0</v>
      </c>
      <c r="BZ2624">
        <v>189</v>
      </c>
      <c r="CA2624">
        <v>0</v>
      </c>
      <c r="CB2624">
        <v>18.5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12.365399999999999</v>
      </c>
      <c r="CI2624">
        <v>2</v>
      </c>
      <c r="CJ2624">
        <v>0</v>
      </c>
      <c r="CK2624">
        <v>1.9</v>
      </c>
      <c r="CL2624">
        <v>0</v>
      </c>
      <c r="CM2624" t="s">
        <v>3415</v>
      </c>
      <c r="CN2624">
        <v>0</v>
      </c>
      <c r="CO2624">
        <v>0</v>
      </c>
      <c r="CP2624">
        <v>0</v>
      </c>
      <c r="CQ2624">
        <v>0</v>
      </c>
    </row>
    <row r="2625" spans="1:95" hidden="1" x14ac:dyDescent="0.25">
      <c r="A2625" s="1">
        <v>42666</v>
      </c>
      <c r="B2625">
        <v>4</v>
      </c>
      <c r="C2625" t="s">
        <v>3024</v>
      </c>
      <c r="D2625" t="s">
        <v>96</v>
      </c>
      <c r="E2625" t="s">
        <v>97</v>
      </c>
      <c r="F2625" t="s">
        <v>109</v>
      </c>
      <c r="G2625">
        <v>5</v>
      </c>
      <c r="H2625" s="1">
        <v>42660</v>
      </c>
      <c r="I2625" s="1">
        <v>42661</v>
      </c>
      <c r="J2625" s="1">
        <v>42664</v>
      </c>
      <c r="K2625">
        <v>13</v>
      </c>
      <c r="L2625">
        <v>26</v>
      </c>
      <c r="M2625">
        <v>42660</v>
      </c>
      <c r="N2625">
        <v>1818</v>
      </c>
      <c r="O2625" s="1">
        <v>42661</v>
      </c>
      <c r="P2625" s="2">
        <v>38831</v>
      </c>
      <c r="Q2625" t="s">
        <v>164</v>
      </c>
      <c r="R2625" t="s">
        <v>164</v>
      </c>
      <c r="S2625" s="1">
        <v>42680</v>
      </c>
      <c r="T2625" s="1">
        <v>42664</v>
      </c>
      <c r="U2625" t="s">
        <v>164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164</v>
      </c>
      <c r="AB2625" t="s">
        <v>1307</v>
      </c>
      <c r="AC2625" t="s">
        <v>2604</v>
      </c>
      <c r="AD2625">
        <v>2.95</v>
      </c>
      <c r="AE2625">
        <v>4.5</v>
      </c>
      <c r="AF2625">
        <v>3.7250000000000001</v>
      </c>
      <c r="AG2625">
        <v>12136</v>
      </c>
      <c r="AH2625">
        <v>3</v>
      </c>
      <c r="AI2625">
        <v>8</v>
      </c>
      <c r="AJ2625">
        <v>16</v>
      </c>
      <c r="AK2625">
        <v>3</v>
      </c>
      <c r="AL2625" t="s">
        <v>3423</v>
      </c>
      <c r="AM2625" t="s">
        <v>3424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1.5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4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21</v>
      </c>
      <c r="BU2625">
        <v>25</v>
      </c>
      <c r="BV2625">
        <v>0</v>
      </c>
      <c r="BW2625">
        <v>181</v>
      </c>
      <c r="BX2625">
        <v>0</v>
      </c>
      <c r="BY2625">
        <v>0</v>
      </c>
      <c r="BZ2625">
        <v>181</v>
      </c>
      <c r="CA2625">
        <v>0</v>
      </c>
      <c r="CB2625">
        <v>24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4.8090000000000002</v>
      </c>
      <c r="CI2625">
        <v>0</v>
      </c>
      <c r="CJ2625">
        <v>0</v>
      </c>
      <c r="CK2625">
        <v>1.5</v>
      </c>
      <c r="CL2625">
        <v>0</v>
      </c>
      <c r="CM2625" t="s">
        <v>3415</v>
      </c>
      <c r="CN2625">
        <v>0</v>
      </c>
      <c r="CO2625">
        <v>0</v>
      </c>
      <c r="CP2625">
        <v>0</v>
      </c>
      <c r="CQ2625">
        <v>0</v>
      </c>
    </row>
    <row r="2626" spans="1:95" hidden="1" x14ac:dyDescent="0.25">
      <c r="A2626" s="1">
        <v>42667</v>
      </c>
      <c r="B2626">
        <v>4</v>
      </c>
      <c r="C2626" t="s">
        <v>3024</v>
      </c>
      <c r="D2626" t="s">
        <v>96</v>
      </c>
      <c r="E2626" t="s">
        <v>97</v>
      </c>
      <c r="F2626" t="s">
        <v>109</v>
      </c>
      <c r="G2626">
        <v>5</v>
      </c>
      <c r="H2626" s="1">
        <v>42660</v>
      </c>
      <c r="I2626" s="1">
        <v>42661</v>
      </c>
      <c r="J2626" s="1">
        <v>42664</v>
      </c>
      <c r="K2626">
        <v>13</v>
      </c>
      <c r="L2626">
        <v>26</v>
      </c>
      <c r="M2626">
        <v>42660</v>
      </c>
      <c r="N2626">
        <v>1818</v>
      </c>
      <c r="O2626" s="1">
        <v>42661</v>
      </c>
      <c r="P2626" s="2">
        <v>38831</v>
      </c>
      <c r="Q2626" t="s">
        <v>164</v>
      </c>
      <c r="R2626" t="s">
        <v>164</v>
      </c>
      <c r="S2626" s="1">
        <v>42680</v>
      </c>
      <c r="T2626" s="1">
        <v>42664</v>
      </c>
      <c r="U2626" t="s">
        <v>164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164</v>
      </c>
      <c r="AB2626" t="s">
        <v>1307</v>
      </c>
      <c r="AC2626" t="s">
        <v>2604</v>
      </c>
      <c r="AD2626">
        <v>2.95</v>
      </c>
      <c r="AE2626">
        <v>4.5</v>
      </c>
      <c r="AF2626">
        <v>3.7250000000000001</v>
      </c>
      <c r="AG2626">
        <v>12136</v>
      </c>
      <c r="AH2626">
        <v>3</v>
      </c>
      <c r="AI2626">
        <v>8</v>
      </c>
      <c r="AJ2626">
        <v>0</v>
      </c>
      <c r="AK2626">
        <v>3</v>
      </c>
      <c r="AL2626" t="s">
        <v>3423</v>
      </c>
      <c r="AM2626" t="s">
        <v>3424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1.4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4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22</v>
      </c>
      <c r="BU2626">
        <v>23</v>
      </c>
      <c r="BV2626">
        <v>0</v>
      </c>
      <c r="BW2626">
        <v>181</v>
      </c>
      <c r="BX2626">
        <v>0</v>
      </c>
      <c r="BY2626">
        <v>0</v>
      </c>
      <c r="BZ2626">
        <v>181</v>
      </c>
      <c r="CA2626">
        <v>0</v>
      </c>
      <c r="CB2626">
        <v>23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4.4884000000000004</v>
      </c>
      <c r="CI2626">
        <v>0</v>
      </c>
      <c r="CJ2626">
        <v>0</v>
      </c>
      <c r="CK2626">
        <v>1.4</v>
      </c>
      <c r="CL2626">
        <v>0</v>
      </c>
      <c r="CM2626" t="s">
        <v>3415</v>
      </c>
      <c r="CN2626">
        <v>0</v>
      </c>
      <c r="CO2626">
        <v>0</v>
      </c>
      <c r="CP2626">
        <v>0</v>
      </c>
      <c r="CQ2626">
        <v>0</v>
      </c>
    </row>
    <row r="2627" spans="1:95" hidden="1" x14ac:dyDescent="0.25">
      <c r="A2627" s="1">
        <v>42668</v>
      </c>
      <c r="B2627">
        <v>4</v>
      </c>
      <c r="C2627" t="s">
        <v>3024</v>
      </c>
      <c r="D2627" t="s">
        <v>96</v>
      </c>
      <c r="E2627" t="s">
        <v>97</v>
      </c>
      <c r="F2627" t="s">
        <v>109</v>
      </c>
      <c r="G2627">
        <v>5</v>
      </c>
      <c r="H2627" s="1">
        <v>42660</v>
      </c>
      <c r="I2627" s="1">
        <v>42661</v>
      </c>
      <c r="J2627" s="1">
        <v>42664</v>
      </c>
      <c r="K2627">
        <v>13</v>
      </c>
      <c r="L2627">
        <v>26</v>
      </c>
      <c r="M2627">
        <v>42660</v>
      </c>
      <c r="N2627">
        <v>1818</v>
      </c>
      <c r="O2627" s="1">
        <v>42661</v>
      </c>
      <c r="P2627" s="2">
        <v>38831</v>
      </c>
      <c r="Q2627" t="s">
        <v>164</v>
      </c>
      <c r="R2627" t="s">
        <v>164</v>
      </c>
      <c r="S2627" s="1">
        <v>42680</v>
      </c>
      <c r="T2627" s="1">
        <v>42664</v>
      </c>
      <c r="U2627" t="s">
        <v>164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164</v>
      </c>
      <c r="AB2627" t="s">
        <v>1307</v>
      </c>
      <c r="AC2627" t="s">
        <v>2604</v>
      </c>
      <c r="AD2627">
        <v>2.95</v>
      </c>
      <c r="AE2627">
        <v>4.5</v>
      </c>
      <c r="AF2627">
        <v>3.7250000000000001</v>
      </c>
      <c r="AG2627">
        <v>12136</v>
      </c>
      <c r="AH2627">
        <v>3</v>
      </c>
      <c r="AI2627">
        <v>8</v>
      </c>
      <c r="AJ2627">
        <v>45</v>
      </c>
      <c r="AK2627">
        <v>3</v>
      </c>
      <c r="AL2627" t="s">
        <v>3423</v>
      </c>
      <c r="AM2627" t="s">
        <v>3424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1.5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4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22</v>
      </c>
      <c r="BU2627">
        <v>23</v>
      </c>
      <c r="BV2627">
        <v>0</v>
      </c>
      <c r="BW2627">
        <v>234</v>
      </c>
      <c r="BX2627">
        <v>0</v>
      </c>
      <c r="BY2627">
        <v>0</v>
      </c>
      <c r="BZ2627">
        <v>234</v>
      </c>
      <c r="CA2627">
        <v>0</v>
      </c>
      <c r="CB2627">
        <v>24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4.8090000000000002</v>
      </c>
      <c r="CI2627">
        <v>0</v>
      </c>
      <c r="CJ2627">
        <v>0</v>
      </c>
      <c r="CK2627">
        <v>1.5</v>
      </c>
      <c r="CL2627">
        <v>0</v>
      </c>
      <c r="CM2627" t="s">
        <v>3415</v>
      </c>
      <c r="CN2627">
        <v>0</v>
      </c>
      <c r="CO2627">
        <v>0</v>
      </c>
      <c r="CP2627">
        <v>0</v>
      </c>
      <c r="CQ2627">
        <v>0</v>
      </c>
    </row>
    <row r="2628" spans="1:95" hidden="1" x14ac:dyDescent="0.25">
      <c r="A2628" s="1">
        <v>42669</v>
      </c>
      <c r="B2628">
        <v>4</v>
      </c>
      <c r="C2628" t="s">
        <v>3024</v>
      </c>
      <c r="D2628" t="s">
        <v>96</v>
      </c>
      <c r="E2628" t="s">
        <v>97</v>
      </c>
      <c r="F2628" t="s">
        <v>109</v>
      </c>
      <c r="G2628">
        <v>5</v>
      </c>
      <c r="H2628" s="1">
        <v>42660</v>
      </c>
      <c r="I2628" s="1">
        <v>42661</v>
      </c>
      <c r="J2628" s="1">
        <v>42664</v>
      </c>
      <c r="K2628">
        <v>13</v>
      </c>
      <c r="L2628">
        <v>26</v>
      </c>
      <c r="M2628">
        <v>42660</v>
      </c>
      <c r="N2628">
        <v>1818</v>
      </c>
      <c r="O2628" s="1">
        <v>42661</v>
      </c>
      <c r="P2628" s="2">
        <v>38831</v>
      </c>
      <c r="Q2628" t="s">
        <v>164</v>
      </c>
      <c r="R2628" t="s">
        <v>164</v>
      </c>
      <c r="S2628" s="1">
        <v>42680</v>
      </c>
      <c r="T2628" s="1">
        <v>42664</v>
      </c>
      <c r="U2628" t="s">
        <v>164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164</v>
      </c>
      <c r="AB2628" t="s">
        <v>1307</v>
      </c>
      <c r="AC2628" t="s">
        <v>2604</v>
      </c>
      <c r="AD2628">
        <v>2.95</v>
      </c>
      <c r="AE2628">
        <v>4.5</v>
      </c>
      <c r="AF2628">
        <v>3.7250000000000001</v>
      </c>
      <c r="AG2628">
        <v>12136</v>
      </c>
      <c r="AH2628">
        <v>4</v>
      </c>
      <c r="AI2628">
        <v>12</v>
      </c>
      <c r="AJ2628">
        <v>60</v>
      </c>
      <c r="AK2628">
        <v>3</v>
      </c>
      <c r="AL2628" t="s">
        <v>3423</v>
      </c>
      <c r="AM2628" t="s">
        <v>3424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1.5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3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20</v>
      </c>
      <c r="BU2628">
        <v>24</v>
      </c>
      <c r="BV2628">
        <v>0</v>
      </c>
      <c r="BW2628">
        <v>180</v>
      </c>
      <c r="BX2628">
        <v>0</v>
      </c>
      <c r="BY2628">
        <v>0</v>
      </c>
      <c r="BZ2628">
        <v>180</v>
      </c>
      <c r="CA2628">
        <v>0</v>
      </c>
      <c r="CB2628">
        <v>24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4.8090000000000002</v>
      </c>
      <c r="CI2628">
        <v>0</v>
      </c>
      <c r="CJ2628">
        <v>0</v>
      </c>
      <c r="CK2628">
        <v>1.5</v>
      </c>
      <c r="CL2628">
        <v>0</v>
      </c>
      <c r="CM2628" t="s">
        <v>3415</v>
      </c>
      <c r="CN2628">
        <v>0</v>
      </c>
      <c r="CO2628">
        <v>0</v>
      </c>
      <c r="CP2628">
        <v>0</v>
      </c>
      <c r="CQ2628">
        <v>0</v>
      </c>
    </row>
    <row r="2629" spans="1:95" hidden="1" x14ac:dyDescent="0.25">
      <c r="A2629" s="1">
        <v>42670</v>
      </c>
      <c r="B2629">
        <v>4</v>
      </c>
      <c r="C2629" t="s">
        <v>3024</v>
      </c>
      <c r="D2629" t="s">
        <v>96</v>
      </c>
      <c r="E2629" t="s">
        <v>97</v>
      </c>
      <c r="F2629" t="s">
        <v>109</v>
      </c>
      <c r="G2629">
        <v>5</v>
      </c>
      <c r="H2629" s="1">
        <v>42660</v>
      </c>
      <c r="I2629" s="1">
        <v>42661</v>
      </c>
      <c r="J2629" s="1">
        <v>42664</v>
      </c>
      <c r="K2629">
        <v>13</v>
      </c>
      <c r="L2629">
        <v>26</v>
      </c>
      <c r="M2629">
        <v>42660</v>
      </c>
      <c r="N2629">
        <v>1818</v>
      </c>
      <c r="O2629" s="1">
        <v>42661</v>
      </c>
      <c r="P2629" s="2">
        <v>38831</v>
      </c>
      <c r="Q2629" t="s">
        <v>164</v>
      </c>
      <c r="R2629" t="s">
        <v>164</v>
      </c>
      <c r="S2629" s="1">
        <v>42680</v>
      </c>
      <c r="T2629" s="1">
        <v>42664</v>
      </c>
      <c r="U2629" t="s">
        <v>164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164</v>
      </c>
      <c r="AB2629" t="s">
        <v>1307</v>
      </c>
      <c r="AC2629" t="s">
        <v>2604</v>
      </c>
      <c r="AD2629">
        <v>2.95</v>
      </c>
      <c r="AE2629">
        <v>4.5</v>
      </c>
      <c r="AF2629">
        <v>3.7250000000000001</v>
      </c>
      <c r="AG2629">
        <v>12136</v>
      </c>
      <c r="AH2629">
        <v>4</v>
      </c>
      <c r="AI2629">
        <v>13</v>
      </c>
      <c r="AJ2629">
        <v>65</v>
      </c>
      <c r="AK2629">
        <v>3</v>
      </c>
      <c r="AL2629" t="s">
        <v>3423</v>
      </c>
      <c r="AM2629" t="s">
        <v>3424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1.3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4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21</v>
      </c>
      <c r="BU2629">
        <v>25</v>
      </c>
      <c r="BV2629">
        <v>0</v>
      </c>
      <c r="BW2629">
        <v>190</v>
      </c>
      <c r="BX2629">
        <v>0</v>
      </c>
      <c r="BY2629">
        <v>0</v>
      </c>
      <c r="BZ2629">
        <v>190</v>
      </c>
      <c r="CA2629">
        <v>0</v>
      </c>
      <c r="CB2629">
        <v>21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4.1677999999999997</v>
      </c>
      <c r="CI2629">
        <v>0</v>
      </c>
      <c r="CJ2629">
        <v>0</v>
      </c>
      <c r="CK2629">
        <v>1.3</v>
      </c>
      <c r="CL2629">
        <v>0</v>
      </c>
      <c r="CM2629" t="s">
        <v>3415</v>
      </c>
      <c r="CN2629">
        <v>0</v>
      </c>
      <c r="CO2629">
        <v>0</v>
      </c>
      <c r="CP2629">
        <v>0</v>
      </c>
      <c r="CQ2629">
        <v>0</v>
      </c>
    </row>
    <row r="2630" spans="1:95" hidden="1" x14ac:dyDescent="0.25">
      <c r="A2630" s="1">
        <v>42671</v>
      </c>
      <c r="B2630">
        <v>4</v>
      </c>
      <c r="C2630" t="s">
        <v>3024</v>
      </c>
      <c r="D2630" t="s">
        <v>96</v>
      </c>
      <c r="E2630" t="s">
        <v>97</v>
      </c>
      <c r="F2630" t="s">
        <v>109</v>
      </c>
      <c r="G2630">
        <v>5</v>
      </c>
      <c r="H2630" s="1">
        <v>42660</v>
      </c>
      <c r="I2630" s="1">
        <v>42661</v>
      </c>
      <c r="J2630" s="1">
        <v>42664</v>
      </c>
      <c r="K2630">
        <v>13</v>
      </c>
      <c r="L2630">
        <v>26</v>
      </c>
      <c r="M2630">
        <v>42660</v>
      </c>
      <c r="N2630">
        <v>1818</v>
      </c>
      <c r="O2630" s="1">
        <v>42661</v>
      </c>
      <c r="P2630" s="2">
        <v>38831</v>
      </c>
      <c r="Q2630" t="s">
        <v>164</v>
      </c>
      <c r="R2630" t="s">
        <v>164</v>
      </c>
      <c r="S2630" s="1">
        <v>42680</v>
      </c>
      <c r="T2630" s="1">
        <v>42664</v>
      </c>
      <c r="U2630" t="s">
        <v>164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164</v>
      </c>
      <c r="AB2630" t="s">
        <v>1307</v>
      </c>
      <c r="AC2630" t="s">
        <v>2604</v>
      </c>
      <c r="AD2630">
        <v>2.95</v>
      </c>
      <c r="AE2630">
        <v>4.5</v>
      </c>
      <c r="AF2630">
        <v>3.7250000000000001</v>
      </c>
      <c r="AG2630">
        <v>12136</v>
      </c>
      <c r="AH2630">
        <v>2</v>
      </c>
      <c r="AI2630">
        <v>6</v>
      </c>
      <c r="AJ2630">
        <v>0</v>
      </c>
      <c r="AK2630">
        <v>3</v>
      </c>
      <c r="AL2630" t="s">
        <v>3423</v>
      </c>
      <c r="AM2630" t="s">
        <v>3424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21</v>
      </c>
      <c r="BU2630">
        <v>23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 t="s">
        <v>3415</v>
      </c>
      <c r="CN2630">
        <v>0</v>
      </c>
      <c r="CO2630">
        <v>0</v>
      </c>
      <c r="CP2630">
        <v>0</v>
      </c>
      <c r="CQ2630">
        <v>0</v>
      </c>
    </row>
    <row r="2631" spans="1:95" hidden="1" x14ac:dyDescent="0.25">
      <c r="A2631" s="1">
        <v>42672</v>
      </c>
      <c r="B2631">
        <v>4</v>
      </c>
      <c r="C2631" t="s">
        <v>3024</v>
      </c>
      <c r="D2631" t="s">
        <v>96</v>
      </c>
      <c r="E2631" t="s">
        <v>97</v>
      </c>
      <c r="F2631" t="s">
        <v>109</v>
      </c>
      <c r="G2631">
        <v>5</v>
      </c>
      <c r="H2631" s="1">
        <v>42660</v>
      </c>
      <c r="I2631" s="1">
        <v>42661</v>
      </c>
      <c r="J2631" s="1">
        <v>42664</v>
      </c>
      <c r="K2631">
        <v>13</v>
      </c>
      <c r="L2631">
        <v>26</v>
      </c>
      <c r="M2631">
        <v>42660</v>
      </c>
      <c r="N2631">
        <v>1818</v>
      </c>
      <c r="O2631" s="1">
        <v>42661</v>
      </c>
      <c r="P2631" s="2">
        <v>38831</v>
      </c>
      <c r="Q2631" t="s">
        <v>164</v>
      </c>
      <c r="R2631" t="s">
        <v>164</v>
      </c>
      <c r="S2631" s="1">
        <v>42680</v>
      </c>
      <c r="T2631" s="1">
        <v>42664</v>
      </c>
      <c r="U2631" t="s">
        <v>164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164</v>
      </c>
      <c r="AB2631" t="s">
        <v>1307</v>
      </c>
      <c r="AC2631" t="s">
        <v>2604</v>
      </c>
      <c r="AD2631">
        <v>2.95</v>
      </c>
      <c r="AE2631">
        <v>4.5</v>
      </c>
      <c r="AF2631">
        <v>3.7250000000000001</v>
      </c>
      <c r="AG2631">
        <v>12136</v>
      </c>
      <c r="AH2631">
        <v>3</v>
      </c>
      <c r="AI2631">
        <v>8</v>
      </c>
      <c r="AJ2631">
        <v>0</v>
      </c>
      <c r="AK2631">
        <v>3</v>
      </c>
      <c r="AL2631" t="s">
        <v>3423</v>
      </c>
      <c r="AM2631" t="s">
        <v>3424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21</v>
      </c>
      <c r="BU2631">
        <v>23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 t="s">
        <v>3415</v>
      </c>
      <c r="CN2631">
        <v>0</v>
      </c>
      <c r="CO2631">
        <v>0</v>
      </c>
      <c r="CP2631">
        <v>0</v>
      </c>
      <c r="CQ2631">
        <v>0</v>
      </c>
    </row>
    <row r="2632" spans="1:95" hidden="1" x14ac:dyDescent="0.25">
      <c r="A2632" s="1">
        <v>42673</v>
      </c>
      <c r="B2632">
        <v>4</v>
      </c>
      <c r="C2632" t="s">
        <v>3024</v>
      </c>
      <c r="D2632" t="s">
        <v>96</v>
      </c>
      <c r="E2632" t="s">
        <v>97</v>
      </c>
      <c r="F2632" t="s">
        <v>109</v>
      </c>
      <c r="G2632">
        <v>5</v>
      </c>
      <c r="H2632" s="1">
        <v>42660</v>
      </c>
      <c r="I2632" s="1">
        <v>42661</v>
      </c>
      <c r="J2632" s="1">
        <v>42664</v>
      </c>
      <c r="K2632">
        <v>13</v>
      </c>
      <c r="L2632">
        <v>26</v>
      </c>
      <c r="M2632">
        <v>42660</v>
      </c>
      <c r="N2632">
        <v>1818</v>
      </c>
      <c r="O2632" s="1">
        <v>42661</v>
      </c>
      <c r="P2632" s="2">
        <v>38831</v>
      </c>
      <c r="Q2632" t="s">
        <v>164</v>
      </c>
      <c r="R2632" t="s">
        <v>164</v>
      </c>
      <c r="S2632" s="1">
        <v>42680</v>
      </c>
      <c r="T2632" s="1">
        <v>42664</v>
      </c>
      <c r="U2632" t="s">
        <v>164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164</v>
      </c>
      <c r="AB2632" t="s">
        <v>1307</v>
      </c>
      <c r="AC2632" t="s">
        <v>2604</v>
      </c>
      <c r="AD2632">
        <v>2.95</v>
      </c>
      <c r="AE2632">
        <v>4.5</v>
      </c>
      <c r="AF2632">
        <v>3.7250000000000001</v>
      </c>
      <c r="AG2632">
        <v>12136</v>
      </c>
      <c r="AH2632">
        <v>3</v>
      </c>
      <c r="AI2632">
        <v>9</v>
      </c>
      <c r="AJ2632">
        <v>60</v>
      </c>
      <c r="AK2632">
        <v>3</v>
      </c>
      <c r="AL2632" t="s">
        <v>3423</v>
      </c>
      <c r="AM2632" t="s">
        <v>3424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20</v>
      </c>
      <c r="BU2632">
        <v>21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 t="s">
        <v>3415</v>
      </c>
      <c r="CN2632">
        <v>0</v>
      </c>
      <c r="CO2632">
        <v>0</v>
      </c>
      <c r="CP2632">
        <v>0</v>
      </c>
      <c r="CQ2632">
        <v>0</v>
      </c>
    </row>
    <row r="2633" spans="1:95" hidden="1" x14ac:dyDescent="0.25">
      <c r="A2633" s="1">
        <v>42674</v>
      </c>
      <c r="B2633">
        <v>4</v>
      </c>
      <c r="C2633" t="s">
        <v>3024</v>
      </c>
      <c r="D2633" t="s">
        <v>96</v>
      </c>
      <c r="E2633" t="s">
        <v>224</v>
      </c>
      <c r="F2633" t="s">
        <v>109</v>
      </c>
      <c r="G2633">
        <v>5</v>
      </c>
      <c r="H2633" s="1">
        <v>42660</v>
      </c>
      <c r="I2633" s="1">
        <v>42661</v>
      </c>
      <c r="J2633" s="1">
        <v>42664</v>
      </c>
      <c r="K2633">
        <v>13</v>
      </c>
      <c r="L2633">
        <v>26</v>
      </c>
      <c r="M2633">
        <v>42660</v>
      </c>
      <c r="N2633">
        <v>1818</v>
      </c>
      <c r="O2633" s="1">
        <v>42661</v>
      </c>
      <c r="P2633" s="2">
        <v>38831</v>
      </c>
      <c r="Q2633" t="s">
        <v>164</v>
      </c>
      <c r="R2633" t="s">
        <v>164</v>
      </c>
      <c r="S2633" s="1">
        <v>42680</v>
      </c>
      <c r="T2633" s="1">
        <v>42664</v>
      </c>
      <c r="U2633" t="s">
        <v>164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164</v>
      </c>
      <c r="AB2633" t="s">
        <v>1307</v>
      </c>
      <c r="AC2633" t="s">
        <v>2604</v>
      </c>
      <c r="AD2633">
        <v>0</v>
      </c>
      <c r="AE2633">
        <v>0</v>
      </c>
      <c r="AF2633">
        <v>0</v>
      </c>
      <c r="AG2633">
        <v>8768</v>
      </c>
      <c r="AH2633">
        <v>3</v>
      </c>
      <c r="AI2633">
        <v>8</v>
      </c>
      <c r="AJ2633">
        <v>350</v>
      </c>
      <c r="AK2633">
        <v>3</v>
      </c>
      <c r="AL2633" t="s">
        <v>3423</v>
      </c>
      <c r="AM2633" t="s">
        <v>3425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21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 t="s">
        <v>3415</v>
      </c>
      <c r="CN2633">
        <v>0</v>
      </c>
      <c r="CO2633">
        <v>0</v>
      </c>
      <c r="CP2633">
        <v>0</v>
      </c>
      <c r="CQ2633">
        <v>0</v>
      </c>
    </row>
    <row r="2634" spans="1:95" hidden="1" x14ac:dyDescent="0.25">
      <c r="A2634" s="1">
        <v>42675</v>
      </c>
      <c r="B2634">
        <v>4</v>
      </c>
      <c r="C2634" t="s">
        <v>3024</v>
      </c>
      <c r="D2634" t="s">
        <v>96</v>
      </c>
      <c r="E2634" t="s">
        <v>224</v>
      </c>
      <c r="F2634" t="s">
        <v>109</v>
      </c>
      <c r="G2634">
        <v>5</v>
      </c>
      <c r="H2634" s="1">
        <v>42660</v>
      </c>
      <c r="I2634" s="1">
        <v>42661</v>
      </c>
      <c r="J2634" s="1">
        <v>42664</v>
      </c>
      <c r="K2634">
        <v>13</v>
      </c>
      <c r="L2634">
        <v>26</v>
      </c>
      <c r="M2634">
        <v>42660</v>
      </c>
      <c r="N2634">
        <v>1818</v>
      </c>
      <c r="O2634" s="1">
        <v>42661</v>
      </c>
      <c r="P2634" s="2">
        <v>38831</v>
      </c>
      <c r="Q2634" t="s">
        <v>164</v>
      </c>
      <c r="R2634" t="s">
        <v>164</v>
      </c>
      <c r="S2634" s="1">
        <v>42680</v>
      </c>
      <c r="T2634" s="1">
        <v>42664</v>
      </c>
      <c r="U2634" t="s">
        <v>164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164</v>
      </c>
      <c r="AB2634" t="s">
        <v>1307</v>
      </c>
      <c r="AC2634" t="s">
        <v>2604</v>
      </c>
      <c r="AD2634">
        <v>0</v>
      </c>
      <c r="AE2634">
        <v>0</v>
      </c>
      <c r="AF2634">
        <v>0</v>
      </c>
      <c r="AG2634">
        <v>8768</v>
      </c>
      <c r="AH2634">
        <v>4</v>
      </c>
      <c r="AI2634">
        <v>12</v>
      </c>
      <c r="AJ2634">
        <v>0</v>
      </c>
      <c r="AK2634">
        <v>3</v>
      </c>
      <c r="AL2634" t="s">
        <v>3423</v>
      </c>
      <c r="AM2634" t="s">
        <v>3425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6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20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 t="s">
        <v>3415</v>
      </c>
      <c r="CN2634">
        <v>0</v>
      </c>
      <c r="CO2634">
        <v>0</v>
      </c>
      <c r="CP2634">
        <v>0</v>
      </c>
      <c r="CQ2634">
        <v>0</v>
      </c>
    </row>
    <row r="2635" spans="1:95" hidden="1" x14ac:dyDescent="0.25">
      <c r="A2635" s="1">
        <v>42676</v>
      </c>
      <c r="B2635">
        <v>4</v>
      </c>
      <c r="C2635" t="s">
        <v>3024</v>
      </c>
      <c r="D2635" t="s">
        <v>96</v>
      </c>
      <c r="E2635" t="s">
        <v>224</v>
      </c>
      <c r="F2635" t="s">
        <v>109</v>
      </c>
      <c r="G2635">
        <v>5</v>
      </c>
      <c r="H2635" s="1">
        <v>42660</v>
      </c>
      <c r="I2635" s="1">
        <v>42661</v>
      </c>
      <c r="J2635" s="1">
        <v>42664</v>
      </c>
      <c r="K2635">
        <v>13</v>
      </c>
      <c r="L2635">
        <v>26</v>
      </c>
      <c r="M2635">
        <v>42660</v>
      </c>
      <c r="N2635">
        <v>1818</v>
      </c>
      <c r="O2635" s="1">
        <v>42661</v>
      </c>
      <c r="P2635" s="2">
        <v>38831</v>
      </c>
      <c r="Q2635" t="s">
        <v>164</v>
      </c>
      <c r="R2635" t="s">
        <v>164</v>
      </c>
      <c r="S2635" s="1">
        <v>42680</v>
      </c>
      <c r="T2635" s="1">
        <v>42664</v>
      </c>
      <c r="U2635" t="s">
        <v>164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164</v>
      </c>
      <c r="AB2635" t="s">
        <v>1307</v>
      </c>
      <c r="AC2635" t="s">
        <v>2604</v>
      </c>
      <c r="AD2635">
        <v>0</v>
      </c>
      <c r="AE2635">
        <v>0</v>
      </c>
      <c r="AF2635">
        <v>0</v>
      </c>
      <c r="AG2635">
        <v>8768</v>
      </c>
      <c r="AH2635">
        <v>3</v>
      </c>
      <c r="AI2635">
        <v>8</v>
      </c>
      <c r="AJ2635">
        <v>60</v>
      </c>
      <c r="AK2635">
        <v>3</v>
      </c>
      <c r="AL2635" t="s">
        <v>3423</v>
      </c>
      <c r="AM2635" t="s">
        <v>3425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5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20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 t="s">
        <v>3415</v>
      </c>
      <c r="CN2635">
        <v>0</v>
      </c>
      <c r="CO2635">
        <v>0</v>
      </c>
      <c r="CP2635">
        <v>0</v>
      </c>
      <c r="CQ2635">
        <v>0</v>
      </c>
    </row>
    <row r="2636" spans="1:95" hidden="1" x14ac:dyDescent="0.25">
      <c r="A2636" s="1">
        <v>42677</v>
      </c>
      <c r="B2636">
        <v>4</v>
      </c>
      <c r="C2636" t="s">
        <v>3024</v>
      </c>
      <c r="D2636" t="s">
        <v>96</v>
      </c>
      <c r="E2636" t="s">
        <v>224</v>
      </c>
      <c r="F2636" t="s">
        <v>109</v>
      </c>
      <c r="G2636">
        <v>5</v>
      </c>
      <c r="H2636" s="1">
        <v>42660</v>
      </c>
      <c r="I2636" s="1">
        <v>42661</v>
      </c>
      <c r="J2636" s="1">
        <v>42664</v>
      </c>
      <c r="K2636">
        <v>13</v>
      </c>
      <c r="L2636">
        <v>26</v>
      </c>
      <c r="M2636">
        <v>42660</v>
      </c>
      <c r="N2636">
        <v>1818</v>
      </c>
      <c r="O2636" s="1">
        <v>42661</v>
      </c>
      <c r="P2636" s="2">
        <v>38831</v>
      </c>
      <c r="Q2636" t="s">
        <v>164</v>
      </c>
      <c r="R2636" t="s">
        <v>164</v>
      </c>
      <c r="S2636" s="1">
        <v>42680</v>
      </c>
      <c r="T2636" s="1">
        <v>42664</v>
      </c>
      <c r="U2636" t="s">
        <v>164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164</v>
      </c>
      <c r="AB2636" t="s">
        <v>1307</v>
      </c>
      <c r="AC2636" t="s">
        <v>2604</v>
      </c>
      <c r="AD2636">
        <v>0</v>
      </c>
      <c r="AE2636">
        <v>0</v>
      </c>
      <c r="AF2636">
        <v>0</v>
      </c>
      <c r="AG2636">
        <v>8768</v>
      </c>
      <c r="AH2636">
        <v>3</v>
      </c>
      <c r="AI2636">
        <v>7</v>
      </c>
      <c r="AJ2636">
        <v>20</v>
      </c>
      <c r="AK2636">
        <v>3</v>
      </c>
      <c r="AL2636" t="s">
        <v>3423</v>
      </c>
      <c r="AM2636" t="s">
        <v>3425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6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20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 t="s">
        <v>3415</v>
      </c>
      <c r="CN2636">
        <v>0</v>
      </c>
      <c r="CO2636">
        <v>0</v>
      </c>
      <c r="CP2636">
        <v>0</v>
      </c>
      <c r="CQ2636">
        <v>0</v>
      </c>
    </row>
    <row r="2637" spans="1:95" hidden="1" x14ac:dyDescent="0.25">
      <c r="A2637" s="1">
        <v>42678</v>
      </c>
      <c r="B2637">
        <v>4</v>
      </c>
      <c r="C2637" t="s">
        <v>3024</v>
      </c>
      <c r="D2637" t="s">
        <v>96</v>
      </c>
      <c r="E2637" t="s">
        <v>104</v>
      </c>
      <c r="F2637" t="s">
        <v>109</v>
      </c>
      <c r="G2637">
        <v>5</v>
      </c>
      <c r="H2637" s="1">
        <v>42660</v>
      </c>
      <c r="I2637" s="1">
        <v>42661</v>
      </c>
      <c r="J2637" t="s">
        <v>164</v>
      </c>
      <c r="K2637">
        <v>13</v>
      </c>
      <c r="L2637">
        <v>26</v>
      </c>
      <c r="M2637">
        <v>42660</v>
      </c>
      <c r="N2637">
        <v>1818</v>
      </c>
      <c r="O2637" s="1">
        <v>42661</v>
      </c>
      <c r="P2637" s="2">
        <v>38831</v>
      </c>
      <c r="Q2637" t="s">
        <v>164</v>
      </c>
      <c r="R2637" t="s">
        <v>164</v>
      </c>
      <c r="S2637" s="1">
        <v>42679</v>
      </c>
      <c r="T2637" t="s">
        <v>164</v>
      </c>
      <c r="U2637" s="1">
        <v>42678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164</v>
      </c>
      <c r="AB2637" t="s">
        <v>1307</v>
      </c>
      <c r="AC2637" t="s">
        <v>2604</v>
      </c>
      <c r="AD2637">
        <v>2.7</v>
      </c>
      <c r="AE2637">
        <v>4.5</v>
      </c>
      <c r="AF2637">
        <v>3.6</v>
      </c>
      <c r="AG2637">
        <v>12300</v>
      </c>
      <c r="AH2637">
        <v>3</v>
      </c>
      <c r="AI2637">
        <v>8</v>
      </c>
      <c r="AJ2637">
        <v>155</v>
      </c>
      <c r="AK2637">
        <v>3</v>
      </c>
      <c r="AL2637" t="s">
        <v>3423</v>
      </c>
      <c r="AM2637" t="s">
        <v>3426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0.4</v>
      </c>
      <c r="AU2637">
        <v>0</v>
      </c>
      <c r="AV2637">
        <v>0</v>
      </c>
      <c r="AW2637">
        <v>0</v>
      </c>
      <c r="AX2637">
        <v>0.2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4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20</v>
      </c>
      <c r="BU2637">
        <v>26</v>
      </c>
      <c r="BV2637">
        <v>0</v>
      </c>
      <c r="BW2637">
        <v>275</v>
      </c>
      <c r="BX2637">
        <v>0</v>
      </c>
      <c r="BY2637">
        <v>0</v>
      </c>
      <c r="BZ2637">
        <v>275</v>
      </c>
      <c r="CA2637">
        <v>0</v>
      </c>
      <c r="CB2637">
        <v>2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1.9236</v>
      </c>
      <c r="CI2637">
        <v>0</v>
      </c>
      <c r="CJ2637">
        <v>0</v>
      </c>
      <c r="CK2637">
        <v>0.6</v>
      </c>
      <c r="CL2637">
        <v>0</v>
      </c>
      <c r="CM2637" t="s">
        <v>3415</v>
      </c>
      <c r="CN2637">
        <v>0</v>
      </c>
      <c r="CO2637">
        <v>0</v>
      </c>
      <c r="CP2637">
        <v>0</v>
      </c>
      <c r="CQ2637">
        <v>0</v>
      </c>
    </row>
    <row r="2638" spans="1:95" hidden="1" x14ac:dyDescent="0.25">
      <c r="A2638" s="1">
        <v>42679</v>
      </c>
      <c r="B2638">
        <v>4</v>
      </c>
      <c r="C2638" t="s">
        <v>3024</v>
      </c>
      <c r="D2638" t="s">
        <v>96</v>
      </c>
      <c r="E2638" t="s">
        <v>224</v>
      </c>
      <c r="F2638" t="s">
        <v>109</v>
      </c>
      <c r="G2638">
        <v>5</v>
      </c>
      <c r="H2638" s="1">
        <v>42660</v>
      </c>
      <c r="I2638" s="1">
        <v>42661</v>
      </c>
      <c r="J2638" t="s">
        <v>164</v>
      </c>
      <c r="K2638">
        <v>13</v>
      </c>
      <c r="L2638">
        <v>26</v>
      </c>
      <c r="M2638">
        <v>42660</v>
      </c>
      <c r="N2638">
        <v>1818</v>
      </c>
      <c r="O2638" s="1">
        <v>42661</v>
      </c>
      <c r="P2638" s="2">
        <v>38831</v>
      </c>
      <c r="Q2638" t="s">
        <v>164</v>
      </c>
      <c r="R2638" t="s">
        <v>164</v>
      </c>
      <c r="S2638" s="1">
        <v>42679</v>
      </c>
      <c r="T2638" t="s">
        <v>164</v>
      </c>
      <c r="U2638" t="s">
        <v>164</v>
      </c>
      <c r="V2638">
        <v>3.5</v>
      </c>
      <c r="W2638">
        <v>41</v>
      </c>
      <c r="X2638">
        <v>0</v>
      </c>
      <c r="Y2638">
        <v>11.7</v>
      </c>
      <c r="Z2638">
        <v>11.71</v>
      </c>
      <c r="AA2638" t="s">
        <v>164</v>
      </c>
      <c r="AB2638" t="s">
        <v>1307</v>
      </c>
      <c r="AC2638" t="s">
        <v>2604</v>
      </c>
      <c r="AD2638">
        <v>4.2</v>
      </c>
      <c r="AE2638">
        <v>6.1</v>
      </c>
      <c r="AF2638">
        <v>5.15</v>
      </c>
      <c r="AG2638">
        <v>19100</v>
      </c>
      <c r="AH2638">
        <v>4</v>
      </c>
      <c r="AI2638">
        <v>12</v>
      </c>
      <c r="AJ2638">
        <v>160</v>
      </c>
      <c r="AK2638">
        <v>4</v>
      </c>
      <c r="AL2638" t="s">
        <v>3427</v>
      </c>
      <c r="AM2638" t="s">
        <v>3428</v>
      </c>
      <c r="AN2638">
        <v>2.25</v>
      </c>
      <c r="AO2638">
        <v>0</v>
      </c>
      <c r="AP2638">
        <v>0.2</v>
      </c>
      <c r="AQ2638">
        <v>0</v>
      </c>
      <c r="AR2638">
        <v>0.15</v>
      </c>
      <c r="AS2638">
        <v>0</v>
      </c>
      <c r="AT2638">
        <v>1.4</v>
      </c>
      <c r="AU2638">
        <v>0</v>
      </c>
      <c r="AV2638">
        <v>0</v>
      </c>
      <c r="AW2638">
        <v>0</v>
      </c>
      <c r="AX2638">
        <v>0.8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20</v>
      </c>
      <c r="BU2638">
        <v>30</v>
      </c>
      <c r="BV2638">
        <v>205</v>
      </c>
      <c r="BW2638">
        <v>0</v>
      </c>
      <c r="BX2638">
        <v>195</v>
      </c>
      <c r="BY2638">
        <v>0</v>
      </c>
      <c r="BZ2638">
        <v>400</v>
      </c>
      <c r="CA2638">
        <v>3.5</v>
      </c>
      <c r="CB2638">
        <v>0</v>
      </c>
      <c r="CC2638">
        <v>23.5</v>
      </c>
      <c r="CD2638">
        <v>0</v>
      </c>
      <c r="CE2638">
        <v>0</v>
      </c>
      <c r="CF2638">
        <v>0</v>
      </c>
      <c r="CG2638">
        <v>0</v>
      </c>
      <c r="CH2638">
        <v>15.181800000000001</v>
      </c>
      <c r="CI2638">
        <v>2.4</v>
      </c>
      <c r="CJ2638">
        <v>0</v>
      </c>
      <c r="CK2638">
        <v>2.4</v>
      </c>
      <c r="CL2638">
        <v>0</v>
      </c>
      <c r="CM2638" t="s">
        <v>3415</v>
      </c>
      <c r="CN2638">
        <v>16.8</v>
      </c>
      <c r="CO2638">
        <v>0</v>
      </c>
      <c r="CP2638">
        <v>0</v>
      </c>
      <c r="CQ2638">
        <v>0</v>
      </c>
    </row>
    <row r="2639" spans="1:95" hidden="1" x14ac:dyDescent="0.25">
      <c r="A2639" s="1">
        <v>42680</v>
      </c>
      <c r="B2639">
        <v>4</v>
      </c>
      <c r="C2639" t="s">
        <v>3024</v>
      </c>
      <c r="D2639" t="s">
        <v>96</v>
      </c>
      <c r="E2639" t="s">
        <v>108</v>
      </c>
      <c r="F2639" t="s">
        <v>109</v>
      </c>
      <c r="G2639">
        <v>6</v>
      </c>
      <c r="H2639" s="1">
        <v>42680</v>
      </c>
      <c r="I2639" t="s">
        <v>164</v>
      </c>
      <c r="J2639" t="s">
        <v>164</v>
      </c>
      <c r="K2639">
        <v>13</v>
      </c>
      <c r="L2639">
        <v>23</v>
      </c>
      <c r="M2639">
        <v>42680</v>
      </c>
      <c r="N2639">
        <v>606</v>
      </c>
      <c r="O2639" t="s">
        <v>164</v>
      </c>
      <c r="P2639" t="s">
        <v>164</v>
      </c>
      <c r="Q2639" s="1">
        <v>42683</v>
      </c>
      <c r="R2639" s="1">
        <v>42686</v>
      </c>
      <c r="S2639" s="1">
        <v>42696</v>
      </c>
      <c r="T2639" t="s">
        <v>164</v>
      </c>
      <c r="U2639" t="s">
        <v>164</v>
      </c>
      <c r="V2639">
        <v>0</v>
      </c>
      <c r="W2639">
        <v>0</v>
      </c>
      <c r="X2639">
        <v>1180</v>
      </c>
      <c r="Y2639">
        <v>0</v>
      </c>
      <c r="Z2639">
        <v>0</v>
      </c>
      <c r="AA2639" t="s">
        <v>164</v>
      </c>
      <c r="AB2639" t="s">
        <v>2604</v>
      </c>
      <c r="AC2639" t="s">
        <v>3429</v>
      </c>
      <c r="AD2639">
        <v>4.2</v>
      </c>
      <c r="AE2639">
        <v>6.1</v>
      </c>
      <c r="AF2639">
        <v>5.15</v>
      </c>
      <c r="AG2639">
        <v>19200</v>
      </c>
      <c r="AH2639">
        <v>3</v>
      </c>
      <c r="AI2639">
        <v>8</v>
      </c>
      <c r="AJ2639">
        <v>160</v>
      </c>
      <c r="AK2639">
        <v>3</v>
      </c>
      <c r="AL2639" t="s">
        <v>3430</v>
      </c>
      <c r="AM2639" t="s">
        <v>3431</v>
      </c>
      <c r="AN2639">
        <v>7.4</v>
      </c>
      <c r="AO2639">
        <v>0</v>
      </c>
      <c r="AP2639">
        <v>0</v>
      </c>
      <c r="AQ2639">
        <v>0</v>
      </c>
      <c r="AR2639">
        <v>0.9</v>
      </c>
      <c r="AS2639">
        <v>0</v>
      </c>
      <c r="AT2639">
        <v>0.1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150</v>
      </c>
      <c r="BC2639">
        <v>50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20</v>
      </c>
      <c r="BU2639">
        <v>32</v>
      </c>
      <c r="BV2639">
        <v>190</v>
      </c>
      <c r="BW2639">
        <v>0</v>
      </c>
      <c r="BX2639">
        <v>190</v>
      </c>
      <c r="BY2639">
        <v>0</v>
      </c>
      <c r="BZ2639">
        <v>380</v>
      </c>
      <c r="CA2639">
        <v>18.600000000000001</v>
      </c>
      <c r="CB2639">
        <v>0</v>
      </c>
      <c r="CC2639">
        <v>18.600000000000001</v>
      </c>
      <c r="CD2639">
        <v>0</v>
      </c>
      <c r="CE2639">
        <v>0</v>
      </c>
      <c r="CF2639">
        <v>0</v>
      </c>
      <c r="CG2639">
        <v>0</v>
      </c>
      <c r="CH2639">
        <v>26.249600000000001</v>
      </c>
      <c r="CI2639">
        <v>8.3000000000000007</v>
      </c>
      <c r="CJ2639">
        <v>0</v>
      </c>
      <c r="CK2639">
        <v>0.1</v>
      </c>
      <c r="CL2639">
        <v>0</v>
      </c>
      <c r="CM2639" t="s">
        <v>3432</v>
      </c>
      <c r="CN2639">
        <v>0</v>
      </c>
      <c r="CO2639">
        <v>0</v>
      </c>
      <c r="CP2639">
        <v>0</v>
      </c>
      <c r="CQ2639">
        <v>0</v>
      </c>
    </row>
    <row r="2640" spans="1:95" hidden="1" x14ac:dyDescent="0.25">
      <c r="A2640" s="1">
        <v>42680</v>
      </c>
      <c r="B2640">
        <v>4</v>
      </c>
      <c r="C2640" t="s">
        <v>3024</v>
      </c>
      <c r="D2640" t="s">
        <v>110</v>
      </c>
      <c r="E2640" t="s">
        <v>111</v>
      </c>
      <c r="F2640" t="s">
        <v>109</v>
      </c>
      <c r="G2640">
        <v>6</v>
      </c>
      <c r="H2640" s="1">
        <v>42680</v>
      </c>
      <c r="I2640" t="s">
        <v>164</v>
      </c>
      <c r="J2640" t="s">
        <v>164</v>
      </c>
      <c r="K2640">
        <v>13</v>
      </c>
      <c r="L2640">
        <v>23</v>
      </c>
      <c r="M2640">
        <v>42680</v>
      </c>
      <c r="N2640">
        <v>606</v>
      </c>
      <c r="O2640" t="s">
        <v>164</v>
      </c>
      <c r="P2640" t="s">
        <v>164</v>
      </c>
      <c r="Q2640" s="1">
        <v>42683</v>
      </c>
      <c r="R2640" s="1">
        <v>42686</v>
      </c>
      <c r="S2640" s="1">
        <v>42696</v>
      </c>
      <c r="T2640" t="s">
        <v>164</v>
      </c>
      <c r="U2640" t="s">
        <v>164</v>
      </c>
      <c r="V2640">
        <v>5.9</v>
      </c>
      <c r="W2640">
        <v>80</v>
      </c>
      <c r="X2640">
        <v>1090</v>
      </c>
      <c r="Y2640">
        <v>12.48</v>
      </c>
      <c r="Z2640">
        <v>13.56</v>
      </c>
      <c r="AA2640" t="s">
        <v>164</v>
      </c>
      <c r="AB2640" t="s">
        <v>2604</v>
      </c>
      <c r="AC2640" t="s">
        <v>3429</v>
      </c>
      <c r="AD2640">
        <v>4.2</v>
      </c>
      <c r="AE2640">
        <v>6.1</v>
      </c>
      <c r="AF2640">
        <v>5.15</v>
      </c>
      <c r="AG2640">
        <v>19200</v>
      </c>
      <c r="AH2640">
        <v>3</v>
      </c>
      <c r="AI2640">
        <v>9</v>
      </c>
      <c r="AJ2640">
        <v>170</v>
      </c>
      <c r="AK2640">
        <v>3</v>
      </c>
      <c r="AL2640" t="s">
        <v>3433</v>
      </c>
      <c r="AM2640" t="s">
        <v>3434</v>
      </c>
      <c r="AN2640">
        <v>4</v>
      </c>
      <c r="AO2640">
        <v>0</v>
      </c>
      <c r="AP2640">
        <v>0</v>
      </c>
      <c r="AQ2640">
        <v>0</v>
      </c>
      <c r="AR2640">
        <v>0.6</v>
      </c>
      <c r="AS2640">
        <v>0</v>
      </c>
      <c r="AT2640">
        <v>0.1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120</v>
      </c>
      <c r="BC2640">
        <v>150</v>
      </c>
      <c r="BD2640">
        <v>0</v>
      </c>
      <c r="BE2640">
        <v>0</v>
      </c>
      <c r="BF2640">
        <v>2</v>
      </c>
      <c r="BG2640">
        <v>99.7</v>
      </c>
      <c r="BH2640">
        <v>75</v>
      </c>
      <c r="BI2640">
        <v>-6.67</v>
      </c>
      <c r="BJ2640">
        <v>3702.06</v>
      </c>
      <c r="BK2640">
        <v>61</v>
      </c>
      <c r="BL2640">
        <v>48</v>
      </c>
      <c r="BM2640">
        <v>11706</v>
      </c>
      <c r="BN2640">
        <v>0</v>
      </c>
      <c r="BO2640">
        <v>0.8</v>
      </c>
      <c r="BP2640">
        <v>35</v>
      </c>
      <c r="BQ2640">
        <v>328</v>
      </c>
      <c r="BR2640">
        <v>340</v>
      </c>
      <c r="BS2640">
        <v>2.4</v>
      </c>
      <c r="BT2640">
        <v>23</v>
      </c>
      <c r="BU2640">
        <v>33</v>
      </c>
      <c r="BV2640">
        <v>0</v>
      </c>
      <c r="BW2640">
        <v>0</v>
      </c>
      <c r="BX2640">
        <v>354</v>
      </c>
      <c r="BY2640">
        <v>0</v>
      </c>
      <c r="BZ2640">
        <v>354</v>
      </c>
      <c r="CA2640">
        <v>0</v>
      </c>
      <c r="CB2640">
        <v>0</v>
      </c>
      <c r="CC2640">
        <v>5.9</v>
      </c>
      <c r="CD2640">
        <v>0</v>
      </c>
      <c r="CE2640">
        <v>0</v>
      </c>
      <c r="CF2640">
        <v>0</v>
      </c>
      <c r="CG2640">
        <v>0</v>
      </c>
      <c r="CH2640">
        <v>14.700200000000001</v>
      </c>
      <c r="CI2640">
        <v>4.5999999999999996</v>
      </c>
      <c r="CJ2640">
        <v>0</v>
      </c>
      <c r="CK2640">
        <v>0.1</v>
      </c>
      <c r="CL2640">
        <v>0</v>
      </c>
      <c r="CM2640" t="s">
        <v>3432</v>
      </c>
      <c r="CN2640">
        <v>16.271186440000001</v>
      </c>
      <c r="CO2640">
        <v>183.13212150000001</v>
      </c>
      <c r="CP2640">
        <v>4.9445672800000002</v>
      </c>
      <c r="CQ2640">
        <v>0</v>
      </c>
    </row>
    <row r="2641" spans="1:95" hidden="1" x14ac:dyDescent="0.25">
      <c r="A2641" s="1">
        <v>42681</v>
      </c>
      <c r="B2641">
        <v>4</v>
      </c>
      <c r="C2641" t="s">
        <v>3024</v>
      </c>
      <c r="D2641" t="s">
        <v>110</v>
      </c>
      <c r="E2641" t="s">
        <v>111</v>
      </c>
      <c r="F2641" t="s">
        <v>109</v>
      </c>
      <c r="G2641">
        <v>6</v>
      </c>
      <c r="H2641" s="1">
        <v>42680</v>
      </c>
      <c r="I2641" t="s">
        <v>164</v>
      </c>
      <c r="J2641" t="s">
        <v>164</v>
      </c>
      <c r="K2641">
        <v>13</v>
      </c>
      <c r="L2641">
        <v>23</v>
      </c>
      <c r="M2641">
        <v>42680</v>
      </c>
      <c r="N2641">
        <v>606</v>
      </c>
      <c r="O2641" t="s">
        <v>164</v>
      </c>
      <c r="P2641" t="s">
        <v>164</v>
      </c>
      <c r="Q2641" s="1">
        <v>42683</v>
      </c>
      <c r="R2641" s="1">
        <v>42686</v>
      </c>
      <c r="S2641" s="1">
        <v>42696</v>
      </c>
      <c r="T2641" t="s">
        <v>164</v>
      </c>
      <c r="U2641" t="s">
        <v>164</v>
      </c>
      <c r="V2641">
        <v>24</v>
      </c>
      <c r="W2641">
        <v>316</v>
      </c>
      <c r="X2641">
        <v>778</v>
      </c>
      <c r="Y2641">
        <v>12.8</v>
      </c>
      <c r="Z2641">
        <v>13.17</v>
      </c>
      <c r="AA2641" t="s">
        <v>164</v>
      </c>
      <c r="AB2641" t="s">
        <v>2604</v>
      </c>
      <c r="AC2641" t="s">
        <v>3429</v>
      </c>
      <c r="AD2641">
        <v>4.2</v>
      </c>
      <c r="AE2641">
        <v>6.1</v>
      </c>
      <c r="AF2641">
        <v>5.15</v>
      </c>
      <c r="AG2641">
        <v>19200</v>
      </c>
      <c r="AH2641">
        <v>4</v>
      </c>
      <c r="AI2641">
        <v>12</v>
      </c>
      <c r="AJ2641">
        <v>70</v>
      </c>
      <c r="AK2641">
        <v>4</v>
      </c>
      <c r="AL2641" t="s">
        <v>3435</v>
      </c>
      <c r="AM2641" t="s">
        <v>3436</v>
      </c>
      <c r="AN2641">
        <v>17</v>
      </c>
      <c r="AO2641">
        <v>0</v>
      </c>
      <c r="AP2641">
        <v>0</v>
      </c>
      <c r="AQ2641">
        <v>0</v>
      </c>
      <c r="AR2641">
        <v>2.5</v>
      </c>
      <c r="AS2641">
        <v>0</v>
      </c>
      <c r="AT2641">
        <v>0.1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195</v>
      </c>
      <c r="BC2641">
        <v>0</v>
      </c>
      <c r="BD2641">
        <v>0</v>
      </c>
      <c r="BE2641">
        <v>17</v>
      </c>
      <c r="BF2641">
        <v>4</v>
      </c>
      <c r="BG2641">
        <v>102.6</v>
      </c>
      <c r="BH2641">
        <v>312</v>
      </c>
      <c r="BI2641">
        <v>-1.28</v>
      </c>
      <c r="BJ2641">
        <v>3867.12</v>
      </c>
      <c r="BK2641">
        <v>62</v>
      </c>
      <c r="BL2641">
        <v>52</v>
      </c>
      <c r="BM2641">
        <v>13089</v>
      </c>
      <c r="BN2641">
        <v>0</v>
      </c>
      <c r="BO2641">
        <v>1.06</v>
      </c>
      <c r="BP2641">
        <v>37</v>
      </c>
      <c r="BQ2641">
        <v>333</v>
      </c>
      <c r="BR2641">
        <v>349</v>
      </c>
      <c r="BS2641">
        <v>2.4</v>
      </c>
      <c r="BT2641">
        <v>24</v>
      </c>
      <c r="BU2641">
        <v>37</v>
      </c>
      <c r="BV2641">
        <v>0</v>
      </c>
      <c r="BW2641">
        <v>0</v>
      </c>
      <c r="BX2641">
        <v>374</v>
      </c>
      <c r="BY2641">
        <v>0</v>
      </c>
      <c r="BZ2641">
        <v>374</v>
      </c>
      <c r="CA2641">
        <v>0</v>
      </c>
      <c r="CB2641">
        <v>0</v>
      </c>
      <c r="CC2641">
        <v>24</v>
      </c>
      <c r="CD2641">
        <v>0</v>
      </c>
      <c r="CE2641">
        <v>0</v>
      </c>
      <c r="CF2641">
        <v>0</v>
      </c>
      <c r="CG2641">
        <v>0</v>
      </c>
      <c r="CH2641">
        <v>61.273600000000002</v>
      </c>
      <c r="CI2641">
        <v>19.5</v>
      </c>
      <c r="CJ2641">
        <v>0</v>
      </c>
      <c r="CK2641">
        <v>0.1</v>
      </c>
      <c r="CL2641">
        <v>0</v>
      </c>
      <c r="CM2641" t="s">
        <v>3432</v>
      </c>
      <c r="CN2641">
        <v>17</v>
      </c>
      <c r="CO2641">
        <v>183.16818029999999</v>
      </c>
      <c r="CP2641">
        <v>1.8909420960000001</v>
      </c>
      <c r="CQ2641">
        <v>0</v>
      </c>
    </row>
    <row r="2642" spans="1:95" hidden="1" x14ac:dyDescent="0.25">
      <c r="A2642" s="1">
        <v>42682</v>
      </c>
      <c r="B2642">
        <v>4</v>
      </c>
      <c r="C2642" t="s">
        <v>3024</v>
      </c>
      <c r="D2642" t="s">
        <v>110</v>
      </c>
      <c r="E2642" t="s">
        <v>111</v>
      </c>
      <c r="F2642" t="s">
        <v>109</v>
      </c>
      <c r="G2642">
        <v>6</v>
      </c>
      <c r="H2642" s="1">
        <v>42680</v>
      </c>
      <c r="I2642" t="s">
        <v>164</v>
      </c>
      <c r="J2642" t="s">
        <v>164</v>
      </c>
      <c r="K2642">
        <v>13</v>
      </c>
      <c r="L2642">
        <v>23</v>
      </c>
      <c r="M2642">
        <v>42680</v>
      </c>
      <c r="N2642">
        <v>606</v>
      </c>
      <c r="O2642" t="s">
        <v>164</v>
      </c>
      <c r="P2642" t="s">
        <v>164</v>
      </c>
      <c r="Q2642" s="1">
        <v>42683</v>
      </c>
      <c r="R2642" s="1">
        <v>42686</v>
      </c>
      <c r="S2642" s="1">
        <v>42696</v>
      </c>
      <c r="T2642" t="s">
        <v>164</v>
      </c>
      <c r="U2642" t="s">
        <v>164</v>
      </c>
      <c r="V2642">
        <v>24</v>
      </c>
      <c r="W2642">
        <v>315</v>
      </c>
      <c r="X2642">
        <v>463</v>
      </c>
      <c r="Y2642">
        <v>12.85</v>
      </c>
      <c r="Z2642">
        <v>13.12</v>
      </c>
      <c r="AA2642" t="s">
        <v>164</v>
      </c>
      <c r="AB2642" t="s">
        <v>2604</v>
      </c>
      <c r="AC2642" t="s">
        <v>3429</v>
      </c>
      <c r="AD2642">
        <v>4.2</v>
      </c>
      <c r="AE2642">
        <v>6.1</v>
      </c>
      <c r="AF2642">
        <v>5.15</v>
      </c>
      <c r="AG2642">
        <v>19200</v>
      </c>
      <c r="AH2642">
        <v>4</v>
      </c>
      <c r="AI2642">
        <v>12</v>
      </c>
      <c r="AJ2642">
        <v>45</v>
      </c>
      <c r="AK2642">
        <v>4</v>
      </c>
      <c r="AL2642" t="s">
        <v>3437</v>
      </c>
      <c r="AM2642" t="s">
        <v>3438</v>
      </c>
      <c r="AN2642">
        <v>17.3</v>
      </c>
      <c r="AO2642">
        <v>0</v>
      </c>
      <c r="AP2642">
        <v>0</v>
      </c>
      <c r="AQ2642">
        <v>0</v>
      </c>
      <c r="AR2642">
        <v>2.5</v>
      </c>
      <c r="AS2642">
        <v>0</v>
      </c>
      <c r="AT2642">
        <v>0.1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120</v>
      </c>
      <c r="BC2642">
        <v>0</v>
      </c>
      <c r="BD2642">
        <v>0</v>
      </c>
      <c r="BE2642">
        <v>14</v>
      </c>
      <c r="BF2642">
        <v>6</v>
      </c>
      <c r="BG2642">
        <v>102.7</v>
      </c>
      <c r="BH2642">
        <v>313</v>
      </c>
      <c r="BI2642">
        <v>-0.64</v>
      </c>
      <c r="BJ2642">
        <v>3937.86</v>
      </c>
      <c r="BK2642">
        <v>63</v>
      </c>
      <c r="BL2642">
        <v>54</v>
      </c>
      <c r="BM2642">
        <v>14161</v>
      </c>
      <c r="BN2642">
        <v>0</v>
      </c>
      <c r="BO2642">
        <v>0.92</v>
      </c>
      <c r="BP2642">
        <v>36</v>
      </c>
      <c r="BQ2642">
        <v>341</v>
      </c>
      <c r="BR2642">
        <v>360</v>
      </c>
      <c r="BS2642">
        <v>2.2999999999999998</v>
      </c>
      <c r="BT2642">
        <v>28</v>
      </c>
      <c r="BU2642">
        <v>38</v>
      </c>
      <c r="BV2642">
        <v>0</v>
      </c>
      <c r="BW2642">
        <v>0</v>
      </c>
      <c r="BX2642">
        <v>400</v>
      </c>
      <c r="BY2642">
        <v>0</v>
      </c>
      <c r="BZ2642">
        <v>400</v>
      </c>
      <c r="CA2642">
        <v>0</v>
      </c>
      <c r="CB2642">
        <v>0</v>
      </c>
      <c r="CC2642">
        <v>24</v>
      </c>
      <c r="CD2642">
        <v>0</v>
      </c>
      <c r="CE2642">
        <v>0</v>
      </c>
      <c r="CF2642">
        <v>0</v>
      </c>
      <c r="CG2642">
        <v>0</v>
      </c>
      <c r="CH2642">
        <v>62.207799999999999</v>
      </c>
      <c r="CI2642">
        <v>19.8</v>
      </c>
      <c r="CJ2642">
        <v>0</v>
      </c>
      <c r="CK2642">
        <v>0.1</v>
      </c>
      <c r="CL2642">
        <v>0</v>
      </c>
      <c r="CM2642" t="s">
        <v>3432</v>
      </c>
      <c r="CN2642">
        <v>17.3</v>
      </c>
      <c r="CO2642">
        <v>183.05204689999999</v>
      </c>
      <c r="CP2642">
        <v>1.142752663</v>
      </c>
      <c r="CQ2642">
        <v>0</v>
      </c>
    </row>
    <row r="2643" spans="1:95" hidden="1" x14ac:dyDescent="0.25">
      <c r="A2643" s="1">
        <v>42683</v>
      </c>
      <c r="B2643">
        <v>4</v>
      </c>
      <c r="C2643" t="s">
        <v>3024</v>
      </c>
      <c r="D2643" t="s">
        <v>110</v>
      </c>
      <c r="E2643" t="s">
        <v>111</v>
      </c>
      <c r="F2643" t="s">
        <v>109</v>
      </c>
      <c r="G2643">
        <v>6</v>
      </c>
      <c r="H2643" s="1">
        <v>42680</v>
      </c>
      <c r="I2643" t="s">
        <v>164</v>
      </c>
      <c r="J2643" t="s">
        <v>164</v>
      </c>
      <c r="K2643">
        <v>13</v>
      </c>
      <c r="L2643">
        <v>23</v>
      </c>
      <c r="M2643">
        <v>42680</v>
      </c>
      <c r="N2643">
        <v>606</v>
      </c>
      <c r="O2643" t="s">
        <v>164</v>
      </c>
      <c r="P2643" t="s">
        <v>164</v>
      </c>
      <c r="Q2643" s="1">
        <v>42683</v>
      </c>
      <c r="R2643" s="1">
        <v>42686</v>
      </c>
      <c r="S2643" s="1">
        <v>42696</v>
      </c>
      <c r="T2643" t="s">
        <v>164</v>
      </c>
      <c r="U2643" t="s">
        <v>164</v>
      </c>
      <c r="V2643">
        <v>24</v>
      </c>
      <c r="W2643">
        <v>311</v>
      </c>
      <c r="X2643">
        <v>152</v>
      </c>
      <c r="Y2643">
        <v>12.94</v>
      </c>
      <c r="Z2643">
        <v>12.96</v>
      </c>
      <c r="AA2643" t="s">
        <v>164</v>
      </c>
      <c r="AB2643" t="s">
        <v>2604</v>
      </c>
      <c r="AC2643" t="s">
        <v>3429</v>
      </c>
      <c r="AD2643">
        <v>4.2</v>
      </c>
      <c r="AE2643">
        <v>6.1</v>
      </c>
      <c r="AF2643">
        <v>5.15</v>
      </c>
      <c r="AG2643">
        <v>19200</v>
      </c>
      <c r="AH2643">
        <v>4</v>
      </c>
      <c r="AI2643">
        <v>13</v>
      </c>
      <c r="AJ2643">
        <v>65</v>
      </c>
      <c r="AK2643">
        <v>4</v>
      </c>
      <c r="AL2643" t="s">
        <v>3439</v>
      </c>
      <c r="AM2643" t="s">
        <v>3440</v>
      </c>
      <c r="AN2643">
        <v>14.3</v>
      </c>
      <c r="AO2643">
        <v>0</v>
      </c>
      <c r="AP2643">
        <v>0</v>
      </c>
      <c r="AQ2643">
        <v>0</v>
      </c>
      <c r="AR2643">
        <v>2.8</v>
      </c>
      <c r="AS2643">
        <v>0</v>
      </c>
      <c r="AT2643">
        <v>0.1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70</v>
      </c>
      <c r="BC2643">
        <v>0</v>
      </c>
      <c r="BD2643">
        <v>0</v>
      </c>
      <c r="BE2643">
        <v>13</v>
      </c>
      <c r="BF2643">
        <v>4</v>
      </c>
      <c r="BG2643">
        <v>94</v>
      </c>
      <c r="BH2643">
        <v>286</v>
      </c>
      <c r="BI2643">
        <v>-8.74</v>
      </c>
      <c r="BJ2643">
        <v>3254.04</v>
      </c>
      <c r="BK2643">
        <v>56.8</v>
      </c>
      <c r="BL2643">
        <v>36</v>
      </c>
      <c r="BM2643">
        <v>7025</v>
      </c>
      <c r="BN2643">
        <v>0</v>
      </c>
      <c r="BO2643">
        <v>0.27</v>
      </c>
      <c r="BP2643">
        <v>38</v>
      </c>
      <c r="BQ2643">
        <v>268</v>
      </c>
      <c r="BR2643">
        <v>294</v>
      </c>
      <c r="BS2643">
        <v>2.2999999999999998</v>
      </c>
      <c r="BT2643">
        <v>26</v>
      </c>
      <c r="BU2643">
        <v>35</v>
      </c>
      <c r="BV2643">
        <v>204</v>
      </c>
      <c r="BW2643">
        <v>0</v>
      </c>
      <c r="BX2643">
        <v>214</v>
      </c>
      <c r="BY2643">
        <v>0</v>
      </c>
      <c r="BZ2643">
        <v>418</v>
      </c>
      <c r="CA2643">
        <v>4</v>
      </c>
      <c r="CB2643">
        <v>0</v>
      </c>
      <c r="CC2643">
        <v>24</v>
      </c>
      <c r="CD2643">
        <v>0</v>
      </c>
      <c r="CE2643">
        <v>0</v>
      </c>
      <c r="CF2643">
        <v>0</v>
      </c>
      <c r="CG2643">
        <v>0</v>
      </c>
      <c r="CH2643">
        <v>53.827599999999997</v>
      </c>
      <c r="CI2643">
        <v>17.100000000000001</v>
      </c>
      <c r="CJ2643">
        <v>0</v>
      </c>
      <c r="CK2643">
        <v>0.1</v>
      </c>
      <c r="CL2643">
        <v>0</v>
      </c>
      <c r="CM2643" t="s">
        <v>3432</v>
      </c>
      <c r="CN2643">
        <v>14.3</v>
      </c>
      <c r="CO2643">
        <v>183.10571880000001</v>
      </c>
      <c r="CP2643">
        <v>0.80668953099999996</v>
      </c>
      <c r="CQ2643">
        <v>0</v>
      </c>
    </row>
    <row r="2644" spans="1:95" hidden="1" x14ac:dyDescent="0.25">
      <c r="A2644" s="1">
        <v>42683</v>
      </c>
      <c r="B2644">
        <v>4</v>
      </c>
      <c r="C2644" t="s">
        <v>3024</v>
      </c>
      <c r="D2644" t="s">
        <v>110</v>
      </c>
      <c r="E2644" t="s">
        <v>112</v>
      </c>
      <c r="F2644" t="s">
        <v>109</v>
      </c>
      <c r="G2644">
        <v>6</v>
      </c>
      <c r="H2644" s="1">
        <v>42680</v>
      </c>
      <c r="I2644" s="1">
        <v>42683</v>
      </c>
      <c r="J2644" t="s">
        <v>164</v>
      </c>
      <c r="K2644">
        <v>13</v>
      </c>
      <c r="L2644">
        <v>23</v>
      </c>
      <c r="M2644">
        <v>42680</v>
      </c>
      <c r="N2644">
        <v>606</v>
      </c>
      <c r="O2644" s="1">
        <v>42683</v>
      </c>
      <c r="P2644" s="2">
        <v>38837</v>
      </c>
      <c r="Q2644" t="s">
        <v>164</v>
      </c>
      <c r="R2644" s="1">
        <v>42686</v>
      </c>
      <c r="S2644" s="1">
        <v>42696</v>
      </c>
      <c r="T2644" t="s">
        <v>164</v>
      </c>
      <c r="U2644" t="s">
        <v>164</v>
      </c>
      <c r="V2644">
        <v>11.2</v>
      </c>
      <c r="W2644">
        <v>139</v>
      </c>
      <c r="X2644">
        <v>13</v>
      </c>
      <c r="Y2644">
        <v>12.2</v>
      </c>
      <c r="Z2644">
        <v>12.41</v>
      </c>
      <c r="AA2644" t="s">
        <v>164</v>
      </c>
      <c r="AB2644" t="s">
        <v>2604</v>
      </c>
      <c r="AC2644" t="s">
        <v>3429</v>
      </c>
      <c r="AD2644">
        <v>4.2</v>
      </c>
      <c r="AE2644">
        <v>6.1</v>
      </c>
      <c r="AF2644">
        <v>5.15</v>
      </c>
      <c r="AG2644">
        <v>19200</v>
      </c>
      <c r="AH2644">
        <v>5</v>
      </c>
      <c r="AI2644">
        <v>18</v>
      </c>
      <c r="AJ2644">
        <v>40</v>
      </c>
      <c r="AK2644">
        <v>5</v>
      </c>
      <c r="AL2644" t="s">
        <v>3441</v>
      </c>
      <c r="AM2644" t="s">
        <v>3442</v>
      </c>
      <c r="AN2644">
        <v>7.4</v>
      </c>
      <c r="AO2644">
        <v>0</v>
      </c>
      <c r="AP2644">
        <v>0</v>
      </c>
      <c r="AQ2644">
        <v>0</v>
      </c>
      <c r="AR2644">
        <v>1.3</v>
      </c>
      <c r="AS2644">
        <v>0</v>
      </c>
      <c r="AT2644">
        <v>0.1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60</v>
      </c>
      <c r="BC2644">
        <v>50</v>
      </c>
      <c r="BD2644">
        <v>0</v>
      </c>
      <c r="BE2644">
        <v>13</v>
      </c>
      <c r="BF2644">
        <v>3</v>
      </c>
      <c r="BG2644">
        <v>95.4</v>
      </c>
      <c r="BH2644">
        <v>136</v>
      </c>
      <c r="BI2644">
        <v>-2.21</v>
      </c>
      <c r="BJ2644">
        <v>3610</v>
      </c>
      <c r="BK2644">
        <v>45.9</v>
      </c>
      <c r="BL2644">
        <v>62.1</v>
      </c>
      <c r="BM2644">
        <v>7010</v>
      </c>
      <c r="BN2644">
        <v>0</v>
      </c>
      <c r="BO2644">
        <v>0</v>
      </c>
      <c r="BP2644">
        <v>37</v>
      </c>
      <c r="BQ2644">
        <v>258</v>
      </c>
      <c r="BR2644">
        <v>276</v>
      </c>
      <c r="BS2644">
        <v>2.2999999999999998</v>
      </c>
      <c r="BT2644">
        <v>26</v>
      </c>
      <c r="BU2644">
        <v>35</v>
      </c>
      <c r="BV2644">
        <v>190</v>
      </c>
      <c r="BW2644">
        <v>0</v>
      </c>
      <c r="BX2644">
        <v>200</v>
      </c>
      <c r="BY2644">
        <v>0</v>
      </c>
      <c r="BZ2644">
        <v>390</v>
      </c>
      <c r="CA2644">
        <v>6</v>
      </c>
      <c r="CB2644">
        <v>0</v>
      </c>
      <c r="CC2644">
        <v>11.2</v>
      </c>
      <c r="CD2644">
        <v>0</v>
      </c>
      <c r="CE2644">
        <v>0</v>
      </c>
      <c r="CF2644">
        <v>0</v>
      </c>
      <c r="CG2644">
        <v>0</v>
      </c>
      <c r="CH2644">
        <v>27.532</v>
      </c>
      <c r="CI2644">
        <v>8.6999999999999993</v>
      </c>
      <c r="CJ2644">
        <v>0</v>
      </c>
      <c r="CK2644">
        <v>0.1</v>
      </c>
      <c r="CL2644">
        <v>0</v>
      </c>
      <c r="CM2644" t="s">
        <v>3432</v>
      </c>
      <c r="CN2644">
        <v>15.85714286</v>
      </c>
      <c r="CO2644">
        <v>183.02334780000001</v>
      </c>
      <c r="CP2644">
        <v>1.335575782</v>
      </c>
      <c r="CQ2644">
        <v>0</v>
      </c>
    </row>
    <row r="2645" spans="1:95" hidden="1" x14ac:dyDescent="0.25">
      <c r="A2645" s="1">
        <v>42684</v>
      </c>
      <c r="B2645">
        <v>4</v>
      </c>
      <c r="C2645" t="s">
        <v>3024</v>
      </c>
      <c r="D2645" t="s">
        <v>96</v>
      </c>
      <c r="E2645" t="s">
        <v>104</v>
      </c>
      <c r="F2645" t="s">
        <v>109</v>
      </c>
      <c r="G2645">
        <v>6</v>
      </c>
      <c r="H2645" s="1">
        <v>42680</v>
      </c>
      <c r="I2645" s="1">
        <v>42683</v>
      </c>
      <c r="J2645" t="s">
        <v>164</v>
      </c>
      <c r="K2645">
        <v>13</v>
      </c>
      <c r="L2645">
        <v>23</v>
      </c>
      <c r="M2645">
        <v>42680</v>
      </c>
      <c r="N2645">
        <v>606</v>
      </c>
      <c r="O2645" s="1">
        <v>42683</v>
      </c>
      <c r="P2645" s="2">
        <v>38837</v>
      </c>
      <c r="Q2645" t="s">
        <v>164</v>
      </c>
      <c r="R2645" s="1">
        <v>42686</v>
      </c>
      <c r="S2645" s="1">
        <v>42696</v>
      </c>
      <c r="T2645" t="s">
        <v>164</v>
      </c>
      <c r="U2645" s="1">
        <v>42684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164</v>
      </c>
      <c r="AB2645" t="s">
        <v>2604</v>
      </c>
      <c r="AC2645" t="s">
        <v>3429</v>
      </c>
      <c r="AD2645">
        <v>4.2</v>
      </c>
      <c r="AE2645">
        <v>6.1</v>
      </c>
      <c r="AF2645">
        <v>5.15</v>
      </c>
      <c r="AG2645">
        <v>19200</v>
      </c>
      <c r="AH2645">
        <v>6</v>
      </c>
      <c r="AI2645">
        <v>25</v>
      </c>
      <c r="AJ2645">
        <v>45</v>
      </c>
      <c r="AK2645">
        <v>6</v>
      </c>
      <c r="AL2645" t="s">
        <v>3443</v>
      </c>
      <c r="AM2645" t="s">
        <v>3444</v>
      </c>
      <c r="AN2645">
        <v>0.6</v>
      </c>
      <c r="AO2645">
        <v>0</v>
      </c>
      <c r="AP2645">
        <v>0</v>
      </c>
      <c r="AQ2645">
        <v>0</v>
      </c>
      <c r="AR2645">
        <v>1.4</v>
      </c>
      <c r="AS2645">
        <v>0</v>
      </c>
      <c r="AT2645">
        <v>0.1</v>
      </c>
      <c r="AU2645">
        <v>0</v>
      </c>
      <c r="AV2645">
        <v>0.5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10</v>
      </c>
      <c r="BC2645">
        <v>0</v>
      </c>
      <c r="BD2645">
        <v>0</v>
      </c>
      <c r="BE2645">
        <v>0</v>
      </c>
      <c r="BF2645">
        <v>2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2.2999999999999998</v>
      </c>
      <c r="BT2645">
        <v>27</v>
      </c>
      <c r="BU2645">
        <v>32</v>
      </c>
      <c r="BV2645">
        <v>190</v>
      </c>
      <c r="BW2645">
        <v>0</v>
      </c>
      <c r="BX2645">
        <v>261</v>
      </c>
      <c r="BY2645">
        <v>0</v>
      </c>
      <c r="BZ2645">
        <v>451</v>
      </c>
      <c r="CA2645">
        <v>4.3</v>
      </c>
      <c r="CB2645">
        <v>0</v>
      </c>
      <c r="CC2645">
        <v>12.3</v>
      </c>
      <c r="CD2645">
        <v>0</v>
      </c>
      <c r="CE2645">
        <v>0</v>
      </c>
      <c r="CF2645">
        <v>0</v>
      </c>
      <c r="CG2645">
        <v>0</v>
      </c>
      <c r="CH2645">
        <v>8.2804000000000002</v>
      </c>
      <c r="CI2645">
        <v>2.5</v>
      </c>
      <c r="CJ2645">
        <v>0</v>
      </c>
      <c r="CK2645">
        <v>0.1</v>
      </c>
      <c r="CL2645">
        <v>0</v>
      </c>
      <c r="CM2645" t="s">
        <v>3432</v>
      </c>
      <c r="CN2645">
        <v>0</v>
      </c>
      <c r="CO2645">
        <v>0</v>
      </c>
      <c r="CP2645">
        <v>0</v>
      </c>
      <c r="CQ2645">
        <v>0</v>
      </c>
    </row>
    <row r="2646" spans="1:95" hidden="1" x14ac:dyDescent="0.25">
      <c r="A2646" s="1">
        <v>42685</v>
      </c>
      <c r="B2646">
        <v>4</v>
      </c>
      <c r="C2646" t="s">
        <v>3024</v>
      </c>
      <c r="D2646" t="s">
        <v>96</v>
      </c>
      <c r="E2646" t="s">
        <v>104</v>
      </c>
      <c r="F2646" t="s">
        <v>109</v>
      </c>
      <c r="G2646">
        <v>6</v>
      </c>
      <c r="H2646" s="1">
        <v>42680</v>
      </c>
      <c r="I2646" s="1">
        <v>42683</v>
      </c>
      <c r="J2646" t="s">
        <v>164</v>
      </c>
      <c r="K2646">
        <v>13</v>
      </c>
      <c r="L2646">
        <v>23</v>
      </c>
      <c r="M2646">
        <v>42680</v>
      </c>
      <c r="N2646">
        <v>606</v>
      </c>
      <c r="O2646" s="1">
        <v>42683</v>
      </c>
      <c r="P2646" s="2">
        <v>38837</v>
      </c>
      <c r="Q2646" t="s">
        <v>164</v>
      </c>
      <c r="R2646" s="1">
        <v>42686</v>
      </c>
      <c r="S2646" s="1">
        <v>42696</v>
      </c>
      <c r="T2646" t="s">
        <v>164</v>
      </c>
      <c r="U2646" s="1">
        <v>42684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164</v>
      </c>
      <c r="AB2646" t="s">
        <v>2604</v>
      </c>
      <c r="AC2646" t="s">
        <v>3429</v>
      </c>
      <c r="AD2646">
        <v>4.2</v>
      </c>
      <c r="AE2646">
        <v>6.1</v>
      </c>
      <c r="AF2646">
        <v>5.15</v>
      </c>
      <c r="AG2646">
        <v>19200</v>
      </c>
      <c r="AH2646">
        <v>4</v>
      </c>
      <c r="AI2646">
        <v>12</v>
      </c>
      <c r="AJ2646">
        <v>20</v>
      </c>
      <c r="AK2646">
        <v>4</v>
      </c>
      <c r="AL2646" t="s">
        <v>3443</v>
      </c>
      <c r="AM2646" t="s">
        <v>3444</v>
      </c>
      <c r="AN2646">
        <v>0</v>
      </c>
      <c r="AO2646">
        <v>0</v>
      </c>
      <c r="AP2646">
        <v>0</v>
      </c>
      <c r="AQ2646">
        <v>0</v>
      </c>
      <c r="AR2646">
        <v>1.9</v>
      </c>
      <c r="AS2646">
        <v>0</v>
      </c>
      <c r="AT2646">
        <v>0.1</v>
      </c>
      <c r="AU2646">
        <v>0</v>
      </c>
      <c r="AV2646">
        <v>1.1000000000000001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3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2.5</v>
      </c>
      <c r="BT2646">
        <v>22</v>
      </c>
      <c r="BU2646">
        <v>34</v>
      </c>
      <c r="BV2646">
        <v>0</v>
      </c>
      <c r="BW2646">
        <v>0</v>
      </c>
      <c r="BX2646">
        <v>265</v>
      </c>
      <c r="BY2646">
        <v>0</v>
      </c>
      <c r="BZ2646">
        <v>265</v>
      </c>
      <c r="CA2646">
        <v>0</v>
      </c>
      <c r="CB2646">
        <v>0</v>
      </c>
      <c r="CC2646">
        <v>24</v>
      </c>
      <c r="CD2646">
        <v>0</v>
      </c>
      <c r="CE2646">
        <v>0</v>
      </c>
      <c r="CF2646">
        <v>0</v>
      </c>
      <c r="CG2646">
        <v>0</v>
      </c>
      <c r="CH2646">
        <v>9.9385999999999992</v>
      </c>
      <c r="CI2646">
        <v>3</v>
      </c>
      <c r="CJ2646">
        <v>0</v>
      </c>
      <c r="CK2646">
        <v>0.1</v>
      </c>
      <c r="CL2646">
        <v>0</v>
      </c>
      <c r="CM2646" t="s">
        <v>3432</v>
      </c>
      <c r="CN2646">
        <v>0</v>
      </c>
      <c r="CO2646">
        <v>0</v>
      </c>
      <c r="CP2646">
        <v>0</v>
      </c>
      <c r="CQ2646">
        <v>0</v>
      </c>
    </row>
    <row r="2647" spans="1:95" hidden="1" x14ac:dyDescent="0.25">
      <c r="A2647" s="1">
        <v>42686</v>
      </c>
      <c r="B2647">
        <v>4</v>
      </c>
      <c r="C2647" t="s">
        <v>3024</v>
      </c>
      <c r="D2647" t="s">
        <v>96</v>
      </c>
      <c r="E2647" t="s">
        <v>97</v>
      </c>
      <c r="F2647" t="s">
        <v>109</v>
      </c>
      <c r="G2647">
        <v>6</v>
      </c>
      <c r="H2647" s="1">
        <v>42680</v>
      </c>
      <c r="I2647" s="1">
        <v>42683</v>
      </c>
      <c r="J2647" s="1">
        <v>42686</v>
      </c>
      <c r="K2647">
        <v>13</v>
      </c>
      <c r="L2647">
        <v>23</v>
      </c>
      <c r="M2647">
        <v>42680</v>
      </c>
      <c r="N2647">
        <v>606</v>
      </c>
      <c r="O2647" s="1">
        <v>42683</v>
      </c>
      <c r="P2647" s="2">
        <v>38837</v>
      </c>
      <c r="Q2647" t="s">
        <v>164</v>
      </c>
      <c r="R2647" t="s">
        <v>164</v>
      </c>
      <c r="S2647" s="1">
        <v>42696</v>
      </c>
      <c r="T2647" s="1">
        <v>42686</v>
      </c>
      <c r="U2647" t="s">
        <v>164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164</v>
      </c>
      <c r="AB2647" t="s">
        <v>2604</v>
      </c>
      <c r="AC2647" t="s">
        <v>3429</v>
      </c>
      <c r="AD2647">
        <v>4.2</v>
      </c>
      <c r="AE2647">
        <v>6.1</v>
      </c>
      <c r="AF2647">
        <v>5.15</v>
      </c>
      <c r="AG2647">
        <v>19200</v>
      </c>
      <c r="AH2647">
        <v>2</v>
      </c>
      <c r="AI2647">
        <v>5</v>
      </c>
      <c r="AJ2647">
        <v>270</v>
      </c>
      <c r="AK2647">
        <v>2</v>
      </c>
      <c r="AL2647" t="s">
        <v>3445</v>
      </c>
      <c r="AM2647" t="s">
        <v>3446</v>
      </c>
      <c r="AN2647">
        <v>0.1</v>
      </c>
      <c r="AO2647">
        <v>0</v>
      </c>
      <c r="AP2647">
        <v>0</v>
      </c>
      <c r="AQ2647">
        <v>0</v>
      </c>
      <c r="AR2647">
        <v>2.6</v>
      </c>
      <c r="AS2647">
        <v>0</v>
      </c>
      <c r="AT2647">
        <v>0</v>
      </c>
      <c r="AU2647">
        <v>0</v>
      </c>
      <c r="AV2647">
        <v>1.1000000000000001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5</v>
      </c>
      <c r="BC2647">
        <v>0</v>
      </c>
      <c r="BD2647">
        <v>0</v>
      </c>
      <c r="BE2647">
        <v>0</v>
      </c>
      <c r="BF2647">
        <v>5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2.5</v>
      </c>
      <c r="BT2647">
        <v>23</v>
      </c>
      <c r="BU2647">
        <v>35</v>
      </c>
      <c r="BV2647">
        <v>220</v>
      </c>
      <c r="BW2647">
        <v>0</v>
      </c>
      <c r="BX2647">
        <v>205</v>
      </c>
      <c r="BY2647">
        <v>0</v>
      </c>
      <c r="BZ2647">
        <v>425</v>
      </c>
      <c r="CA2647">
        <v>24</v>
      </c>
      <c r="CB2647">
        <v>0</v>
      </c>
      <c r="CC2647">
        <v>2.7</v>
      </c>
      <c r="CD2647">
        <v>0</v>
      </c>
      <c r="CE2647">
        <v>0</v>
      </c>
      <c r="CF2647">
        <v>0</v>
      </c>
      <c r="CG2647">
        <v>0</v>
      </c>
      <c r="CH2647">
        <v>12.1736</v>
      </c>
      <c r="CI2647">
        <v>3.8</v>
      </c>
      <c r="CJ2647">
        <v>0</v>
      </c>
      <c r="CK2647">
        <v>0</v>
      </c>
      <c r="CL2647">
        <v>0</v>
      </c>
      <c r="CM2647" t="s">
        <v>3432</v>
      </c>
      <c r="CN2647">
        <v>0</v>
      </c>
      <c r="CO2647">
        <v>0</v>
      </c>
      <c r="CP2647">
        <v>0</v>
      </c>
      <c r="CQ2647">
        <v>0</v>
      </c>
    </row>
    <row r="2648" spans="1:95" hidden="1" x14ac:dyDescent="0.25">
      <c r="A2648" s="1">
        <v>42687</v>
      </c>
      <c r="B2648">
        <v>4</v>
      </c>
      <c r="C2648" t="s">
        <v>3024</v>
      </c>
      <c r="D2648" t="s">
        <v>96</v>
      </c>
      <c r="E2648" t="s">
        <v>97</v>
      </c>
      <c r="F2648" t="s">
        <v>98</v>
      </c>
      <c r="G2648">
        <v>6</v>
      </c>
      <c r="H2648" s="1">
        <v>42680</v>
      </c>
      <c r="I2648" s="1">
        <v>42683</v>
      </c>
      <c r="J2648" s="1">
        <v>42686</v>
      </c>
      <c r="K2648">
        <v>13</v>
      </c>
      <c r="L2648">
        <v>23</v>
      </c>
      <c r="M2648">
        <v>42680</v>
      </c>
      <c r="N2648">
        <v>606</v>
      </c>
      <c r="O2648" s="1">
        <v>42683</v>
      </c>
      <c r="P2648" s="2">
        <v>38837</v>
      </c>
      <c r="Q2648" t="s">
        <v>164</v>
      </c>
      <c r="R2648" t="s">
        <v>164</v>
      </c>
      <c r="S2648" s="1">
        <v>42696</v>
      </c>
      <c r="T2648" s="1">
        <v>42686</v>
      </c>
      <c r="U2648" t="s">
        <v>164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164</v>
      </c>
      <c r="AB2648" t="s">
        <v>2604</v>
      </c>
      <c r="AC2648" t="s">
        <v>3429</v>
      </c>
      <c r="AD2648">
        <v>4</v>
      </c>
      <c r="AE2648">
        <v>6.1</v>
      </c>
      <c r="AF2648">
        <v>5.05</v>
      </c>
      <c r="AG2648">
        <v>19450</v>
      </c>
      <c r="AH2648">
        <v>3</v>
      </c>
      <c r="AI2648">
        <v>8</v>
      </c>
      <c r="AJ2648">
        <v>315</v>
      </c>
      <c r="AK2648">
        <v>3</v>
      </c>
      <c r="AL2648" t="s">
        <v>3445</v>
      </c>
      <c r="AM2648" t="s">
        <v>3446</v>
      </c>
      <c r="AN2648">
        <v>0</v>
      </c>
      <c r="AO2648">
        <v>0</v>
      </c>
      <c r="AP2648">
        <v>0</v>
      </c>
      <c r="AQ2648">
        <v>0</v>
      </c>
      <c r="AR2648">
        <v>1.6</v>
      </c>
      <c r="AS2648">
        <v>0</v>
      </c>
      <c r="AT2648">
        <v>0.1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5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26</v>
      </c>
      <c r="BU2648">
        <v>36</v>
      </c>
      <c r="BV2648">
        <v>214</v>
      </c>
      <c r="BW2648">
        <v>0</v>
      </c>
      <c r="BX2648">
        <v>0</v>
      </c>
      <c r="BY2648">
        <v>0</v>
      </c>
      <c r="BZ2648">
        <v>214</v>
      </c>
      <c r="CA2648">
        <v>24</v>
      </c>
      <c r="CB2648">
        <v>0</v>
      </c>
      <c r="CC2648">
        <v>0</v>
      </c>
      <c r="CD2648">
        <v>0</v>
      </c>
      <c r="CE2648">
        <v>288</v>
      </c>
      <c r="CF2648">
        <v>288</v>
      </c>
      <c r="CG2648">
        <v>0</v>
      </c>
      <c r="CH2648">
        <v>8.6562000000000001</v>
      </c>
      <c r="CI2648">
        <v>2.6</v>
      </c>
      <c r="CJ2648">
        <v>0</v>
      </c>
      <c r="CK2648">
        <v>0.1</v>
      </c>
      <c r="CL2648">
        <v>0</v>
      </c>
      <c r="CM2648" t="s">
        <v>3432</v>
      </c>
      <c r="CN2648">
        <v>0</v>
      </c>
      <c r="CO2648">
        <v>0</v>
      </c>
      <c r="CP2648">
        <v>0</v>
      </c>
      <c r="CQ2648">
        <v>0</v>
      </c>
    </row>
    <row r="2649" spans="1:95" hidden="1" x14ac:dyDescent="0.25">
      <c r="A2649" s="1">
        <v>42688</v>
      </c>
      <c r="B2649">
        <v>4</v>
      </c>
      <c r="C2649" t="s">
        <v>3024</v>
      </c>
      <c r="D2649" t="s">
        <v>96</v>
      </c>
      <c r="E2649" t="s">
        <v>97</v>
      </c>
      <c r="F2649" t="s">
        <v>98</v>
      </c>
      <c r="G2649">
        <v>6</v>
      </c>
      <c r="H2649" s="1">
        <v>42680</v>
      </c>
      <c r="I2649" s="1">
        <v>42683</v>
      </c>
      <c r="J2649" s="1">
        <v>42686</v>
      </c>
      <c r="K2649">
        <v>13</v>
      </c>
      <c r="L2649">
        <v>23</v>
      </c>
      <c r="M2649">
        <v>42680</v>
      </c>
      <c r="N2649">
        <v>606</v>
      </c>
      <c r="O2649" s="1">
        <v>42683</v>
      </c>
      <c r="P2649" s="2">
        <v>38837</v>
      </c>
      <c r="Q2649" t="s">
        <v>164</v>
      </c>
      <c r="R2649" t="s">
        <v>164</v>
      </c>
      <c r="S2649" s="1">
        <v>42696</v>
      </c>
      <c r="T2649" s="1">
        <v>42686</v>
      </c>
      <c r="U2649" t="s">
        <v>164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164</v>
      </c>
      <c r="AB2649" t="s">
        <v>2604</v>
      </c>
      <c r="AC2649" t="s">
        <v>3429</v>
      </c>
      <c r="AD2649">
        <v>4.5999999999999996</v>
      </c>
      <c r="AE2649">
        <v>7.05</v>
      </c>
      <c r="AF2649">
        <v>5.8250000000000002</v>
      </c>
      <c r="AG2649">
        <v>23440</v>
      </c>
      <c r="AH2649">
        <v>3</v>
      </c>
      <c r="AI2649">
        <v>9</v>
      </c>
      <c r="AJ2649">
        <v>330</v>
      </c>
      <c r="AK2649">
        <v>3</v>
      </c>
      <c r="AL2649" t="s">
        <v>3445</v>
      </c>
      <c r="AM2649" t="s">
        <v>3446</v>
      </c>
      <c r="AN2649">
        <v>0</v>
      </c>
      <c r="AO2649">
        <v>0</v>
      </c>
      <c r="AP2649">
        <v>0</v>
      </c>
      <c r="AQ2649">
        <v>0</v>
      </c>
      <c r="AR2649">
        <v>1.5</v>
      </c>
      <c r="AS2649">
        <v>0</v>
      </c>
      <c r="AT2649">
        <v>0.1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26</v>
      </c>
      <c r="BU2649">
        <v>36</v>
      </c>
      <c r="BV2649">
        <v>210</v>
      </c>
      <c r="BW2649">
        <v>0</v>
      </c>
      <c r="BX2649">
        <v>0</v>
      </c>
      <c r="BY2649">
        <v>0</v>
      </c>
      <c r="BZ2649">
        <v>210</v>
      </c>
      <c r="CA2649">
        <v>24</v>
      </c>
      <c r="CB2649">
        <v>0</v>
      </c>
      <c r="CC2649">
        <v>0</v>
      </c>
      <c r="CD2649">
        <v>0</v>
      </c>
      <c r="CE2649">
        <v>4240</v>
      </c>
      <c r="CF2649">
        <v>3952</v>
      </c>
      <c r="CG2649">
        <v>0</v>
      </c>
      <c r="CH2649">
        <v>8.3355999999999995</v>
      </c>
      <c r="CI2649">
        <v>2.5</v>
      </c>
      <c r="CJ2649">
        <v>0</v>
      </c>
      <c r="CK2649">
        <v>0.1</v>
      </c>
      <c r="CL2649">
        <v>0</v>
      </c>
      <c r="CM2649" t="s">
        <v>3432</v>
      </c>
      <c r="CN2649">
        <v>0</v>
      </c>
      <c r="CO2649">
        <v>0</v>
      </c>
      <c r="CP2649">
        <v>0</v>
      </c>
      <c r="CQ2649">
        <v>0</v>
      </c>
    </row>
    <row r="2650" spans="1:95" hidden="1" x14ac:dyDescent="0.25">
      <c r="A2650" s="1">
        <v>42689</v>
      </c>
      <c r="B2650">
        <v>4</v>
      </c>
      <c r="C2650" t="s">
        <v>3024</v>
      </c>
      <c r="D2650" t="s">
        <v>96</v>
      </c>
      <c r="E2650" t="s">
        <v>97</v>
      </c>
      <c r="F2650" t="s">
        <v>98</v>
      </c>
      <c r="G2650">
        <v>6</v>
      </c>
      <c r="H2650" s="1">
        <v>42680</v>
      </c>
      <c r="I2650" s="1">
        <v>42683</v>
      </c>
      <c r="J2650" s="1">
        <v>42686</v>
      </c>
      <c r="K2650">
        <v>13</v>
      </c>
      <c r="L2650">
        <v>23</v>
      </c>
      <c r="M2650">
        <v>42680</v>
      </c>
      <c r="N2650">
        <v>606</v>
      </c>
      <c r="O2650" s="1">
        <v>42683</v>
      </c>
      <c r="P2650" s="2">
        <v>38837</v>
      </c>
      <c r="Q2650" t="s">
        <v>164</v>
      </c>
      <c r="R2650" t="s">
        <v>164</v>
      </c>
      <c r="S2650" s="1">
        <v>42696</v>
      </c>
      <c r="T2650" s="1">
        <v>42686</v>
      </c>
      <c r="U2650" t="s">
        <v>164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164</v>
      </c>
      <c r="AB2650" t="s">
        <v>2604</v>
      </c>
      <c r="AC2650" t="s">
        <v>3429</v>
      </c>
      <c r="AD2650">
        <v>6.3</v>
      </c>
      <c r="AE2650">
        <v>7.5</v>
      </c>
      <c r="AF2650">
        <v>6.9</v>
      </c>
      <c r="AG2650">
        <v>26650</v>
      </c>
      <c r="AH2650">
        <v>3</v>
      </c>
      <c r="AI2650">
        <v>8</v>
      </c>
      <c r="AJ2650">
        <v>340</v>
      </c>
      <c r="AK2650">
        <v>3</v>
      </c>
      <c r="AL2650" t="s">
        <v>3445</v>
      </c>
      <c r="AM2650" t="s">
        <v>3446</v>
      </c>
      <c r="AN2650">
        <v>0</v>
      </c>
      <c r="AO2650">
        <v>0</v>
      </c>
      <c r="AP2650">
        <v>0</v>
      </c>
      <c r="AQ2650">
        <v>0</v>
      </c>
      <c r="AR2650">
        <v>1.5</v>
      </c>
      <c r="AS2650">
        <v>0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6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26</v>
      </c>
      <c r="BU2650">
        <v>35</v>
      </c>
      <c r="BV2650">
        <v>270</v>
      </c>
      <c r="BW2650">
        <v>0</v>
      </c>
      <c r="BX2650">
        <v>0</v>
      </c>
      <c r="BY2650">
        <v>0</v>
      </c>
      <c r="BZ2650">
        <v>270</v>
      </c>
      <c r="CA2650">
        <v>24</v>
      </c>
      <c r="CB2650">
        <v>0</v>
      </c>
      <c r="CC2650">
        <v>0</v>
      </c>
      <c r="CD2650">
        <v>0</v>
      </c>
      <c r="CE2650">
        <v>8406</v>
      </c>
      <c r="CF2650">
        <v>4166</v>
      </c>
      <c r="CG2650">
        <v>0</v>
      </c>
      <c r="CH2650">
        <v>8.0150000000000006</v>
      </c>
      <c r="CI2650">
        <v>2.5</v>
      </c>
      <c r="CJ2650">
        <v>0</v>
      </c>
      <c r="CK2650">
        <v>0</v>
      </c>
      <c r="CL2650">
        <v>0</v>
      </c>
      <c r="CM2650" t="s">
        <v>3432</v>
      </c>
      <c r="CN2650">
        <v>0</v>
      </c>
      <c r="CO2650">
        <v>0</v>
      </c>
      <c r="CP2650">
        <v>0</v>
      </c>
      <c r="CQ2650">
        <v>0</v>
      </c>
    </row>
    <row r="2651" spans="1:95" hidden="1" x14ac:dyDescent="0.25">
      <c r="A2651" s="1">
        <v>42690</v>
      </c>
      <c r="B2651">
        <v>4</v>
      </c>
      <c r="C2651" t="s">
        <v>3024</v>
      </c>
      <c r="D2651" t="s">
        <v>96</v>
      </c>
      <c r="E2651" t="s">
        <v>97</v>
      </c>
      <c r="F2651" t="s">
        <v>98</v>
      </c>
      <c r="G2651">
        <v>6</v>
      </c>
      <c r="H2651" s="1">
        <v>42680</v>
      </c>
      <c r="I2651" s="1">
        <v>42683</v>
      </c>
      <c r="J2651" s="1">
        <v>42686</v>
      </c>
      <c r="K2651">
        <v>13</v>
      </c>
      <c r="L2651">
        <v>23</v>
      </c>
      <c r="M2651">
        <v>42680</v>
      </c>
      <c r="N2651">
        <v>606</v>
      </c>
      <c r="O2651" s="1">
        <v>42683</v>
      </c>
      <c r="P2651" s="2">
        <v>38837</v>
      </c>
      <c r="Q2651" t="s">
        <v>164</v>
      </c>
      <c r="R2651" t="s">
        <v>164</v>
      </c>
      <c r="S2651" s="1">
        <v>42696</v>
      </c>
      <c r="T2651" s="1">
        <v>42686</v>
      </c>
      <c r="U2651" t="s">
        <v>164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164</v>
      </c>
      <c r="AB2651" t="s">
        <v>2604</v>
      </c>
      <c r="AC2651" t="s">
        <v>3429</v>
      </c>
      <c r="AD2651">
        <v>5.25</v>
      </c>
      <c r="AE2651">
        <v>7.98</v>
      </c>
      <c r="AF2651">
        <v>6.6150000000000002</v>
      </c>
      <c r="AG2651">
        <v>25713</v>
      </c>
      <c r="AH2651">
        <v>3</v>
      </c>
      <c r="AI2651">
        <v>9</v>
      </c>
      <c r="AJ2651">
        <v>280</v>
      </c>
      <c r="AK2651">
        <v>3</v>
      </c>
      <c r="AL2651" t="s">
        <v>3445</v>
      </c>
      <c r="AM2651" t="s">
        <v>3446</v>
      </c>
      <c r="AN2651">
        <v>0</v>
      </c>
      <c r="AO2651">
        <v>0</v>
      </c>
      <c r="AP2651">
        <v>0</v>
      </c>
      <c r="AQ2651">
        <v>0</v>
      </c>
      <c r="AR2651">
        <v>1.7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27</v>
      </c>
      <c r="BU2651">
        <v>35</v>
      </c>
      <c r="BV2651">
        <v>0</v>
      </c>
      <c r="BW2651">
        <v>238</v>
      </c>
      <c r="BX2651">
        <v>0</v>
      </c>
      <c r="BY2651">
        <v>0</v>
      </c>
      <c r="BZ2651">
        <v>238</v>
      </c>
      <c r="CA2651">
        <v>0</v>
      </c>
      <c r="CB2651">
        <v>24</v>
      </c>
      <c r="CC2651">
        <v>0</v>
      </c>
      <c r="CD2651">
        <v>0</v>
      </c>
      <c r="CE2651">
        <v>12245</v>
      </c>
      <c r="CF2651">
        <v>3839</v>
      </c>
      <c r="CG2651">
        <v>0</v>
      </c>
      <c r="CH2651">
        <v>8.6562000000000001</v>
      </c>
      <c r="CI2651">
        <v>2.7</v>
      </c>
      <c r="CJ2651">
        <v>0</v>
      </c>
      <c r="CK2651">
        <v>0</v>
      </c>
      <c r="CL2651">
        <v>0</v>
      </c>
      <c r="CM2651" t="s">
        <v>3432</v>
      </c>
      <c r="CN2651">
        <v>0</v>
      </c>
      <c r="CO2651">
        <v>0</v>
      </c>
      <c r="CP2651">
        <v>0</v>
      </c>
      <c r="CQ2651">
        <v>0</v>
      </c>
    </row>
    <row r="2652" spans="1:95" hidden="1" x14ac:dyDescent="0.25">
      <c r="A2652" s="1">
        <v>42691</v>
      </c>
      <c r="B2652">
        <v>4</v>
      </c>
      <c r="C2652" t="s">
        <v>3024</v>
      </c>
      <c r="D2652" t="s">
        <v>96</v>
      </c>
      <c r="E2652" t="s">
        <v>97</v>
      </c>
      <c r="F2652" t="s">
        <v>98</v>
      </c>
      <c r="G2652">
        <v>6</v>
      </c>
      <c r="H2652" s="1">
        <v>42680</v>
      </c>
      <c r="I2652" s="1">
        <v>42683</v>
      </c>
      <c r="J2652" s="1">
        <v>42686</v>
      </c>
      <c r="K2652">
        <v>13</v>
      </c>
      <c r="L2652">
        <v>23</v>
      </c>
      <c r="M2652">
        <v>42680</v>
      </c>
      <c r="N2652">
        <v>606</v>
      </c>
      <c r="O2652" s="1">
        <v>42683</v>
      </c>
      <c r="P2652" s="2">
        <v>38837</v>
      </c>
      <c r="Q2652" t="s">
        <v>164</v>
      </c>
      <c r="R2652" t="s">
        <v>164</v>
      </c>
      <c r="S2652" s="1">
        <v>42696</v>
      </c>
      <c r="T2652" s="1">
        <v>42686</v>
      </c>
      <c r="U2652" t="s">
        <v>164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164</v>
      </c>
      <c r="AB2652" t="s">
        <v>2604</v>
      </c>
      <c r="AC2652" t="s">
        <v>3429</v>
      </c>
      <c r="AD2652">
        <v>7.02</v>
      </c>
      <c r="AE2652">
        <v>7.15</v>
      </c>
      <c r="AF2652">
        <v>7.085</v>
      </c>
      <c r="AG2652">
        <v>27400</v>
      </c>
      <c r="AH2652">
        <v>3</v>
      </c>
      <c r="AI2652">
        <v>8</v>
      </c>
      <c r="AJ2652">
        <v>10</v>
      </c>
      <c r="AK2652">
        <v>3</v>
      </c>
      <c r="AL2652" t="s">
        <v>3445</v>
      </c>
      <c r="AM2652" t="s">
        <v>3446</v>
      </c>
      <c r="AN2652">
        <v>0</v>
      </c>
      <c r="AO2652">
        <v>0</v>
      </c>
      <c r="AP2652">
        <v>0</v>
      </c>
      <c r="AQ2652">
        <v>0</v>
      </c>
      <c r="AR2652">
        <v>1.6</v>
      </c>
      <c r="AS2652">
        <v>0</v>
      </c>
      <c r="AT2652">
        <v>0.1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27</v>
      </c>
      <c r="BU2652">
        <v>35</v>
      </c>
      <c r="BV2652">
        <v>0</v>
      </c>
      <c r="BW2652">
        <v>239</v>
      </c>
      <c r="BX2652">
        <v>0</v>
      </c>
      <c r="BY2652">
        <v>0</v>
      </c>
      <c r="BZ2652">
        <v>239</v>
      </c>
      <c r="CA2652">
        <v>0</v>
      </c>
      <c r="CB2652">
        <v>24</v>
      </c>
      <c r="CC2652">
        <v>0</v>
      </c>
      <c r="CD2652">
        <v>0</v>
      </c>
      <c r="CE2652">
        <v>16175</v>
      </c>
      <c r="CF2652">
        <v>3930</v>
      </c>
      <c r="CG2652">
        <v>0</v>
      </c>
      <c r="CH2652">
        <v>8.6562000000000001</v>
      </c>
      <c r="CI2652">
        <v>2.6</v>
      </c>
      <c r="CJ2652">
        <v>0</v>
      </c>
      <c r="CK2652">
        <v>0.1</v>
      </c>
      <c r="CL2652">
        <v>0</v>
      </c>
      <c r="CM2652" t="s">
        <v>3432</v>
      </c>
      <c r="CN2652">
        <v>0</v>
      </c>
      <c r="CO2652">
        <v>0</v>
      </c>
      <c r="CP2652">
        <v>0</v>
      </c>
      <c r="CQ2652">
        <v>0</v>
      </c>
    </row>
    <row r="2653" spans="1:95" hidden="1" x14ac:dyDescent="0.25">
      <c r="A2653" s="1">
        <v>42692</v>
      </c>
      <c r="B2653">
        <v>4</v>
      </c>
      <c r="C2653" t="s">
        <v>3024</v>
      </c>
      <c r="D2653" t="s">
        <v>96</v>
      </c>
      <c r="E2653" t="s">
        <v>97</v>
      </c>
      <c r="F2653" t="s">
        <v>98</v>
      </c>
      <c r="G2653">
        <v>6</v>
      </c>
      <c r="H2653" s="1">
        <v>42680</v>
      </c>
      <c r="I2653" s="1">
        <v>42683</v>
      </c>
      <c r="J2653" s="1">
        <v>42686</v>
      </c>
      <c r="K2653">
        <v>13</v>
      </c>
      <c r="L2653">
        <v>23</v>
      </c>
      <c r="M2653">
        <v>42680</v>
      </c>
      <c r="N2653">
        <v>606</v>
      </c>
      <c r="O2653" s="1">
        <v>42683</v>
      </c>
      <c r="P2653" s="2">
        <v>38837</v>
      </c>
      <c r="Q2653" t="s">
        <v>164</v>
      </c>
      <c r="R2653" t="s">
        <v>164</v>
      </c>
      <c r="S2653" s="1">
        <v>42696</v>
      </c>
      <c r="T2653" s="1">
        <v>42686</v>
      </c>
      <c r="U2653" t="s">
        <v>164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164</v>
      </c>
      <c r="AB2653" t="s">
        <v>2604</v>
      </c>
      <c r="AC2653" t="s">
        <v>3429</v>
      </c>
      <c r="AD2653">
        <v>6.98</v>
      </c>
      <c r="AE2653">
        <v>8.35</v>
      </c>
      <c r="AF2653">
        <v>7.665</v>
      </c>
      <c r="AG2653">
        <v>30724</v>
      </c>
      <c r="AH2653">
        <v>3</v>
      </c>
      <c r="AI2653">
        <v>9</v>
      </c>
      <c r="AJ2653">
        <v>270</v>
      </c>
      <c r="AK2653">
        <v>3</v>
      </c>
      <c r="AL2653" t="s">
        <v>3445</v>
      </c>
      <c r="AM2653" t="s">
        <v>3446</v>
      </c>
      <c r="AN2653">
        <v>0</v>
      </c>
      <c r="AO2653">
        <v>0</v>
      </c>
      <c r="AP2653">
        <v>0</v>
      </c>
      <c r="AQ2653">
        <v>0</v>
      </c>
      <c r="AR2653">
        <v>1.7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100</v>
      </c>
      <c r="BD2653">
        <v>0</v>
      </c>
      <c r="BE2653">
        <v>0</v>
      </c>
      <c r="BF2653">
        <v>4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27</v>
      </c>
      <c r="BU2653">
        <v>33</v>
      </c>
      <c r="BV2653">
        <v>233</v>
      </c>
      <c r="BW2653">
        <v>210</v>
      </c>
      <c r="BX2653">
        <v>0</v>
      </c>
      <c r="BY2653">
        <v>0</v>
      </c>
      <c r="BZ2653">
        <v>443</v>
      </c>
      <c r="CA2653">
        <v>16</v>
      </c>
      <c r="CB2653">
        <v>9</v>
      </c>
      <c r="CC2653">
        <v>0</v>
      </c>
      <c r="CD2653">
        <v>0</v>
      </c>
      <c r="CE2653">
        <v>19007</v>
      </c>
      <c r="CF2653">
        <v>2832</v>
      </c>
      <c r="CG2653">
        <v>0</v>
      </c>
      <c r="CH2653">
        <v>8.6562000000000001</v>
      </c>
      <c r="CI2653">
        <v>2.7</v>
      </c>
      <c r="CJ2653">
        <v>0</v>
      </c>
      <c r="CK2653">
        <v>0</v>
      </c>
      <c r="CL2653">
        <v>0</v>
      </c>
      <c r="CM2653" t="s">
        <v>3432</v>
      </c>
      <c r="CN2653">
        <v>0</v>
      </c>
      <c r="CO2653">
        <v>0</v>
      </c>
      <c r="CP2653">
        <v>0</v>
      </c>
      <c r="CQ2653">
        <v>0</v>
      </c>
    </row>
    <row r="2654" spans="1:95" hidden="1" x14ac:dyDescent="0.25">
      <c r="A2654" s="1">
        <v>42693</v>
      </c>
      <c r="B2654">
        <v>4</v>
      </c>
      <c r="C2654" t="s">
        <v>3024</v>
      </c>
      <c r="D2654" t="s">
        <v>96</v>
      </c>
      <c r="E2654" t="s">
        <v>97</v>
      </c>
      <c r="F2654" t="s">
        <v>98</v>
      </c>
      <c r="G2654">
        <v>6</v>
      </c>
      <c r="H2654" s="1">
        <v>42680</v>
      </c>
      <c r="I2654" s="1">
        <v>42683</v>
      </c>
      <c r="J2654" s="1">
        <v>42686</v>
      </c>
      <c r="K2654">
        <v>13</v>
      </c>
      <c r="L2654">
        <v>23</v>
      </c>
      <c r="M2654">
        <v>42680</v>
      </c>
      <c r="N2654">
        <v>606</v>
      </c>
      <c r="O2654" s="1">
        <v>42683</v>
      </c>
      <c r="P2654" s="2">
        <v>38837</v>
      </c>
      <c r="Q2654" t="s">
        <v>164</v>
      </c>
      <c r="R2654" t="s">
        <v>164</v>
      </c>
      <c r="S2654" s="1">
        <v>42696</v>
      </c>
      <c r="T2654" s="1">
        <v>42686</v>
      </c>
      <c r="U2654" t="s">
        <v>164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164</v>
      </c>
      <c r="AB2654" t="s">
        <v>2604</v>
      </c>
      <c r="AC2654" t="s">
        <v>3429</v>
      </c>
      <c r="AD2654">
        <v>7.96</v>
      </c>
      <c r="AE2654">
        <v>8.81</v>
      </c>
      <c r="AF2654">
        <v>8.3849999999999998</v>
      </c>
      <c r="AG2654">
        <v>33434</v>
      </c>
      <c r="AH2654">
        <v>2</v>
      </c>
      <c r="AI2654">
        <v>5</v>
      </c>
      <c r="AJ2654">
        <v>300</v>
      </c>
      <c r="AK2654">
        <v>2</v>
      </c>
      <c r="AL2654" t="s">
        <v>3445</v>
      </c>
      <c r="AM2654" t="s">
        <v>3446</v>
      </c>
      <c r="AN2654">
        <v>0</v>
      </c>
      <c r="AO2654">
        <v>0</v>
      </c>
      <c r="AP2654">
        <v>0</v>
      </c>
      <c r="AQ2654">
        <v>0</v>
      </c>
      <c r="AR2654">
        <v>1.6</v>
      </c>
      <c r="AS2654">
        <v>0</v>
      </c>
      <c r="AT2654">
        <v>0.1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5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27</v>
      </c>
      <c r="BU2654">
        <v>34</v>
      </c>
      <c r="BV2654">
        <v>231</v>
      </c>
      <c r="BW2654">
        <v>0</v>
      </c>
      <c r="BX2654">
        <v>0</v>
      </c>
      <c r="BY2654">
        <v>0</v>
      </c>
      <c r="BZ2654">
        <v>231</v>
      </c>
      <c r="CA2654">
        <v>24</v>
      </c>
      <c r="CB2654">
        <v>0</v>
      </c>
      <c r="CC2654">
        <v>0</v>
      </c>
      <c r="CD2654">
        <v>0</v>
      </c>
      <c r="CE2654">
        <v>21757</v>
      </c>
      <c r="CF2654">
        <v>2750</v>
      </c>
      <c r="CG2654">
        <v>0</v>
      </c>
      <c r="CH2654">
        <v>8.6562000000000001</v>
      </c>
      <c r="CI2654">
        <v>2.6</v>
      </c>
      <c r="CJ2654">
        <v>0</v>
      </c>
      <c r="CK2654">
        <v>0.1</v>
      </c>
      <c r="CL2654">
        <v>0</v>
      </c>
      <c r="CM2654" t="s">
        <v>3432</v>
      </c>
      <c r="CN2654">
        <v>0</v>
      </c>
      <c r="CO2654">
        <v>0</v>
      </c>
      <c r="CP2654">
        <v>0</v>
      </c>
      <c r="CQ2654">
        <v>0</v>
      </c>
    </row>
    <row r="2655" spans="1:95" hidden="1" x14ac:dyDescent="0.25">
      <c r="A2655" s="1">
        <v>42694</v>
      </c>
      <c r="B2655">
        <v>4</v>
      </c>
      <c r="C2655" t="s">
        <v>3024</v>
      </c>
      <c r="D2655" t="s">
        <v>96</v>
      </c>
      <c r="E2655" t="s">
        <v>97</v>
      </c>
      <c r="F2655" t="s">
        <v>98</v>
      </c>
      <c r="G2655">
        <v>6</v>
      </c>
      <c r="H2655" s="1">
        <v>42680</v>
      </c>
      <c r="I2655" s="1">
        <v>42683</v>
      </c>
      <c r="J2655" s="1">
        <v>42686</v>
      </c>
      <c r="K2655">
        <v>13</v>
      </c>
      <c r="L2655">
        <v>23</v>
      </c>
      <c r="M2655">
        <v>42680</v>
      </c>
      <c r="N2655">
        <v>606</v>
      </c>
      <c r="O2655" s="1">
        <v>42683</v>
      </c>
      <c r="P2655" s="2">
        <v>38837</v>
      </c>
      <c r="Q2655" t="s">
        <v>164</v>
      </c>
      <c r="R2655" t="s">
        <v>164</v>
      </c>
      <c r="S2655" s="1">
        <v>42696</v>
      </c>
      <c r="T2655" s="1">
        <v>42686</v>
      </c>
      <c r="U2655" t="s">
        <v>164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164</v>
      </c>
      <c r="AB2655" t="s">
        <v>2604</v>
      </c>
      <c r="AC2655" t="s">
        <v>3429</v>
      </c>
      <c r="AD2655">
        <v>8.5399999999999991</v>
      </c>
      <c r="AE2655">
        <v>9.4499999999999993</v>
      </c>
      <c r="AF2655">
        <v>8.9949999999999992</v>
      </c>
      <c r="AG2655">
        <v>36021</v>
      </c>
      <c r="AH2655">
        <v>3</v>
      </c>
      <c r="AI2655">
        <v>9</v>
      </c>
      <c r="AJ2655">
        <v>315</v>
      </c>
      <c r="AK2655">
        <v>3</v>
      </c>
      <c r="AL2655" t="s">
        <v>3445</v>
      </c>
      <c r="AM2655" t="s">
        <v>3446</v>
      </c>
      <c r="AN2655">
        <v>0</v>
      </c>
      <c r="AO2655">
        <v>0</v>
      </c>
      <c r="AP2655">
        <v>0</v>
      </c>
      <c r="AQ2655">
        <v>0</v>
      </c>
      <c r="AR2655">
        <v>1.6</v>
      </c>
      <c r="AS2655">
        <v>0</v>
      </c>
      <c r="AT2655">
        <v>0.1</v>
      </c>
      <c r="AU2655">
        <v>0</v>
      </c>
      <c r="AV2655">
        <v>0.9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7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27</v>
      </c>
      <c r="BU2655">
        <v>34</v>
      </c>
      <c r="BV2655">
        <v>239</v>
      </c>
      <c r="BW2655">
        <v>0</v>
      </c>
      <c r="BX2655">
        <v>0</v>
      </c>
      <c r="BY2655">
        <v>0</v>
      </c>
      <c r="BZ2655">
        <v>239</v>
      </c>
      <c r="CA2655">
        <v>24</v>
      </c>
      <c r="CB2655">
        <v>0</v>
      </c>
      <c r="CC2655">
        <v>0</v>
      </c>
      <c r="CD2655">
        <v>0</v>
      </c>
      <c r="CE2655">
        <v>24388</v>
      </c>
      <c r="CF2655">
        <v>2631</v>
      </c>
      <c r="CG2655">
        <v>0</v>
      </c>
      <c r="CH2655">
        <v>8.3355999999999995</v>
      </c>
      <c r="CI2655">
        <v>2.5</v>
      </c>
      <c r="CJ2655">
        <v>0</v>
      </c>
      <c r="CK2655">
        <v>0.1</v>
      </c>
      <c r="CL2655">
        <v>0</v>
      </c>
      <c r="CM2655" t="s">
        <v>3432</v>
      </c>
      <c r="CN2655">
        <v>0</v>
      </c>
      <c r="CO2655">
        <v>0</v>
      </c>
      <c r="CP2655">
        <v>0</v>
      </c>
      <c r="CQ2655">
        <v>0</v>
      </c>
    </row>
    <row r="2656" spans="1:95" hidden="1" x14ac:dyDescent="0.25">
      <c r="A2656" s="1">
        <v>42695</v>
      </c>
      <c r="B2656">
        <v>4</v>
      </c>
      <c r="C2656" t="s">
        <v>3024</v>
      </c>
      <c r="D2656" t="s">
        <v>96</v>
      </c>
      <c r="E2656" t="s">
        <v>97</v>
      </c>
      <c r="F2656" t="s">
        <v>98</v>
      </c>
      <c r="G2656">
        <v>6</v>
      </c>
      <c r="H2656" s="1">
        <v>42680</v>
      </c>
      <c r="I2656" s="1">
        <v>42683</v>
      </c>
      <c r="J2656" s="1">
        <v>42686</v>
      </c>
      <c r="K2656">
        <v>13</v>
      </c>
      <c r="L2656">
        <v>23</v>
      </c>
      <c r="M2656">
        <v>42680</v>
      </c>
      <c r="N2656">
        <v>606</v>
      </c>
      <c r="O2656" s="1">
        <v>42683</v>
      </c>
      <c r="P2656" s="2">
        <v>38837</v>
      </c>
      <c r="Q2656" t="s">
        <v>164</v>
      </c>
      <c r="R2656" t="s">
        <v>164</v>
      </c>
      <c r="S2656" s="1">
        <v>42696</v>
      </c>
      <c r="T2656" s="1">
        <v>42686</v>
      </c>
      <c r="U2656" t="s">
        <v>164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164</v>
      </c>
      <c r="AB2656" t="s">
        <v>2604</v>
      </c>
      <c r="AC2656" t="s">
        <v>3429</v>
      </c>
      <c r="AD2656">
        <v>8.5399999999999991</v>
      </c>
      <c r="AE2656">
        <v>9.4499999999999993</v>
      </c>
      <c r="AF2656">
        <v>8.9949999999999992</v>
      </c>
      <c r="AG2656">
        <v>36031</v>
      </c>
      <c r="AH2656">
        <v>4</v>
      </c>
      <c r="AI2656">
        <v>12</v>
      </c>
      <c r="AJ2656">
        <v>330</v>
      </c>
      <c r="AK2656">
        <v>4</v>
      </c>
      <c r="AL2656" t="s">
        <v>3445</v>
      </c>
      <c r="AM2656" t="s">
        <v>3446</v>
      </c>
      <c r="AN2656">
        <v>0</v>
      </c>
      <c r="AO2656">
        <v>0</v>
      </c>
      <c r="AP2656">
        <v>0</v>
      </c>
      <c r="AQ2656">
        <v>0</v>
      </c>
      <c r="AR2656">
        <v>1.6</v>
      </c>
      <c r="AS2656">
        <v>0</v>
      </c>
      <c r="AT2656">
        <v>0.1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6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27</v>
      </c>
      <c r="BU2656">
        <v>35</v>
      </c>
      <c r="BV2656">
        <v>236</v>
      </c>
      <c r="BW2656">
        <v>0</v>
      </c>
      <c r="BX2656">
        <v>0</v>
      </c>
      <c r="BY2656">
        <v>0</v>
      </c>
      <c r="BZ2656">
        <v>236</v>
      </c>
      <c r="CA2656">
        <v>24</v>
      </c>
      <c r="CB2656">
        <v>0</v>
      </c>
      <c r="CC2656">
        <v>0</v>
      </c>
      <c r="CD2656">
        <v>0</v>
      </c>
      <c r="CE2656">
        <v>24398</v>
      </c>
      <c r="CF2656">
        <v>10</v>
      </c>
      <c r="CG2656">
        <v>0</v>
      </c>
      <c r="CH2656">
        <v>8.6562000000000001</v>
      </c>
      <c r="CI2656">
        <v>2.6</v>
      </c>
      <c r="CJ2656">
        <v>0</v>
      </c>
      <c r="CK2656">
        <v>0.1</v>
      </c>
      <c r="CL2656">
        <v>0</v>
      </c>
      <c r="CM2656" t="s">
        <v>3432</v>
      </c>
      <c r="CN2656">
        <v>0</v>
      </c>
      <c r="CO2656">
        <v>0</v>
      </c>
      <c r="CP2656">
        <v>0</v>
      </c>
      <c r="CQ2656">
        <v>0</v>
      </c>
    </row>
    <row r="2657" spans="1:95" hidden="1" x14ac:dyDescent="0.25">
      <c r="A2657" s="1">
        <v>42696</v>
      </c>
      <c r="B2657">
        <v>4</v>
      </c>
      <c r="C2657" t="s">
        <v>3024</v>
      </c>
      <c r="D2657" t="s">
        <v>96</v>
      </c>
      <c r="E2657" t="s">
        <v>108</v>
      </c>
      <c r="F2657" t="s">
        <v>98</v>
      </c>
      <c r="G2657">
        <v>6</v>
      </c>
      <c r="H2657" s="1">
        <v>42696</v>
      </c>
      <c r="I2657" t="s">
        <v>164</v>
      </c>
      <c r="J2657" t="s">
        <v>164</v>
      </c>
      <c r="K2657">
        <v>13</v>
      </c>
      <c r="L2657">
        <v>23</v>
      </c>
      <c r="M2657">
        <v>42696</v>
      </c>
      <c r="N2657">
        <v>824</v>
      </c>
      <c r="O2657" t="s">
        <v>164</v>
      </c>
      <c r="P2657" t="s">
        <v>164</v>
      </c>
      <c r="Q2657" s="1">
        <v>42696</v>
      </c>
      <c r="R2657" s="1">
        <v>42696</v>
      </c>
      <c r="S2657" s="1">
        <v>42702</v>
      </c>
      <c r="T2657" t="s">
        <v>164</v>
      </c>
      <c r="U2657" t="s">
        <v>164</v>
      </c>
      <c r="V2657">
        <v>0</v>
      </c>
      <c r="W2657">
        <v>0</v>
      </c>
      <c r="X2657">
        <v>146</v>
      </c>
      <c r="Y2657">
        <v>0</v>
      </c>
      <c r="Z2657">
        <v>0</v>
      </c>
      <c r="AA2657" t="s">
        <v>164</v>
      </c>
      <c r="AB2657" t="s">
        <v>3447</v>
      </c>
      <c r="AC2657" t="s">
        <v>3354</v>
      </c>
      <c r="AD2657">
        <v>8.4700000000000006</v>
      </c>
      <c r="AE2657">
        <v>9.4600000000000009</v>
      </c>
      <c r="AF2657">
        <v>8.9649999999999999</v>
      </c>
      <c r="AG2657">
        <v>35871</v>
      </c>
      <c r="AH2657">
        <v>3</v>
      </c>
      <c r="AI2657">
        <v>8</v>
      </c>
      <c r="AJ2657">
        <v>0</v>
      </c>
      <c r="AK2657">
        <v>3</v>
      </c>
      <c r="AL2657" t="s">
        <v>3443</v>
      </c>
      <c r="AM2657" t="s">
        <v>3448</v>
      </c>
      <c r="AN2657">
        <v>0.2</v>
      </c>
      <c r="AO2657">
        <v>0</v>
      </c>
      <c r="AP2657">
        <v>0</v>
      </c>
      <c r="AQ2657">
        <v>0</v>
      </c>
      <c r="AR2657">
        <v>1.7</v>
      </c>
      <c r="AS2657">
        <v>0</v>
      </c>
      <c r="AT2657">
        <v>0.1</v>
      </c>
      <c r="AU2657">
        <v>0</v>
      </c>
      <c r="AV2657">
        <v>0.9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5</v>
      </c>
      <c r="BC2657">
        <v>0</v>
      </c>
      <c r="BD2657">
        <v>0</v>
      </c>
      <c r="BE2657">
        <v>0</v>
      </c>
      <c r="BF2657">
        <v>7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28</v>
      </c>
      <c r="BU2657">
        <v>35</v>
      </c>
      <c r="BV2657">
        <v>195</v>
      </c>
      <c r="BW2657">
        <v>200</v>
      </c>
      <c r="BX2657">
        <v>0</v>
      </c>
      <c r="BY2657">
        <v>0</v>
      </c>
      <c r="BZ2657">
        <v>395</v>
      </c>
      <c r="CA2657">
        <v>20.399999999999999</v>
      </c>
      <c r="CB2657">
        <v>2.6</v>
      </c>
      <c r="CC2657">
        <v>0</v>
      </c>
      <c r="CD2657">
        <v>0</v>
      </c>
      <c r="CE2657">
        <v>24398</v>
      </c>
      <c r="CF2657">
        <v>0</v>
      </c>
      <c r="CG2657">
        <v>0</v>
      </c>
      <c r="CH2657">
        <v>9.2789999999999999</v>
      </c>
      <c r="CI2657">
        <v>2.8</v>
      </c>
      <c r="CJ2657">
        <v>0</v>
      </c>
      <c r="CK2657">
        <v>0.1</v>
      </c>
      <c r="CL2657">
        <v>0</v>
      </c>
      <c r="CM2657" t="s">
        <v>3449</v>
      </c>
      <c r="CN2657">
        <v>0</v>
      </c>
      <c r="CO2657">
        <v>0</v>
      </c>
      <c r="CP2657">
        <v>0</v>
      </c>
      <c r="CQ2657">
        <v>0</v>
      </c>
    </row>
    <row r="2658" spans="1:95" hidden="1" x14ac:dyDescent="0.25">
      <c r="A2658" s="1">
        <v>42696</v>
      </c>
      <c r="B2658">
        <v>4</v>
      </c>
      <c r="C2658" t="s">
        <v>3024</v>
      </c>
      <c r="D2658" t="s">
        <v>110</v>
      </c>
      <c r="E2658" t="s">
        <v>111</v>
      </c>
      <c r="F2658" t="s">
        <v>98</v>
      </c>
      <c r="G2658">
        <v>6</v>
      </c>
      <c r="H2658" s="1">
        <v>42696</v>
      </c>
      <c r="I2658" t="s">
        <v>164</v>
      </c>
      <c r="J2658" t="s">
        <v>164</v>
      </c>
      <c r="K2658">
        <v>13</v>
      </c>
      <c r="L2658">
        <v>23</v>
      </c>
      <c r="M2658">
        <v>42696</v>
      </c>
      <c r="N2658">
        <v>824</v>
      </c>
      <c r="O2658" t="s">
        <v>164</v>
      </c>
      <c r="P2658" t="s">
        <v>164</v>
      </c>
      <c r="Q2658" s="1">
        <v>42696</v>
      </c>
      <c r="R2658" s="1">
        <v>42696</v>
      </c>
      <c r="S2658" s="1">
        <v>42702</v>
      </c>
      <c r="T2658" t="s">
        <v>164</v>
      </c>
      <c r="U2658" t="s">
        <v>164</v>
      </c>
      <c r="V2658">
        <v>3.6</v>
      </c>
      <c r="W2658">
        <v>49</v>
      </c>
      <c r="X2658">
        <v>97</v>
      </c>
      <c r="Y2658">
        <v>12.97</v>
      </c>
      <c r="Z2658">
        <v>13.61</v>
      </c>
      <c r="AA2658" t="s">
        <v>164</v>
      </c>
      <c r="AB2658" t="s">
        <v>3447</v>
      </c>
      <c r="AC2658" t="s">
        <v>3354</v>
      </c>
      <c r="AD2658">
        <v>8.4700000000000006</v>
      </c>
      <c r="AE2658">
        <v>9.4600000000000009</v>
      </c>
      <c r="AF2658">
        <v>8.9649999999999999</v>
      </c>
      <c r="AG2658">
        <v>35871</v>
      </c>
      <c r="AH2658">
        <v>3</v>
      </c>
      <c r="AI2658">
        <v>8</v>
      </c>
      <c r="AJ2658">
        <v>0</v>
      </c>
      <c r="AK2658">
        <v>3</v>
      </c>
      <c r="AL2658" t="s">
        <v>3450</v>
      </c>
      <c r="AM2658" t="s">
        <v>3451</v>
      </c>
      <c r="AN2658">
        <v>2.6</v>
      </c>
      <c r="AO2658">
        <v>0</v>
      </c>
      <c r="AP2658">
        <v>0</v>
      </c>
      <c r="AQ2658">
        <v>0</v>
      </c>
      <c r="AR2658">
        <v>0.4</v>
      </c>
      <c r="AS2658">
        <v>0</v>
      </c>
      <c r="AT2658">
        <v>0.1</v>
      </c>
      <c r="AU2658">
        <v>0</v>
      </c>
      <c r="AV2658">
        <v>0.4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15</v>
      </c>
      <c r="BC2658">
        <v>0</v>
      </c>
      <c r="BD2658">
        <v>0</v>
      </c>
      <c r="BE2658">
        <v>1</v>
      </c>
      <c r="BF2658">
        <v>1</v>
      </c>
      <c r="BG2658">
        <v>107</v>
      </c>
      <c r="BH2658">
        <v>49</v>
      </c>
      <c r="BI2658">
        <v>0</v>
      </c>
      <c r="BJ2658">
        <v>1587.7</v>
      </c>
      <c r="BK2658">
        <v>60.5</v>
      </c>
      <c r="BL2658">
        <v>50</v>
      </c>
      <c r="BM2658">
        <v>13909</v>
      </c>
      <c r="BN2658">
        <v>0</v>
      </c>
      <c r="BO2658">
        <v>1.21</v>
      </c>
      <c r="BP2658">
        <v>35</v>
      </c>
      <c r="BQ2658">
        <v>338</v>
      </c>
      <c r="BR2658">
        <v>347</v>
      </c>
      <c r="BS2658">
        <v>2.4</v>
      </c>
      <c r="BT2658">
        <v>27</v>
      </c>
      <c r="BU2658">
        <v>39</v>
      </c>
      <c r="BV2658">
        <v>0</v>
      </c>
      <c r="BW2658">
        <v>389</v>
      </c>
      <c r="BX2658">
        <v>0</v>
      </c>
      <c r="BY2658">
        <v>0</v>
      </c>
      <c r="BZ2658">
        <v>389</v>
      </c>
      <c r="CA2658">
        <v>0</v>
      </c>
      <c r="CB2658">
        <v>3.6</v>
      </c>
      <c r="CC2658">
        <v>0</v>
      </c>
      <c r="CD2658">
        <v>0</v>
      </c>
      <c r="CE2658">
        <v>24398</v>
      </c>
      <c r="CF2658">
        <v>0</v>
      </c>
      <c r="CG2658">
        <v>0</v>
      </c>
      <c r="CH2658">
        <v>10.9818</v>
      </c>
      <c r="CI2658">
        <v>3.4</v>
      </c>
      <c r="CJ2658">
        <v>0</v>
      </c>
      <c r="CK2658">
        <v>0.1</v>
      </c>
      <c r="CL2658">
        <v>0</v>
      </c>
      <c r="CM2658" t="s">
        <v>3449</v>
      </c>
      <c r="CN2658">
        <v>17.333333329999999</v>
      </c>
      <c r="CO2658">
        <v>454.8858237</v>
      </c>
      <c r="CP2658">
        <v>2.361907161</v>
      </c>
      <c r="CQ2658">
        <v>0</v>
      </c>
    </row>
    <row r="2659" spans="1:95" hidden="1" x14ac:dyDescent="0.25">
      <c r="A2659" s="1">
        <v>42696</v>
      </c>
      <c r="B2659">
        <v>4</v>
      </c>
      <c r="C2659" t="s">
        <v>3024</v>
      </c>
      <c r="D2659" t="s">
        <v>110</v>
      </c>
      <c r="E2659" t="s">
        <v>111</v>
      </c>
      <c r="F2659" t="s">
        <v>98</v>
      </c>
      <c r="G2659">
        <v>6</v>
      </c>
      <c r="H2659" s="1">
        <v>42696</v>
      </c>
      <c r="I2659" s="1">
        <v>42696</v>
      </c>
      <c r="J2659" t="s">
        <v>164</v>
      </c>
      <c r="K2659">
        <v>13</v>
      </c>
      <c r="L2659">
        <v>23</v>
      </c>
      <c r="M2659">
        <v>42696</v>
      </c>
      <c r="N2659">
        <v>824</v>
      </c>
      <c r="O2659" s="1">
        <v>42696</v>
      </c>
      <c r="P2659" s="2">
        <v>38349</v>
      </c>
      <c r="Q2659" t="s">
        <v>164</v>
      </c>
      <c r="R2659" s="1">
        <v>42696</v>
      </c>
      <c r="S2659" s="1">
        <v>42702</v>
      </c>
      <c r="T2659" t="s">
        <v>164</v>
      </c>
      <c r="U2659" t="s">
        <v>164</v>
      </c>
      <c r="V2659">
        <v>6.4</v>
      </c>
      <c r="W2659">
        <v>83</v>
      </c>
      <c r="X2659">
        <v>14</v>
      </c>
      <c r="Y2659">
        <v>12.58</v>
      </c>
      <c r="Z2659">
        <v>12.97</v>
      </c>
      <c r="AA2659" t="s">
        <v>164</v>
      </c>
      <c r="AB2659" t="s">
        <v>3447</v>
      </c>
      <c r="AC2659" t="s">
        <v>3354</v>
      </c>
      <c r="AD2659">
        <v>8.4700000000000006</v>
      </c>
      <c r="AE2659">
        <v>9.4600000000000009</v>
      </c>
      <c r="AF2659">
        <v>8.9649999999999999</v>
      </c>
      <c r="AG2659">
        <v>35871</v>
      </c>
      <c r="AH2659">
        <v>3</v>
      </c>
      <c r="AI2659">
        <v>9</v>
      </c>
      <c r="AJ2659">
        <v>45</v>
      </c>
      <c r="AK2659">
        <v>3</v>
      </c>
      <c r="AL2659" t="s">
        <v>3452</v>
      </c>
      <c r="AM2659" t="s">
        <v>3378</v>
      </c>
      <c r="AN2659">
        <v>6.3</v>
      </c>
      <c r="AO2659">
        <v>0</v>
      </c>
      <c r="AP2659">
        <v>0</v>
      </c>
      <c r="AQ2659">
        <v>0</v>
      </c>
      <c r="AR2659">
        <v>0.7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40</v>
      </c>
      <c r="BC2659">
        <v>0</v>
      </c>
      <c r="BD2659">
        <v>0</v>
      </c>
      <c r="BE2659">
        <v>0</v>
      </c>
      <c r="BF2659">
        <v>5</v>
      </c>
      <c r="BG2659">
        <v>111</v>
      </c>
      <c r="BH2659">
        <v>90</v>
      </c>
      <c r="BI2659">
        <v>7.78</v>
      </c>
      <c r="BJ2659">
        <v>5376.24</v>
      </c>
      <c r="BK2659">
        <v>79.599999999999994</v>
      </c>
      <c r="BL2659">
        <v>60</v>
      </c>
      <c r="BM2659">
        <v>15770</v>
      </c>
      <c r="BN2659">
        <v>0</v>
      </c>
      <c r="BO2659">
        <v>1.5</v>
      </c>
      <c r="BP2659">
        <v>36</v>
      </c>
      <c r="BQ2659">
        <v>343</v>
      </c>
      <c r="BR2659">
        <v>353</v>
      </c>
      <c r="BS2659">
        <v>2.4</v>
      </c>
      <c r="BT2659">
        <v>27</v>
      </c>
      <c r="BU2659">
        <v>40</v>
      </c>
      <c r="BV2659">
        <v>200</v>
      </c>
      <c r="BW2659">
        <v>210</v>
      </c>
      <c r="BX2659">
        <v>0</v>
      </c>
      <c r="BY2659">
        <v>0</v>
      </c>
      <c r="BZ2659">
        <v>410</v>
      </c>
      <c r="CA2659">
        <v>1</v>
      </c>
      <c r="CB2659">
        <v>6.4</v>
      </c>
      <c r="CC2659">
        <v>0</v>
      </c>
      <c r="CD2659">
        <v>0</v>
      </c>
      <c r="CE2659">
        <v>24398</v>
      </c>
      <c r="CF2659">
        <v>0</v>
      </c>
      <c r="CG2659">
        <v>0</v>
      </c>
      <c r="CH2659">
        <v>21.862400000000001</v>
      </c>
      <c r="CI2659">
        <v>7</v>
      </c>
      <c r="CJ2659">
        <v>0</v>
      </c>
      <c r="CK2659">
        <v>0</v>
      </c>
      <c r="CL2659">
        <v>0</v>
      </c>
      <c r="CM2659" t="s">
        <v>3449</v>
      </c>
      <c r="CN2659">
        <v>23.625</v>
      </c>
      <c r="CO2659">
        <v>183.09729479999999</v>
      </c>
      <c r="CP2659">
        <v>1.0462702559999999</v>
      </c>
      <c r="CQ2659">
        <v>0</v>
      </c>
    </row>
    <row r="2660" spans="1:95" hidden="1" x14ac:dyDescent="0.25">
      <c r="A2660" s="1">
        <v>42697</v>
      </c>
      <c r="B2660">
        <v>4</v>
      </c>
      <c r="C2660" t="s">
        <v>3024</v>
      </c>
      <c r="D2660" t="s">
        <v>96</v>
      </c>
      <c r="E2660" t="s">
        <v>97</v>
      </c>
      <c r="F2660" t="s">
        <v>98</v>
      </c>
      <c r="G2660">
        <v>6</v>
      </c>
      <c r="H2660" s="1">
        <v>42696</v>
      </c>
      <c r="I2660" s="1">
        <v>42696</v>
      </c>
      <c r="J2660" s="1">
        <v>42696</v>
      </c>
      <c r="K2660">
        <v>13</v>
      </c>
      <c r="L2660">
        <v>23</v>
      </c>
      <c r="M2660">
        <v>42696</v>
      </c>
      <c r="N2660">
        <v>824</v>
      </c>
      <c r="O2660" s="1">
        <v>42696</v>
      </c>
      <c r="P2660" s="2">
        <v>38349</v>
      </c>
      <c r="Q2660" t="s">
        <v>164</v>
      </c>
      <c r="R2660" t="s">
        <v>164</v>
      </c>
      <c r="S2660" s="1">
        <v>42702</v>
      </c>
      <c r="T2660" s="1">
        <v>42696</v>
      </c>
      <c r="U2660" t="s">
        <v>164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164</v>
      </c>
      <c r="AB2660" t="s">
        <v>3447</v>
      </c>
      <c r="AC2660" t="s">
        <v>3354</v>
      </c>
      <c r="AD2660">
        <v>7.56</v>
      </c>
      <c r="AE2660">
        <v>9.51</v>
      </c>
      <c r="AF2660">
        <v>8.5350000000000001</v>
      </c>
      <c r="AG2660">
        <v>34980</v>
      </c>
      <c r="AH2660">
        <v>4</v>
      </c>
      <c r="AI2660">
        <v>12</v>
      </c>
      <c r="AJ2660">
        <v>0</v>
      </c>
      <c r="AK2660">
        <v>3</v>
      </c>
      <c r="AL2660" t="s">
        <v>3453</v>
      </c>
      <c r="AM2660" t="s">
        <v>3378</v>
      </c>
      <c r="AN2660">
        <v>1.3</v>
      </c>
      <c r="AO2660">
        <v>0</v>
      </c>
      <c r="AP2660">
        <v>0</v>
      </c>
      <c r="AQ2660">
        <v>0</v>
      </c>
      <c r="AR2660">
        <v>1.7</v>
      </c>
      <c r="AS2660">
        <v>0</v>
      </c>
      <c r="AT2660">
        <v>0.1</v>
      </c>
      <c r="AU2660">
        <v>0</v>
      </c>
      <c r="AV2660">
        <v>0.8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15</v>
      </c>
      <c r="BC2660">
        <v>0</v>
      </c>
      <c r="BD2660">
        <v>0</v>
      </c>
      <c r="BE2660">
        <v>0</v>
      </c>
      <c r="BF2660">
        <v>7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2.4</v>
      </c>
      <c r="BT2660">
        <v>25</v>
      </c>
      <c r="BU2660">
        <v>37</v>
      </c>
      <c r="BV2660">
        <v>0</v>
      </c>
      <c r="BW2660">
        <v>240</v>
      </c>
      <c r="BX2660">
        <v>0</v>
      </c>
      <c r="BY2660">
        <v>0</v>
      </c>
      <c r="BZ2660">
        <v>240</v>
      </c>
      <c r="CA2660">
        <v>0</v>
      </c>
      <c r="CB2660">
        <v>14.2</v>
      </c>
      <c r="CC2660">
        <v>0</v>
      </c>
      <c r="CD2660">
        <v>0</v>
      </c>
      <c r="CE2660">
        <v>24698</v>
      </c>
      <c r="CF2660">
        <v>300</v>
      </c>
      <c r="CG2660">
        <v>0</v>
      </c>
      <c r="CH2660">
        <v>12.383800000000001</v>
      </c>
      <c r="CI2660">
        <v>3.8</v>
      </c>
      <c r="CJ2660">
        <v>0</v>
      </c>
      <c r="CK2660">
        <v>0.1</v>
      </c>
      <c r="CL2660">
        <v>0</v>
      </c>
      <c r="CM2660" t="s">
        <v>3449</v>
      </c>
      <c r="CN2660">
        <v>0</v>
      </c>
      <c r="CO2660">
        <v>0</v>
      </c>
      <c r="CP2660">
        <v>0</v>
      </c>
      <c r="CQ2660">
        <v>0</v>
      </c>
    </row>
    <row r="2661" spans="1:95" hidden="1" x14ac:dyDescent="0.25">
      <c r="A2661" s="1">
        <v>42698</v>
      </c>
      <c r="B2661">
        <v>4</v>
      </c>
      <c r="C2661" t="s">
        <v>3024</v>
      </c>
      <c r="D2661" t="s">
        <v>96</v>
      </c>
      <c r="E2661" t="s">
        <v>97</v>
      </c>
      <c r="F2661" t="s">
        <v>98</v>
      </c>
      <c r="G2661">
        <v>6</v>
      </c>
      <c r="H2661" s="1">
        <v>42696</v>
      </c>
      <c r="I2661" s="1">
        <v>42696</v>
      </c>
      <c r="J2661" s="1">
        <v>42696</v>
      </c>
      <c r="K2661">
        <v>13</v>
      </c>
      <c r="L2661">
        <v>23</v>
      </c>
      <c r="M2661">
        <v>42696</v>
      </c>
      <c r="N2661">
        <v>824</v>
      </c>
      <c r="O2661" s="1">
        <v>42696</v>
      </c>
      <c r="P2661" s="2">
        <v>38349</v>
      </c>
      <c r="Q2661" t="s">
        <v>164</v>
      </c>
      <c r="R2661" t="s">
        <v>164</v>
      </c>
      <c r="S2661" s="1">
        <v>42702</v>
      </c>
      <c r="T2661" s="1">
        <v>42696</v>
      </c>
      <c r="U2661" t="s">
        <v>164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164</v>
      </c>
      <c r="AB2661" t="s">
        <v>3447</v>
      </c>
      <c r="AC2661" t="s">
        <v>3354</v>
      </c>
      <c r="AD2661">
        <v>8.5299999999999994</v>
      </c>
      <c r="AE2661">
        <v>9.9600000000000009</v>
      </c>
      <c r="AF2661">
        <v>9.2449999999999992</v>
      </c>
      <c r="AG2661">
        <v>37432</v>
      </c>
      <c r="AH2661">
        <v>4</v>
      </c>
      <c r="AI2661">
        <v>11</v>
      </c>
      <c r="AJ2661">
        <v>20</v>
      </c>
      <c r="AK2661">
        <v>3</v>
      </c>
      <c r="AL2661" t="s">
        <v>3453</v>
      </c>
      <c r="AM2661" t="s">
        <v>3378</v>
      </c>
      <c r="AN2661">
        <v>0</v>
      </c>
      <c r="AO2661">
        <v>0</v>
      </c>
      <c r="AP2661">
        <v>0</v>
      </c>
      <c r="AQ2661">
        <v>0</v>
      </c>
      <c r="AR2661">
        <v>2.4</v>
      </c>
      <c r="AS2661">
        <v>0</v>
      </c>
      <c r="AT2661">
        <v>0.1</v>
      </c>
      <c r="AU2661">
        <v>0</v>
      </c>
      <c r="AV2661">
        <v>1.1000000000000001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7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2.4</v>
      </c>
      <c r="BT2661">
        <v>24</v>
      </c>
      <c r="BU2661">
        <v>25</v>
      </c>
      <c r="BV2661">
        <v>0</v>
      </c>
      <c r="BW2661">
        <v>243</v>
      </c>
      <c r="BX2661">
        <v>0</v>
      </c>
      <c r="BY2661">
        <v>0</v>
      </c>
      <c r="BZ2661">
        <v>243</v>
      </c>
      <c r="CA2661">
        <v>0</v>
      </c>
      <c r="CB2661">
        <v>24</v>
      </c>
      <c r="CC2661">
        <v>0</v>
      </c>
      <c r="CD2661">
        <v>0</v>
      </c>
      <c r="CE2661">
        <v>27889</v>
      </c>
      <c r="CF2661">
        <v>3191</v>
      </c>
      <c r="CG2661">
        <v>0</v>
      </c>
      <c r="CH2661">
        <v>11.541600000000001</v>
      </c>
      <c r="CI2661">
        <v>3.5</v>
      </c>
      <c r="CJ2661">
        <v>0</v>
      </c>
      <c r="CK2661">
        <v>0.1</v>
      </c>
      <c r="CL2661">
        <v>0</v>
      </c>
      <c r="CM2661" t="s">
        <v>3449</v>
      </c>
      <c r="CN2661">
        <v>0</v>
      </c>
      <c r="CO2661">
        <v>0</v>
      </c>
      <c r="CP2661">
        <v>0</v>
      </c>
      <c r="CQ2661">
        <v>0</v>
      </c>
    </row>
    <row r="2662" spans="1:95" hidden="1" x14ac:dyDescent="0.25">
      <c r="A2662" s="1">
        <v>42699</v>
      </c>
      <c r="B2662">
        <v>4</v>
      </c>
      <c r="C2662" t="s">
        <v>3024</v>
      </c>
      <c r="D2662" t="s">
        <v>96</v>
      </c>
      <c r="E2662" t="s">
        <v>97</v>
      </c>
      <c r="F2662" t="s">
        <v>98</v>
      </c>
      <c r="G2662">
        <v>6</v>
      </c>
      <c r="H2662" s="1">
        <v>42696</v>
      </c>
      <c r="I2662" s="1">
        <v>42696</v>
      </c>
      <c r="J2662" s="1">
        <v>42696</v>
      </c>
      <c r="K2662">
        <v>13</v>
      </c>
      <c r="L2662">
        <v>23</v>
      </c>
      <c r="M2662">
        <v>42696</v>
      </c>
      <c r="N2662">
        <v>824</v>
      </c>
      <c r="O2662" s="1">
        <v>42696</v>
      </c>
      <c r="P2662" s="2">
        <v>38349</v>
      </c>
      <c r="Q2662" t="s">
        <v>164</v>
      </c>
      <c r="R2662" t="s">
        <v>164</v>
      </c>
      <c r="S2662" s="1">
        <v>42702</v>
      </c>
      <c r="T2662" s="1">
        <v>42696</v>
      </c>
      <c r="U2662" t="s">
        <v>164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164</v>
      </c>
      <c r="AB2662" t="s">
        <v>3447</v>
      </c>
      <c r="AC2662" t="s">
        <v>3354</v>
      </c>
      <c r="AD2662">
        <v>8.5299999999999994</v>
      </c>
      <c r="AE2662">
        <v>9.9600000000000009</v>
      </c>
      <c r="AF2662">
        <v>9.2449999999999992</v>
      </c>
      <c r="AG2662">
        <v>37432</v>
      </c>
      <c r="AH2662">
        <v>4</v>
      </c>
      <c r="AI2662">
        <v>12</v>
      </c>
      <c r="AJ2662">
        <v>30</v>
      </c>
      <c r="AK2662">
        <v>3</v>
      </c>
      <c r="AL2662" t="s">
        <v>3453</v>
      </c>
      <c r="AM2662" t="s">
        <v>3378</v>
      </c>
      <c r="AN2662">
        <v>0</v>
      </c>
      <c r="AO2662">
        <v>0</v>
      </c>
      <c r="AP2662">
        <v>0</v>
      </c>
      <c r="AQ2662">
        <v>0</v>
      </c>
      <c r="AR2662">
        <v>2.2000000000000002</v>
      </c>
      <c r="AS2662">
        <v>0</v>
      </c>
      <c r="AT2662">
        <v>0.1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8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2.2999999999999998</v>
      </c>
      <c r="BT2662">
        <v>22</v>
      </c>
      <c r="BU2662">
        <v>27</v>
      </c>
      <c r="BV2662">
        <v>0</v>
      </c>
      <c r="BW2662">
        <v>243</v>
      </c>
      <c r="BX2662">
        <v>234</v>
      </c>
      <c r="BY2662">
        <v>0</v>
      </c>
      <c r="BZ2662">
        <v>477</v>
      </c>
      <c r="CA2662">
        <v>0</v>
      </c>
      <c r="CB2662">
        <v>21</v>
      </c>
      <c r="CC2662">
        <v>3</v>
      </c>
      <c r="CD2662">
        <v>0</v>
      </c>
      <c r="CE2662">
        <v>27889</v>
      </c>
      <c r="CF2662">
        <v>0</v>
      </c>
      <c r="CG2662">
        <v>0</v>
      </c>
      <c r="CH2662">
        <v>10.579800000000001</v>
      </c>
      <c r="CI2662">
        <v>3.2</v>
      </c>
      <c r="CJ2662">
        <v>0</v>
      </c>
      <c r="CK2662">
        <v>0.1</v>
      </c>
      <c r="CL2662">
        <v>0</v>
      </c>
      <c r="CM2662" t="s">
        <v>3449</v>
      </c>
      <c r="CN2662">
        <v>0</v>
      </c>
      <c r="CO2662">
        <v>0</v>
      </c>
      <c r="CP2662">
        <v>0</v>
      </c>
      <c r="CQ2662">
        <v>0</v>
      </c>
    </row>
    <row r="2663" spans="1:95" hidden="1" x14ac:dyDescent="0.25">
      <c r="A2663" s="1">
        <v>42700</v>
      </c>
      <c r="B2663">
        <v>4</v>
      </c>
      <c r="C2663" t="s">
        <v>3024</v>
      </c>
      <c r="D2663" t="s">
        <v>96</v>
      </c>
      <c r="E2663" t="s">
        <v>97</v>
      </c>
      <c r="F2663" t="s">
        <v>98</v>
      </c>
      <c r="G2663">
        <v>6</v>
      </c>
      <c r="H2663" s="1">
        <v>42696</v>
      </c>
      <c r="I2663" s="1">
        <v>42696</v>
      </c>
      <c r="J2663" s="1">
        <v>42696</v>
      </c>
      <c r="K2663">
        <v>13</v>
      </c>
      <c r="L2663">
        <v>23</v>
      </c>
      <c r="M2663">
        <v>42696</v>
      </c>
      <c r="N2663">
        <v>824</v>
      </c>
      <c r="O2663" s="1">
        <v>42696</v>
      </c>
      <c r="P2663" s="2">
        <v>38349</v>
      </c>
      <c r="Q2663" t="s">
        <v>164</v>
      </c>
      <c r="R2663" t="s">
        <v>164</v>
      </c>
      <c r="S2663" s="1">
        <v>42702</v>
      </c>
      <c r="T2663" s="1">
        <v>42696</v>
      </c>
      <c r="U2663" t="s">
        <v>164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164</v>
      </c>
      <c r="AB2663" t="s">
        <v>3447</v>
      </c>
      <c r="AC2663" t="s">
        <v>3354</v>
      </c>
      <c r="AD2663">
        <v>8.5399999999999991</v>
      </c>
      <c r="AE2663">
        <v>9.9600000000000009</v>
      </c>
      <c r="AF2663">
        <v>9.25</v>
      </c>
      <c r="AG2663">
        <v>37432</v>
      </c>
      <c r="AH2663">
        <v>5</v>
      </c>
      <c r="AI2663">
        <v>17</v>
      </c>
      <c r="AJ2663">
        <v>20</v>
      </c>
      <c r="AK2663">
        <v>5</v>
      </c>
      <c r="AL2663" t="s">
        <v>3453</v>
      </c>
      <c r="AM2663" t="s">
        <v>3378</v>
      </c>
      <c r="AN2663">
        <v>0</v>
      </c>
      <c r="AO2663">
        <v>0</v>
      </c>
      <c r="AP2663">
        <v>0</v>
      </c>
      <c r="AQ2663">
        <v>0</v>
      </c>
      <c r="AR2663">
        <v>2</v>
      </c>
      <c r="AS2663">
        <v>0</v>
      </c>
      <c r="AT2663">
        <v>0</v>
      </c>
      <c r="AU2663">
        <v>0</v>
      </c>
      <c r="AV2663">
        <v>1.1000000000000001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7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2.2999999999999998</v>
      </c>
      <c r="BT2663">
        <v>20</v>
      </c>
      <c r="BU2663">
        <v>30</v>
      </c>
      <c r="BV2663">
        <v>0</v>
      </c>
      <c r="BW2663">
        <v>0</v>
      </c>
      <c r="BX2663">
        <v>215</v>
      </c>
      <c r="BY2663">
        <v>0</v>
      </c>
      <c r="BZ2663">
        <v>215</v>
      </c>
      <c r="CA2663">
        <v>0</v>
      </c>
      <c r="CB2663">
        <v>0</v>
      </c>
      <c r="CC2663">
        <v>24</v>
      </c>
      <c r="CD2663">
        <v>0</v>
      </c>
      <c r="CE2663">
        <v>27889</v>
      </c>
      <c r="CF2663">
        <v>0</v>
      </c>
      <c r="CG2663">
        <v>0</v>
      </c>
      <c r="CH2663">
        <v>9.9385999999999992</v>
      </c>
      <c r="CI2663">
        <v>3.1</v>
      </c>
      <c r="CJ2663">
        <v>0</v>
      </c>
      <c r="CK2663">
        <v>0</v>
      </c>
      <c r="CL2663">
        <v>0</v>
      </c>
      <c r="CM2663" t="s">
        <v>3449</v>
      </c>
      <c r="CN2663">
        <v>0</v>
      </c>
      <c r="CO2663">
        <v>0</v>
      </c>
      <c r="CP2663">
        <v>0</v>
      </c>
      <c r="CQ2663">
        <v>0</v>
      </c>
    </row>
    <row r="2664" spans="1:95" hidden="1" x14ac:dyDescent="0.25">
      <c r="A2664" s="1">
        <v>42701</v>
      </c>
      <c r="B2664">
        <v>4</v>
      </c>
      <c r="C2664" t="s">
        <v>3024</v>
      </c>
      <c r="D2664" t="s">
        <v>96</v>
      </c>
      <c r="E2664" t="s">
        <v>97</v>
      </c>
      <c r="F2664" t="s">
        <v>98</v>
      </c>
      <c r="G2664">
        <v>6</v>
      </c>
      <c r="H2664" s="1">
        <v>42696</v>
      </c>
      <c r="I2664" s="1">
        <v>42696</v>
      </c>
      <c r="J2664" s="1">
        <v>42696</v>
      </c>
      <c r="K2664">
        <v>13</v>
      </c>
      <c r="L2664">
        <v>23</v>
      </c>
      <c r="M2664">
        <v>42696</v>
      </c>
      <c r="N2664">
        <v>824</v>
      </c>
      <c r="O2664" s="1">
        <v>42696</v>
      </c>
      <c r="P2664" s="2">
        <v>38349</v>
      </c>
      <c r="Q2664" t="s">
        <v>164</v>
      </c>
      <c r="R2664" t="s">
        <v>164</v>
      </c>
      <c r="S2664" s="1">
        <v>42702</v>
      </c>
      <c r="T2664" s="1">
        <v>42696</v>
      </c>
      <c r="U2664" t="s">
        <v>164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164</v>
      </c>
      <c r="AB2664" t="s">
        <v>3447</v>
      </c>
      <c r="AC2664" t="s">
        <v>3354</v>
      </c>
      <c r="AD2664">
        <v>9.02</v>
      </c>
      <c r="AE2664">
        <v>10</v>
      </c>
      <c r="AF2664">
        <v>9.51</v>
      </c>
      <c r="AG2664">
        <v>38359</v>
      </c>
      <c r="AH2664">
        <v>3</v>
      </c>
      <c r="AI2664">
        <v>8</v>
      </c>
      <c r="AJ2664">
        <v>40</v>
      </c>
      <c r="AK2664">
        <v>3</v>
      </c>
      <c r="AL2664" t="s">
        <v>3453</v>
      </c>
      <c r="AM2664" t="s">
        <v>3378</v>
      </c>
      <c r="AN2664">
        <v>0</v>
      </c>
      <c r="AO2664">
        <v>0</v>
      </c>
      <c r="AP2664">
        <v>0</v>
      </c>
      <c r="AQ2664">
        <v>0</v>
      </c>
      <c r="AR2664">
        <v>2.2999999999999998</v>
      </c>
      <c r="AS2664">
        <v>0</v>
      </c>
      <c r="AT2664">
        <v>0.1</v>
      </c>
      <c r="AU2664">
        <v>0</v>
      </c>
      <c r="AV2664">
        <v>1.1000000000000001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6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2.2999999999999998</v>
      </c>
      <c r="BT2664">
        <v>19</v>
      </c>
      <c r="BU2664">
        <v>30</v>
      </c>
      <c r="BV2664">
        <v>0</v>
      </c>
      <c r="BW2664">
        <v>0</v>
      </c>
      <c r="BX2664">
        <v>235</v>
      </c>
      <c r="BY2664">
        <v>0</v>
      </c>
      <c r="BZ2664">
        <v>235</v>
      </c>
      <c r="CA2664">
        <v>0</v>
      </c>
      <c r="CB2664">
        <v>0</v>
      </c>
      <c r="CC2664">
        <v>24</v>
      </c>
      <c r="CD2664">
        <v>0</v>
      </c>
      <c r="CE2664">
        <v>29143</v>
      </c>
      <c r="CF2664">
        <v>1254</v>
      </c>
      <c r="CG2664">
        <v>0</v>
      </c>
      <c r="CH2664">
        <v>11.221</v>
      </c>
      <c r="CI2664">
        <v>3.4</v>
      </c>
      <c r="CJ2664">
        <v>0</v>
      </c>
      <c r="CK2664">
        <v>0.1</v>
      </c>
      <c r="CL2664">
        <v>0</v>
      </c>
      <c r="CM2664" t="s">
        <v>3449</v>
      </c>
      <c r="CN2664">
        <v>0</v>
      </c>
      <c r="CO2664">
        <v>0</v>
      </c>
      <c r="CP2664">
        <v>0</v>
      </c>
      <c r="CQ2664">
        <v>0</v>
      </c>
    </row>
    <row r="2665" spans="1:95" hidden="1" x14ac:dyDescent="0.25">
      <c r="A2665" s="1">
        <v>42702</v>
      </c>
      <c r="B2665">
        <v>4</v>
      </c>
      <c r="C2665" t="s">
        <v>3024</v>
      </c>
      <c r="D2665" t="s">
        <v>96</v>
      </c>
      <c r="E2665" t="s">
        <v>108</v>
      </c>
      <c r="F2665" t="s">
        <v>98</v>
      </c>
      <c r="G2665">
        <v>6</v>
      </c>
      <c r="H2665" s="1">
        <v>42702</v>
      </c>
      <c r="I2665" t="s">
        <v>164</v>
      </c>
      <c r="J2665" t="s">
        <v>164</v>
      </c>
      <c r="K2665">
        <v>13</v>
      </c>
      <c r="L2665">
        <v>23</v>
      </c>
      <c r="M2665">
        <v>42702</v>
      </c>
      <c r="N2665">
        <v>254</v>
      </c>
      <c r="O2665" t="s">
        <v>164</v>
      </c>
      <c r="P2665" t="s">
        <v>164</v>
      </c>
      <c r="Q2665" s="1">
        <v>42703</v>
      </c>
      <c r="R2665" t="s">
        <v>164</v>
      </c>
      <c r="S2665" s="1">
        <v>42704</v>
      </c>
      <c r="T2665" t="s">
        <v>164</v>
      </c>
      <c r="U2665" t="s">
        <v>164</v>
      </c>
      <c r="V2665">
        <v>0</v>
      </c>
      <c r="W2665">
        <v>0</v>
      </c>
      <c r="X2665">
        <v>476</v>
      </c>
      <c r="Y2665">
        <v>0</v>
      </c>
      <c r="Z2665">
        <v>0</v>
      </c>
      <c r="AA2665" t="s">
        <v>164</v>
      </c>
      <c r="AB2665" t="s">
        <v>3354</v>
      </c>
      <c r="AC2665" t="s">
        <v>3454</v>
      </c>
      <c r="AD2665">
        <v>10.199999999999999</v>
      </c>
      <c r="AE2665">
        <v>10.4</v>
      </c>
      <c r="AF2665">
        <v>10.3</v>
      </c>
      <c r="AG2665">
        <v>41315</v>
      </c>
      <c r="AH2665">
        <v>5</v>
      </c>
      <c r="AI2665">
        <v>18</v>
      </c>
      <c r="AJ2665">
        <v>30</v>
      </c>
      <c r="AK2665">
        <v>5</v>
      </c>
      <c r="AL2665" t="s">
        <v>3455</v>
      </c>
      <c r="AM2665" t="s">
        <v>3456</v>
      </c>
      <c r="AN2665">
        <v>0.9</v>
      </c>
      <c r="AO2665">
        <v>0</v>
      </c>
      <c r="AP2665">
        <v>0</v>
      </c>
      <c r="AQ2665">
        <v>0</v>
      </c>
      <c r="AR2665">
        <v>1.2</v>
      </c>
      <c r="AS2665">
        <v>0</v>
      </c>
      <c r="AT2665">
        <v>0.1</v>
      </c>
      <c r="AU2665">
        <v>0</v>
      </c>
      <c r="AV2665">
        <v>0.8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10</v>
      </c>
      <c r="BC2665">
        <v>0</v>
      </c>
      <c r="BD2665">
        <v>0</v>
      </c>
      <c r="BE2665">
        <v>0</v>
      </c>
      <c r="BF2665">
        <v>4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2.2999999999999998</v>
      </c>
      <c r="BT2665">
        <v>19</v>
      </c>
      <c r="BU2665">
        <v>30</v>
      </c>
      <c r="BV2665">
        <v>0</v>
      </c>
      <c r="BW2665">
        <v>195</v>
      </c>
      <c r="BX2665">
        <v>190</v>
      </c>
      <c r="BY2665">
        <v>0</v>
      </c>
      <c r="BZ2665">
        <v>385</v>
      </c>
      <c r="CA2665">
        <v>0</v>
      </c>
      <c r="CB2665">
        <v>2.9</v>
      </c>
      <c r="CC2665">
        <v>14.9</v>
      </c>
      <c r="CD2665">
        <v>0</v>
      </c>
      <c r="CE2665">
        <v>32797</v>
      </c>
      <c r="CF2665">
        <v>3654</v>
      </c>
      <c r="CG2665">
        <v>0</v>
      </c>
      <c r="CH2665">
        <v>9.5351999999999997</v>
      </c>
      <c r="CI2665">
        <v>2.9</v>
      </c>
      <c r="CJ2665">
        <v>0</v>
      </c>
      <c r="CK2665">
        <v>0.1</v>
      </c>
      <c r="CL2665">
        <v>0</v>
      </c>
      <c r="CM2665" t="s">
        <v>3457</v>
      </c>
      <c r="CN2665">
        <v>0</v>
      </c>
      <c r="CO2665">
        <v>0</v>
      </c>
      <c r="CP2665">
        <v>0</v>
      </c>
      <c r="CQ2665">
        <v>0</v>
      </c>
    </row>
    <row r="2666" spans="1:95" hidden="1" x14ac:dyDescent="0.25">
      <c r="A2666" s="1">
        <v>42703</v>
      </c>
      <c r="B2666">
        <v>4</v>
      </c>
      <c r="C2666" t="s">
        <v>3024</v>
      </c>
      <c r="D2666" t="s">
        <v>110</v>
      </c>
      <c r="E2666" t="s">
        <v>111</v>
      </c>
      <c r="F2666" t="s">
        <v>98</v>
      </c>
      <c r="G2666">
        <v>6</v>
      </c>
      <c r="H2666" s="1">
        <v>42702</v>
      </c>
      <c r="I2666" t="s">
        <v>164</v>
      </c>
      <c r="J2666" t="s">
        <v>164</v>
      </c>
      <c r="K2666">
        <v>13</v>
      </c>
      <c r="L2666">
        <v>23</v>
      </c>
      <c r="M2666">
        <v>42702</v>
      </c>
      <c r="N2666">
        <v>254</v>
      </c>
      <c r="O2666" t="s">
        <v>164</v>
      </c>
      <c r="P2666" t="s">
        <v>164</v>
      </c>
      <c r="Q2666" s="1">
        <v>42703</v>
      </c>
      <c r="R2666" t="s">
        <v>164</v>
      </c>
      <c r="S2666" s="1">
        <v>42704</v>
      </c>
      <c r="T2666" t="s">
        <v>164</v>
      </c>
      <c r="U2666" t="s">
        <v>164</v>
      </c>
      <c r="V2666">
        <v>9.1</v>
      </c>
      <c r="W2666">
        <v>115</v>
      </c>
      <c r="X2666">
        <v>361</v>
      </c>
      <c r="Y2666">
        <v>12.3</v>
      </c>
      <c r="Z2666">
        <v>12.64</v>
      </c>
      <c r="AA2666" t="s">
        <v>164</v>
      </c>
      <c r="AB2666" t="s">
        <v>3354</v>
      </c>
      <c r="AC2666" t="s">
        <v>3454</v>
      </c>
      <c r="AD2666">
        <v>10.199999999999999</v>
      </c>
      <c r="AE2666">
        <v>10.4</v>
      </c>
      <c r="AF2666">
        <v>10.3</v>
      </c>
      <c r="AG2666">
        <v>41315</v>
      </c>
      <c r="AH2666">
        <v>4</v>
      </c>
      <c r="AI2666">
        <v>14</v>
      </c>
      <c r="AJ2666">
        <v>45</v>
      </c>
      <c r="AK2666">
        <v>4</v>
      </c>
      <c r="AL2666" t="s">
        <v>3458</v>
      </c>
      <c r="AM2666" t="s">
        <v>3459</v>
      </c>
      <c r="AN2666">
        <v>8.1</v>
      </c>
      <c r="AO2666">
        <v>0</v>
      </c>
      <c r="AP2666">
        <v>0</v>
      </c>
      <c r="AQ2666">
        <v>0</v>
      </c>
      <c r="AR2666">
        <v>0.9</v>
      </c>
      <c r="AS2666">
        <v>0</v>
      </c>
      <c r="AT2666">
        <v>0.1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50</v>
      </c>
      <c r="BC2666">
        <v>0</v>
      </c>
      <c r="BD2666">
        <v>0</v>
      </c>
      <c r="BE2666">
        <v>2</v>
      </c>
      <c r="BF2666">
        <v>5</v>
      </c>
      <c r="BG2666">
        <v>110.3</v>
      </c>
      <c r="BH2666">
        <v>127</v>
      </c>
      <c r="BI2666">
        <v>9.4499999999999993</v>
      </c>
      <c r="BJ2666">
        <v>4873.2</v>
      </c>
      <c r="BK2666">
        <v>72.400000000000006</v>
      </c>
      <c r="BL2666">
        <v>59</v>
      </c>
      <c r="BM2666">
        <v>15249</v>
      </c>
      <c r="BN2666">
        <v>0</v>
      </c>
      <c r="BO2666">
        <v>1.63</v>
      </c>
      <c r="BP2666">
        <v>44</v>
      </c>
      <c r="BQ2666">
        <v>336</v>
      </c>
      <c r="BR2666">
        <v>352</v>
      </c>
      <c r="BS2666">
        <v>2.2999999999999998</v>
      </c>
      <c r="BT2666">
        <v>24</v>
      </c>
      <c r="BU2666">
        <v>34</v>
      </c>
      <c r="BV2666">
        <v>0</v>
      </c>
      <c r="BW2666">
        <v>0</v>
      </c>
      <c r="BX2666">
        <v>343</v>
      </c>
      <c r="BY2666">
        <v>0</v>
      </c>
      <c r="BZ2666">
        <v>343</v>
      </c>
      <c r="CA2666">
        <v>0</v>
      </c>
      <c r="CB2666">
        <v>0</v>
      </c>
      <c r="CC2666">
        <v>9.1</v>
      </c>
      <c r="CD2666">
        <v>0</v>
      </c>
      <c r="CE2666">
        <v>32797</v>
      </c>
      <c r="CF2666">
        <v>0</v>
      </c>
      <c r="CG2666">
        <v>0</v>
      </c>
      <c r="CH2666">
        <v>28.429400000000001</v>
      </c>
      <c r="CI2666">
        <v>9</v>
      </c>
      <c r="CJ2666">
        <v>0</v>
      </c>
      <c r="CK2666">
        <v>0.1</v>
      </c>
      <c r="CL2666">
        <v>0</v>
      </c>
      <c r="CM2666" t="s">
        <v>3457</v>
      </c>
      <c r="CN2666">
        <v>21.362637360000001</v>
      </c>
      <c r="CO2666">
        <v>182.6540856</v>
      </c>
      <c r="CP2666">
        <v>1.0147449200000001</v>
      </c>
      <c r="CQ2666">
        <v>0</v>
      </c>
    </row>
    <row r="2667" spans="1:95" hidden="1" x14ac:dyDescent="0.25">
      <c r="A2667" s="1">
        <v>42703</v>
      </c>
      <c r="B2667">
        <v>4</v>
      </c>
      <c r="C2667" t="s">
        <v>3024</v>
      </c>
      <c r="D2667" t="s">
        <v>110</v>
      </c>
      <c r="E2667" t="s">
        <v>111</v>
      </c>
      <c r="F2667" t="s">
        <v>98</v>
      </c>
      <c r="G2667">
        <v>6</v>
      </c>
      <c r="H2667" s="1">
        <v>42702</v>
      </c>
      <c r="I2667" s="1">
        <v>42703</v>
      </c>
      <c r="J2667" t="s">
        <v>164</v>
      </c>
      <c r="K2667">
        <v>13</v>
      </c>
      <c r="L2667">
        <v>23</v>
      </c>
      <c r="M2667">
        <v>42702</v>
      </c>
      <c r="N2667">
        <v>254</v>
      </c>
      <c r="O2667" s="1">
        <v>42703</v>
      </c>
      <c r="P2667" s="2">
        <v>38855</v>
      </c>
      <c r="Q2667" t="s">
        <v>164</v>
      </c>
      <c r="R2667" t="s">
        <v>164</v>
      </c>
      <c r="S2667" s="1">
        <v>42704</v>
      </c>
      <c r="T2667" t="s">
        <v>164</v>
      </c>
      <c r="U2667" t="s">
        <v>164</v>
      </c>
      <c r="V2667">
        <v>8</v>
      </c>
      <c r="W2667">
        <v>86</v>
      </c>
      <c r="X2667">
        <v>22</v>
      </c>
      <c r="Y2667">
        <v>10.5</v>
      </c>
      <c r="Z2667">
        <v>10.75</v>
      </c>
      <c r="AA2667" t="s">
        <v>164</v>
      </c>
      <c r="AB2667" t="s">
        <v>3354</v>
      </c>
      <c r="AC2667" t="s">
        <v>3454</v>
      </c>
      <c r="AD2667">
        <v>10.199999999999999</v>
      </c>
      <c r="AE2667">
        <v>10.4</v>
      </c>
      <c r="AF2667">
        <v>10.3</v>
      </c>
      <c r="AG2667">
        <v>41315</v>
      </c>
      <c r="AH2667">
        <v>4</v>
      </c>
      <c r="AI2667">
        <v>14</v>
      </c>
      <c r="AJ2667">
        <v>45</v>
      </c>
      <c r="AK2667">
        <v>4</v>
      </c>
      <c r="AL2667" t="s">
        <v>3460</v>
      </c>
      <c r="AM2667" t="s">
        <v>3461</v>
      </c>
      <c r="AN2667">
        <v>8.1999999999999993</v>
      </c>
      <c r="AO2667">
        <v>0</v>
      </c>
      <c r="AP2667">
        <v>0</v>
      </c>
      <c r="AQ2667">
        <v>0</v>
      </c>
      <c r="AR2667">
        <v>0.9</v>
      </c>
      <c r="AS2667">
        <v>0</v>
      </c>
      <c r="AT2667">
        <v>0.1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55</v>
      </c>
      <c r="BC2667">
        <v>0</v>
      </c>
      <c r="BD2667">
        <v>0</v>
      </c>
      <c r="BE2667">
        <v>5</v>
      </c>
      <c r="BF2667">
        <v>2</v>
      </c>
      <c r="BG2667">
        <v>110.4</v>
      </c>
      <c r="BH2667">
        <v>112</v>
      </c>
      <c r="BI2667">
        <v>23.21</v>
      </c>
      <c r="BJ2667">
        <v>4750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2.4</v>
      </c>
      <c r="BT2667">
        <v>26</v>
      </c>
      <c r="BU2667">
        <v>37</v>
      </c>
      <c r="BV2667">
        <v>0</v>
      </c>
      <c r="BW2667">
        <v>200</v>
      </c>
      <c r="BX2667">
        <v>205</v>
      </c>
      <c r="BY2667">
        <v>0</v>
      </c>
      <c r="BZ2667">
        <v>405</v>
      </c>
      <c r="CA2667">
        <v>0</v>
      </c>
      <c r="CB2667">
        <v>1</v>
      </c>
      <c r="CC2667">
        <v>8</v>
      </c>
      <c r="CD2667">
        <v>0</v>
      </c>
      <c r="CE2667">
        <v>32797</v>
      </c>
      <c r="CF2667">
        <v>0</v>
      </c>
      <c r="CG2667">
        <v>0</v>
      </c>
      <c r="CH2667">
        <v>28.7408</v>
      </c>
      <c r="CI2667">
        <v>9.1</v>
      </c>
      <c r="CJ2667">
        <v>0</v>
      </c>
      <c r="CK2667">
        <v>0.1</v>
      </c>
      <c r="CL2667">
        <v>0</v>
      </c>
      <c r="CM2667" t="s">
        <v>3457</v>
      </c>
      <c r="CN2667">
        <v>24.6</v>
      </c>
      <c r="CO2667">
        <v>215.7894737</v>
      </c>
      <c r="CP2667">
        <v>1.302631579</v>
      </c>
      <c r="CQ2667">
        <v>0</v>
      </c>
    </row>
    <row r="2668" spans="1:95" hidden="1" x14ac:dyDescent="0.25">
      <c r="A2668" s="1">
        <v>42704</v>
      </c>
      <c r="B2668">
        <v>4</v>
      </c>
      <c r="C2668" t="s">
        <v>3024</v>
      </c>
      <c r="D2668" t="s">
        <v>96</v>
      </c>
      <c r="E2668" t="s">
        <v>108</v>
      </c>
      <c r="F2668" t="s">
        <v>98</v>
      </c>
      <c r="G2668">
        <v>6</v>
      </c>
      <c r="H2668" s="1">
        <v>42704</v>
      </c>
      <c r="I2668" t="s">
        <v>164</v>
      </c>
      <c r="J2668" t="s">
        <v>164</v>
      </c>
      <c r="K2668">
        <v>13</v>
      </c>
      <c r="L2668">
        <v>23</v>
      </c>
      <c r="M2668">
        <v>42704</v>
      </c>
      <c r="N2668">
        <v>918</v>
      </c>
      <c r="O2668" t="s">
        <v>164</v>
      </c>
      <c r="P2668" t="s">
        <v>164</v>
      </c>
      <c r="Q2668" s="1">
        <v>42723</v>
      </c>
      <c r="R2668" s="1">
        <v>42723</v>
      </c>
      <c r="S2668" s="1">
        <v>42741</v>
      </c>
      <c r="T2668" t="s">
        <v>164</v>
      </c>
      <c r="U2668" t="s">
        <v>164</v>
      </c>
      <c r="V2668">
        <v>0</v>
      </c>
      <c r="W2668">
        <v>0</v>
      </c>
      <c r="X2668">
        <v>5771</v>
      </c>
      <c r="Y2668">
        <v>0</v>
      </c>
      <c r="Z2668">
        <v>0</v>
      </c>
      <c r="AA2668" t="s">
        <v>164</v>
      </c>
      <c r="AB2668" t="s">
        <v>3454</v>
      </c>
      <c r="AC2668" t="s">
        <v>3462</v>
      </c>
      <c r="AD2668">
        <v>10.199999999999999</v>
      </c>
      <c r="AE2668">
        <v>10.6</v>
      </c>
      <c r="AF2668">
        <v>10.4</v>
      </c>
      <c r="AG2668">
        <v>41990</v>
      </c>
      <c r="AH2668">
        <v>4</v>
      </c>
      <c r="AI2668">
        <v>13</v>
      </c>
      <c r="AJ2668">
        <v>25</v>
      </c>
      <c r="AK2668">
        <v>4</v>
      </c>
      <c r="AL2668" t="s">
        <v>3463</v>
      </c>
      <c r="AM2668" t="s">
        <v>3464</v>
      </c>
      <c r="AN2668">
        <v>1.6</v>
      </c>
      <c r="AO2668">
        <v>0</v>
      </c>
      <c r="AP2668">
        <v>0</v>
      </c>
      <c r="AQ2668">
        <v>0</v>
      </c>
      <c r="AR2668">
        <v>0.7</v>
      </c>
      <c r="AS2668">
        <v>0</v>
      </c>
      <c r="AT2668">
        <v>0.88</v>
      </c>
      <c r="AU2668">
        <v>0</v>
      </c>
      <c r="AV2668">
        <v>0.1</v>
      </c>
      <c r="AW2668">
        <v>0</v>
      </c>
      <c r="AX2668">
        <v>0.4</v>
      </c>
      <c r="AY2668">
        <v>0</v>
      </c>
      <c r="AZ2668">
        <v>0</v>
      </c>
      <c r="BA2668">
        <v>0</v>
      </c>
      <c r="BB2668">
        <v>20</v>
      </c>
      <c r="BC2668">
        <v>0</v>
      </c>
      <c r="BD2668">
        <v>0</v>
      </c>
      <c r="BE2668">
        <v>0</v>
      </c>
      <c r="BF2668">
        <v>2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2.4</v>
      </c>
      <c r="BT2668">
        <v>26</v>
      </c>
      <c r="BU2668">
        <v>37</v>
      </c>
      <c r="BV2668">
        <v>0</v>
      </c>
      <c r="BW2668">
        <v>195</v>
      </c>
      <c r="BX2668">
        <v>190</v>
      </c>
      <c r="BY2668">
        <v>0</v>
      </c>
      <c r="BZ2668">
        <v>385</v>
      </c>
      <c r="CA2668">
        <v>0</v>
      </c>
      <c r="CB2668">
        <v>13.5</v>
      </c>
      <c r="CC2668">
        <v>6.2</v>
      </c>
      <c r="CD2668">
        <v>0</v>
      </c>
      <c r="CE2668">
        <v>32797</v>
      </c>
      <c r="CF2668">
        <v>0</v>
      </c>
      <c r="CG2668">
        <v>0</v>
      </c>
      <c r="CH2668">
        <v>11.650880000000001</v>
      </c>
      <c r="CI2668">
        <v>2.4</v>
      </c>
      <c r="CJ2668">
        <v>0</v>
      </c>
      <c r="CK2668">
        <v>1.28</v>
      </c>
      <c r="CL2668">
        <v>0</v>
      </c>
      <c r="CM2668" t="s">
        <v>3465</v>
      </c>
      <c r="CN2668">
        <v>0</v>
      </c>
      <c r="CO2668">
        <v>0</v>
      </c>
      <c r="CP2668">
        <v>0</v>
      </c>
      <c r="CQ2668">
        <v>0</v>
      </c>
    </row>
    <row r="2669" spans="1:95" hidden="1" x14ac:dyDescent="0.25">
      <c r="A2669" s="1">
        <v>42704</v>
      </c>
      <c r="B2669">
        <v>4</v>
      </c>
      <c r="C2669" t="s">
        <v>3024</v>
      </c>
      <c r="D2669" t="s">
        <v>96</v>
      </c>
      <c r="E2669" t="s">
        <v>104</v>
      </c>
      <c r="F2669" t="s">
        <v>98</v>
      </c>
      <c r="G2669">
        <v>6</v>
      </c>
      <c r="H2669" s="1">
        <v>42704</v>
      </c>
      <c r="I2669" t="s">
        <v>164</v>
      </c>
      <c r="J2669" t="s">
        <v>164</v>
      </c>
      <c r="K2669">
        <v>13</v>
      </c>
      <c r="L2669">
        <v>23</v>
      </c>
      <c r="M2669">
        <v>42704</v>
      </c>
      <c r="N2669">
        <v>918</v>
      </c>
      <c r="O2669" t="s">
        <v>164</v>
      </c>
      <c r="P2669" t="s">
        <v>164</v>
      </c>
      <c r="Q2669" s="1">
        <v>42723</v>
      </c>
      <c r="R2669" s="1">
        <v>42723</v>
      </c>
      <c r="S2669" s="1">
        <v>42741</v>
      </c>
      <c r="T2669" t="s">
        <v>164</v>
      </c>
      <c r="U2669" t="s">
        <v>164</v>
      </c>
      <c r="V2669">
        <v>2.7</v>
      </c>
      <c r="W2669">
        <v>33</v>
      </c>
      <c r="X2669">
        <v>5738</v>
      </c>
      <c r="Y2669">
        <v>12</v>
      </c>
      <c r="Z2669">
        <v>12.22</v>
      </c>
      <c r="AA2669" t="s">
        <v>164</v>
      </c>
      <c r="AB2669" t="s">
        <v>3454</v>
      </c>
      <c r="AC2669" t="s">
        <v>3462</v>
      </c>
      <c r="AD2669">
        <v>10.199999999999999</v>
      </c>
      <c r="AE2669">
        <v>10.6</v>
      </c>
      <c r="AF2669">
        <v>10.4</v>
      </c>
      <c r="AG2669">
        <v>41990</v>
      </c>
      <c r="AH2669">
        <v>6</v>
      </c>
      <c r="AI2669">
        <v>24</v>
      </c>
      <c r="AJ2669">
        <v>25</v>
      </c>
      <c r="AK2669">
        <v>6</v>
      </c>
      <c r="AL2669" t="s">
        <v>3437</v>
      </c>
      <c r="AM2669" t="s">
        <v>3466</v>
      </c>
      <c r="AN2669">
        <v>2.6</v>
      </c>
      <c r="AO2669">
        <v>0</v>
      </c>
      <c r="AP2669">
        <v>0</v>
      </c>
      <c r="AQ2669">
        <v>0</v>
      </c>
      <c r="AR2669">
        <v>0.3</v>
      </c>
      <c r="AS2669">
        <v>0</v>
      </c>
      <c r="AT2669">
        <v>0.1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25</v>
      </c>
      <c r="BC2669">
        <v>0</v>
      </c>
      <c r="BD2669">
        <v>0</v>
      </c>
      <c r="BE2669">
        <v>0</v>
      </c>
      <c r="BF2669">
        <v>1</v>
      </c>
      <c r="BG2669">
        <v>115.4</v>
      </c>
      <c r="BH2669">
        <v>40</v>
      </c>
      <c r="BI2669">
        <v>17.5</v>
      </c>
      <c r="BJ2669">
        <v>5266.2</v>
      </c>
      <c r="BK2669">
        <v>74.8</v>
      </c>
      <c r="BL2669">
        <v>64</v>
      </c>
      <c r="BM2669">
        <v>16099</v>
      </c>
      <c r="BN2669">
        <v>0</v>
      </c>
      <c r="BO2669">
        <v>1.89</v>
      </c>
      <c r="BP2669">
        <v>38</v>
      </c>
      <c r="BQ2669">
        <v>335</v>
      </c>
      <c r="BR2669">
        <v>360</v>
      </c>
      <c r="BS2669">
        <v>2.4</v>
      </c>
      <c r="BT2669">
        <v>24</v>
      </c>
      <c r="BU2669">
        <v>34</v>
      </c>
      <c r="BV2669">
        <v>0</v>
      </c>
      <c r="BW2669">
        <v>361</v>
      </c>
      <c r="BX2669">
        <v>0</v>
      </c>
      <c r="BY2669">
        <v>0</v>
      </c>
      <c r="BZ2669">
        <v>361</v>
      </c>
      <c r="CA2669">
        <v>0</v>
      </c>
      <c r="CB2669">
        <v>2.7</v>
      </c>
      <c r="CC2669">
        <v>0</v>
      </c>
      <c r="CD2669">
        <v>0</v>
      </c>
      <c r="CE2669">
        <v>32797</v>
      </c>
      <c r="CF2669">
        <v>0</v>
      </c>
      <c r="CG2669">
        <v>0</v>
      </c>
      <c r="CH2669">
        <v>9.3788</v>
      </c>
      <c r="CI2669">
        <v>2.9</v>
      </c>
      <c r="CJ2669">
        <v>0</v>
      </c>
      <c r="CK2669">
        <v>0.1</v>
      </c>
      <c r="CL2669">
        <v>0</v>
      </c>
      <c r="CM2669" t="s">
        <v>3465</v>
      </c>
      <c r="CN2669">
        <v>23.11111111</v>
      </c>
      <c r="CO2669">
        <v>182.8572715</v>
      </c>
      <c r="CP2669">
        <v>1.5824186950000001</v>
      </c>
      <c r="CQ2669">
        <v>0</v>
      </c>
    </row>
    <row r="2670" spans="1:95" hidden="1" x14ac:dyDescent="0.25">
      <c r="A2670" s="1">
        <v>42705</v>
      </c>
      <c r="B2670">
        <v>4</v>
      </c>
      <c r="C2670" t="s">
        <v>3024</v>
      </c>
      <c r="D2670" t="s">
        <v>110</v>
      </c>
      <c r="E2670" t="s">
        <v>111</v>
      </c>
      <c r="F2670" t="s">
        <v>98</v>
      </c>
      <c r="G2670">
        <v>6</v>
      </c>
      <c r="H2670" s="1">
        <v>42704</v>
      </c>
      <c r="I2670" t="s">
        <v>164</v>
      </c>
      <c r="J2670" t="s">
        <v>164</v>
      </c>
      <c r="K2670">
        <v>13</v>
      </c>
      <c r="L2670">
        <v>23</v>
      </c>
      <c r="M2670">
        <v>42704</v>
      </c>
      <c r="N2670">
        <v>918</v>
      </c>
      <c r="O2670" t="s">
        <v>164</v>
      </c>
      <c r="P2670" t="s">
        <v>164</v>
      </c>
      <c r="Q2670" s="1">
        <v>42723</v>
      </c>
      <c r="R2670" s="1">
        <v>42723</v>
      </c>
      <c r="S2670" s="1">
        <v>42741</v>
      </c>
      <c r="T2670" t="s">
        <v>164</v>
      </c>
      <c r="U2670" t="s">
        <v>164</v>
      </c>
      <c r="V2670">
        <v>24</v>
      </c>
      <c r="W2670">
        <v>290</v>
      </c>
      <c r="X2670">
        <v>5448</v>
      </c>
      <c r="Y2670">
        <v>11.97</v>
      </c>
      <c r="Z2670">
        <v>12.08</v>
      </c>
      <c r="AA2670" t="s">
        <v>164</v>
      </c>
      <c r="AB2670" t="s">
        <v>3454</v>
      </c>
      <c r="AC2670" t="s">
        <v>3462</v>
      </c>
      <c r="AD2670">
        <v>10.199999999999999</v>
      </c>
      <c r="AE2670">
        <v>10.6</v>
      </c>
      <c r="AF2670">
        <v>10.4</v>
      </c>
      <c r="AG2670">
        <v>41990</v>
      </c>
      <c r="AH2670">
        <v>7</v>
      </c>
      <c r="AI2670">
        <v>30</v>
      </c>
      <c r="AJ2670">
        <v>45</v>
      </c>
      <c r="AK2670">
        <v>7</v>
      </c>
      <c r="AL2670" t="s">
        <v>3467</v>
      </c>
      <c r="AM2670" t="s">
        <v>3468</v>
      </c>
      <c r="AN2670">
        <v>25.3</v>
      </c>
      <c r="AO2670">
        <v>0</v>
      </c>
      <c r="AP2670">
        <v>0</v>
      </c>
      <c r="AQ2670">
        <v>0</v>
      </c>
      <c r="AR2670">
        <v>2.4</v>
      </c>
      <c r="AS2670">
        <v>0</v>
      </c>
      <c r="AT2670">
        <v>0.1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200</v>
      </c>
      <c r="BC2670">
        <v>0</v>
      </c>
      <c r="BD2670">
        <v>0</v>
      </c>
      <c r="BE2670">
        <v>15</v>
      </c>
      <c r="BF2670">
        <v>6</v>
      </c>
      <c r="BG2670">
        <v>115.1</v>
      </c>
      <c r="BH2670">
        <v>351</v>
      </c>
      <c r="BI2670">
        <v>17.38</v>
      </c>
      <c r="BJ2670">
        <v>5761.38</v>
      </c>
      <c r="BK2670">
        <v>82.1</v>
      </c>
      <c r="BL2670">
        <v>65</v>
      </c>
      <c r="BM2670">
        <v>16024</v>
      </c>
      <c r="BN2670">
        <v>0</v>
      </c>
      <c r="BO2670">
        <v>1.89</v>
      </c>
      <c r="BP2670">
        <v>37</v>
      </c>
      <c r="BQ2670">
        <v>341</v>
      </c>
      <c r="BR2670">
        <v>361</v>
      </c>
      <c r="BS2670">
        <v>2.4</v>
      </c>
      <c r="BT2670">
        <v>22</v>
      </c>
      <c r="BU2670">
        <v>32</v>
      </c>
      <c r="BV2670">
        <v>0</v>
      </c>
      <c r="BW2670">
        <v>343</v>
      </c>
      <c r="BX2670">
        <v>0</v>
      </c>
      <c r="BY2670">
        <v>0</v>
      </c>
      <c r="BZ2670">
        <v>343</v>
      </c>
      <c r="CA2670">
        <v>0</v>
      </c>
      <c r="CB2670">
        <v>24</v>
      </c>
      <c r="CC2670">
        <v>0</v>
      </c>
      <c r="CD2670">
        <v>0</v>
      </c>
      <c r="CE2670">
        <v>32797</v>
      </c>
      <c r="CF2670">
        <v>0</v>
      </c>
      <c r="CG2670">
        <v>0</v>
      </c>
      <c r="CH2670">
        <v>86.799199999999999</v>
      </c>
      <c r="CI2670">
        <v>27.7</v>
      </c>
      <c r="CJ2670">
        <v>0</v>
      </c>
      <c r="CK2670">
        <v>0.1</v>
      </c>
      <c r="CL2670">
        <v>0</v>
      </c>
      <c r="CM2670" t="s">
        <v>3465</v>
      </c>
      <c r="CN2670">
        <v>25.3</v>
      </c>
      <c r="CO2670">
        <v>182.97120939999999</v>
      </c>
      <c r="CP2670">
        <v>1.301771451</v>
      </c>
      <c r="CQ2670">
        <v>0</v>
      </c>
    </row>
    <row r="2671" spans="1:95" hidden="1" x14ac:dyDescent="0.25">
      <c r="A2671" s="1">
        <v>42706</v>
      </c>
      <c r="B2671">
        <v>4</v>
      </c>
      <c r="C2671" t="s">
        <v>3024</v>
      </c>
      <c r="D2671" t="s">
        <v>110</v>
      </c>
      <c r="E2671" t="s">
        <v>111</v>
      </c>
      <c r="F2671" t="s">
        <v>98</v>
      </c>
      <c r="G2671">
        <v>6</v>
      </c>
      <c r="H2671" s="1">
        <v>42704</v>
      </c>
      <c r="I2671" t="s">
        <v>164</v>
      </c>
      <c r="J2671" t="s">
        <v>164</v>
      </c>
      <c r="K2671">
        <v>13</v>
      </c>
      <c r="L2671">
        <v>23</v>
      </c>
      <c r="M2671">
        <v>42704</v>
      </c>
      <c r="N2671">
        <v>918</v>
      </c>
      <c r="O2671" t="s">
        <v>164</v>
      </c>
      <c r="P2671" t="s">
        <v>164</v>
      </c>
      <c r="Q2671" s="1">
        <v>42723</v>
      </c>
      <c r="R2671" s="1">
        <v>42723</v>
      </c>
      <c r="S2671" s="1">
        <v>42741</v>
      </c>
      <c r="T2671" t="s">
        <v>164</v>
      </c>
      <c r="U2671" t="s">
        <v>164</v>
      </c>
      <c r="V2671">
        <v>24</v>
      </c>
      <c r="W2671">
        <v>238</v>
      </c>
      <c r="X2671">
        <v>5210</v>
      </c>
      <c r="Y2671">
        <v>9.8000000000000007</v>
      </c>
      <c r="Z2671">
        <v>9.92</v>
      </c>
      <c r="AA2671" t="s">
        <v>164</v>
      </c>
      <c r="AB2671" t="s">
        <v>3454</v>
      </c>
      <c r="AC2671" t="s">
        <v>3462</v>
      </c>
      <c r="AD2671">
        <v>10.199999999999999</v>
      </c>
      <c r="AE2671">
        <v>10.6</v>
      </c>
      <c r="AF2671">
        <v>10.4</v>
      </c>
      <c r="AG2671">
        <v>41990</v>
      </c>
      <c r="AH2671">
        <v>7</v>
      </c>
      <c r="AI2671">
        <v>32</v>
      </c>
      <c r="AJ2671">
        <v>40</v>
      </c>
      <c r="AK2671">
        <v>7</v>
      </c>
      <c r="AL2671" t="s">
        <v>3469</v>
      </c>
      <c r="AM2671" t="s">
        <v>3470</v>
      </c>
      <c r="AN2671">
        <v>22.9</v>
      </c>
      <c r="AO2671">
        <v>0</v>
      </c>
      <c r="AP2671">
        <v>0</v>
      </c>
      <c r="AQ2671">
        <v>0</v>
      </c>
      <c r="AR2671">
        <v>2.4</v>
      </c>
      <c r="AS2671">
        <v>0</v>
      </c>
      <c r="AT2671">
        <v>0.1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150</v>
      </c>
      <c r="BC2671">
        <v>0</v>
      </c>
      <c r="BD2671">
        <v>0</v>
      </c>
      <c r="BE2671">
        <v>15</v>
      </c>
      <c r="BF2671">
        <v>5</v>
      </c>
      <c r="BG2671">
        <v>107.8</v>
      </c>
      <c r="BH2671">
        <v>328</v>
      </c>
      <c r="BI2671">
        <v>27.44</v>
      </c>
      <c r="BJ2671">
        <v>5211.18</v>
      </c>
      <c r="BK2671">
        <v>79.400000000000006</v>
      </c>
      <c r="BL2671">
        <v>62</v>
      </c>
      <c r="BM2671">
        <v>15430</v>
      </c>
      <c r="BN2671">
        <v>0</v>
      </c>
      <c r="BO2671">
        <v>1.71</v>
      </c>
      <c r="BP2671">
        <v>36</v>
      </c>
      <c r="BQ2671">
        <v>329</v>
      </c>
      <c r="BR2671">
        <v>349</v>
      </c>
      <c r="BS2671">
        <v>2.4</v>
      </c>
      <c r="BT2671">
        <v>23</v>
      </c>
      <c r="BU2671">
        <v>32</v>
      </c>
      <c r="BV2671">
        <v>0</v>
      </c>
      <c r="BW2671">
        <v>320</v>
      </c>
      <c r="BX2671">
        <v>0</v>
      </c>
      <c r="BY2671">
        <v>0</v>
      </c>
      <c r="BZ2671">
        <v>320</v>
      </c>
      <c r="CA2671">
        <v>0</v>
      </c>
      <c r="CB2671">
        <v>24</v>
      </c>
      <c r="CC2671">
        <v>0</v>
      </c>
      <c r="CD2671">
        <v>0</v>
      </c>
      <c r="CE2671">
        <v>32797</v>
      </c>
      <c r="CF2671">
        <v>0</v>
      </c>
      <c r="CG2671">
        <v>0</v>
      </c>
      <c r="CH2671">
        <v>79.325599999999994</v>
      </c>
      <c r="CI2671">
        <v>25.3</v>
      </c>
      <c r="CJ2671">
        <v>0</v>
      </c>
      <c r="CK2671">
        <v>0.1</v>
      </c>
      <c r="CL2671">
        <v>0</v>
      </c>
      <c r="CM2671" t="s">
        <v>3465</v>
      </c>
      <c r="CN2671">
        <v>22.9</v>
      </c>
      <c r="CO2671">
        <v>183.09992489999999</v>
      </c>
      <c r="CP2671">
        <v>1.079410038</v>
      </c>
      <c r="CQ2671">
        <v>0</v>
      </c>
    </row>
    <row r="2672" spans="1:95" hidden="1" x14ac:dyDescent="0.25">
      <c r="A2672" s="1">
        <v>42707</v>
      </c>
      <c r="B2672">
        <v>4</v>
      </c>
      <c r="C2672" t="s">
        <v>3024</v>
      </c>
      <c r="D2672" t="s">
        <v>110</v>
      </c>
      <c r="E2672" t="s">
        <v>111</v>
      </c>
      <c r="F2672" t="s">
        <v>98</v>
      </c>
      <c r="G2672">
        <v>6</v>
      </c>
      <c r="H2672" s="1">
        <v>42704</v>
      </c>
      <c r="I2672" t="s">
        <v>164</v>
      </c>
      <c r="J2672" t="s">
        <v>164</v>
      </c>
      <c r="K2672">
        <v>13</v>
      </c>
      <c r="L2672">
        <v>23</v>
      </c>
      <c r="M2672">
        <v>42704</v>
      </c>
      <c r="N2672">
        <v>918</v>
      </c>
      <c r="O2672" t="s">
        <v>164</v>
      </c>
      <c r="P2672" t="s">
        <v>164</v>
      </c>
      <c r="Q2672" s="1">
        <v>42723</v>
      </c>
      <c r="R2672" s="1">
        <v>42723</v>
      </c>
      <c r="S2672" s="1">
        <v>42741</v>
      </c>
      <c r="T2672" t="s">
        <v>164</v>
      </c>
      <c r="U2672" t="s">
        <v>164</v>
      </c>
      <c r="V2672">
        <v>24</v>
      </c>
      <c r="W2672">
        <v>309</v>
      </c>
      <c r="X2672">
        <v>4901</v>
      </c>
      <c r="Y2672">
        <v>12.75</v>
      </c>
      <c r="Z2672">
        <v>12.88</v>
      </c>
      <c r="AA2672" t="s">
        <v>164</v>
      </c>
      <c r="AB2672" t="s">
        <v>3454</v>
      </c>
      <c r="AC2672" t="s">
        <v>3462</v>
      </c>
      <c r="AD2672">
        <v>10.199999999999999</v>
      </c>
      <c r="AE2672">
        <v>10.6</v>
      </c>
      <c r="AF2672">
        <v>10.4</v>
      </c>
      <c r="AG2672">
        <v>41990</v>
      </c>
      <c r="AH2672">
        <v>4</v>
      </c>
      <c r="AI2672">
        <v>15</v>
      </c>
      <c r="AJ2672">
        <v>0</v>
      </c>
      <c r="AK2672">
        <v>4</v>
      </c>
      <c r="AL2672" t="s">
        <v>3471</v>
      </c>
      <c r="AM2672" t="s">
        <v>3472</v>
      </c>
      <c r="AN2672">
        <v>22.7</v>
      </c>
      <c r="AO2672">
        <v>0</v>
      </c>
      <c r="AP2672">
        <v>0</v>
      </c>
      <c r="AQ2672">
        <v>0</v>
      </c>
      <c r="AR2672">
        <v>2.4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130</v>
      </c>
      <c r="BC2672">
        <v>0</v>
      </c>
      <c r="BD2672">
        <v>0</v>
      </c>
      <c r="BE2672">
        <v>16</v>
      </c>
      <c r="BF2672">
        <v>5</v>
      </c>
      <c r="BG2672">
        <v>112.3</v>
      </c>
      <c r="BH2672">
        <v>342</v>
      </c>
      <c r="BI2672">
        <v>9.65</v>
      </c>
      <c r="BJ2672">
        <v>5171.88</v>
      </c>
      <c r="BK2672">
        <v>79.400000000000006</v>
      </c>
      <c r="BL2672">
        <v>62</v>
      </c>
      <c r="BM2672">
        <v>16403</v>
      </c>
      <c r="BN2672">
        <v>0</v>
      </c>
      <c r="BO2672">
        <v>2.16</v>
      </c>
      <c r="BP2672">
        <v>37</v>
      </c>
      <c r="BQ2672">
        <v>340</v>
      </c>
      <c r="BR2672">
        <v>368</v>
      </c>
      <c r="BS2672">
        <v>2.4</v>
      </c>
      <c r="BT2672">
        <v>20</v>
      </c>
      <c r="BU2672">
        <v>30</v>
      </c>
      <c r="BV2672">
        <v>0</v>
      </c>
      <c r="BW2672">
        <v>325</v>
      </c>
      <c r="BX2672">
        <v>0</v>
      </c>
      <c r="BY2672">
        <v>0</v>
      </c>
      <c r="BZ2672">
        <v>325</v>
      </c>
      <c r="CA2672">
        <v>0</v>
      </c>
      <c r="CB2672">
        <v>24</v>
      </c>
      <c r="CC2672">
        <v>0</v>
      </c>
      <c r="CD2672">
        <v>0</v>
      </c>
      <c r="CE2672">
        <v>32797</v>
      </c>
      <c r="CF2672">
        <v>0</v>
      </c>
      <c r="CG2672">
        <v>0</v>
      </c>
      <c r="CH2672">
        <v>78.382199999999997</v>
      </c>
      <c r="CI2672">
        <v>25.1</v>
      </c>
      <c r="CJ2672">
        <v>0</v>
      </c>
      <c r="CK2672">
        <v>0</v>
      </c>
      <c r="CL2672">
        <v>0</v>
      </c>
      <c r="CM2672" t="s">
        <v>3465</v>
      </c>
      <c r="CN2672">
        <v>22.7</v>
      </c>
      <c r="CO2672">
        <v>182.87998429999999</v>
      </c>
      <c r="CP2672">
        <v>0.94259727599999998</v>
      </c>
      <c r="CQ2672">
        <v>0</v>
      </c>
    </row>
    <row r="2673" spans="1:95" hidden="1" x14ac:dyDescent="0.25">
      <c r="A2673" s="1">
        <v>42708</v>
      </c>
      <c r="B2673">
        <v>4</v>
      </c>
      <c r="C2673" t="s">
        <v>3024</v>
      </c>
      <c r="D2673" t="s">
        <v>110</v>
      </c>
      <c r="E2673" t="s">
        <v>111</v>
      </c>
      <c r="F2673" t="s">
        <v>98</v>
      </c>
      <c r="G2673">
        <v>6</v>
      </c>
      <c r="H2673" s="1">
        <v>42704</v>
      </c>
      <c r="I2673" t="s">
        <v>164</v>
      </c>
      <c r="J2673" t="s">
        <v>164</v>
      </c>
      <c r="K2673">
        <v>13</v>
      </c>
      <c r="L2673">
        <v>23</v>
      </c>
      <c r="M2673">
        <v>42704</v>
      </c>
      <c r="N2673">
        <v>918</v>
      </c>
      <c r="O2673" t="s">
        <v>164</v>
      </c>
      <c r="P2673" t="s">
        <v>164</v>
      </c>
      <c r="Q2673" s="1">
        <v>42723</v>
      </c>
      <c r="R2673" s="1">
        <v>42723</v>
      </c>
      <c r="S2673" s="1">
        <v>42741</v>
      </c>
      <c r="T2673" t="s">
        <v>164</v>
      </c>
      <c r="U2673" t="s">
        <v>164</v>
      </c>
      <c r="V2673">
        <v>24</v>
      </c>
      <c r="W2673">
        <v>336</v>
      </c>
      <c r="X2673">
        <v>4565</v>
      </c>
      <c r="Y2673">
        <v>13.2</v>
      </c>
      <c r="Z2673">
        <v>14</v>
      </c>
      <c r="AA2673" t="s">
        <v>164</v>
      </c>
      <c r="AB2673" t="s">
        <v>3454</v>
      </c>
      <c r="AC2673" t="s">
        <v>3462</v>
      </c>
      <c r="AD2673">
        <v>10.199999999999999</v>
      </c>
      <c r="AE2673">
        <v>10.6</v>
      </c>
      <c r="AF2673">
        <v>10.4</v>
      </c>
      <c r="AG2673">
        <v>41990</v>
      </c>
      <c r="AH2673">
        <v>4</v>
      </c>
      <c r="AI2673">
        <v>15</v>
      </c>
      <c r="AJ2673">
        <v>260</v>
      </c>
      <c r="AK2673">
        <v>4</v>
      </c>
      <c r="AL2673" t="s">
        <v>3473</v>
      </c>
      <c r="AM2673" t="s">
        <v>3474</v>
      </c>
      <c r="AN2673">
        <v>23</v>
      </c>
      <c r="AO2673">
        <v>0</v>
      </c>
      <c r="AP2673">
        <v>0</v>
      </c>
      <c r="AQ2673">
        <v>0</v>
      </c>
      <c r="AR2673">
        <v>2.4</v>
      </c>
      <c r="AS2673">
        <v>0</v>
      </c>
      <c r="AT2673">
        <v>0.1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150</v>
      </c>
      <c r="BC2673">
        <v>0</v>
      </c>
      <c r="BD2673">
        <v>0</v>
      </c>
      <c r="BE2673">
        <v>14</v>
      </c>
      <c r="BF2673">
        <v>2</v>
      </c>
      <c r="BG2673">
        <v>113.2</v>
      </c>
      <c r="BH2673">
        <v>345</v>
      </c>
      <c r="BI2673">
        <v>2.61</v>
      </c>
      <c r="BJ2673">
        <v>5234.76</v>
      </c>
      <c r="BK2673">
        <v>76</v>
      </c>
      <c r="BL2673">
        <v>60</v>
      </c>
      <c r="BM2673">
        <v>15334</v>
      </c>
      <c r="BN2673">
        <v>0</v>
      </c>
      <c r="BO2673">
        <v>1.8</v>
      </c>
      <c r="BP2673">
        <v>33</v>
      </c>
      <c r="BQ2673">
        <v>328</v>
      </c>
      <c r="BR2673">
        <v>346</v>
      </c>
      <c r="BS2673">
        <v>2.4</v>
      </c>
      <c r="BT2673">
        <v>19</v>
      </c>
      <c r="BU2673">
        <v>29</v>
      </c>
      <c r="BV2673">
        <v>0</v>
      </c>
      <c r="BW2673">
        <v>340</v>
      </c>
      <c r="BX2673">
        <v>0</v>
      </c>
      <c r="BY2673">
        <v>0</v>
      </c>
      <c r="BZ2673">
        <v>340</v>
      </c>
      <c r="CA2673">
        <v>0</v>
      </c>
      <c r="CB2673">
        <v>24</v>
      </c>
      <c r="CC2673">
        <v>0</v>
      </c>
      <c r="CD2673">
        <v>0</v>
      </c>
      <c r="CE2673">
        <v>32797</v>
      </c>
      <c r="CF2673">
        <v>0</v>
      </c>
      <c r="CG2673">
        <v>0</v>
      </c>
      <c r="CH2673">
        <v>79.637</v>
      </c>
      <c r="CI2673">
        <v>25.4</v>
      </c>
      <c r="CJ2673">
        <v>0</v>
      </c>
      <c r="CK2673">
        <v>0.1</v>
      </c>
      <c r="CL2673">
        <v>0</v>
      </c>
      <c r="CM2673" t="s">
        <v>3465</v>
      </c>
      <c r="CN2673">
        <v>23</v>
      </c>
      <c r="CO2673">
        <v>183.07111180000001</v>
      </c>
      <c r="CP2673">
        <v>1.07454783</v>
      </c>
      <c r="CQ2673">
        <v>0</v>
      </c>
    </row>
    <row r="2674" spans="1:95" hidden="1" x14ac:dyDescent="0.25">
      <c r="A2674" s="1">
        <v>42709</v>
      </c>
      <c r="B2674">
        <v>4</v>
      </c>
      <c r="C2674" t="s">
        <v>3024</v>
      </c>
      <c r="D2674" t="s">
        <v>110</v>
      </c>
      <c r="E2674" t="s">
        <v>111</v>
      </c>
      <c r="F2674" t="s">
        <v>98</v>
      </c>
      <c r="G2674">
        <v>6</v>
      </c>
      <c r="H2674" s="1">
        <v>42704</v>
      </c>
      <c r="I2674" t="s">
        <v>164</v>
      </c>
      <c r="J2674" t="s">
        <v>164</v>
      </c>
      <c r="K2674">
        <v>13</v>
      </c>
      <c r="L2674">
        <v>23</v>
      </c>
      <c r="M2674">
        <v>42704</v>
      </c>
      <c r="N2674">
        <v>918</v>
      </c>
      <c r="O2674" t="s">
        <v>164</v>
      </c>
      <c r="P2674" t="s">
        <v>164</v>
      </c>
      <c r="Q2674" s="1">
        <v>42723</v>
      </c>
      <c r="R2674" s="1">
        <v>42723</v>
      </c>
      <c r="S2674" s="1">
        <v>42741</v>
      </c>
      <c r="T2674" t="s">
        <v>164</v>
      </c>
      <c r="U2674" t="s">
        <v>164</v>
      </c>
      <c r="V2674">
        <v>23</v>
      </c>
      <c r="W2674">
        <v>307</v>
      </c>
      <c r="X2674">
        <v>4258</v>
      </c>
      <c r="Y2674">
        <v>12.98</v>
      </c>
      <c r="Z2674">
        <v>13.35</v>
      </c>
      <c r="AA2674" t="s">
        <v>164</v>
      </c>
      <c r="AB2674" t="s">
        <v>3454</v>
      </c>
      <c r="AC2674" t="s">
        <v>3462</v>
      </c>
      <c r="AD2674">
        <v>10.199999999999999</v>
      </c>
      <c r="AE2674">
        <v>10.6</v>
      </c>
      <c r="AF2674">
        <v>10.4</v>
      </c>
      <c r="AG2674">
        <v>41990</v>
      </c>
      <c r="AH2674">
        <v>4</v>
      </c>
      <c r="AI2674">
        <v>15</v>
      </c>
      <c r="AJ2674">
        <v>270</v>
      </c>
      <c r="AK2674">
        <v>4</v>
      </c>
      <c r="AL2674" t="s">
        <v>3475</v>
      </c>
      <c r="AM2674" t="s">
        <v>3476</v>
      </c>
      <c r="AN2674">
        <v>22.4</v>
      </c>
      <c r="AO2674">
        <v>0</v>
      </c>
      <c r="AP2674">
        <v>0</v>
      </c>
      <c r="AQ2674">
        <v>0</v>
      </c>
      <c r="AR2674">
        <v>2.2999999999999998</v>
      </c>
      <c r="AS2674">
        <v>0</v>
      </c>
      <c r="AT2674">
        <v>0.1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130</v>
      </c>
      <c r="BC2674">
        <v>50</v>
      </c>
      <c r="BD2674">
        <v>0</v>
      </c>
      <c r="BE2674">
        <v>17</v>
      </c>
      <c r="BF2674">
        <v>6</v>
      </c>
      <c r="BG2674">
        <v>113.3</v>
      </c>
      <c r="BH2674">
        <v>331</v>
      </c>
      <c r="BI2674">
        <v>7.25</v>
      </c>
      <c r="BJ2674">
        <v>5321.22</v>
      </c>
      <c r="BK2674">
        <v>77.099999999999994</v>
      </c>
      <c r="BL2674">
        <v>58</v>
      </c>
      <c r="BM2674">
        <v>15317</v>
      </c>
      <c r="BN2674">
        <v>0</v>
      </c>
      <c r="BO2674">
        <v>1.7</v>
      </c>
      <c r="BP2674">
        <v>37</v>
      </c>
      <c r="BQ2674">
        <v>323</v>
      </c>
      <c r="BR2674">
        <v>342</v>
      </c>
      <c r="BS2674">
        <v>2.4</v>
      </c>
      <c r="BT2674">
        <v>15</v>
      </c>
      <c r="BU2674">
        <v>27</v>
      </c>
      <c r="BV2674">
        <v>0</v>
      </c>
      <c r="BW2674">
        <v>340</v>
      </c>
      <c r="BX2674">
        <v>0</v>
      </c>
      <c r="BY2674">
        <v>0</v>
      </c>
      <c r="BZ2674">
        <v>340</v>
      </c>
      <c r="CA2674">
        <v>0</v>
      </c>
      <c r="CB2674">
        <v>23</v>
      </c>
      <c r="CC2674">
        <v>0</v>
      </c>
      <c r="CD2674">
        <v>0</v>
      </c>
      <c r="CE2674">
        <v>32797</v>
      </c>
      <c r="CF2674">
        <v>0</v>
      </c>
      <c r="CG2674">
        <v>0</v>
      </c>
      <c r="CH2674">
        <v>77.447999999999993</v>
      </c>
      <c r="CI2674">
        <v>24.7</v>
      </c>
      <c r="CJ2674">
        <v>0</v>
      </c>
      <c r="CK2674">
        <v>0.1</v>
      </c>
      <c r="CL2674">
        <v>0</v>
      </c>
      <c r="CM2674" t="s">
        <v>3465</v>
      </c>
      <c r="CN2674">
        <v>23.373913040000001</v>
      </c>
      <c r="CO2674">
        <v>183.02438979999999</v>
      </c>
      <c r="CP2674">
        <v>0.95597560699999995</v>
      </c>
      <c r="CQ2674">
        <v>0</v>
      </c>
    </row>
    <row r="2675" spans="1:95" hidden="1" x14ac:dyDescent="0.25">
      <c r="A2675" s="1">
        <v>42710</v>
      </c>
      <c r="B2675">
        <v>4</v>
      </c>
      <c r="C2675" t="s">
        <v>3024</v>
      </c>
      <c r="D2675" t="s">
        <v>110</v>
      </c>
      <c r="E2675" t="s">
        <v>111</v>
      </c>
      <c r="F2675" t="s">
        <v>98</v>
      </c>
      <c r="G2675">
        <v>6</v>
      </c>
      <c r="H2675" s="1">
        <v>42704</v>
      </c>
      <c r="I2675" t="s">
        <v>164</v>
      </c>
      <c r="J2675" t="s">
        <v>164</v>
      </c>
      <c r="K2675">
        <v>13</v>
      </c>
      <c r="L2675">
        <v>23</v>
      </c>
      <c r="M2675">
        <v>42704</v>
      </c>
      <c r="N2675">
        <v>918</v>
      </c>
      <c r="O2675" t="s">
        <v>164</v>
      </c>
      <c r="P2675" t="s">
        <v>164</v>
      </c>
      <c r="Q2675" s="1">
        <v>42723</v>
      </c>
      <c r="R2675" s="1">
        <v>42723</v>
      </c>
      <c r="S2675" s="1">
        <v>42741</v>
      </c>
      <c r="T2675" t="s">
        <v>164</v>
      </c>
      <c r="U2675" t="s">
        <v>164</v>
      </c>
      <c r="V2675">
        <v>24</v>
      </c>
      <c r="W2675">
        <v>338</v>
      </c>
      <c r="X2675">
        <v>3920</v>
      </c>
      <c r="Y2675">
        <v>13.45</v>
      </c>
      <c r="Z2675">
        <v>14.08</v>
      </c>
      <c r="AA2675" t="s">
        <v>164</v>
      </c>
      <c r="AB2675" t="s">
        <v>3454</v>
      </c>
      <c r="AC2675" t="s">
        <v>3462</v>
      </c>
      <c r="AD2675">
        <v>10.199999999999999</v>
      </c>
      <c r="AE2675">
        <v>10.6</v>
      </c>
      <c r="AF2675">
        <v>10.4</v>
      </c>
      <c r="AG2675">
        <v>41990</v>
      </c>
      <c r="AH2675">
        <v>7</v>
      </c>
      <c r="AI2675">
        <v>30</v>
      </c>
      <c r="AJ2675">
        <v>310</v>
      </c>
      <c r="AK2675">
        <v>7</v>
      </c>
      <c r="AL2675" t="s">
        <v>3477</v>
      </c>
      <c r="AM2675" t="s">
        <v>3478</v>
      </c>
      <c r="AN2675">
        <v>22.9</v>
      </c>
      <c r="AO2675">
        <v>0</v>
      </c>
      <c r="AP2675">
        <v>0</v>
      </c>
      <c r="AQ2675">
        <v>0</v>
      </c>
      <c r="AR2675">
        <v>2.4</v>
      </c>
      <c r="AS2675">
        <v>0</v>
      </c>
      <c r="AT2675">
        <v>0.1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1000</v>
      </c>
      <c r="BA2675">
        <v>0</v>
      </c>
      <c r="BB2675">
        <v>140</v>
      </c>
      <c r="BC2675">
        <v>0</v>
      </c>
      <c r="BD2675">
        <v>0</v>
      </c>
      <c r="BE2675">
        <v>16</v>
      </c>
      <c r="BF2675">
        <v>6</v>
      </c>
      <c r="BG2675">
        <v>111.5</v>
      </c>
      <c r="BH2675">
        <v>340</v>
      </c>
      <c r="BI2675">
        <v>0.59</v>
      </c>
      <c r="BJ2675">
        <v>5219.04</v>
      </c>
      <c r="BK2675">
        <v>76.7</v>
      </c>
      <c r="BL2675">
        <v>58</v>
      </c>
      <c r="BM2675">
        <v>14360</v>
      </c>
      <c r="BN2675">
        <v>0</v>
      </c>
      <c r="BO2675">
        <v>1.5</v>
      </c>
      <c r="BP2675">
        <v>37</v>
      </c>
      <c r="BQ2675">
        <v>317</v>
      </c>
      <c r="BR2675">
        <v>333</v>
      </c>
      <c r="BS2675">
        <v>2.4</v>
      </c>
      <c r="BT2675">
        <v>12</v>
      </c>
      <c r="BU2675">
        <v>23</v>
      </c>
      <c r="BV2675">
        <v>0</v>
      </c>
      <c r="BW2675">
        <v>325</v>
      </c>
      <c r="BX2675">
        <v>0</v>
      </c>
      <c r="BY2675">
        <v>0</v>
      </c>
      <c r="BZ2675">
        <v>325</v>
      </c>
      <c r="CA2675">
        <v>0</v>
      </c>
      <c r="CB2675">
        <v>24</v>
      </c>
      <c r="CC2675">
        <v>0</v>
      </c>
      <c r="CD2675">
        <v>0</v>
      </c>
      <c r="CE2675">
        <v>32797</v>
      </c>
      <c r="CF2675">
        <v>0</v>
      </c>
      <c r="CG2675">
        <v>0</v>
      </c>
      <c r="CH2675">
        <v>79.325599999999994</v>
      </c>
      <c r="CI2675">
        <v>25.3</v>
      </c>
      <c r="CJ2675">
        <v>0</v>
      </c>
      <c r="CK2675">
        <v>0.1</v>
      </c>
      <c r="CL2675">
        <v>0</v>
      </c>
      <c r="CM2675" t="s">
        <v>3465</v>
      </c>
      <c r="CN2675">
        <v>22.9</v>
      </c>
      <c r="CO2675">
        <v>182.824172</v>
      </c>
      <c r="CP2675">
        <v>1.005932125</v>
      </c>
      <c r="CQ2675">
        <v>0</v>
      </c>
    </row>
    <row r="2676" spans="1:95" hidden="1" x14ac:dyDescent="0.25">
      <c r="A2676" s="1">
        <v>42711</v>
      </c>
      <c r="B2676">
        <v>4</v>
      </c>
      <c r="C2676" t="s">
        <v>3024</v>
      </c>
      <c r="D2676" t="s">
        <v>110</v>
      </c>
      <c r="E2676" t="s">
        <v>111</v>
      </c>
      <c r="F2676" t="s">
        <v>98</v>
      </c>
      <c r="G2676">
        <v>6</v>
      </c>
      <c r="H2676" s="1">
        <v>42704</v>
      </c>
      <c r="I2676" t="s">
        <v>164</v>
      </c>
      <c r="J2676" t="s">
        <v>164</v>
      </c>
      <c r="K2676">
        <v>13</v>
      </c>
      <c r="L2676">
        <v>23</v>
      </c>
      <c r="M2676">
        <v>42704</v>
      </c>
      <c r="N2676">
        <v>918</v>
      </c>
      <c r="O2676" t="s">
        <v>164</v>
      </c>
      <c r="P2676" t="s">
        <v>164</v>
      </c>
      <c r="Q2676" s="1">
        <v>42723</v>
      </c>
      <c r="R2676" s="1">
        <v>42723</v>
      </c>
      <c r="S2676" s="1">
        <v>42741</v>
      </c>
      <c r="T2676" t="s">
        <v>164</v>
      </c>
      <c r="U2676" t="s">
        <v>164</v>
      </c>
      <c r="V2676">
        <v>23</v>
      </c>
      <c r="W2676">
        <v>280</v>
      </c>
      <c r="X2676">
        <v>3640</v>
      </c>
      <c r="Y2676">
        <v>11.89</v>
      </c>
      <c r="Z2676">
        <v>12.17</v>
      </c>
      <c r="AA2676" t="s">
        <v>164</v>
      </c>
      <c r="AB2676" t="s">
        <v>3454</v>
      </c>
      <c r="AC2676" t="s">
        <v>3462</v>
      </c>
      <c r="AD2676">
        <v>10.199999999999999</v>
      </c>
      <c r="AE2676">
        <v>10.6</v>
      </c>
      <c r="AF2676">
        <v>10.4</v>
      </c>
      <c r="AG2676">
        <v>41990</v>
      </c>
      <c r="AH2676">
        <v>7</v>
      </c>
      <c r="AI2676">
        <v>32</v>
      </c>
      <c r="AJ2676">
        <v>270</v>
      </c>
      <c r="AK2676">
        <v>7</v>
      </c>
      <c r="AL2676" t="s">
        <v>3479</v>
      </c>
      <c r="AM2676" t="s">
        <v>3480</v>
      </c>
      <c r="AN2676">
        <v>22.4</v>
      </c>
      <c r="AO2676">
        <v>0</v>
      </c>
      <c r="AP2676">
        <v>0</v>
      </c>
      <c r="AQ2676">
        <v>0</v>
      </c>
      <c r="AR2676">
        <v>2.2999999999999998</v>
      </c>
      <c r="AS2676">
        <v>0</v>
      </c>
      <c r="AT2676">
        <v>0.1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130</v>
      </c>
      <c r="BC2676">
        <v>0</v>
      </c>
      <c r="BD2676">
        <v>0</v>
      </c>
      <c r="BE2676">
        <v>16</v>
      </c>
      <c r="BF2676">
        <v>6</v>
      </c>
      <c r="BG2676">
        <v>110.6</v>
      </c>
      <c r="BH2676">
        <v>323</v>
      </c>
      <c r="BI2676">
        <v>13.31</v>
      </c>
      <c r="BJ2676">
        <v>5321.22</v>
      </c>
      <c r="BK2676">
        <v>79</v>
      </c>
      <c r="BL2676">
        <v>58</v>
      </c>
      <c r="BM2676">
        <v>15301</v>
      </c>
      <c r="BN2676">
        <v>0</v>
      </c>
      <c r="BO2676">
        <v>1.8</v>
      </c>
      <c r="BP2676">
        <v>36</v>
      </c>
      <c r="BQ2676">
        <v>309</v>
      </c>
      <c r="BR2676">
        <v>325</v>
      </c>
      <c r="BS2676">
        <v>2.4</v>
      </c>
      <c r="BT2676">
        <v>3</v>
      </c>
      <c r="BU2676">
        <v>16</v>
      </c>
      <c r="BV2676">
        <v>0</v>
      </c>
      <c r="BW2676">
        <v>320</v>
      </c>
      <c r="BX2676">
        <v>0</v>
      </c>
      <c r="BY2676">
        <v>0</v>
      </c>
      <c r="BZ2676">
        <v>320</v>
      </c>
      <c r="CA2676">
        <v>0</v>
      </c>
      <c r="CB2676">
        <v>23</v>
      </c>
      <c r="CC2676">
        <v>0</v>
      </c>
      <c r="CD2676">
        <v>0</v>
      </c>
      <c r="CE2676">
        <v>32797</v>
      </c>
      <c r="CF2676">
        <v>0</v>
      </c>
      <c r="CG2676">
        <v>0</v>
      </c>
      <c r="CH2676">
        <v>77.447999999999993</v>
      </c>
      <c r="CI2676">
        <v>24.7</v>
      </c>
      <c r="CJ2676">
        <v>0</v>
      </c>
      <c r="CK2676">
        <v>0.1</v>
      </c>
      <c r="CL2676">
        <v>0</v>
      </c>
      <c r="CM2676" t="s">
        <v>3465</v>
      </c>
      <c r="CN2676">
        <v>23.373913040000001</v>
      </c>
      <c r="CO2676">
        <v>183.02438979999999</v>
      </c>
      <c r="CP2676">
        <v>0.95597560699999995</v>
      </c>
      <c r="CQ2676">
        <v>0</v>
      </c>
    </row>
    <row r="2677" spans="1:95" hidden="1" x14ac:dyDescent="0.25">
      <c r="A2677" s="1">
        <v>42712</v>
      </c>
      <c r="B2677">
        <v>4</v>
      </c>
      <c r="C2677" t="s">
        <v>3024</v>
      </c>
      <c r="D2677" t="s">
        <v>110</v>
      </c>
      <c r="E2677" t="s">
        <v>111</v>
      </c>
      <c r="F2677" t="s">
        <v>98</v>
      </c>
      <c r="G2677">
        <v>6</v>
      </c>
      <c r="H2677" s="1">
        <v>42704</v>
      </c>
      <c r="I2677" t="s">
        <v>164</v>
      </c>
      <c r="J2677" t="s">
        <v>164</v>
      </c>
      <c r="K2677">
        <v>13</v>
      </c>
      <c r="L2677">
        <v>23</v>
      </c>
      <c r="M2677">
        <v>42704</v>
      </c>
      <c r="N2677">
        <v>918</v>
      </c>
      <c r="O2677" t="s">
        <v>164</v>
      </c>
      <c r="P2677" t="s">
        <v>164</v>
      </c>
      <c r="Q2677" s="1">
        <v>42723</v>
      </c>
      <c r="R2677" s="1">
        <v>42723</v>
      </c>
      <c r="S2677" s="1">
        <v>42741</v>
      </c>
      <c r="T2677" t="s">
        <v>164</v>
      </c>
      <c r="U2677" t="s">
        <v>164</v>
      </c>
      <c r="V2677">
        <v>24</v>
      </c>
      <c r="W2677">
        <v>289</v>
      </c>
      <c r="X2677">
        <v>3367</v>
      </c>
      <c r="Y2677">
        <v>11.9</v>
      </c>
      <c r="Z2677">
        <v>12.04</v>
      </c>
      <c r="AA2677" t="s">
        <v>164</v>
      </c>
      <c r="AB2677" t="s">
        <v>3454</v>
      </c>
      <c r="AC2677" t="s">
        <v>3462</v>
      </c>
      <c r="AD2677">
        <v>10.199999999999999</v>
      </c>
      <c r="AE2677">
        <v>10.6</v>
      </c>
      <c r="AF2677">
        <v>10.4</v>
      </c>
      <c r="AG2677">
        <v>41990</v>
      </c>
      <c r="AH2677">
        <v>7</v>
      </c>
      <c r="AI2677">
        <v>32</v>
      </c>
      <c r="AJ2677">
        <v>270</v>
      </c>
      <c r="AK2677">
        <v>7</v>
      </c>
      <c r="AL2677" t="s">
        <v>3481</v>
      </c>
      <c r="AM2677" t="s">
        <v>3482</v>
      </c>
      <c r="AN2677">
        <v>24.5</v>
      </c>
      <c r="AO2677">
        <v>0</v>
      </c>
      <c r="AP2677">
        <v>0</v>
      </c>
      <c r="AQ2677">
        <v>0</v>
      </c>
      <c r="AR2677">
        <v>2.4</v>
      </c>
      <c r="AS2677">
        <v>0</v>
      </c>
      <c r="AT2677">
        <v>0.1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160</v>
      </c>
      <c r="BC2677">
        <v>0</v>
      </c>
      <c r="BD2677">
        <v>0</v>
      </c>
      <c r="BE2677">
        <v>14</v>
      </c>
      <c r="BF2677">
        <v>7</v>
      </c>
      <c r="BG2677">
        <v>110.8</v>
      </c>
      <c r="BH2677">
        <v>338</v>
      </c>
      <c r="BI2677">
        <v>14.5</v>
      </c>
      <c r="BJ2677">
        <v>5580.6</v>
      </c>
      <c r="BK2677">
        <v>82.6</v>
      </c>
      <c r="BL2677">
        <v>64</v>
      </c>
      <c r="BM2677">
        <v>14979</v>
      </c>
      <c r="BN2677">
        <v>0</v>
      </c>
      <c r="BO2677">
        <v>1.4</v>
      </c>
      <c r="BP2677">
        <v>36</v>
      </c>
      <c r="BQ2677">
        <v>312</v>
      </c>
      <c r="BR2677">
        <v>326</v>
      </c>
      <c r="BS2677">
        <v>2.4</v>
      </c>
      <c r="BT2677">
        <v>2</v>
      </c>
      <c r="BU2677">
        <v>17</v>
      </c>
      <c r="BV2677">
        <v>330</v>
      </c>
      <c r="BW2677">
        <v>0</v>
      </c>
      <c r="BX2677">
        <v>0</v>
      </c>
      <c r="BY2677">
        <v>0</v>
      </c>
      <c r="BZ2677">
        <v>330</v>
      </c>
      <c r="CA2677">
        <v>24</v>
      </c>
      <c r="CB2677">
        <v>0</v>
      </c>
      <c r="CC2677">
        <v>0</v>
      </c>
      <c r="CD2677">
        <v>0</v>
      </c>
      <c r="CE2677">
        <v>32797</v>
      </c>
      <c r="CF2677">
        <v>0</v>
      </c>
      <c r="CG2677">
        <v>0</v>
      </c>
      <c r="CH2677">
        <v>84.308000000000007</v>
      </c>
      <c r="CI2677">
        <v>26.9</v>
      </c>
      <c r="CJ2677">
        <v>0</v>
      </c>
      <c r="CK2677">
        <v>0.1</v>
      </c>
      <c r="CL2677">
        <v>0</v>
      </c>
      <c r="CM2677" t="s">
        <v>3465</v>
      </c>
      <c r="CN2677">
        <v>24.5</v>
      </c>
      <c r="CO2677">
        <v>182.92537239999999</v>
      </c>
      <c r="CP2677">
        <v>1.075153209</v>
      </c>
      <c r="CQ2677">
        <v>0</v>
      </c>
    </row>
    <row r="2678" spans="1:95" hidden="1" x14ac:dyDescent="0.25">
      <c r="A2678" s="1">
        <v>42713</v>
      </c>
      <c r="B2678">
        <v>4</v>
      </c>
      <c r="C2678" t="s">
        <v>3024</v>
      </c>
      <c r="D2678" t="s">
        <v>110</v>
      </c>
      <c r="E2678" t="s">
        <v>111</v>
      </c>
      <c r="F2678" t="s">
        <v>98</v>
      </c>
      <c r="G2678">
        <v>6</v>
      </c>
      <c r="H2678" s="1">
        <v>42704</v>
      </c>
      <c r="I2678" t="s">
        <v>164</v>
      </c>
      <c r="J2678" t="s">
        <v>164</v>
      </c>
      <c r="K2678">
        <v>13</v>
      </c>
      <c r="L2678">
        <v>23</v>
      </c>
      <c r="M2678">
        <v>42704</v>
      </c>
      <c r="N2678">
        <v>918</v>
      </c>
      <c r="O2678" t="s">
        <v>164</v>
      </c>
      <c r="P2678" t="s">
        <v>164</v>
      </c>
      <c r="Q2678" s="1">
        <v>42723</v>
      </c>
      <c r="R2678" s="1">
        <v>42723</v>
      </c>
      <c r="S2678" s="1">
        <v>42741</v>
      </c>
      <c r="T2678" t="s">
        <v>164</v>
      </c>
      <c r="U2678" t="s">
        <v>164</v>
      </c>
      <c r="V2678">
        <v>24</v>
      </c>
      <c r="W2678">
        <v>300</v>
      </c>
      <c r="X2678">
        <v>3067</v>
      </c>
      <c r="Y2678">
        <v>12</v>
      </c>
      <c r="Z2678">
        <v>12.5</v>
      </c>
      <c r="AA2678" t="s">
        <v>164</v>
      </c>
      <c r="AB2678" t="s">
        <v>3454</v>
      </c>
      <c r="AC2678" t="s">
        <v>3462</v>
      </c>
      <c r="AD2678">
        <v>10.199999999999999</v>
      </c>
      <c r="AE2678">
        <v>10.6</v>
      </c>
      <c r="AF2678">
        <v>10.4</v>
      </c>
      <c r="AG2678">
        <v>41990</v>
      </c>
      <c r="AH2678">
        <v>5</v>
      </c>
      <c r="AI2678">
        <v>18</v>
      </c>
      <c r="AJ2678">
        <v>220</v>
      </c>
      <c r="AK2678">
        <v>5</v>
      </c>
      <c r="AL2678" t="s">
        <v>3483</v>
      </c>
      <c r="AM2678" t="s">
        <v>3484</v>
      </c>
      <c r="AN2678">
        <v>23.6</v>
      </c>
      <c r="AO2678">
        <v>0</v>
      </c>
      <c r="AP2678">
        <v>0</v>
      </c>
      <c r="AQ2678">
        <v>0</v>
      </c>
      <c r="AR2678">
        <v>2.4</v>
      </c>
      <c r="AS2678">
        <v>0</v>
      </c>
      <c r="AT2678">
        <v>0.1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150</v>
      </c>
      <c r="BC2678">
        <v>0</v>
      </c>
      <c r="BD2678">
        <v>50</v>
      </c>
      <c r="BE2678">
        <v>17</v>
      </c>
      <c r="BF2678">
        <v>7</v>
      </c>
      <c r="BG2678">
        <v>110.1</v>
      </c>
      <c r="BH2678">
        <v>335</v>
      </c>
      <c r="BI2678">
        <v>10.45</v>
      </c>
      <c r="BJ2678">
        <v>5376.24</v>
      </c>
      <c r="BK2678">
        <v>80.099999999999994</v>
      </c>
      <c r="BL2678">
        <v>64</v>
      </c>
      <c r="BM2678">
        <v>15084</v>
      </c>
      <c r="BN2678">
        <v>0</v>
      </c>
      <c r="BO2678">
        <v>1.7</v>
      </c>
      <c r="BP2678">
        <v>36</v>
      </c>
      <c r="BQ2678">
        <v>316</v>
      </c>
      <c r="BR2678">
        <v>328</v>
      </c>
      <c r="BS2678">
        <v>2.4</v>
      </c>
      <c r="BT2678">
        <v>2</v>
      </c>
      <c r="BU2678">
        <v>19</v>
      </c>
      <c r="BV2678">
        <v>300</v>
      </c>
      <c r="BW2678">
        <v>0</v>
      </c>
      <c r="BX2678">
        <v>0</v>
      </c>
      <c r="BY2678">
        <v>0</v>
      </c>
      <c r="BZ2678">
        <v>300</v>
      </c>
      <c r="CA2678">
        <v>24</v>
      </c>
      <c r="CB2678">
        <v>0</v>
      </c>
      <c r="CC2678">
        <v>0</v>
      </c>
      <c r="CD2678">
        <v>0</v>
      </c>
      <c r="CE2678">
        <v>32797</v>
      </c>
      <c r="CF2678">
        <v>0</v>
      </c>
      <c r="CG2678">
        <v>0</v>
      </c>
      <c r="CH2678">
        <v>81.505399999999995</v>
      </c>
      <c r="CI2678">
        <v>26</v>
      </c>
      <c r="CJ2678">
        <v>0</v>
      </c>
      <c r="CK2678">
        <v>0.1</v>
      </c>
      <c r="CL2678">
        <v>0</v>
      </c>
      <c r="CM2678" t="s">
        <v>3465</v>
      </c>
      <c r="CN2678">
        <v>23.6</v>
      </c>
      <c r="CO2678">
        <v>182.90354099999999</v>
      </c>
      <c r="CP2678">
        <v>1.0462702559999999</v>
      </c>
      <c r="CQ2678">
        <v>0</v>
      </c>
    </row>
    <row r="2679" spans="1:95" hidden="1" x14ac:dyDescent="0.25">
      <c r="A2679" s="1">
        <v>42714</v>
      </c>
      <c r="B2679">
        <v>4</v>
      </c>
      <c r="C2679" t="s">
        <v>3024</v>
      </c>
      <c r="D2679" t="s">
        <v>110</v>
      </c>
      <c r="E2679" t="s">
        <v>111</v>
      </c>
      <c r="F2679" t="s">
        <v>98</v>
      </c>
      <c r="G2679">
        <v>6</v>
      </c>
      <c r="H2679" s="1">
        <v>42704</v>
      </c>
      <c r="I2679" t="s">
        <v>164</v>
      </c>
      <c r="J2679" t="s">
        <v>164</v>
      </c>
      <c r="K2679">
        <v>13</v>
      </c>
      <c r="L2679">
        <v>23</v>
      </c>
      <c r="M2679">
        <v>42704</v>
      </c>
      <c r="N2679">
        <v>918</v>
      </c>
      <c r="O2679" t="s">
        <v>164</v>
      </c>
      <c r="P2679" t="s">
        <v>164</v>
      </c>
      <c r="Q2679" s="1">
        <v>42723</v>
      </c>
      <c r="R2679" s="1">
        <v>42723</v>
      </c>
      <c r="S2679" s="1">
        <v>42741</v>
      </c>
      <c r="T2679" t="s">
        <v>164</v>
      </c>
      <c r="U2679" t="s">
        <v>164</v>
      </c>
      <c r="V2679">
        <v>23</v>
      </c>
      <c r="W2679">
        <v>284</v>
      </c>
      <c r="X2679">
        <v>2783</v>
      </c>
      <c r="Y2679">
        <v>12.02</v>
      </c>
      <c r="Z2679">
        <v>12.35</v>
      </c>
      <c r="AA2679" t="s">
        <v>164</v>
      </c>
      <c r="AB2679" t="s">
        <v>3454</v>
      </c>
      <c r="AC2679" t="s">
        <v>3462</v>
      </c>
      <c r="AD2679">
        <v>10.199999999999999</v>
      </c>
      <c r="AE2679">
        <v>10.6</v>
      </c>
      <c r="AF2679">
        <v>10.4</v>
      </c>
      <c r="AG2679">
        <v>41990</v>
      </c>
      <c r="AH2679">
        <v>6</v>
      </c>
      <c r="AI2679">
        <v>25</v>
      </c>
      <c r="AJ2679">
        <v>0</v>
      </c>
      <c r="AK2679">
        <v>6</v>
      </c>
      <c r="AL2679" t="s">
        <v>3485</v>
      </c>
      <c r="AM2679" t="s">
        <v>3486</v>
      </c>
      <c r="AN2679">
        <v>22.4</v>
      </c>
      <c r="AO2679">
        <v>0</v>
      </c>
      <c r="AP2679">
        <v>0</v>
      </c>
      <c r="AQ2679">
        <v>0</v>
      </c>
      <c r="AR2679">
        <v>2.2999999999999998</v>
      </c>
      <c r="AS2679">
        <v>0</v>
      </c>
      <c r="AT2679">
        <v>0.1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140</v>
      </c>
      <c r="BC2679">
        <v>0</v>
      </c>
      <c r="BD2679">
        <v>0</v>
      </c>
      <c r="BE2679">
        <v>17</v>
      </c>
      <c r="BF2679">
        <v>7</v>
      </c>
      <c r="BG2679">
        <v>110</v>
      </c>
      <c r="BH2679">
        <v>321</v>
      </c>
      <c r="BI2679">
        <v>11.53</v>
      </c>
      <c r="BJ2679">
        <v>5321.22</v>
      </c>
      <c r="BK2679">
        <v>79.400000000000006</v>
      </c>
      <c r="BL2679">
        <v>64</v>
      </c>
      <c r="BM2679">
        <v>15386</v>
      </c>
      <c r="BN2679">
        <v>0</v>
      </c>
      <c r="BO2679">
        <v>1.78</v>
      </c>
      <c r="BP2679">
        <v>37</v>
      </c>
      <c r="BQ2679">
        <v>314</v>
      </c>
      <c r="BR2679">
        <v>327</v>
      </c>
      <c r="BS2679">
        <v>2.4</v>
      </c>
      <c r="BT2679">
        <v>2</v>
      </c>
      <c r="BU2679">
        <v>20</v>
      </c>
      <c r="BV2679">
        <v>300</v>
      </c>
      <c r="BW2679">
        <v>0</v>
      </c>
      <c r="BX2679">
        <v>0</v>
      </c>
      <c r="BY2679">
        <v>0</v>
      </c>
      <c r="BZ2679">
        <v>300</v>
      </c>
      <c r="CA2679">
        <v>23</v>
      </c>
      <c r="CB2679">
        <v>0</v>
      </c>
      <c r="CC2679">
        <v>0</v>
      </c>
      <c r="CD2679">
        <v>0</v>
      </c>
      <c r="CE2679">
        <v>32797</v>
      </c>
      <c r="CF2679">
        <v>0</v>
      </c>
      <c r="CG2679">
        <v>0</v>
      </c>
      <c r="CH2679">
        <v>77.447999999999993</v>
      </c>
      <c r="CI2679">
        <v>24.7</v>
      </c>
      <c r="CJ2679">
        <v>0</v>
      </c>
      <c r="CK2679">
        <v>0.1</v>
      </c>
      <c r="CL2679">
        <v>0</v>
      </c>
      <c r="CM2679" t="s">
        <v>3465</v>
      </c>
      <c r="CN2679">
        <v>23.373913040000001</v>
      </c>
      <c r="CO2679">
        <v>183.02438979999999</v>
      </c>
      <c r="CP2679">
        <v>1.029512193</v>
      </c>
      <c r="CQ2679">
        <v>0</v>
      </c>
    </row>
    <row r="2680" spans="1:95" hidden="1" x14ac:dyDescent="0.25">
      <c r="A2680" s="1">
        <v>42715</v>
      </c>
      <c r="B2680">
        <v>4</v>
      </c>
      <c r="C2680" t="s">
        <v>3024</v>
      </c>
      <c r="D2680" t="s">
        <v>110</v>
      </c>
      <c r="E2680" t="s">
        <v>111</v>
      </c>
      <c r="F2680" t="s">
        <v>98</v>
      </c>
      <c r="G2680">
        <v>6</v>
      </c>
      <c r="H2680" s="1">
        <v>42704</v>
      </c>
      <c r="I2680" t="s">
        <v>164</v>
      </c>
      <c r="J2680" t="s">
        <v>164</v>
      </c>
      <c r="K2680">
        <v>13</v>
      </c>
      <c r="L2680">
        <v>23</v>
      </c>
      <c r="M2680">
        <v>42704</v>
      </c>
      <c r="N2680">
        <v>918</v>
      </c>
      <c r="O2680" t="s">
        <v>164</v>
      </c>
      <c r="P2680" t="s">
        <v>164</v>
      </c>
      <c r="Q2680" s="1">
        <v>42723</v>
      </c>
      <c r="R2680" s="1">
        <v>42723</v>
      </c>
      <c r="S2680" s="1">
        <v>42741</v>
      </c>
      <c r="T2680" t="s">
        <v>164</v>
      </c>
      <c r="U2680" t="s">
        <v>164</v>
      </c>
      <c r="V2680">
        <v>24</v>
      </c>
      <c r="W2680">
        <v>232</v>
      </c>
      <c r="X2680">
        <v>2551</v>
      </c>
      <c r="Y2680">
        <v>9.4499999999999993</v>
      </c>
      <c r="Z2680">
        <v>9.67</v>
      </c>
      <c r="AA2680" t="s">
        <v>164</v>
      </c>
      <c r="AB2680" t="s">
        <v>3454</v>
      </c>
      <c r="AC2680" t="s">
        <v>3462</v>
      </c>
      <c r="AD2680">
        <v>10.199999999999999</v>
      </c>
      <c r="AE2680">
        <v>10.6</v>
      </c>
      <c r="AF2680">
        <v>10.4</v>
      </c>
      <c r="AG2680">
        <v>41990</v>
      </c>
      <c r="AH2680">
        <v>5</v>
      </c>
      <c r="AI2680">
        <v>18</v>
      </c>
      <c r="AJ2680">
        <v>165</v>
      </c>
      <c r="AK2680">
        <v>5</v>
      </c>
      <c r="AL2680" t="s">
        <v>3487</v>
      </c>
      <c r="AM2680" t="s">
        <v>3488</v>
      </c>
      <c r="AN2680">
        <v>23</v>
      </c>
      <c r="AO2680">
        <v>0</v>
      </c>
      <c r="AP2680">
        <v>0</v>
      </c>
      <c r="AQ2680">
        <v>0</v>
      </c>
      <c r="AR2680">
        <v>2.4</v>
      </c>
      <c r="AS2680">
        <v>0</v>
      </c>
      <c r="AT2680">
        <v>0.1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140</v>
      </c>
      <c r="BC2680">
        <v>0</v>
      </c>
      <c r="BD2680">
        <v>0</v>
      </c>
      <c r="BE2680">
        <v>17</v>
      </c>
      <c r="BF2680">
        <v>6</v>
      </c>
      <c r="BG2680">
        <v>105.4</v>
      </c>
      <c r="BH2680">
        <v>321.74</v>
      </c>
      <c r="BI2680">
        <v>27.89</v>
      </c>
      <c r="BJ2680">
        <v>5258.64</v>
      </c>
      <c r="BK2680">
        <v>81.5</v>
      </c>
      <c r="BL2680">
        <v>64</v>
      </c>
      <c r="BM2680">
        <v>15386</v>
      </c>
      <c r="BN2680">
        <v>0</v>
      </c>
      <c r="BO2680">
        <v>1.73</v>
      </c>
      <c r="BP2680">
        <v>36</v>
      </c>
      <c r="BQ2680">
        <v>323</v>
      </c>
      <c r="BR2680">
        <v>342</v>
      </c>
      <c r="BS2680">
        <v>2.4</v>
      </c>
      <c r="BT2680">
        <v>2</v>
      </c>
      <c r="BU2680">
        <v>21</v>
      </c>
      <c r="BV2680">
        <v>0</v>
      </c>
      <c r="BW2680">
        <v>0</v>
      </c>
      <c r="BX2680">
        <v>290</v>
      </c>
      <c r="BY2680">
        <v>0</v>
      </c>
      <c r="BZ2680">
        <v>290</v>
      </c>
      <c r="CA2680">
        <v>0</v>
      </c>
      <c r="CB2680">
        <v>0</v>
      </c>
      <c r="CC2680">
        <v>24</v>
      </c>
      <c r="CD2680">
        <v>0</v>
      </c>
      <c r="CE2680">
        <v>32797</v>
      </c>
      <c r="CF2680">
        <v>0</v>
      </c>
      <c r="CG2680">
        <v>0</v>
      </c>
      <c r="CH2680">
        <v>79.637</v>
      </c>
      <c r="CI2680">
        <v>25.4</v>
      </c>
      <c r="CJ2680">
        <v>0</v>
      </c>
      <c r="CK2680">
        <v>0.1</v>
      </c>
      <c r="CL2680">
        <v>0</v>
      </c>
      <c r="CM2680" t="s">
        <v>3465</v>
      </c>
      <c r="CN2680">
        <v>23</v>
      </c>
      <c r="CO2680">
        <v>182.239768</v>
      </c>
      <c r="CP2680">
        <v>0.99835699</v>
      </c>
      <c r="CQ2680">
        <v>0</v>
      </c>
    </row>
    <row r="2681" spans="1:95" hidden="1" x14ac:dyDescent="0.25">
      <c r="A2681" s="1">
        <v>42715</v>
      </c>
      <c r="B2681">
        <v>4</v>
      </c>
      <c r="C2681" t="s">
        <v>3024</v>
      </c>
      <c r="D2681" t="s">
        <v>110</v>
      </c>
      <c r="E2681" t="s">
        <v>111</v>
      </c>
      <c r="F2681" t="s">
        <v>98</v>
      </c>
      <c r="G2681">
        <v>6</v>
      </c>
      <c r="H2681" s="1">
        <v>42704</v>
      </c>
      <c r="I2681" t="s">
        <v>164</v>
      </c>
      <c r="J2681" t="s">
        <v>164</v>
      </c>
      <c r="K2681">
        <v>13</v>
      </c>
      <c r="L2681">
        <v>23</v>
      </c>
      <c r="M2681">
        <v>42704</v>
      </c>
      <c r="N2681">
        <v>918</v>
      </c>
      <c r="O2681" t="s">
        <v>164</v>
      </c>
      <c r="P2681" t="s">
        <v>164</v>
      </c>
      <c r="Q2681" s="1">
        <v>42723</v>
      </c>
      <c r="R2681" s="1">
        <v>42723</v>
      </c>
      <c r="S2681" s="1">
        <v>42741</v>
      </c>
      <c r="T2681" t="s">
        <v>164</v>
      </c>
      <c r="U2681" t="s">
        <v>164</v>
      </c>
      <c r="V2681">
        <v>23</v>
      </c>
      <c r="W2681">
        <v>256</v>
      </c>
      <c r="X2681">
        <v>2295</v>
      </c>
      <c r="Y2681">
        <v>10.86</v>
      </c>
      <c r="Z2681">
        <v>11.13</v>
      </c>
      <c r="AA2681" t="s">
        <v>164</v>
      </c>
      <c r="AB2681" t="s">
        <v>3454</v>
      </c>
      <c r="AC2681" t="s">
        <v>3462</v>
      </c>
      <c r="AD2681">
        <v>10.199999999999999</v>
      </c>
      <c r="AE2681">
        <v>10.6</v>
      </c>
      <c r="AF2681">
        <v>10.4</v>
      </c>
      <c r="AG2681">
        <v>41990</v>
      </c>
      <c r="AH2681">
        <v>5</v>
      </c>
      <c r="AI2681">
        <v>18</v>
      </c>
      <c r="AJ2681">
        <v>250</v>
      </c>
      <c r="AK2681">
        <v>5</v>
      </c>
      <c r="AL2681" t="s">
        <v>3489</v>
      </c>
      <c r="AM2681" t="s">
        <v>3490</v>
      </c>
      <c r="AN2681">
        <v>21.9</v>
      </c>
      <c r="AO2681">
        <v>0</v>
      </c>
      <c r="AP2681">
        <v>0</v>
      </c>
      <c r="AQ2681">
        <v>0</v>
      </c>
      <c r="AR2681">
        <v>2.2999999999999998</v>
      </c>
      <c r="AS2681">
        <v>0</v>
      </c>
      <c r="AT2681">
        <v>0.1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130</v>
      </c>
      <c r="BC2681">
        <v>50</v>
      </c>
      <c r="BD2681">
        <v>0</v>
      </c>
      <c r="BE2681">
        <v>17</v>
      </c>
      <c r="BF2681">
        <v>3</v>
      </c>
      <c r="BG2681">
        <v>106</v>
      </c>
      <c r="BH2681">
        <v>309</v>
      </c>
      <c r="BI2681">
        <v>17.149999999999999</v>
      </c>
      <c r="BJ2681">
        <v>5203.32</v>
      </c>
      <c r="BK2681">
        <v>80.5</v>
      </c>
      <c r="BL2681">
        <v>62</v>
      </c>
      <c r="BM2681">
        <v>15213</v>
      </c>
      <c r="BN2681">
        <v>0</v>
      </c>
      <c r="BO2681">
        <v>1.71</v>
      </c>
      <c r="BP2681">
        <v>36</v>
      </c>
      <c r="BQ2681">
        <v>318</v>
      </c>
      <c r="BR2681">
        <v>338</v>
      </c>
      <c r="BS2681">
        <v>2.4</v>
      </c>
      <c r="BT2681">
        <v>4</v>
      </c>
      <c r="BU2681">
        <v>22</v>
      </c>
      <c r="BV2681">
        <v>0</v>
      </c>
      <c r="BW2681">
        <v>0</v>
      </c>
      <c r="BX2681">
        <v>294</v>
      </c>
      <c r="BY2681">
        <v>0</v>
      </c>
      <c r="BZ2681">
        <v>294</v>
      </c>
      <c r="CA2681">
        <v>0</v>
      </c>
      <c r="CB2681">
        <v>0</v>
      </c>
      <c r="CC2681">
        <v>23</v>
      </c>
      <c r="CD2681">
        <v>0</v>
      </c>
      <c r="CE2681">
        <v>32797</v>
      </c>
      <c r="CF2681">
        <v>0</v>
      </c>
      <c r="CG2681">
        <v>0</v>
      </c>
      <c r="CH2681">
        <v>75.891000000000005</v>
      </c>
      <c r="CI2681">
        <v>24.2</v>
      </c>
      <c r="CJ2681">
        <v>0</v>
      </c>
      <c r="CK2681">
        <v>0.1</v>
      </c>
      <c r="CL2681">
        <v>0</v>
      </c>
      <c r="CM2681" t="s">
        <v>3465</v>
      </c>
      <c r="CN2681">
        <v>22.852173910000001</v>
      </c>
      <c r="CO2681">
        <v>182.99353360000001</v>
      </c>
      <c r="CP2681">
        <v>0.97763668599999998</v>
      </c>
      <c r="CQ2681">
        <v>0</v>
      </c>
    </row>
    <row r="2682" spans="1:95" hidden="1" x14ac:dyDescent="0.25">
      <c r="A2682" s="1">
        <v>42716</v>
      </c>
      <c r="B2682">
        <v>4</v>
      </c>
      <c r="C2682" t="s">
        <v>3024</v>
      </c>
      <c r="D2682" t="s">
        <v>110</v>
      </c>
      <c r="E2682" t="s">
        <v>111</v>
      </c>
      <c r="F2682" t="s">
        <v>98</v>
      </c>
      <c r="G2682">
        <v>6</v>
      </c>
      <c r="H2682" s="1">
        <v>42704</v>
      </c>
      <c r="I2682" t="s">
        <v>164</v>
      </c>
      <c r="J2682" t="s">
        <v>164</v>
      </c>
      <c r="K2682">
        <v>13</v>
      </c>
      <c r="L2682">
        <v>23</v>
      </c>
      <c r="M2682">
        <v>42704</v>
      </c>
      <c r="N2682">
        <v>918</v>
      </c>
      <c r="O2682" t="s">
        <v>164</v>
      </c>
      <c r="P2682" t="s">
        <v>164</v>
      </c>
      <c r="Q2682" s="1">
        <v>42723</v>
      </c>
      <c r="R2682" s="1">
        <v>42723</v>
      </c>
      <c r="S2682" s="1">
        <v>42741</v>
      </c>
      <c r="T2682" t="s">
        <v>164</v>
      </c>
      <c r="U2682" t="s">
        <v>164</v>
      </c>
      <c r="V2682">
        <v>24</v>
      </c>
      <c r="W2682">
        <v>311</v>
      </c>
      <c r="X2682">
        <v>1984</v>
      </c>
      <c r="Y2682">
        <v>12.81</v>
      </c>
      <c r="Z2682">
        <v>12.96</v>
      </c>
      <c r="AA2682" t="s">
        <v>164</v>
      </c>
      <c r="AB2682" t="s">
        <v>3454</v>
      </c>
      <c r="AC2682" t="s">
        <v>3462</v>
      </c>
      <c r="AD2682">
        <v>10.199999999999999</v>
      </c>
      <c r="AE2682">
        <v>10.6</v>
      </c>
      <c r="AF2682">
        <v>10.4</v>
      </c>
      <c r="AG2682">
        <v>41990</v>
      </c>
      <c r="AH2682">
        <v>6</v>
      </c>
      <c r="AI2682">
        <v>24</v>
      </c>
      <c r="AJ2682">
        <v>110</v>
      </c>
      <c r="AK2682">
        <v>6</v>
      </c>
      <c r="AL2682" t="s">
        <v>3491</v>
      </c>
      <c r="AM2682" t="s">
        <v>3492</v>
      </c>
      <c r="AN2682">
        <v>22.4</v>
      </c>
      <c r="AO2682">
        <v>0</v>
      </c>
      <c r="AP2682">
        <v>0</v>
      </c>
      <c r="AQ2682">
        <v>0</v>
      </c>
      <c r="AR2682">
        <v>2.4</v>
      </c>
      <c r="AS2682">
        <v>0</v>
      </c>
      <c r="AT2682">
        <v>0.1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140</v>
      </c>
      <c r="BC2682">
        <v>0</v>
      </c>
      <c r="BD2682">
        <v>0</v>
      </c>
      <c r="BE2682">
        <v>14</v>
      </c>
      <c r="BF2682">
        <v>8</v>
      </c>
      <c r="BG2682">
        <v>109.9</v>
      </c>
      <c r="BH2682">
        <v>335</v>
      </c>
      <c r="BI2682">
        <v>7.16</v>
      </c>
      <c r="BJ2682">
        <v>5101.1400000000003</v>
      </c>
      <c r="BK2682">
        <v>76.2</v>
      </c>
      <c r="BL2682">
        <v>62</v>
      </c>
      <c r="BM2682">
        <v>15599</v>
      </c>
      <c r="BN2682">
        <v>0</v>
      </c>
      <c r="BO2682">
        <v>1.8</v>
      </c>
      <c r="BP2682">
        <v>37</v>
      </c>
      <c r="BQ2682">
        <v>314</v>
      </c>
      <c r="BR2682">
        <v>325</v>
      </c>
      <c r="BS2682">
        <v>2.4</v>
      </c>
      <c r="BT2682">
        <v>4</v>
      </c>
      <c r="BU2682">
        <v>22</v>
      </c>
      <c r="BV2682">
        <v>0</v>
      </c>
      <c r="BW2682">
        <v>0</v>
      </c>
      <c r="BX2682">
        <v>320</v>
      </c>
      <c r="BY2682">
        <v>0</v>
      </c>
      <c r="BZ2682">
        <v>320</v>
      </c>
      <c r="CA2682">
        <v>0</v>
      </c>
      <c r="CB2682">
        <v>0</v>
      </c>
      <c r="CC2682">
        <v>24</v>
      </c>
      <c r="CD2682">
        <v>0</v>
      </c>
      <c r="CE2682">
        <v>32797</v>
      </c>
      <c r="CF2682">
        <v>0</v>
      </c>
      <c r="CG2682">
        <v>0</v>
      </c>
      <c r="CH2682">
        <v>77.768600000000006</v>
      </c>
      <c r="CI2682">
        <v>24.8</v>
      </c>
      <c r="CJ2682">
        <v>0</v>
      </c>
      <c r="CK2682">
        <v>0.1</v>
      </c>
      <c r="CL2682">
        <v>0</v>
      </c>
      <c r="CM2682" t="s">
        <v>3465</v>
      </c>
      <c r="CN2682">
        <v>22.4</v>
      </c>
      <c r="CO2682">
        <v>182.9656377</v>
      </c>
      <c r="CP2682">
        <v>1.029181712</v>
      </c>
      <c r="CQ2682">
        <v>0</v>
      </c>
    </row>
    <row r="2683" spans="1:95" hidden="1" x14ac:dyDescent="0.25">
      <c r="A2683" s="1">
        <v>42717</v>
      </c>
      <c r="B2683">
        <v>4</v>
      </c>
      <c r="C2683" t="s">
        <v>3024</v>
      </c>
      <c r="D2683" t="s">
        <v>110</v>
      </c>
      <c r="E2683" t="s">
        <v>111</v>
      </c>
      <c r="F2683" t="s">
        <v>98</v>
      </c>
      <c r="G2683">
        <v>6</v>
      </c>
      <c r="H2683" s="1">
        <v>42704</v>
      </c>
      <c r="I2683" t="s">
        <v>164</v>
      </c>
      <c r="J2683" t="s">
        <v>164</v>
      </c>
      <c r="K2683">
        <v>13</v>
      </c>
      <c r="L2683">
        <v>23</v>
      </c>
      <c r="M2683">
        <v>42704</v>
      </c>
      <c r="N2683">
        <v>918</v>
      </c>
      <c r="O2683" t="s">
        <v>164</v>
      </c>
      <c r="P2683" t="s">
        <v>164</v>
      </c>
      <c r="Q2683" s="1">
        <v>42723</v>
      </c>
      <c r="R2683" s="1">
        <v>42723</v>
      </c>
      <c r="S2683" s="1">
        <v>42741</v>
      </c>
      <c r="T2683" t="s">
        <v>164</v>
      </c>
      <c r="U2683" t="s">
        <v>164</v>
      </c>
      <c r="V2683">
        <v>23</v>
      </c>
      <c r="W2683">
        <v>228</v>
      </c>
      <c r="X2683">
        <v>1756</v>
      </c>
      <c r="Y2683">
        <v>9.5</v>
      </c>
      <c r="Z2683">
        <v>9.91</v>
      </c>
      <c r="AA2683" t="s">
        <v>164</v>
      </c>
      <c r="AB2683" t="s">
        <v>3454</v>
      </c>
      <c r="AC2683" t="s">
        <v>3462</v>
      </c>
      <c r="AD2683">
        <v>10.199999999999999</v>
      </c>
      <c r="AE2683">
        <v>10.6</v>
      </c>
      <c r="AF2683">
        <v>10.4</v>
      </c>
      <c r="AG2683">
        <v>41990</v>
      </c>
      <c r="AH2683">
        <v>7</v>
      </c>
      <c r="AI2683">
        <v>32</v>
      </c>
      <c r="AJ2683">
        <v>135</v>
      </c>
      <c r="AK2683">
        <v>7</v>
      </c>
      <c r="AL2683" t="s">
        <v>3493</v>
      </c>
      <c r="AM2683" t="s">
        <v>3494</v>
      </c>
      <c r="AN2683">
        <v>22.1</v>
      </c>
      <c r="AO2683">
        <v>0</v>
      </c>
      <c r="AP2683">
        <v>0</v>
      </c>
      <c r="AQ2683">
        <v>0</v>
      </c>
      <c r="AR2683">
        <v>2.2999999999999998</v>
      </c>
      <c r="AS2683">
        <v>0</v>
      </c>
      <c r="AT2683">
        <v>0.1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130</v>
      </c>
      <c r="BC2683">
        <v>0</v>
      </c>
      <c r="BD2683">
        <v>0</v>
      </c>
      <c r="BE2683">
        <v>17</v>
      </c>
      <c r="BF2683">
        <v>5</v>
      </c>
      <c r="BG2683">
        <v>104.8</v>
      </c>
      <c r="BH2683">
        <v>306</v>
      </c>
      <c r="BI2683">
        <v>25.49</v>
      </c>
      <c r="BJ2683">
        <v>5250.48</v>
      </c>
      <c r="BK2683">
        <v>82.2</v>
      </c>
      <c r="BL2683">
        <v>62</v>
      </c>
      <c r="BM2683">
        <v>15039</v>
      </c>
      <c r="BN2683">
        <v>0</v>
      </c>
      <c r="BO2683">
        <v>1.6</v>
      </c>
      <c r="BP2683">
        <v>36</v>
      </c>
      <c r="BQ2683">
        <v>310</v>
      </c>
      <c r="BR2683">
        <v>335</v>
      </c>
      <c r="BS2683">
        <v>2.4</v>
      </c>
      <c r="BT2683">
        <v>4</v>
      </c>
      <c r="BU2683">
        <v>23</v>
      </c>
      <c r="BV2683">
        <v>0</v>
      </c>
      <c r="BW2683">
        <v>0</v>
      </c>
      <c r="BX2683">
        <v>300</v>
      </c>
      <c r="BY2683">
        <v>0</v>
      </c>
      <c r="BZ2683">
        <v>300</v>
      </c>
      <c r="CA2683">
        <v>0</v>
      </c>
      <c r="CB2683">
        <v>0</v>
      </c>
      <c r="CC2683">
        <v>23</v>
      </c>
      <c r="CD2683">
        <v>0</v>
      </c>
      <c r="CE2683">
        <v>32797</v>
      </c>
      <c r="CF2683">
        <v>0</v>
      </c>
      <c r="CG2683">
        <v>0</v>
      </c>
      <c r="CH2683">
        <v>76.513800000000003</v>
      </c>
      <c r="CI2683">
        <v>24.4</v>
      </c>
      <c r="CJ2683">
        <v>0</v>
      </c>
      <c r="CK2683">
        <v>0.1</v>
      </c>
      <c r="CL2683">
        <v>0</v>
      </c>
      <c r="CM2683" t="s">
        <v>3465</v>
      </c>
      <c r="CN2683">
        <v>23.060869570000001</v>
      </c>
      <c r="CO2683">
        <v>183.00604229999999</v>
      </c>
      <c r="CP2683">
        <v>0.96885551800000003</v>
      </c>
      <c r="CQ2683">
        <v>0</v>
      </c>
    </row>
    <row r="2684" spans="1:95" hidden="1" x14ac:dyDescent="0.25">
      <c r="A2684" s="1">
        <v>42718</v>
      </c>
      <c r="B2684">
        <v>4</v>
      </c>
      <c r="C2684" t="s">
        <v>3024</v>
      </c>
      <c r="D2684" t="s">
        <v>110</v>
      </c>
      <c r="E2684" t="s">
        <v>111</v>
      </c>
      <c r="F2684" t="s">
        <v>98</v>
      </c>
      <c r="G2684">
        <v>6</v>
      </c>
      <c r="H2684" s="1">
        <v>42704</v>
      </c>
      <c r="I2684" t="s">
        <v>164</v>
      </c>
      <c r="J2684" t="s">
        <v>164</v>
      </c>
      <c r="K2684">
        <v>13</v>
      </c>
      <c r="L2684">
        <v>23</v>
      </c>
      <c r="M2684">
        <v>42704</v>
      </c>
      <c r="N2684">
        <v>918</v>
      </c>
      <c r="O2684" t="s">
        <v>164</v>
      </c>
      <c r="P2684" t="s">
        <v>164</v>
      </c>
      <c r="Q2684" s="1">
        <v>42723</v>
      </c>
      <c r="R2684" s="1">
        <v>42723</v>
      </c>
      <c r="S2684" s="1">
        <v>42741</v>
      </c>
      <c r="T2684" t="s">
        <v>164</v>
      </c>
      <c r="U2684" t="s">
        <v>164</v>
      </c>
      <c r="V2684">
        <v>24</v>
      </c>
      <c r="W2684">
        <v>265</v>
      </c>
      <c r="X2684">
        <v>1491</v>
      </c>
      <c r="Y2684">
        <v>10.8</v>
      </c>
      <c r="Z2684">
        <v>11.04</v>
      </c>
      <c r="AA2684" t="s">
        <v>164</v>
      </c>
      <c r="AB2684" t="s">
        <v>3454</v>
      </c>
      <c r="AC2684" t="s">
        <v>3462</v>
      </c>
      <c r="AD2684">
        <v>10.199999999999999</v>
      </c>
      <c r="AE2684">
        <v>10.6</v>
      </c>
      <c r="AF2684">
        <v>10.4</v>
      </c>
      <c r="AG2684">
        <v>41990</v>
      </c>
      <c r="AH2684">
        <v>4</v>
      </c>
      <c r="AI2684">
        <v>15</v>
      </c>
      <c r="AJ2684">
        <v>270</v>
      </c>
      <c r="AK2684">
        <v>4</v>
      </c>
      <c r="AL2684" t="s">
        <v>3495</v>
      </c>
      <c r="AM2684" t="s">
        <v>3496</v>
      </c>
      <c r="AN2684">
        <v>21.9</v>
      </c>
      <c r="AO2684">
        <v>0</v>
      </c>
      <c r="AP2684">
        <v>0</v>
      </c>
      <c r="AQ2684">
        <v>0</v>
      </c>
      <c r="AR2684">
        <v>2.4</v>
      </c>
      <c r="AS2684">
        <v>0</v>
      </c>
      <c r="AT2684">
        <v>0.1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140</v>
      </c>
      <c r="BC2684">
        <v>0</v>
      </c>
      <c r="BD2684">
        <v>0</v>
      </c>
      <c r="BE2684">
        <v>16</v>
      </c>
      <c r="BF2684">
        <v>8</v>
      </c>
      <c r="BG2684">
        <v>104.8</v>
      </c>
      <c r="BH2684">
        <v>319</v>
      </c>
      <c r="BI2684">
        <v>16.93</v>
      </c>
      <c r="BJ2684">
        <v>4991.1000000000004</v>
      </c>
      <c r="BK2684">
        <v>78.099999999999994</v>
      </c>
      <c r="BL2684">
        <v>62</v>
      </c>
      <c r="BM2684">
        <v>15035</v>
      </c>
      <c r="BN2684">
        <v>0</v>
      </c>
      <c r="BO2684">
        <v>1.6</v>
      </c>
      <c r="BP2684">
        <v>36</v>
      </c>
      <c r="BQ2684">
        <v>316</v>
      </c>
      <c r="BR2684">
        <v>330</v>
      </c>
      <c r="BS2684">
        <v>2.4</v>
      </c>
      <c r="BT2684">
        <v>6</v>
      </c>
      <c r="BU2684">
        <v>23</v>
      </c>
      <c r="BV2684">
        <v>0</v>
      </c>
      <c r="BW2684">
        <v>0</v>
      </c>
      <c r="BX2684">
        <v>290</v>
      </c>
      <c r="BY2684">
        <v>0</v>
      </c>
      <c r="BZ2684">
        <v>290</v>
      </c>
      <c r="CA2684">
        <v>0</v>
      </c>
      <c r="CB2684">
        <v>0</v>
      </c>
      <c r="CC2684">
        <v>24</v>
      </c>
      <c r="CD2684">
        <v>0</v>
      </c>
      <c r="CE2684">
        <v>32797</v>
      </c>
      <c r="CF2684">
        <v>0</v>
      </c>
      <c r="CG2684">
        <v>0</v>
      </c>
      <c r="CH2684">
        <v>76.211600000000004</v>
      </c>
      <c r="CI2684">
        <v>24.3</v>
      </c>
      <c r="CJ2684">
        <v>0</v>
      </c>
      <c r="CK2684">
        <v>0.1</v>
      </c>
      <c r="CL2684">
        <v>0</v>
      </c>
      <c r="CM2684" t="s">
        <v>3465</v>
      </c>
      <c r="CN2684">
        <v>21.9</v>
      </c>
      <c r="CO2684">
        <v>182.8254293</v>
      </c>
      <c r="CP2684">
        <v>1.0518723329999999</v>
      </c>
      <c r="CQ2684">
        <v>0</v>
      </c>
    </row>
    <row r="2685" spans="1:95" hidden="1" x14ac:dyDescent="0.25">
      <c r="A2685" s="1">
        <v>42719</v>
      </c>
      <c r="B2685">
        <v>4</v>
      </c>
      <c r="C2685" t="s">
        <v>3024</v>
      </c>
      <c r="D2685" t="s">
        <v>110</v>
      </c>
      <c r="E2685" t="s">
        <v>111</v>
      </c>
      <c r="F2685" t="s">
        <v>98</v>
      </c>
      <c r="G2685">
        <v>6</v>
      </c>
      <c r="H2685" s="1">
        <v>42704</v>
      </c>
      <c r="I2685" t="s">
        <v>164</v>
      </c>
      <c r="J2685" t="s">
        <v>164</v>
      </c>
      <c r="K2685">
        <v>13</v>
      </c>
      <c r="L2685">
        <v>23</v>
      </c>
      <c r="M2685">
        <v>42704</v>
      </c>
      <c r="N2685">
        <v>918</v>
      </c>
      <c r="O2685" t="s">
        <v>164</v>
      </c>
      <c r="P2685" t="s">
        <v>164</v>
      </c>
      <c r="Q2685" s="1">
        <v>42723</v>
      </c>
      <c r="R2685" s="1">
        <v>42723</v>
      </c>
      <c r="S2685" s="1">
        <v>42741</v>
      </c>
      <c r="T2685" t="s">
        <v>164</v>
      </c>
      <c r="U2685" t="s">
        <v>164</v>
      </c>
      <c r="V2685">
        <v>23</v>
      </c>
      <c r="W2685">
        <v>281</v>
      </c>
      <c r="X2685">
        <v>1210</v>
      </c>
      <c r="Y2685">
        <v>11.65</v>
      </c>
      <c r="Z2685">
        <v>12.22</v>
      </c>
      <c r="AA2685" t="s">
        <v>164</v>
      </c>
      <c r="AB2685" t="s">
        <v>3454</v>
      </c>
      <c r="AC2685" t="s">
        <v>3462</v>
      </c>
      <c r="AD2685">
        <v>10.199999999999999</v>
      </c>
      <c r="AE2685">
        <v>10.6</v>
      </c>
      <c r="AF2685">
        <v>10.4</v>
      </c>
      <c r="AG2685">
        <v>41990</v>
      </c>
      <c r="AH2685">
        <v>6</v>
      </c>
      <c r="AI2685">
        <v>24</v>
      </c>
      <c r="AJ2685">
        <v>200</v>
      </c>
      <c r="AK2685">
        <v>6</v>
      </c>
      <c r="AL2685" t="s">
        <v>3497</v>
      </c>
      <c r="AM2685" t="s">
        <v>3498</v>
      </c>
      <c r="AN2685">
        <v>21.4</v>
      </c>
      <c r="AO2685">
        <v>0</v>
      </c>
      <c r="AP2685">
        <v>0</v>
      </c>
      <c r="AQ2685">
        <v>0</v>
      </c>
      <c r="AR2685">
        <v>2.2999999999999998</v>
      </c>
      <c r="AS2685">
        <v>0</v>
      </c>
      <c r="AT2685">
        <v>0.1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130</v>
      </c>
      <c r="BC2685">
        <v>0</v>
      </c>
      <c r="BD2685">
        <v>0</v>
      </c>
      <c r="BE2685">
        <v>16</v>
      </c>
      <c r="BF2685">
        <v>5</v>
      </c>
      <c r="BG2685">
        <v>108.3</v>
      </c>
      <c r="BH2685">
        <v>316</v>
      </c>
      <c r="BI2685">
        <v>11.08</v>
      </c>
      <c r="BJ2685">
        <v>5085.42</v>
      </c>
      <c r="BK2685">
        <v>77.099999999999994</v>
      </c>
      <c r="BL2685">
        <v>62</v>
      </c>
      <c r="BM2685">
        <v>15013</v>
      </c>
      <c r="BN2685">
        <v>0</v>
      </c>
      <c r="BO2685">
        <v>1.73</v>
      </c>
      <c r="BP2685">
        <v>36</v>
      </c>
      <c r="BQ2685">
        <v>312</v>
      </c>
      <c r="BR2685">
        <v>328</v>
      </c>
      <c r="BS2685">
        <v>2.4</v>
      </c>
      <c r="BT2685">
        <v>4</v>
      </c>
      <c r="BU2685">
        <v>22</v>
      </c>
      <c r="BV2685">
        <v>0</v>
      </c>
      <c r="BW2685">
        <v>0</v>
      </c>
      <c r="BX2685">
        <v>340</v>
      </c>
      <c r="BY2685">
        <v>0</v>
      </c>
      <c r="BZ2685">
        <v>340</v>
      </c>
      <c r="CA2685">
        <v>0</v>
      </c>
      <c r="CB2685">
        <v>0</v>
      </c>
      <c r="CC2685">
        <v>24</v>
      </c>
      <c r="CD2685">
        <v>0</v>
      </c>
      <c r="CE2685">
        <v>32797</v>
      </c>
      <c r="CF2685">
        <v>0</v>
      </c>
      <c r="CG2685">
        <v>0</v>
      </c>
      <c r="CH2685">
        <v>74.334000000000003</v>
      </c>
      <c r="CI2685">
        <v>23.7</v>
      </c>
      <c r="CJ2685">
        <v>0</v>
      </c>
      <c r="CK2685">
        <v>0.1</v>
      </c>
      <c r="CL2685">
        <v>0</v>
      </c>
      <c r="CM2685" t="s">
        <v>3465</v>
      </c>
      <c r="CN2685">
        <v>22.330434780000001</v>
      </c>
      <c r="CO2685">
        <v>182.96124660000001</v>
      </c>
      <c r="CP2685">
        <v>1.0003021430000001</v>
      </c>
      <c r="CQ2685">
        <v>0</v>
      </c>
    </row>
    <row r="2686" spans="1:95" hidden="1" x14ac:dyDescent="0.25">
      <c r="A2686" s="1">
        <v>42720</v>
      </c>
      <c r="B2686">
        <v>4</v>
      </c>
      <c r="C2686" t="s">
        <v>3024</v>
      </c>
      <c r="D2686" t="s">
        <v>110</v>
      </c>
      <c r="E2686" t="s">
        <v>111</v>
      </c>
      <c r="F2686" t="s">
        <v>98</v>
      </c>
      <c r="G2686">
        <v>6</v>
      </c>
      <c r="H2686" s="1">
        <v>42704</v>
      </c>
      <c r="I2686" t="s">
        <v>164</v>
      </c>
      <c r="J2686" t="s">
        <v>164</v>
      </c>
      <c r="K2686">
        <v>13</v>
      </c>
      <c r="L2686">
        <v>23</v>
      </c>
      <c r="M2686">
        <v>42704</v>
      </c>
      <c r="N2686">
        <v>918</v>
      </c>
      <c r="O2686" t="s">
        <v>164</v>
      </c>
      <c r="P2686" t="s">
        <v>164</v>
      </c>
      <c r="Q2686" s="1">
        <v>42723</v>
      </c>
      <c r="R2686" s="1">
        <v>42723</v>
      </c>
      <c r="S2686" s="1">
        <v>42741</v>
      </c>
      <c r="T2686" t="s">
        <v>164</v>
      </c>
      <c r="U2686" t="s">
        <v>164</v>
      </c>
      <c r="V2686">
        <v>24</v>
      </c>
      <c r="W2686">
        <v>314</v>
      </c>
      <c r="X2686">
        <v>896</v>
      </c>
      <c r="Y2686">
        <v>12.7</v>
      </c>
      <c r="Z2686">
        <v>13.08</v>
      </c>
      <c r="AA2686" t="s">
        <v>164</v>
      </c>
      <c r="AB2686" t="s">
        <v>3454</v>
      </c>
      <c r="AC2686" t="s">
        <v>3462</v>
      </c>
      <c r="AD2686">
        <v>10.199999999999999</v>
      </c>
      <c r="AE2686">
        <v>10.6</v>
      </c>
      <c r="AF2686">
        <v>10.4</v>
      </c>
      <c r="AG2686">
        <v>41990</v>
      </c>
      <c r="AH2686">
        <v>5</v>
      </c>
      <c r="AI2686">
        <v>18</v>
      </c>
      <c r="AJ2686">
        <v>250</v>
      </c>
      <c r="AK2686">
        <v>5</v>
      </c>
      <c r="AL2686" t="s">
        <v>3499</v>
      </c>
      <c r="AM2686" t="s">
        <v>3500</v>
      </c>
      <c r="AN2686">
        <v>22</v>
      </c>
      <c r="AO2686">
        <v>0</v>
      </c>
      <c r="AP2686">
        <v>0</v>
      </c>
      <c r="AQ2686">
        <v>0</v>
      </c>
      <c r="AR2686">
        <v>2.4</v>
      </c>
      <c r="AS2686">
        <v>0</v>
      </c>
      <c r="AT2686">
        <v>0.1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140</v>
      </c>
      <c r="BC2686">
        <v>150</v>
      </c>
      <c r="BD2686">
        <v>0</v>
      </c>
      <c r="BE2686">
        <v>16</v>
      </c>
      <c r="BF2686">
        <v>7</v>
      </c>
      <c r="BG2686">
        <v>108.3</v>
      </c>
      <c r="BH2686">
        <v>330</v>
      </c>
      <c r="BI2686">
        <v>4.8499999999999996</v>
      </c>
      <c r="BJ2686">
        <v>5014.68</v>
      </c>
      <c r="BK2686">
        <v>76</v>
      </c>
      <c r="BL2686">
        <v>60</v>
      </c>
      <c r="BM2686">
        <v>14601</v>
      </c>
      <c r="BN2686">
        <v>0</v>
      </c>
      <c r="BO2686">
        <v>1.53</v>
      </c>
      <c r="BP2686">
        <v>35</v>
      </c>
      <c r="BQ2686">
        <v>312</v>
      </c>
      <c r="BR2686">
        <v>325</v>
      </c>
      <c r="BS2686">
        <v>2.4</v>
      </c>
      <c r="BT2686">
        <v>5</v>
      </c>
      <c r="BU2686">
        <v>23</v>
      </c>
      <c r="BV2686">
        <v>0</v>
      </c>
      <c r="BW2686">
        <v>0</v>
      </c>
      <c r="BX2686">
        <v>319</v>
      </c>
      <c r="BY2686">
        <v>0</v>
      </c>
      <c r="BZ2686">
        <v>319</v>
      </c>
      <c r="CA2686">
        <v>0</v>
      </c>
      <c r="CB2686">
        <v>0</v>
      </c>
      <c r="CC2686">
        <v>24</v>
      </c>
      <c r="CD2686">
        <v>0</v>
      </c>
      <c r="CE2686">
        <v>32797</v>
      </c>
      <c r="CF2686">
        <v>0</v>
      </c>
      <c r="CG2686">
        <v>0</v>
      </c>
      <c r="CH2686">
        <v>76.522999999999996</v>
      </c>
      <c r="CI2686">
        <v>24.4</v>
      </c>
      <c r="CJ2686">
        <v>0</v>
      </c>
      <c r="CK2686">
        <v>0.1</v>
      </c>
      <c r="CL2686">
        <v>0</v>
      </c>
      <c r="CM2686" t="s">
        <v>3465</v>
      </c>
      <c r="CN2686">
        <v>22</v>
      </c>
      <c r="CO2686">
        <v>182.7966424</v>
      </c>
      <c r="CP2686">
        <v>1.046926225</v>
      </c>
      <c r="CQ2686">
        <v>0</v>
      </c>
    </row>
    <row r="2687" spans="1:95" hidden="1" x14ac:dyDescent="0.25">
      <c r="A2687" s="1">
        <v>42721</v>
      </c>
      <c r="B2687">
        <v>4</v>
      </c>
      <c r="C2687" t="s">
        <v>3024</v>
      </c>
      <c r="D2687" t="s">
        <v>110</v>
      </c>
      <c r="E2687" t="s">
        <v>111</v>
      </c>
      <c r="F2687" t="s">
        <v>98</v>
      </c>
      <c r="G2687">
        <v>6</v>
      </c>
      <c r="H2687" s="1">
        <v>42704</v>
      </c>
      <c r="I2687" t="s">
        <v>164</v>
      </c>
      <c r="J2687" t="s">
        <v>164</v>
      </c>
      <c r="K2687">
        <v>13</v>
      </c>
      <c r="L2687">
        <v>23</v>
      </c>
      <c r="M2687">
        <v>42704</v>
      </c>
      <c r="N2687">
        <v>918</v>
      </c>
      <c r="O2687" t="s">
        <v>164</v>
      </c>
      <c r="P2687" t="s">
        <v>164</v>
      </c>
      <c r="Q2687" s="1">
        <v>42723</v>
      </c>
      <c r="R2687" s="1">
        <v>42723</v>
      </c>
      <c r="S2687" s="1">
        <v>42741</v>
      </c>
      <c r="T2687" t="s">
        <v>164</v>
      </c>
      <c r="U2687" t="s">
        <v>164</v>
      </c>
      <c r="V2687">
        <v>23</v>
      </c>
      <c r="W2687">
        <v>293</v>
      </c>
      <c r="X2687">
        <v>603</v>
      </c>
      <c r="Y2687">
        <v>12.1</v>
      </c>
      <c r="Z2687">
        <v>12.75</v>
      </c>
      <c r="AA2687" t="s">
        <v>164</v>
      </c>
      <c r="AB2687" t="s">
        <v>3454</v>
      </c>
      <c r="AC2687" t="s">
        <v>3462</v>
      </c>
      <c r="AD2687">
        <v>10.199999999999999</v>
      </c>
      <c r="AE2687">
        <v>10.6</v>
      </c>
      <c r="AF2687">
        <v>10.4</v>
      </c>
      <c r="AG2687">
        <v>41990</v>
      </c>
      <c r="AH2687">
        <v>6</v>
      </c>
      <c r="AI2687">
        <v>25</v>
      </c>
      <c r="AJ2687">
        <v>90</v>
      </c>
      <c r="AK2687">
        <v>6</v>
      </c>
      <c r="AL2687" t="s">
        <v>3501</v>
      </c>
      <c r="AM2687" t="s">
        <v>3502</v>
      </c>
      <c r="AN2687">
        <v>21.5</v>
      </c>
      <c r="AO2687">
        <v>0</v>
      </c>
      <c r="AP2687">
        <v>0</v>
      </c>
      <c r="AQ2687">
        <v>0</v>
      </c>
      <c r="AR2687">
        <v>2.2999999999999998</v>
      </c>
      <c r="AS2687">
        <v>0</v>
      </c>
      <c r="AT2687">
        <v>0.1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130</v>
      </c>
      <c r="BC2687">
        <v>0</v>
      </c>
      <c r="BD2687">
        <v>0</v>
      </c>
      <c r="BE2687">
        <v>10</v>
      </c>
      <c r="BF2687">
        <v>8</v>
      </c>
      <c r="BG2687">
        <v>107</v>
      </c>
      <c r="BH2687">
        <v>312</v>
      </c>
      <c r="BI2687">
        <v>6.09</v>
      </c>
      <c r="BJ2687">
        <v>5116.8599999999997</v>
      </c>
      <c r="BK2687">
        <v>78.3</v>
      </c>
      <c r="BL2687">
        <v>62</v>
      </c>
      <c r="BM2687">
        <v>15142</v>
      </c>
      <c r="BN2687">
        <v>0</v>
      </c>
      <c r="BO2687">
        <v>1.7</v>
      </c>
      <c r="BP2687">
        <v>36</v>
      </c>
      <c r="BQ2687">
        <v>310</v>
      </c>
      <c r="BR2687">
        <v>327</v>
      </c>
      <c r="BS2687">
        <v>2.4</v>
      </c>
      <c r="BT2687">
        <v>7</v>
      </c>
      <c r="BU2687">
        <v>22</v>
      </c>
      <c r="BV2687">
        <v>320</v>
      </c>
      <c r="BW2687">
        <v>0</v>
      </c>
      <c r="BX2687">
        <v>319</v>
      </c>
      <c r="BY2687">
        <v>0</v>
      </c>
      <c r="BZ2687">
        <v>639</v>
      </c>
      <c r="CA2687">
        <v>1</v>
      </c>
      <c r="CB2687">
        <v>0</v>
      </c>
      <c r="CC2687">
        <v>22</v>
      </c>
      <c r="CD2687">
        <v>0</v>
      </c>
      <c r="CE2687">
        <v>32797</v>
      </c>
      <c r="CF2687">
        <v>0</v>
      </c>
      <c r="CG2687">
        <v>0</v>
      </c>
      <c r="CH2687">
        <v>74.645399999999995</v>
      </c>
      <c r="CI2687">
        <v>23.8</v>
      </c>
      <c r="CJ2687">
        <v>0</v>
      </c>
      <c r="CK2687">
        <v>0.1</v>
      </c>
      <c r="CL2687">
        <v>0</v>
      </c>
      <c r="CM2687" t="s">
        <v>3465</v>
      </c>
      <c r="CN2687">
        <v>22.434782609999999</v>
      </c>
      <c r="CO2687">
        <v>182.6867666</v>
      </c>
      <c r="CP2687">
        <v>0.99415589299999996</v>
      </c>
      <c r="CQ2687">
        <v>0</v>
      </c>
    </row>
    <row r="2688" spans="1:95" hidden="1" x14ac:dyDescent="0.25">
      <c r="A2688" s="1">
        <v>42722</v>
      </c>
      <c r="B2688">
        <v>4</v>
      </c>
      <c r="C2688" t="s">
        <v>3024</v>
      </c>
      <c r="D2688" t="s">
        <v>110</v>
      </c>
      <c r="E2688" t="s">
        <v>111</v>
      </c>
      <c r="F2688" t="s">
        <v>98</v>
      </c>
      <c r="G2688">
        <v>6</v>
      </c>
      <c r="H2688" s="1">
        <v>42704</v>
      </c>
      <c r="I2688" t="s">
        <v>164</v>
      </c>
      <c r="J2688" t="s">
        <v>164</v>
      </c>
      <c r="K2688">
        <v>13</v>
      </c>
      <c r="L2688">
        <v>23</v>
      </c>
      <c r="M2688">
        <v>42704</v>
      </c>
      <c r="N2688">
        <v>918</v>
      </c>
      <c r="O2688" t="s">
        <v>164</v>
      </c>
      <c r="P2688" t="s">
        <v>164</v>
      </c>
      <c r="Q2688" s="1">
        <v>42723</v>
      </c>
      <c r="R2688" s="1">
        <v>42723</v>
      </c>
      <c r="S2688" s="1">
        <v>42741</v>
      </c>
      <c r="T2688" t="s">
        <v>164</v>
      </c>
      <c r="U2688" t="s">
        <v>164</v>
      </c>
      <c r="V2688">
        <v>24</v>
      </c>
      <c r="W2688">
        <v>303</v>
      </c>
      <c r="X2688">
        <v>300</v>
      </c>
      <c r="Y2688">
        <v>12.15</v>
      </c>
      <c r="Z2688">
        <v>12.62</v>
      </c>
      <c r="AA2688" t="s">
        <v>164</v>
      </c>
      <c r="AB2688" t="s">
        <v>3454</v>
      </c>
      <c r="AC2688" t="s">
        <v>3462</v>
      </c>
      <c r="AD2688">
        <v>10.199999999999999</v>
      </c>
      <c r="AE2688">
        <v>10.6</v>
      </c>
      <c r="AF2688">
        <v>10.4</v>
      </c>
      <c r="AG2688">
        <v>41990</v>
      </c>
      <c r="AH2688">
        <v>7</v>
      </c>
      <c r="AI2688">
        <v>32</v>
      </c>
      <c r="AJ2688">
        <v>200</v>
      </c>
      <c r="AK2688">
        <v>7</v>
      </c>
      <c r="AL2688" t="s">
        <v>3503</v>
      </c>
      <c r="AM2688" t="s">
        <v>3504</v>
      </c>
      <c r="AN2688">
        <v>24.5</v>
      </c>
      <c r="AO2688">
        <v>0</v>
      </c>
      <c r="AP2688">
        <v>0</v>
      </c>
      <c r="AQ2688">
        <v>0</v>
      </c>
      <c r="AR2688">
        <v>2.4</v>
      </c>
      <c r="AS2688">
        <v>0</v>
      </c>
      <c r="AT2688">
        <v>0.1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140</v>
      </c>
      <c r="BC2688">
        <v>0</v>
      </c>
      <c r="BD2688">
        <v>0</v>
      </c>
      <c r="BE2688">
        <v>10</v>
      </c>
      <c r="BF2688">
        <v>10</v>
      </c>
      <c r="BG2688">
        <v>109</v>
      </c>
      <c r="BH2688">
        <v>332</v>
      </c>
      <c r="BI2688">
        <v>8.73</v>
      </c>
      <c r="BJ2688">
        <v>5580.6</v>
      </c>
      <c r="BK2688">
        <v>84</v>
      </c>
      <c r="BL2688">
        <v>64</v>
      </c>
      <c r="BM2688">
        <v>15852</v>
      </c>
      <c r="BN2688">
        <v>0</v>
      </c>
      <c r="BO2688">
        <v>1.93</v>
      </c>
      <c r="BP2688">
        <v>39</v>
      </c>
      <c r="BQ2688">
        <v>330</v>
      </c>
      <c r="BR2688">
        <v>350</v>
      </c>
      <c r="BS2688">
        <v>2.4</v>
      </c>
      <c r="BT2688">
        <v>8</v>
      </c>
      <c r="BU2688">
        <v>23</v>
      </c>
      <c r="BV2688">
        <v>300</v>
      </c>
      <c r="BW2688">
        <v>0</v>
      </c>
      <c r="BX2688">
        <v>0</v>
      </c>
      <c r="BY2688">
        <v>0</v>
      </c>
      <c r="BZ2688">
        <v>300</v>
      </c>
      <c r="CA2688">
        <v>24</v>
      </c>
      <c r="CB2688">
        <v>0</v>
      </c>
      <c r="CC2688">
        <v>0</v>
      </c>
      <c r="CD2688">
        <v>0</v>
      </c>
      <c r="CE2688">
        <v>32797</v>
      </c>
      <c r="CF2688">
        <v>0</v>
      </c>
      <c r="CG2688">
        <v>0</v>
      </c>
      <c r="CH2688">
        <v>84.308000000000007</v>
      </c>
      <c r="CI2688">
        <v>26.9</v>
      </c>
      <c r="CJ2688">
        <v>0</v>
      </c>
      <c r="CK2688">
        <v>0.1</v>
      </c>
      <c r="CL2688">
        <v>0</v>
      </c>
      <c r="CM2688" t="s">
        <v>3465</v>
      </c>
      <c r="CN2688">
        <v>24.5</v>
      </c>
      <c r="CO2688">
        <v>182.92537239999999</v>
      </c>
      <c r="CP2688">
        <v>0.94075905800000004</v>
      </c>
      <c r="CQ2688">
        <v>0</v>
      </c>
    </row>
    <row r="2689" spans="1:95" hidden="1" x14ac:dyDescent="0.25">
      <c r="A2689" s="1">
        <v>42723</v>
      </c>
      <c r="B2689">
        <v>4</v>
      </c>
      <c r="C2689" t="s">
        <v>3024</v>
      </c>
      <c r="D2689" t="s">
        <v>110</v>
      </c>
      <c r="E2689" t="s">
        <v>112</v>
      </c>
      <c r="F2689" t="s">
        <v>98</v>
      </c>
      <c r="G2689">
        <v>6</v>
      </c>
      <c r="H2689" t="s">
        <v>164</v>
      </c>
      <c r="I2689" s="1">
        <v>42723</v>
      </c>
      <c r="J2689" t="s">
        <v>164</v>
      </c>
      <c r="K2689">
        <v>13</v>
      </c>
      <c r="L2689">
        <v>23</v>
      </c>
      <c r="M2689">
        <v>42704</v>
      </c>
      <c r="N2689">
        <v>918</v>
      </c>
      <c r="O2689" s="1">
        <v>42723</v>
      </c>
      <c r="P2689" s="2">
        <v>37425</v>
      </c>
      <c r="Q2689" t="s">
        <v>164</v>
      </c>
      <c r="R2689" s="1">
        <v>42723</v>
      </c>
      <c r="S2689" s="1">
        <v>42741</v>
      </c>
      <c r="T2689" t="s">
        <v>164</v>
      </c>
      <c r="U2689" t="s">
        <v>164</v>
      </c>
      <c r="V2689">
        <v>20</v>
      </c>
      <c r="W2689">
        <v>247</v>
      </c>
      <c r="X2689">
        <v>53</v>
      </c>
      <c r="Y2689">
        <v>11.9</v>
      </c>
      <c r="Z2689">
        <v>12.35</v>
      </c>
      <c r="AA2689" t="s">
        <v>164</v>
      </c>
      <c r="AB2689" t="s">
        <v>3454</v>
      </c>
      <c r="AC2689" t="s">
        <v>3462</v>
      </c>
      <c r="AD2689">
        <v>10.199999999999999</v>
      </c>
      <c r="AE2689">
        <v>10.6</v>
      </c>
      <c r="AF2689">
        <v>10.4</v>
      </c>
      <c r="AG2689">
        <v>41990</v>
      </c>
      <c r="AH2689">
        <v>4</v>
      </c>
      <c r="AI2689">
        <v>15</v>
      </c>
      <c r="AJ2689">
        <v>340</v>
      </c>
      <c r="AK2689">
        <v>4</v>
      </c>
      <c r="AL2689" t="s">
        <v>3505</v>
      </c>
      <c r="AM2689" t="s">
        <v>3506</v>
      </c>
      <c r="AN2689">
        <v>3.8</v>
      </c>
      <c r="AO2689">
        <v>0</v>
      </c>
      <c r="AP2689">
        <v>15.3</v>
      </c>
      <c r="AQ2689">
        <v>0</v>
      </c>
      <c r="AR2689">
        <v>0.5</v>
      </c>
      <c r="AS2689">
        <v>0</v>
      </c>
      <c r="AT2689">
        <v>1.6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110</v>
      </c>
      <c r="BC2689">
        <v>0</v>
      </c>
      <c r="BD2689">
        <v>0</v>
      </c>
      <c r="BE2689">
        <v>0</v>
      </c>
      <c r="BF2689">
        <v>30</v>
      </c>
      <c r="BG2689">
        <v>106.6</v>
      </c>
      <c r="BH2689">
        <v>270</v>
      </c>
      <c r="BI2689">
        <v>8.52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37</v>
      </c>
      <c r="BQ2689">
        <v>0</v>
      </c>
      <c r="BR2689">
        <v>0</v>
      </c>
      <c r="BS2689">
        <v>2.4</v>
      </c>
      <c r="BT2689">
        <v>10</v>
      </c>
      <c r="BU2689">
        <v>23</v>
      </c>
      <c r="BV2689">
        <v>185</v>
      </c>
      <c r="BW2689">
        <v>0</v>
      </c>
      <c r="BX2689">
        <v>190</v>
      </c>
      <c r="BY2689">
        <v>0</v>
      </c>
      <c r="BZ2689">
        <v>375</v>
      </c>
      <c r="CA2689">
        <v>23</v>
      </c>
      <c r="CB2689">
        <v>0</v>
      </c>
      <c r="CC2689">
        <v>3</v>
      </c>
      <c r="CD2689">
        <v>0</v>
      </c>
      <c r="CE2689">
        <v>32797</v>
      </c>
      <c r="CF2689">
        <v>0</v>
      </c>
      <c r="CG2689">
        <v>0</v>
      </c>
      <c r="CH2689">
        <v>67.617599999999996</v>
      </c>
      <c r="CI2689">
        <v>4.3</v>
      </c>
      <c r="CJ2689">
        <v>0</v>
      </c>
      <c r="CK2689">
        <v>16.899999999999999</v>
      </c>
      <c r="CL2689">
        <v>0</v>
      </c>
      <c r="CM2689" t="s">
        <v>3465</v>
      </c>
      <c r="CN2689">
        <v>22.92</v>
      </c>
      <c r="CO2689">
        <v>0</v>
      </c>
      <c r="CP2689">
        <v>0</v>
      </c>
      <c r="CQ2689">
        <v>0</v>
      </c>
    </row>
    <row r="2690" spans="1:95" hidden="1" x14ac:dyDescent="0.25">
      <c r="A2690" s="1">
        <v>42724</v>
      </c>
      <c r="B2690">
        <v>4</v>
      </c>
      <c r="C2690" t="s">
        <v>3024</v>
      </c>
      <c r="D2690" t="s">
        <v>96</v>
      </c>
      <c r="E2690" t="s">
        <v>186</v>
      </c>
      <c r="F2690" t="s">
        <v>98</v>
      </c>
      <c r="G2690">
        <v>6</v>
      </c>
      <c r="H2690" t="s">
        <v>164</v>
      </c>
      <c r="I2690" s="1">
        <v>42723</v>
      </c>
      <c r="J2690" s="1">
        <v>42723</v>
      </c>
      <c r="K2690">
        <v>13</v>
      </c>
      <c r="L2690">
        <v>23</v>
      </c>
      <c r="M2690">
        <v>42704</v>
      </c>
      <c r="N2690">
        <v>918</v>
      </c>
      <c r="O2690" s="1">
        <v>42723</v>
      </c>
      <c r="P2690" s="2">
        <v>37425</v>
      </c>
      <c r="Q2690" t="s">
        <v>164</v>
      </c>
      <c r="R2690" t="s">
        <v>164</v>
      </c>
      <c r="S2690" s="1">
        <v>42741</v>
      </c>
      <c r="T2690" s="1">
        <v>42723</v>
      </c>
      <c r="U2690" t="s">
        <v>164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164</v>
      </c>
      <c r="AB2690" t="s">
        <v>3454</v>
      </c>
      <c r="AC2690" t="s">
        <v>3462</v>
      </c>
      <c r="AD2690">
        <v>10.4</v>
      </c>
      <c r="AE2690">
        <v>10.7</v>
      </c>
      <c r="AF2690">
        <v>10.55</v>
      </c>
      <c r="AG2690">
        <v>42290</v>
      </c>
      <c r="AH2690">
        <v>2</v>
      </c>
      <c r="AI2690">
        <v>5</v>
      </c>
      <c r="AJ2690">
        <v>0</v>
      </c>
      <c r="AK2690">
        <v>2</v>
      </c>
      <c r="AL2690" t="s">
        <v>3507</v>
      </c>
      <c r="AM2690" t="s">
        <v>3508</v>
      </c>
      <c r="AN2690">
        <v>0</v>
      </c>
      <c r="AO2690">
        <v>0</v>
      </c>
      <c r="AP2690">
        <v>12.2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1.1000000000000001</v>
      </c>
      <c r="AY2690">
        <v>0</v>
      </c>
      <c r="AZ2690">
        <v>0</v>
      </c>
      <c r="BA2690">
        <v>0</v>
      </c>
      <c r="BB2690">
        <v>100</v>
      </c>
      <c r="BC2690">
        <v>0</v>
      </c>
      <c r="BD2690">
        <v>0</v>
      </c>
      <c r="BE2690">
        <v>0</v>
      </c>
      <c r="BF2690">
        <v>6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2.4</v>
      </c>
      <c r="BT2690">
        <v>4</v>
      </c>
      <c r="BU2690">
        <v>22</v>
      </c>
      <c r="BV2690">
        <v>0</v>
      </c>
      <c r="BW2690">
        <v>0</v>
      </c>
      <c r="BX2690">
        <v>240</v>
      </c>
      <c r="BY2690">
        <v>0</v>
      </c>
      <c r="BZ2690">
        <v>240</v>
      </c>
      <c r="CA2690">
        <v>14.9</v>
      </c>
      <c r="CB2690">
        <v>0</v>
      </c>
      <c r="CC2690">
        <v>24</v>
      </c>
      <c r="CD2690">
        <v>0</v>
      </c>
      <c r="CE2690">
        <v>32797</v>
      </c>
      <c r="CF2690">
        <v>0</v>
      </c>
      <c r="CG2690">
        <v>0</v>
      </c>
      <c r="CH2690">
        <v>42.639800000000001</v>
      </c>
      <c r="CI2690">
        <v>0</v>
      </c>
      <c r="CJ2690">
        <v>0</v>
      </c>
      <c r="CK2690">
        <v>13.3</v>
      </c>
      <c r="CL2690">
        <v>0</v>
      </c>
      <c r="CM2690" t="s">
        <v>3465</v>
      </c>
      <c r="CN2690">
        <v>0</v>
      </c>
      <c r="CO2690">
        <v>0</v>
      </c>
      <c r="CP2690">
        <v>0</v>
      </c>
      <c r="CQ2690">
        <v>0</v>
      </c>
    </row>
    <row r="2691" spans="1:95" hidden="1" x14ac:dyDescent="0.25">
      <c r="A2691" s="1">
        <v>42725</v>
      </c>
      <c r="B2691">
        <v>4</v>
      </c>
      <c r="C2691" t="s">
        <v>3024</v>
      </c>
      <c r="D2691" t="s">
        <v>96</v>
      </c>
      <c r="E2691" t="s">
        <v>186</v>
      </c>
      <c r="F2691" t="s">
        <v>98</v>
      </c>
      <c r="G2691">
        <v>6</v>
      </c>
      <c r="H2691" t="s">
        <v>164</v>
      </c>
      <c r="I2691" s="1">
        <v>42723</v>
      </c>
      <c r="J2691" s="1">
        <v>42723</v>
      </c>
      <c r="K2691">
        <v>13</v>
      </c>
      <c r="L2691">
        <v>23</v>
      </c>
      <c r="M2691">
        <v>42704</v>
      </c>
      <c r="N2691">
        <v>918</v>
      </c>
      <c r="O2691" s="1">
        <v>42723</v>
      </c>
      <c r="P2691" s="2">
        <v>37425</v>
      </c>
      <c r="Q2691" t="s">
        <v>164</v>
      </c>
      <c r="R2691" t="s">
        <v>164</v>
      </c>
      <c r="S2691" s="1">
        <v>42741</v>
      </c>
      <c r="T2691" s="1">
        <v>42723</v>
      </c>
      <c r="U2691" t="s">
        <v>164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164</v>
      </c>
      <c r="AB2691" t="s">
        <v>3454</v>
      </c>
      <c r="AC2691" t="s">
        <v>3462</v>
      </c>
      <c r="AD2691">
        <v>10</v>
      </c>
      <c r="AE2691">
        <v>10.6</v>
      </c>
      <c r="AF2691">
        <v>10.3</v>
      </c>
      <c r="AG2691">
        <v>41200</v>
      </c>
      <c r="AH2691">
        <v>2</v>
      </c>
      <c r="AI2691">
        <v>5</v>
      </c>
      <c r="AJ2691">
        <v>0</v>
      </c>
      <c r="AK2691">
        <v>2</v>
      </c>
      <c r="AL2691" t="s">
        <v>3507</v>
      </c>
      <c r="AM2691" t="s">
        <v>3508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2.4</v>
      </c>
      <c r="AU2691">
        <v>0</v>
      </c>
      <c r="AV2691">
        <v>0</v>
      </c>
      <c r="AW2691">
        <v>0</v>
      </c>
      <c r="AX2691">
        <v>1.1000000000000001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7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2.4</v>
      </c>
      <c r="BT2691">
        <v>4</v>
      </c>
      <c r="BU2691">
        <v>16</v>
      </c>
      <c r="BV2691">
        <v>0</v>
      </c>
      <c r="BW2691">
        <v>0</v>
      </c>
      <c r="BX2691">
        <v>250</v>
      </c>
      <c r="BY2691">
        <v>0</v>
      </c>
      <c r="BZ2691">
        <v>250</v>
      </c>
      <c r="CA2691">
        <v>3</v>
      </c>
      <c r="CB2691">
        <v>0</v>
      </c>
      <c r="CC2691">
        <v>24</v>
      </c>
      <c r="CD2691">
        <v>0</v>
      </c>
      <c r="CE2691">
        <v>31635</v>
      </c>
      <c r="CF2691">
        <v>0</v>
      </c>
      <c r="CG2691">
        <v>1162</v>
      </c>
      <c r="CH2691">
        <v>11.221</v>
      </c>
      <c r="CI2691">
        <v>0</v>
      </c>
      <c r="CJ2691">
        <v>0</v>
      </c>
      <c r="CK2691">
        <v>3.5</v>
      </c>
      <c r="CL2691">
        <v>0</v>
      </c>
      <c r="CM2691" t="s">
        <v>3465</v>
      </c>
      <c r="CN2691">
        <v>0</v>
      </c>
      <c r="CO2691">
        <v>0</v>
      </c>
      <c r="CP2691">
        <v>0</v>
      </c>
      <c r="CQ2691">
        <v>0</v>
      </c>
    </row>
    <row r="2692" spans="1:95" hidden="1" x14ac:dyDescent="0.25">
      <c r="A2692" s="1">
        <v>42726</v>
      </c>
      <c r="B2692">
        <v>4</v>
      </c>
      <c r="C2692" t="s">
        <v>3024</v>
      </c>
      <c r="D2692" t="s">
        <v>96</v>
      </c>
      <c r="E2692" t="s">
        <v>186</v>
      </c>
      <c r="F2692" t="s">
        <v>98</v>
      </c>
      <c r="G2692">
        <v>6</v>
      </c>
      <c r="H2692" t="s">
        <v>164</v>
      </c>
      <c r="I2692" s="1">
        <v>42723</v>
      </c>
      <c r="J2692" s="1">
        <v>42723</v>
      </c>
      <c r="K2692">
        <v>13</v>
      </c>
      <c r="L2692">
        <v>23</v>
      </c>
      <c r="M2692">
        <v>42704</v>
      </c>
      <c r="N2692">
        <v>918</v>
      </c>
      <c r="O2692" s="1">
        <v>42723</v>
      </c>
      <c r="P2692" s="2">
        <v>37425</v>
      </c>
      <c r="Q2692" t="s">
        <v>164</v>
      </c>
      <c r="R2692" t="s">
        <v>164</v>
      </c>
      <c r="S2692" s="1">
        <v>42741</v>
      </c>
      <c r="T2692" s="1">
        <v>42723</v>
      </c>
      <c r="U2692" t="s">
        <v>164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164</v>
      </c>
      <c r="AB2692" t="s">
        <v>3454</v>
      </c>
      <c r="AC2692" t="s">
        <v>3462</v>
      </c>
      <c r="AD2692">
        <v>9.1999999999999993</v>
      </c>
      <c r="AE2692">
        <v>10.5</v>
      </c>
      <c r="AF2692">
        <v>9.85</v>
      </c>
      <c r="AG2692">
        <v>40150</v>
      </c>
      <c r="AH2692">
        <v>1</v>
      </c>
      <c r="AI2692">
        <v>2</v>
      </c>
      <c r="AJ2692">
        <v>250</v>
      </c>
      <c r="AK2692">
        <v>1</v>
      </c>
      <c r="AL2692" t="s">
        <v>3507</v>
      </c>
      <c r="AM2692" t="s">
        <v>3508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3.1</v>
      </c>
      <c r="AU2692">
        <v>0</v>
      </c>
      <c r="AV2692">
        <v>0</v>
      </c>
      <c r="AW2692">
        <v>0</v>
      </c>
      <c r="AX2692">
        <v>1.1000000000000001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6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2.4</v>
      </c>
      <c r="BT2692">
        <v>4</v>
      </c>
      <c r="BU2692">
        <v>16</v>
      </c>
      <c r="BV2692">
        <v>230</v>
      </c>
      <c r="BW2692">
        <v>0</v>
      </c>
      <c r="BX2692">
        <v>0</v>
      </c>
      <c r="BY2692">
        <v>0</v>
      </c>
      <c r="BZ2692">
        <v>230</v>
      </c>
      <c r="CA2692">
        <v>18</v>
      </c>
      <c r="CB2692">
        <v>0</v>
      </c>
      <c r="CC2692">
        <v>17</v>
      </c>
      <c r="CD2692">
        <v>0</v>
      </c>
      <c r="CE2692">
        <v>29713</v>
      </c>
      <c r="CF2692">
        <v>0</v>
      </c>
      <c r="CG2692">
        <v>1922</v>
      </c>
      <c r="CH2692">
        <v>13.465199999999999</v>
      </c>
      <c r="CI2692">
        <v>0</v>
      </c>
      <c r="CJ2692">
        <v>0</v>
      </c>
      <c r="CK2692">
        <v>4.2</v>
      </c>
      <c r="CL2692">
        <v>0</v>
      </c>
      <c r="CM2692" t="s">
        <v>3465</v>
      </c>
      <c r="CN2692">
        <v>0</v>
      </c>
      <c r="CO2692">
        <v>0</v>
      </c>
      <c r="CP2692">
        <v>0</v>
      </c>
      <c r="CQ2692">
        <v>0</v>
      </c>
    </row>
    <row r="2693" spans="1:95" hidden="1" x14ac:dyDescent="0.25">
      <c r="A2693" s="1">
        <v>42727</v>
      </c>
      <c r="B2693">
        <v>4</v>
      </c>
      <c r="C2693" t="s">
        <v>3024</v>
      </c>
      <c r="D2693" t="s">
        <v>96</v>
      </c>
      <c r="E2693" t="s">
        <v>186</v>
      </c>
      <c r="F2693" t="s">
        <v>98</v>
      </c>
      <c r="G2693">
        <v>6</v>
      </c>
      <c r="H2693" t="s">
        <v>164</v>
      </c>
      <c r="I2693" s="1">
        <v>42723</v>
      </c>
      <c r="J2693" s="1">
        <v>42723</v>
      </c>
      <c r="K2693">
        <v>13</v>
      </c>
      <c r="L2693">
        <v>23</v>
      </c>
      <c r="M2693">
        <v>42704</v>
      </c>
      <c r="N2693">
        <v>918</v>
      </c>
      <c r="O2693" s="1">
        <v>42723</v>
      </c>
      <c r="P2693" s="2">
        <v>37425</v>
      </c>
      <c r="Q2693" t="s">
        <v>164</v>
      </c>
      <c r="R2693" t="s">
        <v>164</v>
      </c>
      <c r="S2693" s="1">
        <v>42741</v>
      </c>
      <c r="T2693" s="1">
        <v>42723</v>
      </c>
      <c r="U2693" t="s">
        <v>164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164</v>
      </c>
      <c r="AB2693" t="s">
        <v>3454</v>
      </c>
      <c r="AC2693" t="s">
        <v>3462</v>
      </c>
      <c r="AD2693">
        <v>9.1999999999999993</v>
      </c>
      <c r="AE2693">
        <v>10.5</v>
      </c>
      <c r="AF2693">
        <v>9.85</v>
      </c>
      <c r="AG2693">
        <v>40150</v>
      </c>
      <c r="AH2693">
        <v>1</v>
      </c>
      <c r="AI2693">
        <v>3</v>
      </c>
      <c r="AJ2693">
        <v>220</v>
      </c>
      <c r="AK2693">
        <v>1</v>
      </c>
      <c r="AL2693" t="s">
        <v>3507</v>
      </c>
      <c r="AM2693" t="s">
        <v>3508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2.4</v>
      </c>
      <c r="AU2693">
        <v>0</v>
      </c>
      <c r="AV2693">
        <v>0</v>
      </c>
      <c r="AW2693">
        <v>0</v>
      </c>
      <c r="AX2693">
        <v>1.1000000000000001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2.4</v>
      </c>
      <c r="BT2693">
        <v>4</v>
      </c>
      <c r="BU2693">
        <v>18</v>
      </c>
      <c r="BV2693">
        <v>241</v>
      </c>
      <c r="BW2693">
        <v>0</v>
      </c>
      <c r="BX2693">
        <v>0</v>
      </c>
      <c r="BY2693">
        <v>0</v>
      </c>
      <c r="BZ2693">
        <v>241</v>
      </c>
      <c r="CA2693">
        <v>24</v>
      </c>
      <c r="CB2693">
        <v>0</v>
      </c>
      <c r="CC2693">
        <v>0</v>
      </c>
      <c r="CD2693">
        <v>0</v>
      </c>
      <c r="CE2693">
        <v>29713</v>
      </c>
      <c r="CF2693">
        <v>0</v>
      </c>
      <c r="CG2693">
        <v>0</v>
      </c>
      <c r="CH2693">
        <v>11.221</v>
      </c>
      <c r="CI2693">
        <v>0</v>
      </c>
      <c r="CJ2693">
        <v>0</v>
      </c>
      <c r="CK2693">
        <v>3.5</v>
      </c>
      <c r="CL2693">
        <v>0</v>
      </c>
      <c r="CM2693" t="s">
        <v>3465</v>
      </c>
      <c r="CN2693">
        <v>0</v>
      </c>
      <c r="CO2693">
        <v>0</v>
      </c>
      <c r="CP2693">
        <v>0</v>
      </c>
      <c r="CQ2693">
        <v>0</v>
      </c>
    </row>
    <row r="2694" spans="1:95" hidden="1" x14ac:dyDescent="0.25">
      <c r="A2694" s="1">
        <v>42728</v>
      </c>
      <c r="B2694">
        <v>4</v>
      </c>
      <c r="C2694" t="s">
        <v>3024</v>
      </c>
      <c r="D2694" t="s">
        <v>96</v>
      </c>
      <c r="E2694" t="s">
        <v>186</v>
      </c>
      <c r="F2694" t="s">
        <v>98</v>
      </c>
      <c r="G2694">
        <v>6</v>
      </c>
      <c r="H2694" t="s">
        <v>164</v>
      </c>
      <c r="I2694" s="1">
        <v>42723</v>
      </c>
      <c r="J2694" s="1">
        <v>42723</v>
      </c>
      <c r="K2694">
        <v>13</v>
      </c>
      <c r="L2694">
        <v>23</v>
      </c>
      <c r="M2694">
        <v>42704</v>
      </c>
      <c r="N2694">
        <v>918</v>
      </c>
      <c r="O2694" s="1">
        <v>42723</v>
      </c>
      <c r="P2694" s="2">
        <v>37425</v>
      </c>
      <c r="Q2694" t="s">
        <v>164</v>
      </c>
      <c r="R2694" t="s">
        <v>164</v>
      </c>
      <c r="S2694" s="1">
        <v>42741</v>
      </c>
      <c r="T2694" s="1">
        <v>42723</v>
      </c>
      <c r="U2694" t="s">
        <v>164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164</v>
      </c>
      <c r="AB2694" t="s">
        <v>3454</v>
      </c>
      <c r="AC2694" t="s">
        <v>3462</v>
      </c>
      <c r="AD2694">
        <v>9.2200000000000006</v>
      </c>
      <c r="AE2694">
        <v>10</v>
      </c>
      <c r="AF2694">
        <v>9.61</v>
      </c>
      <c r="AG2694">
        <v>39100</v>
      </c>
      <c r="AH2694">
        <v>2</v>
      </c>
      <c r="AI2694">
        <v>5</v>
      </c>
      <c r="AJ2694">
        <v>270</v>
      </c>
      <c r="AK2694">
        <v>2</v>
      </c>
      <c r="AL2694" t="s">
        <v>3507</v>
      </c>
      <c r="AM2694" t="s">
        <v>3508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3.4</v>
      </c>
      <c r="AU2694">
        <v>0</v>
      </c>
      <c r="AV2694">
        <v>0</v>
      </c>
      <c r="AW2694">
        <v>0</v>
      </c>
      <c r="AX2694">
        <v>1.1000000000000001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6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2.4</v>
      </c>
      <c r="BT2694">
        <v>3</v>
      </c>
      <c r="BU2694">
        <v>17</v>
      </c>
      <c r="BV2694">
        <v>180</v>
      </c>
      <c r="BW2694">
        <v>0</v>
      </c>
      <c r="BX2694">
        <v>180</v>
      </c>
      <c r="BY2694">
        <v>0</v>
      </c>
      <c r="BZ2694">
        <v>360</v>
      </c>
      <c r="CA2694">
        <v>19</v>
      </c>
      <c r="CB2694">
        <v>0</v>
      </c>
      <c r="CC2694">
        <v>18</v>
      </c>
      <c r="CD2694">
        <v>0</v>
      </c>
      <c r="CE2694">
        <v>28647</v>
      </c>
      <c r="CF2694">
        <v>0</v>
      </c>
      <c r="CG2694">
        <v>1066</v>
      </c>
      <c r="CH2694">
        <v>14.427</v>
      </c>
      <c r="CI2694">
        <v>0</v>
      </c>
      <c r="CJ2694">
        <v>0</v>
      </c>
      <c r="CK2694">
        <v>4.5</v>
      </c>
      <c r="CL2694">
        <v>0</v>
      </c>
      <c r="CM2694" t="s">
        <v>3465</v>
      </c>
      <c r="CN2694">
        <v>0</v>
      </c>
      <c r="CO2694">
        <v>0</v>
      </c>
      <c r="CP2694">
        <v>0</v>
      </c>
      <c r="CQ2694">
        <v>0</v>
      </c>
    </row>
    <row r="2695" spans="1:95" hidden="1" x14ac:dyDescent="0.25">
      <c r="A2695" s="1">
        <v>42729</v>
      </c>
      <c r="B2695">
        <v>4</v>
      </c>
      <c r="C2695" t="s">
        <v>3024</v>
      </c>
      <c r="D2695" t="s">
        <v>96</v>
      </c>
      <c r="E2695" t="s">
        <v>186</v>
      </c>
      <c r="F2695" t="s">
        <v>98</v>
      </c>
      <c r="G2695">
        <v>6</v>
      </c>
      <c r="H2695" t="s">
        <v>164</v>
      </c>
      <c r="I2695" s="1">
        <v>42723</v>
      </c>
      <c r="J2695" s="1">
        <v>42723</v>
      </c>
      <c r="K2695">
        <v>13</v>
      </c>
      <c r="L2695">
        <v>23</v>
      </c>
      <c r="M2695">
        <v>42704</v>
      </c>
      <c r="N2695">
        <v>918</v>
      </c>
      <c r="O2695" s="1">
        <v>42723</v>
      </c>
      <c r="P2695" s="2">
        <v>37425</v>
      </c>
      <c r="Q2695" t="s">
        <v>164</v>
      </c>
      <c r="R2695" t="s">
        <v>164</v>
      </c>
      <c r="S2695" s="1">
        <v>42741</v>
      </c>
      <c r="T2695" s="1">
        <v>42723</v>
      </c>
      <c r="U2695" t="s">
        <v>164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164</v>
      </c>
      <c r="AB2695" t="s">
        <v>3454</v>
      </c>
      <c r="AC2695" t="s">
        <v>3462</v>
      </c>
      <c r="AD2695">
        <v>9.2899999999999991</v>
      </c>
      <c r="AE2695">
        <v>9.34</v>
      </c>
      <c r="AF2695">
        <v>9.3149999999999995</v>
      </c>
      <c r="AG2695">
        <v>37740</v>
      </c>
      <c r="AH2695">
        <v>1</v>
      </c>
      <c r="AI2695">
        <v>2</v>
      </c>
      <c r="AJ2695">
        <v>123</v>
      </c>
      <c r="AK2695">
        <v>1</v>
      </c>
      <c r="AL2695" t="s">
        <v>3507</v>
      </c>
      <c r="AM2695" t="s">
        <v>3508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2.6</v>
      </c>
      <c r="AU2695">
        <v>0</v>
      </c>
      <c r="AV2695">
        <v>0</v>
      </c>
      <c r="AW2695">
        <v>0</v>
      </c>
      <c r="AX2695">
        <v>1.1000000000000001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6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2.4</v>
      </c>
      <c r="BT2695">
        <v>3</v>
      </c>
      <c r="BU2695">
        <v>18</v>
      </c>
      <c r="BV2695">
        <v>0</v>
      </c>
      <c r="BW2695">
        <v>0</v>
      </c>
      <c r="BX2695">
        <v>220</v>
      </c>
      <c r="BY2695">
        <v>0</v>
      </c>
      <c r="BZ2695">
        <v>220</v>
      </c>
      <c r="CA2695">
        <v>0</v>
      </c>
      <c r="CB2695">
        <v>0</v>
      </c>
      <c r="CC2695">
        <v>24</v>
      </c>
      <c r="CD2695">
        <v>0</v>
      </c>
      <c r="CE2695">
        <v>27453</v>
      </c>
      <c r="CF2695">
        <v>0</v>
      </c>
      <c r="CG2695">
        <v>1194</v>
      </c>
      <c r="CH2695">
        <v>11.8622</v>
      </c>
      <c r="CI2695">
        <v>0</v>
      </c>
      <c r="CJ2695">
        <v>0</v>
      </c>
      <c r="CK2695">
        <v>3.7</v>
      </c>
      <c r="CL2695">
        <v>0</v>
      </c>
      <c r="CM2695" t="s">
        <v>3465</v>
      </c>
      <c r="CN2695">
        <v>0</v>
      </c>
      <c r="CO2695">
        <v>0</v>
      </c>
      <c r="CP2695">
        <v>0</v>
      </c>
      <c r="CQ2695">
        <v>0</v>
      </c>
    </row>
    <row r="2696" spans="1:95" hidden="1" x14ac:dyDescent="0.25">
      <c r="A2696" s="1">
        <v>42730</v>
      </c>
      <c r="B2696">
        <v>4</v>
      </c>
      <c r="C2696" t="s">
        <v>3024</v>
      </c>
      <c r="D2696" t="s">
        <v>96</v>
      </c>
      <c r="E2696" t="s">
        <v>186</v>
      </c>
      <c r="F2696" t="s">
        <v>98</v>
      </c>
      <c r="G2696">
        <v>6</v>
      </c>
      <c r="H2696" t="s">
        <v>164</v>
      </c>
      <c r="I2696" s="1">
        <v>42723</v>
      </c>
      <c r="J2696" s="1">
        <v>42723</v>
      </c>
      <c r="K2696">
        <v>13</v>
      </c>
      <c r="L2696">
        <v>23</v>
      </c>
      <c r="M2696">
        <v>42704</v>
      </c>
      <c r="N2696">
        <v>918</v>
      </c>
      <c r="O2696" s="1">
        <v>42723</v>
      </c>
      <c r="P2696" s="2">
        <v>37425</v>
      </c>
      <c r="Q2696" t="s">
        <v>164</v>
      </c>
      <c r="R2696" t="s">
        <v>164</v>
      </c>
      <c r="S2696" s="1">
        <v>42741</v>
      </c>
      <c r="T2696" s="1">
        <v>42723</v>
      </c>
      <c r="U2696" t="s">
        <v>164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164</v>
      </c>
      <c r="AB2696" t="s">
        <v>3454</v>
      </c>
      <c r="AC2696" t="s">
        <v>3462</v>
      </c>
      <c r="AD2696">
        <v>9.2899999999999991</v>
      </c>
      <c r="AE2696">
        <v>9.34</v>
      </c>
      <c r="AF2696">
        <v>9.3149999999999995</v>
      </c>
      <c r="AG2696">
        <v>37740</v>
      </c>
      <c r="AH2696">
        <v>2</v>
      </c>
      <c r="AI2696">
        <v>5</v>
      </c>
      <c r="AJ2696">
        <v>160</v>
      </c>
      <c r="AK2696">
        <v>2</v>
      </c>
      <c r="AL2696" t="s">
        <v>3507</v>
      </c>
      <c r="AM2696" t="s">
        <v>3508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2.7</v>
      </c>
      <c r="AU2696">
        <v>0</v>
      </c>
      <c r="AV2696">
        <v>0</v>
      </c>
      <c r="AW2696">
        <v>0</v>
      </c>
      <c r="AX2696">
        <v>1.1000000000000001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6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2.4</v>
      </c>
      <c r="BT2696">
        <v>3</v>
      </c>
      <c r="BU2696">
        <v>17</v>
      </c>
      <c r="BV2696">
        <v>260</v>
      </c>
      <c r="BW2696">
        <v>0</v>
      </c>
      <c r="BX2696">
        <v>240</v>
      </c>
      <c r="BY2696">
        <v>0</v>
      </c>
      <c r="BZ2696">
        <v>500</v>
      </c>
      <c r="CA2696">
        <v>4</v>
      </c>
      <c r="CB2696">
        <v>0</v>
      </c>
      <c r="CC2696">
        <v>24</v>
      </c>
      <c r="CD2696">
        <v>0</v>
      </c>
      <c r="CE2696">
        <v>27453</v>
      </c>
      <c r="CF2696">
        <v>0</v>
      </c>
      <c r="CG2696">
        <v>0</v>
      </c>
      <c r="CH2696">
        <v>12.1828</v>
      </c>
      <c r="CI2696">
        <v>0</v>
      </c>
      <c r="CJ2696">
        <v>0</v>
      </c>
      <c r="CK2696">
        <v>3.8</v>
      </c>
      <c r="CL2696">
        <v>0</v>
      </c>
      <c r="CM2696" t="s">
        <v>3465</v>
      </c>
      <c r="CN2696">
        <v>0</v>
      </c>
      <c r="CO2696">
        <v>0</v>
      </c>
      <c r="CP2696">
        <v>0</v>
      </c>
      <c r="CQ2696">
        <v>0</v>
      </c>
    </row>
    <row r="2697" spans="1:95" hidden="1" x14ac:dyDescent="0.25">
      <c r="A2697" s="1">
        <v>42731</v>
      </c>
      <c r="B2697">
        <v>4</v>
      </c>
      <c r="C2697" t="s">
        <v>3024</v>
      </c>
      <c r="D2697" t="s">
        <v>96</v>
      </c>
      <c r="E2697" t="s">
        <v>186</v>
      </c>
      <c r="F2697" t="s">
        <v>98</v>
      </c>
      <c r="G2697">
        <v>6</v>
      </c>
      <c r="H2697" t="s">
        <v>164</v>
      </c>
      <c r="I2697" s="1">
        <v>42723</v>
      </c>
      <c r="J2697" s="1">
        <v>42723</v>
      </c>
      <c r="K2697">
        <v>13</v>
      </c>
      <c r="L2697">
        <v>23</v>
      </c>
      <c r="M2697">
        <v>42704</v>
      </c>
      <c r="N2697">
        <v>918</v>
      </c>
      <c r="O2697" s="1">
        <v>42723</v>
      </c>
      <c r="P2697" s="2">
        <v>37425</v>
      </c>
      <c r="Q2697" t="s">
        <v>164</v>
      </c>
      <c r="R2697" t="s">
        <v>164</v>
      </c>
      <c r="S2697" s="1">
        <v>42741</v>
      </c>
      <c r="T2697" s="1">
        <v>42723</v>
      </c>
      <c r="U2697" t="s">
        <v>164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164</v>
      </c>
      <c r="AB2697" t="s">
        <v>3454</v>
      </c>
      <c r="AC2697" t="s">
        <v>3462</v>
      </c>
      <c r="AD2697">
        <v>9.1300000000000008</v>
      </c>
      <c r="AE2697">
        <v>9.25</v>
      </c>
      <c r="AF2697">
        <v>9.19</v>
      </c>
      <c r="AG2697">
        <v>37250</v>
      </c>
      <c r="AH2697">
        <v>2</v>
      </c>
      <c r="AI2697">
        <v>5</v>
      </c>
      <c r="AJ2697">
        <v>235</v>
      </c>
      <c r="AK2697">
        <v>2</v>
      </c>
      <c r="AL2697" t="s">
        <v>3507</v>
      </c>
      <c r="AM2697" t="s">
        <v>3508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2.5</v>
      </c>
      <c r="AU2697">
        <v>0</v>
      </c>
      <c r="AV2697">
        <v>0</v>
      </c>
      <c r="AW2697">
        <v>0</v>
      </c>
      <c r="AX2697">
        <v>1.1000000000000001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6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2.4</v>
      </c>
      <c r="BT2697">
        <v>3</v>
      </c>
      <c r="BU2697">
        <v>20</v>
      </c>
      <c r="BV2697">
        <v>0</v>
      </c>
      <c r="BW2697">
        <v>0</v>
      </c>
      <c r="BX2697">
        <v>220</v>
      </c>
      <c r="BY2697">
        <v>0</v>
      </c>
      <c r="BZ2697">
        <v>220</v>
      </c>
      <c r="CA2697">
        <v>0</v>
      </c>
      <c r="CB2697">
        <v>0</v>
      </c>
      <c r="CC2697">
        <v>24</v>
      </c>
      <c r="CD2697">
        <v>0</v>
      </c>
      <c r="CE2697">
        <v>25677</v>
      </c>
      <c r="CF2697">
        <v>0</v>
      </c>
      <c r="CG2697">
        <v>1776</v>
      </c>
      <c r="CH2697">
        <v>11.541600000000001</v>
      </c>
      <c r="CI2697">
        <v>0</v>
      </c>
      <c r="CJ2697">
        <v>0</v>
      </c>
      <c r="CK2697">
        <v>3.6</v>
      </c>
      <c r="CL2697">
        <v>0</v>
      </c>
      <c r="CM2697" t="s">
        <v>3465</v>
      </c>
      <c r="CN2697">
        <v>0</v>
      </c>
      <c r="CO2697">
        <v>0</v>
      </c>
      <c r="CP2697">
        <v>0</v>
      </c>
      <c r="CQ2697">
        <v>0</v>
      </c>
    </row>
    <row r="2698" spans="1:95" hidden="1" x14ac:dyDescent="0.25">
      <c r="A2698" s="1">
        <v>42732</v>
      </c>
      <c r="B2698">
        <v>4</v>
      </c>
      <c r="C2698" t="s">
        <v>3024</v>
      </c>
      <c r="D2698" t="s">
        <v>96</v>
      </c>
      <c r="E2698" t="s">
        <v>186</v>
      </c>
      <c r="F2698" t="s">
        <v>98</v>
      </c>
      <c r="G2698">
        <v>6</v>
      </c>
      <c r="H2698" t="s">
        <v>164</v>
      </c>
      <c r="I2698" s="1">
        <v>42723</v>
      </c>
      <c r="J2698" s="1">
        <v>42723</v>
      </c>
      <c r="K2698">
        <v>13</v>
      </c>
      <c r="L2698">
        <v>23</v>
      </c>
      <c r="M2698">
        <v>42704</v>
      </c>
      <c r="N2698">
        <v>918</v>
      </c>
      <c r="O2698" s="1">
        <v>42723</v>
      </c>
      <c r="P2698" s="2">
        <v>37425</v>
      </c>
      <c r="Q2698" t="s">
        <v>164</v>
      </c>
      <c r="R2698" t="s">
        <v>164</v>
      </c>
      <c r="S2698" s="1">
        <v>42741</v>
      </c>
      <c r="T2698" s="1">
        <v>42723</v>
      </c>
      <c r="U2698" t="s">
        <v>164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164</v>
      </c>
      <c r="AB2698" t="s">
        <v>3454</v>
      </c>
      <c r="AC2698" t="s">
        <v>3462</v>
      </c>
      <c r="AD2698">
        <v>8.66</v>
      </c>
      <c r="AE2698">
        <v>9.33</v>
      </c>
      <c r="AF2698">
        <v>8.9949999999999992</v>
      </c>
      <c r="AG2698">
        <v>36155</v>
      </c>
      <c r="AH2698">
        <v>2</v>
      </c>
      <c r="AI2698">
        <v>5</v>
      </c>
      <c r="AJ2698">
        <v>0</v>
      </c>
      <c r="AK2698">
        <v>2</v>
      </c>
      <c r="AL2698" t="s">
        <v>3507</v>
      </c>
      <c r="AM2698" t="s">
        <v>3508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2.8</v>
      </c>
      <c r="AU2698">
        <v>0</v>
      </c>
      <c r="AV2698">
        <v>0</v>
      </c>
      <c r="AW2698">
        <v>0</v>
      </c>
      <c r="AX2698">
        <v>1.1000000000000001</v>
      </c>
      <c r="AY2698">
        <v>0</v>
      </c>
      <c r="AZ2698">
        <v>0</v>
      </c>
      <c r="BA2698">
        <v>0</v>
      </c>
      <c r="BB2698">
        <v>0</v>
      </c>
      <c r="BC2698">
        <v>50</v>
      </c>
      <c r="BD2698">
        <v>0</v>
      </c>
      <c r="BE2698">
        <v>0</v>
      </c>
      <c r="BF2698">
        <v>6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2.4</v>
      </c>
      <c r="BT2698">
        <v>3</v>
      </c>
      <c r="BU2698">
        <v>18</v>
      </c>
      <c r="BV2698">
        <v>0</v>
      </c>
      <c r="BW2698">
        <v>225</v>
      </c>
      <c r="BX2698">
        <v>0</v>
      </c>
      <c r="BY2698">
        <v>0</v>
      </c>
      <c r="BZ2698">
        <v>225</v>
      </c>
      <c r="CA2698">
        <v>0</v>
      </c>
      <c r="CB2698">
        <v>24</v>
      </c>
      <c r="CC2698">
        <v>0</v>
      </c>
      <c r="CD2698">
        <v>0</v>
      </c>
      <c r="CE2698">
        <v>23992</v>
      </c>
      <c r="CF2698">
        <v>0</v>
      </c>
      <c r="CG2698">
        <v>1685</v>
      </c>
      <c r="CH2698">
        <v>12.503399999999999</v>
      </c>
      <c r="CI2698">
        <v>0</v>
      </c>
      <c r="CJ2698">
        <v>0</v>
      </c>
      <c r="CK2698">
        <v>3.9</v>
      </c>
      <c r="CL2698">
        <v>0</v>
      </c>
      <c r="CM2698" t="s">
        <v>3465</v>
      </c>
      <c r="CN2698">
        <v>0</v>
      </c>
      <c r="CO2698">
        <v>0</v>
      </c>
      <c r="CP2698">
        <v>0</v>
      </c>
      <c r="CQ2698">
        <v>0</v>
      </c>
    </row>
    <row r="2699" spans="1:95" hidden="1" x14ac:dyDescent="0.25">
      <c r="A2699" s="1">
        <v>42733</v>
      </c>
      <c r="B2699">
        <v>4</v>
      </c>
      <c r="C2699" t="s">
        <v>3024</v>
      </c>
      <c r="D2699" t="s">
        <v>96</v>
      </c>
      <c r="E2699" t="s">
        <v>186</v>
      </c>
      <c r="F2699" t="s">
        <v>98</v>
      </c>
      <c r="G2699">
        <v>6</v>
      </c>
      <c r="H2699" t="s">
        <v>164</v>
      </c>
      <c r="I2699" s="1">
        <v>42723</v>
      </c>
      <c r="J2699" s="1">
        <v>42723</v>
      </c>
      <c r="K2699">
        <v>13</v>
      </c>
      <c r="L2699">
        <v>23</v>
      </c>
      <c r="M2699">
        <v>42704</v>
      </c>
      <c r="N2699">
        <v>918</v>
      </c>
      <c r="O2699" s="1">
        <v>42723</v>
      </c>
      <c r="P2699" s="2">
        <v>37425</v>
      </c>
      <c r="Q2699" t="s">
        <v>164</v>
      </c>
      <c r="R2699" t="s">
        <v>164</v>
      </c>
      <c r="S2699" s="1">
        <v>42741</v>
      </c>
      <c r="T2699" s="1">
        <v>42723</v>
      </c>
      <c r="U2699" t="s">
        <v>164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164</v>
      </c>
      <c r="AB2699" t="s">
        <v>3454</v>
      </c>
      <c r="AC2699" t="s">
        <v>3462</v>
      </c>
      <c r="AD2699">
        <v>8.24</v>
      </c>
      <c r="AE2699">
        <v>8.9700000000000006</v>
      </c>
      <c r="AF2699">
        <v>8.6050000000000004</v>
      </c>
      <c r="AG2699">
        <v>34600</v>
      </c>
      <c r="AH2699">
        <v>1</v>
      </c>
      <c r="AI2699">
        <v>3</v>
      </c>
      <c r="AJ2699">
        <v>150</v>
      </c>
      <c r="AK2699">
        <v>1</v>
      </c>
      <c r="AL2699" t="s">
        <v>3507</v>
      </c>
      <c r="AM2699" t="s">
        <v>3508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3</v>
      </c>
      <c r="AU2699">
        <v>0</v>
      </c>
      <c r="AV2699">
        <v>0</v>
      </c>
      <c r="AW2699">
        <v>0</v>
      </c>
      <c r="AX2699">
        <v>1.1000000000000001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20</v>
      </c>
      <c r="BE2699">
        <v>0</v>
      </c>
      <c r="BF2699">
        <v>6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2.4</v>
      </c>
      <c r="BT2699">
        <v>3</v>
      </c>
      <c r="BU2699">
        <v>18</v>
      </c>
      <c r="BV2699">
        <v>180</v>
      </c>
      <c r="BW2699">
        <v>180</v>
      </c>
      <c r="BX2699">
        <v>0</v>
      </c>
      <c r="BY2699">
        <v>0</v>
      </c>
      <c r="BZ2699">
        <v>360</v>
      </c>
      <c r="CA2699">
        <v>4</v>
      </c>
      <c r="CB2699">
        <v>24</v>
      </c>
      <c r="CC2699">
        <v>0</v>
      </c>
      <c r="CD2699">
        <v>0</v>
      </c>
      <c r="CE2699">
        <v>22470</v>
      </c>
      <c r="CF2699">
        <v>0</v>
      </c>
      <c r="CG2699">
        <v>1522</v>
      </c>
      <c r="CH2699">
        <v>13.144600000000001</v>
      </c>
      <c r="CI2699">
        <v>0</v>
      </c>
      <c r="CJ2699">
        <v>0</v>
      </c>
      <c r="CK2699">
        <v>4.0999999999999996</v>
      </c>
      <c r="CL2699">
        <v>0</v>
      </c>
      <c r="CM2699" t="s">
        <v>3465</v>
      </c>
      <c r="CN2699">
        <v>0</v>
      </c>
      <c r="CO2699">
        <v>0</v>
      </c>
      <c r="CP2699">
        <v>0</v>
      </c>
      <c r="CQ2699">
        <v>0</v>
      </c>
    </row>
    <row r="2700" spans="1:95" hidden="1" x14ac:dyDescent="0.25">
      <c r="A2700" s="1">
        <v>42734</v>
      </c>
      <c r="B2700">
        <v>4</v>
      </c>
      <c r="C2700" t="s">
        <v>3024</v>
      </c>
      <c r="D2700" t="s">
        <v>96</v>
      </c>
      <c r="E2700" t="s">
        <v>186</v>
      </c>
      <c r="F2700" t="s">
        <v>98</v>
      </c>
      <c r="G2700">
        <v>6</v>
      </c>
      <c r="H2700" t="s">
        <v>164</v>
      </c>
      <c r="I2700" s="1">
        <v>42723</v>
      </c>
      <c r="J2700" s="1">
        <v>42723</v>
      </c>
      <c r="K2700">
        <v>13</v>
      </c>
      <c r="L2700">
        <v>23</v>
      </c>
      <c r="M2700">
        <v>42704</v>
      </c>
      <c r="N2700">
        <v>918</v>
      </c>
      <c r="O2700" s="1">
        <v>42723</v>
      </c>
      <c r="P2700" s="2">
        <v>37425</v>
      </c>
      <c r="Q2700" t="s">
        <v>164</v>
      </c>
      <c r="R2700" t="s">
        <v>164</v>
      </c>
      <c r="S2700" s="1">
        <v>42741</v>
      </c>
      <c r="T2700" s="1">
        <v>42723</v>
      </c>
      <c r="U2700" t="s">
        <v>164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164</v>
      </c>
      <c r="AB2700" t="s">
        <v>3454</v>
      </c>
      <c r="AC2700" t="s">
        <v>3462</v>
      </c>
      <c r="AD2700">
        <v>7.55</v>
      </c>
      <c r="AE2700">
        <v>8.1199999999999992</v>
      </c>
      <c r="AF2700">
        <v>7.835</v>
      </c>
      <c r="AG2700">
        <v>31570</v>
      </c>
      <c r="AH2700">
        <v>3</v>
      </c>
      <c r="AI2700">
        <v>8</v>
      </c>
      <c r="AJ2700">
        <v>0</v>
      </c>
      <c r="AK2700">
        <v>3</v>
      </c>
      <c r="AL2700" t="s">
        <v>3507</v>
      </c>
      <c r="AM2700" t="s">
        <v>3508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3.1</v>
      </c>
      <c r="AU2700">
        <v>0</v>
      </c>
      <c r="AV2700">
        <v>0</v>
      </c>
      <c r="AW2700">
        <v>0</v>
      </c>
      <c r="AX2700">
        <v>1.1000000000000001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6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2.4</v>
      </c>
      <c r="BT2700">
        <v>3</v>
      </c>
      <c r="BU2700">
        <v>18</v>
      </c>
      <c r="BV2700">
        <v>180</v>
      </c>
      <c r="BW2700">
        <v>180</v>
      </c>
      <c r="BX2700">
        <v>0</v>
      </c>
      <c r="BY2700">
        <v>0</v>
      </c>
      <c r="BZ2700">
        <v>360</v>
      </c>
      <c r="CA2700">
        <v>20</v>
      </c>
      <c r="CB2700">
        <v>24</v>
      </c>
      <c r="CC2700">
        <v>0</v>
      </c>
      <c r="CD2700">
        <v>0</v>
      </c>
      <c r="CE2700">
        <v>19498</v>
      </c>
      <c r="CF2700">
        <v>0</v>
      </c>
      <c r="CG2700">
        <v>2972</v>
      </c>
      <c r="CH2700">
        <v>13.465199999999999</v>
      </c>
      <c r="CI2700">
        <v>0</v>
      </c>
      <c r="CJ2700">
        <v>0</v>
      </c>
      <c r="CK2700">
        <v>4.2</v>
      </c>
      <c r="CL2700">
        <v>0</v>
      </c>
      <c r="CM2700" t="s">
        <v>3465</v>
      </c>
      <c r="CN2700">
        <v>0</v>
      </c>
      <c r="CO2700">
        <v>0</v>
      </c>
      <c r="CP2700">
        <v>0</v>
      </c>
      <c r="CQ2700">
        <v>0</v>
      </c>
    </row>
    <row r="2701" spans="1:95" hidden="1" x14ac:dyDescent="0.25">
      <c r="A2701" s="1">
        <v>42735</v>
      </c>
      <c r="B2701">
        <v>4</v>
      </c>
      <c r="C2701" t="s">
        <v>3024</v>
      </c>
      <c r="D2701" t="s">
        <v>96</v>
      </c>
      <c r="E2701" t="s">
        <v>186</v>
      </c>
      <c r="F2701" t="s">
        <v>98</v>
      </c>
      <c r="G2701">
        <v>6</v>
      </c>
      <c r="H2701" t="s">
        <v>164</v>
      </c>
      <c r="I2701" s="1">
        <v>42723</v>
      </c>
      <c r="J2701" s="1">
        <v>42723</v>
      </c>
      <c r="K2701">
        <v>13</v>
      </c>
      <c r="L2701">
        <v>23</v>
      </c>
      <c r="M2701">
        <v>42704</v>
      </c>
      <c r="N2701">
        <v>918</v>
      </c>
      <c r="O2701" s="1">
        <v>42723</v>
      </c>
      <c r="P2701" s="2">
        <v>37425</v>
      </c>
      <c r="Q2701" t="s">
        <v>164</v>
      </c>
      <c r="R2701" t="s">
        <v>164</v>
      </c>
      <c r="S2701" s="1">
        <v>42741</v>
      </c>
      <c r="T2701" s="1">
        <v>42723</v>
      </c>
      <c r="U2701" t="s">
        <v>164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164</v>
      </c>
      <c r="AB2701" t="s">
        <v>3454</v>
      </c>
      <c r="AC2701" t="s">
        <v>3462</v>
      </c>
      <c r="AD2701">
        <v>6.58</v>
      </c>
      <c r="AE2701">
        <v>7.53</v>
      </c>
      <c r="AF2701">
        <v>7.0549999999999997</v>
      </c>
      <c r="AG2701">
        <v>27861</v>
      </c>
      <c r="AH2701">
        <v>3</v>
      </c>
      <c r="AI2701">
        <v>8</v>
      </c>
      <c r="AJ2701">
        <v>123</v>
      </c>
      <c r="AK2701">
        <v>3</v>
      </c>
      <c r="AL2701" t="s">
        <v>3507</v>
      </c>
      <c r="AM2701" t="s">
        <v>3508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2.9</v>
      </c>
      <c r="AU2701">
        <v>0</v>
      </c>
      <c r="AV2701">
        <v>0</v>
      </c>
      <c r="AW2701">
        <v>0</v>
      </c>
      <c r="AX2701">
        <v>1.1000000000000001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2.4</v>
      </c>
      <c r="BT2701">
        <v>3</v>
      </c>
      <c r="BU2701">
        <v>17</v>
      </c>
      <c r="BV2701">
        <v>200</v>
      </c>
      <c r="BW2701">
        <v>200</v>
      </c>
      <c r="BX2701">
        <v>0</v>
      </c>
      <c r="BY2701">
        <v>0</v>
      </c>
      <c r="BZ2701">
        <v>400</v>
      </c>
      <c r="CA2701">
        <v>16</v>
      </c>
      <c r="CB2701">
        <v>24</v>
      </c>
      <c r="CC2701">
        <v>0</v>
      </c>
      <c r="CD2701">
        <v>0</v>
      </c>
      <c r="CE2701">
        <v>15838</v>
      </c>
      <c r="CF2701">
        <v>0</v>
      </c>
      <c r="CG2701">
        <v>3660</v>
      </c>
      <c r="CH2701">
        <v>12.824</v>
      </c>
      <c r="CI2701">
        <v>0</v>
      </c>
      <c r="CJ2701">
        <v>0</v>
      </c>
      <c r="CK2701">
        <v>4</v>
      </c>
      <c r="CL2701">
        <v>0</v>
      </c>
      <c r="CM2701" t="s">
        <v>3465</v>
      </c>
      <c r="CN2701">
        <v>0</v>
      </c>
      <c r="CO2701">
        <v>0</v>
      </c>
      <c r="CP2701">
        <v>0</v>
      </c>
      <c r="CQ2701">
        <v>0</v>
      </c>
    </row>
    <row r="2702" spans="1:95" hidden="1" x14ac:dyDescent="0.25">
      <c r="A2702" s="1">
        <v>42736</v>
      </c>
      <c r="B2702">
        <v>4</v>
      </c>
      <c r="C2702" t="s">
        <v>3024</v>
      </c>
      <c r="D2702" t="s">
        <v>96</v>
      </c>
      <c r="E2702" t="s">
        <v>97</v>
      </c>
      <c r="F2702" t="s">
        <v>98</v>
      </c>
      <c r="G2702">
        <v>6</v>
      </c>
      <c r="H2702" t="s">
        <v>164</v>
      </c>
      <c r="I2702" s="1">
        <v>42723</v>
      </c>
      <c r="J2702" s="1">
        <v>42723</v>
      </c>
      <c r="K2702">
        <v>13</v>
      </c>
      <c r="L2702">
        <v>23</v>
      </c>
      <c r="M2702" t="s">
        <v>164</v>
      </c>
      <c r="N2702" t="s">
        <v>164</v>
      </c>
      <c r="O2702" s="1">
        <v>42723</v>
      </c>
      <c r="P2702" s="2">
        <v>37425</v>
      </c>
      <c r="Q2702" t="s">
        <v>164</v>
      </c>
      <c r="R2702" t="s">
        <v>164</v>
      </c>
      <c r="S2702" s="1">
        <v>42741</v>
      </c>
      <c r="T2702" s="1">
        <v>42723</v>
      </c>
      <c r="U2702" t="s">
        <v>164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164</v>
      </c>
      <c r="AB2702" t="s">
        <v>3454</v>
      </c>
      <c r="AC2702" t="s">
        <v>3462</v>
      </c>
      <c r="AD2702">
        <v>0</v>
      </c>
      <c r="AE2702">
        <v>7.23</v>
      </c>
      <c r="AF2702">
        <v>3.6150000000000002</v>
      </c>
      <c r="AG2702">
        <v>33030</v>
      </c>
      <c r="AH2702">
        <v>1</v>
      </c>
      <c r="AI2702">
        <v>3</v>
      </c>
      <c r="AJ2702">
        <v>340</v>
      </c>
      <c r="AK2702">
        <v>1</v>
      </c>
      <c r="AL2702" t="s">
        <v>3507</v>
      </c>
      <c r="AM2702" t="s">
        <v>3508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2.4</v>
      </c>
      <c r="AU2702">
        <v>0</v>
      </c>
      <c r="AV2702">
        <v>0</v>
      </c>
      <c r="AW2702">
        <v>0</v>
      </c>
      <c r="AX2702">
        <v>1.1000000000000001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6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2.4</v>
      </c>
      <c r="BT2702">
        <v>3</v>
      </c>
      <c r="BU2702">
        <v>17</v>
      </c>
      <c r="BV2702">
        <v>0</v>
      </c>
      <c r="BW2702">
        <v>220</v>
      </c>
      <c r="BX2702">
        <v>0</v>
      </c>
      <c r="BY2702">
        <v>0</v>
      </c>
      <c r="BZ2702">
        <v>220</v>
      </c>
      <c r="CA2702">
        <v>0</v>
      </c>
      <c r="CB2702">
        <v>24</v>
      </c>
      <c r="CC2702">
        <v>0</v>
      </c>
      <c r="CD2702">
        <v>0</v>
      </c>
      <c r="CE2702">
        <v>14128</v>
      </c>
      <c r="CF2702">
        <v>0</v>
      </c>
      <c r="CG2702">
        <v>1710</v>
      </c>
      <c r="CH2702">
        <v>11.221</v>
      </c>
      <c r="CI2702">
        <v>0</v>
      </c>
      <c r="CJ2702">
        <v>0</v>
      </c>
      <c r="CK2702">
        <v>3.5</v>
      </c>
      <c r="CL2702">
        <v>0</v>
      </c>
      <c r="CM2702" t="s">
        <v>3465</v>
      </c>
      <c r="CN2702">
        <v>0</v>
      </c>
      <c r="CO2702">
        <v>0</v>
      </c>
      <c r="CP2702">
        <v>0</v>
      </c>
      <c r="CQ2702">
        <v>0</v>
      </c>
    </row>
    <row r="2703" spans="1:95" hidden="1" x14ac:dyDescent="0.25">
      <c r="A2703" s="1">
        <v>42737</v>
      </c>
      <c r="B2703">
        <v>4</v>
      </c>
      <c r="C2703" t="s">
        <v>3024</v>
      </c>
      <c r="D2703" t="s">
        <v>96</v>
      </c>
      <c r="E2703" t="s">
        <v>97</v>
      </c>
      <c r="F2703" t="s">
        <v>98</v>
      </c>
      <c r="G2703">
        <v>6</v>
      </c>
      <c r="H2703" t="s">
        <v>164</v>
      </c>
      <c r="I2703" s="1">
        <v>42723</v>
      </c>
      <c r="J2703" s="1">
        <v>42723</v>
      </c>
      <c r="K2703">
        <v>13</v>
      </c>
      <c r="L2703">
        <v>23</v>
      </c>
      <c r="M2703" t="s">
        <v>164</v>
      </c>
      <c r="N2703" t="s">
        <v>164</v>
      </c>
      <c r="O2703" s="1">
        <v>42723</v>
      </c>
      <c r="P2703" s="2">
        <v>37425</v>
      </c>
      <c r="Q2703" t="s">
        <v>164</v>
      </c>
      <c r="R2703" t="s">
        <v>164</v>
      </c>
      <c r="S2703" s="1">
        <v>42741</v>
      </c>
      <c r="T2703" s="1">
        <v>42723</v>
      </c>
      <c r="U2703" t="s">
        <v>164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164</v>
      </c>
      <c r="AB2703" t="s">
        <v>3454</v>
      </c>
      <c r="AC2703" t="s">
        <v>3462</v>
      </c>
      <c r="AD2703">
        <v>6.17</v>
      </c>
      <c r="AE2703">
        <v>7.23</v>
      </c>
      <c r="AF2703">
        <v>6.7</v>
      </c>
      <c r="AG2703">
        <v>33030</v>
      </c>
      <c r="AH2703">
        <v>4</v>
      </c>
      <c r="AI2703">
        <v>15</v>
      </c>
      <c r="AJ2703">
        <v>90</v>
      </c>
      <c r="AK2703">
        <v>4</v>
      </c>
      <c r="AL2703" t="s">
        <v>3507</v>
      </c>
      <c r="AM2703" t="s">
        <v>3508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2.5</v>
      </c>
      <c r="AU2703">
        <v>0</v>
      </c>
      <c r="AV2703">
        <v>0</v>
      </c>
      <c r="AW2703">
        <v>0</v>
      </c>
      <c r="AX2703">
        <v>1.1000000000000001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6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2.4</v>
      </c>
      <c r="BT2703">
        <v>2</v>
      </c>
      <c r="BU2703">
        <v>16</v>
      </c>
      <c r="BV2703">
        <v>0</v>
      </c>
      <c r="BW2703">
        <v>200</v>
      </c>
      <c r="BX2703">
        <v>180</v>
      </c>
      <c r="BY2703">
        <v>0</v>
      </c>
      <c r="BZ2703">
        <v>380</v>
      </c>
      <c r="CA2703">
        <v>0</v>
      </c>
      <c r="CB2703">
        <v>24</v>
      </c>
      <c r="CC2703">
        <v>4</v>
      </c>
      <c r="CD2703">
        <v>0</v>
      </c>
      <c r="CE2703">
        <v>14128</v>
      </c>
      <c r="CF2703">
        <v>0</v>
      </c>
      <c r="CG2703">
        <v>0</v>
      </c>
      <c r="CH2703">
        <v>11.541600000000001</v>
      </c>
      <c r="CI2703">
        <v>0</v>
      </c>
      <c r="CJ2703">
        <v>0</v>
      </c>
      <c r="CK2703">
        <v>3.6</v>
      </c>
      <c r="CL2703">
        <v>0</v>
      </c>
      <c r="CM2703" t="s">
        <v>3465</v>
      </c>
      <c r="CN2703">
        <v>0</v>
      </c>
      <c r="CO2703">
        <v>0</v>
      </c>
      <c r="CP2703">
        <v>0</v>
      </c>
      <c r="CQ2703">
        <v>0</v>
      </c>
    </row>
    <row r="2704" spans="1:95" hidden="1" x14ac:dyDescent="0.25">
      <c r="A2704" s="1">
        <v>42738</v>
      </c>
      <c r="B2704">
        <v>4</v>
      </c>
      <c r="C2704" t="s">
        <v>3024</v>
      </c>
      <c r="D2704" t="s">
        <v>96</v>
      </c>
      <c r="E2704" t="s">
        <v>97</v>
      </c>
      <c r="F2704" t="s">
        <v>98</v>
      </c>
      <c r="G2704">
        <v>6</v>
      </c>
      <c r="H2704" t="s">
        <v>164</v>
      </c>
      <c r="I2704" s="1">
        <v>42723</v>
      </c>
      <c r="J2704" s="1">
        <v>42723</v>
      </c>
      <c r="K2704">
        <v>13</v>
      </c>
      <c r="L2704">
        <v>23</v>
      </c>
      <c r="M2704" t="s">
        <v>164</v>
      </c>
      <c r="N2704" t="s">
        <v>164</v>
      </c>
      <c r="O2704" s="1">
        <v>42723</v>
      </c>
      <c r="P2704" s="2">
        <v>37425</v>
      </c>
      <c r="Q2704" t="s">
        <v>164</v>
      </c>
      <c r="R2704" t="s">
        <v>164</v>
      </c>
      <c r="S2704" s="1">
        <v>42741</v>
      </c>
      <c r="T2704" s="1">
        <v>42723</v>
      </c>
      <c r="U2704" t="s">
        <v>164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164</v>
      </c>
      <c r="AB2704" t="s">
        <v>3454</v>
      </c>
      <c r="AC2704" t="s">
        <v>3462</v>
      </c>
      <c r="AD2704">
        <v>6.78</v>
      </c>
      <c r="AE2704">
        <v>7.4</v>
      </c>
      <c r="AF2704">
        <v>7.09</v>
      </c>
      <c r="AG2704">
        <v>28007</v>
      </c>
      <c r="AH2704">
        <v>3</v>
      </c>
      <c r="AI2704">
        <v>10</v>
      </c>
      <c r="AJ2704">
        <v>80</v>
      </c>
      <c r="AK2704">
        <v>3</v>
      </c>
      <c r="AL2704" t="s">
        <v>3507</v>
      </c>
      <c r="AM2704" t="s">
        <v>3508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3.4</v>
      </c>
      <c r="AU2704">
        <v>0</v>
      </c>
      <c r="AV2704">
        <v>0</v>
      </c>
      <c r="AW2704">
        <v>0</v>
      </c>
      <c r="AX2704">
        <v>1.1000000000000001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4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2.4</v>
      </c>
      <c r="BT2704">
        <v>2</v>
      </c>
      <c r="BU2704">
        <v>15</v>
      </c>
      <c r="BV2704">
        <v>0</v>
      </c>
      <c r="BW2704">
        <v>200</v>
      </c>
      <c r="BX2704">
        <v>200</v>
      </c>
      <c r="BY2704">
        <v>0</v>
      </c>
      <c r="BZ2704">
        <v>400</v>
      </c>
      <c r="CA2704">
        <v>0</v>
      </c>
      <c r="CB2704">
        <v>19</v>
      </c>
      <c r="CC2704">
        <v>24</v>
      </c>
      <c r="CD2704">
        <v>0</v>
      </c>
      <c r="CE2704">
        <v>10693</v>
      </c>
      <c r="CF2704">
        <v>0</v>
      </c>
      <c r="CG2704">
        <v>3435</v>
      </c>
      <c r="CH2704">
        <v>14.427</v>
      </c>
      <c r="CI2704">
        <v>0</v>
      </c>
      <c r="CJ2704">
        <v>0</v>
      </c>
      <c r="CK2704">
        <v>4.5</v>
      </c>
      <c r="CL2704">
        <v>0</v>
      </c>
      <c r="CM2704" t="s">
        <v>3465</v>
      </c>
      <c r="CN2704">
        <v>0</v>
      </c>
      <c r="CO2704">
        <v>0</v>
      </c>
      <c r="CP2704">
        <v>0</v>
      </c>
      <c r="CQ2704">
        <v>0</v>
      </c>
    </row>
    <row r="2705" spans="1:95" hidden="1" x14ac:dyDescent="0.25">
      <c r="A2705" s="1">
        <v>42739</v>
      </c>
      <c r="B2705">
        <v>4</v>
      </c>
      <c r="C2705" t="s">
        <v>3024</v>
      </c>
      <c r="D2705" t="s">
        <v>96</v>
      </c>
      <c r="E2705" t="s">
        <v>97</v>
      </c>
      <c r="F2705" t="s">
        <v>98</v>
      </c>
      <c r="G2705">
        <v>6</v>
      </c>
      <c r="H2705" t="s">
        <v>164</v>
      </c>
      <c r="I2705" s="1">
        <v>42723</v>
      </c>
      <c r="J2705" s="1">
        <v>42723</v>
      </c>
      <c r="K2705">
        <v>13</v>
      </c>
      <c r="L2705">
        <v>23</v>
      </c>
      <c r="M2705" t="s">
        <v>164</v>
      </c>
      <c r="N2705" t="s">
        <v>164</v>
      </c>
      <c r="O2705" s="1">
        <v>42723</v>
      </c>
      <c r="P2705" s="2">
        <v>37425</v>
      </c>
      <c r="Q2705" t="s">
        <v>164</v>
      </c>
      <c r="R2705" t="s">
        <v>164</v>
      </c>
      <c r="S2705" s="1">
        <v>42741</v>
      </c>
      <c r="T2705" s="1">
        <v>42723</v>
      </c>
      <c r="U2705" t="s">
        <v>164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164</v>
      </c>
      <c r="AB2705" t="s">
        <v>3454</v>
      </c>
      <c r="AC2705" t="s">
        <v>3462</v>
      </c>
      <c r="AD2705">
        <v>6.05</v>
      </c>
      <c r="AE2705">
        <v>7.32</v>
      </c>
      <c r="AF2705">
        <v>6.6849999999999996</v>
      </c>
      <c r="AG2705">
        <v>26265</v>
      </c>
      <c r="AH2705">
        <v>3</v>
      </c>
      <c r="AI2705">
        <v>9</v>
      </c>
      <c r="AJ2705">
        <v>17</v>
      </c>
      <c r="AK2705">
        <v>3</v>
      </c>
      <c r="AL2705" t="s">
        <v>3507</v>
      </c>
      <c r="AM2705" t="s">
        <v>3508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3.3</v>
      </c>
      <c r="AU2705">
        <v>0</v>
      </c>
      <c r="AV2705">
        <v>0</v>
      </c>
      <c r="AW2705">
        <v>0</v>
      </c>
      <c r="AX2705">
        <v>1.1000000000000001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2.4</v>
      </c>
      <c r="BT2705">
        <v>2</v>
      </c>
      <c r="BU2705">
        <v>16</v>
      </c>
      <c r="BV2705">
        <v>180</v>
      </c>
      <c r="BW2705">
        <v>0</v>
      </c>
      <c r="BX2705">
        <v>180</v>
      </c>
      <c r="BY2705">
        <v>0</v>
      </c>
      <c r="BZ2705">
        <v>360</v>
      </c>
      <c r="CA2705">
        <v>4</v>
      </c>
      <c r="CB2705">
        <v>0</v>
      </c>
      <c r="CC2705">
        <v>24</v>
      </c>
      <c r="CD2705">
        <v>0</v>
      </c>
      <c r="CE2705">
        <v>7503</v>
      </c>
      <c r="CF2705">
        <v>0</v>
      </c>
      <c r="CG2705">
        <v>3190</v>
      </c>
      <c r="CH2705">
        <v>14.106400000000001</v>
      </c>
      <c r="CI2705">
        <v>0</v>
      </c>
      <c r="CJ2705">
        <v>0</v>
      </c>
      <c r="CK2705">
        <v>4.4000000000000004</v>
      </c>
      <c r="CL2705">
        <v>0</v>
      </c>
      <c r="CM2705" t="s">
        <v>3465</v>
      </c>
      <c r="CN2705">
        <v>0</v>
      </c>
      <c r="CO2705">
        <v>0</v>
      </c>
      <c r="CP2705">
        <v>0</v>
      </c>
      <c r="CQ2705">
        <v>0</v>
      </c>
    </row>
    <row r="2706" spans="1:95" hidden="1" x14ac:dyDescent="0.25">
      <c r="A2706" s="1">
        <v>42740</v>
      </c>
      <c r="B2706">
        <v>4</v>
      </c>
      <c r="C2706" t="s">
        <v>3024</v>
      </c>
      <c r="D2706" t="s">
        <v>96</v>
      </c>
      <c r="E2706" t="s">
        <v>97</v>
      </c>
      <c r="F2706" t="s">
        <v>98</v>
      </c>
      <c r="G2706">
        <v>6</v>
      </c>
      <c r="H2706" t="s">
        <v>164</v>
      </c>
      <c r="I2706" s="1">
        <v>42723</v>
      </c>
      <c r="J2706" s="1">
        <v>42723</v>
      </c>
      <c r="K2706">
        <v>13</v>
      </c>
      <c r="L2706">
        <v>23</v>
      </c>
      <c r="M2706" t="s">
        <v>164</v>
      </c>
      <c r="N2706" t="s">
        <v>164</v>
      </c>
      <c r="O2706" s="1">
        <v>42723</v>
      </c>
      <c r="P2706" s="2">
        <v>37425</v>
      </c>
      <c r="Q2706" t="s">
        <v>164</v>
      </c>
      <c r="R2706" t="s">
        <v>164</v>
      </c>
      <c r="S2706" s="1">
        <v>42741</v>
      </c>
      <c r="T2706" s="1">
        <v>42723</v>
      </c>
      <c r="U2706" t="s">
        <v>164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164</v>
      </c>
      <c r="AB2706" t="s">
        <v>3454</v>
      </c>
      <c r="AC2706" t="s">
        <v>3462</v>
      </c>
      <c r="AD2706">
        <v>5.14</v>
      </c>
      <c r="AE2706">
        <v>6.4</v>
      </c>
      <c r="AF2706">
        <v>5.77</v>
      </c>
      <c r="AG2706">
        <v>22408</v>
      </c>
      <c r="AH2706">
        <v>3</v>
      </c>
      <c r="AI2706">
        <v>10</v>
      </c>
      <c r="AJ2706">
        <v>150</v>
      </c>
      <c r="AK2706">
        <v>3</v>
      </c>
      <c r="AL2706" t="s">
        <v>3507</v>
      </c>
      <c r="AM2706" t="s">
        <v>3508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3</v>
      </c>
      <c r="AU2706">
        <v>0</v>
      </c>
      <c r="AV2706">
        <v>0</v>
      </c>
      <c r="AW2706">
        <v>0</v>
      </c>
      <c r="AX2706">
        <v>1.1000000000000001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5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2.4</v>
      </c>
      <c r="BT2706">
        <v>2</v>
      </c>
      <c r="BU2706">
        <v>16</v>
      </c>
      <c r="BV2706">
        <v>0</v>
      </c>
      <c r="BW2706">
        <v>170</v>
      </c>
      <c r="BX2706">
        <v>190</v>
      </c>
      <c r="BY2706">
        <v>0</v>
      </c>
      <c r="BZ2706">
        <v>360</v>
      </c>
      <c r="CA2706">
        <v>0</v>
      </c>
      <c r="CB2706">
        <v>23</v>
      </c>
      <c r="CC2706">
        <v>20</v>
      </c>
      <c r="CD2706">
        <v>0</v>
      </c>
      <c r="CE2706">
        <v>3495</v>
      </c>
      <c r="CF2706">
        <v>0</v>
      </c>
      <c r="CG2706">
        <v>4008</v>
      </c>
      <c r="CH2706">
        <v>13.144600000000001</v>
      </c>
      <c r="CI2706">
        <v>0</v>
      </c>
      <c r="CJ2706">
        <v>0</v>
      </c>
      <c r="CK2706">
        <v>4.0999999999999996</v>
      </c>
      <c r="CL2706">
        <v>0</v>
      </c>
      <c r="CM2706" t="s">
        <v>3465</v>
      </c>
      <c r="CN2706">
        <v>0</v>
      </c>
      <c r="CO2706">
        <v>0</v>
      </c>
      <c r="CP2706">
        <v>0</v>
      </c>
      <c r="CQ2706">
        <v>0</v>
      </c>
    </row>
    <row r="2707" spans="1:95" hidden="1" x14ac:dyDescent="0.25">
      <c r="A2707" s="1">
        <v>42741</v>
      </c>
      <c r="B2707">
        <v>4</v>
      </c>
      <c r="C2707" t="s">
        <v>3024</v>
      </c>
      <c r="D2707" t="s">
        <v>96</v>
      </c>
      <c r="E2707" t="s">
        <v>97</v>
      </c>
      <c r="F2707" t="s">
        <v>98</v>
      </c>
      <c r="G2707">
        <v>6</v>
      </c>
      <c r="H2707" t="s">
        <v>164</v>
      </c>
      <c r="I2707" s="1">
        <v>42723</v>
      </c>
      <c r="J2707" s="1">
        <v>42723</v>
      </c>
      <c r="K2707">
        <v>13</v>
      </c>
      <c r="L2707">
        <v>23</v>
      </c>
      <c r="M2707" t="s">
        <v>164</v>
      </c>
      <c r="N2707" t="s">
        <v>164</v>
      </c>
      <c r="O2707" s="1">
        <v>42723</v>
      </c>
      <c r="P2707" s="2">
        <v>37425</v>
      </c>
      <c r="Q2707" t="s">
        <v>164</v>
      </c>
      <c r="R2707" t="s">
        <v>164</v>
      </c>
      <c r="S2707" s="1">
        <v>42741</v>
      </c>
      <c r="T2707" s="1">
        <v>42723</v>
      </c>
      <c r="U2707" t="s">
        <v>164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164</v>
      </c>
      <c r="AB2707" t="s">
        <v>3454</v>
      </c>
      <c r="AC2707" t="s">
        <v>3462</v>
      </c>
      <c r="AD2707">
        <v>3.9</v>
      </c>
      <c r="AE2707">
        <v>6.22</v>
      </c>
      <c r="AF2707">
        <v>5.0599999999999996</v>
      </c>
      <c r="AG2707">
        <v>19471</v>
      </c>
      <c r="AH2707">
        <v>4</v>
      </c>
      <c r="AI2707">
        <v>15</v>
      </c>
      <c r="AJ2707">
        <v>120</v>
      </c>
      <c r="AK2707">
        <v>4</v>
      </c>
      <c r="AL2707" t="s">
        <v>3507</v>
      </c>
      <c r="AM2707" t="s">
        <v>3508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2.89</v>
      </c>
      <c r="AU2707">
        <v>0</v>
      </c>
      <c r="AV2707">
        <v>0</v>
      </c>
      <c r="AW2707">
        <v>0</v>
      </c>
      <c r="AX2707">
        <v>1.1000000000000001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2.4</v>
      </c>
      <c r="BT2707">
        <v>2</v>
      </c>
      <c r="BU2707">
        <v>18</v>
      </c>
      <c r="BV2707">
        <v>180</v>
      </c>
      <c r="BW2707">
        <v>0</v>
      </c>
      <c r="BX2707">
        <v>160</v>
      </c>
      <c r="BY2707">
        <v>0</v>
      </c>
      <c r="BZ2707">
        <v>340</v>
      </c>
      <c r="CA2707">
        <v>19</v>
      </c>
      <c r="CB2707">
        <v>0</v>
      </c>
      <c r="CC2707">
        <v>19</v>
      </c>
      <c r="CD2707">
        <v>0</v>
      </c>
      <c r="CE2707">
        <v>484</v>
      </c>
      <c r="CF2707">
        <v>0</v>
      </c>
      <c r="CG2707">
        <v>3011</v>
      </c>
      <c r="CH2707">
        <v>12.79194</v>
      </c>
      <c r="CI2707">
        <v>0</v>
      </c>
      <c r="CJ2707">
        <v>0</v>
      </c>
      <c r="CK2707">
        <v>3.99</v>
      </c>
      <c r="CL2707">
        <v>0</v>
      </c>
      <c r="CM2707" t="s">
        <v>3465</v>
      </c>
      <c r="CN2707">
        <v>0</v>
      </c>
      <c r="CO2707">
        <v>0</v>
      </c>
      <c r="CP2707">
        <v>0</v>
      </c>
      <c r="CQ2707">
        <v>0</v>
      </c>
    </row>
    <row r="2708" spans="1:95" hidden="1" x14ac:dyDescent="0.25">
      <c r="A2708" s="1">
        <v>42742</v>
      </c>
      <c r="B2708">
        <v>4</v>
      </c>
      <c r="C2708" t="s">
        <v>3024</v>
      </c>
      <c r="D2708" t="s">
        <v>96</v>
      </c>
      <c r="E2708" t="s">
        <v>108</v>
      </c>
      <c r="F2708" t="s">
        <v>109</v>
      </c>
      <c r="G2708">
        <v>7</v>
      </c>
      <c r="H2708" s="1">
        <v>42742</v>
      </c>
      <c r="I2708" t="s">
        <v>164</v>
      </c>
      <c r="J2708" t="s">
        <v>164</v>
      </c>
      <c r="K2708">
        <v>13</v>
      </c>
      <c r="L2708">
        <v>22</v>
      </c>
      <c r="M2708">
        <v>42742</v>
      </c>
      <c r="N2708">
        <v>112</v>
      </c>
      <c r="O2708" t="s">
        <v>164</v>
      </c>
      <c r="P2708" t="s">
        <v>164</v>
      </c>
      <c r="Q2708" s="1">
        <v>42743</v>
      </c>
      <c r="R2708" s="1">
        <v>42751</v>
      </c>
      <c r="S2708" s="1">
        <v>42754</v>
      </c>
      <c r="T2708" t="s">
        <v>164</v>
      </c>
      <c r="U2708" t="s">
        <v>164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164</v>
      </c>
      <c r="AB2708" t="s">
        <v>3462</v>
      </c>
      <c r="AC2708" t="s">
        <v>3509</v>
      </c>
      <c r="AD2708">
        <v>3.78</v>
      </c>
      <c r="AE2708">
        <v>6.28</v>
      </c>
      <c r="AF2708">
        <v>5.03</v>
      </c>
      <c r="AG2708">
        <v>19236</v>
      </c>
      <c r="AH2708">
        <v>5</v>
      </c>
      <c r="AI2708">
        <v>18</v>
      </c>
      <c r="AJ2708">
        <v>100</v>
      </c>
      <c r="AK2708">
        <v>5</v>
      </c>
      <c r="AL2708" t="s">
        <v>3510</v>
      </c>
      <c r="AM2708" t="s">
        <v>3511</v>
      </c>
      <c r="AN2708">
        <v>0</v>
      </c>
      <c r="AO2708">
        <v>0</v>
      </c>
      <c r="AP2708">
        <v>4.8</v>
      </c>
      <c r="AQ2708">
        <v>0</v>
      </c>
      <c r="AR2708">
        <v>0</v>
      </c>
      <c r="AS2708">
        <v>0</v>
      </c>
      <c r="AT2708">
        <v>1.7</v>
      </c>
      <c r="AU2708">
        <v>0</v>
      </c>
      <c r="AV2708">
        <v>0</v>
      </c>
      <c r="AW2708">
        <v>0</v>
      </c>
      <c r="AX2708">
        <v>0.5</v>
      </c>
      <c r="AY2708">
        <v>0</v>
      </c>
      <c r="AZ2708">
        <v>0</v>
      </c>
      <c r="BA2708">
        <v>0</v>
      </c>
      <c r="BB2708">
        <v>14</v>
      </c>
      <c r="BC2708">
        <v>0</v>
      </c>
      <c r="BD2708">
        <v>0</v>
      </c>
      <c r="BE2708">
        <v>0</v>
      </c>
      <c r="BF2708">
        <v>3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2.4</v>
      </c>
      <c r="BT2708">
        <v>8</v>
      </c>
      <c r="BU2708">
        <v>19</v>
      </c>
      <c r="BV2708">
        <v>180</v>
      </c>
      <c r="BW2708">
        <v>0</v>
      </c>
      <c r="BX2708">
        <v>160</v>
      </c>
      <c r="BY2708">
        <v>0</v>
      </c>
      <c r="BZ2708">
        <v>340</v>
      </c>
      <c r="CA2708">
        <v>12.2</v>
      </c>
      <c r="CB2708">
        <v>0</v>
      </c>
      <c r="CC2708">
        <v>13.2</v>
      </c>
      <c r="CD2708">
        <v>0</v>
      </c>
      <c r="CE2708">
        <v>0</v>
      </c>
      <c r="CF2708">
        <v>0</v>
      </c>
      <c r="CG2708">
        <v>484</v>
      </c>
      <c r="CH2708">
        <v>22.442</v>
      </c>
      <c r="CI2708">
        <v>0</v>
      </c>
      <c r="CJ2708">
        <v>0</v>
      </c>
      <c r="CK2708">
        <v>7</v>
      </c>
      <c r="CL2708">
        <v>0</v>
      </c>
      <c r="CM2708" t="s">
        <v>3512</v>
      </c>
      <c r="CN2708">
        <v>0</v>
      </c>
      <c r="CO2708">
        <v>0</v>
      </c>
      <c r="CP2708">
        <v>0</v>
      </c>
      <c r="CQ2708">
        <v>0</v>
      </c>
    </row>
    <row r="2709" spans="1:95" hidden="1" x14ac:dyDescent="0.25">
      <c r="A2709" s="1">
        <v>42742</v>
      </c>
      <c r="B2709">
        <v>4</v>
      </c>
      <c r="C2709" t="s">
        <v>3024</v>
      </c>
      <c r="D2709" t="s">
        <v>110</v>
      </c>
      <c r="E2709" t="s">
        <v>111</v>
      </c>
      <c r="F2709" t="s">
        <v>109</v>
      </c>
      <c r="G2709">
        <v>7</v>
      </c>
      <c r="H2709" s="1">
        <v>42742</v>
      </c>
      <c r="I2709" t="s">
        <v>164</v>
      </c>
      <c r="J2709" t="s">
        <v>164</v>
      </c>
      <c r="K2709">
        <v>13</v>
      </c>
      <c r="L2709">
        <v>22</v>
      </c>
      <c r="M2709">
        <v>42742</v>
      </c>
      <c r="N2709">
        <v>112</v>
      </c>
      <c r="O2709" t="s">
        <v>164</v>
      </c>
      <c r="P2709" t="s">
        <v>164</v>
      </c>
      <c r="Q2709" s="1">
        <v>42743</v>
      </c>
      <c r="R2709" s="1">
        <v>42751</v>
      </c>
      <c r="S2709" s="1">
        <v>42754</v>
      </c>
      <c r="T2709" t="s">
        <v>164</v>
      </c>
      <c r="U2709" t="s">
        <v>164</v>
      </c>
      <c r="V2709">
        <v>1</v>
      </c>
      <c r="W2709">
        <v>14</v>
      </c>
      <c r="X2709">
        <v>0</v>
      </c>
      <c r="Y2709">
        <v>13.5</v>
      </c>
      <c r="Z2709">
        <v>14</v>
      </c>
      <c r="AA2709" t="s">
        <v>164</v>
      </c>
      <c r="AB2709" t="s">
        <v>3462</v>
      </c>
      <c r="AC2709" t="s">
        <v>3509</v>
      </c>
      <c r="AD2709">
        <v>3.78</v>
      </c>
      <c r="AE2709">
        <v>6.28</v>
      </c>
      <c r="AF2709">
        <v>5.03</v>
      </c>
      <c r="AG2709">
        <v>19236</v>
      </c>
      <c r="AH2709">
        <v>5</v>
      </c>
      <c r="AI2709">
        <v>17</v>
      </c>
      <c r="AJ2709">
        <v>100</v>
      </c>
      <c r="AK2709">
        <v>5</v>
      </c>
      <c r="AL2709" t="s">
        <v>3513</v>
      </c>
      <c r="AM2709" t="s">
        <v>3514</v>
      </c>
      <c r="AN2709">
        <v>0</v>
      </c>
      <c r="AO2709">
        <v>0</v>
      </c>
      <c r="AP2709">
        <v>0.8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0.5</v>
      </c>
      <c r="AY2709">
        <v>0</v>
      </c>
      <c r="AZ2709">
        <v>0</v>
      </c>
      <c r="BA2709">
        <v>0</v>
      </c>
      <c r="BB2709">
        <v>10</v>
      </c>
      <c r="BC2709">
        <v>0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2.4</v>
      </c>
      <c r="BT2709">
        <v>18</v>
      </c>
      <c r="BU2709">
        <v>19</v>
      </c>
      <c r="BV2709">
        <v>180</v>
      </c>
      <c r="BW2709">
        <v>0</v>
      </c>
      <c r="BX2709">
        <v>160</v>
      </c>
      <c r="BY2709">
        <v>0</v>
      </c>
      <c r="BZ2709">
        <v>340</v>
      </c>
      <c r="CA2709">
        <v>2.6</v>
      </c>
      <c r="CB2709">
        <v>0</v>
      </c>
      <c r="CC2709">
        <v>10.8</v>
      </c>
      <c r="CD2709">
        <v>0</v>
      </c>
      <c r="CE2709">
        <v>0</v>
      </c>
      <c r="CF2709">
        <v>0</v>
      </c>
      <c r="CG2709">
        <v>0</v>
      </c>
      <c r="CH2709">
        <v>7.3738000000000001</v>
      </c>
      <c r="CI2709">
        <v>0</v>
      </c>
      <c r="CJ2709">
        <v>0</v>
      </c>
      <c r="CK2709">
        <v>2.2999999999999998</v>
      </c>
      <c r="CL2709">
        <v>0</v>
      </c>
      <c r="CM2709" t="s">
        <v>3512</v>
      </c>
      <c r="CN2709">
        <v>19.2</v>
      </c>
      <c r="CO2709">
        <v>0</v>
      </c>
      <c r="CP2709">
        <v>0</v>
      </c>
      <c r="CQ2709">
        <v>0</v>
      </c>
    </row>
    <row r="2710" spans="1:95" hidden="1" x14ac:dyDescent="0.25">
      <c r="A2710" s="1">
        <v>42743</v>
      </c>
      <c r="B2710">
        <v>4</v>
      </c>
      <c r="C2710" t="s">
        <v>3024</v>
      </c>
      <c r="D2710" t="s">
        <v>110</v>
      </c>
      <c r="E2710" t="s">
        <v>111</v>
      </c>
      <c r="F2710" t="s">
        <v>109</v>
      </c>
      <c r="G2710">
        <v>7</v>
      </c>
      <c r="H2710" s="1">
        <v>42742</v>
      </c>
      <c r="I2710" t="s">
        <v>164</v>
      </c>
      <c r="J2710" t="s">
        <v>164</v>
      </c>
      <c r="K2710">
        <v>13</v>
      </c>
      <c r="L2710">
        <v>22</v>
      </c>
      <c r="M2710">
        <v>42742</v>
      </c>
      <c r="N2710">
        <v>112</v>
      </c>
      <c r="O2710" t="s">
        <v>164</v>
      </c>
      <c r="P2710" t="s">
        <v>164</v>
      </c>
      <c r="Q2710" s="1">
        <v>42743</v>
      </c>
      <c r="R2710" s="1">
        <v>42751</v>
      </c>
      <c r="S2710" s="1">
        <v>42754</v>
      </c>
      <c r="T2710" t="s">
        <v>164</v>
      </c>
      <c r="U2710" t="s">
        <v>164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164</v>
      </c>
      <c r="AB2710" t="s">
        <v>3462</v>
      </c>
      <c r="AC2710" t="s">
        <v>3509</v>
      </c>
      <c r="AD2710">
        <v>3.78</v>
      </c>
      <c r="AE2710">
        <v>6.28</v>
      </c>
      <c r="AF2710">
        <v>5.03</v>
      </c>
      <c r="AG2710">
        <v>19236</v>
      </c>
      <c r="AH2710">
        <v>7</v>
      </c>
      <c r="AI2710">
        <v>30</v>
      </c>
      <c r="AJ2710">
        <v>135</v>
      </c>
      <c r="AK2710">
        <v>7</v>
      </c>
      <c r="AL2710" t="s">
        <v>3515</v>
      </c>
      <c r="AM2710" t="s">
        <v>3516</v>
      </c>
      <c r="AN2710">
        <v>0</v>
      </c>
      <c r="AO2710">
        <v>0</v>
      </c>
      <c r="AP2710">
        <v>2.7</v>
      </c>
      <c r="AQ2710">
        <v>0</v>
      </c>
      <c r="AR2710">
        <v>0</v>
      </c>
      <c r="AS2710">
        <v>0</v>
      </c>
      <c r="AT2710">
        <v>2.5</v>
      </c>
      <c r="AU2710">
        <v>0</v>
      </c>
      <c r="AV2710">
        <v>0</v>
      </c>
      <c r="AW2710">
        <v>0</v>
      </c>
      <c r="AX2710">
        <v>1.1000000000000001</v>
      </c>
      <c r="AY2710">
        <v>0</v>
      </c>
      <c r="AZ2710">
        <v>0</v>
      </c>
      <c r="BA2710">
        <v>0</v>
      </c>
      <c r="BB2710">
        <v>40</v>
      </c>
      <c r="BC2710">
        <v>0</v>
      </c>
      <c r="BD2710">
        <v>0</v>
      </c>
      <c r="BE2710">
        <v>0</v>
      </c>
      <c r="BF2710">
        <v>5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2.4</v>
      </c>
      <c r="BT2710">
        <v>11</v>
      </c>
      <c r="BU2710">
        <v>23</v>
      </c>
      <c r="BV2710">
        <v>155</v>
      </c>
      <c r="BW2710">
        <v>0</v>
      </c>
      <c r="BX2710">
        <v>153</v>
      </c>
      <c r="BY2710">
        <v>0</v>
      </c>
      <c r="BZ2710">
        <v>308</v>
      </c>
      <c r="CA2710">
        <v>4</v>
      </c>
      <c r="CB2710">
        <v>0</v>
      </c>
      <c r="CC2710">
        <v>24</v>
      </c>
      <c r="CD2710">
        <v>0</v>
      </c>
      <c r="CE2710">
        <v>0</v>
      </c>
      <c r="CF2710">
        <v>0</v>
      </c>
      <c r="CG2710">
        <v>0</v>
      </c>
      <c r="CH2710">
        <v>20.197800000000001</v>
      </c>
      <c r="CI2710">
        <v>0</v>
      </c>
      <c r="CJ2710">
        <v>0</v>
      </c>
      <c r="CK2710">
        <v>6.3</v>
      </c>
      <c r="CL2710">
        <v>0</v>
      </c>
      <c r="CM2710" t="s">
        <v>3512</v>
      </c>
      <c r="CN2710">
        <v>0</v>
      </c>
      <c r="CO2710">
        <v>0</v>
      </c>
      <c r="CP2710">
        <v>0</v>
      </c>
      <c r="CQ2710">
        <v>0</v>
      </c>
    </row>
    <row r="2711" spans="1:95" hidden="1" x14ac:dyDescent="0.25">
      <c r="A2711" s="1">
        <v>42743</v>
      </c>
      <c r="B2711">
        <v>4</v>
      </c>
      <c r="C2711" t="s">
        <v>3024</v>
      </c>
      <c r="D2711" t="s">
        <v>110</v>
      </c>
      <c r="E2711" t="s">
        <v>112</v>
      </c>
      <c r="F2711" t="s">
        <v>109</v>
      </c>
      <c r="G2711">
        <v>7</v>
      </c>
      <c r="H2711" t="s">
        <v>164</v>
      </c>
      <c r="I2711" s="1">
        <v>42743</v>
      </c>
      <c r="J2711" t="s">
        <v>164</v>
      </c>
      <c r="K2711">
        <v>13</v>
      </c>
      <c r="L2711">
        <v>22</v>
      </c>
      <c r="M2711">
        <v>42742</v>
      </c>
      <c r="N2711">
        <v>112</v>
      </c>
      <c r="O2711" s="1">
        <v>42743</v>
      </c>
      <c r="P2711" s="2">
        <v>38449</v>
      </c>
      <c r="Q2711" t="s">
        <v>164</v>
      </c>
      <c r="R2711" s="1">
        <v>42751</v>
      </c>
      <c r="S2711" s="1">
        <v>42754</v>
      </c>
      <c r="T2711" t="s">
        <v>164</v>
      </c>
      <c r="U2711" t="s">
        <v>164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164</v>
      </c>
      <c r="AB2711" t="s">
        <v>3462</v>
      </c>
      <c r="AC2711" t="s">
        <v>3509</v>
      </c>
      <c r="AD2711">
        <v>3.8</v>
      </c>
      <c r="AE2711">
        <v>6.3</v>
      </c>
      <c r="AF2711">
        <v>5.05</v>
      </c>
      <c r="AG2711">
        <v>19236</v>
      </c>
      <c r="AH2711">
        <v>5</v>
      </c>
      <c r="AI2711">
        <v>18</v>
      </c>
      <c r="AJ2711">
        <v>225</v>
      </c>
      <c r="AK2711">
        <v>5</v>
      </c>
      <c r="AL2711" t="s">
        <v>3513</v>
      </c>
      <c r="AM2711" t="s">
        <v>3517</v>
      </c>
      <c r="AN2711">
        <v>0</v>
      </c>
      <c r="AO2711">
        <v>0</v>
      </c>
      <c r="AP2711">
        <v>4.4000000000000004</v>
      </c>
      <c r="AQ2711">
        <v>0</v>
      </c>
      <c r="AR2711">
        <v>0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0.1</v>
      </c>
      <c r="AY2711">
        <v>0</v>
      </c>
      <c r="AZ2711">
        <v>0</v>
      </c>
      <c r="BA2711">
        <v>0</v>
      </c>
      <c r="BB2711">
        <v>50</v>
      </c>
      <c r="BC2711">
        <v>0</v>
      </c>
      <c r="BD2711">
        <v>0</v>
      </c>
      <c r="BE2711">
        <v>0</v>
      </c>
      <c r="BF2711">
        <v>2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2.4</v>
      </c>
      <c r="BT2711">
        <v>11</v>
      </c>
      <c r="BU2711">
        <v>23</v>
      </c>
      <c r="BV2711">
        <v>155</v>
      </c>
      <c r="BW2711">
        <v>0</v>
      </c>
      <c r="BX2711">
        <v>153</v>
      </c>
      <c r="BY2711">
        <v>0</v>
      </c>
      <c r="BZ2711">
        <v>308</v>
      </c>
      <c r="CA2711">
        <v>7.4</v>
      </c>
      <c r="CB2711">
        <v>0</v>
      </c>
      <c r="CC2711">
        <v>7.4</v>
      </c>
      <c r="CD2711">
        <v>0</v>
      </c>
      <c r="CE2711">
        <v>0</v>
      </c>
      <c r="CF2711">
        <v>0</v>
      </c>
      <c r="CG2711">
        <v>0</v>
      </c>
      <c r="CH2711">
        <v>17.632999999999999</v>
      </c>
      <c r="CI2711">
        <v>0</v>
      </c>
      <c r="CJ2711">
        <v>0</v>
      </c>
      <c r="CK2711">
        <v>5.5</v>
      </c>
      <c r="CL2711">
        <v>0</v>
      </c>
      <c r="CM2711" t="s">
        <v>3512</v>
      </c>
      <c r="CN2711">
        <v>0</v>
      </c>
      <c r="CO2711">
        <v>0</v>
      </c>
      <c r="CP2711">
        <v>0</v>
      </c>
      <c r="CQ2711">
        <v>0</v>
      </c>
    </row>
    <row r="2712" spans="1:95" hidden="1" x14ac:dyDescent="0.25">
      <c r="A2712" s="1">
        <v>42744</v>
      </c>
      <c r="B2712">
        <v>4</v>
      </c>
      <c r="C2712" t="s">
        <v>3024</v>
      </c>
      <c r="D2712" t="s">
        <v>96</v>
      </c>
      <c r="E2712" t="s">
        <v>104</v>
      </c>
      <c r="F2712" t="s">
        <v>109</v>
      </c>
      <c r="G2712">
        <v>7</v>
      </c>
      <c r="H2712" t="s">
        <v>164</v>
      </c>
      <c r="I2712" s="1">
        <v>42743</v>
      </c>
      <c r="J2712" t="s">
        <v>164</v>
      </c>
      <c r="K2712">
        <v>13</v>
      </c>
      <c r="L2712">
        <v>22</v>
      </c>
      <c r="M2712">
        <v>42742</v>
      </c>
      <c r="N2712">
        <v>112</v>
      </c>
      <c r="O2712" s="1">
        <v>42743</v>
      </c>
      <c r="P2712" s="2">
        <v>38449</v>
      </c>
      <c r="Q2712" t="s">
        <v>164</v>
      </c>
      <c r="R2712" s="1">
        <v>42751</v>
      </c>
      <c r="S2712" s="1">
        <v>42754</v>
      </c>
      <c r="T2712" t="s">
        <v>164</v>
      </c>
      <c r="U2712" t="s">
        <v>164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164</v>
      </c>
      <c r="AB2712" t="s">
        <v>3462</v>
      </c>
      <c r="AC2712" t="s">
        <v>3509</v>
      </c>
      <c r="AD2712">
        <v>3.8</v>
      </c>
      <c r="AE2712">
        <v>6.3</v>
      </c>
      <c r="AF2712">
        <v>5.05</v>
      </c>
      <c r="AG2712">
        <v>19236</v>
      </c>
      <c r="AH2712">
        <v>3</v>
      </c>
      <c r="AI2712">
        <v>10</v>
      </c>
      <c r="AJ2712">
        <v>100</v>
      </c>
      <c r="AK2712">
        <v>3</v>
      </c>
      <c r="AL2712" t="s">
        <v>3510</v>
      </c>
      <c r="AM2712" t="s">
        <v>3518</v>
      </c>
      <c r="AN2712">
        <v>0</v>
      </c>
      <c r="AO2712">
        <v>0</v>
      </c>
      <c r="AP2712">
        <v>2.9</v>
      </c>
      <c r="AQ2712">
        <v>0</v>
      </c>
      <c r="AR2712">
        <v>0</v>
      </c>
      <c r="AS2712">
        <v>0</v>
      </c>
      <c r="AT2712">
        <v>1.8</v>
      </c>
      <c r="AU2712">
        <v>0</v>
      </c>
      <c r="AV2712">
        <v>0</v>
      </c>
      <c r="AW2712">
        <v>0</v>
      </c>
      <c r="AX2712">
        <v>0.6</v>
      </c>
      <c r="AY2712">
        <v>0</v>
      </c>
      <c r="AZ2712">
        <v>0</v>
      </c>
      <c r="BA2712">
        <v>0</v>
      </c>
      <c r="BB2712">
        <v>30</v>
      </c>
      <c r="BC2712">
        <v>0</v>
      </c>
      <c r="BD2712">
        <v>0</v>
      </c>
      <c r="BE2712">
        <v>0</v>
      </c>
      <c r="BF2712">
        <v>2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2.4</v>
      </c>
      <c r="BT2712">
        <v>4</v>
      </c>
      <c r="BU2712">
        <v>17</v>
      </c>
      <c r="BV2712">
        <v>0</v>
      </c>
      <c r="BW2712">
        <v>0</v>
      </c>
      <c r="BX2712">
        <v>293</v>
      </c>
      <c r="BY2712">
        <v>0</v>
      </c>
      <c r="BZ2712">
        <v>293</v>
      </c>
      <c r="CA2712">
        <v>0</v>
      </c>
      <c r="CB2712">
        <v>0</v>
      </c>
      <c r="CC2712">
        <v>16.600000000000001</v>
      </c>
      <c r="CD2712">
        <v>0</v>
      </c>
      <c r="CE2712">
        <v>0</v>
      </c>
      <c r="CF2712">
        <v>0</v>
      </c>
      <c r="CG2712">
        <v>0</v>
      </c>
      <c r="CH2712">
        <v>16.991800000000001</v>
      </c>
      <c r="CI2712">
        <v>0</v>
      </c>
      <c r="CJ2712">
        <v>0</v>
      </c>
      <c r="CK2712">
        <v>5.3</v>
      </c>
      <c r="CL2712">
        <v>0</v>
      </c>
      <c r="CM2712" t="s">
        <v>3512</v>
      </c>
      <c r="CN2712">
        <v>0</v>
      </c>
      <c r="CO2712">
        <v>0</v>
      </c>
      <c r="CP2712">
        <v>0</v>
      </c>
      <c r="CQ2712">
        <v>0</v>
      </c>
    </row>
    <row r="2713" spans="1:95" hidden="1" x14ac:dyDescent="0.25">
      <c r="A2713" s="1">
        <v>42745</v>
      </c>
      <c r="B2713">
        <v>4</v>
      </c>
      <c r="C2713" t="s">
        <v>3024</v>
      </c>
      <c r="D2713" t="s">
        <v>96</v>
      </c>
      <c r="E2713" t="s">
        <v>104</v>
      </c>
      <c r="F2713" t="s">
        <v>109</v>
      </c>
      <c r="G2713">
        <v>7</v>
      </c>
      <c r="H2713" t="s">
        <v>164</v>
      </c>
      <c r="I2713" s="1">
        <v>42743</v>
      </c>
      <c r="J2713" t="s">
        <v>164</v>
      </c>
      <c r="K2713">
        <v>13</v>
      </c>
      <c r="L2713">
        <v>22</v>
      </c>
      <c r="M2713">
        <v>42742</v>
      </c>
      <c r="N2713">
        <v>112</v>
      </c>
      <c r="O2713" s="1">
        <v>42743</v>
      </c>
      <c r="P2713" s="2">
        <v>38449</v>
      </c>
      <c r="Q2713" t="s">
        <v>164</v>
      </c>
      <c r="R2713" s="1">
        <v>42751</v>
      </c>
      <c r="S2713" s="1">
        <v>42754</v>
      </c>
      <c r="T2713" t="s">
        <v>164</v>
      </c>
      <c r="U2713" t="s">
        <v>164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164</v>
      </c>
      <c r="AB2713" t="s">
        <v>3462</v>
      </c>
      <c r="AC2713" t="s">
        <v>3509</v>
      </c>
      <c r="AD2713">
        <v>3.8</v>
      </c>
      <c r="AE2713">
        <v>6.3</v>
      </c>
      <c r="AF2713">
        <v>5.05</v>
      </c>
      <c r="AG2713">
        <v>19236</v>
      </c>
      <c r="AH2713">
        <v>4</v>
      </c>
      <c r="AI2713">
        <v>14</v>
      </c>
      <c r="AJ2713">
        <v>80</v>
      </c>
      <c r="AK2713">
        <v>4</v>
      </c>
      <c r="AL2713" t="s">
        <v>3510</v>
      </c>
      <c r="AM2713" t="s">
        <v>3518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2</v>
      </c>
      <c r="AU2713">
        <v>0</v>
      </c>
      <c r="AV2713">
        <v>0</v>
      </c>
      <c r="AW2713">
        <v>0</v>
      </c>
      <c r="AX2713">
        <v>1.1000000000000001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2.4</v>
      </c>
      <c r="BT2713">
        <v>2</v>
      </c>
      <c r="BU2713">
        <v>17</v>
      </c>
      <c r="BV2713">
        <v>0</v>
      </c>
      <c r="BW2713">
        <v>252</v>
      </c>
      <c r="BX2713">
        <v>0</v>
      </c>
      <c r="BY2713">
        <v>0</v>
      </c>
      <c r="BZ2713">
        <v>252</v>
      </c>
      <c r="CA2713">
        <v>0</v>
      </c>
      <c r="CB2713">
        <v>23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9.9385999999999992</v>
      </c>
      <c r="CI2713">
        <v>0</v>
      </c>
      <c r="CJ2713">
        <v>0</v>
      </c>
      <c r="CK2713">
        <v>3.1</v>
      </c>
      <c r="CL2713">
        <v>0</v>
      </c>
      <c r="CM2713" t="s">
        <v>3512</v>
      </c>
      <c r="CN2713">
        <v>0</v>
      </c>
      <c r="CO2713">
        <v>0</v>
      </c>
      <c r="CP2713">
        <v>0</v>
      </c>
      <c r="CQ2713">
        <v>0</v>
      </c>
    </row>
    <row r="2714" spans="1:95" hidden="1" x14ac:dyDescent="0.25">
      <c r="A2714" s="1">
        <v>42746</v>
      </c>
      <c r="B2714">
        <v>4</v>
      </c>
      <c r="C2714" t="s">
        <v>3024</v>
      </c>
      <c r="D2714" t="s">
        <v>96</v>
      </c>
      <c r="E2714" t="s">
        <v>104</v>
      </c>
      <c r="F2714" t="s">
        <v>109</v>
      </c>
      <c r="G2714">
        <v>7</v>
      </c>
      <c r="H2714" t="s">
        <v>164</v>
      </c>
      <c r="I2714" s="1">
        <v>42743</v>
      </c>
      <c r="J2714" t="s">
        <v>164</v>
      </c>
      <c r="K2714">
        <v>13</v>
      </c>
      <c r="L2714">
        <v>22</v>
      </c>
      <c r="M2714">
        <v>42742</v>
      </c>
      <c r="N2714">
        <v>112</v>
      </c>
      <c r="O2714" s="1">
        <v>42743</v>
      </c>
      <c r="P2714" s="2">
        <v>38449</v>
      </c>
      <c r="Q2714" t="s">
        <v>164</v>
      </c>
      <c r="R2714" s="1">
        <v>42751</v>
      </c>
      <c r="S2714" s="1">
        <v>42754</v>
      </c>
      <c r="T2714" t="s">
        <v>164</v>
      </c>
      <c r="U2714" t="s">
        <v>164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164</v>
      </c>
      <c r="AB2714" t="s">
        <v>3462</v>
      </c>
      <c r="AC2714" t="s">
        <v>3509</v>
      </c>
      <c r="AD2714">
        <v>3.8</v>
      </c>
      <c r="AE2714">
        <v>6.3</v>
      </c>
      <c r="AF2714">
        <v>5.05</v>
      </c>
      <c r="AG2714">
        <v>19236</v>
      </c>
      <c r="AH2714">
        <v>3</v>
      </c>
      <c r="AI2714">
        <v>10</v>
      </c>
      <c r="AJ2714">
        <v>70</v>
      </c>
      <c r="AK2714">
        <v>3</v>
      </c>
      <c r="AL2714" t="s">
        <v>3510</v>
      </c>
      <c r="AM2714" t="s">
        <v>3518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</v>
      </c>
      <c r="AU2714">
        <v>0</v>
      </c>
      <c r="AV2714">
        <v>0</v>
      </c>
      <c r="AW2714">
        <v>0</v>
      </c>
      <c r="AX2714">
        <v>1.1000000000000001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2.4</v>
      </c>
      <c r="BT2714">
        <v>2</v>
      </c>
      <c r="BU2714">
        <v>17</v>
      </c>
      <c r="BV2714">
        <v>0</v>
      </c>
      <c r="BW2714">
        <v>250</v>
      </c>
      <c r="BX2714">
        <v>0</v>
      </c>
      <c r="BY2714">
        <v>0</v>
      </c>
      <c r="BZ2714">
        <v>250</v>
      </c>
      <c r="CA2714">
        <v>0</v>
      </c>
      <c r="CB2714">
        <v>24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9.9385999999999992</v>
      </c>
      <c r="CI2714">
        <v>0</v>
      </c>
      <c r="CJ2714">
        <v>0</v>
      </c>
      <c r="CK2714">
        <v>3.1</v>
      </c>
      <c r="CL2714">
        <v>0</v>
      </c>
      <c r="CM2714" t="s">
        <v>3512</v>
      </c>
      <c r="CN2714">
        <v>0</v>
      </c>
      <c r="CO2714">
        <v>0</v>
      </c>
      <c r="CP2714">
        <v>0</v>
      </c>
      <c r="CQ2714">
        <v>0</v>
      </c>
    </row>
    <row r="2715" spans="1:95" hidden="1" x14ac:dyDescent="0.25">
      <c r="A2715" s="1">
        <v>42747</v>
      </c>
      <c r="B2715">
        <v>4</v>
      </c>
      <c r="C2715" t="s">
        <v>3024</v>
      </c>
      <c r="D2715" t="s">
        <v>96</v>
      </c>
      <c r="E2715" t="s">
        <v>104</v>
      </c>
      <c r="F2715" t="s">
        <v>109</v>
      </c>
      <c r="G2715">
        <v>7</v>
      </c>
      <c r="H2715" t="s">
        <v>164</v>
      </c>
      <c r="I2715" s="1">
        <v>42743</v>
      </c>
      <c r="J2715" t="s">
        <v>164</v>
      </c>
      <c r="K2715">
        <v>13</v>
      </c>
      <c r="L2715">
        <v>22</v>
      </c>
      <c r="M2715">
        <v>42742</v>
      </c>
      <c r="N2715">
        <v>112</v>
      </c>
      <c r="O2715" s="1">
        <v>42743</v>
      </c>
      <c r="P2715" s="2">
        <v>38449</v>
      </c>
      <c r="Q2715" t="s">
        <v>164</v>
      </c>
      <c r="R2715" s="1">
        <v>42751</v>
      </c>
      <c r="S2715" s="1">
        <v>42754</v>
      </c>
      <c r="T2715" t="s">
        <v>164</v>
      </c>
      <c r="U2715" t="s">
        <v>164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164</v>
      </c>
      <c r="AB2715" t="s">
        <v>3462</v>
      </c>
      <c r="AC2715" t="s">
        <v>3509</v>
      </c>
      <c r="AD2715">
        <v>3.8</v>
      </c>
      <c r="AE2715">
        <v>6.3</v>
      </c>
      <c r="AF2715">
        <v>5.05</v>
      </c>
      <c r="AG2715">
        <v>19236</v>
      </c>
      <c r="AH2715">
        <v>4</v>
      </c>
      <c r="AI2715">
        <v>14</v>
      </c>
      <c r="AJ2715">
        <v>325</v>
      </c>
      <c r="AK2715">
        <v>4</v>
      </c>
      <c r="AL2715" t="s">
        <v>3510</v>
      </c>
      <c r="AM2715" t="s">
        <v>3518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1.9</v>
      </c>
      <c r="AU2715">
        <v>0</v>
      </c>
      <c r="AV2715">
        <v>0</v>
      </c>
      <c r="AW2715">
        <v>0</v>
      </c>
      <c r="AX2715">
        <v>1.1000000000000001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5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2.4</v>
      </c>
      <c r="BT2715">
        <v>3</v>
      </c>
      <c r="BU2715">
        <v>14</v>
      </c>
      <c r="BV2715">
        <v>0</v>
      </c>
      <c r="BW2715">
        <v>259</v>
      </c>
      <c r="BX2715">
        <v>0</v>
      </c>
      <c r="BY2715">
        <v>0</v>
      </c>
      <c r="BZ2715">
        <v>259</v>
      </c>
      <c r="CA2715">
        <v>0</v>
      </c>
      <c r="CB2715">
        <v>24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9.6180000000000003</v>
      </c>
      <c r="CI2715">
        <v>0</v>
      </c>
      <c r="CJ2715">
        <v>0</v>
      </c>
      <c r="CK2715">
        <v>3</v>
      </c>
      <c r="CL2715">
        <v>0</v>
      </c>
      <c r="CM2715" t="s">
        <v>3512</v>
      </c>
      <c r="CN2715">
        <v>0</v>
      </c>
      <c r="CO2715">
        <v>0</v>
      </c>
      <c r="CP2715">
        <v>0</v>
      </c>
      <c r="CQ2715">
        <v>0</v>
      </c>
    </row>
    <row r="2716" spans="1:95" hidden="1" x14ac:dyDescent="0.25">
      <c r="A2716" s="1">
        <v>42748</v>
      </c>
      <c r="B2716">
        <v>4</v>
      </c>
      <c r="C2716" t="s">
        <v>3024</v>
      </c>
      <c r="D2716" t="s">
        <v>96</v>
      </c>
      <c r="E2716" t="s">
        <v>104</v>
      </c>
      <c r="F2716" t="s">
        <v>109</v>
      </c>
      <c r="G2716">
        <v>7</v>
      </c>
      <c r="H2716" t="s">
        <v>164</v>
      </c>
      <c r="I2716" s="1">
        <v>42743</v>
      </c>
      <c r="J2716" t="s">
        <v>164</v>
      </c>
      <c r="K2716">
        <v>13</v>
      </c>
      <c r="L2716">
        <v>22</v>
      </c>
      <c r="M2716">
        <v>42742</v>
      </c>
      <c r="N2716">
        <v>112</v>
      </c>
      <c r="O2716" s="1">
        <v>42743</v>
      </c>
      <c r="P2716" s="2">
        <v>38449</v>
      </c>
      <c r="Q2716" t="s">
        <v>164</v>
      </c>
      <c r="R2716" s="1">
        <v>42751</v>
      </c>
      <c r="S2716" s="1">
        <v>42754</v>
      </c>
      <c r="T2716" t="s">
        <v>164</v>
      </c>
      <c r="U2716" t="s">
        <v>164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164</v>
      </c>
      <c r="AB2716" t="s">
        <v>3462</v>
      </c>
      <c r="AC2716" t="s">
        <v>3509</v>
      </c>
      <c r="AD2716">
        <v>3.8</v>
      </c>
      <c r="AE2716">
        <v>6.3</v>
      </c>
      <c r="AF2716">
        <v>5.05</v>
      </c>
      <c r="AG2716">
        <v>19236</v>
      </c>
      <c r="AH2716">
        <v>4</v>
      </c>
      <c r="AI2716">
        <v>13</v>
      </c>
      <c r="AJ2716">
        <v>75</v>
      </c>
      <c r="AK2716">
        <v>4</v>
      </c>
      <c r="AL2716" t="s">
        <v>3510</v>
      </c>
      <c r="AM2716" t="s">
        <v>3518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1.9</v>
      </c>
      <c r="AU2716">
        <v>0</v>
      </c>
      <c r="AV2716">
        <v>0</v>
      </c>
      <c r="AW2716">
        <v>0</v>
      </c>
      <c r="AX2716">
        <v>1.1000000000000001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5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2.4</v>
      </c>
      <c r="BT2716">
        <v>3</v>
      </c>
      <c r="BU2716">
        <v>13</v>
      </c>
      <c r="BV2716">
        <v>0</v>
      </c>
      <c r="BW2716">
        <v>240</v>
      </c>
      <c r="BX2716">
        <v>0</v>
      </c>
      <c r="BY2716">
        <v>0</v>
      </c>
      <c r="BZ2716">
        <v>240</v>
      </c>
      <c r="CA2716">
        <v>0</v>
      </c>
      <c r="CB2716">
        <v>24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9.6180000000000003</v>
      </c>
      <c r="CI2716">
        <v>0</v>
      </c>
      <c r="CJ2716">
        <v>0</v>
      </c>
      <c r="CK2716">
        <v>3</v>
      </c>
      <c r="CL2716">
        <v>0</v>
      </c>
      <c r="CM2716" t="s">
        <v>3512</v>
      </c>
      <c r="CN2716">
        <v>0</v>
      </c>
      <c r="CO2716">
        <v>0</v>
      </c>
      <c r="CP2716">
        <v>0</v>
      </c>
      <c r="CQ2716">
        <v>0</v>
      </c>
    </row>
    <row r="2717" spans="1:95" hidden="1" x14ac:dyDescent="0.25">
      <c r="A2717" s="1">
        <v>42749</v>
      </c>
      <c r="B2717">
        <v>4</v>
      </c>
      <c r="C2717" t="s">
        <v>3024</v>
      </c>
      <c r="D2717" t="s">
        <v>96</v>
      </c>
      <c r="E2717" t="s">
        <v>104</v>
      </c>
      <c r="F2717" t="s">
        <v>109</v>
      </c>
      <c r="G2717">
        <v>7</v>
      </c>
      <c r="H2717" t="s">
        <v>164</v>
      </c>
      <c r="I2717" s="1">
        <v>42743</v>
      </c>
      <c r="J2717" t="s">
        <v>164</v>
      </c>
      <c r="K2717">
        <v>13</v>
      </c>
      <c r="L2717">
        <v>22</v>
      </c>
      <c r="M2717">
        <v>42742</v>
      </c>
      <c r="N2717">
        <v>112</v>
      </c>
      <c r="O2717" s="1">
        <v>42743</v>
      </c>
      <c r="P2717" s="2">
        <v>38449</v>
      </c>
      <c r="Q2717" t="s">
        <v>164</v>
      </c>
      <c r="R2717" s="1">
        <v>42751</v>
      </c>
      <c r="S2717" s="1">
        <v>42754</v>
      </c>
      <c r="T2717" t="s">
        <v>164</v>
      </c>
      <c r="U2717" t="s">
        <v>164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164</v>
      </c>
      <c r="AB2717" t="s">
        <v>3462</v>
      </c>
      <c r="AC2717" t="s">
        <v>3509</v>
      </c>
      <c r="AD2717">
        <v>3.8</v>
      </c>
      <c r="AE2717">
        <v>6.3</v>
      </c>
      <c r="AF2717">
        <v>5.05</v>
      </c>
      <c r="AG2717">
        <v>19236</v>
      </c>
      <c r="AH2717">
        <v>4</v>
      </c>
      <c r="AI2717">
        <v>13</v>
      </c>
      <c r="AJ2717">
        <v>75</v>
      </c>
      <c r="AK2717">
        <v>4</v>
      </c>
      <c r="AL2717" t="s">
        <v>3510</v>
      </c>
      <c r="AM2717" t="s">
        <v>3518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1.9</v>
      </c>
      <c r="AU2717">
        <v>0</v>
      </c>
      <c r="AV2717">
        <v>0</v>
      </c>
      <c r="AW2717">
        <v>0</v>
      </c>
      <c r="AX2717">
        <v>1.1000000000000001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5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2.4</v>
      </c>
      <c r="BT2717">
        <v>3</v>
      </c>
      <c r="BU2717">
        <v>14</v>
      </c>
      <c r="BV2717">
        <v>0</v>
      </c>
      <c r="BW2717">
        <v>230</v>
      </c>
      <c r="BX2717">
        <v>0</v>
      </c>
      <c r="BY2717">
        <v>0</v>
      </c>
      <c r="BZ2717">
        <v>230</v>
      </c>
      <c r="CA2717">
        <v>0</v>
      </c>
      <c r="CB2717">
        <v>24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9.6180000000000003</v>
      </c>
      <c r="CI2717">
        <v>0</v>
      </c>
      <c r="CJ2717">
        <v>0</v>
      </c>
      <c r="CK2717">
        <v>3</v>
      </c>
      <c r="CL2717">
        <v>0</v>
      </c>
      <c r="CM2717" t="s">
        <v>3512</v>
      </c>
      <c r="CN2717">
        <v>0</v>
      </c>
      <c r="CO2717">
        <v>0</v>
      </c>
      <c r="CP2717">
        <v>0</v>
      </c>
      <c r="CQ2717">
        <v>0</v>
      </c>
    </row>
    <row r="2718" spans="1:95" hidden="1" x14ac:dyDescent="0.25">
      <c r="A2718" s="1">
        <v>42750</v>
      </c>
      <c r="B2718">
        <v>4</v>
      </c>
      <c r="C2718" t="s">
        <v>3024</v>
      </c>
      <c r="D2718" t="s">
        <v>96</v>
      </c>
      <c r="E2718" t="s">
        <v>104</v>
      </c>
      <c r="F2718" t="s">
        <v>109</v>
      </c>
      <c r="G2718">
        <v>7</v>
      </c>
      <c r="H2718" t="s">
        <v>164</v>
      </c>
      <c r="I2718" s="1">
        <v>42743</v>
      </c>
      <c r="J2718" t="s">
        <v>164</v>
      </c>
      <c r="K2718">
        <v>13</v>
      </c>
      <c r="L2718">
        <v>22</v>
      </c>
      <c r="M2718">
        <v>42742</v>
      </c>
      <c r="N2718">
        <v>112</v>
      </c>
      <c r="O2718" s="1">
        <v>42743</v>
      </c>
      <c r="P2718" s="2">
        <v>38449</v>
      </c>
      <c r="Q2718" t="s">
        <v>164</v>
      </c>
      <c r="R2718" s="1">
        <v>42751</v>
      </c>
      <c r="S2718" s="1">
        <v>42754</v>
      </c>
      <c r="T2718" t="s">
        <v>164</v>
      </c>
      <c r="U2718" t="s">
        <v>164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164</v>
      </c>
      <c r="AB2718" t="s">
        <v>3462</v>
      </c>
      <c r="AC2718" t="s">
        <v>3509</v>
      </c>
      <c r="AD2718">
        <v>3.8</v>
      </c>
      <c r="AE2718">
        <v>6.3</v>
      </c>
      <c r="AF2718">
        <v>5.05</v>
      </c>
      <c r="AG2718">
        <v>19236</v>
      </c>
      <c r="AH2718">
        <v>4</v>
      </c>
      <c r="AI2718">
        <v>15</v>
      </c>
      <c r="AJ2718">
        <v>75</v>
      </c>
      <c r="AK2718">
        <v>4</v>
      </c>
      <c r="AL2718" t="s">
        <v>3510</v>
      </c>
      <c r="AM2718" t="s">
        <v>3518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1.9</v>
      </c>
      <c r="AU2718">
        <v>0</v>
      </c>
      <c r="AV2718">
        <v>0</v>
      </c>
      <c r="AW2718">
        <v>0</v>
      </c>
      <c r="AX2718">
        <v>1.1000000000000001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5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2.4</v>
      </c>
      <c r="BT2718">
        <v>3</v>
      </c>
      <c r="BU2718">
        <v>14</v>
      </c>
      <c r="BV2718">
        <v>0</v>
      </c>
      <c r="BW2718">
        <v>272</v>
      </c>
      <c r="BX2718">
        <v>0</v>
      </c>
      <c r="BY2718">
        <v>0</v>
      </c>
      <c r="BZ2718">
        <v>272</v>
      </c>
      <c r="CA2718">
        <v>0</v>
      </c>
      <c r="CB2718">
        <v>24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9.6180000000000003</v>
      </c>
      <c r="CI2718">
        <v>0</v>
      </c>
      <c r="CJ2718">
        <v>0</v>
      </c>
      <c r="CK2718">
        <v>3</v>
      </c>
      <c r="CL2718">
        <v>0</v>
      </c>
      <c r="CM2718" t="s">
        <v>3512</v>
      </c>
      <c r="CN2718">
        <v>0</v>
      </c>
      <c r="CO2718">
        <v>0</v>
      </c>
      <c r="CP2718">
        <v>0</v>
      </c>
      <c r="CQ2718">
        <v>0</v>
      </c>
    </row>
    <row r="2719" spans="1:95" hidden="1" x14ac:dyDescent="0.25">
      <c r="A2719" s="1">
        <v>42751</v>
      </c>
      <c r="B2719">
        <v>4</v>
      </c>
      <c r="C2719" t="s">
        <v>3024</v>
      </c>
      <c r="D2719" t="s">
        <v>96</v>
      </c>
      <c r="E2719" t="s">
        <v>104</v>
      </c>
      <c r="F2719" t="s">
        <v>109</v>
      </c>
      <c r="G2719">
        <v>7</v>
      </c>
      <c r="H2719" t="s">
        <v>164</v>
      </c>
      <c r="I2719" s="1">
        <v>42743</v>
      </c>
      <c r="J2719" t="s">
        <v>164</v>
      </c>
      <c r="K2719">
        <v>13</v>
      </c>
      <c r="L2719">
        <v>22</v>
      </c>
      <c r="M2719">
        <v>42742</v>
      </c>
      <c r="N2719">
        <v>112</v>
      </c>
      <c r="O2719" s="1">
        <v>42743</v>
      </c>
      <c r="P2719" s="2">
        <v>38449</v>
      </c>
      <c r="Q2719" t="s">
        <v>164</v>
      </c>
      <c r="R2719" s="1">
        <v>42751</v>
      </c>
      <c r="S2719" s="1">
        <v>42754</v>
      </c>
      <c r="T2719" t="s">
        <v>164</v>
      </c>
      <c r="U2719" t="s">
        <v>164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164</v>
      </c>
      <c r="AB2719" t="s">
        <v>3462</v>
      </c>
      <c r="AC2719" t="s">
        <v>3509</v>
      </c>
      <c r="AD2719">
        <v>3.8</v>
      </c>
      <c r="AE2719">
        <v>6.3</v>
      </c>
      <c r="AF2719">
        <v>5.05</v>
      </c>
      <c r="AG2719">
        <v>19236</v>
      </c>
      <c r="AH2719">
        <v>4</v>
      </c>
      <c r="AI2719">
        <v>15</v>
      </c>
      <c r="AJ2719">
        <v>75</v>
      </c>
      <c r="AK2719">
        <v>4</v>
      </c>
      <c r="AL2719" t="s">
        <v>3510</v>
      </c>
      <c r="AM2719" t="s">
        <v>3518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2</v>
      </c>
      <c r="AU2719">
        <v>0</v>
      </c>
      <c r="AV2719">
        <v>0</v>
      </c>
      <c r="AW2719">
        <v>0</v>
      </c>
      <c r="AX2719">
        <v>1.1000000000000001</v>
      </c>
      <c r="AY2719">
        <v>0</v>
      </c>
      <c r="AZ2719">
        <v>0</v>
      </c>
      <c r="BA2719">
        <v>0</v>
      </c>
      <c r="BB2719">
        <v>15</v>
      </c>
      <c r="BC2719">
        <v>0</v>
      </c>
      <c r="BD2719">
        <v>0</v>
      </c>
      <c r="BE2719">
        <v>0</v>
      </c>
      <c r="BF2719">
        <v>4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2.4</v>
      </c>
      <c r="BT2719">
        <v>2</v>
      </c>
      <c r="BU2719">
        <v>18</v>
      </c>
      <c r="BV2719">
        <v>0</v>
      </c>
      <c r="BW2719">
        <v>135</v>
      </c>
      <c r="BX2719">
        <v>135</v>
      </c>
      <c r="BY2719">
        <v>0</v>
      </c>
      <c r="BZ2719">
        <v>270</v>
      </c>
      <c r="CA2719">
        <v>0</v>
      </c>
      <c r="CB2719">
        <v>23</v>
      </c>
      <c r="CC2719">
        <v>3.8</v>
      </c>
      <c r="CD2719">
        <v>0</v>
      </c>
      <c r="CE2719">
        <v>0</v>
      </c>
      <c r="CF2719">
        <v>0</v>
      </c>
      <c r="CG2719">
        <v>0</v>
      </c>
      <c r="CH2719">
        <v>9.9385999999999992</v>
      </c>
      <c r="CI2719">
        <v>0</v>
      </c>
      <c r="CJ2719">
        <v>0</v>
      </c>
      <c r="CK2719">
        <v>3.1</v>
      </c>
      <c r="CL2719">
        <v>0</v>
      </c>
      <c r="CM2719" t="s">
        <v>3512</v>
      </c>
      <c r="CN2719">
        <v>0</v>
      </c>
      <c r="CO2719">
        <v>0</v>
      </c>
      <c r="CP2719">
        <v>0</v>
      </c>
      <c r="CQ2719">
        <v>0</v>
      </c>
    </row>
    <row r="2720" spans="1:95" hidden="1" x14ac:dyDescent="0.25">
      <c r="A2720" s="1">
        <v>42752</v>
      </c>
      <c r="B2720">
        <v>4</v>
      </c>
      <c r="C2720" t="s">
        <v>3024</v>
      </c>
      <c r="D2720" t="s">
        <v>96</v>
      </c>
      <c r="E2720" t="s">
        <v>97</v>
      </c>
      <c r="F2720" t="s">
        <v>98</v>
      </c>
      <c r="G2720">
        <v>7</v>
      </c>
      <c r="H2720" t="s">
        <v>164</v>
      </c>
      <c r="I2720" s="1">
        <v>42743</v>
      </c>
      <c r="J2720" s="1">
        <v>42751</v>
      </c>
      <c r="K2720">
        <v>13</v>
      </c>
      <c r="L2720">
        <v>22</v>
      </c>
      <c r="M2720">
        <v>42742</v>
      </c>
      <c r="N2720">
        <v>112</v>
      </c>
      <c r="O2720" s="1">
        <v>42743</v>
      </c>
      <c r="P2720" s="2">
        <v>38449</v>
      </c>
      <c r="Q2720" t="s">
        <v>164</v>
      </c>
      <c r="R2720" t="s">
        <v>164</v>
      </c>
      <c r="S2720" s="1">
        <v>42754</v>
      </c>
      <c r="T2720" s="1">
        <v>42751</v>
      </c>
      <c r="U2720" t="s">
        <v>164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164</v>
      </c>
      <c r="AB2720" t="s">
        <v>3462</v>
      </c>
      <c r="AC2720" t="s">
        <v>3509</v>
      </c>
      <c r="AD2720">
        <v>5.3</v>
      </c>
      <c r="AE2720">
        <v>9.9700000000000006</v>
      </c>
      <c r="AF2720">
        <v>7.6349999999999998</v>
      </c>
      <c r="AG2720">
        <v>30584</v>
      </c>
      <c r="AH2720">
        <v>3</v>
      </c>
      <c r="AI2720">
        <v>10</v>
      </c>
      <c r="AJ2720">
        <v>130</v>
      </c>
      <c r="AK2720">
        <v>3</v>
      </c>
      <c r="AL2720" t="s">
        <v>3519</v>
      </c>
      <c r="AM2720" t="s">
        <v>3520</v>
      </c>
      <c r="AN2720">
        <v>0</v>
      </c>
      <c r="AO2720">
        <v>0</v>
      </c>
      <c r="AP2720">
        <v>3.9</v>
      </c>
      <c r="AQ2720">
        <v>0</v>
      </c>
      <c r="AR2720">
        <v>0</v>
      </c>
      <c r="AS2720">
        <v>0</v>
      </c>
      <c r="AT2720">
        <v>2.5</v>
      </c>
      <c r="AU2720">
        <v>0</v>
      </c>
      <c r="AV2720">
        <v>0</v>
      </c>
      <c r="AW2720">
        <v>0</v>
      </c>
      <c r="AX2720">
        <v>0.1</v>
      </c>
      <c r="AY2720">
        <v>0</v>
      </c>
      <c r="AZ2720">
        <v>0</v>
      </c>
      <c r="BA2720">
        <v>0</v>
      </c>
      <c r="BB2720">
        <v>45</v>
      </c>
      <c r="BC2720">
        <v>0</v>
      </c>
      <c r="BD2720">
        <v>0</v>
      </c>
      <c r="BE2720">
        <v>0</v>
      </c>
      <c r="BF2720">
        <v>5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2.4</v>
      </c>
      <c r="BT2720">
        <v>2</v>
      </c>
      <c r="BU2720">
        <v>14</v>
      </c>
      <c r="BV2720">
        <v>0</v>
      </c>
      <c r="BW2720">
        <v>227</v>
      </c>
      <c r="BX2720">
        <v>0</v>
      </c>
      <c r="BY2720">
        <v>0</v>
      </c>
      <c r="BZ2720">
        <v>227</v>
      </c>
      <c r="CA2720">
        <v>0</v>
      </c>
      <c r="CB2720">
        <v>24</v>
      </c>
      <c r="CC2720">
        <v>0</v>
      </c>
      <c r="CD2720">
        <v>0</v>
      </c>
      <c r="CE2720">
        <v>14911</v>
      </c>
      <c r="CF2720">
        <v>14911</v>
      </c>
      <c r="CG2720">
        <v>0</v>
      </c>
      <c r="CH2720">
        <v>20.838999999999999</v>
      </c>
      <c r="CI2720">
        <v>0</v>
      </c>
      <c r="CJ2720">
        <v>0</v>
      </c>
      <c r="CK2720">
        <v>6.5</v>
      </c>
      <c r="CL2720">
        <v>0</v>
      </c>
      <c r="CM2720" t="s">
        <v>3512</v>
      </c>
      <c r="CN2720">
        <v>0</v>
      </c>
      <c r="CO2720">
        <v>0</v>
      </c>
      <c r="CP2720">
        <v>0</v>
      </c>
      <c r="CQ2720">
        <v>0</v>
      </c>
    </row>
    <row r="2721" spans="1:95" hidden="1" x14ac:dyDescent="0.25">
      <c r="A2721" s="1">
        <v>42753</v>
      </c>
      <c r="B2721">
        <v>4</v>
      </c>
      <c r="C2721" t="s">
        <v>3024</v>
      </c>
      <c r="D2721" t="s">
        <v>96</v>
      </c>
      <c r="E2721" t="s">
        <v>97</v>
      </c>
      <c r="F2721" t="s">
        <v>98</v>
      </c>
      <c r="G2721">
        <v>7</v>
      </c>
      <c r="H2721" t="s">
        <v>164</v>
      </c>
      <c r="I2721" s="1">
        <v>42743</v>
      </c>
      <c r="J2721" s="1">
        <v>42751</v>
      </c>
      <c r="K2721">
        <v>13</v>
      </c>
      <c r="L2721">
        <v>22</v>
      </c>
      <c r="M2721">
        <v>42742</v>
      </c>
      <c r="N2721">
        <v>112</v>
      </c>
      <c r="O2721" s="1">
        <v>42743</v>
      </c>
      <c r="P2721" s="2">
        <v>38449</v>
      </c>
      <c r="Q2721" t="s">
        <v>164</v>
      </c>
      <c r="R2721" t="s">
        <v>164</v>
      </c>
      <c r="S2721" s="1">
        <v>42754</v>
      </c>
      <c r="T2721" s="1">
        <v>42751</v>
      </c>
      <c r="U2721" t="s">
        <v>164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164</v>
      </c>
      <c r="AB2721" t="s">
        <v>3462</v>
      </c>
      <c r="AC2721" t="s">
        <v>3509</v>
      </c>
      <c r="AD2721">
        <v>5.3</v>
      </c>
      <c r="AE2721">
        <v>9.9700000000000006</v>
      </c>
      <c r="AF2721">
        <v>7.6349999999999998</v>
      </c>
      <c r="AG2721">
        <v>30584</v>
      </c>
      <c r="AH2721">
        <v>2</v>
      </c>
      <c r="AI2721">
        <v>6</v>
      </c>
      <c r="AJ2721">
        <v>140</v>
      </c>
      <c r="AK2721">
        <v>2</v>
      </c>
      <c r="AL2721" t="s">
        <v>3519</v>
      </c>
      <c r="AM2721" t="s">
        <v>3520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1.9</v>
      </c>
      <c r="AU2721">
        <v>0</v>
      </c>
      <c r="AV2721">
        <v>0</v>
      </c>
      <c r="AW2721">
        <v>0</v>
      </c>
      <c r="AX2721">
        <v>1.1000000000000001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5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2.4</v>
      </c>
      <c r="BT2721">
        <v>3</v>
      </c>
      <c r="BU2721">
        <v>17</v>
      </c>
      <c r="BV2721">
        <v>0</v>
      </c>
      <c r="BW2721">
        <v>273</v>
      </c>
      <c r="BX2721">
        <v>0</v>
      </c>
      <c r="BY2721">
        <v>0</v>
      </c>
      <c r="BZ2721">
        <v>273</v>
      </c>
      <c r="CA2721">
        <v>0</v>
      </c>
      <c r="CB2721">
        <v>24</v>
      </c>
      <c r="CC2721">
        <v>0</v>
      </c>
      <c r="CD2721">
        <v>0</v>
      </c>
      <c r="CE2721">
        <v>14911</v>
      </c>
      <c r="CF2721">
        <v>0</v>
      </c>
      <c r="CG2721">
        <v>0</v>
      </c>
      <c r="CH2721">
        <v>9.6180000000000003</v>
      </c>
      <c r="CI2721">
        <v>0</v>
      </c>
      <c r="CJ2721">
        <v>0</v>
      </c>
      <c r="CK2721">
        <v>3</v>
      </c>
      <c r="CL2721">
        <v>0</v>
      </c>
      <c r="CM2721" t="s">
        <v>3512</v>
      </c>
      <c r="CN2721">
        <v>0</v>
      </c>
      <c r="CO2721">
        <v>0</v>
      </c>
      <c r="CP2721">
        <v>0</v>
      </c>
      <c r="CQ2721">
        <v>0</v>
      </c>
    </row>
    <row r="2722" spans="1:95" hidden="1" x14ac:dyDescent="0.25">
      <c r="A2722" s="1">
        <v>42754</v>
      </c>
      <c r="B2722">
        <v>4</v>
      </c>
      <c r="C2722" t="s">
        <v>3024</v>
      </c>
      <c r="D2722" t="s">
        <v>96</v>
      </c>
      <c r="E2722" t="s">
        <v>97</v>
      </c>
      <c r="F2722" t="s">
        <v>98</v>
      </c>
      <c r="G2722">
        <v>7</v>
      </c>
      <c r="H2722" t="s">
        <v>164</v>
      </c>
      <c r="I2722" s="1">
        <v>42743</v>
      </c>
      <c r="J2722" s="1">
        <v>42751</v>
      </c>
      <c r="K2722">
        <v>13</v>
      </c>
      <c r="L2722">
        <v>22</v>
      </c>
      <c r="M2722">
        <v>42742</v>
      </c>
      <c r="N2722">
        <v>112</v>
      </c>
      <c r="O2722" s="1">
        <v>42743</v>
      </c>
      <c r="P2722" s="2">
        <v>38449</v>
      </c>
      <c r="Q2722" t="s">
        <v>164</v>
      </c>
      <c r="R2722" t="s">
        <v>164</v>
      </c>
      <c r="S2722" s="1">
        <v>42754</v>
      </c>
      <c r="T2722" s="1">
        <v>42751</v>
      </c>
      <c r="U2722" t="s">
        <v>164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164</v>
      </c>
      <c r="AB2722" t="s">
        <v>3462</v>
      </c>
      <c r="AC2722" t="s">
        <v>3509</v>
      </c>
      <c r="AD2722">
        <v>5.3</v>
      </c>
      <c r="AE2722">
        <v>9.9700000000000006</v>
      </c>
      <c r="AF2722">
        <v>7.6349999999999998</v>
      </c>
      <c r="AG2722">
        <v>30584</v>
      </c>
      <c r="AH2722">
        <v>3</v>
      </c>
      <c r="AI2722">
        <v>8</v>
      </c>
      <c r="AJ2722">
        <v>180</v>
      </c>
      <c r="AK2722">
        <v>3</v>
      </c>
      <c r="AL2722" t="s">
        <v>3519</v>
      </c>
      <c r="AM2722" t="s">
        <v>3520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3.1</v>
      </c>
      <c r="AU2722">
        <v>0</v>
      </c>
      <c r="AV2722">
        <v>0</v>
      </c>
      <c r="AW2722">
        <v>0</v>
      </c>
      <c r="AX2722">
        <v>1.1000000000000001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4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2.4</v>
      </c>
      <c r="BT2722">
        <v>2</v>
      </c>
      <c r="BU2722">
        <v>19</v>
      </c>
      <c r="BV2722">
        <v>0</v>
      </c>
      <c r="BW2722">
        <v>172</v>
      </c>
      <c r="BX2722">
        <v>165</v>
      </c>
      <c r="BY2722">
        <v>0</v>
      </c>
      <c r="BZ2722">
        <v>337</v>
      </c>
      <c r="CA2722">
        <v>0</v>
      </c>
      <c r="CB2722">
        <v>24</v>
      </c>
      <c r="CC2722">
        <v>2</v>
      </c>
      <c r="CD2722">
        <v>0</v>
      </c>
      <c r="CE2722">
        <v>14911</v>
      </c>
      <c r="CF2722">
        <v>0</v>
      </c>
      <c r="CG2722">
        <v>0</v>
      </c>
      <c r="CH2722">
        <v>13.465199999999999</v>
      </c>
      <c r="CI2722">
        <v>0</v>
      </c>
      <c r="CJ2722">
        <v>0</v>
      </c>
      <c r="CK2722">
        <v>4.2</v>
      </c>
      <c r="CL2722">
        <v>0</v>
      </c>
      <c r="CM2722" t="s">
        <v>3512</v>
      </c>
      <c r="CN2722">
        <v>0</v>
      </c>
      <c r="CO2722">
        <v>0</v>
      </c>
      <c r="CP2722">
        <v>0</v>
      </c>
      <c r="CQ2722">
        <v>0</v>
      </c>
    </row>
    <row r="2723" spans="1:95" hidden="1" x14ac:dyDescent="0.25">
      <c r="A2723" s="1">
        <v>42755</v>
      </c>
      <c r="B2723">
        <v>4</v>
      </c>
      <c r="C2723" t="s">
        <v>3024</v>
      </c>
      <c r="D2723" t="s">
        <v>96</v>
      </c>
      <c r="E2723" t="s">
        <v>108</v>
      </c>
      <c r="F2723" t="s">
        <v>98</v>
      </c>
      <c r="G2723">
        <v>7</v>
      </c>
      <c r="H2723" t="s">
        <v>164</v>
      </c>
      <c r="I2723" t="s">
        <v>164</v>
      </c>
      <c r="J2723" t="s">
        <v>164</v>
      </c>
      <c r="K2723">
        <v>13</v>
      </c>
      <c r="L2723">
        <v>22</v>
      </c>
      <c r="M2723">
        <v>42755</v>
      </c>
      <c r="N2723">
        <v>230</v>
      </c>
      <c r="O2723" t="s">
        <v>164</v>
      </c>
      <c r="P2723" t="s">
        <v>164</v>
      </c>
      <c r="Q2723" s="1">
        <v>42758</v>
      </c>
      <c r="R2723" s="1">
        <v>42766</v>
      </c>
      <c r="S2723" t="s">
        <v>164</v>
      </c>
      <c r="T2723" t="s">
        <v>164</v>
      </c>
      <c r="U2723" t="s">
        <v>164</v>
      </c>
      <c r="V2723">
        <v>0</v>
      </c>
      <c r="W2723">
        <v>0</v>
      </c>
      <c r="X2723">
        <v>985</v>
      </c>
      <c r="Y2723">
        <v>0</v>
      </c>
      <c r="Z2723">
        <v>0</v>
      </c>
      <c r="AA2723" t="s">
        <v>164</v>
      </c>
      <c r="AB2723" t="s">
        <v>3509</v>
      </c>
      <c r="AC2723" t="s">
        <v>3521</v>
      </c>
      <c r="AD2723">
        <v>7.6</v>
      </c>
      <c r="AE2723">
        <v>8.9</v>
      </c>
      <c r="AF2723">
        <v>8.25</v>
      </c>
      <c r="AG2723">
        <v>32855</v>
      </c>
      <c r="AH2723">
        <v>6</v>
      </c>
      <c r="AI2723">
        <v>26</v>
      </c>
      <c r="AJ2723">
        <v>90</v>
      </c>
      <c r="AK2723">
        <v>6</v>
      </c>
      <c r="AL2723" t="s">
        <v>3522</v>
      </c>
      <c r="AM2723" t="s">
        <v>3523</v>
      </c>
      <c r="AN2723">
        <v>0</v>
      </c>
      <c r="AO2723">
        <v>0</v>
      </c>
      <c r="AP2723">
        <v>6.8</v>
      </c>
      <c r="AQ2723">
        <v>0</v>
      </c>
      <c r="AR2723">
        <v>0</v>
      </c>
      <c r="AS2723">
        <v>0</v>
      </c>
      <c r="AT2723">
        <v>1.65</v>
      </c>
      <c r="AU2723">
        <v>0</v>
      </c>
      <c r="AV2723">
        <v>0</v>
      </c>
      <c r="AW2723">
        <v>0</v>
      </c>
      <c r="AX2723">
        <v>0.35</v>
      </c>
      <c r="AY2723">
        <v>0</v>
      </c>
      <c r="AZ2723">
        <v>0</v>
      </c>
      <c r="BA2723">
        <v>0</v>
      </c>
      <c r="BB2723">
        <v>50</v>
      </c>
      <c r="BC2723">
        <v>0</v>
      </c>
      <c r="BD2723">
        <v>0</v>
      </c>
      <c r="BE2723">
        <v>0</v>
      </c>
      <c r="BF2723">
        <v>2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2.4</v>
      </c>
      <c r="BT2723">
        <v>8</v>
      </c>
      <c r="BU2723">
        <v>24</v>
      </c>
      <c r="BV2723">
        <v>0</v>
      </c>
      <c r="BW2723">
        <v>150</v>
      </c>
      <c r="BX2723">
        <v>145</v>
      </c>
      <c r="BY2723">
        <v>0</v>
      </c>
      <c r="BZ2723">
        <v>295</v>
      </c>
      <c r="CA2723">
        <v>0</v>
      </c>
      <c r="CB2723">
        <v>14.5</v>
      </c>
      <c r="CC2723">
        <v>9.8000000000000007</v>
      </c>
      <c r="CD2723">
        <v>0</v>
      </c>
      <c r="CE2723">
        <v>20409</v>
      </c>
      <c r="CF2723">
        <v>5498</v>
      </c>
      <c r="CG2723">
        <v>0</v>
      </c>
      <c r="CH2723">
        <v>28.212800000000001</v>
      </c>
      <c r="CI2723">
        <v>0</v>
      </c>
      <c r="CJ2723">
        <v>0</v>
      </c>
      <c r="CK2723">
        <v>8.8000000000000007</v>
      </c>
      <c r="CL2723">
        <v>0</v>
      </c>
      <c r="CM2723" t="s">
        <v>3524</v>
      </c>
      <c r="CN2723">
        <v>0</v>
      </c>
      <c r="CO2723">
        <v>0</v>
      </c>
      <c r="CP2723">
        <v>0</v>
      </c>
      <c r="CQ2723">
        <v>0</v>
      </c>
    </row>
    <row r="2724" spans="1:95" hidden="1" x14ac:dyDescent="0.25">
      <c r="A2724" s="1">
        <v>42755</v>
      </c>
      <c r="B2724">
        <v>4</v>
      </c>
      <c r="C2724" t="s">
        <v>3024</v>
      </c>
      <c r="D2724" t="s">
        <v>110</v>
      </c>
      <c r="E2724" t="s">
        <v>111</v>
      </c>
      <c r="F2724" t="s">
        <v>98</v>
      </c>
      <c r="G2724">
        <v>7</v>
      </c>
      <c r="H2724" s="1">
        <v>42755</v>
      </c>
      <c r="I2724" t="s">
        <v>164</v>
      </c>
      <c r="J2724" t="s">
        <v>164</v>
      </c>
      <c r="K2724">
        <v>13</v>
      </c>
      <c r="L2724">
        <v>22</v>
      </c>
      <c r="M2724">
        <v>42755</v>
      </c>
      <c r="N2724">
        <v>230</v>
      </c>
      <c r="O2724" t="s">
        <v>164</v>
      </c>
      <c r="P2724" t="s">
        <v>164</v>
      </c>
      <c r="Q2724" s="1">
        <v>42758</v>
      </c>
      <c r="R2724" s="1">
        <v>42766</v>
      </c>
      <c r="S2724" t="s">
        <v>164</v>
      </c>
      <c r="T2724" t="s">
        <v>164</v>
      </c>
      <c r="U2724" t="s">
        <v>164</v>
      </c>
      <c r="V2724">
        <v>9.5</v>
      </c>
      <c r="W2724">
        <v>96</v>
      </c>
      <c r="X2724">
        <v>889</v>
      </c>
      <c r="Y2724">
        <v>10.25</v>
      </c>
      <c r="Z2724">
        <v>10.11</v>
      </c>
      <c r="AA2724" t="s">
        <v>164</v>
      </c>
      <c r="AB2724" t="s">
        <v>3509</v>
      </c>
      <c r="AC2724" t="s">
        <v>3521</v>
      </c>
      <c r="AD2724">
        <v>7.6</v>
      </c>
      <c r="AE2724">
        <v>8.9</v>
      </c>
      <c r="AF2724">
        <v>8.25</v>
      </c>
      <c r="AG2724">
        <v>32855</v>
      </c>
      <c r="AH2724">
        <v>5</v>
      </c>
      <c r="AI2724">
        <v>18</v>
      </c>
      <c r="AJ2724">
        <v>180</v>
      </c>
      <c r="AK2724">
        <v>5</v>
      </c>
      <c r="AL2724" t="s">
        <v>3525</v>
      </c>
      <c r="AM2724" t="s">
        <v>3526</v>
      </c>
      <c r="AN2724">
        <v>0</v>
      </c>
      <c r="AO2724">
        <v>0</v>
      </c>
      <c r="AP2724">
        <v>8.8000000000000007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60</v>
      </c>
      <c r="BC2724">
        <v>100</v>
      </c>
      <c r="BD2724">
        <v>0</v>
      </c>
      <c r="BE2724">
        <v>5</v>
      </c>
      <c r="BF2724">
        <v>2</v>
      </c>
      <c r="BG2724">
        <v>106.2</v>
      </c>
      <c r="BH2724">
        <v>128</v>
      </c>
      <c r="BI2724">
        <v>25</v>
      </c>
      <c r="BJ2724">
        <v>5061.84</v>
      </c>
      <c r="BK2724">
        <v>78.2</v>
      </c>
      <c r="BL2724">
        <v>67</v>
      </c>
      <c r="BM2724">
        <v>15230</v>
      </c>
      <c r="BN2724">
        <v>0</v>
      </c>
      <c r="BO2724">
        <v>1.63</v>
      </c>
      <c r="BP2724">
        <v>37</v>
      </c>
      <c r="BQ2724">
        <v>319</v>
      </c>
      <c r="BR2724">
        <v>331</v>
      </c>
      <c r="BS2724">
        <v>2.4</v>
      </c>
      <c r="BT2724">
        <v>8</v>
      </c>
      <c r="BU2724">
        <v>25</v>
      </c>
      <c r="BV2724">
        <v>0</v>
      </c>
      <c r="BW2724">
        <v>0</v>
      </c>
      <c r="BX2724">
        <v>290</v>
      </c>
      <c r="BY2724">
        <v>0</v>
      </c>
      <c r="BZ2724">
        <v>290</v>
      </c>
      <c r="CA2724">
        <v>0</v>
      </c>
      <c r="CB2724">
        <v>0</v>
      </c>
      <c r="CC2724">
        <v>9.5</v>
      </c>
      <c r="CD2724">
        <v>0</v>
      </c>
      <c r="CE2724">
        <v>20409</v>
      </c>
      <c r="CF2724">
        <v>0</v>
      </c>
      <c r="CG2724">
        <v>0</v>
      </c>
      <c r="CH2724">
        <v>31.418800000000001</v>
      </c>
      <c r="CI2724">
        <v>0</v>
      </c>
      <c r="CJ2724">
        <v>0</v>
      </c>
      <c r="CK2724">
        <v>9.8000000000000007</v>
      </c>
      <c r="CL2724">
        <v>0</v>
      </c>
      <c r="CM2724" t="s">
        <v>3524</v>
      </c>
      <c r="CN2724">
        <v>22.231578949999999</v>
      </c>
      <c r="CO2724">
        <v>182.9998162</v>
      </c>
      <c r="CP2724">
        <v>1.122953417</v>
      </c>
      <c r="CQ2724">
        <v>0</v>
      </c>
    </row>
    <row r="2725" spans="1:95" hidden="1" x14ac:dyDescent="0.25">
      <c r="A2725" s="1">
        <v>42756</v>
      </c>
      <c r="B2725">
        <v>4</v>
      </c>
      <c r="C2725" t="s">
        <v>3024</v>
      </c>
      <c r="D2725" t="s">
        <v>110</v>
      </c>
      <c r="E2725" t="s">
        <v>111</v>
      </c>
      <c r="F2725" t="s">
        <v>98</v>
      </c>
      <c r="G2725">
        <v>7</v>
      </c>
      <c r="H2725" s="1">
        <v>42755</v>
      </c>
      <c r="I2725" t="s">
        <v>164</v>
      </c>
      <c r="J2725" t="s">
        <v>164</v>
      </c>
      <c r="K2725">
        <v>13</v>
      </c>
      <c r="L2725">
        <v>22</v>
      </c>
      <c r="M2725">
        <v>42755</v>
      </c>
      <c r="N2725">
        <v>230</v>
      </c>
      <c r="O2725" t="s">
        <v>164</v>
      </c>
      <c r="P2725" t="s">
        <v>164</v>
      </c>
      <c r="Q2725" s="1">
        <v>42758</v>
      </c>
      <c r="R2725" s="1">
        <v>42766</v>
      </c>
      <c r="S2725" t="s">
        <v>164</v>
      </c>
      <c r="T2725" t="s">
        <v>164</v>
      </c>
      <c r="U2725" t="s">
        <v>164</v>
      </c>
      <c r="V2725">
        <v>24</v>
      </c>
      <c r="W2725">
        <v>274</v>
      </c>
      <c r="X2725">
        <v>615</v>
      </c>
      <c r="Y2725">
        <v>11.4</v>
      </c>
      <c r="Z2725">
        <v>11.42</v>
      </c>
      <c r="AA2725" t="s">
        <v>164</v>
      </c>
      <c r="AB2725" t="s">
        <v>3509</v>
      </c>
      <c r="AC2725" t="s">
        <v>3521</v>
      </c>
      <c r="AD2725">
        <v>7.58</v>
      </c>
      <c r="AE2725">
        <v>8.9</v>
      </c>
      <c r="AF2725">
        <v>8.24</v>
      </c>
      <c r="AG2725">
        <v>32855</v>
      </c>
      <c r="AH2725">
        <v>5</v>
      </c>
      <c r="AI2725">
        <v>20</v>
      </c>
      <c r="AJ2725">
        <v>180</v>
      </c>
      <c r="AK2725">
        <v>5</v>
      </c>
      <c r="AL2725" t="s">
        <v>3527</v>
      </c>
      <c r="AM2725" t="s">
        <v>3528</v>
      </c>
      <c r="AN2725">
        <v>0</v>
      </c>
      <c r="AO2725">
        <v>0</v>
      </c>
      <c r="AP2725">
        <v>20.100000000000001</v>
      </c>
      <c r="AQ2725">
        <v>0</v>
      </c>
      <c r="AR2725">
        <v>0</v>
      </c>
      <c r="AS2725">
        <v>0</v>
      </c>
      <c r="AT2725">
        <v>2.6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160</v>
      </c>
      <c r="BC2725">
        <v>0</v>
      </c>
      <c r="BD2725">
        <v>0</v>
      </c>
      <c r="BE2725">
        <v>15</v>
      </c>
      <c r="BF2725">
        <v>5</v>
      </c>
      <c r="BG2725">
        <v>105.3</v>
      </c>
      <c r="BH2725">
        <v>321</v>
      </c>
      <c r="BI2725">
        <v>14.6</v>
      </c>
      <c r="BJ2725">
        <v>4716</v>
      </c>
      <c r="BK2725">
        <v>72.8</v>
      </c>
      <c r="BL2725">
        <v>64</v>
      </c>
      <c r="BM2725">
        <v>15468</v>
      </c>
      <c r="BN2725">
        <v>0</v>
      </c>
      <c r="BO2725">
        <v>1.72</v>
      </c>
      <c r="BP2725">
        <v>37</v>
      </c>
      <c r="BQ2725">
        <v>319</v>
      </c>
      <c r="BR2725">
        <v>331</v>
      </c>
      <c r="BS2725">
        <v>2.4</v>
      </c>
      <c r="BT2725">
        <v>10</v>
      </c>
      <c r="BU2725">
        <v>26</v>
      </c>
      <c r="BV2725">
        <v>0</v>
      </c>
      <c r="BW2725">
        <v>0</v>
      </c>
      <c r="BX2725">
        <v>300</v>
      </c>
      <c r="BY2725">
        <v>0</v>
      </c>
      <c r="BZ2725">
        <v>300</v>
      </c>
      <c r="CA2725">
        <v>0</v>
      </c>
      <c r="CB2725">
        <v>0</v>
      </c>
      <c r="CC2725">
        <v>24</v>
      </c>
      <c r="CD2725">
        <v>0</v>
      </c>
      <c r="CE2725">
        <v>20409</v>
      </c>
      <c r="CF2725">
        <v>0</v>
      </c>
      <c r="CG2725">
        <v>0</v>
      </c>
      <c r="CH2725">
        <v>72.776200000000003</v>
      </c>
      <c r="CI2725">
        <v>0</v>
      </c>
      <c r="CJ2725">
        <v>0</v>
      </c>
      <c r="CK2725">
        <v>22.7</v>
      </c>
      <c r="CL2725">
        <v>0</v>
      </c>
      <c r="CM2725" t="s">
        <v>3524</v>
      </c>
      <c r="CN2725">
        <v>20.100000000000001</v>
      </c>
      <c r="CO2725">
        <v>177.5869381</v>
      </c>
      <c r="CP2725">
        <v>1.2722646310000001</v>
      </c>
      <c r="CQ2725">
        <v>0</v>
      </c>
    </row>
    <row r="2726" spans="1:95" hidden="1" x14ac:dyDescent="0.25">
      <c r="A2726" s="1">
        <v>42757</v>
      </c>
      <c r="B2726">
        <v>4</v>
      </c>
      <c r="C2726" t="s">
        <v>3024</v>
      </c>
      <c r="D2726" t="s">
        <v>110</v>
      </c>
      <c r="E2726" t="s">
        <v>111</v>
      </c>
      <c r="F2726" t="s">
        <v>98</v>
      </c>
      <c r="G2726">
        <v>7</v>
      </c>
      <c r="H2726" s="1">
        <v>42755</v>
      </c>
      <c r="I2726" t="s">
        <v>164</v>
      </c>
      <c r="J2726" t="s">
        <v>164</v>
      </c>
      <c r="K2726">
        <v>13</v>
      </c>
      <c r="L2726">
        <v>22</v>
      </c>
      <c r="M2726">
        <v>42755</v>
      </c>
      <c r="N2726">
        <v>230</v>
      </c>
      <c r="O2726" t="s">
        <v>164</v>
      </c>
      <c r="P2726" t="s">
        <v>164</v>
      </c>
      <c r="Q2726" s="1">
        <v>42758</v>
      </c>
      <c r="R2726" s="1">
        <v>42766</v>
      </c>
      <c r="S2726" t="s">
        <v>164</v>
      </c>
      <c r="T2726" t="s">
        <v>164</v>
      </c>
      <c r="U2726" t="s">
        <v>164</v>
      </c>
      <c r="V2726">
        <v>24</v>
      </c>
      <c r="W2726">
        <v>228</v>
      </c>
      <c r="X2726">
        <v>387</v>
      </c>
      <c r="Y2726">
        <v>9</v>
      </c>
      <c r="Z2726">
        <v>9.5</v>
      </c>
      <c r="AA2726" t="s">
        <v>164</v>
      </c>
      <c r="AB2726" t="s">
        <v>3509</v>
      </c>
      <c r="AC2726" t="s">
        <v>3521</v>
      </c>
      <c r="AD2726">
        <v>7.58</v>
      </c>
      <c r="AE2726">
        <v>8.9</v>
      </c>
      <c r="AF2726">
        <v>8.24</v>
      </c>
      <c r="AG2726">
        <v>32855</v>
      </c>
      <c r="AH2726">
        <v>7</v>
      </c>
      <c r="AI2726">
        <v>33</v>
      </c>
      <c r="AJ2726">
        <v>250</v>
      </c>
      <c r="AK2726">
        <v>7</v>
      </c>
      <c r="AL2726" t="s">
        <v>3529</v>
      </c>
      <c r="AM2726" t="s">
        <v>3530</v>
      </c>
      <c r="AN2726">
        <v>0</v>
      </c>
      <c r="AO2726">
        <v>0</v>
      </c>
      <c r="AP2726">
        <v>20.6</v>
      </c>
      <c r="AQ2726">
        <v>0</v>
      </c>
      <c r="AR2726">
        <v>0</v>
      </c>
      <c r="AS2726">
        <v>0</v>
      </c>
      <c r="AT2726">
        <v>2.4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140</v>
      </c>
      <c r="BC2726">
        <v>0</v>
      </c>
      <c r="BD2726">
        <v>0</v>
      </c>
      <c r="BE2726">
        <v>14</v>
      </c>
      <c r="BF2726">
        <v>6</v>
      </c>
      <c r="BG2726">
        <v>98.6</v>
      </c>
      <c r="BH2726">
        <v>300</v>
      </c>
      <c r="BI2726">
        <v>24</v>
      </c>
      <c r="BJ2726">
        <v>4920.3599999999997</v>
      </c>
      <c r="BK2726">
        <v>81.8</v>
      </c>
      <c r="BL2726">
        <v>62</v>
      </c>
      <c r="BM2726">
        <v>14397</v>
      </c>
      <c r="BN2726">
        <v>0</v>
      </c>
      <c r="BO2726">
        <v>1.4</v>
      </c>
      <c r="BP2726">
        <v>35</v>
      </c>
      <c r="BQ2726">
        <v>310</v>
      </c>
      <c r="BR2726">
        <v>320</v>
      </c>
      <c r="BS2726">
        <v>2.4</v>
      </c>
      <c r="BT2726">
        <v>10</v>
      </c>
      <c r="BU2726">
        <v>27</v>
      </c>
      <c r="BV2726">
        <v>0</v>
      </c>
      <c r="BW2726">
        <v>0</v>
      </c>
      <c r="BX2726">
        <v>311</v>
      </c>
      <c r="BY2726">
        <v>0</v>
      </c>
      <c r="BZ2726">
        <v>311</v>
      </c>
      <c r="CA2726">
        <v>0</v>
      </c>
      <c r="CB2726">
        <v>0</v>
      </c>
      <c r="CC2726">
        <v>24</v>
      </c>
      <c r="CD2726">
        <v>0</v>
      </c>
      <c r="CE2726">
        <v>20409</v>
      </c>
      <c r="CF2726">
        <v>0</v>
      </c>
      <c r="CG2726">
        <v>0</v>
      </c>
      <c r="CH2726">
        <v>73.738</v>
      </c>
      <c r="CI2726">
        <v>0</v>
      </c>
      <c r="CJ2726">
        <v>0</v>
      </c>
      <c r="CK2726">
        <v>23</v>
      </c>
      <c r="CL2726">
        <v>0</v>
      </c>
      <c r="CM2726" t="s">
        <v>3524</v>
      </c>
      <c r="CN2726">
        <v>20.6</v>
      </c>
      <c r="CO2726">
        <v>174.44523029999999</v>
      </c>
      <c r="CP2726">
        <v>1.066995098</v>
      </c>
      <c r="CQ2726">
        <v>0</v>
      </c>
    </row>
    <row r="2727" spans="1:95" hidden="1" x14ac:dyDescent="0.25">
      <c r="A2727" s="1">
        <v>42758</v>
      </c>
      <c r="B2727">
        <v>4</v>
      </c>
      <c r="C2727" t="s">
        <v>3024</v>
      </c>
      <c r="D2727" t="s">
        <v>110</v>
      </c>
      <c r="E2727" t="s">
        <v>111</v>
      </c>
      <c r="F2727" t="s">
        <v>98</v>
      </c>
      <c r="G2727">
        <v>7</v>
      </c>
      <c r="H2727" s="1">
        <v>42755</v>
      </c>
      <c r="I2727" t="s">
        <v>164</v>
      </c>
      <c r="J2727" t="s">
        <v>164</v>
      </c>
      <c r="K2727">
        <v>13</v>
      </c>
      <c r="L2727">
        <v>22</v>
      </c>
      <c r="M2727">
        <v>42755</v>
      </c>
      <c r="N2727">
        <v>230</v>
      </c>
      <c r="O2727" t="s">
        <v>164</v>
      </c>
      <c r="P2727" t="s">
        <v>164</v>
      </c>
      <c r="Q2727" s="1">
        <v>42758</v>
      </c>
      <c r="R2727" s="1">
        <v>42766</v>
      </c>
      <c r="S2727" t="s">
        <v>164</v>
      </c>
      <c r="T2727" t="s">
        <v>164</v>
      </c>
      <c r="U2727" t="s">
        <v>164</v>
      </c>
      <c r="V2727">
        <v>24</v>
      </c>
      <c r="W2727">
        <v>275</v>
      </c>
      <c r="X2727">
        <v>112</v>
      </c>
      <c r="Y2727">
        <v>10.98</v>
      </c>
      <c r="Z2727">
        <v>11.46</v>
      </c>
      <c r="AA2727" t="s">
        <v>164</v>
      </c>
      <c r="AB2727" t="s">
        <v>3509</v>
      </c>
      <c r="AC2727" t="s">
        <v>3521</v>
      </c>
      <c r="AD2727">
        <v>7.58</v>
      </c>
      <c r="AE2727">
        <v>8.9</v>
      </c>
      <c r="AF2727">
        <v>8.24</v>
      </c>
      <c r="AG2727">
        <v>32855</v>
      </c>
      <c r="AH2727">
        <v>5</v>
      </c>
      <c r="AI2727">
        <v>20</v>
      </c>
      <c r="AJ2727">
        <v>270</v>
      </c>
      <c r="AK2727">
        <v>5</v>
      </c>
      <c r="AL2727" t="s">
        <v>3531</v>
      </c>
      <c r="AM2727" t="s">
        <v>3532</v>
      </c>
      <c r="AN2727">
        <v>0</v>
      </c>
      <c r="AO2727">
        <v>0</v>
      </c>
      <c r="AP2727">
        <v>19.7</v>
      </c>
      <c r="AQ2727">
        <v>0</v>
      </c>
      <c r="AR2727">
        <v>0</v>
      </c>
      <c r="AS2727">
        <v>0</v>
      </c>
      <c r="AT2727">
        <v>2.4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130</v>
      </c>
      <c r="BC2727">
        <v>0</v>
      </c>
      <c r="BD2727">
        <v>0</v>
      </c>
      <c r="BE2727">
        <v>12</v>
      </c>
      <c r="BF2727">
        <v>2</v>
      </c>
      <c r="BG2727">
        <v>100.8</v>
      </c>
      <c r="BH2727">
        <v>307</v>
      </c>
      <c r="BI2727">
        <v>10.42</v>
      </c>
      <c r="BJ2727">
        <v>4488.0600000000004</v>
      </c>
      <c r="BK2727">
        <v>73</v>
      </c>
      <c r="BL2727">
        <v>64</v>
      </c>
      <c r="BM2727">
        <v>13209</v>
      </c>
      <c r="BN2727">
        <v>0</v>
      </c>
      <c r="BO2727">
        <v>1.22</v>
      </c>
      <c r="BP2727">
        <v>33</v>
      </c>
      <c r="BQ2727">
        <v>304</v>
      </c>
      <c r="BR2727">
        <v>312</v>
      </c>
      <c r="BS2727">
        <v>2.4</v>
      </c>
      <c r="BT2727">
        <v>13</v>
      </c>
      <c r="BU2727">
        <v>24</v>
      </c>
      <c r="BV2727">
        <v>0</v>
      </c>
      <c r="BW2727">
        <v>0</v>
      </c>
      <c r="BX2727">
        <v>320</v>
      </c>
      <c r="BY2727">
        <v>0</v>
      </c>
      <c r="BZ2727">
        <v>320</v>
      </c>
      <c r="CA2727">
        <v>0</v>
      </c>
      <c r="CB2727">
        <v>0</v>
      </c>
      <c r="CC2727">
        <v>24</v>
      </c>
      <c r="CD2727">
        <v>0</v>
      </c>
      <c r="CE2727">
        <v>20409</v>
      </c>
      <c r="CF2727">
        <v>0</v>
      </c>
      <c r="CG2727">
        <v>0</v>
      </c>
      <c r="CH2727">
        <v>70.852599999999995</v>
      </c>
      <c r="CI2727">
        <v>0</v>
      </c>
      <c r="CJ2727">
        <v>0</v>
      </c>
      <c r="CK2727">
        <v>22.1</v>
      </c>
      <c r="CL2727">
        <v>0</v>
      </c>
      <c r="CM2727" t="s">
        <v>3524</v>
      </c>
      <c r="CN2727">
        <v>19.7</v>
      </c>
      <c r="CO2727">
        <v>182.89268269999999</v>
      </c>
      <c r="CP2727">
        <v>1.086215425</v>
      </c>
      <c r="CQ2727">
        <v>0</v>
      </c>
    </row>
    <row r="2728" spans="1:95" hidden="1" x14ac:dyDescent="0.25">
      <c r="A2728" s="1">
        <v>42758</v>
      </c>
      <c r="B2728">
        <v>4</v>
      </c>
      <c r="C2728" t="s">
        <v>3024</v>
      </c>
      <c r="D2728" t="s">
        <v>110</v>
      </c>
      <c r="E2728" t="s">
        <v>112</v>
      </c>
      <c r="F2728" t="s">
        <v>98</v>
      </c>
      <c r="G2728">
        <v>7</v>
      </c>
      <c r="H2728" s="1">
        <v>42755</v>
      </c>
      <c r="I2728" s="1">
        <v>42758</v>
      </c>
      <c r="J2728" t="s">
        <v>164</v>
      </c>
      <c r="K2728">
        <v>13</v>
      </c>
      <c r="L2728">
        <v>22</v>
      </c>
      <c r="M2728">
        <v>42755</v>
      </c>
      <c r="N2728">
        <v>230</v>
      </c>
      <c r="O2728" s="1">
        <v>42758</v>
      </c>
      <c r="P2728" s="2">
        <v>38137</v>
      </c>
      <c r="Q2728" t="s">
        <v>164</v>
      </c>
      <c r="R2728" s="1">
        <v>42766</v>
      </c>
      <c r="S2728" s="1">
        <v>42767</v>
      </c>
      <c r="T2728" t="s">
        <v>164</v>
      </c>
      <c r="U2728" t="s">
        <v>164</v>
      </c>
      <c r="V2728">
        <v>4.2</v>
      </c>
      <c r="W2728">
        <v>54</v>
      </c>
      <c r="X2728">
        <v>58</v>
      </c>
      <c r="Y2728">
        <v>12.5</v>
      </c>
      <c r="Z2728">
        <v>12.86</v>
      </c>
      <c r="AA2728" t="s">
        <v>164</v>
      </c>
      <c r="AB2728" t="s">
        <v>3509</v>
      </c>
      <c r="AC2728" t="s">
        <v>3521</v>
      </c>
      <c r="AD2728">
        <v>7.6</v>
      </c>
      <c r="AE2728">
        <v>8.8000000000000007</v>
      </c>
      <c r="AF2728">
        <v>8.1999999999999993</v>
      </c>
      <c r="AG2728">
        <v>32588</v>
      </c>
      <c r="AH2728">
        <v>6</v>
      </c>
      <c r="AI2728">
        <v>26</v>
      </c>
      <c r="AJ2728">
        <v>270</v>
      </c>
      <c r="AK2728">
        <v>6</v>
      </c>
      <c r="AL2728" t="s">
        <v>3533</v>
      </c>
      <c r="AM2728" t="s">
        <v>3534</v>
      </c>
      <c r="AN2728">
        <v>0</v>
      </c>
      <c r="AO2728">
        <v>0</v>
      </c>
      <c r="AP2728">
        <v>3.4</v>
      </c>
      <c r="AQ2728">
        <v>0</v>
      </c>
      <c r="AR2728">
        <v>0</v>
      </c>
      <c r="AS2728">
        <v>0</v>
      </c>
      <c r="AT2728">
        <v>0.5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25</v>
      </c>
      <c r="BC2728">
        <v>0</v>
      </c>
      <c r="BD2728">
        <v>0</v>
      </c>
      <c r="BE2728">
        <v>2</v>
      </c>
      <c r="BF2728">
        <v>2</v>
      </c>
      <c r="BG2728">
        <v>101.4</v>
      </c>
      <c r="BH2728">
        <v>54</v>
      </c>
      <c r="BI2728">
        <v>0.1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2.4</v>
      </c>
      <c r="BT2728">
        <v>13</v>
      </c>
      <c r="BU2728">
        <v>24</v>
      </c>
      <c r="BV2728">
        <v>175</v>
      </c>
      <c r="BW2728">
        <v>0</v>
      </c>
      <c r="BX2728">
        <v>180</v>
      </c>
      <c r="BY2728">
        <v>0</v>
      </c>
      <c r="BZ2728">
        <v>355</v>
      </c>
      <c r="CA2728">
        <v>0.7</v>
      </c>
      <c r="CB2728">
        <v>0</v>
      </c>
      <c r="CC2728">
        <v>4.2</v>
      </c>
      <c r="CD2728">
        <v>0</v>
      </c>
      <c r="CE2728">
        <v>20409</v>
      </c>
      <c r="CF2728">
        <v>0</v>
      </c>
      <c r="CG2728">
        <v>0</v>
      </c>
      <c r="CH2728">
        <v>12.503399999999999</v>
      </c>
      <c r="CI2728">
        <v>0</v>
      </c>
      <c r="CJ2728">
        <v>0</v>
      </c>
      <c r="CK2728">
        <v>3.9</v>
      </c>
      <c r="CL2728">
        <v>0</v>
      </c>
      <c r="CM2728" t="s">
        <v>3524</v>
      </c>
      <c r="CN2728">
        <v>19.428571430000002</v>
      </c>
      <c r="CO2728">
        <v>0</v>
      </c>
      <c r="CP2728">
        <v>0</v>
      </c>
      <c r="CQ2728">
        <v>0</v>
      </c>
    </row>
    <row r="2729" spans="1:95" hidden="1" x14ac:dyDescent="0.25">
      <c r="A2729" s="1">
        <v>42759</v>
      </c>
      <c r="B2729">
        <v>4</v>
      </c>
      <c r="C2729" t="s">
        <v>3024</v>
      </c>
      <c r="D2729" t="s">
        <v>96</v>
      </c>
      <c r="E2729" t="s">
        <v>104</v>
      </c>
      <c r="F2729" t="s">
        <v>98</v>
      </c>
      <c r="G2729">
        <v>7</v>
      </c>
      <c r="H2729" s="1">
        <v>42755</v>
      </c>
      <c r="I2729" s="1">
        <v>42758</v>
      </c>
      <c r="J2729" t="s">
        <v>164</v>
      </c>
      <c r="K2729">
        <v>13</v>
      </c>
      <c r="L2729">
        <v>22</v>
      </c>
      <c r="M2729">
        <v>42755</v>
      </c>
      <c r="N2729">
        <v>230</v>
      </c>
      <c r="O2729" s="1">
        <v>42758</v>
      </c>
      <c r="P2729" s="2">
        <v>38137</v>
      </c>
      <c r="Q2729" t="s">
        <v>164</v>
      </c>
      <c r="R2729" s="1">
        <v>42766</v>
      </c>
      <c r="S2729" s="1">
        <v>42767</v>
      </c>
      <c r="T2729" t="s">
        <v>164</v>
      </c>
      <c r="U2729" s="1">
        <v>42758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164</v>
      </c>
      <c r="AB2729" t="s">
        <v>3509</v>
      </c>
      <c r="AC2729" t="s">
        <v>3521</v>
      </c>
      <c r="AD2729">
        <v>7.6</v>
      </c>
      <c r="AE2729">
        <v>8.8000000000000007</v>
      </c>
      <c r="AF2729">
        <v>8.1999999999999993</v>
      </c>
      <c r="AG2729">
        <v>32588</v>
      </c>
      <c r="AH2729">
        <v>3</v>
      </c>
      <c r="AI2729">
        <v>10</v>
      </c>
      <c r="AJ2729">
        <v>180</v>
      </c>
      <c r="AK2729">
        <v>3</v>
      </c>
      <c r="AL2729" t="s">
        <v>3535</v>
      </c>
      <c r="AM2729" t="s">
        <v>3536</v>
      </c>
      <c r="AN2729">
        <v>0</v>
      </c>
      <c r="AO2729">
        <v>0</v>
      </c>
      <c r="AP2729">
        <v>2.6</v>
      </c>
      <c r="AQ2729">
        <v>0</v>
      </c>
      <c r="AR2729">
        <v>0</v>
      </c>
      <c r="AS2729">
        <v>0</v>
      </c>
      <c r="AT2729">
        <v>1.8</v>
      </c>
      <c r="AU2729">
        <v>0</v>
      </c>
      <c r="AV2729">
        <v>0</v>
      </c>
      <c r="AW2729">
        <v>0</v>
      </c>
      <c r="AX2729">
        <v>0.7</v>
      </c>
      <c r="AY2729">
        <v>0</v>
      </c>
      <c r="AZ2729">
        <v>0</v>
      </c>
      <c r="BA2729">
        <v>0</v>
      </c>
      <c r="BB2729">
        <v>25</v>
      </c>
      <c r="BC2729">
        <v>100</v>
      </c>
      <c r="BD2729">
        <v>0</v>
      </c>
      <c r="BE2729">
        <v>0</v>
      </c>
      <c r="BF2729">
        <v>2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2.4</v>
      </c>
      <c r="BT2729">
        <v>13</v>
      </c>
      <c r="BU2729">
        <v>28</v>
      </c>
      <c r="BV2729">
        <v>0</v>
      </c>
      <c r="BW2729">
        <v>0</v>
      </c>
      <c r="BX2729">
        <v>218</v>
      </c>
      <c r="BY2729">
        <v>0</v>
      </c>
      <c r="BZ2729">
        <v>218</v>
      </c>
      <c r="CA2729">
        <v>0</v>
      </c>
      <c r="CB2729">
        <v>0</v>
      </c>
      <c r="CC2729">
        <v>19.8</v>
      </c>
      <c r="CD2729">
        <v>0</v>
      </c>
      <c r="CE2729">
        <v>20409</v>
      </c>
      <c r="CF2729">
        <v>0</v>
      </c>
      <c r="CG2729">
        <v>0</v>
      </c>
      <c r="CH2729">
        <v>16.3506</v>
      </c>
      <c r="CI2729">
        <v>0</v>
      </c>
      <c r="CJ2729">
        <v>0</v>
      </c>
      <c r="CK2729">
        <v>5.0999999999999996</v>
      </c>
      <c r="CL2729">
        <v>0</v>
      </c>
      <c r="CM2729" t="s">
        <v>3524</v>
      </c>
      <c r="CN2729">
        <v>0</v>
      </c>
      <c r="CO2729">
        <v>0</v>
      </c>
      <c r="CP2729">
        <v>0</v>
      </c>
      <c r="CQ2729">
        <v>0</v>
      </c>
    </row>
    <row r="2730" spans="1:95" hidden="1" x14ac:dyDescent="0.25">
      <c r="A2730" s="1">
        <v>42760</v>
      </c>
      <c r="B2730">
        <v>4</v>
      </c>
      <c r="C2730" t="s">
        <v>3024</v>
      </c>
      <c r="D2730" t="s">
        <v>96</v>
      </c>
      <c r="E2730" t="s">
        <v>104</v>
      </c>
      <c r="F2730" t="s">
        <v>98</v>
      </c>
      <c r="G2730">
        <v>7</v>
      </c>
      <c r="H2730" s="1">
        <v>42755</v>
      </c>
      <c r="I2730" s="1">
        <v>42758</v>
      </c>
      <c r="J2730" t="s">
        <v>164</v>
      </c>
      <c r="K2730">
        <v>13</v>
      </c>
      <c r="L2730">
        <v>22</v>
      </c>
      <c r="M2730">
        <v>42755</v>
      </c>
      <c r="N2730">
        <v>230</v>
      </c>
      <c r="O2730" s="1">
        <v>42758</v>
      </c>
      <c r="P2730" s="2">
        <v>38137</v>
      </c>
      <c r="Q2730" t="s">
        <v>164</v>
      </c>
      <c r="R2730" s="1">
        <v>42766</v>
      </c>
      <c r="S2730" s="1">
        <v>42767</v>
      </c>
      <c r="T2730" t="s">
        <v>164</v>
      </c>
      <c r="U2730" s="1">
        <v>42758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164</v>
      </c>
      <c r="AB2730" t="s">
        <v>3509</v>
      </c>
      <c r="AC2730" t="s">
        <v>3521</v>
      </c>
      <c r="AD2730">
        <v>7.6</v>
      </c>
      <c r="AE2730">
        <v>8.8000000000000007</v>
      </c>
      <c r="AF2730">
        <v>8.1999999999999993</v>
      </c>
      <c r="AG2730">
        <v>32588</v>
      </c>
      <c r="AH2730">
        <v>3</v>
      </c>
      <c r="AI2730">
        <v>10</v>
      </c>
      <c r="AJ2730">
        <v>225</v>
      </c>
      <c r="AK2730">
        <v>3</v>
      </c>
      <c r="AL2730" t="s">
        <v>3535</v>
      </c>
      <c r="AM2730" t="s">
        <v>3536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1.2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2.4</v>
      </c>
      <c r="BT2730">
        <v>14</v>
      </c>
      <c r="BU2730">
        <v>29</v>
      </c>
      <c r="BV2730">
        <v>0</v>
      </c>
      <c r="BW2730">
        <v>0</v>
      </c>
      <c r="BX2730">
        <v>230</v>
      </c>
      <c r="BY2730">
        <v>0</v>
      </c>
      <c r="BZ2730">
        <v>230</v>
      </c>
      <c r="CA2730">
        <v>0</v>
      </c>
      <c r="CB2730">
        <v>0</v>
      </c>
      <c r="CC2730">
        <v>24</v>
      </c>
      <c r="CD2730">
        <v>0</v>
      </c>
      <c r="CE2730">
        <v>20409</v>
      </c>
      <c r="CF2730">
        <v>0</v>
      </c>
      <c r="CG2730">
        <v>0</v>
      </c>
      <c r="CH2730">
        <v>7.0532000000000004</v>
      </c>
      <c r="CI2730">
        <v>0</v>
      </c>
      <c r="CJ2730">
        <v>0</v>
      </c>
      <c r="CK2730">
        <v>2.2000000000000002</v>
      </c>
      <c r="CL2730">
        <v>0</v>
      </c>
      <c r="CM2730" t="s">
        <v>3524</v>
      </c>
      <c r="CN2730">
        <v>0</v>
      </c>
      <c r="CO2730">
        <v>0</v>
      </c>
      <c r="CP2730">
        <v>0</v>
      </c>
      <c r="CQ2730">
        <v>0</v>
      </c>
    </row>
    <row r="2731" spans="1:95" hidden="1" x14ac:dyDescent="0.25">
      <c r="A2731" s="1">
        <v>42761</v>
      </c>
      <c r="B2731">
        <v>4</v>
      </c>
      <c r="C2731" t="s">
        <v>3024</v>
      </c>
      <c r="D2731" t="s">
        <v>96</v>
      </c>
      <c r="E2731" t="s">
        <v>104</v>
      </c>
      <c r="F2731" t="s">
        <v>98</v>
      </c>
      <c r="G2731">
        <v>7</v>
      </c>
      <c r="H2731" s="1">
        <v>42755</v>
      </c>
      <c r="I2731" s="1">
        <v>42758</v>
      </c>
      <c r="J2731" t="s">
        <v>164</v>
      </c>
      <c r="K2731">
        <v>13</v>
      </c>
      <c r="L2731">
        <v>22</v>
      </c>
      <c r="M2731">
        <v>42755</v>
      </c>
      <c r="N2731">
        <v>230</v>
      </c>
      <c r="O2731" s="1">
        <v>42758</v>
      </c>
      <c r="P2731" s="2">
        <v>38137</v>
      </c>
      <c r="Q2731" t="s">
        <v>164</v>
      </c>
      <c r="R2731" s="1">
        <v>42766</v>
      </c>
      <c r="S2731" s="1">
        <v>42767</v>
      </c>
      <c r="T2731" t="s">
        <v>164</v>
      </c>
      <c r="U2731" s="1">
        <v>42758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164</v>
      </c>
      <c r="AB2731" t="s">
        <v>3509</v>
      </c>
      <c r="AC2731" t="s">
        <v>3521</v>
      </c>
      <c r="AD2731">
        <v>7.6</v>
      </c>
      <c r="AE2731">
        <v>8.8000000000000007</v>
      </c>
      <c r="AF2731">
        <v>8.1999999999999993</v>
      </c>
      <c r="AG2731">
        <v>32588</v>
      </c>
      <c r="AH2731">
        <v>3</v>
      </c>
      <c r="AI2731">
        <v>10</v>
      </c>
      <c r="AJ2731">
        <v>250</v>
      </c>
      <c r="AK2731">
        <v>3</v>
      </c>
      <c r="AL2731" t="s">
        <v>3535</v>
      </c>
      <c r="AM2731" t="s">
        <v>3536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1.84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3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2.4</v>
      </c>
      <c r="BT2731">
        <v>14</v>
      </c>
      <c r="BU2731">
        <v>28</v>
      </c>
      <c r="BV2731">
        <v>0</v>
      </c>
      <c r="BW2731">
        <v>0</v>
      </c>
      <c r="BX2731">
        <v>235</v>
      </c>
      <c r="BY2731">
        <v>0</v>
      </c>
      <c r="BZ2731">
        <v>235</v>
      </c>
      <c r="CA2731">
        <v>0</v>
      </c>
      <c r="CB2731">
        <v>0</v>
      </c>
      <c r="CC2731">
        <v>24</v>
      </c>
      <c r="CD2731">
        <v>0</v>
      </c>
      <c r="CE2731">
        <v>20409</v>
      </c>
      <c r="CF2731">
        <v>0</v>
      </c>
      <c r="CG2731">
        <v>0</v>
      </c>
      <c r="CH2731">
        <v>9.1050400000000007</v>
      </c>
      <c r="CI2731">
        <v>0</v>
      </c>
      <c r="CJ2731">
        <v>0</v>
      </c>
      <c r="CK2731">
        <v>2.84</v>
      </c>
      <c r="CL2731">
        <v>0</v>
      </c>
      <c r="CM2731" t="s">
        <v>3524</v>
      </c>
      <c r="CN2731">
        <v>0</v>
      </c>
      <c r="CO2731">
        <v>0</v>
      </c>
      <c r="CP2731">
        <v>0</v>
      </c>
      <c r="CQ2731">
        <v>0</v>
      </c>
    </row>
    <row r="2732" spans="1:95" hidden="1" x14ac:dyDescent="0.25">
      <c r="A2732" s="1">
        <v>42762</v>
      </c>
      <c r="B2732">
        <v>4</v>
      </c>
      <c r="C2732" t="s">
        <v>3024</v>
      </c>
      <c r="D2732" t="s">
        <v>96</v>
      </c>
      <c r="E2732" t="s">
        <v>104</v>
      </c>
      <c r="F2732" t="s">
        <v>98</v>
      </c>
      <c r="G2732">
        <v>7</v>
      </c>
      <c r="H2732" s="1">
        <v>42755</v>
      </c>
      <c r="I2732" s="1">
        <v>42758</v>
      </c>
      <c r="J2732" t="s">
        <v>164</v>
      </c>
      <c r="K2732">
        <v>13</v>
      </c>
      <c r="L2732">
        <v>22</v>
      </c>
      <c r="M2732">
        <v>42755</v>
      </c>
      <c r="N2732">
        <v>230</v>
      </c>
      <c r="O2732" s="1">
        <v>42758</v>
      </c>
      <c r="P2732" s="2">
        <v>38137</v>
      </c>
      <c r="Q2732" t="s">
        <v>164</v>
      </c>
      <c r="R2732" s="1">
        <v>42766</v>
      </c>
      <c r="S2732" s="1">
        <v>42767</v>
      </c>
      <c r="T2732" t="s">
        <v>164</v>
      </c>
      <c r="U2732" s="1">
        <v>42758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164</v>
      </c>
      <c r="AB2732" t="s">
        <v>3509</v>
      </c>
      <c r="AC2732" t="s">
        <v>3521</v>
      </c>
      <c r="AD2732">
        <v>7.6</v>
      </c>
      <c r="AE2732">
        <v>8.8000000000000007</v>
      </c>
      <c r="AF2732">
        <v>8.1999999999999993</v>
      </c>
      <c r="AG2732">
        <v>32588</v>
      </c>
      <c r="AH2732">
        <v>3</v>
      </c>
      <c r="AI2732">
        <v>10</v>
      </c>
      <c r="AJ2732">
        <v>250</v>
      </c>
      <c r="AK2732">
        <v>3</v>
      </c>
      <c r="AL2732" t="s">
        <v>3535</v>
      </c>
      <c r="AM2732" t="s">
        <v>3536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1.8</v>
      </c>
      <c r="AU2732">
        <v>0</v>
      </c>
      <c r="AV2732">
        <v>0</v>
      </c>
      <c r="AW2732">
        <v>0</v>
      </c>
      <c r="AX2732">
        <v>1.1000000000000001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2.4</v>
      </c>
      <c r="BT2732">
        <v>14</v>
      </c>
      <c r="BU2732">
        <v>28</v>
      </c>
      <c r="BV2732">
        <v>0</v>
      </c>
      <c r="BW2732">
        <v>0</v>
      </c>
      <c r="BX2732">
        <v>210</v>
      </c>
      <c r="BY2732">
        <v>0</v>
      </c>
      <c r="BZ2732">
        <v>210</v>
      </c>
      <c r="CA2732">
        <v>0</v>
      </c>
      <c r="CB2732">
        <v>0</v>
      </c>
      <c r="CC2732">
        <v>24</v>
      </c>
      <c r="CD2732">
        <v>0</v>
      </c>
      <c r="CE2732">
        <v>20409</v>
      </c>
      <c r="CF2732">
        <v>0</v>
      </c>
      <c r="CG2732">
        <v>0</v>
      </c>
      <c r="CH2732">
        <v>9.2973999999999997</v>
      </c>
      <c r="CI2732">
        <v>0</v>
      </c>
      <c r="CJ2732">
        <v>0</v>
      </c>
      <c r="CK2732">
        <v>2.9</v>
      </c>
      <c r="CL2732">
        <v>0</v>
      </c>
      <c r="CM2732" t="s">
        <v>3524</v>
      </c>
      <c r="CN2732">
        <v>0</v>
      </c>
      <c r="CO2732">
        <v>0</v>
      </c>
      <c r="CP2732">
        <v>0</v>
      </c>
      <c r="CQ2732">
        <v>0</v>
      </c>
    </row>
    <row r="2733" spans="1:95" hidden="1" x14ac:dyDescent="0.25">
      <c r="A2733" s="1">
        <v>42763</v>
      </c>
      <c r="B2733">
        <v>4</v>
      </c>
      <c r="C2733" t="s">
        <v>3024</v>
      </c>
      <c r="D2733" t="s">
        <v>96</v>
      </c>
      <c r="E2733" t="s">
        <v>104</v>
      </c>
      <c r="F2733" t="s">
        <v>98</v>
      </c>
      <c r="G2733">
        <v>7</v>
      </c>
      <c r="H2733" s="1">
        <v>42755</v>
      </c>
      <c r="I2733" s="1">
        <v>42758</v>
      </c>
      <c r="J2733" t="s">
        <v>164</v>
      </c>
      <c r="K2733">
        <v>13</v>
      </c>
      <c r="L2733">
        <v>22</v>
      </c>
      <c r="M2733">
        <v>42755</v>
      </c>
      <c r="N2733">
        <v>230</v>
      </c>
      <c r="O2733" s="1">
        <v>42758</v>
      </c>
      <c r="P2733" s="2">
        <v>38137</v>
      </c>
      <c r="Q2733" t="s">
        <v>164</v>
      </c>
      <c r="R2733" s="1">
        <v>42766</v>
      </c>
      <c r="S2733" s="1">
        <v>42767</v>
      </c>
      <c r="T2733" t="s">
        <v>164</v>
      </c>
      <c r="U2733" s="1">
        <v>42758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164</v>
      </c>
      <c r="AB2733" t="s">
        <v>3509</v>
      </c>
      <c r="AC2733" t="s">
        <v>3521</v>
      </c>
      <c r="AD2733">
        <v>7.6</v>
      </c>
      <c r="AE2733">
        <v>8.8000000000000007</v>
      </c>
      <c r="AF2733">
        <v>8.1999999999999993</v>
      </c>
      <c r="AG2733">
        <v>32588</v>
      </c>
      <c r="AH2733">
        <v>2</v>
      </c>
      <c r="AI2733">
        <v>6</v>
      </c>
      <c r="AJ2733">
        <v>315</v>
      </c>
      <c r="AK2733">
        <v>2</v>
      </c>
      <c r="AL2733" t="s">
        <v>3535</v>
      </c>
      <c r="AM2733" t="s">
        <v>3536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1.8</v>
      </c>
      <c r="AU2733">
        <v>0</v>
      </c>
      <c r="AV2733">
        <v>0</v>
      </c>
      <c r="AW2733">
        <v>0</v>
      </c>
      <c r="AX2733">
        <v>0.9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3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2.4</v>
      </c>
      <c r="BT2733">
        <v>13</v>
      </c>
      <c r="BU2733">
        <v>28</v>
      </c>
      <c r="BV2733">
        <v>0</v>
      </c>
      <c r="BW2733">
        <v>0</v>
      </c>
      <c r="BX2733">
        <v>242</v>
      </c>
      <c r="BY2733">
        <v>0</v>
      </c>
      <c r="BZ2733">
        <v>242</v>
      </c>
      <c r="CA2733">
        <v>0</v>
      </c>
      <c r="CB2733">
        <v>0</v>
      </c>
      <c r="CC2733">
        <v>24</v>
      </c>
      <c r="CD2733">
        <v>0</v>
      </c>
      <c r="CE2733">
        <v>20409</v>
      </c>
      <c r="CF2733">
        <v>0</v>
      </c>
      <c r="CG2733">
        <v>0</v>
      </c>
      <c r="CH2733">
        <v>8.6562000000000001</v>
      </c>
      <c r="CI2733">
        <v>0</v>
      </c>
      <c r="CJ2733">
        <v>0</v>
      </c>
      <c r="CK2733">
        <v>2.7</v>
      </c>
      <c r="CL2733">
        <v>0</v>
      </c>
      <c r="CM2733" t="s">
        <v>3524</v>
      </c>
      <c r="CN2733">
        <v>0</v>
      </c>
      <c r="CO2733">
        <v>0</v>
      </c>
      <c r="CP2733">
        <v>0</v>
      </c>
      <c r="CQ2733">
        <v>0</v>
      </c>
    </row>
    <row r="2734" spans="1:95" hidden="1" x14ac:dyDescent="0.25">
      <c r="A2734" s="1">
        <v>42764</v>
      </c>
      <c r="B2734">
        <v>4</v>
      </c>
      <c r="C2734" t="s">
        <v>3024</v>
      </c>
      <c r="D2734" t="s">
        <v>96</v>
      </c>
      <c r="E2734" t="s">
        <v>104</v>
      </c>
      <c r="F2734" t="s">
        <v>98</v>
      </c>
      <c r="G2734">
        <v>7</v>
      </c>
      <c r="H2734" s="1">
        <v>42755</v>
      </c>
      <c r="I2734" s="1">
        <v>42758</v>
      </c>
      <c r="J2734" t="s">
        <v>164</v>
      </c>
      <c r="K2734">
        <v>13</v>
      </c>
      <c r="L2734">
        <v>22</v>
      </c>
      <c r="M2734">
        <v>42755</v>
      </c>
      <c r="N2734">
        <v>230</v>
      </c>
      <c r="O2734" s="1">
        <v>42758</v>
      </c>
      <c r="P2734" s="2">
        <v>38137</v>
      </c>
      <c r="Q2734" t="s">
        <v>164</v>
      </c>
      <c r="R2734" s="1">
        <v>42766</v>
      </c>
      <c r="S2734" s="1">
        <v>42767</v>
      </c>
      <c r="T2734" t="s">
        <v>164</v>
      </c>
      <c r="U2734" s="1">
        <v>42758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164</v>
      </c>
      <c r="AB2734" t="s">
        <v>3509</v>
      </c>
      <c r="AC2734" t="s">
        <v>3521</v>
      </c>
      <c r="AD2734">
        <v>7.6</v>
      </c>
      <c r="AE2734">
        <v>8.8000000000000007</v>
      </c>
      <c r="AF2734">
        <v>8.1999999999999993</v>
      </c>
      <c r="AG2734">
        <v>32588</v>
      </c>
      <c r="AH2734">
        <v>2</v>
      </c>
      <c r="AI2734">
        <v>6</v>
      </c>
      <c r="AJ2734">
        <v>280</v>
      </c>
      <c r="AK2734">
        <v>2</v>
      </c>
      <c r="AL2734" t="s">
        <v>3535</v>
      </c>
      <c r="AM2734" t="s">
        <v>3536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1.8</v>
      </c>
      <c r="AU2734">
        <v>0</v>
      </c>
      <c r="AV2734">
        <v>0</v>
      </c>
      <c r="AW2734">
        <v>0</v>
      </c>
      <c r="AX2734">
        <v>0.9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3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2.4</v>
      </c>
      <c r="BT2734">
        <v>14</v>
      </c>
      <c r="BU2734">
        <v>29</v>
      </c>
      <c r="BV2734">
        <v>0</v>
      </c>
      <c r="BW2734">
        <v>0</v>
      </c>
      <c r="BX2734">
        <v>229</v>
      </c>
      <c r="BY2734">
        <v>0</v>
      </c>
      <c r="BZ2734">
        <v>229</v>
      </c>
      <c r="CA2734">
        <v>0</v>
      </c>
      <c r="CB2734">
        <v>0</v>
      </c>
      <c r="CC2734">
        <v>24</v>
      </c>
      <c r="CD2734">
        <v>0</v>
      </c>
      <c r="CE2734">
        <v>20409</v>
      </c>
      <c r="CF2734">
        <v>0</v>
      </c>
      <c r="CG2734">
        <v>0</v>
      </c>
      <c r="CH2734">
        <v>8.6562000000000001</v>
      </c>
      <c r="CI2734">
        <v>0</v>
      </c>
      <c r="CJ2734">
        <v>0</v>
      </c>
      <c r="CK2734">
        <v>2.7</v>
      </c>
      <c r="CL2734">
        <v>0</v>
      </c>
      <c r="CM2734" t="s">
        <v>3524</v>
      </c>
      <c r="CN2734">
        <v>0</v>
      </c>
      <c r="CO2734">
        <v>0</v>
      </c>
      <c r="CP2734">
        <v>0</v>
      </c>
      <c r="CQ2734">
        <v>0</v>
      </c>
    </row>
    <row r="2735" spans="1:95" hidden="1" x14ac:dyDescent="0.25">
      <c r="A2735" s="1">
        <v>42765</v>
      </c>
      <c r="B2735">
        <v>4</v>
      </c>
      <c r="C2735" t="s">
        <v>3024</v>
      </c>
      <c r="D2735" t="s">
        <v>96</v>
      </c>
      <c r="E2735" t="s">
        <v>104</v>
      </c>
      <c r="F2735" t="s">
        <v>98</v>
      </c>
      <c r="G2735">
        <v>7</v>
      </c>
      <c r="H2735" s="1">
        <v>42755</v>
      </c>
      <c r="I2735" s="1">
        <v>42758</v>
      </c>
      <c r="J2735" t="s">
        <v>164</v>
      </c>
      <c r="K2735">
        <v>13</v>
      </c>
      <c r="L2735">
        <v>22</v>
      </c>
      <c r="M2735">
        <v>42755</v>
      </c>
      <c r="N2735">
        <v>230</v>
      </c>
      <c r="O2735" s="1">
        <v>42758</v>
      </c>
      <c r="P2735" s="2">
        <v>38137</v>
      </c>
      <c r="Q2735" t="s">
        <v>164</v>
      </c>
      <c r="R2735" s="1">
        <v>42766</v>
      </c>
      <c r="S2735" s="1">
        <v>42767</v>
      </c>
      <c r="T2735" t="s">
        <v>164</v>
      </c>
      <c r="U2735" s="1">
        <v>42758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164</v>
      </c>
      <c r="AB2735" t="s">
        <v>3509</v>
      </c>
      <c r="AC2735" t="s">
        <v>3521</v>
      </c>
      <c r="AD2735">
        <v>7.6</v>
      </c>
      <c r="AE2735">
        <v>8.8000000000000007</v>
      </c>
      <c r="AF2735">
        <v>8.1999999999999993</v>
      </c>
      <c r="AG2735">
        <v>32588</v>
      </c>
      <c r="AH2735">
        <v>2</v>
      </c>
      <c r="AI2735">
        <v>6</v>
      </c>
      <c r="AJ2735">
        <v>230</v>
      </c>
      <c r="AK2735">
        <v>2</v>
      </c>
      <c r="AL2735" t="s">
        <v>3535</v>
      </c>
      <c r="AM2735" t="s">
        <v>3536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1.8</v>
      </c>
      <c r="AU2735">
        <v>0</v>
      </c>
      <c r="AV2735">
        <v>0</v>
      </c>
      <c r="AW2735">
        <v>0</v>
      </c>
      <c r="AX2735">
        <v>0.9</v>
      </c>
      <c r="AY2735">
        <v>0</v>
      </c>
      <c r="AZ2735">
        <v>0</v>
      </c>
      <c r="BA2735">
        <v>0</v>
      </c>
      <c r="BB2735">
        <v>0</v>
      </c>
      <c r="BC2735">
        <v>50</v>
      </c>
      <c r="BD2735">
        <v>0</v>
      </c>
      <c r="BE2735">
        <v>0</v>
      </c>
      <c r="BF2735">
        <v>3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2.4</v>
      </c>
      <c r="BT2735">
        <v>14</v>
      </c>
      <c r="BU2735">
        <v>27</v>
      </c>
      <c r="BV2735">
        <v>0</v>
      </c>
      <c r="BW2735">
        <v>0</v>
      </c>
      <c r="BX2735">
        <v>278</v>
      </c>
      <c r="BY2735">
        <v>0</v>
      </c>
      <c r="BZ2735">
        <v>278</v>
      </c>
      <c r="CA2735">
        <v>0</v>
      </c>
      <c r="CB2735">
        <v>0</v>
      </c>
      <c r="CC2735">
        <v>24</v>
      </c>
      <c r="CD2735">
        <v>0</v>
      </c>
      <c r="CE2735">
        <v>20409</v>
      </c>
      <c r="CF2735">
        <v>0</v>
      </c>
      <c r="CG2735">
        <v>0</v>
      </c>
      <c r="CH2735">
        <v>8.6562000000000001</v>
      </c>
      <c r="CI2735">
        <v>0</v>
      </c>
      <c r="CJ2735">
        <v>0</v>
      </c>
      <c r="CK2735">
        <v>2.7</v>
      </c>
      <c r="CL2735">
        <v>0</v>
      </c>
      <c r="CM2735" t="s">
        <v>3524</v>
      </c>
      <c r="CN2735">
        <v>0</v>
      </c>
      <c r="CO2735">
        <v>0</v>
      </c>
      <c r="CP2735">
        <v>0</v>
      </c>
      <c r="CQ2735">
        <v>0</v>
      </c>
    </row>
    <row r="2736" spans="1:95" hidden="1" x14ac:dyDescent="0.25">
      <c r="A2736" s="1">
        <v>42766</v>
      </c>
      <c r="B2736">
        <v>4</v>
      </c>
      <c r="C2736" t="s">
        <v>3024</v>
      </c>
      <c r="D2736" t="s">
        <v>96</v>
      </c>
      <c r="E2736" t="s">
        <v>104</v>
      </c>
      <c r="F2736" t="s">
        <v>98</v>
      </c>
      <c r="G2736">
        <v>7</v>
      </c>
      <c r="H2736" s="1">
        <v>42755</v>
      </c>
      <c r="I2736" s="1">
        <v>42758</v>
      </c>
      <c r="J2736" t="s">
        <v>164</v>
      </c>
      <c r="K2736">
        <v>13</v>
      </c>
      <c r="L2736">
        <v>22</v>
      </c>
      <c r="M2736">
        <v>42755</v>
      </c>
      <c r="N2736">
        <v>230</v>
      </c>
      <c r="O2736" s="1">
        <v>42758</v>
      </c>
      <c r="P2736" s="2">
        <v>38137</v>
      </c>
      <c r="Q2736" t="s">
        <v>164</v>
      </c>
      <c r="R2736" s="1">
        <v>42766</v>
      </c>
      <c r="S2736" s="1">
        <v>42767</v>
      </c>
      <c r="T2736" t="s">
        <v>164</v>
      </c>
      <c r="U2736" s="1">
        <v>42758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164</v>
      </c>
      <c r="AB2736" t="s">
        <v>3509</v>
      </c>
      <c r="AC2736" t="s">
        <v>3521</v>
      </c>
      <c r="AD2736">
        <v>7.6</v>
      </c>
      <c r="AE2736">
        <v>8.8000000000000007</v>
      </c>
      <c r="AF2736">
        <v>8.1999999999999993</v>
      </c>
      <c r="AG2736">
        <v>32588</v>
      </c>
      <c r="AH2736">
        <v>2</v>
      </c>
      <c r="AI2736">
        <v>6</v>
      </c>
      <c r="AJ2736">
        <v>180</v>
      </c>
      <c r="AK2736">
        <v>2</v>
      </c>
      <c r="AL2736" t="s">
        <v>3535</v>
      </c>
      <c r="AM2736" t="s">
        <v>3536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1.8</v>
      </c>
      <c r="AU2736">
        <v>0</v>
      </c>
      <c r="AV2736">
        <v>0</v>
      </c>
      <c r="AW2736">
        <v>0</v>
      </c>
      <c r="AX2736">
        <v>0.9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3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2.4</v>
      </c>
      <c r="BT2736">
        <v>14</v>
      </c>
      <c r="BU2736">
        <v>24</v>
      </c>
      <c r="BV2736">
        <v>0</v>
      </c>
      <c r="BW2736">
        <v>0</v>
      </c>
      <c r="BX2736">
        <v>226</v>
      </c>
      <c r="BY2736">
        <v>0</v>
      </c>
      <c r="BZ2736">
        <v>226</v>
      </c>
      <c r="CA2736">
        <v>0</v>
      </c>
      <c r="CB2736">
        <v>0</v>
      </c>
      <c r="CC2736">
        <v>24</v>
      </c>
      <c r="CD2736">
        <v>0</v>
      </c>
      <c r="CE2736">
        <v>20409</v>
      </c>
      <c r="CF2736">
        <v>0</v>
      </c>
      <c r="CG2736">
        <v>0</v>
      </c>
      <c r="CH2736">
        <v>8.6562000000000001</v>
      </c>
      <c r="CI2736">
        <v>0</v>
      </c>
      <c r="CJ2736">
        <v>0</v>
      </c>
      <c r="CK2736">
        <v>2.7</v>
      </c>
      <c r="CL2736">
        <v>0</v>
      </c>
      <c r="CM2736" t="s">
        <v>3524</v>
      </c>
      <c r="CN2736">
        <v>0</v>
      </c>
      <c r="CO2736">
        <v>0</v>
      </c>
      <c r="CP2736">
        <v>0</v>
      </c>
      <c r="CQ2736">
        <v>0</v>
      </c>
    </row>
    <row r="2737" spans="1:95" hidden="1" x14ac:dyDescent="0.25">
      <c r="A2737" s="1">
        <v>42767</v>
      </c>
      <c r="B2737">
        <v>4</v>
      </c>
      <c r="C2737" t="s">
        <v>3024</v>
      </c>
      <c r="D2737" t="s">
        <v>96</v>
      </c>
      <c r="E2737" t="s">
        <v>97</v>
      </c>
      <c r="F2737" t="s">
        <v>98</v>
      </c>
      <c r="G2737">
        <v>7</v>
      </c>
      <c r="H2737" t="s">
        <v>164</v>
      </c>
      <c r="I2737" t="s">
        <v>164</v>
      </c>
      <c r="J2737" s="1">
        <v>42766</v>
      </c>
      <c r="K2737">
        <v>13</v>
      </c>
      <c r="L2737">
        <v>22</v>
      </c>
      <c r="M2737" s="1">
        <v>42754</v>
      </c>
      <c r="N2737">
        <v>230</v>
      </c>
      <c r="O2737" s="1">
        <v>42758</v>
      </c>
      <c r="P2737">
        <v>1612</v>
      </c>
      <c r="Q2737" t="s">
        <v>164</v>
      </c>
      <c r="R2737" t="s">
        <v>164</v>
      </c>
      <c r="S2737" s="1">
        <v>42767</v>
      </c>
      <c r="T2737" s="1">
        <v>42766</v>
      </c>
      <c r="U2737" s="1">
        <v>42758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164</v>
      </c>
      <c r="AB2737" t="s">
        <v>3509</v>
      </c>
      <c r="AC2737" t="s">
        <v>3537</v>
      </c>
      <c r="AD2737">
        <v>8.09</v>
      </c>
      <c r="AE2737">
        <v>9</v>
      </c>
      <c r="AF2737">
        <v>8.5500000000000007</v>
      </c>
      <c r="AG2737">
        <v>34403</v>
      </c>
      <c r="AH2737">
        <v>2</v>
      </c>
      <c r="AI2737">
        <v>5</v>
      </c>
      <c r="AJ2737">
        <v>180</v>
      </c>
      <c r="AK2737">
        <v>2</v>
      </c>
      <c r="AL2737" t="s">
        <v>3538</v>
      </c>
      <c r="AM2737" t="s">
        <v>3539</v>
      </c>
      <c r="AN2737">
        <v>0</v>
      </c>
      <c r="AO2737">
        <v>0</v>
      </c>
      <c r="AP2737">
        <v>0.1</v>
      </c>
      <c r="AQ2737">
        <v>0</v>
      </c>
      <c r="AR2737">
        <v>0</v>
      </c>
      <c r="AS2737">
        <v>0</v>
      </c>
      <c r="AT2737">
        <v>1.95</v>
      </c>
      <c r="AU2737">
        <v>0</v>
      </c>
      <c r="AV2737">
        <v>0</v>
      </c>
      <c r="AW2737">
        <v>0</v>
      </c>
      <c r="AX2737">
        <v>0.95</v>
      </c>
      <c r="AY2737">
        <v>0</v>
      </c>
      <c r="AZ2737">
        <v>0</v>
      </c>
      <c r="BA2737">
        <v>0</v>
      </c>
      <c r="BB2737">
        <v>5</v>
      </c>
      <c r="BC2737">
        <v>0</v>
      </c>
      <c r="BD2737">
        <v>0</v>
      </c>
      <c r="BE2737">
        <v>0</v>
      </c>
      <c r="BF2737">
        <v>5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2.4</v>
      </c>
      <c r="BT2737">
        <v>16</v>
      </c>
      <c r="BU2737">
        <v>21</v>
      </c>
      <c r="BV2737">
        <v>210</v>
      </c>
      <c r="BW2737">
        <v>250</v>
      </c>
      <c r="BX2737">
        <v>0</v>
      </c>
      <c r="BY2737">
        <v>0</v>
      </c>
      <c r="BZ2737">
        <v>460</v>
      </c>
      <c r="CA2737">
        <v>8</v>
      </c>
      <c r="CB2737">
        <v>24</v>
      </c>
      <c r="CC2737">
        <v>0</v>
      </c>
      <c r="CD2737">
        <v>0</v>
      </c>
      <c r="CE2737">
        <v>24691</v>
      </c>
      <c r="CF2737">
        <v>4282</v>
      </c>
      <c r="CG2737">
        <v>0</v>
      </c>
      <c r="CH2737">
        <v>9.6180000000000003</v>
      </c>
      <c r="CI2737">
        <v>0</v>
      </c>
      <c r="CJ2737">
        <v>0</v>
      </c>
      <c r="CK2737">
        <v>3</v>
      </c>
      <c r="CL2737">
        <v>0</v>
      </c>
      <c r="CM2737" t="s">
        <v>3540</v>
      </c>
      <c r="CN2737">
        <v>0</v>
      </c>
      <c r="CO2737">
        <v>0</v>
      </c>
      <c r="CP2737">
        <v>0</v>
      </c>
      <c r="CQ2737">
        <v>0</v>
      </c>
    </row>
    <row r="2738" spans="1:95" hidden="1" x14ac:dyDescent="0.25">
      <c r="A2738" s="1">
        <v>42767</v>
      </c>
      <c r="B2738">
        <v>4</v>
      </c>
      <c r="C2738" t="s">
        <v>3024</v>
      </c>
      <c r="D2738" t="s">
        <v>96</v>
      </c>
      <c r="E2738" t="s">
        <v>108</v>
      </c>
      <c r="F2738" t="s">
        <v>98</v>
      </c>
      <c r="G2738">
        <v>7</v>
      </c>
      <c r="H2738" s="1">
        <v>42768</v>
      </c>
      <c r="I2738" t="s">
        <v>164</v>
      </c>
      <c r="J2738" t="s">
        <v>164</v>
      </c>
      <c r="K2738">
        <v>13</v>
      </c>
      <c r="L2738">
        <v>22</v>
      </c>
      <c r="M2738" s="1">
        <v>42768</v>
      </c>
      <c r="N2738">
        <v>236</v>
      </c>
      <c r="O2738" t="s">
        <v>164</v>
      </c>
      <c r="P2738" t="s">
        <v>164</v>
      </c>
      <c r="Q2738" s="1">
        <v>42771</v>
      </c>
      <c r="R2738" s="1">
        <v>42773</v>
      </c>
      <c r="S2738" s="1">
        <v>42775</v>
      </c>
      <c r="T2738" t="s">
        <v>164</v>
      </c>
      <c r="U2738" t="s">
        <v>164</v>
      </c>
      <c r="V2738">
        <v>0</v>
      </c>
      <c r="W2738">
        <v>0</v>
      </c>
      <c r="X2738">
        <v>1197</v>
      </c>
      <c r="Y2738">
        <v>0</v>
      </c>
      <c r="Z2738">
        <v>0</v>
      </c>
      <c r="AA2738" t="s">
        <v>164</v>
      </c>
      <c r="AB2738" t="s">
        <v>3537</v>
      </c>
      <c r="AC2738" t="s">
        <v>3541</v>
      </c>
      <c r="AD2738">
        <v>10.199999999999999</v>
      </c>
      <c r="AE2738">
        <v>10.9</v>
      </c>
      <c r="AF2738">
        <v>10.55</v>
      </c>
      <c r="AG2738">
        <v>42593</v>
      </c>
      <c r="AH2738">
        <v>3</v>
      </c>
      <c r="AI2738">
        <v>8</v>
      </c>
      <c r="AJ2738">
        <v>135</v>
      </c>
      <c r="AK2738">
        <v>2</v>
      </c>
      <c r="AL2738" t="s">
        <v>3542</v>
      </c>
      <c r="AM2738" t="s">
        <v>3543</v>
      </c>
      <c r="AN2738">
        <v>0</v>
      </c>
      <c r="AO2738">
        <v>0</v>
      </c>
      <c r="AP2738">
        <v>1.45</v>
      </c>
      <c r="AQ2738">
        <v>0</v>
      </c>
      <c r="AR2738">
        <v>0</v>
      </c>
      <c r="AS2738">
        <v>0</v>
      </c>
      <c r="AT2738">
        <v>1.1000000000000001</v>
      </c>
      <c r="AU2738">
        <v>0</v>
      </c>
      <c r="AV2738">
        <v>0</v>
      </c>
      <c r="AW2738">
        <v>0</v>
      </c>
      <c r="AX2738">
        <v>0.45</v>
      </c>
      <c r="AY2738">
        <v>0</v>
      </c>
      <c r="AZ2738">
        <v>0</v>
      </c>
      <c r="BA2738">
        <v>0</v>
      </c>
      <c r="BB2738">
        <v>10</v>
      </c>
      <c r="BC2738">
        <v>0</v>
      </c>
      <c r="BD2738">
        <v>0</v>
      </c>
      <c r="BE2738">
        <v>0</v>
      </c>
      <c r="BF2738">
        <v>5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2.4</v>
      </c>
      <c r="BT2738">
        <v>16</v>
      </c>
      <c r="BU2738">
        <v>21</v>
      </c>
      <c r="BV2738">
        <v>170</v>
      </c>
      <c r="BW2738">
        <v>240</v>
      </c>
      <c r="BX2738">
        <v>0</v>
      </c>
      <c r="BY2738">
        <v>0</v>
      </c>
      <c r="BZ2738">
        <v>410</v>
      </c>
      <c r="CA2738">
        <v>9</v>
      </c>
      <c r="CB2738">
        <v>24</v>
      </c>
      <c r="CC2738">
        <v>0</v>
      </c>
      <c r="CD2738">
        <v>0</v>
      </c>
      <c r="CE2738">
        <v>34129</v>
      </c>
      <c r="CF2738">
        <v>9438</v>
      </c>
      <c r="CG2738">
        <v>0</v>
      </c>
      <c r="CH2738">
        <v>9.6180000000000003</v>
      </c>
      <c r="CI2738">
        <v>0</v>
      </c>
      <c r="CJ2738">
        <v>0</v>
      </c>
      <c r="CK2738">
        <v>3</v>
      </c>
      <c r="CL2738">
        <v>0</v>
      </c>
      <c r="CM2738" t="s">
        <v>3544</v>
      </c>
      <c r="CN2738">
        <v>0</v>
      </c>
      <c r="CO2738">
        <v>0</v>
      </c>
      <c r="CP2738">
        <v>0</v>
      </c>
      <c r="CQ2738">
        <v>0</v>
      </c>
    </row>
    <row r="2739" spans="1:95" hidden="1" x14ac:dyDescent="0.25">
      <c r="A2739" s="1">
        <v>42768</v>
      </c>
      <c r="B2739">
        <v>4</v>
      </c>
      <c r="C2739" t="s">
        <v>3024</v>
      </c>
      <c r="D2739" t="s">
        <v>110</v>
      </c>
      <c r="E2739" t="s">
        <v>111</v>
      </c>
      <c r="F2739" t="s">
        <v>98</v>
      </c>
      <c r="G2739">
        <v>7</v>
      </c>
      <c r="H2739" s="1">
        <v>42768</v>
      </c>
      <c r="I2739" t="s">
        <v>164</v>
      </c>
      <c r="J2739" t="s">
        <v>164</v>
      </c>
      <c r="K2739">
        <v>13</v>
      </c>
      <c r="L2739">
        <v>22</v>
      </c>
      <c r="M2739" s="1">
        <v>42768</v>
      </c>
      <c r="N2739">
        <v>236</v>
      </c>
      <c r="O2739" t="s">
        <v>164</v>
      </c>
      <c r="P2739" t="s">
        <v>164</v>
      </c>
      <c r="Q2739" s="1">
        <v>42771</v>
      </c>
      <c r="R2739" s="1">
        <v>42773</v>
      </c>
      <c r="S2739" s="1">
        <v>42775</v>
      </c>
      <c r="T2739" t="s">
        <v>164</v>
      </c>
      <c r="U2739" t="s">
        <v>164</v>
      </c>
      <c r="V2739">
        <v>9.4</v>
      </c>
      <c r="W2739">
        <v>119</v>
      </c>
      <c r="X2739">
        <v>1078</v>
      </c>
      <c r="Y2739">
        <v>12.45</v>
      </c>
      <c r="Z2739">
        <v>12.66</v>
      </c>
      <c r="AA2739" t="s">
        <v>164</v>
      </c>
      <c r="AB2739" t="s">
        <v>3537</v>
      </c>
      <c r="AC2739" t="s">
        <v>3541</v>
      </c>
      <c r="AD2739">
        <v>10.199999999999999</v>
      </c>
      <c r="AE2739">
        <v>10.9</v>
      </c>
      <c r="AF2739">
        <v>10.55</v>
      </c>
      <c r="AG2739">
        <v>42593</v>
      </c>
      <c r="AH2739">
        <v>3</v>
      </c>
      <c r="AI2739">
        <v>10</v>
      </c>
      <c r="AJ2739">
        <v>315</v>
      </c>
      <c r="AK2739">
        <v>3</v>
      </c>
      <c r="AL2739" t="s">
        <v>3545</v>
      </c>
      <c r="AM2739" t="s">
        <v>3546</v>
      </c>
      <c r="AN2739">
        <v>4.0999999999999996</v>
      </c>
      <c r="AO2739">
        <v>0</v>
      </c>
      <c r="AP2739">
        <v>2.4</v>
      </c>
      <c r="AQ2739">
        <v>0</v>
      </c>
      <c r="AR2739">
        <v>0.5</v>
      </c>
      <c r="AS2739">
        <v>0</v>
      </c>
      <c r="AT2739">
        <v>0.6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60</v>
      </c>
      <c r="BC2739">
        <v>0</v>
      </c>
      <c r="BD2739">
        <v>0</v>
      </c>
      <c r="BE2739">
        <v>4</v>
      </c>
      <c r="BF2739">
        <v>2</v>
      </c>
      <c r="BG2739">
        <v>104.6</v>
      </c>
      <c r="BH2739">
        <v>124.7</v>
      </c>
      <c r="BI2739">
        <v>4.5999999999999996</v>
      </c>
      <c r="BJ2739">
        <v>2343.2374169999998</v>
      </c>
      <c r="BK2739">
        <v>53.8</v>
      </c>
      <c r="BL2739">
        <v>50</v>
      </c>
      <c r="BM2739">
        <v>13784</v>
      </c>
      <c r="BN2739">
        <v>0</v>
      </c>
      <c r="BO2739">
        <v>1.31</v>
      </c>
      <c r="BP2739">
        <v>28</v>
      </c>
      <c r="BQ2739">
        <v>311</v>
      </c>
      <c r="BR2739">
        <v>320</v>
      </c>
      <c r="BS2739">
        <v>2.4</v>
      </c>
      <c r="BT2739">
        <v>14</v>
      </c>
      <c r="BU2739">
        <v>22</v>
      </c>
      <c r="BV2739">
        <v>140</v>
      </c>
      <c r="BW2739">
        <v>313</v>
      </c>
      <c r="BX2739">
        <v>0</v>
      </c>
      <c r="BY2739">
        <v>0</v>
      </c>
      <c r="BZ2739">
        <v>453</v>
      </c>
      <c r="CA2739">
        <v>2</v>
      </c>
      <c r="CB2739">
        <v>9.4</v>
      </c>
      <c r="CC2739">
        <v>0</v>
      </c>
      <c r="CD2739">
        <v>0</v>
      </c>
      <c r="CE2739">
        <v>34129</v>
      </c>
      <c r="CF2739">
        <v>0</v>
      </c>
      <c r="CG2739">
        <v>0</v>
      </c>
      <c r="CH2739">
        <v>23.988399999999999</v>
      </c>
      <c r="CI2739">
        <v>4.5999999999999996</v>
      </c>
      <c r="CJ2739">
        <v>0</v>
      </c>
      <c r="CK2739">
        <v>3</v>
      </c>
      <c r="CL2739">
        <v>0</v>
      </c>
      <c r="CM2739" t="s">
        <v>3544</v>
      </c>
      <c r="CN2739">
        <v>16.595744679999999</v>
      </c>
      <c r="CO2739">
        <v>295.10000000000002</v>
      </c>
      <c r="CP2739">
        <v>2.4516</v>
      </c>
      <c r="CQ2739">
        <v>0</v>
      </c>
    </row>
    <row r="2740" spans="1:95" hidden="1" x14ac:dyDescent="0.25">
      <c r="A2740" s="1">
        <v>42769</v>
      </c>
      <c r="B2740">
        <v>4</v>
      </c>
      <c r="C2740" t="s">
        <v>3024</v>
      </c>
      <c r="D2740" t="s">
        <v>110</v>
      </c>
      <c r="E2740" t="s">
        <v>111</v>
      </c>
      <c r="F2740" t="s">
        <v>98</v>
      </c>
      <c r="G2740">
        <v>7</v>
      </c>
      <c r="H2740" s="1">
        <v>42768</v>
      </c>
      <c r="I2740" t="s">
        <v>164</v>
      </c>
      <c r="J2740" t="s">
        <v>164</v>
      </c>
      <c r="K2740">
        <v>13</v>
      </c>
      <c r="L2740">
        <v>22</v>
      </c>
      <c r="M2740" s="1">
        <v>42768</v>
      </c>
      <c r="N2740">
        <v>236</v>
      </c>
      <c r="O2740" t="s">
        <v>164</v>
      </c>
      <c r="P2740" t="s">
        <v>164</v>
      </c>
      <c r="Q2740" s="1">
        <v>42771</v>
      </c>
      <c r="R2740" s="1">
        <v>42773</v>
      </c>
      <c r="S2740" s="1">
        <v>42775</v>
      </c>
      <c r="T2740" t="s">
        <v>164</v>
      </c>
      <c r="U2740" t="s">
        <v>164</v>
      </c>
      <c r="V2740">
        <v>24</v>
      </c>
      <c r="W2740">
        <v>316</v>
      </c>
      <c r="X2740">
        <v>762</v>
      </c>
      <c r="Y2740">
        <v>12.59</v>
      </c>
      <c r="Z2740">
        <v>13.17</v>
      </c>
      <c r="AA2740" t="s">
        <v>164</v>
      </c>
      <c r="AB2740" t="s">
        <v>3537</v>
      </c>
      <c r="AC2740" t="s">
        <v>3541</v>
      </c>
      <c r="AD2740">
        <v>10.199999999999999</v>
      </c>
      <c r="AE2740">
        <v>10.9</v>
      </c>
      <c r="AF2740">
        <v>10.55</v>
      </c>
      <c r="AG2740">
        <v>42593</v>
      </c>
      <c r="AH2740">
        <v>4</v>
      </c>
      <c r="AI2740">
        <v>15</v>
      </c>
      <c r="AJ2740">
        <v>337</v>
      </c>
      <c r="AK2740">
        <v>4</v>
      </c>
      <c r="AL2740" t="s">
        <v>3547</v>
      </c>
      <c r="AM2740" t="s">
        <v>3548</v>
      </c>
      <c r="AN2740">
        <v>19.600000000000001</v>
      </c>
      <c r="AO2740">
        <v>0</v>
      </c>
      <c r="AP2740">
        <v>0</v>
      </c>
      <c r="AQ2740">
        <v>0</v>
      </c>
      <c r="AR2740">
        <v>2.2999999999999998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0.1</v>
      </c>
      <c r="AY2740">
        <v>0</v>
      </c>
      <c r="AZ2740">
        <v>0</v>
      </c>
      <c r="BA2740">
        <v>0</v>
      </c>
      <c r="BB2740">
        <v>140</v>
      </c>
      <c r="BC2740">
        <v>0</v>
      </c>
      <c r="BD2740">
        <v>0</v>
      </c>
      <c r="BE2740">
        <v>13</v>
      </c>
      <c r="BF2740">
        <v>5</v>
      </c>
      <c r="BG2740">
        <v>107.3</v>
      </c>
      <c r="BH2740">
        <v>326.7</v>
      </c>
      <c r="BI2740">
        <v>3.27</v>
      </c>
      <c r="BJ2740">
        <v>4416.563013</v>
      </c>
      <c r="BK2740">
        <v>68.2</v>
      </c>
      <c r="BL2740">
        <v>54</v>
      </c>
      <c r="BM2740">
        <v>14096</v>
      </c>
      <c r="BN2740">
        <v>0</v>
      </c>
      <c r="BO2740">
        <v>1.36</v>
      </c>
      <c r="BP2740">
        <v>27</v>
      </c>
      <c r="BQ2740">
        <v>309</v>
      </c>
      <c r="BR2740">
        <v>320</v>
      </c>
      <c r="BS2740">
        <v>2.56</v>
      </c>
      <c r="BT2740">
        <v>16</v>
      </c>
      <c r="BU2740">
        <v>26</v>
      </c>
      <c r="BV2740">
        <v>0</v>
      </c>
      <c r="BW2740">
        <v>340</v>
      </c>
      <c r="BX2740">
        <v>0</v>
      </c>
      <c r="BY2740">
        <v>0</v>
      </c>
      <c r="BZ2740">
        <v>340</v>
      </c>
      <c r="CA2740">
        <v>0</v>
      </c>
      <c r="CB2740">
        <v>24</v>
      </c>
      <c r="CC2740">
        <v>0</v>
      </c>
      <c r="CD2740">
        <v>0</v>
      </c>
      <c r="CE2740">
        <v>34129</v>
      </c>
      <c r="CF2740">
        <v>0</v>
      </c>
      <c r="CG2740">
        <v>0</v>
      </c>
      <c r="CH2740">
        <v>68.728800000000007</v>
      </c>
      <c r="CI2740">
        <v>21.9</v>
      </c>
      <c r="CJ2740">
        <v>0</v>
      </c>
      <c r="CK2740">
        <v>0.1</v>
      </c>
      <c r="CL2740">
        <v>0</v>
      </c>
      <c r="CM2740" t="s">
        <v>3544</v>
      </c>
      <c r="CN2740">
        <v>19.600000000000001</v>
      </c>
      <c r="CO2740">
        <v>184.91</v>
      </c>
      <c r="CP2740">
        <v>1.188707143</v>
      </c>
      <c r="CQ2740">
        <v>0</v>
      </c>
    </row>
    <row r="2741" spans="1:95" hidden="1" x14ac:dyDescent="0.25">
      <c r="A2741" s="1">
        <v>42770</v>
      </c>
      <c r="B2741">
        <v>4</v>
      </c>
      <c r="C2741" t="s">
        <v>3024</v>
      </c>
      <c r="D2741" t="s">
        <v>110</v>
      </c>
      <c r="E2741" t="s">
        <v>111</v>
      </c>
      <c r="F2741" t="s">
        <v>98</v>
      </c>
      <c r="G2741">
        <v>7</v>
      </c>
      <c r="H2741" s="1">
        <v>42768</v>
      </c>
      <c r="I2741" t="s">
        <v>164</v>
      </c>
      <c r="J2741" t="s">
        <v>164</v>
      </c>
      <c r="K2741">
        <v>13</v>
      </c>
      <c r="L2741">
        <v>22</v>
      </c>
      <c r="M2741" s="1">
        <v>42768</v>
      </c>
      <c r="N2741">
        <v>236</v>
      </c>
      <c r="O2741" t="s">
        <v>164</v>
      </c>
      <c r="P2741" t="s">
        <v>164</v>
      </c>
      <c r="Q2741" s="1">
        <v>42771</v>
      </c>
      <c r="R2741" s="1">
        <v>42773</v>
      </c>
      <c r="S2741" s="1">
        <v>42775</v>
      </c>
      <c r="T2741" t="s">
        <v>164</v>
      </c>
      <c r="U2741" t="s">
        <v>164</v>
      </c>
      <c r="V2741">
        <v>23</v>
      </c>
      <c r="W2741">
        <v>294</v>
      </c>
      <c r="X2741">
        <v>468</v>
      </c>
      <c r="Y2741">
        <v>12.52</v>
      </c>
      <c r="Z2741">
        <v>12.78</v>
      </c>
      <c r="AA2741" t="s">
        <v>164</v>
      </c>
      <c r="AB2741" t="s">
        <v>3537</v>
      </c>
      <c r="AC2741" t="s">
        <v>3541</v>
      </c>
      <c r="AD2741">
        <v>10.199999999999999</v>
      </c>
      <c r="AE2741">
        <v>10.9</v>
      </c>
      <c r="AF2741">
        <v>10.55</v>
      </c>
      <c r="AG2741">
        <v>42593</v>
      </c>
      <c r="AH2741">
        <v>4</v>
      </c>
      <c r="AI2741">
        <v>16</v>
      </c>
      <c r="AJ2741">
        <v>337</v>
      </c>
      <c r="AK2741">
        <v>4</v>
      </c>
      <c r="AL2741" t="s">
        <v>3549</v>
      </c>
      <c r="AM2741" t="s">
        <v>3550</v>
      </c>
      <c r="AN2741">
        <v>18.7</v>
      </c>
      <c r="AO2741">
        <v>0</v>
      </c>
      <c r="AP2741">
        <v>0</v>
      </c>
      <c r="AQ2741">
        <v>0</v>
      </c>
      <c r="AR2741">
        <v>2.1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0.1</v>
      </c>
      <c r="AY2741">
        <v>0</v>
      </c>
      <c r="AZ2741">
        <v>0</v>
      </c>
      <c r="BA2741">
        <v>0</v>
      </c>
      <c r="BB2741">
        <v>135</v>
      </c>
      <c r="BC2741">
        <v>0</v>
      </c>
      <c r="BD2741">
        <v>0</v>
      </c>
      <c r="BE2741">
        <v>15</v>
      </c>
      <c r="BF2741">
        <v>5</v>
      </c>
      <c r="BG2741">
        <v>103.9</v>
      </c>
      <c r="BH2741">
        <v>303.3</v>
      </c>
      <c r="BI2741">
        <v>3.08</v>
      </c>
      <c r="BJ2741">
        <v>4358.0803939999996</v>
      </c>
      <c r="BK2741">
        <v>70.099999999999994</v>
      </c>
      <c r="BL2741">
        <v>51</v>
      </c>
      <c r="BM2741">
        <v>13722</v>
      </c>
      <c r="BN2741">
        <v>0</v>
      </c>
      <c r="BO2741">
        <v>1.24</v>
      </c>
      <c r="BP2741">
        <v>31</v>
      </c>
      <c r="BQ2741">
        <v>313</v>
      </c>
      <c r="BR2741">
        <v>330</v>
      </c>
      <c r="BS2741">
        <v>2.4</v>
      </c>
      <c r="BT2741">
        <v>20</v>
      </c>
      <c r="BU2741">
        <v>32</v>
      </c>
      <c r="BV2741">
        <v>0</v>
      </c>
      <c r="BW2741">
        <v>320</v>
      </c>
      <c r="BX2741">
        <v>0</v>
      </c>
      <c r="BY2741">
        <v>0</v>
      </c>
      <c r="BZ2741">
        <v>320</v>
      </c>
      <c r="CA2741">
        <v>0</v>
      </c>
      <c r="CB2741">
        <v>23</v>
      </c>
      <c r="CC2741">
        <v>0</v>
      </c>
      <c r="CD2741">
        <v>0</v>
      </c>
      <c r="CE2741">
        <v>34129</v>
      </c>
      <c r="CF2741">
        <v>0</v>
      </c>
      <c r="CG2741">
        <v>0</v>
      </c>
      <c r="CH2741">
        <v>65.284999999999997</v>
      </c>
      <c r="CI2741">
        <v>20.8</v>
      </c>
      <c r="CJ2741">
        <v>0</v>
      </c>
      <c r="CK2741">
        <v>0.1</v>
      </c>
      <c r="CL2741">
        <v>0</v>
      </c>
      <c r="CM2741" t="s">
        <v>3544</v>
      </c>
      <c r="CN2741">
        <v>19.51304348</v>
      </c>
      <c r="CO2741">
        <v>186.56</v>
      </c>
      <c r="CP2741">
        <v>1.212141176</v>
      </c>
      <c r="CQ2741">
        <v>0</v>
      </c>
    </row>
    <row r="2742" spans="1:95" hidden="1" x14ac:dyDescent="0.25">
      <c r="A2742" s="1">
        <v>42771</v>
      </c>
      <c r="B2742">
        <v>4</v>
      </c>
      <c r="C2742" t="s">
        <v>3024</v>
      </c>
      <c r="D2742" t="s">
        <v>110</v>
      </c>
      <c r="E2742" t="s">
        <v>111</v>
      </c>
      <c r="F2742" t="s">
        <v>98</v>
      </c>
      <c r="G2742">
        <v>7</v>
      </c>
      <c r="H2742" s="1">
        <v>42768</v>
      </c>
      <c r="I2742" t="s">
        <v>164</v>
      </c>
      <c r="J2742" t="s">
        <v>164</v>
      </c>
      <c r="K2742">
        <v>13</v>
      </c>
      <c r="L2742">
        <v>22</v>
      </c>
      <c r="M2742" s="1">
        <v>42768</v>
      </c>
      <c r="N2742">
        <v>236</v>
      </c>
      <c r="O2742" t="s">
        <v>164</v>
      </c>
      <c r="P2742" t="s">
        <v>164</v>
      </c>
      <c r="Q2742" s="1">
        <v>42771</v>
      </c>
      <c r="R2742" s="1">
        <v>42773</v>
      </c>
      <c r="S2742" s="1">
        <v>42775</v>
      </c>
      <c r="T2742" t="s">
        <v>164</v>
      </c>
      <c r="U2742" t="s">
        <v>164</v>
      </c>
      <c r="V2742">
        <v>24</v>
      </c>
      <c r="W2742">
        <v>309</v>
      </c>
      <c r="X2742">
        <v>159</v>
      </c>
      <c r="Y2742">
        <v>12.55</v>
      </c>
      <c r="Z2742">
        <v>12.88</v>
      </c>
      <c r="AA2742" t="s">
        <v>164</v>
      </c>
      <c r="AB2742" t="s">
        <v>3537</v>
      </c>
      <c r="AC2742" t="s">
        <v>3541</v>
      </c>
      <c r="AD2742">
        <v>10.199999999999999</v>
      </c>
      <c r="AE2742">
        <v>10.9</v>
      </c>
      <c r="AF2742">
        <v>10.55</v>
      </c>
      <c r="AG2742">
        <v>42593</v>
      </c>
      <c r="AH2742">
        <v>4</v>
      </c>
      <c r="AI2742">
        <v>16</v>
      </c>
      <c r="AJ2742">
        <v>337</v>
      </c>
      <c r="AK2742">
        <v>4</v>
      </c>
      <c r="AL2742" t="s">
        <v>3551</v>
      </c>
      <c r="AM2742" t="s">
        <v>3552</v>
      </c>
      <c r="AN2742">
        <v>19.2</v>
      </c>
      <c r="AO2742">
        <v>0</v>
      </c>
      <c r="AP2742">
        <v>0</v>
      </c>
      <c r="AQ2742">
        <v>0</v>
      </c>
      <c r="AR2742">
        <v>2.2999999999999998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140</v>
      </c>
      <c r="BC2742">
        <v>0</v>
      </c>
      <c r="BD2742">
        <v>0</v>
      </c>
      <c r="BE2742">
        <v>16</v>
      </c>
      <c r="BF2742">
        <v>5</v>
      </c>
      <c r="BG2742">
        <v>106.9</v>
      </c>
      <c r="BH2742">
        <v>325.60000000000002</v>
      </c>
      <c r="BI2742">
        <v>5.0999999999999996</v>
      </c>
      <c r="BJ2742">
        <v>4323.389537</v>
      </c>
      <c r="BK2742">
        <v>67.099999999999994</v>
      </c>
      <c r="BL2742">
        <v>52</v>
      </c>
      <c r="BM2742">
        <v>13774</v>
      </c>
      <c r="BN2742">
        <v>0</v>
      </c>
      <c r="BO2742">
        <v>1.22</v>
      </c>
      <c r="BP2742">
        <v>31</v>
      </c>
      <c r="BQ2742">
        <v>328</v>
      </c>
      <c r="BR2742">
        <v>337</v>
      </c>
      <c r="BS2742">
        <v>2.4</v>
      </c>
      <c r="BT2742">
        <v>24</v>
      </c>
      <c r="BU2742">
        <v>36</v>
      </c>
      <c r="BV2742">
        <v>0</v>
      </c>
      <c r="BW2742">
        <v>340</v>
      </c>
      <c r="BX2742">
        <v>0</v>
      </c>
      <c r="BY2742">
        <v>0</v>
      </c>
      <c r="BZ2742">
        <v>340</v>
      </c>
      <c r="CA2742">
        <v>0</v>
      </c>
      <c r="CB2742">
        <v>24</v>
      </c>
      <c r="CC2742">
        <v>0</v>
      </c>
      <c r="CD2742">
        <v>0</v>
      </c>
      <c r="CE2742">
        <v>34129</v>
      </c>
      <c r="CF2742">
        <v>0</v>
      </c>
      <c r="CG2742">
        <v>0</v>
      </c>
      <c r="CH2742">
        <v>67.162599999999998</v>
      </c>
      <c r="CI2742">
        <v>21.5</v>
      </c>
      <c r="CJ2742">
        <v>0</v>
      </c>
      <c r="CK2742">
        <v>0</v>
      </c>
      <c r="CL2742">
        <v>0</v>
      </c>
      <c r="CM2742" t="s">
        <v>3544</v>
      </c>
      <c r="CN2742">
        <v>19.2</v>
      </c>
      <c r="CO2742">
        <v>185.04</v>
      </c>
      <c r="CP2742">
        <v>1.2143250000000001</v>
      </c>
      <c r="CQ2742">
        <v>0</v>
      </c>
    </row>
    <row r="2743" spans="1:95" hidden="1" x14ac:dyDescent="0.25">
      <c r="A2743" s="1">
        <v>42771</v>
      </c>
      <c r="B2743">
        <v>4</v>
      </c>
      <c r="C2743" t="s">
        <v>3024</v>
      </c>
      <c r="D2743" t="s">
        <v>110</v>
      </c>
      <c r="E2743" t="s">
        <v>112</v>
      </c>
      <c r="F2743" t="s">
        <v>98</v>
      </c>
      <c r="G2743">
        <v>7</v>
      </c>
      <c r="H2743" s="1">
        <v>42768</v>
      </c>
      <c r="I2743" s="1">
        <v>42771</v>
      </c>
      <c r="J2743" t="s">
        <v>164</v>
      </c>
      <c r="K2743">
        <v>13</v>
      </c>
      <c r="L2743">
        <v>22</v>
      </c>
      <c r="M2743" s="1">
        <v>42768</v>
      </c>
      <c r="N2743">
        <v>236</v>
      </c>
      <c r="O2743" s="1">
        <v>42771</v>
      </c>
      <c r="P2743">
        <v>2330</v>
      </c>
      <c r="Q2743" t="s">
        <v>164</v>
      </c>
      <c r="R2743" s="1">
        <v>42773</v>
      </c>
      <c r="S2743" s="1">
        <v>42775</v>
      </c>
      <c r="T2743" t="s">
        <v>164</v>
      </c>
      <c r="U2743" t="s">
        <v>164</v>
      </c>
      <c r="V2743">
        <v>10.5</v>
      </c>
      <c r="W2743">
        <v>131</v>
      </c>
      <c r="X2743">
        <v>28</v>
      </c>
      <c r="Y2743">
        <v>12.38</v>
      </c>
      <c r="Z2743">
        <v>12.48</v>
      </c>
      <c r="AA2743" t="s">
        <v>164</v>
      </c>
      <c r="AB2743" t="s">
        <v>3537</v>
      </c>
      <c r="AC2743" t="s">
        <v>3541</v>
      </c>
      <c r="AD2743">
        <v>10.199999999999999</v>
      </c>
      <c r="AE2743">
        <v>10.9</v>
      </c>
      <c r="AF2743">
        <v>10.55</v>
      </c>
      <c r="AG2743">
        <v>42593</v>
      </c>
      <c r="AH2743">
        <v>4</v>
      </c>
      <c r="AI2743">
        <v>16</v>
      </c>
      <c r="AJ2743">
        <v>337</v>
      </c>
      <c r="AK2743">
        <v>4</v>
      </c>
      <c r="AL2743" t="s">
        <v>3553</v>
      </c>
      <c r="AM2743" t="s">
        <v>3554</v>
      </c>
      <c r="AN2743">
        <v>7.8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60</v>
      </c>
      <c r="BC2743">
        <v>0</v>
      </c>
      <c r="BD2743">
        <v>0</v>
      </c>
      <c r="BE2743">
        <v>7</v>
      </c>
      <c r="BF2743">
        <v>4</v>
      </c>
      <c r="BG2743">
        <v>96.4</v>
      </c>
      <c r="BH2743">
        <v>140.69999999999999</v>
      </c>
      <c r="BI2743">
        <v>6.9</v>
      </c>
      <c r="BJ2743">
        <v>0</v>
      </c>
      <c r="BK2743">
        <v>63</v>
      </c>
      <c r="BL2743">
        <v>45</v>
      </c>
      <c r="BM2743">
        <v>12789</v>
      </c>
      <c r="BN2743">
        <v>0</v>
      </c>
      <c r="BO2743">
        <v>1.01</v>
      </c>
      <c r="BP2743">
        <v>31</v>
      </c>
      <c r="BQ2743">
        <v>328</v>
      </c>
      <c r="BR2743">
        <v>337</v>
      </c>
      <c r="BS2743">
        <v>2.4</v>
      </c>
      <c r="BT2743">
        <v>24</v>
      </c>
      <c r="BU2743">
        <v>36</v>
      </c>
      <c r="BV2743">
        <v>210</v>
      </c>
      <c r="BW2743">
        <v>340</v>
      </c>
      <c r="BX2743">
        <v>0</v>
      </c>
      <c r="BY2743">
        <v>0</v>
      </c>
      <c r="BZ2743">
        <v>550</v>
      </c>
      <c r="CA2743">
        <v>0.5</v>
      </c>
      <c r="CB2743">
        <v>10.5</v>
      </c>
      <c r="CC2743">
        <v>0</v>
      </c>
      <c r="CD2743">
        <v>0</v>
      </c>
      <c r="CE2743">
        <v>34129</v>
      </c>
      <c r="CF2743">
        <v>0</v>
      </c>
      <c r="CG2743">
        <v>0</v>
      </c>
      <c r="CH2743">
        <v>27.495200000000001</v>
      </c>
      <c r="CI2743">
        <v>8.8000000000000007</v>
      </c>
      <c r="CJ2743">
        <v>0</v>
      </c>
      <c r="CK2743">
        <v>0</v>
      </c>
      <c r="CL2743">
        <v>0</v>
      </c>
      <c r="CM2743" t="s">
        <v>3544</v>
      </c>
      <c r="CN2743">
        <v>17.82857143</v>
      </c>
      <c r="CO2743">
        <v>0</v>
      </c>
      <c r="CP2743">
        <v>0</v>
      </c>
      <c r="CQ2743">
        <v>0</v>
      </c>
    </row>
    <row r="2744" spans="1:95" hidden="1" x14ac:dyDescent="0.25">
      <c r="A2744" s="1">
        <v>42772</v>
      </c>
      <c r="B2744">
        <v>4</v>
      </c>
      <c r="C2744" t="s">
        <v>3024</v>
      </c>
      <c r="D2744" t="s">
        <v>96</v>
      </c>
      <c r="E2744" t="s">
        <v>104</v>
      </c>
      <c r="F2744" t="s">
        <v>98</v>
      </c>
      <c r="G2744">
        <v>7</v>
      </c>
      <c r="H2744" s="1">
        <v>42768</v>
      </c>
      <c r="I2744" s="1">
        <v>42771</v>
      </c>
      <c r="J2744" t="s">
        <v>164</v>
      </c>
      <c r="K2744">
        <v>13</v>
      </c>
      <c r="L2744">
        <v>22</v>
      </c>
      <c r="M2744" s="1">
        <v>42768</v>
      </c>
      <c r="N2744">
        <v>236</v>
      </c>
      <c r="O2744" s="1">
        <v>42771</v>
      </c>
      <c r="P2744">
        <v>2330</v>
      </c>
      <c r="Q2744" t="s">
        <v>164</v>
      </c>
      <c r="R2744" s="1">
        <v>42773</v>
      </c>
      <c r="S2744" s="1">
        <v>42775</v>
      </c>
      <c r="T2744" t="s">
        <v>164</v>
      </c>
      <c r="U2744" s="1">
        <v>42771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164</v>
      </c>
      <c r="AB2744" t="s">
        <v>3537</v>
      </c>
      <c r="AC2744" t="s">
        <v>3541</v>
      </c>
      <c r="AD2744">
        <v>10.199999999999999</v>
      </c>
      <c r="AE2744">
        <v>10.9</v>
      </c>
      <c r="AF2744">
        <v>10.55</v>
      </c>
      <c r="AG2744">
        <v>42593</v>
      </c>
      <c r="AH2744">
        <v>2</v>
      </c>
      <c r="AI2744">
        <v>6</v>
      </c>
      <c r="AJ2744">
        <v>202</v>
      </c>
      <c r="AK2744">
        <v>2</v>
      </c>
      <c r="AL2744" t="s">
        <v>3553</v>
      </c>
      <c r="AM2744" t="s">
        <v>3555</v>
      </c>
      <c r="AN2744">
        <v>0.4</v>
      </c>
      <c r="AO2744">
        <v>0</v>
      </c>
      <c r="AP2744">
        <v>0</v>
      </c>
      <c r="AQ2744">
        <v>0</v>
      </c>
      <c r="AR2744">
        <v>0.6</v>
      </c>
      <c r="AS2744">
        <v>0</v>
      </c>
      <c r="AT2744">
        <v>0</v>
      </c>
      <c r="AU2744">
        <v>0</v>
      </c>
      <c r="AV2744">
        <v>0.1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20</v>
      </c>
      <c r="BC2744">
        <v>0</v>
      </c>
      <c r="BD2744">
        <v>0</v>
      </c>
      <c r="BE2744">
        <v>0</v>
      </c>
      <c r="BF2744">
        <v>2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210</v>
      </c>
      <c r="BW2744">
        <v>280</v>
      </c>
      <c r="BX2744">
        <v>0</v>
      </c>
      <c r="BY2744">
        <v>0</v>
      </c>
      <c r="BZ2744">
        <v>490</v>
      </c>
      <c r="CA2744">
        <v>3.7</v>
      </c>
      <c r="CB2744">
        <v>12.5</v>
      </c>
      <c r="CC2744">
        <v>0</v>
      </c>
      <c r="CD2744">
        <v>0</v>
      </c>
      <c r="CE2744">
        <v>34129</v>
      </c>
      <c r="CF2744">
        <v>0</v>
      </c>
      <c r="CG2744">
        <v>0</v>
      </c>
      <c r="CH2744">
        <v>3.4897999999999998</v>
      </c>
      <c r="CI2744">
        <v>1.1000000000000001</v>
      </c>
      <c r="CJ2744">
        <v>0</v>
      </c>
      <c r="CK2744">
        <v>0</v>
      </c>
      <c r="CL2744">
        <v>0</v>
      </c>
      <c r="CM2744" t="s">
        <v>3544</v>
      </c>
      <c r="CN2744">
        <v>0</v>
      </c>
      <c r="CO2744">
        <v>0</v>
      </c>
      <c r="CP2744">
        <v>0</v>
      </c>
      <c r="CQ2744">
        <v>0</v>
      </c>
    </row>
    <row r="2745" spans="1:95" hidden="1" x14ac:dyDescent="0.25">
      <c r="A2745" s="1">
        <v>42773</v>
      </c>
      <c r="B2745">
        <v>4</v>
      </c>
      <c r="C2745" t="s">
        <v>3024</v>
      </c>
      <c r="D2745" t="s">
        <v>96</v>
      </c>
      <c r="E2745" t="s">
        <v>97</v>
      </c>
      <c r="F2745" t="s">
        <v>98</v>
      </c>
      <c r="G2745">
        <v>7</v>
      </c>
      <c r="H2745" s="1">
        <v>42768</v>
      </c>
      <c r="I2745" s="1">
        <v>42771</v>
      </c>
      <c r="J2745" s="1">
        <v>42773</v>
      </c>
      <c r="K2745">
        <v>13</v>
      </c>
      <c r="L2745">
        <v>22</v>
      </c>
      <c r="M2745" s="1">
        <v>42768</v>
      </c>
      <c r="N2745">
        <v>236</v>
      </c>
      <c r="O2745" s="1">
        <v>42771</v>
      </c>
      <c r="P2745">
        <v>2330</v>
      </c>
      <c r="Q2745" t="s">
        <v>164</v>
      </c>
      <c r="R2745" t="s">
        <v>164</v>
      </c>
      <c r="S2745" s="1">
        <v>42775</v>
      </c>
      <c r="T2745" s="1">
        <v>42773</v>
      </c>
      <c r="U2745" s="1">
        <v>42771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164</v>
      </c>
      <c r="AB2745" t="s">
        <v>3537</v>
      </c>
      <c r="AC2745" t="s">
        <v>3541</v>
      </c>
      <c r="AD2745">
        <v>10.199999999999999</v>
      </c>
      <c r="AE2745">
        <v>10.9</v>
      </c>
      <c r="AF2745">
        <v>10.55</v>
      </c>
      <c r="AG2745">
        <v>42593</v>
      </c>
      <c r="AH2745">
        <v>1</v>
      </c>
      <c r="AI2745">
        <v>3</v>
      </c>
      <c r="AJ2745">
        <v>270</v>
      </c>
      <c r="AK2745">
        <v>1</v>
      </c>
      <c r="AL2745" t="s">
        <v>3556</v>
      </c>
      <c r="AM2745" t="s">
        <v>3557</v>
      </c>
      <c r="AN2745">
        <v>0.2</v>
      </c>
      <c r="AO2745">
        <v>0</v>
      </c>
      <c r="AP2745">
        <v>0</v>
      </c>
      <c r="AQ2745">
        <v>0</v>
      </c>
      <c r="AR2745">
        <v>1.5</v>
      </c>
      <c r="AS2745">
        <v>0</v>
      </c>
      <c r="AT2745">
        <v>0</v>
      </c>
      <c r="AU2745">
        <v>0</v>
      </c>
      <c r="AV2745">
        <v>0.4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65</v>
      </c>
      <c r="BC2745">
        <v>0</v>
      </c>
      <c r="BD2745">
        <v>0</v>
      </c>
      <c r="BE2745">
        <v>0</v>
      </c>
      <c r="BF2745">
        <v>5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215</v>
      </c>
      <c r="BW2745">
        <v>185</v>
      </c>
      <c r="BX2745">
        <v>0</v>
      </c>
      <c r="BY2745">
        <v>0</v>
      </c>
      <c r="BZ2745">
        <v>400</v>
      </c>
      <c r="CA2745">
        <v>15</v>
      </c>
      <c r="CB2745">
        <v>8.8000000000000007</v>
      </c>
      <c r="CC2745">
        <v>0</v>
      </c>
      <c r="CD2745">
        <v>0</v>
      </c>
      <c r="CE2745">
        <v>34129</v>
      </c>
      <c r="CF2745">
        <v>0</v>
      </c>
      <c r="CG2745">
        <v>0</v>
      </c>
      <c r="CH2745">
        <v>6.7141999999999999</v>
      </c>
      <c r="CI2745">
        <v>2.1</v>
      </c>
      <c r="CJ2745">
        <v>0</v>
      </c>
      <c r="CK2745">
        <v>0</v>
      </c>
      <c r="CL2745">
        <v>0</v>
      </c>
      <c r="CM2745" t="s">
        <v>3544</v>
      </c>
      <c r="CN2745">
        <v>0</v>
      </c>
      <c r="CO2745">
        <v>0</v>
      </c>
      <c r="CP2745">
        <v>0</v>
      </c>
      <c r="CQ2745">
        <v>0</v>
      </c>
    </row>
    <row r="2746" spans="1:95" hidden="1" x14ac:dyDescent="0.25">
      <c r="A2746" s="1">
        <v>42774</v>
      </c>
      <c r="B2746">
        <v>4</v>
      </c>
      <c r="C2746" t="s">
        <v>3024</v>
      </c>
      <c r="D2746" t="s">
        <v>96</v>
      </c>
      <c r="E2746" t="s">
        <v>97</v>
      </c>
      <c r="F2746" t="s">
        <v>98</v>
      </c>
      <c r="G2746">
        <v>7</v>
      </c>
      <c r="H2746" s="1">
        <v>42768</v>
      </c>
      <c r="I2746" s="1">
        <v>42771</v>
      </c>
      <c r="J2746" s="1">
        <v>42773</v>
      </c>
      <c r="K2746">
        <v>13</v>
      </c>
      <c r="L2746">
        <v>22</v>
      </c>
      <c r="M2746" s="1">
        <v>42768</v>
      </c>
      <c r="N2746">
        <v>236</v>
      </c>
      <c r="O2746" s="1">
        <v>42771</v>
      </c>
      <c r="P2746">
        <v>2330</v>
      </c>
      <c r="Q2746" t="s">
        <v>164</v>
      </c>
      <c r="R2746" t="s">
        <v>164</v>
      </c>
      <c r="S2746" s="1">
        <v>42775</v>
      </c>
      <c r="T2746" s="1">
        <v>42773</v>
      </c>
      <c r="U2746" s="1">
        <v>42771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164</v>
      </c>
      <c r="AB2746" t="s">
        <v>3537</v>
      </c>
      <c r="AC2746" t="s">
        <v>3541</v>
      </c>
      <c r="AD2746">
        <v>7.5</v>
      </c>
      <c r="AE2746">
        <v>10.5</v>
      </c>
      <c r="AF2746">
        <v>9</v>
      </c>
      <c r="AG2746">
        <v>34490</v>
      </c>
      <c r="AH2746">
        <v>2</v>
      </c>
      <c r="AI2746">
        <v>6</v>
      </c>
      <c r="AJ2746">
        <v>180</v>
      </c>
      <c r="AK2746">
        <v>2</v>
      </c>
      <c r="AL2746" t="s">
        <v>3556</v>
      </c>
      <c r="AM2746" t="s">
        <v>3557</v>
      </c>
      <c r="AN2746">
        <v>0</v>
      </c>
      <c r="AO2746">
        <v>0</v>
      </c>
      <c r="AP2746">
        <v>0</v>
      </c>
      <c r="AQ2746">
        <v>0</v>
      </c>
      <c r="AR2746">
        <v>0.9</v>
      </c>
      <c r="AS2746">
        <v>0</v>
      </c>
      <c r="AT2746">
        <v>0</v>
      </c>
      <c r="AU2746">
        <v>0</v>
      </c>
      <c r="AV2746">
        <v>0.6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210</v>
      </c>
      <c r="BW2746">
        <v>200</v>
      </c>
      <c r="BX2746">
        <v>0</v>
      </c>
      <c r="BY2746">
        <v>0</v>
      </c>
      <c r="BZ2746">
        <v>410</v>
      </c>
      <c r="CA2746">
        <v>24</v>
      </c>
      <c r="CB2746">
        <v>24</v>
      </c>
      <c r="CC2746">
        <v>0</v>
      </c>
      <c r="CD2746">
        <v>0</v>
      </c>
      <c r="CE2746">
        <v>26100</v>
      </c>
      <c r="CF2746">
        <v>0</v>
      </c>
      <c r="CG2746">
        <v>8029</v>
      </c>
      <c r="CH2746">
        <v>4.8090000000000002</v>
      </c>
      <c r="CI2746">
        <v>1.5</v>
      </c>
      <c r="CJ2746">
        <v>0</v>
      </c>
      <c r="CK2746">
        <v>0</v>
      </c>
      <c r="CL2746">
        <v>0</v>
      </c>
      <c r="CM2746" t="s">
        <v>3544</v>
      </c>
      <c r="CN2746">
        <v>0</v>
      </c>
      <c r="CO2746">
        <v>0</v>
      </c>
      <c r="CP2746">
        <v>0</v>
      </c>
      <c r="CQ2746">
        <v>0</v>
      </c>
    </row>
    <row r="2747" spans="1:95" hidden="1" x14ac:dyDescent="0.25">
      <c r="A2747" s="1">
        <v>42775</v>
      </c>
      <c r="B2747">
        <v>4</v>
      </c>
      <c r="C2747" t="s">
        <v>3024</v>
      </c>
      <c r="D2747" t="s">
        <v>96</v>
      </c>
      <c r="E2747" t="s">
        <v>97</v>
      </c>
      <c r="F2747" t="s">
        <v>98</v>
      </c>
      <c r="G2747">
        <v>7</v>
      </c>
      <c r="H2747" s="1">
        <v>42768</v>
      </c>
      <c r="I2747" s="1">
        <v>42771</v>
      </c>
      <c r="J2747" s="1">
        <v>42773</v>
      </c>
      <c r="K2747">
        <v>13</v>
      </c>
      <c r="L2747">
        <v>22</v>
      </c>
      <c r="M2747" s="1">
        <v>42768</v>
      </c>
      <c r="N2747">
        <v>236</v>
      </c>
      <c r="O2747" s="1">
        <v>42771</v>
      </c>
      <c r="P2747">
        <v>2330</v>
      </c>
      <c r="Q2747" t="s">
        <v>164</v>
      </c>
      <c r="R2747" t="s">
        <v>164</v>
      </c>
      <c r="S2747" s="1">
        <v>42775</v>
      </c>
      <c r="T2747" s="1">
        <v>42773</v>
      </c>
      <c r="U2747" s="1">
        <v>42771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164</v>
      </c>
      <c r="AB2747" t="s">
        <v>3537</v>
      </c>
      <c r="AC2747" t="s">
        <v>3541</v>
      </c>
      <c r="AD2747">
        <v>7.41</v>
      </c>
      <c r="AE2747">
        <v>10.1</v>
      </c>
      <c r="AF2747">
        <v>8.7550000000000008</v>
      </c>
      <c r="AG2747">
        <v>32098</v>
      </c>
      <c r="AH2747">
        <v>1</v>
      </c>
      <c r="AI2747">
        <v>2</v>
      </c>
      <c r="AJ2747">
        <v>180</v>
      </c>
      <c r="AK2747">
        <v>1</v>
      </c>
      <c r="AL2747" t="s">
        <v>3556</v>
      </c>
      <c r="AM2747" t="s">
        <v>3557</v>
      </c>
      <c r="AN2747">
        <v>0</v>
      </c>
      <c r="AO2747">
        <v>0</v>
      </c>
      <c r="AP2747">
        <v>0</v>
      </c>
      <c r="AQ2747">
        <v>0</v>
      </c>
      <c r="AR2747">
        <v>1.1499999999999999</v>
      </c>
      <c r="AS2747">
        <v>0</v>
      </c>
      <c r="AT2747">
        <v>0</v>
      </c>
      <c r="AU2747">
        <v>0</v>
      </c>
      <c r="AV2747">
        <v>0.85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210</v>
      </c>
      <c r="BW2747">
        <v>200</v>
      </c>
      <c r="BX2747">
        <v>0</v>
      </c>
      <c r="BY2747">
        <v>0</v>
      </c>
      <c r="BZ2747">
        <v>410</v>
      </c>
      <c r="CA2747">
        <v>24</v>
      </c>
      <c r="CB2747">
        <v>24</v>
      </c>
      <c r="CC2747">
        <v>0</v>
      </c>
      <c r="CD2747">
        <v>0</v>
      </c>
      <c r="CE2747">
        <v>23720</v>
      </c>
      <c r="CF2747">
        <v>0</v>
      </c>
      <c r="CG2747">
        <v>2380</v>
      </c>
      <c r="CH2747">
        <v>6.4119999999999999</v>
      </c>
      <c r="CI2747">
        <v>2</v>
      </c>
      <c r="CJ2747">
        <v>0</v>
      </c>
      <c r="CK2747">
        <v>0</v>
      </c>
      <c r="CL2747">
        <v>0</v>
      </c>
      <c r="CM2747" t="s">
        <v>3544</v>
      </c>
      <c r="CN2747">
        <v>0</v>
      </c>
      <c r="CO2747">
        <v>0</v>
      </c>
      <c r="CP2747">
        <v>0</v>
      </c>
      <c r="CQ2747">
        <v>0</v>
      </c>
    </row>
    <row r="2748" spans="1:95" hidden="1" x14ac:dyDescent="0.25">
      <c r="A2748" s="1">
        <v>42775</v>
      </c>
      <c r="B2748">
        <v>4</v>
      </c>
      <c r="C2748" t="s">
        <v>3024</v>
      </c>
      <c r="D2748" t="s">
        <v>96</v>
      </c>
      <c r="E2748" t="s">
        <v>108</v>
      </c>
      <c r="F2748" t="s">
        <v>98</v>
      </c>
      <c r="G2748">
        <v>7</v>
      </c>
      <c r="H2748" s="1">
        <v>42775</v>
      </c>
      <c r="I2748" t="s">
        <v>164</v>
      </c>
      <c r="J2748" t="s">
        <v>164</v>
      </c>
      <c r="K2748">
        <v>13</v>
      </c>
      <c r="L2748">
        <v>22</v>
      </c>
      <c r="M2748" s="1">
        <v>42775</v>
      </c>
      <c r="N2748">
        <v>1430</v>
      </c>
      <c r="O2748" t="s">
        <v>164</v>
      </c>
      <c r="P2748" t="s">
        <v>164</v>
      </c>
      <c r="Q2748" s="1">
        <v>42787</v>
      </c>
      <c r="R2748" s="1">
        <v>42787</v>
      </c>
      <c r="S2748" s="1">
        <v>42788</v>
      </c>
      <c r="T2748" t="s">
        <v>164</v>
      </c>
      <c r="U2748" t="s">
        <v>164</v>
      </c>
      <c r="V2748">
        <v>0</v>
      </c>
      <c r="W2748">
        <v>0</v>
      </c>
      <c r="X2748">
        <v>3685</v>
      </c>
      <c r="Y2748">
        <v>0</v>
      </c>
      <c r="Z2748">
        <v>0</v>
      </c>
      <c r="AA2748" t="s">
        <v>164</v>
      </c>
      <c r="AB2748" t="s">
        <v>3541</v>
      </c>
      <c r="AC2748" t="s">
        <v>579</v>
      </c>
      <c r="AD2748">
        <v>7.41</v>
      </c>
      <c r="AE2748">
        <v>10.1</v>
      </c>
      <c r="AF2748">
        <v>8.7550000000000008</v>
      </c>
      <c r="AG2748">
        <v>32098</v>
      </c>
      <c r="AH2748">
        <v>3</v>
      </c>
      <c r="AI2748">
        <v>10</v>
      </c>
      <c r="AJ2748">
        <v>180</v>
      </c>
      <c r="AK2748">
        <v>3</v>
      </c>
      <c r="AL2748" t="s">
        <v>3558</v>
      </c>
      <c r="AM2748" t="s">
        <v>3559</v>
      </c>
      <c r="AN2748">
        <v>0.3</v>
      </c>
      <c r="AO2748">
        <v>0</v>
      </c>
      <c r="AP2748">
        <v>0</v>
      </c>
      <c r="AQ2748">
        <v>0</v>
      </c>
      <c r="AR2748">
        <v>0.25</v>
      </c>
      <c r="AS2748">
        <v>0</v>
      </c>
      <c r="AT2748">
        <v>0.1</v>
      </c>
      <c r="AU2748">
        <v>0</v>
      </c>
      <c r="AV2748">
        <v>0.15</v>
      </c>
      <c r="AW2748">
        <v>0</v>
      </c>
      <c r="AX2748">
        <v>0</v>
      </c>
      <c r="AY2748">
        <v>0</v>
      </c>
      <c r="AZ2748">
        <v>400</v>
      </c>
      <c r="BA2748">
        <v>0</v>
      </c>
      <c r="BB2748">
        <v>11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210</v>
      </c>
      <c r="BW2748">
        <v>200</v>
      </c>
      <c r="BX2748">
        <v>0</v>
      </c>
      <c r="BY2748">
        <v>0</v>
      </c>
      <c r="BZ2748">
        <v>410</v>
      </c>
      <c r="CA2748">
        <v>2.5</v>
      </c>
      <c r="CB2748">
        <v>2.5</v>
      </c>
      <c r="CC2748">
        <v>0</v>
      </c>
      <c r="CD2748">
        <v>0</v>
      </c>
      <c r="CE2748">
        <v>23720</v>
      </c>
      <c r="CF2748">
        <v>0</v>
      </c>
      <c r="CG2748">
        <v>0</v>
      </c>
      <c r="CH2748">
        <v>2.5371999999999999</v>
      </c>
      <c r="CI2748">
        <v>0.7</v>
      </c>
      <c r="CJ2748">
        <v>0</v>
      </c>
      <c r="CK2748">
        <v>0.1</v>
      </c>
      <c r="CL2748">
        <v>0</v>
      </c>
      <c r="CM2748" t="s">
        <v>3560</v>
      </c>
      <c r="CN2748">
        <v>0</v>
      </c>
      <c r="CO2748">
        <v>0</v>
      </c>
      <c r="CP2748">
        <v>0</v>
      </c>
      <c r="CQ2748">
        <v>0</v>
      </c>
    </row>
    <row r="2749" spans="1:95" hidden="1" x14ac:dyDescent="0.25">
      <c r="A2749" s="1">
        <v>42776</v>
      </c>
      <c r="B2749">
        <v>4</v>
      </c>
      <c r="C2749" t="s">
        <v>3024</v>
      </c>
      <c r="D2749" t="s">
        <v>110</v>
      </c>
      <c r="E2749" t="s">
        <v>111</v>
      </c>
      <c r="F2749" t="s">
        <v>98</v>
      </c>
      <c r="G2749">
        <v>7</v>
      </c>
      <c r="H2749" s="1">
        <v>42775</v>
      </c>
      <c r="I2749" t="s">
        <v>164</v>
      </c>
      <c r="J2749" t="s">
        <v>164</v>
      </c>
      <c r="K2749">
        <v>13</v>
      </c>
      <c r="L2749">
        <v>22</v>
      </c>
      <c r="M2749" s="1">
        <v>42775</v>
      </c>
      <c r="N2749">
        <v>1430</v>
      </c>
      <c r="O2749" t="s">
        <v>164</v>
      </c>
      <c r="P2749" t="s">
        <v>164</v>
      </c>
      <c r="Q2749" s="1">
        <v>42787</v>
      </c>
      <c r="R2749" s="1">
        <v>42787</v>
      </c>
      <c r="S2749" s="1">
        <v>42788</v>
      </c>
      <c r="T2749" t="s">
        <v>164</v>
      </c>
      <c r="U2749" t="s">
        <v>164</v>
      </c>
      <c r="V2749">
        <v>21.5</v>
      </c>
      <c r="W2749">
        <v>293</v>
      </c>
      <c r="X2749">
        <v>3392</v>
      </c>
      <c r="Y2749">
        <v>13.16</v>
      </c>
      <c r="Z2749">
        <v>13.63</v>
      </c>
      <c r="AA2749" t="s">
        <v>164</v>
      </c>
      <c r="AB2749" t="s">
        <v>3541</v>
      </c>
      <c r="AC2749" t="s">
        <v>579</v>
      </c>
      <c r="AD2749">
        <v>7.41</v>
      </c>
      <c r="AE2749">
        <v>10.1</v>
      </c>
      <c r="AF2749">
        <v>8.7550000000000008</v>
      </c>
      <c r="AG2749">
        <v>32098</v>
      </c>
      <c r="AH2749">
        <v>3</v>
      </c>
      <c r="AI2749">
        <v>10</v>
      </c>
      <c r="AJ2749">
        <v>45</v>
      </c>
      <c r="AK2749">
        <v>3</v>
      </c>
      <c r="AL2749" t="s">
        <v>3561</v>
      </c>
      <c r="AM2749" t="s">
        <v>3562</v>
      </c>
      <c r="AN2749">
        <v>19.8</v>
      </c>
      <c r="AO2749">
        <v>0</v>
      </c>
      <c r="AP2749">
        <v>0</v>
      </c>
      <c r="AQ2749">
        <v>0</v>
      </c>
      <c r="AR2749">
        <v>1.3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127</v>
      </c>
      <c r="BC2749">
        <v>0</v>
      </c>
      <c r="BD2749">
        <v>0</v>
      </c>
      <c r="BE2749">
        <v>8</v>
      </c>
      <c r="BF2749">
        <v>3</v>
      </c>
      <c r="BG2749">
        <v>115.7</v>
      </c>
      <c r="BH2749">
        <v>315.8</v>
      </c>
      <c r="BI2749">
        <v>7.22</v>
      </c>
      <c r="BJ2749">
        <v>5075.6736799999999</v>
      </c>
      <c r="BK2749">
        <v>71.400000000000006</v>
      </c>
      <c r="BL2749">
        <v>54</v>
      </c>
      <c r="BM2749">
        <v>14070</v>
      </c>
      <c r="BN2749">
        <v>0</v>
      </c>
      <c r="BO2749">
        <v>1.27</v>
      </c>
      <c r="BP2749">
        <v>36</v>
      </c>
      <c r="BQ2749">
        <v>327</v>
      </c>
      <c r="BR2749">
        <v>348</v>
      </c>
      <c r="BS2749">
        <v>2.36</v>
      </c>
      <c r="BT2749">
        <v>28</v>
      </c>
      <c r="BU2749">
        <v>38</v>
      </c>
      <c r="BV2749">
        <v>0</v>
      </c>
      <c r="BW2749">
        <v>360</v>
      </c>
      <c r="BX2749">
        <v>0</v>
      </c>
      <c r="BY2749">
        <v>0</v>
      </c>
      <c r="BZ2749">
        <v>360</v>
      </c>
      <c r="CA2749">
        <v>0</v>
      </c>
      <c r="CB2749">
        <v>21.5</v>
      </c>
      <c r="CC2749">
        <v>0</v>
      </c>
      <c r="CD2749">
        <v>0</v>
      </c>
      <c r="CE2749">
        <v>23720</v>
      </c>
      <c r="CF2749">
        <v>0</v>
      </c>
      <c r="CG2749">
        <v>0</v>
      </c>
      <c r="CH2749">
        <v>65.825000000000003</v>
      </c>
      <c r="CI2749">
        <v>21.1</v>
      </c>
      <c r="CJ2749">
        <v>0</v>
      </c>
      <c r="CK2749">
        <v>0</v>
      </c>
      <c r="CL2749">
        <v>0</v>
      </c>
      <c r="CM2749" t="s">
        <v>3560</v>
      </c>
      <c r="CN2749">
        <v>22.102325579999999</v>
      </c>
      <c r="CO2749">
        <v>181.44</v>
      </c>
      <c r="CP2749">
        <v>1.0474036360000001</v>
      </c>
      <c r="CQ2749">
        <v>0</v>
      </c>
    </row>
    <row r="2750" spans="1:95" hidden="1" x14ac:dyDescent="0.25">
      <c r="A2750" s="1">
        <v>42777</v>
      </c>
      <c r="B2750">
        <v>4</v>
      </c>
      <c r="C2750" t="s">
        <v>3024</v>
      </c>
      <c r="D2750" t="s">
        <v>110</v>
      </c>
      <c r="E2750" t="s">
        <v>111</v>
      </c>
      <c r="F2750" t="s">
        <v>98</v>
      </c>
      <c r="G2750">
        <v>7</v>
      </c>
      <c r="H2750" s="1">
        <v>42775</v>
      </c>
      <c r="I2750" t="s">
        <v>164</v>
      </c>
      <c r="J2750" t="s">
        <v>164</v>
      </c>
      <c r="K2750">
        <v>13</v>
      </c>
      <c r="L2750">
        <v>22</v>
      </c>
      <c r="M2750" s="1">
        <v>42775</v>
      </c>
      <c r="N2750">
        <v>1430</v>
      </c>
      <c r="O2750" t="s">
        <v>164</v>
      </c>
      <c r="P2750" t="s">
        <v>164</v>
      </c>
      <c r="Q2750" s="1">
        <v>42787</v>
      </c>
      <c r="R2750" s="1">
        <v>42787</v>
      </c>
      <c r="S2750" s="1">
        <v>42788</v>
      </c>
      <c r="T2750" t="s">
        <v>164</v>
      </c>
      <c r="U2750" t="s">
        <v>164</v>
      </c>
      <c r="V2750">
        <v>24</v>
      </c>
      <c r="W2750">
        <v>298</v>
      </c>
      <c r="X2750">
        <v>3094</v>
      </c>
      <c r="Y2750">
        <v>12.5</v>
      </c>
      <c r="Z2750">
        <v>12.42</v>
      </c>
      <c r="AA2750" t="s">
        <v>164</v>
      </c>
      <c r="AB2750" t="s">
        <v>3541</v>
      </c>
      <c r="AC2750" t="s">
        <v>579</v>
      </c>
      <c r="AD2750">
        <v>7.41</v>
      </c>
      <c r="AE2750">
        <v>10.1</v>
      </c>
      <c r="AF2750">
        <v>8.7550000000000008</v>
      </c>
      <c r="AG2750">
        <v>32098</v>
      </c>
      <c r="AH2750">
        <v>5</v>
      </c>
      <c r="AI2750">
        <v>18</v>
      </c>
      <c r="AJ2750">
        <v>45</v>
      </c>
      <c r="AK2750">
        <v>5</v>
      </c>
      <c r="AL2750" t="s">
        <v>3563</v>
      </c>
      <c r="AM2750" t="s">
        <v>3564</v>
      </c>
      <c r="AN2750">
        <v>19.600000000000001</v>
      </c>
      <c r="AO2750">
        <v>0</v>
      </c>
      <c r="AP2750">
        <v>0</v>
      </c>
      <c r="AQ2750">
        <v>0</v>
      </c>
      <c r="AR2750">
        <v>1.4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132</v>
      </c>
      <c r="BC2750">
        <v>0</v>
      </c>
      <c r="BD2750">
        <v>0</v>
      </c>
      <c r="BE2750">
        <v>16</v>
      </c>
      <c r="BF2750">
        <v>3</v>
      </c>
      <c r="BG2750">
        <v>106</v>
      </c>
      <c r="BH2750">
        <v>322.89999999999998</v>
      </c>
      <c r="BI2750">
        <v>7.71</v>
      </c>
      <c r="BJ2750">
        <v>4404.8903270000001</v>
      </c>
      <c r="BK2750">
        <v>69</v>
      </c>
      <c r="BL2750">
        <v>58</v>
      </c>
      <c r="BM2750">
        <v>15241</v>
      </c>
      <c r="BN2750">
        <v>0</v>
      </c>
      <c r="BO2750">
        <v>1.59</v>
      </c>
      <c r="BP2750">
        <v>38</v>
      </c>
      <c r="BQ2750">
        <v>344</v>
      </c>
      <c r="BR2750">
        <v>356</v>
      </c>
      <c r="BS2750">
        <v>2.41</v>
      </c>
      <c r="BT2750">
        <v>28</v>
      </c>
      <c r="BU2750">
        <v>39</v>
      </c>
      <c r="BV2750">
        <v>0</v>
      </c>
      <c r="BW2750">
        <v>360</v>
      </c>
      <c r="BX2750">
        <v>0</v>
      </c>
      <c r="BY2750">
        <v>0</v>
      </c>
      <c r="BZ2750">
        <v>360</v>
      </c>
      <c r="CA2750">
        <v>0</v>
      </c>
      <c r="CB2750">
        <v>24</v>
      </c>
      <c r="CC2750">
        <v>0</v>
      </c>
      <c r="CD2750">
        <v>0</v>
      </c>
      <c r="CE2750">
        <v>23720</v>
      </c>
      <c r="CF2750">
        <v>0</v>
      </c>
      <c r="CG2750">
        <v>0</v>
      </c>
      <c r="CH2750">
        <v>65.522800000000004</v>
      </c>
      <c r="CI2750">
        <v>21</v>
      </c>
      <c r="CJ2750">
        <v>0</v>
      </c>
      <c r="CK2750">
        <v>0</v>
      </c>
      <c r="CL2750">
        <v>0</v>
      </c>
      <c r="CM2750" t="s">
        <v>3560</v>
      </c>
      <c r="CN2750">
        <v>19.600000000000001</v>
      </c>
      <c r="CO2750">
        <v>185.4</v>
      </c>
      <c r="CP2750">
        <v>1.12375102</v>
      </c>
      <c r="CQ2750">
        <v>0</v>
      </c>
    </row>
    <row r="2751" spans="1:95" hidden="1" x14ac:dyDescent="0.25">
      <c r="A2751" s="1">
        <v>42778</v>
      </c>
      <c r="B2751">
        <v>4</v>
      </c>
      <c r="C2751" t="s">
        <v>3024</v>
      </c>
      <c r="D2751" t="s">
        <v>110</v>
      </c>
      <c r="E2751" t="s">
        <v>111</v>
      </c>
      <c r="F2751" t="s">
        <v>98</v>
      </c>
      <c r="G2751">
        <v>7</v>
      </c>
      <c r="H2751" s="1">
        <v>42775</v>
      </c>
      <c r="I2751" t="s">
        <v>164</v>
      </c>
      <c r="J2751" t="s">
        <v>164</v>
      </c>
      <c r="K2751">
        <v>13</v>
      </c>
      <c r="L2751">
        <v>22</v>
      </c>
      <c r="M2751" s="1">
        <v>42775</v>
      </c>
      <c r="N2751">
        <v>1430</v>
      </c>
      <c r="O2751" t="s">
        <v>164</v>
      </c>
      <c r="P2751" t="s">
        <v>164</v>
      </c>
      <c r="Q2751" s="1">
        <v>42787</v>
      </c>
      <c r="R2751" s="1">
        <v>42787</v>
      </c>
      <c r="S2751" s="1">
        <v>42788</v>
      </c>
      <c r="T2751" t="s">
        <v>164</v>
      </c>
      <c r="U2751" t="s">
        <v>164</v>
      </c>
      <c r="V2751">
        <v>24</v>
      </c>
      <c r="W2751">
        <v>284</v>
      </c>
      <c r="X2751">
        <v>2810</v>
      </c>
      <c r="Y2751">
        <v>12.16</v>
      </c>
      <c r="Z2751">
        <v>11.83</v>
      </c>
      <c r="AA2751" t="s">
        <v>164</v>
      </c>
      <c r="AB2751" t="s">
        <v>3541</v>
      </c>
      <c r="AC2751" t="s">
        <v>579</v>
      </c>
      <c r="AD2751">
        <v>7.41</v>
      </c>
      <c r="AE2751">
        <v>10.1</v>
      </c>
      <c r="AF2751">
        <v>8.7550000000000008</v>
      </c>
      <c r="AG2751">
        <v>32098</v>
      </c>
      <c r="AH2751">
        <v>6</v>
      </c>
      <c r="AI2751">
        <v>25</v>
      </c>
      <c r="AJ2751">
        <v>67</v>
      </c>
      <c r="AK2751">
        <v>5</v>
      </c>
      <c r="AL2751" t="s">
        <v>3565</v>
      </c>
      <c r="AM2751" t="s">
        <v>3566</v>
      </c>
      <c r="AN2751">
        <v>20.399999999999999</v>
      </c>
      <c r="AO2751">
        <v>0</v>
      </c>
      <c r="AP2751">
        <v>0</v>
      </c>
      <c r="AQ2751">
        <v>0</v>
      </c>
      <c r="AR2751">
        <v>1.6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145</v>
      </c>
      <c r="BC2751">
        <v>0</v>
      </c>
      <c r="BD2751">
        <v>0</v>
      </c>
      <c r="BE2751">
        <v>14</v>
      </c>
      <c r="BF2751">
        <v>5</v>
      </c>
      <c r="BG2751">
        <v>109.9</v>
      </c>
      <c r="BH2751">
        <v>334.6</v>
      </c>
      <c r="BI2751">
        <v>15.12</v>
      </c>
      <c r="BJ2751">
        <v>4628.1171729999996</v>
      </c>
      <c r="BK2751">
        <v>69.3</v>
      </c>
      <c r="BL2751">
        <v>56</v>
      </c>
      <c r="BM2751">
        <v>15319</v>
      </c>
      <c r="BN2751">
        <v>0</v>
      </c>
      <c r="BO2751">
        <v>1.6</v>
      </c>
      <c r="BP2751">
        <v>37</v>
      </c>
      <c r="BQ2751">
        <v>338</v>
      </c>
      <c r="BR2751">
        <v>355</v>
      </c>
      <c r="BS2751">
        <v>2.54</v>
      </c>
      <c r="BT2751">
        <v>29</v>
      </c>
      <c r="BU2751">
        <v>39</v>
      </c>
      <c r="BV2751">
        <v>0</v>
      </c>
      <c r="BW2751">
        <v>360</v>
      </c>
      <c r="BX2751">
        <v>0</v>
      </c>
      <c r="BY2751">
        <v>0</v>
      </c>
      <c r="BZ2751">
        <v>360</v>
      </c>
      <c r="CA2751">
        <v>0</v>
      </c>
      <c r="CB2751">
        <v>24</v>
      </c>
      <c r="CC2751">
        <v>0</v>
      </c>
      <c r="CD2751">
        <v>0</v>
      </c>
      <c r="CE2751">
        <v>23720</v>
      </c>
      <c r="CF2751">
        <v>0</v>
      </c>
      <c r="CG2751">
        <v>0</v>
      </c>
      <c r="CH2751">
        <v>68.655199999999994</v>
      </c>
      <c r="CI2751">
        <v>22</v>
      </c>
      <c r="CJ2751">
        <v>0</v>
      </c>
      <c r="CK2751">
        <v>0</v>
      </c>
      <c r="CL2751">
        <v>0</v>
      </c>
      <c r="CM2751" t="s">
        <v>3560</v>
      </c>
      <c r="CN2751">
        <v>20.399999999999999</v>
      </c>
      <c r="CO2751">
        <v>183.66</v>
      </c>
      <c r="CP2751">
        <v>1.1748838239999999</v>
      </c>
      <c r="CQ2751">
        <v>0</v>
      </c>
    </row>
    <row r="2752" spans="1:95" hidden="1" x14ac:dyDescent="0.25">
      <c r="A2752" s="1">
        <v>42779</v>
      </c>
      <c r="B2752">
        <v>4</v>
      </c>
      <c r="C2752" t="s">
        <v>3024</v>
      </c>
      <c r="D2752" t="s">
        <v>110</v>
      </c>
      <c r="E2752" t="s">
        <v>111</v>
      </c>
      <c r="F2752" t="s">
        <v>98</v>
      </c>
      <c r="G2752">
        <v>7</v>
      </c>
      <c r="H2752" s="1">
        <v>42775</v>
      </c>
      <c r="I2752" t="s">
        <v>164</v>
      </c>
      <c r="J2752" t="s">
        <v>164</v>
      </c>
      <c r="K2752">
        <v>13</v>
      </c>
      <c r="L2752">
        <v>22</v>
      </c>
      <c r="M2752" s="1">
        <v>42775</v>
      </c>
      <c r="N2752">
        <v>1430</v>
      </c>
      <c r="O2752" t="s">
        <v>164</v>
      </c>
      <c r="P2752" t="s">
        <v>164</v>
      </c>
      <c r="Q2752" s="1">
        <v>42787</v>
      </c>
      <c r="R2752" s="1">
        <v>42787</v>
      </c>
      <c r="S2752" s="1">
        <v>42788</v>
      </c>
      <c r="T2752" t="s">
        <v>164</v>
      </c>
      <c r="U2752" t="s">
        <v>164</v>
      </c>
      <c r="V2752">
        <v>23</v>
      </c>
      <c r="W2752">
        <v>287</v>
      </c>
      <c r="X2752">
        <v>2523</v>
      </c>
      <c r="Y2752">
        <v>12.91</v>
      </c>
      <c r="Z2752">
        <v>12.48</v>
      </c>
      <c r="AA2752" t="s">
        <v>164</v>
      </c>
      <c r="AB2752" t="s">
        <v>3541</v>
      </c>
      <c r="AC2752" t="s">
        <v>579</v>
      </c>
      <c r="AD2752">
        <v>7.41</v>
      </c>
      <c r="AE2752">
        <v>10.1</v>
      </c>
      <c r="AF2752">
        <v>8.7550000000000008</v>
      </c>
      <c r="AG2752">
        <v>32098</v>
      </c>
      <c r="AH2752">
        <v>3</v>
      </c>
      <c r="AI2752">
        <v>10</v>
      </c>
      <c r="AJ2752">
        <v>225</v>
      </c>
      <c r="AK2752">
        <v>3</v>
      </c>
      <c r="AL2752" t="s">
        <v>3567</v>
      </c>
      <c r="AM2752" t="s">
        <v>3568</v>
      </c>
      <c r="AN2752">
        <v>19.600000000000001</v>
      </c>
      <c r="AO2752">
        <v>0</v>
      </c>
      <c r="AP2752">
        <v>0</v>
      </c>
      <c r="AQ2752">
        <v>0</v>
      </c>
      <c r="AR2752">
        <v>1.5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137</v>
      </c>
      <c r="BC2752">
        <v>0</v>
      </c>
      <c r="BD2752">
        <v>0</v>
      </c>
      <c r="BE2752">
        <v>15</v>
      </c>
      <c r="BF2752">
        <v>4</v>
      </c>
      <c r="BG2752">
        <v>110</v>
      </c>
      <c r="BH2752">
        <v>321</v>
      </c>
      <c r="BI2752">
        <v>10.59</v>
      </c>
      <c r="BJ2752">
        <v>4641.4701150000001</v>
      </c>
      <c r="BK2752">
        <v>69.400000000000006</v>
      </c>
      <c r="BL2752">
        <v>59</v>
      </c>
      <c r="BM2752">
        <v>14927</v>
      </c>
      <c r="BN2752">
        <v>0</v>
      </c>
      <c r="BO2752">
        <v>1.47</v>
      </c>
      <c r="BP2752">
        <v>37</v>
      </c>
      <c r="BQ2752">
        <v>335</v>
      </c>
      <c r="BR2752">
        <v>354</v>
      </c>
      <c r="BS2752">
        <v>2.36</v>
      </c>
      <c r="BT2752">
        <v>28</v>
      </c>
      <c r="BU2752">
        <v>39</v>
      </c>
      <c r="BV2752">
        <v>0</v>
      </c>
      <c r="BW2752">
        <v>360</v>
      </c>
      <c r="BX2752">
        <v>0</v>
      </c>
      <c r="BY2752">
        <v>0</v>
      </c>
      <c r="BZ2752">
        <v>360</v>
      </c>
      <c r="CA2752">
        <v>0</v>
      </c>
      <c r="CB2752">
        <v>23</v>
      </c>
      <c r="CC2752">
        <v>0</v>
      </c>
      <c r="CD2752">
        <v>0</v>
      </c>
      <c r="CE2752">
        <v>23720</v>
      </c>
      <c r="CF2752">
        <v>0</v>
      </c>
      <c r="CG2752">
        <v>0</v>
      </c>
      <c r="CH2752">
        <v>65.843400000000003</v>
      </c>
      <c r="CI2752">
        <v>21.1</v>
      </c>
      <c r="CJ2752">
        <v>0</v>
      </c>
      <c r="CK2752">
        <v>0</v>
      </c>
      <c r="CL2752">
        <v>0</v>
      </c>
      <c r="CM2752" t="s">
        <v>3560</v>
      </c>
      <c r="CN2752">
        <v>20.452173909999999</v>
      </c>
      <c r="CO2752">
        <v>183.6</v>
      </c>
      <c r="CP2752">
        <v>1.1549938769999999</v>
      </c>
      <c r="CQ2752">
        <v>0</v>
      </c>
    </row>
    <row r="2753" spans="1:95" hidden="1" x14ac:dyDescent="0.25">
      <c r="A2753" s="1">
        <v>42780</v>
      </c>
      <c r="B2753">
        <v>4</v>
      </c>
      <c r="C2753" t="s">
        <v>3024</v>
      </c>
      <c r="D2753" t="s">
        <v>110</v>
      </c>
      <c r="E2753" t="s">
        <v>111</v>
      </c>
      <c r="F2753" t="s">
        <v>98</v>
      </c>
      <c r="G2753">
        <v>7</v>
      </c>
      <c r="H2753" s="1">
        <v>42775</v>
      </c>
      <c r="I2753" t="s">
        <v>164</v>
      </c>
      <c r="J2753" t="s">
        <v>164</v>
      </c>
      <c r="K2753">
        <v>13</v>
      </c>
      <c r="L2753">
        <v>22</v>
      </c>
      <c r="M2753" s="1">
        <v>42775</v>
      </c>
      <c r="N2753">
        <v>1430</v>
      </c>
      <c r="O2753" t="s">
        <v>164</v>
      </c>
      <c r="P2753" t="s">
        <v>164</v>
      </c>
      <c r="Q2753" s="1">
        <v>42787</v>
      </c>
      <c r="R2753" s="1">
        <v>42787</v>
      </c>
      <c r="S2753" s="1">
        <v>42788</v>
      </c>
      <c r="T2753" t="s">
        <v>164</v>
      </c>
      <c r="U2753" t="s">
        <v>164</v>
      </c>
      <c r="V2753">
        <v>24</v>
      </c>
      <c r="W2753">
        <v>321</v>
      </c>
      <c r="X2753">
        <v>2202</v>
      </c>
      <c r="Y2753">
        <v>12.58</v>
      </c>
      <c r="Z2753">
        <v>13.38</v>
      </c>
      <c r="AA2753" t="s">
        <v>164</v>
      </c>
      <c r="AB2753" t="s">
        <v>3541</v>
      </c>
      <c r="AC2753" t="s">
        <v>579</v>
      </c>
      <c r="AD2753">
        <v>7.41</v>
      </c>
      <c r="AE2753">
        <v>10.1</v>
      </c>
      <c r="AF2753">
        <v>8.7550000000000008</v>
      </c>
      <c r="AG2753">
        <v>32098</v>
      </c>
      <c r="AH2753">
        <v>3</v>
      </c>
      <c r="AI2753">
        <v>10</v>
      </c>
      <c r="AJ2753">
        <v>337</v>
      </c>
      <c r="AK2753">
        <v>3</v>
      </c>
      <c r="AL2753" t="s">
        <v>3569</v>
      </c>
      <c r="AM2753" t="s">
        <v>3570</v>
      </c>
      <c r="AN2753">
        <v>19.600000000000001</v>
      </c>
      <c r="AO2753">
        <v>0</v>
      </c>
      <c r="AP2753">
        <v>0</v>
      </c>
      <c r="AQ2753">
        <v>0</v>
      </c>
      <c r="AR2753">
        <v>1.6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137</v>
      </c>
      <c r="BC2753">
        <v>650</v>
      </c>
      <c r="BD2753">
        <v>0</v>
      </c>
      <c r="BE2753">
        <v>13</v>
      </c>
      <c r="BF2753">
        <v>10</v>
      </c>
      <c r="BG2753">
        <v>108.1</v>
      </c>
      <c r="BH2753">
        <v>329.2</v>
      </c>
      <c r="BI2753">
        <v>2.4900000000000002</v>
      </c>
      <c r="BJ2753">
        <v>4422.7818399999996</v>
      </c>
      <c r="BK2753">
        <v>68</v>
      </c>
      <c r="BL2753">
        <v>51</v>
      </c>
      <c r="BM2753">
        <v>13679</v>
      </c>
      <c r="BN2753">
        <v>0</v>
      </c>
      <c r="BO2753">
        <v>1.1599999999999999</v>
      </c>
      <c r="BP2753">
        <v>35</v>
      </c>
      <c r="BQ2753">
        <v>332</v>
      </c>
      <c r="BR2753">
        <v>339</v>
      </c>
      <c r="BS2753">
        <v>2.52</v>
      </c>
      <c r="BT2753">
        <v>28</v>
      </c>
      <c r="BU2753">
        <v>40</v>
      </c>
      <c r="BV2753">
        <v>0</v>
      </c>
      <c r="BW2753">
        <v>360</v>
      </c>
      <c r="BX2753">
        <v>0</v>
      </c>
      <c r="BY2753">
        <v>0</v>
      </c>
      <c r="BZ2753">
        <v>360</v>
      </c>
      <c r="CA2753">
        <v>0</v>
      </c>
      <c r="CB2753">
        <v>24</v>
      </c>
      <c r="CC2753">
        <v>0</v>
      </c>
      <c r="CD2753">
        <v>0</v>
      </c>
      <c r="CE2753">
        <v>23720</v>
      </c>
      <c r="CF2753">
        <v>0</v>
      </c>
      <c r="CG2753">
        <v>0</v>
      </c>
      <c r="CH2753">
        <v>66.164000000000001</v>
      </c>
      <c r="CI2753">
        <v>21.2</v>
      </c>
      <c r="CJ2753">
        <v>0</v>
      </c>
      <c r="CK2753">
        <v>0</v>
      </c>
      <c r="CL2753">
        <v>0</v>
      </c>
      <c r="CM2753" t="s">
        <v>3560</v>
      </c>
      <c r="CN2753">
        <v>19.600000000000001</v>
      </c>
      <c r="CO2753">
        <v>184.65</v>
      </c>
      <c r="CP2753">
        <v>1.161599235</v>
      </c>
      <c r="CQ2753">
        <v>0</v>
      </c>
    </row>
    <row r="2754" spans="1:95" hidden="1" x14ac:dyDescent="0.25">
      <c r="A2754" s="1">
        <v>42781</v>
      </c>
      <c r="B2754">
        <v>4</v>
      </c>
      <c r="C2754" t="s">
        <v>3024</v>
      </c>
      <c r="D2754" t="s">
        <v>110</v>
      </c>
      <c r="E2754" t="s">
        <v>111</v>
      </c>
      <c r="F2754" t="s">
        <v>98</v>
      </c>
      <c r="G2754">
        <v>7</v>
      </c>
      <c r="H2754" s="1">
        <v>42775</v>
      </c>
      <c r="I2754" t="s">
        <v>164</v>
      </c>
      <c r="J2754" t="s">
        <v>164</v>
      </c>
      <c r="K2754">
        <v>13</v>
      </c>
      <c r="L2754">
        <v>22</v>
      </c>
      <c r="M2754" s="1">
        <v>42775</v>
      </c>
      <c r="N2754">
        <v>1430</v>
      </c>
      <c r="O2754" t="s">
        <v>164</v>
      </c>
      <c r="P2754" t="s">
        <v>164</v>
      </c>
      <c r="Q2754" s="1">
        <v>42787</v>
      </c>
      <c r="R2754" s="1">
        <v>42787</v>
      </c>
      <c r="S2754" s="1">
        <v>42788</v>
      </c>
      <c r="T2754" t="s">
        <v>164</v>
      </c>
      <c r="U2754" t="s">
        <v>164</v>
      </c>
      <c r="V2754">
        <v>24</v>
      </c>
      <c r="W2754">
        <v>319</v>
      </c>
      <c r="X2754">
        <v>1883</v>
      </c>
      <c r="Y2754">
        <v>12.54</v>
      </c>
      <c r="Z2754">
        <v>13.29</v>
      </c>
      <c r="AA2754" t="s">
        <v>164</v>
      </c>
      <c r="AB2754" t="s">
        <v>3541</v>
      </c>
      <c r="AC2754" t="s">
        <v>579</v>
      </c>
      <c r="AD2754">
        <v>7.41</v>
      </c>
      <c r="AE2754">
        <v>10.1</v>
      </c>
      <c r="AF2754">
        <v>8.7550000000000008</v>
      </c>
      <c r="AG2754">
        <v>32098</v>
      </c>
      <c r="AH2754">
        <v>4</v>
      </c>
      <c r="AI2754">
        <v>15</v>
      </c>
      <c r="AJ2754">
        <v>90</v>
      </c>
      <c r="AK2754">
        <v>4</v>
      </c>
      <c r="AL2754" t="s">
        <v>3571</v>
      </c>
      <c r="AM2754" t="s">
        <v>3572</v>
      </c>
      <c r="AN2754">
        <v>18.399999999999999</v>
      </c>
      <c r="AO2754">
        <v>0</v>
      </c>
      <c r="AP2754">
        <v>0</v>
      </c>
      <c r="AQ2754">
        <v>0</v>
      </c>
      <c r="AR2754">
        <v>1.6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128</v>
      </c>
      <c r="BC2754">
        <v>0</v>
      </c>
      <c r="BD2754">
        <v>0</v>
      </c>
      <c r="BE2754">
        <v>15</v>
      </c>
      <c r="BF2754">
        <v>5</v>
      </c>
      <c r="BG2754">
        <v>105.4</v>
      </c>
      <c r="BH2754">
        <v>320.98</v>
      </c>
      <c r="BI2754">
        <v>0.62</v>
      </c>
      <c r="BJ2754">
        <v>4128.5227070000001</v>
      </c>
      <c r="BK2754">
        <v>64.8</v>
      </c>
      <c r="BL2754">
        <v>52</v>
      </c>
      <c r="BM2754">
        <v>15205</v>
      </c>
      <c r="BN2754">
        <v>0</v>
      </c>
      <c r="BO2754">
        <v>1.57</v>
      </c>
      <c r="BP2754">
        <v>37</v>
      </c>
      <c r="BQ2754">
        <v>334</v>
      </c>
      <c r="BR2754">
        <v>353</v>
      </c>
      <c r="BS2754">
        <v>2.2999999999999998</v>
      </c>
      <c r="BT2754">
        <v>28</v>
      </c>
      <c r="BU2754">
        <v>39</v>
      </c>
      <c r="BV2754">
        <v>360</v>
      </c>
      <c r="BW2754">
        <v>0</v>
      </c>
      <c r="BX2754">
        <v>0</v>
      </c>
      <c r="BY2754">
        <v>0</v>
      </c>
      <c r="BZ2754">
        <v>360</v>
      </c>
      <c r="CA2754">
        <v>24</v>
      </c>
      <c r="CB2754">
        <v>0</v>
      </c>
      <c r="CC2754">
        <v>0</v>
      </c>
      <c r="CD2754">
        <v>0</v>
      </c>
      <c r="CE2754">
        <v>23720</v>
      </c>
      <c r="CF2754">
        <v>0</v>
      </c>
      <c r="CG2754">
        <v>0</v>
      </c>
      <c r="CH2754">
        <v>62.427199999999999</v>
      </c>
      <c r="CI2754">
        <v>20</v>
      </c>
      <c r="CJ2754">
        <v>0</v>
      </c>
      <c r="CK2754">
        <v>0</v>
      </c>
      <c r="CL2754">
        <v>0</v>
      </c>
      <c r="CM2754" t="s">
        <v>3560</v>
      </c>
      <c r="CN2754">
        <v>18.399999999999999</v>
      </c>
      <c r="CO2754">
        <v>185.7</v>
      </c>
      <c r="CP2754">
        <v>1.1626434779999999</v>
      </c>
      <c r="CQ2754">
        <v>0</v>
      </c>
    </row>
    <row r="2755" spans="1:95" hidden="1" x14ac:dyDescent="0.25">
      <c r="A2755" s="1">
        <v>42782</v>
      </c>
      <c r="B2755">
        <v>4</v>
      </c>
      <c r="C2755" t="s">
        <v>3024</v>
      </c>
      <c r="D2755" t="s">
        <v>110</v>
      </c>
      <c r="E2755" t="s">
        <v>111</v>
      </c>
      <c r="F2755" t="s">
        <v>98</v>
      </c>
      <c r="G2755">
        <v>7</v>
      </c>
      <c r="H2755" s="1">
        <v>42775</v>
      </c>
      <c r="I2755" t="s">
        <v>164</v>
      </c>
      <c r="J2755" t="s">
        <v>164</v>
      </c>
      <c r="K2755">
        <v>13</v>
      </c>
      <c r="L2755">
        <v>22</v>
      </c>
      <c r="M2755" s="1">
        <v>42775</v>
      </c>
      <c r="N2755">
        <v>1430</v>
      </c>
      <c r="O2755" t="s">
        <v>164</v>
      </c>
      <c r="P2755" t="s">
        <v>164</v>
      </c>
      <c r="Q2755" s="1">
        <v>42787</v>
      </c>
      <c r="R2755" s="1">
        <v>42787</v>
      </c>
      <c r="S2755" s="1">
        <v>42788</v>
      </c>
      <c r="T2755" t="s">
        <v>164</v>
      </c>
      <c r="U2755" t="s">
        <v>164</v>
      </c>
      <c r="V2755">
        <v>24</v>
      </c>
      <c r="W2755">
        <v>316</v>
      </c>
      <c r="X2755">
        <v>1567</v>
      </c>
      <c r="Y2755">
        <v>12.54</v>
      </c>
      <c r="Z2755">
        <v>13.17</v>
      </c>
      <c r="AA2755" t="s">
        <v>164</v>
      </c>
      <c r="AB2755" t="s">
        <v>3541</v>
      </c>
      <c r="AC2755" t="s">
        <v>579</v>
      </c>
      <c r="AD2755">
        <v>7.41</v>
      </c>
      <c r="AE2755">
        <v>10.1</v>
      </c>
      <c r="AF2755">
        <v>8.7550000000000008</v>
      </c>
      <c r="AG2755">
        <v>32098</v>
      </c>
      <c r="AH2755">
        <v>4</v>
      </c>
      <c r="AI2755">
        <v>16</v>
      </c>
      <c r="AJ2755">
        <v>135</v>
      </c>
      <c r="AK2755">
        <v>4</v>
      </c>
      <c r="AL2755" t="s">
        <v>3573</v>
      </c>
      <c r="AM2755" t="s">
        <v>3574</v>
      </c>
      <c r="AN2755">
        <v>19.5</v>
      </c>
      <c r="AO2755">
        <v>0</v>
      </c>
      <c r="AP2755">
        <v>0</v>
      </c>
      <c r="AQ2755">
        <v>0</v>
      </c>
      <c r="AR2755">
        <v>1.6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146</v>
      </c>
      <c r="BC2755">
        <v>0</v>
      </c>
      <c r="BD2755">
        <v>0</v>
      </c>
      <c r="BE2755">
        <v>14</v>
      </c>
      <c r="BF2755">
        <v>5</v>
      </c>
      <c r="BG2755">
        <v>109.96</v>
      </c>
      <c r="BH2755">
        <v>334.8</v>
      </c>
      <c r="BI2755">
        <v>5.62</v>
      </c>
      <c r="BJ2755">
        <v>4425.3812639999996</v>
      </c>
      <c r="BK2755">
        <v>66.260000000000005</v>
      </c>
      <c r="BL2755">
        <v>57</v>
      </c>
      <c r="BM2755">
        <v>15216</v>
      </c>
      <c r="BN2755">
        <v>0</v>
      </c>
      <c r="BO2755">
        <v>1.56</v>
      </c>
      <c r="BP2755">
        <v>38</v>
      </c>
      <c r="BQ2755">
        <v>337</v>
      </c>
      <c r="BR2755">
        <v>352</v>
      </c>
      <c r="BS2755">
        <v>2.37</v>
      </c>
      <c r="BT2755">
        <v>28</v>
      </c>
      <c r="BU2755">
        <v>38</v>
      </c>
      <c r="BV2755">
        <v>360</v>
      </c>
      <c r="BW2755">
        <v>0</v>
      </c>
      <c r="BX2755">
        <v>0</v>
      </c>
      <c r="BY2755">
        <v>0</v>
      </c>
      <c r="BZ2755">
        <v>360</v>
      </c>
      <c r="CA2755">
        <v>24</v>
      </c>
      <c r="CB2755">
        <v>0</v>
      </c>
      <c r="CC2755">
        <v>0</v>
      </c>
      <c r="CD2755">
        <v>0</v>
      </c>
      <c r="CE2755">
        <v>23720</v>
      </c>
      <c r="CF2755">
        <v>0</v>
      </c>
      <c r="CG2755">
        <v>0</v>
      </c>
      <c r="CH2755">
        <v>65.852599999999995</v>
      </c>
      <c r="CI2755">
        <v>21.1</v>
      </c>
      <c r="CJ2755">
        <v>0</v>
      </c>
      <c r="CK2755">
        <v>0</v>
      </c>
      <c r="CL2755">
        <v>0</v>
      </c>
      <c r="CM2755" t="s">
        <v>3560</v>
      </c>
      <c r="CN2755">
        <v>19.5</v>
      </c>
      <c r="CO2755">
        <v>183.6</v>
      </c>
      <c r="CP2755">
        <v>1.237181538</v>
      </c>
      <c r="CQ2755">
        <v>0</v>
      </c>
    </row>
    <row r="2756" spans="1:95" hidden="1" x14ac:dyDescent="0.25">
      <c r="A2756" s="1">
        <v>42783</v>
      </c>
      <c r="B2756">
        <v>4</v>
      </c>
      <c r="C2756" t="s">
        <v>3024</v>
      </c>
      <c r="D2756" t="s">
        <v>110</v>
      </c>
      <c r="E2756" t="s">
        <v>111</v>
      </c>
      <c r="F2756" t="s">
        <v>98</v>
      </c>
      <c r="G2756">
        <v>7</v>
      </c>
      <c r="H2756" s="1">
        <v>42775</v>
      </c>
      <c r="I2756" t="s">
        <v>164</v>
      </c>
      <c r="J2756" t="s">
        <v>164</v>
      </c>
      <c r="K2756">
        <v>13</v>
      </c>
      <c r="L2756">
        <v>22</v>
      </c>
      <c r="M2756" s="1">
        <v>42775</v>
      </c>
      <c r="N2756">
        <v>1430</v>
      </c>
      <c r="O2756" t="s">
        <v>164</v>
      </c>
      <c r="P2756" t="s">
        <v>164</v>
      </c>
      <c r="Q2756" s="1">
        <v>42787</v>
      </c>
      <c r="R2756" s="1">
        <v>42787</v>
      </c>
      <c r="S2756" s="1">
        <v>42788</v>
      </c>
      <c r="T2756" t="s">
        <v>164</v>
      </c>
      <c r="U2756" t="s">
        <v>164</v>
      </c>
      <c r="V2756">
        <v>23</v>
      </c>
      <c r="W2756">
        <v>291</v>
      </c>
      <c r="X2756">
        <v>1276</v>
      </c>
      <c r="Y2756">
        <v>12.43</v>
      </c>
      <c r="Z2756">
        <v>12.65</v>
      </c>
      <c r="AA2756" t="s">
        <v>164</v>
      </c>
      <c r="AB2756" t="s">
        <v>3541</v>
      </c>
      <c r="AC2756" t="s">
        <v>579</v>
      </c>
      <c r="AD2756">
        <v>7.41</v>
      </c>
      <c r="AE2756">
        <v>10.1</v>
      </c>
      <c r="AF2756">
        <v>8.7550000000000008</v>
      </c>
      <c r="AG2756">
        <v>32098</v>
      </c>
      <c r="AH2756">
        <v>5</v>
      </c>
      <c r="AI2756">
        <v>20</v>
      </c>
      <c r="AJ2756">
        <v>135</v>
      </c>
      <c r="AK2756">
        <v>5</v>
      </c>
      <c r="AL2756" t="s">
        <v>3575</v>
      </c>
      <c r="AM2756" t="s">
        <v>3576</v>
      </c>
      <c r="AN2756">
        <v>18.7</v>
      </c>
      <c r="AO2756">
        <v>0</v>
      </c>
      <c r="AP2756">
        <v>0</v>
      </c>
      <c r="AQ2756">
        <v>0</v>
      </c>
      <c r="AR2756">
        <v>1.6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142</v>
      </c>
      <c r="BC2756">
        <v>0</v>
      </c>
      <c r="BD2756">
        <v>0</v>
      </c>
      <c r="BE2756">
        <v>15</v>
      </c>
      <c r="BF2756">
        <v>5</v>
      </c>
      <c r="BG2756">
        <v>109.9</v>
      </c>
      <c r="BH2756">
        <v>320.7</v>
      </c>
      <c r="BI2756">
        <v>9.26</v>
      </c>
      <c r="BJ2756">
        <v>4426.894687</v>
      </c>
      <c r="BK2756">
        <v>66.3</v>
      </c>
      <c r="BL2756">
        <v>58</v>
      </c>
      <c r="BM2756">
        <v>15377</v>
      </c>
      <c r="BN2756">
        <v>0</v>
      </c>
      <c r="BO2756">
        <v>1.62</v>
      </c>
      <c r="BP2756">
        <v>42</v>
      </c>
      <c r="BQ2756">
        <v>338</v>
      </c>
      <c r="BR2756">
        <v>350</v>
      </c>
      <c r="BS2756">
        <v>2.4300000000000002</v>
      </c>
      <c r="BT2756">
        <v>26</v>
      </c>
      <c r="BU2756">
        <v>36</v>
      </c>
      <c r="BV2756">
        <v>360</v>
      </c>
      <c r="BW2756">
        <v>0</v>
      </c>
      <c r="BX2756">
        <v>0</v>
      </c>
      <c r="BY2756">
        <v>0</v>
      </c>
      <c r="BZ2756">
        <v>360</v>
      </c>
      <c r="CA2756">
        <v>23</v>
      </c>
      <c r="CB2756">
        <v>0</v>
      </c>
      <c r="CC2756">
        <v>0</v>
      </c>
      <c r="CD2756">
        <v>0</v>
      </c>
      <c r="CE2756">
        <v>23720</v>
      </c>
      <c r="CF2756">
        <v>0</v>
      </c>
      <c r="CG2756">
        <v>0</v>
      </c>
      <c r="CH2756">
        <v>63.361400000000003</v>
      </c>
      <c r="CI2756">
        <v>20.3</v>
      </c>
      <c r="CJ2756">
        <v>0</v>
      </c>
      <c r="CK2756">
        <v>0</v>
      </c>
      <c r="CL2756">
        <v>0</v>
      </c>
      <c r="CM2756" t="s">
        <v>3560</v>
      </c>
      <c r="CN2756">
        <v>19.51304348</v>
      </c>
      <c r="CO2756">
        <v>183.66</v>
      </c>
      <c r="CP2756">
        <v>1.2551736899999999</v>
      </c>
      <c r="CQ2756">
        <v>0</v>
      </c>
    </row>
    <row r="2757" spans="1:95" hidden="1" x14ac:dyDescent="0.25">
      <c r="A2757" s="1">
        <v>42784</v>
      </c>
      <c r="B2757">
        <v>4</v>
      </c>
      <c r="C2757" t="s">
        <v>3024</v>
      </c>
      <c r="D2757" t="s">
        <v>110</v>
      </c>
      <c r="E2757" t="s">
        <v>111</v>
      </c>
      <c r="F2757" t="s">
        <v>98</v>
      </c>
      <c r="G2757">
        <v>7</v>
      </c>
      <c r="H2757" s="1">
        <v>42775</v>
      </c>
      <c r="I2757" t="s">
        <v>164</v>
      </c>
      <c r="J2757" t="s">
        <v>164</v>
      </c>
      <c r="K2757">
        <v>13</v>
      </c>
      <c r="L2757">
        <v>22</v>
      </c>
      <c r="M2757" s="1">
        <v>42775</v>
      </c>
      <c r="N2757">
        <v>1430</v>
      </c>
      <c r="O2757" t="s">
        <v>164</v>
      </c>
      <c r="P2757" t="s">
        <v>164</v>
      </c>
      <c r="Q2757" s="1">
        <v>42787</v>
      </c>
      <c r="R2757" s="1">
        <v>42787</v>
      </c>
      <c r="S2757" s="1">
        <v>42788</v>
      </c>
      <c r="T2757" t="s">
        <v>164</v>
      </c>
      <c r="U2757" t="s">
        <v>164</v>
      </c>
      <c r="V2757">
        <v>24</v>
      </c>
      <c r="W2757">
        <v>308</v>
      </c>
      <c r="X2757">
        <v>968</v>
      </c>
      <c r="Y2757">
        <v>12.38</v>
      </c>
      <c r="Z2757">
        <v>12.83</v>
      </c>
      <c r="AA2757" t="s">
        <v>164</v>
      </c>
      <c r="AB2757" t="s">
        <v>3541</v>
      </c>
      <c r="AC2757" t="s">
        <v>579</v>
      </c>
      <c r="AD2757">
        <v>7.41</v>
      </c>
      <c r="AE2757">
        <v>10.1</v>
      </c>
      <c r="AF2757">
        <v>8.7550000000000008</v>
      </c>
      <c r="AG2757">
        <v>32098</v>
      </c>
      <c r="AH2757">
        <v>5</v>
      </c>
      <c r="AI2757">
        <v>18</v>
      </c>
      <c r="AJ2757">
        <v>135</v>
      </c>
      <c r="AK2757">
        <v>5</v>
      </c>
      <c r="AL2757" t="s">
        <v>3577</v>
      </c>
      <c r="AM2757" t="s">
        <v>3578</v>
      </c>
      <c r="AN2757">
        <v>19.7</v>
      </c>
      <c r="AO2757">
        <v>0</v>
      </c>
      <c r="AP2757">
        <v>0</v>
      </c>
      <c r="AQ2757">
        <v>0</v>
      </c>
      <c r="AR2757">
        <v>1.7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149</v>
      </c>
      <c r="BC2757">
        <v>0</v>
      </c>
      <c r="BD2757">
        <v>0</v>
      </c>
      <c r="BE2757">
        <v>14</v>
      </c>
      <c r="BF2757">
        <v>5</v>
      </c>
      <c r="BG2757">
        <v>110</v>
      </c>
      <c r="BH2757">
        <v>335.2</v>
      </c>
      <c r="BI2757">
        <v>8.11</v>
      </c>
      <c r="BJ2757">
        <v>4472.2313029999996</v>
      </c>
      <c r="BK2757">
        <v>66.8</v>
      </c>
      <c r="BL2757">
        <v>58</v>
      </c>
      <c r="BM2757">
        <v>15255</v>
      </c>
      <c r="BN2757">
        <v>0</v>
      </c>
      <c r="BO2757">
        <v>1.61</v>
      </c>
      <c r="BP2757">
        <v>41</v>
      </c>
      <c r="BQ2757">
        <v>333</v>
      </c>
      <c r="BR2757">
        <v>347</v>
      </c>
      <c r="BS2757">
        <v>2.5</v>
      </c>
      <c r="BT2757">
        <v>24</v>
      </c>
      <c r="BU2757">
        <v>35</v>
      </c>
      <c r="BV2757">
        <v>370</v>
      </c>
      <c r="BW2757">
        <v>0</v>
      </c>
      <c r="BX2757">
        <v>0</v>
      </c>
      <c r="BY2757">
        <v>0</v>
      </c>
      <c r="BZ2757">
        <v>370</v>
      </c>
      <c r="CA2757">
        <v>24</v>
      </c>
      <c r="CB2757">
        <v>0</v>
      </c>
      <c r="CC2757">
        <v>0</v>
      </c>
      <c r="CD2757">
        <v>0</v>
      </c>
      <c r="CE2757">
        <v>23720</v>
      </c>
      <c r="CF2757">
        <v>0</v>
      </c>
      <c r="CG2757">
        <v>0</v>
      </c>
      <c r="CH2757">
        <v>66.796000000000006</v>
      </c>
      <c r="CI2757">
        <v>21.4</v>
      </c>
      <c r="CJ2757">
        <v>0</v>
      </c>
      <c r="CK2757">
        <v>0</v>
      </c>
      <c r="CL2757">
        <v>0</v>
      </c>
      <c r="CM2757" t="s">
        <v>3560</v>
      </c>
      <c r="CN2757">
        <v>19.7</v>
      </c>
      <c r="CO2757">
        <v>183.54</v>
      </c>
      <c r="CP2757">
        <v>1.2493763449999999</v>
      </c>
      <c r="CQ2757">
        <v>0</v>
      </c>
    </row>
    <row r="2758" spans="1:95" hidden="1" x14ac:dyDescent="0.25">
      <c r="A2758" s="1">
        <v>42785</v>
      </c>
      <c r="B2758">
        <v>4</v>
      </c>
      <c r="C2758" t="s">
        <v>3024</v>
      </c>
      <c r="D2758" t="s">
        <v>110</v>
      </c>
      <c r="E2758" t="s">
        <v>111</v>
      </c>
      <c r="F2758" t="s">
        <v>98</v>
      </c>
      <c r="G2758">
        <v>7</v>
      </c>
      <c r="H2758" s="1">
        <v>42775</v>
      </c>
      <c r="I2758" t="s">
        <v>164</v>
      </c>
      <c r="J2758" t="s">
        <v>164</v>
      </c>
      <c r="K2758">
        <v>13</v>
      </c>
      <c r="L2758">
        <v>22</v>
      </c>
      <c r="M2758" s="1">
        <v>42775</v>
      </c>
      <c r="N2758">
        <v>1430</v>
      </c>
      <c r="O2758" t="s">
        <v>164</v>
      </c>
      <c r="P2758" t="s">
        <v>164</v>
      </c>
      <c r="Q2758" s="1">
        <v>42787</v>
      </c>
      <c r="R2758" s="1">
        <v>42787</v>
      </c>
      <c r="S2758" s="1">
        <v>42788</v>
      </c>
      <c r="T2758" t="s">
        <v>164</v>
      </c>
      <c r="U2758" t="s">
        <v>164</v>
      </c>
      <c r="V2758">
        <v>23</v>
      </c>
      <c r="W2758">
        <v>294</v>
      </c>
      <c r="X2758">
        <v>674</v>
      </c>
      <c r="Y2758">
        <v>12.35</v>
      </c>
      <c r="Z2758">
        <v>12.78</v>
      </c>
      <c r="AA2758" t="s">
        <v>164</v>
      </c>
      <c r="AB2758" t="s">
        <v>3541</v>
      </c>
      <c r="AC2758" t="s">
        <v>579</v>
      </c>
      <c r="AD2758">
        <v>7.41</v>
      </c>
      <c r="AE2758">
        <v>10.1</v>
      </c>
      <c r="AF2758">
        <v>8.7550000000000008</v>
      </c>
      <c r="AG2758">
        <v>32098</v>
      </c>
      <c r="AH2758">
        <v>5</v>
      </c>
      <c r="AI2758">
        <v>18</v>
      </c>
      <c r="AJ2758">
        <v>135</v>
      </c>
      <c r="AK2758">
        <v>5</v>
      </c>
      <c r="AL2758" t="s">
        <v>3579</v>
      </c>
      <c r="AM2758" t="s">
        <v>3580</v>
      </c>
      <c r="AN2758">
        <v>18.8</v>
      </c>
      <c r="AO2758">
        <v>0</v>
      </c>
      <c r="AP2758">
        <v>0</v>
      </c>
      <c r="AQ2758">
        <v>0</v>
      </c>
      <c r="AR2758">
        <v>1.6</v>
      </c>
      <c r="AS2758">
        <v>0</v>
      </c>
      <c r="AT2758">
        <v>0</v>
      </c>
      <c r="AU2758">
        <v>0</v>
      </c>
      <c r="AV2758">
        <v>0.2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143</v>
      </c>
      <c r="BC2758">
        <v>0</v>
      </c>
      <c r="BD2758">
        <v>0</v>
      </c>
      <c r="BE2758">
        <v>15</v>
      </c>
      <c r="BF2758">
        <v>5</v>
      </c>
      <c r="BG2758">
        <v>109.67</v>
      </c>
      <c r="BH2758">
        <v>320.05</v>
      </c>
      <c r="BI2758">
        <v>8.14</v>
      </c>
      <c r="BJ2758">
        <v>4447.6619019999998</v>
      </c>
      <c r="BK2758">
        <v>66.8</v>
      </c>
      <c r="BL2758">
        <v>58</v>
      </c>
      <c r="BM2758">
        <v>15278</v>
      </c>
      <c r="BN2758">
        <v>0</v>
      </c>
      <c r="BO2758">
        <v>1.62</v>
      </c>
      <c r="BP2758">
        <v>41</v>
      </c>
      <c r="BQ2758">
        <v>330</v>
      </c>
      <c r="BR2758">
        <v>343</v>
      </c>
      <c r="BS2758">
        <v>2.5</v>
      </c>
      <c r="BT2758">
        <v>22</v>
      </c>
      <c r="BU2758">
        <v>33</v>
      </c>
      <c r="BV2758">
        <v>370</v>
      </c>
      <c r="BW2758">
        <v>0</v>
      </c>
      <c r="BX2758">
        <v>0</v>
      </c>
      <c r="BY2758">
        <v>0</v>
      </c>
      <c r="BZ2758">
        <v>370</v>
      </c>
      <c r="CA2758">
        <v>23</v>
      </c>
      <c r="CB2758">
        <v>0</v>
      </c>
      <c r="CC2758">
        <v>0</v>
      </c>
      <c r="CD2758">
        <v>0</v>
      </c>
      <c r="CE2758">
        <v>23720</v>
      </c>
      <c r="CF2758">
        <v>0</v>
      </c>
      <c r="CG2758">
        <v>0</v>
      </c>
      <c r="CH2758">
        <v>64.313999999999993</v>
      </c>
      <c r="CI2758">
        <v>20.6</v>
      </c>
      <c r="CJ2758">
        <v>0</v>
      </c>
      <c r="CK2758">
        <v>0</v>
      </c>
      <c r="CL2758">
        <v>0</v>
      </c>
      <c r="CM2758" t="s">
        <v>3560</v>
      </c>
      <c r="CN2758">
        <v>19.617391300000001</v>
      </c>
      <c r="CO2758">
        <v>183.78</v>
      </c>
      <c r="CP2758">
        <v>1.258110957</v>
      </c>
      <c r="CQ2758">
        <v>0</v>
      </c>
    </row>
    <row r="2759" spans="1:95" hidden="1" x14ac:dyDescent="0.25">
      <c r="A2759" s="1">
        <v>42786</v>
      </c>
      <c r="B2759">
        <v>4</v>
      </c>
      <c r="C2759" t="s">
        <v>3024</v>
      </c>
      <c r="D2759" t="s">
        <v>110</v>
      </c>
      <c r="E2759" t="s">
        <v>111</v>
      </c>
      <c r="F2759" t="s">
        <v>98</v>
      </c>
      <c r="G2759">
        <v>7</v>
      </c>
      <c r="H2759" s="1">
        <v>42775</v>
      </c>
      <c r="I2759" t="s">
        <v>164</v>
      </c>
      <c r="J2759" t="s">
        <v>164</v>
      </c>
      <c r="K2759">
        <v>13</v>
      </c>
      <c r="L2759">
        <v>22</v>
      </c>
      <c r="M2759" s="1">
        <v>42775</v>
      </c>
      <c r="N2759">
        <v>1430</v>
      </c>
      <c r="O2759" t="s">
        <v>164</v>
      </c>
      <c r="P2759" t="s">
        <v>164</v>
      </c>
      <c r="Q2759" s="1">
        <v>42787</v>
      </c>
      <c r="R2759" s="1">
        <v>42787</v>
      </c>
      <c r="S2759" s="1">
        <v>42788</v>
      </c>
      <c r="T2759" t="s">
        <v>164</v>
      </c>
      <c r="U2759" t="s">
        <v>164</v>
      </c>
      <c r="V2759">
        <v>24</v>
      </c>
      <c r="W2759">
        <v>301</v>
      </c>
      <c r="X2759">
        <v>373</v>
      </c>
      <c r="Y2759">
        <v>12.21</v>
      </c>
      <c r="Z2759">
        <v>12.54</v>
      </c>
      <c r="AA2759" t="s">
        <v>164</v>
      </c>
      <c r="AB2759" t="s">
        <v>3541</v>
      </c>
      <c r="AC2759" t="s">
        <v>579</v>
      </c>
      <c r="AD2759">
        <v>7.41</v>
      </c>
      <c r="AE2759">
        <v>10.1</v>
      </c>
      <c r="AF2759">
        <v>8.7550000000000008</v>
      </c>
      <c r="AG2759">
        <v>32098</v>
      </c>
      <c r="AH2759">
        <v>5</v>
      </c>
      <c r="AI2759">
        <v>18</v>
      </c>
      <c r="AJ2759">
        <v>180</v>
      </c>
      <c r="AK2759">
        <v>5</v>
      </c>
      <c r="AL2759" t="s">
        <v>3581</v>
      </c>
      <c r="AM2759" t="s">
        <v>3582</v>
      </c>
      <c r="AN2759">
        <v>19.8</v>
      </c>
      <c r="AO2759">
        <v>0</v>
      </c>
      <c r="AP2759">
        <v>0</v>
      </c>
      <c r="AQ2759">
        <v>0</v>
      </c>
      <c r="AR2759">
        <v>1.6</v>
      </c>
      <c r="AS2759">
        <v>0</v>
      </c>
      <c r="AT2759">
        <v>0.1</v>
      </c>
      <c r="AU2759">
        <v>0</v>
      </c>
      <c r="AV2759">
        <v>0.2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153</v>
      </c>
      <c r="BC2759">
        <v>0</v>
      </c>
      <c r="BD2759">
        <v>0</v>
      </c>
      <c r="BE2759">
        <v>15</v>
      </c>
      <c r="BF2759">
        <v>5</v>
      </c>
      <c r="BG2759">
        <v>110.1</v>
      </c>
      <c r="BH2759">
        <v>335.3</v>
      </c>
      <c r="BI2759">
        <v>10.23</v>
      </c>
      <c r="BJ2759">
        <v>4494.9329850000004</v>
      </c>
      <c r="BK2759">
        <v>67.099999999999994</v>
      </c>
      <c r="BL2759">
        <v>61</v>
      </c>
      <c r="BM2759">
        <v>15341</v>
      </c>
      <c r="BN2759">
        <v>0</v>
      </c>
      <c r="BO2759">
        <v>1.65</v>
      </c>
      <c r="BP2759">
        <v>39</v>
      </c>
      <c r="BQ2759">
        <v>332</v>
      </c>
      <c r="BR2759">
        <v>346</v>
      </c>
      <c r="BS2759">
        <v>2.4500000000000002</v>
      </c>
      <c r="BT2759">
        <v>21</v>
      </c>
      <c r="BU2759">
        <v>32</v>
      </c>
      <c r="BV2759">
        <v>370</v>
      </c>
      <c r="BW2759">
        <v>0</v>
      </c>
      <c r="BX2759">
        <v>0</v>
      </c>
      <c r="BY2759">
        <v>0</v>
      </c>
      <c r="BZ2759">
        <v>370</v>
      </c>
      <c r="CA2759">
        <v>24</v>
      </c>
      <c r="CB2759">
        <v>0</v>
      </c>
      <c r="CC2759">
        <v>0</v>
      </c>
      <c r="CD2759">
        <v>0</v>
      </c>
      <c r="CE2759">
        <v>23720</v>
      </c>
      <c r="CF2759">
        <v>0</v>
      </c>
      <c r="CG2759">
        <v>0</v>
      </c>
      <c r="CH2759">
        <v>67.748599999999996</v>
      </c>
      <c r="CI2759">
        <v>21.6</v>
      </c>
      <c r="CJ2759">
        <v>0</v>
      </c>
      <c r="CK2759">
        <v>0.1</v>
      </c>
      <c r="CL2759">
        <v>0</v>
      </c>
      <c r="CM2759" t="s">
        <v>3560</v>
      </c>
      <c r="CN2759">
        <v>19.8</v>
      </c>
      <c r="CO2759">
        <v>183.54</v>
      </c>
      <c r="CP2759">
        <v>1.276437273</v>
      </c>
      <c r="CQ2759">
        <v>0</v>
      </c>
    </row>
    <row r="2760" spans="1:95" hidden="1" x14ac:dyDescent="0.25">
      <c r="A2760" s="1">
        <v>42787</v>
      </c>
      <c r="B2760">
        <v>4</v>
      </c>
      <c r="C2760" t="s">
        <v>3024</v>
      </c>
      <c r="D2760" t="s">
        <v>110</v>
      </c>
      <c r="E2760" t="s">
        <v>111</v>
      </c>
      <c r="F2760" t="s">
        <v>98</v>
      </c>
      <c r="G2760">
        <v>7</v>
      </c>
      <c r="H2760" s="1">
        <v>42775</v>
      </c>
      <c r="I2760" t="s">
        <v>164</v>
      </c>
      <c r="J2760" t="s">
        <v>164</v>
      </c>
      <c r="K2760">
        <v>13</v>
      </c>
      <c r="L2760">
        <v>22</v>
      </c>
      <c r="M2760" s="1">
        <v>42775</v>
      </c>
      <c r="N2760">
        <v>1430</v>
      </c>
      <c r="O2760" t="s">
        <v>164</v>
      </c>
      <c r="P2760" t="s">
        <v>164</v>
      </c>
      <c r="Q2760" s="1">
        <v>42787</v>
      </c>
      <c r="R2760" s="1">
        <v>42787</v>
      </c>
      <c r="S2760" s="1">
        <v>42788</v>
      </c>
      <c r="T2760" t="s">
        <v>164</v>
      </c>
      <c r="U2760" t="s">
        <v>164</v>
      </c>
      <c r="V2760">
        <v>24</v>
      </c>
      <c r="W2760">
        <v>293</v>
      </c>
      <c r="X2760">
        <v>80</v>
      </c>
      <c r="Y2760">
        <v>11.96</v>
      </c>
      <c r="Z2760">
        <v>12.21</v>
      </c>
      <c r="AA2760" t="s">
        <v>164</v>
      </c>
      <c r="AB2760" t="s">
        <v>3541</v>
      </c>
      <c r="AC2760" t="s">
        <v>579</v>
      </c>
      <c r="AD2760">
        <v>7.41</v>
      </c>
      <c r="AE2760">
        <v>10.1</v>
      </c>
      <c r="AF2760">
        <v>8.7550000000000008</v>
      </c>
      <c r="AG2760">
        <v>32098</v>
      </c>
      <c r="AH2760">
        <v>6</v>
      </c>
      <c r="AI2760">
        <v>25</v>
      </c>
      <c r="AJ2760">
        <v>157</v>
      </c>
      <c r="AK2760">
        <v>6</v>
      </c>
      <c r="AL2760" t="s">
        <v>3583</v>
      </c>
      <c r="AM2760" t="s">
        <v>3584</v>
      </c>
      <c r="AN2760">
        <v>19.899999999999999</v>
      </c>
      <c r="AO2760">
        <v>0</v>
      </c>
      <c r="AP2760">
        <v>0</v>
      </c>
      <c r="AQ2760">
        <v>0</v>
      </c>
      <c r="AR2760">
        <v>1.8</v>
      </c>
      <c r="AS2760">
        <v>0</v>
      </c>
      <c r="AT2760">
        <v>0.1</v>
      </c>
      <c r="AU2760">
        <v>0</v>
      </c>
      <c r="AV2760">
        <v>0.3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154</v>
      </c>
      <c r="BC2760">
        <v>50</v>
      </c>
      <c r="BD2760">
        <v>0</v>
      </c>
      <c r="BE2760">
        <v>11</v>
      </c>
      <c r="BF2760">
        <v>6</v>
      </c>
      <c r="BG2760">
        <v>109.6</v>
      </c>
      <c r="BH2760">
        <v>333.8</v>
      </c>
      <c r="BI2760">
        <v>12.22</v>
      </c>
      <c r="BJ2760">
        <v>4510.2625470000003</v>
      </c>
      <c r="BK2760">
        <v>67.8</v>
      </c>
      <c r="BL2760">
        <v>59</v>
      </c>
      <c r="BM2760">
        <v>14601</v>
      </c>
      <c r="BN2760">
        <v>0</v>
      </c>
      <c r="BO2760">
        <v>1.45</v>
      </c>
      <c r="BP2760">
        <v>36</v>
      </c>
      <c r="BQ2760">
        <v>324</v>
      </c>
      <c r="BR2760">
        <v>338</v>
      </c>
      <c r="BS2760">
        <v>2.4500000000000002</v>
      </c>
      <c r="BT2760">
        <v>19</v>
      </c>
      <c r="BU2760">
        <v>32</v>
      </c>
      <c r="BV2760">
        <v>370</v>
      </c>
      <c r="BW2760">
        <v>0</v>
      </c>
      <c r="BX2760">
        <v>0</v>
      </c>
      <c r="BY2760">
        <v>0</v>
      </c>
      <c r="BZ2760">
        <v>370</v>
      </c>
      <c r="CA2760">
        <v>24</v>
      </c>
      <c r="CB2760">
        <v>0</v>
      </c>
      <c r="CC2760">
        <v>0</v>
      </c>
      <c r="CD2760">
        <v>0</v>
      </c>
      <c r="CE2760">
        <v>23720</v>
      </c>
      <c r="CF2760">
        <v>0</v>
      </c>
      <c r="CG2760">
        <v>0</v>
      </c>
      <c r="CH2760">
        <v>69.021799999999999</v>
      </c>
      <c r="CI2760">
        <v>22</v>
      </c>
      <c r="CJ2760">
        <v>0</v>
      </c>
      <c r="CK2760">
        <v>0.1</v>
      </c>
      <c r="CL2760">
        <v>0</v>
      </c>
      <c r="CM2760" t="s">
        <v>3560</v>
      </c>
      <c r="CN2760">
        <v>19.899999999999999</v>
      </c>
      <c r="CO2760">
        <v>183.84</v>
      </c>
      <c r="CP2760">
        <v>1.280413266</v>
      </c>
      <c r="CQ2760">
        <v>0</v>
      </c>
    </row>
    <row r="2761" spans="1:95" hidden="1" x14ac:dyDescent="0.25">
      <c r="A2761" s="1">
        <v>42787</v>
      </c>
      <c r="B2761">
        <v>4</v>
      </c>
      <c r="C2761" t="s">
        <v>3024</v>
      </c>
      <c r="D2761" t="s">
        <v>110</v>
      </c>
      <c r="E2761" t="s">
        <v>112</v>
      </c>
      <c r="F2761" t="s">
        <v>98</v>
      </c>
      <c r="G2761">
        <v>7</v>
      </c>
      <c r="H2761" t="s">
        <v>164</v>
      </c>
      <c r="I2761" s="1">
        <v>42787</v>
      </c>
      <c r="J2761" t="s">
        <v>164</v>
      </c>
      <c r="K2761">
        <v>13</v>
      </c>
      <c r="L2761">
        <v>22</v>
      </c>
      <c r="M2761" s="1">
        <v>42775</v>
      </c>
      <c r="N2761">
        <v>1430</v>
      </c>
      <c r="O2761" s="1">
        <v>42787</v>
      </c>
      <c r="P2761">
        <v>1700</v>
      </c>
      <c r="Q2761" t="s">
        <v>164</v>
      </c>
      <c r="R2761" s="1">
        <v>42787</v>
      </c>
      <c r="S2761" s="1">
        <v>42788</v>
      </c>
      <c r="T2761" t="s">
        <v>164</v>
      </c>
      <c r="U2761" t="s">
        <v>164</v>
      </c>
      <c r="V2761">
        <v>5</v>
      </c>
      <c r="W2761">
        <v>57</v>
      </c>
      <c r="X2761">
        <v>23</v>
      </c>
      <c r="Y2761">
        <v>11.2</v>
      </c>
      <c r="Z2761">
        <v>11.4</v>
      </c>
      <c r="AA2761" t="s">
        <v>164</v>
      </c>
      <c r="AB2761" t="s">
        <v>3541</v>
      </c>
      <c r="AC2761" t="s">
        <v>579</v>
      </c>
      <c r="AD2761">
        <v>7.41</v>
      </c>
      <c r="AE2761">
        <v>10.1</v>
      </c>
      <c r="AF2761">
        <v>8.7550000000000008</v>
      </c>
      <c r="AG2761">
        <v>32098</v>
      </c>
      <c r="AH2761">
        <v>5</v>
      </c>
      <c r="AI2761">
        <v>18</v>
      </c>
      <c r="AJ2761">
        <v>202</v>
      </c>
      <c r="AK2761">
        <v>5</v>
      </c>
      <c r="AL2761" t="s">
        <v>3585</v>
      </c>
      <c r="AM2761" t="s">
        <v>3586</v>
      </c>
      <c r="AN2761">
        <v>4.2</v>
      </c>
      <c r="AO2761">
        <v>0</v>
      </c>
      <c r="AP2761">
        <v>0</v>
      </c>
      <c r="AQ2761">
        <v>0</v>
      </c>
      <c r="AR2761">
        <v>0.4</v>
      </c>
      <c r="AS2761">
        <v>0</v>
      </c>
      <c r="AT2761">
        <v>0</v>
      </c>
      <c r="AU2761">
        <v>0</v>
      </c>
      <c r="AV2761">
        <v>0.2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30</v>
      </c>
      <c r="BC2761">
        <v>0</v>
      </c>
      <c r="BD2761">
        <v>0</v>
      </c>
      <c r="BE2761">
        <v>1</v>
      </c>
      <c r="BF2761">
        <v>3</v>
      </c>
      <c r="BG2761">
        <v>108</v>
      </c>
      <c r="BH2761">
        <v>68.5</v>
      </c>
      <c r="BI2761">
        <v>16.79</v>
      </c>
      <c r="BJ2761">
        <v>4547.9155389999996</v>
      </c>
      <c r="BK2761">
        <v>69.7</v>
      </c>
      <c r="BL2761">
        <v>57</v>
      </c>
      <c r="BM2761">
        <v>14200</v>
      </c>
      <c r="BN2761">
        <v>0</v>
      </c>
      <c r="BO2761">
        <v>1.35</v>
      </c>
      <c r="BP2761">
        <v>35</v>
      </c>
      <c r="BQ2761">
        <v>322</v>
      </c>
      <c r="BR2761">
        <v>335</v>
      </c>
      <c r="BS2761">
        <v>2.4500000000000002</v>
      </c>
      <c r="BT2761">
        <v>19</v>
      </c>
      <c r="BU2761">
        <v>32</v>
      </c>
      <c r="BV2761">
        <v>370</v>
      </c>
      <c r="BW2761">
        <v>0</v>
      </c>
      <c r="BX2761">
        <v>0</v>
      </c>
      <c r="BY2761">
        <v>0</v>
      </c>
      <c r="BZ2761">
        <v>370</v>
      </c>
      <c r="CA2761">
        <v>5</v>
      </c>
      <c r="CB2761">
        <v>0</v>
      </c>
      <c r="CC2761">
        <v>0</v>
      </c>
      <c r="CD2761">
        <v>0</v>
      </c>
      <c r="CE2761">
        <v>23720</v>
      </c>
      <c r="CF2761">
        <v>0</v>
      </c>
      <c r="CG2761">
        <v>0</v>
      </c>
      <c r="CH2761">
        <v>15.0024</v>
      </c>
      <c r="CI2761">
        <v>4.8</v>
      </c>
      <c r="CJ2761">
        <v>0</v>
      </c>
      <c r="CK2761">
        <v>0</v>
      </c>
      <c r="CL2761">
        <v>0</v>
      </c>
      <c r="CM2761" t="s">
        <v>3560</v>
      </c>
      <c r="CN2761">
        <v>20.16</v>
      </c>
      <c r="CO2761">
        <v>184.7</v>
      </c>
      <c r="CP2761">
        <v>1.1873571430000001</v>
      </c>
      <c r="CQ2761">
        <v>0</v>
      </c>
    </row>
    <row r="2762" spans="1:95" hidden="1" x14ac:dyDescent="0.25">
      <c r="A2762" s="1">
        <v>42788</v>
      </c>
      <c r="B2762">
        <v>4</v>
      </c>
      <c r="C2762" t="s">
        <v>3024</v>
      </c>
      <c r="D2762" t="s">
        <v>96</v>
      </c>
      <c r="E2762" t="s">
        <v>97</v>
      </c>
      <c r="F2762" t="s">
        <v>98</v>
      </c>
      <c r="G2762">
        <v>7</v>
      </c>
      <c r="H2762" t="s">
        <v>164</v>
      </c>
      <c r="I2762" s="1">
        <v>42787</v>
      </c>
      <c r="J2762" s="1">
        <v>42787</v>
      </c>
      <c r="K2762">
        <v>13</v>
      </c>
      <c r="L2762">
        <v>22</v>
      </c>
      <c r="M2762" t="s">
        <v>164</v>
      </c>
      <c r="N2762" t="s">
        <v>164</v>
      </c>
      <c r="O2762" t="s">
        <v>164</v>
      </c>
      <c r="P2762" t="s">
        <v>164</v>
      </c>
      <c r="Q2762" t="s">
        <v>164</v>
      </c>
      <c r="R2762" t="s">
        <v>164</v>
      </c>
      <c r="S2762" s="1">
        <v>42788</v>
      </c>
      <c r="T2762" s="1">
        <v>42787</v>
      </c>
      <c r="U2762" t="s">
        <v>164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164</v>
      </c>
      <c r="AB2762" t="s">
        <v>3541</v>
      </c>
      <c r="AC2762" t="s">
        <v>579</v>
      </c>
      <c r="AD2762">
        <v>7.46</v>
      </c>
      <c r="AE2762">
        <v>9.3800000000000008</v>
      </c>
      <c r="AF2762">
        <v>8.42</v>
      </c>
      <c r="AG2762">
        <v>30445</v>
      </c>
      <c r="AH2762">
        <v>3</v>
      </c>
      <c r="AI2762">
        <v>10</v>
      </c>
      <c r="AJ2762">
        <v>180</v>
      </c>
      <c r="AK2762">
        <v>3</v>
      </c>
      <c r="AL2762" t="s">
        <v>3587</v>
      </c>
      <c r="AM2762" t="s">
        <v>3588</v>
      </c>
      <c r="AN2762">
        <v>1.1000000000000001</v>
      </c>
      <c r="AO2762">
        <v>0</v>
      </c>
      <c r="AP2762">
        <v>0</v>
      </c>
      <c r="AQ2762">
        <v>0</v>
      </c>
      <c r="AR2762">
        <v>1.8</v>
      </c>
      <c r="AS2762">
        <v>0</v>
      </c>
      <c r="AT2762">
        <v>0.2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8</v>
      </c>
      <c r="BC2762">
        <v>0</v>
      </c>
      <c r="BD2762">
        <v>0</v>
      </c>
      <c r="BE2762">
        <v>0</v>
      </c>
      <c r="BF2762">
        <v>2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19</v>
      </c>
      <c r="BU2762">
        <v>32</v>
      </c>
      <c r="BV2762">
        <v>200</v>
      </c>
      <c r="BW2762">
        <v>0</v>
      </c>
      <c r="BX2762">
        <v>200</v>
      </c>
      <c r="BY2762">
        <v>0</v>
      </c>
      <c r="BZ2762">
        <v>400</v>
      </c>
      <c r="CA2762">
        <v>19</v>
      </c>
      <c r="CB2762">
        <v>0</v>
      </c>
      <c r="CC2762">
        <v>19</v>
      </c>
      <c r="CD2762">
        <v>0</v>
      </c>
      <c r="CE2762">
        <v>22075</v>
      </c>
      <c r="CF2762">
        <v>0</v>
      </c>
      <c r="CG2762">
        <v>1645</v>
      </c>
      <c r="CH2762">
        <v>13.0434</v>
      </c>
      <c r="CI2762">
        <v>3.9</v>
      </c>
      <c r="CJ2762">
        <v>0</v>
      </c>
      <c r="CK2762">
        <v>0.2</v>
      </c>
      <c r="CL2762">
        <v>0</v>
      </c>
      <c r="CM2762" t="s">
        <v>3560</v>
      </c>
      <c r="CN2762">
        <v>0</v>
      </c>
      <c r="CO2762">
        <v>0</v>
      </c>
      <c r="CP2762">
        <v>0</v>
      </c>
      <c r="CQ2762">
        <v>0</v>
      </c>
    </row>
    <row r="2763" spans="1:95" hidden="1" x14ac:dyDescent="0.25">
      <c r="A2763" s="1">
        <v>42789</v>
      </c>
      <c r="B2763">
        <v>4</v>
      </c>
      <c r="C2763" t="s">
        <v>3024</v>
      </c>
      <c r="D2763" t="s">
        <v>96</v>
      </c>
      <c r="E2763" t="s">
        <v>108</v>
      </c>
      <c r="F2763" t="s">
        <v>98</v>
      </c>
      <c r="G2763">
        <v>7</v>
      </c>
      <c r="H2763" s="1">
        <v>42789</v>
      </c>
      <c r="I2763" t="s">
        <v>164</v>
      </c>
      <c r="J2763" t="s">
        <v>164</v>
      </c>
      <c r="K2763">
        <v>13</v>
      </c>
      <c r="L2763">
        <v>22</v>
      </c>
      <c r="M2763" s="1">
        <v>42789</v>
      </c>
      <c r="N2763">
        <v>136</v>
      </c>
      <c r="O2763" t="s">
        <v>164</v>
      </c>
      <c r="P2763" t="s">
        <v>164</v>
      </c>
      <c r="Q2763" s="1">
        <v>42789</v>
      </c>
      <c r="R2763" s="1">
        <v>42789</v>
      </c>
      <c r="S2763" s="1">
        <v>42791</v>
      </c>
      <c r="T2763" t="s">
        <v>164</v>
      </c>
      <c r="U2763" t="s">
        <v>164</v>
      </c>
      <c r="V2763">
        <v>0</v>
      </c>
      <c r="W2763">
        <v>0</v>
      </c>
      <c r="X2763">
        <v>214</v>
      </c>
      <c r="Y2763">
        <v>0</v>
      </c>
      <c r="Z2763">
        <v>0</v>
      </c>
      <c r="AA2763" t="s">
        <v>164</v>
      </c>
      <c r="AB2763" t="s">
        <v>579</v>
      </c>
      <c r="AC2763" t="s">
        <v>1267</v>
      </c>
      <c r="AD2763">
        <v>7.44</v>
      </c>
      <c r="AE2763">
        <v>9.35</v>
      </c>
      <c r="AF2763">
        <v>8.3949999999999996</v>
      </c>
      <c r="AG2763">
        <v>30413</v>
      </c>
      <c r="AH2763">
        <v>5</v>
      </c>
      <c r="AI2763">
        <v>18</v>
      </c>
      <c r="AJ2763">
        <v>180</v>
      </c>
      <c r="AK2763">
        <v>5</v>
      </c>
      <c r="AL2763" t="s">
        <v>3587</v>
      </c>
      <c r="AM2763" t="s">
        <v>3589</v>
      </c>
      <c r="AN2763">
        <v>0.15</v>
      </c>
      <c r="AO2763">
        <v>0</v>
      </c>
      <c r="AP2763">
        <v>0</v>
      </c>
      <c r="AQ2763">
        <v>0</v>
      </c>
      <c r="AR2763">
        <v>1.05</v>
      </c>
      <c r="AS2763">
        <v>0</v>
      </c>
      <c r="AT2763">
        <v>0.1</v>
      </c>
      <c r="AU2763">
        <v>0</v>
      </c>
      <c r="AV2763">
        <v>0.7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0</v>
      </c>
      <c r="BE2763">
        <v>0</v>
      </c>
      <c r="BF2763">
        <v>7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14</v>
      </c>
      <c r="BU2763">
        <v>26</v>
      </c>
      <c r="BV2763">
        <v>340</v>
      </c>
      <c r="BW2763">
        <v>0</v>
      </c>
      <c r="BX2763">
        <v>175</v>
      </c>
      <c r="BY2763">
        <v>0</v>
      </c>
      <c r="BZ2763">
        <v>515</v>
      </c>
      <c r="CA2763">
        <v>13.6</v>
      </c>
      <c r="CB2763">
        <v>0</v>
      </c>
      <c r="CC2763">
        <v>5.7</v>
      </c>
      <c r="CD2763">
        <v>0</v>
      </c>
      <c r="CE2763">
        <v>22020</v>
      </c>
      <c r="CF2763">
        <v>0</v>
      </c>
      <c r="CG2763">
        <v>55</v>
      </c>
      <c r="CH2763">
        <v>6.3982000000000001</v>
      </c>
      <c r="CI2763">
        <v>1.9</v>
      </c>
      <c r="CJ2763">
        <v>0</v>
      </c>
      <c r="CK2763">
        <v>0.1</v>
      </c>
      <c r="CL2763">
        <v>0</v>
      </c>
      <c r="CM2763" t="s">
        <v>1268</v>
      </c>
      <c r="CN2763">
        <v>0</v>
      </c>
      <c r="CO2763">
        <v>0</v>
      </c>
      <c r="CP2763">
        <v>0</v>
      </c>
      <c r="CQ2763">
        <v>0</v>
      </c>
    </row>
    <row r="2764" spans="1:95" hidden="1" x14ac:dyDescent="0.25">
      <c r="A2764" s="1">
        <v>42789</v>
      </c>
      <c r="B2764">
        <v>4</v>
      </c>
      <c r="C2764" t="s">
        <v>3024</v>
      </c>
      <c r="D2764" t="s">
        <v>110</v>
      </c>
      <c r="E2764" t="s">
        <v>111</v>
      </c>
      <c r="F2764" t="s">
        <v>98</v>
      </c>
      <c r="G2764">
        <v>7</v>
      </c>
      <c r="H2764" s="1">
        <v>42789</v>
      </c>
      <c r="I2764" t="s">
        <v>164</v>
      </c>
      <c r="J2764" t="s">
        <v>164</v>
      </c>
      <c r="K2764">
        <v>13</v>
      </c>
      <c r="L2764">
        <v>22</v>
      </c>
      <c r="M2764" s="1">
        <v>42789</v>
      </c>
      <c r="N2764">
        <v>136</v>
      </c>
      <c r="O2764" t="s">
        <v>164</v>
      </c>
      <c r="P2764" t="s">
        <v>164</v>
      </c>
      <c r="Q2764" s="1">
        <v>42789</v>
      </c>
      <c r="R2764" s="1">
        <v>42789</v>
      </c>
      <c r="S2764" s="1">
        <v>42791</v>
      </c>
      <c r="T2764" t="s">
        <v>164</v>
      </c>
      <c r="U2764" t="s">
        <v>164</v>
      </c>
      <c r="V2764">
        <v>10.4</v>
      </c>
      <c r="W2764">
        <v>126</v>
      </c>
      <c r="X2764">
        <v>88</v>
      </c>
      <c r="Y2764">
        <v>12.05</v>
      </c>
      <c r="Z2764">
        <v>12.12</v>
      </c>
      <c r="AA2764" t="s">
        <v>164</v>
      </c>
      <c r="AB2764" t="s">
        <v>579</v>
      </c>
      <c r="AC2764" t="s">
        <v>1267</v>
      </c>
      <c r="AD2764">
        <v>7.44</v>
      </c>
      <c r="AE2764">
        <v>9.35</v>
      </c>
      <c r="AF2764">
        <v>8.3949999999999996</v>
      </c>
      <c r="AG2764">
        <v>30413</v>
      </c>
      <c r="AH2764">
        <v>6</v>
      </c>
      <c r="AI2764">
        <v>26</v>
      </c>
      <c r="AJ2764">
        <v>180</v>
      </c>
      <c r="AK2764">
        <v>5</v>
      </c>
      <c r="AL2764" t="s">
        <v>3590</v>
      </c>
      <c r="AM2764" t="s">
        <v>3591</v>
      </c>
      <c r="AN2764">
        <v>8.6999999999999993</v>
      </c>
      <c r="AO2764">
        <v>0</v>
      </c>
      <c r="AP2764">
        <v>0</v>
      </c>
      <c r="AQ2764">
        <v>0</v>
      </c>
      <c r="AR2764">
        <v>0.7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63</v>
      </c>
      <c r="BC2764">
        <v>0</v>
      </c>
      <c r="BD2764">
        <v>0</v>
      </c>
      <c r="BE2764">
        <v>4</v>
      </c>
      <c r="BF2764">
        <v>5</v>
      </c>
      <c r="BG2764">
        <v>106.7</v>
      </c>
      <c r="BH2764">
        <v>140.9</v>
      </c>
      <c r="BI2764">
        <v>10.57</v>
      </c>
      <c r="BJ2764">
        <v>4519.8749809999999</v>
      </c>
      <c r="BK2764">
        <v>70.2</v>
      </c>
      <c r="BL2764">
        <v>58</v>
      </c>
      <c r="BM2764">
        <v>14835</v>
      </c>
      <c r="BN2764">
        <v>0</v>
      </c>
      <c r="BO2764">
        <v>1.55</v>
      </c>
      <c r="BP2764">
        <v>33</v>
      </c>
      <c r="BQ2764">
        <v>319</v>
      </c>
      <c r="BR2764">
        <v>337</v>
      </c>
      <c r="BS2764">
        <v>2.44</v>
      </c>
      <c r="BT2764">
        <v>14</v>
      </c>
      <c r="BU2764">
        <v>26</v>
      </c>
      <c r="BV2764">
        <v>340</v>
      </c>
      <c r="BW2764">
        <v>0</v>
      </c>
      <c r="BX2764">
        <v>0</v>
      </c>
      <c r="BY2764">
        <v>0</v>
      </c>
      <c r="BZ2764">
        <v>340</v>
      </c>
      <c r="CA2764">
        <v>10.4</v>
      </c>
      <c r="CB2764">
        <v>0</v>
      </c>
      <c r="CC2764">
        <v>0</v>
      </c>
      <c r="CD2764">
        <v>0</v>
      </c>
      <c r="CE2764">
        <v>22020</v>
      </c>
      <c r="CF2764">
        <v>0</v>
      </c>
      <c r="CG2764">
        <v>0</v>
      </c>
      <c r="CH2764">
        <v>29.335999999999999</v>
      </c>
      <c r="CI2764">
        <v>9.4</v>
      </c>
      <c r="CJ2764">
        <v>0</v>
      </c>
      <c r="CK2764">
        <v>0</v>
      </c>
      <c r="CL2764">
        <v>0</v>
      </c>
      <c r="CM2764" t="s">
        <v>1268</v>
      </c>
      <c r="CN2764">
        <v>20.07692308</v>
      </c>
      <c r="CO2764">
        <v>185.08</v>
      </c>
      <c r="CP2764">
        <v>1.2062110349999999</v>
      </c>
      <c r="CQ2764">
        <v>0</v>
      </c>
    </row>
    <row r="2765" spans="1:95" hidden="1" x14ac:dyDescent="0.25">
      <c r="A2765" s="1">
        <v>42789</v>
      </c>
      <c r="B2765">
        <v>4</v>
      </c>
      <c r="C2765" t="s">
        <v>3024</v>
      </c>
      <c r="D2765" t="s">
        <v>110</v>
      </c>
      <c r="E2765" t="s">
        <v>112</v>
      </c>
      <c r="F2765" t="s">
        <v>98</v>
      </c>
      <c r="G2765">
        <v>7</v>
      </c>
      <c r="H2765" s="1">
        <v>42789</v>
      </c>
      <c r="I2765" s="1">
        <v>42789</v>
      </c>
      <c r="J2765" t="s">
        <v>164</v>
      </c>
      <c r="K2765">
        <v>13</v>
      </c>
      <c r="L2765">
        <v>22</v>
      </c>
      <c r="M2765" s="1">
        <v>42789</v>
      </c>
      <c r="N2765">
        <v>136</v>
      </c>
      <c r="O2765" s="1">
        <v>42789</v>
      </c>
      <c r="P2765">
        <v>1818</v>
      </c>
      <c r="Q2765" t="s">
        <v>164</v>
      </c>
      <c r="R2765" s="1">
        <v>42789</v>
      </c>
      <c r="S2765" s="1">
        <v>42791</v>
      </c>
      <c r="T2765" t="s">
        <v>164</v>
      </c>
      <c r="U2765" t="s">
        <v>164</v>
      </c>
      <c r="V2765">
        <v>6.3</v>
      </c>
      <c r="W2765">
        <v>73</v>
      </c>
      <c r="X2765">
        <v>15</v>
      </c>
      <c r="Y2765">
        <v>11.45</v>
      </c>
      <c r="Z2765">
        <v>11.59</v>
      </c>
      <c r="AA2765" t="s">
        <v>164</v>
      </c>
      <c r="AB2765" t="s">
        <v>579</v>
      </c>
      <c r="AC2765" t="s">
        <v>1267</v>
      </c>
      <c r="AD2765">
        <v>7.44</v>
      </c>
      <c r="AE2765">
        <v>9.35</v>
      </c>
      <c r="AF2765">
        <v>8.3949999999999996</v>
      </c>
      <c r="AG2765">
        <v>30413</v>
      </c>
      <c r="AH2765">
        <v>6</v>
      </c>
      <c r="AI2765">
        <v>26</v>
      </c>
      <c r="AJ2765">
        <v>180</v>
      </c>
      <c r="AK2765">
        <v>5</v>
      </c>
      <c r="AL2765" t="s">
        <v>3592</v>
      </c>
      <c r="AM2765" t="s">
        <v>3593</v>
      </c>
      <c r="AN2765">
        <v>6</v>
      </c>
      <c r="AO2765">
        <v>0</v>
      </c>
      <c r="AP2765">
        <v>0</v>
      </c>
      <c r="AQ2765">
        <v>0</v>
      </c>
      <c r="AR2765">
        <v>0.4</v>
      </c>
      <c r="AS2765">
        <v>0</v>
      </c>
      <c r="AT2765">
        <v>0.1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39</v>
      </c>
      <c r="BC2765">
        <v>0</v>
      </c>
      <c r="BD2765">
        <v>0</v>
      </c>
      <c r="BE2765">
        <v>1</v>
      </c>
      <c r="BF2765">
        <v>3</v>
      </c>
      <c r="BG2765">
        <v>107.6</v>
      </c>
      <c r="BH2765">
        <v>86</v>
      </c>
      <c r="BI2765">
        <v>15.12</v>
      </c>
      <c r="BJ2765">
        <v>5153.0188959999996</v>
      </c>
      <c r="BK2765">
        <v>79.3</v>
      </c>
      <c r="BL2765">
        <v>64</v>
      </c>
      <c r="BM2765">
        <v>16543</v>
      </c>
      <c r="BN2765">
        <v>0</v>
      </c>
      <c r="BO2765">
        <v>1.76</v>
      </c>
      <c r="BP2765">
        <v>38</v>
      </c>
      <c r="BQ2765">
        <v>320</v>
      </c>
      <c r="BR2765">
        <v>337</v>
      </c>
      <c r="BS2765">
        <v>2.44</v>
      </c>
      <c r="BT2765">
        <v>14</v>
      </c>
      <c r="BU2765">
        <v>26</v>
      </c>
      <c r="BV2765">
        <v>340</v>
      </c>
      <c r="BW2765">
        <v>0</v>
      </c>
      <c r="BX2765">
        <v>0</v>
      </c>
      <c r="BY2765">
        <v>0</v>
      </c>
      <c r="BZ2765">
        <v>340</v>
      </c>
      <c r="CA2765">
        <v>6.3</v>
      </c>
      <c r="CB2765">
        <v>0</v>
      </c>
      <c r="CC2765">
        <v>0</v>
      </c>
      <c r="CD2765">
        <v>0</v>
      </c>
      <c r="CE2765">
        <v>22020</v>
      </c>
      <c r="CF2765">
        <v>0</v>
      </c>
      <c r="CG2765">
        <v>0</v>
      </c>
      <c r="CH2765">
        <v>20.286999999999999</v>
      </c>
      <c r="CI2765">
        <v>6.4</v>
      </c>
      <c r="CJ2765">
        <v>0</v>
      </c>
      <c r="CK2765">
        <v>0.1</v>
      </c>
      <c r="CL2765">
        <v>0</v>
      </c>
      <c r="CM2765" t="s">
        <v>1268</v>
      </c>
      <c r="CN2765">
        <v>22.85714286</v>
      </c>
      <c r="CO2765">
        <v>184.82</v>
      </c>
      <c r="CP2765">
        <v>1.081197</v>
      </c>
      <c r="CQ2765">
        <v>0</v>
      </c>
    </row>
    <row r="2766" spans="1:95" hidden="1" x14ac:dyDescent="0.25">
      <c r="A2766" s="1">
        <v>42790</v>
      </c>
      <c r="B2766">
        <v>4</v>
      </c>
      <c r="C2766" t="s">
        <v>3024</v>
      </c>
      <c r="D2766" t="s">
        <v>96</v>
      </c>
      <c r="E2766" t="s">
        <v>97</v>
      </c>
      <c r="F2766" t="s">
        <v>98</v>
      </c>
      <c r="G2766">
        <v>7</v>
      </c>
      <c r="H2766" t="s">
        <v>164</v>
      </c>
      <c r="I2766" s="1">
        <v>42789</v>
      </c>
      <c r="J2766" s="1">
        <v>42789</v>
      </c>
      <c r="K2766">
        <v>13</v>
      </c>
      <c r="L2766">
        <v>22</v>
      </c>
      <c r="M2766" t="s">
        <v>164</v>
      </c>
      <c r="N2766" t="s">
        <v>164</v>
      </c>
      <c r="O2766" t="s">
        <v>164</v>
      </c>
      <c r="P2766" t="s">
        <v>164</v>
      </c>
      <c r="Q2766" t="s">
        <v>164</v>
      </c>
      <c r="R2766" t="s">
        <v>164</v>
      </c>
      <c r="S2766" s="1">
        <v>42791</v>
      </c>
      <c r="T2766" s="1">
        <v>42789</v>
      </c>
      <c r="U2766" t="s">
        <v>164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164</v>
      </c>
      <c r="AB2766" t="s">
        <v>579</v>
      </c>
      <c r="AC2766" t="s">
        <v>1267</v>
      </c>
      <c r="AD2766">
        <v>7.38</v>
      </c>
      <c r="AE2766">
        <v>8.6300000000000008</v>
      </c>
      <c r="AF2766">
        <v>8.0050000000000008</v>
      </c>
      <c r="AG2766">
        <v>31812</v>
      </c>
      <c r="AH2766">
        <v>3</v>
      </c>
      <c r="AI2766">
        <v>10</v>
      </c>
      <c r="AJ2766">
        <v>315</v>
      </c>
      <c r="AK2766">
        <v>3</v>
      </c>
      <c r="AL2766" t="s">
        <v>3594</v>
      </c>
      <c r="AM2766" t="s">
        <v>3595</v>
      </c>
      <c r="AN2766">
        <v>0.7</v>
      </c>
      <c r="AO2766">
        <v>0</v>
      </c>
      <c r="AP2766">
        <v>0</v>
      </c>
      <c r="AQ2766">
        <v>0</v>
      </c>
      <c r="AR2766">
        <v>1.2</v>
      </c>
      <c r="AS2766">
        <v>0</v>
      </c>
      <c r="AT2766">
        <v>0.1</v>
      </c>
      <c r="AU2766">
        <v>0</v>
      </c>
      <c r="AV2766">
        <v>0.6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5</v>
      </c>
      <c r="BC2766">
        <v>0</v>
      </c>
      <c r="BD2766">
        <v>0</v>
      </c>
      <c r="BE2766">
        <v>0</v>
      </c>
      <c r="BF2766">
        <v>3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15</v>
      </c>
      <c r="BU2766">
        <v>27</v>
      </c>
      <c r="BV2766">
        <v>175</v>
      </c>
      <c r="BW2766">
        <v>0</v>
      </c>
      <c r="BX2766">
        <v>175</v>
      </c>
      <c r="BY2766">
        <v>0</v>
      </c>
      <c r="BZ2766">
        <v>350</v>
      </c>
      <c r="CA2766">
        <v>17.7</v>
      </c>
      <c r="CB2766">
        <v>0</v>
      </c>
      <c r="CC2766">
        <v>17.7</v>
      </c>
      <c r="CD2766">
        <v>0</v>
      </c>
      <c r="CE2766">
        <v>20094</v>
      </c>
      <c r="CF2766">
        <v>0</v>
      </c>
      <c r="CG2766">
        <v>1926</v>
      </c>
      <c r="CH2766">
        <v>8.2712000000000003</v>
      </c>
      <c r="CI2766">
        <v>2.5</v>
      </c>
      <c r="CJ2766">
        <v>0</v>
      </c>
      <c r="CK2766">
        <v>0.1</v>
      </c>
      <c r="CL2766">
        <v>0</v>
      </c>
      <c r="CM2766" t="s">
        <v>1268</v>
      </c>
      <c r="CN2766">
        <v>0</v>
      </c>
      <c r="CO2766">
        <v>0</v>
      </c>
      <c r="CP2766">
        <v>0</v>
      </c>
      <c r="CQ2766">
        <v>0</v>
      </c>
    </row>
    <row r="2767" spans="1:95" hidden="1" x14ac:dyDescent="0.25">
      <c r="A2767" s="1">
        <v>42791</v>
      </c>
      <c r="B2767">
        <v>4</v>
      </c>
      <c r="C2767" t="s">
        <v>3024</v>
      </c>
      <c r="D2767" t="s">
        <v>96</v>
      </c>
      <c r="E2767" t="s">
        <v>108</v>
      </c>
      <c r="F2767" t="s">
        <v>98</v>
      </c>
      <c r="G2767">
        <v>7</v>
      </c>
      <c r="H2767" s="1">
        <v>42791</v>
      </c>
      <c r="I2767" t="s">
        <v>164</v>
      </c>
      <c r="J2767" t="s">
        <v>164</v>
      </c>
      <c r="K2767">
        <v>13</v>
      </c>
      <c r="L2767">
        <v>22</v>
      </c>
      <c r="M2767" s="1">
        <v>42791</v>
      </c>
      <c r="N2767">
        <v>524</v>
      </c>
      <c r="O2767" t="s">
        <v>164</v>
      </c>
      <c r="P2767" t="s">
        <v>164</v>
      </c>
      <c r="Q2767" s="1">
        <v>42792</v>
      </c>
      <c r="R2767" s="1">
        <v>42793</v>
      </c>
      <c r="S2767" s="1">
        <v>42794</v>
      </c>
      <c r="T2767" t="s">
        <v>164</v>
      </c>
      <c r="U2767" t="s">
        <v>164</v>
      </c>
      <c r="V2767">
        <v>0</v>
      </c>
      <c r="W2767">
        <v>0</v>
      </c>
      <c r="X2767">
        <v>353</v>
      </c>
      <c r="Y2767">
        <v>0</v>
      </c>
      <c r="Z2767">
        <v>0</v>
      </c>
      <c r="AA2767" t="s">
        <v>164</v>
      </c>
      <c r="AB2767" t="s">
        <v>1267</v>
      </c>
      <c r="AC2767" t="s">
        <v>1271</v>
      </c>
      <c r="AD2767">
        <v>7.26</v>
      </c>
      <c r="AE2767">
        <v>8.58</v>
      </c>
      <c r="AF2767">
        <v>7.92</v>
      </c>
      <c r="AG2767">
        <v>31584</v>
      </c>
      <c r="AH2767">
        <v>4</v>
      </c>
      <c r="AI2767">
        <v>14</v>
      </c>
      <c r="AJ2767">
        <v>225</v>
      </c>
      <c r="AK2767">
        <v>4</v>
      </c>
      <c r="AL2767" t="s">
        <v>3596</v>
      </c>
      <c r="AM2767" t="s">
        <v>3597</v>
      </c>
      <c r="AN2767">
        <v>0.45</v>
      </c>
      <c r="AO2767">
        <v>0</v>
      </c>
      <c r="AP2767">
        <v>0</v>
      </c>
      <c r="AQ2767">
        <v>0</v>
      </c>
      <c r="AR2767">
        <v>0.95</v>
      </c>
      <c r="AS2767">
        <v>0</v>
      </c>
      <c r="AT2767">
        <v>0</v>
      </c>
      <c r="AU2767">
        <v>0</v>
      </c>
      <c r="AV2767">
        <v>0.5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3</v>
      </c>
      <c r="BC2767">
        <v>0</v>
      </c>
      <c r="BD2767">
        <v>0</v>
      </c>
      <c r="BE2767">
        <v>0</v>
      </c>
      <c r="BF2767">
        <v>2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16</v>
      </c>
      <c r="BU2767">
        <v>28</v>
      </c>
      <c r="BV2767">
        <v>183</v>
      </c>
      <c r="BW2767">
        <v>0</v>
      </c>
      <c r="BX2767">
        <v>178</v>
      </c>
      <c r="BY2767">
        <v>0</v>
      </c>
      <c r="BZ2767">
        <v>361</v>
      </c>
      <c r="CA2767">
        <v>17.399999999999999</v>
      </c>
      <c r="CB2767">
        <v>0</v>
      </c>
      <c r="CC2767">
        <v>17.399999999999999</v>
      </c>
      <c r="CD2767">
        <v>0</v>
      </c>
      <c r="CE2767">
        <v>16270</v>
      </c>
      <c r="CF2767">
        <v>0</v>
      </c>
      <c r="CG2767">
        <v>3824</v>
      </c>
      <c r="CH2767">
        <v>6.05</v>
      </c>
      <c r="CI2767">
        <v>1.9</v>
      </c>
      <c r="CJ2767">
        <v>0</v>
      </c>
      <c r="CK2767">
        <v>0</v>
      </c>
      <c r="CL2767">
        <v>0</v>
      </c>
      <c r="CM2767" t="s">
        <v>1273</v>
      </c>
      <c r="CN2767">
        <v>0</v>
      </c>
      <c r="CO2767">
        <v>0</v>
      </c>
      <c r="CP2767">
        <v>0</v>
      </c>
      <c r="CQ2767">
        <v>0</v>
      </c>
    </row>
    <row r="2768" spans="1:95" hidden="1" x14ac:dyDescent="0.25">
      <c r="A2768" s="1">
        <v>42791</v>
      </c>
      <c r="B2768">
        <v>4</v>
      </c>
      <c r="C2768" t="s">
        <v>3024</v>
      </c>
      <c r="D2768" t="s">
        <v>110</v>
      </c>
      <c r="E2768" t="s">
        <v>111</v>
      </c>
      <c r="F2768" t="s">
        <v>98</v>
      </c>
      <c r="G2768">
        <v>7</v>
      </c>
      <c r="H2768" s="1">
        <v>42791</v>
      </c>
      <c r="I2768" t="s">
        <v>164</v>
      </c>
      <c r="J2768" t="s">
        <v>164</v>
      </c>
      <c r="K2768">
        <v>13</v>
      </c>
      <c r="L2768">
        <v>22</v>
      </c>
      <c r="M2768" s="1">
        <v>42791</v>
      </c>
      <c r="N2768">
        <v>524</v>
      </c>
      <c r="O2768" t="s">
        <v>164</v>
      </c>
      <c r="P2768" t="s">
        <v>164</v>
      </c>
      <c r="Q2768" s="1">
        <v>42792</v>
      </c>
      <c r="R2768" s="1">
        <v>42793</v>
      </c>
      <c r="S2768" s="1">
        <v>42794</v>
      </c>
      <c r="T2768" t="s">
        <v>164</v>
      </c>
      <c r="U2768" t="s">
        <v>164</v>
      </c>
      <c r="V2768">
        <v>6.6</v>
      </c>
      <c r="W2768">
        <v>75</v>
      </c>
      <c r="X2768">
        <v>278</v>
      </c>
      <c r="Y2768">
        <v>11.25</v>
      </c>
      <c r="Z2768">
        <v>11.36</v>
      </c>
      <c r="AA2768" t="s">
        <v>164</v>
      </c>
      <c r="AB2768" t="s">
        <v>1267</v>
      </c>
      <c r="AC2768" t="s">
        <v>1271</v>
      </c>
      <c r="AD2768">
        <v>7.26</v>
      </c>
      <c r="AE2768">
        <v>8.58</v>
      </c>
      <c r="AF2768">
        <v>7.92</v>
      </c>
      <c r="AG2768">
        <v>31584</v>
      </c>
      <c r="AH2768">
        <v>6</v>
      </c>
      <c r="AI2768">
        <v>26</v>
      </c>
      <c r="AJ2768">
        <v>202</v>
      </c>
      <c r="AK2768">
        <v>6</v>
      </c>
      <c r="AL2768" t="s">
        <v>3598</v>
      </c>
      <c r="AM2768" t="s">
        <v>3599</v>
      </c>
      <c r="AN2768">
        <v>4.9000000000000004</v>
      </c>
      <c r="AO2768">
        <v>0</v>
      </c>
      <c r="AP2768">
        <v>0</v>
      </c>
      <c r="AQ2768">
        <v>0</v>
      </c>
      <c r="AR2768">
        <v>0.4</v>
      </c>
      <c r="AS2768">
        <v>0</v>
      </c>
      <c r="AT2768">
        <v>0.1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44</v>
      </c>
      <c r="BC2768">
        <v>0</v>
      </c>
      <c r="BD2768">
        <v>0</v>
      </c>
      <c r="BE2768">
        <v>0</v>
      </c>
      <c r="BF2768">
        <v>8</v>
      </c>
      <c r="BG2768">
        <v>104</v>
      </c>
      <c r="BH2768">
        <v>87</v>
      </c>
      <c r="BI2768">
        <v>13.79</v>
      </c>
      <c r="BJ2768">
        <v>3980.827037</v>
      </c>
      <c r="BK2768">
        <v>64</v>
      </c>
      <c r="BL2768">
        <v>60</v>
      </c>
      <c r="BM2768">
        <v>15503</v>
      </c>
      <c r="BN2768">
        <v>0</v>
      </c>
      <c r="BO2768">
        <v>1.75</v>
      </c>
      <c r="BP2768">
        <v>38</v>
      </c>
      <c r="BQ2768">
        <v>326</v>
      </c>
      <c r="BR2768">
        <v>333</v>
      </c>
      <c r="BS2768">
        <v>2.5</v>
      </c>
      <c r="BT2768">
        <v>17</v>
      </c>
      <c r="BU2768">
        <v>28</v>
      </c>
      <c r="BV2768">
        <v>340</v>
      </c>
      <c r="BW2768">
        <v>0</v>
      </c>
      <c r="BX2768">
        <v>0</v>
      </c>
      <c r="BY2768">
        <v>0</v>
      </c>
      <c r="BZ2768">
        <v>340</v>
      </c>
      <c r="CA2768">
        <v>6.6</v>
      </c>
      <c r="CB2768">
        <v>0</v>
      </c>
      <c r="CC2768">
        <v>0</v>
      </c>
      <c r="CD2768">
        <v>0</v>
      </c>
      <c r="CE2768">
        <v>16270</v>
      </c>
      <c r="CF2768">
        <v>0</v>
      </c>
      <c r="CG2768">
        <v>0</v>
      </c>
      <c r="CH2768">
        <v>16.861599999999999</v>
      </c>
      <c r="CI2768">
        <v>5.3</v>
      </c>
      <c r="CJ2768">
        <v>0</v>
      </c>
      <c r="CK2768">
        <v>0.1</v>
      </c>
      <c r="CL2768">
        <v>0</v>
      </c>
      <c r="CM2768" t="s">
        <v>1273</v>
      </c>
      <c r="CN2768">
        <v>17.81818182</v>
      </c>
      <c r="CO2768">
        <v>186.5</v>
      </c>
      <c r="CP2768">
        <v>1.50722449</v>
      </c>
      <c r="CQ2768">
        <v>0</v>
      </c>
    </row>
    <row r="2769" spans="1:95" hidden="1" x14ac:dyDescent="0.25">
      <c r="A2769" s="1">
        <v>42792</v>
      </c>
      <c r="B2769">
        <v>4</v>
      </c>
      <c r="C2769" t="s">
        <v>3024</v>
      </c>
      <c r="D2769" t="s">
        <v>110</v>
      </c>
      <c r="E2769" t="s">
        <v>112</v>
      </c>
      <c r="F2769" t="s">
        <v>98</v>
      </c>
      <c r="G2769">
        <v>7</v>
      </c>
      <c r="H2769" s="1">
        <v>42791</v>
      </c>
      <c r="I2769" s="1">
        <v>42792</v>
      </c>
      <c r="J2769" t="s">
        <v>164</v>
      </c>
      <c r="K2769">
        <v>13</v>
      </c>
      <c r="L2769">
        <v>22</v>
      </c>
      <c r="M2769" s="1">
        <v>42791</v>
      </c>
      <c r="N2769">
        <v>524</v>
      </c>
      <c r="O2769" s="1">
        <v>42792</v>
      </c>
      <c r="P2769">
        <v>918</v>
      </c>
      <c r="Q2769" t="s">
        <v>164</v>
      </c>
      <c r="R2769" s="1">
        <v>42793</v>
      </c>
      <c r="S2769" s="1">
        <v>42794</v>
      </c>
      <c r="T2769" t="s">
        <v>164</v>
      </c>
      <c r="U2769" t="s">
        <v>164</v>
      </c>
      <c r="V2769">
        <v>21.3</v>
      </c>
      <c r="W2769">
        <v>257</v>
      </c>
      <c r="X2769">
        <v>21</v>
      </c>
      <c r="Y2769">
        <v>11.95</v>
      </c>
      <c r="Z2769">
        <v>12.07</v>
      </c>
      <c r="AA2769" t="s">
        <v>164</v>
      </c>
      <c r="AB2769" t="s">
        <v>1267</v>
      </c>
      <c r="AC2769" t="s">
        <v>1271</v>
      </c>
      <c r="AD2769">
        <v>7.26</v>
      </c>
      <c r="AE2769">
        <v>8.58</v>
      </c>
      <c r="AF2769">
        <v>7.92</v>
      </c>
      <c r="AG2769">
        <v>31584</v>
      </c>
      <c r="AH2769">
        <v>6</v>
      </c>
      <c r="AI2769">
        <v>24</v>
      </c>
      <c r="AJ2769">
        <v>202</v>
      </c>
      <c r="AK2769">
        <v>5</v>
      </c>
      <c r="AL2769" t="s">
        <v>3600</v>
      </c>
      <c r="AM2769" t="s">
        <v>3601</v>
      </c>
      <c r="AN2769">
        <v>21.6</v>
      </c>
      <c r="AO2769">
        <v>0</v>
      </c>
      <c r="AP2769">
        <v>0</v>
      </c>
      <c r="AQ2769">
        <v>0</v>
      </c>
      <c r="AR2769">
        <v>1.4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142</v>
      </c>
      <c r="BC2769">
        <v>0</v>
      </c>
      <c r="BD2769">
        <v>0</v>
      </c>
      <c r="BE2769">
        <v>0</v>
      </c>
      <c r="BF2769">
        <v>4</v>
      </c>
      <c r="BG2769">
        <v>108.7</v>
      </c>
      <c r="BH2769">
        <v>293.89999999999998</v>
      </c>
      <c r="BI2769">
        <v>12.56</v>
      </c>
      <c r="BJ2769">
        <v>5502.3576069999999</v>
      </c>
      <c r="BK2769">
        <v>83.6</v>
      </c>
      <c r="BL2769">
        <v>71</v>
      </c>
      <c r="BM2769">
        <v>16529</v>
      </c>
      <c r="BN2769">
        <v>0</v>
      </c>
      <c r="BO2769">
        <v>2.06</v>
      </c>
      <c r="BP2769">
        <v>45</v>
      </c>
      <c r="BQ2769">
        <v>319</v>
      </c>
      <c r="BR2769">
        <v>334</v>
      </c>
      <c r="BS2769">
        <v>2.6</v>
      </c>
      <c r="BT2769">
        <v>15</v>
      </c>
      <c r="BU2769">
        <v>26</v>
      </c>
      <c r="BV2769">
        <v>340</v>
      </c>
      <c r="BW2769">
        <v>0</v>
      </c>
      <c r="BX2769">
        <v>0</v>
      </c>
      <c r="BY2769">
        <v>0</v>
      </c>
      <c r="BZ2769">
        <v>340</v>
      </c>
      <c r="CA2769">
        <v>21.3</v>
      </c>
      <c r="CB2769">
        <v>0</v>
      </c>
      <c r="CC2769">
        <v>0</v>
      </c>
      <c r="CD2769">
        <v>0</v>
      </c>
      <c r="CE2769">
        <v>16270</v>
      </c>
      <c r="CF2769">
        <v>0</v>
      </c>
      <c r="CG2769">
        <v>0</v>
      </c>
      <c r="CH2769">
        <v>71.750799999999998</v>
      </c>
      <c r="CI2769">
        <v>23</v>
      </c>
      <c r="CJ2769">
        <v>0</v>
      </c>
      <c r="CK2769">
        <v>0</v>
      </c>
      <c r="CL2769">
        <v>0</v>
      </c>
      <c r="CM2769" t="s">
        <v>1273</v>
      </c>
      <c r="CN2769">
        <v>24.338028170000001</v>
      </c>
      <c r="CO2769">
        <v>184.3</v>
      </c>
      <c r="CP2769">
        <v>1.0904416669999999</v>
      </c>
      <c r="CQ2769">
        <v>0</v>
      </c>
    </row>
    <row r="2770" spans="1:95" hidden="1" x14ac:dyDescent="0.25">
      <c r="A2770" s="1">
        <v>42792</v>
      </c>
      <c r="B2770">
        <v>4</v>
      </c>
      <c r="C2770" t="s">
        <v>3024</v>
      </c>
      <c r="D2770" t="s">
        <v>96</v>
      </c>
      <c r="E2770" t="s">
        <v>104</v>
      </c>
      <c r="F2770" t="s">
        <v>98</v>
      </c>
      <c r="G2770">
        <v>7</v>
      </c>
      <c r="H2770" s="1">
        <v>42791</v>
      </c>
      <c r="I2770" s="1">
        <v>42792</v>
      </c>
      <c r="J2770" t="s">
        <v>164</v>
      </c>
      <c r="K2770">
        <v>13</v>
      </c>
      <c r="L2770">
        <v>22</v>
      </c>
      <c r="M2770" s="1">
        <v>42791</v>
      </c>
      <c r="N2770">
        <v>524</v>
      </c>
      <c r="O2770" s="1">
        <v>42792</v>
      </c>
      <c r="P2770">
        <v>918</v>
      </c>
      <c r="Q2770" t="s">
        <v>164</v>
      </c>
      <c r="R2770" s="1">
        <v>42793</v>
      </c>
      <c r="S2770" s="1">
        <v>42794</v>
      </c>
      <c r="T2770" t="s">
        <v>164</v>
      </c>
      <c r="U2770" s="1">
        <v>42792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164</v>
      </c>
      <c r="AB2770" t="s">
        <v>1267</v>
      </c>
      <c r="AC2770" t="s">
        <v>1271</v>
      </c>
      <c r="AD2770">
        <v>7.26</v>
      </c>
      <c r="AE2770">
        <v>8.58</v>
      </c>
      <c r="AF2770">
        <v>7.92</v>
      </c>
      <c r="AG2770">
        <v>31584</v>
      </c>
      <c r="AH2770">
        <v>2</v>
      </c>
      <c r="AI2770">
        <v>6</v>
      </c>
      <c r="AJ2770">
        <v>180</v>
      </c>
      <c r="AK2770">
        <v>2</v>
      </c>
      <c r="AL2770" t="s">
        <v>3602</v>
      </c>
      <c r="AM2770" t="s">
        <v>3603</v>
      </c>
      <c r="AN2770">
        <v>5.2</v>
      </c>
      <c r="AO2770">
        <v>0</v>
      </c>
      <c r="AP2770">
        <v>0</v>
      </c>
      <c r="AQ2770">
        <v>0</v>
      </c>
      <c r="AR2770">
        <v>0.5</v>
      </c>
      <c r="AS2770">
        <v>0</v>
      </c>
      <c r="AT2770">
        <v>0.1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37</v>
      </c>
      <c r="BC2770">
        <v>0</v>
      </c>
      <c r="BD2770">
        <v>0</v>
      </c>
      <c r="BE2770">
        <v>0</v>
      </c>
      <c r="BF2770">
        <v>2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14</v>
      </c>
      <c r="BU2770">
        <v>25</v>
      </c>
      <c r="BV2770">
        <v>180</v>
      </c>
      <c r="BW2770">
        <v>0</v>
      </c>
      <c r="BX2770">
        <v>180</v>
      </c>
      <c r="BY2770">
        <v>0</v>
      </c>
      <c r="BZ2770">
        <v>360</v>
      </c>
      <c r="CA2770">
        <v>7.4</v>
      </c>
      <c r="CB2770">
        <v>0</v>
      </c>
      <c r="CC2770">
        <v>7.4</v>
      </c>
      <c r="CD2770">
        <v>0</v>
      </c>
      <c r="CE2770">
        <v>16270</v>
      </c>
      <c r="CF2770">
        <v>0</v>
      </c>
      <c r="CG2770">
        <v>0</v>
      </c>
      <c r="CH2770">
        <v>18.116399999999999</v>
      </c>
      <c r="CI2770">
        <v>5.7</v>
      </c>
      <c r="CJ2770">
        <v>0</v>
      </c>
      <c r="CK2770">
        <v>0.1</v>
      </c>
      <c r="CL2770">
        <v>0</v>
      </c>
      <c r="CM2770" t="s">
        <v>1273</v>
      </c>
      <c r="CN2770">
        <v>0</v>
      </c>
      <c r="CO2770">
        <v>0</v>
      </c>
      <c r="CP2770">
        <v>0</v>
      </c>
      <c r="CQ2770">
        <v>0</v>
      </c>
    </row>
    <row r="2771" spans="1:95" hidden="1" x14ac:dyDescent="0.25">
      <c r="A2771" s="1">
        <v>42793</v>
      </c>
      <c r="B2771">
        <v>4</v>
      </c>
      <c r="C2771" t="s">
        <v>3024</v>
      </c>
      <c r="D2771" t="s">
        <v>96</v>
      </c>
      <c r="E2771" t="s">
        <v>104</v>
      </c>
      <c r="F2771" t="s">
        <v>98</v>
      </c>
      <c r="G2771">
        <v>7</v>
      </c>
      <c r="H2771" t="s">
        <v>164</v>
      </c>
      <c r="I2771" s="1">
        <v>42792</v>
      </c>
      <c r="J2771" t="s">
        <v>164</v>
      </c>
      <c r="K2771">
        <v>13</v>
      </c>
      <c r="L2771">
        <v>22</v>
      </c>
      <c r="M2771" s="1">
        <v>42791</v>
      </c>
      <c r="N2771">
        <v>524</v>
      </c>
      <c r="O2771" s="1">
        <v>42792</v>
      </c>
      <c r="P2771">
        <v>918</v>
      </c>
      <c r="Q2771" t="s">
        <v>164</v>
      </c>
      <c r="R2771" s="1">
        <v>42793</v>
      </c>
      <c r="S2771" s="1">
        <v>42794</v>
      </c>
      <c r="T2771" t="s">
        <v>164</v>
      </c>
      <c r="U2771" s="1">
        <v>42792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164</v>
      </c>
      <c r="AB2771" t="s">
        <v>1267</v>
      </c>
      <c r="AC2771" t="s">
        <v>1271</v>
      </c>
      <c r="AD2771">
        <v>7.26</v>
      </c>
      <c r="AE2771">
        <v>8.58</v>
      </c>
      <c r="AF2771">
        <v>7.92</v>
      </c>
      <c r="AG2771">
        <v>31584</v>
      </c>
      <c r="AH2771">
        <v>2</v>
      </c>
      <c r="AI2771">
        <v>6</v>
      </c>
      <c r="AJ2771">
        <v>180</v>
      </c>
      <c r="AK2771">
        <v>2</v>
      </c>
      <c r="AL2771" t="s">
        <v>3602</v>
      </c>
      <c r="AM2771" t="s">
        <v>3603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1.3</v>
      </c>
      <c r="AU2771">
        <v>0</v>
      </c>
      <c r="AV2771">
        <v>0</v>
      </c>
      <c r="AW2771">
        <v>0</v>
      </c>
      <c r="AX2771">
        <v>0.9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7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14</v>
      </c>
      <c r="BU2771">
        <v>25</v>
      </c>
      <c r="BV2771">
        <v>320</v>
      </c>
      <c r="BW2771">
        <v>0</v>
      </c>
      <c r="BX2771">
        <v>0</v>
      </c>
      <c r="BY2771">
        <v>0</v>
      </c>
      <c r="BZ2771">
        <v>320</v>
      </c>
      <c r="CA2771">
        <v>19.3</v>
      </c>
      <c r="CB2771">
        <v>0</v>
      </c>
      <c r="CC2771">
        <v>0</v>
      </c>
      <c r="CD2771">
        <v>0</v>
      </c>
      <c r="CE2771">
        <v>16270</v>
      </c>
      <c r="CF2771">
        <v>0</v>
      </c>
      <c r="CG2771">
        <v>0</v>
      </c>
      <c r="CH2771">
        <v>7.0532000000000004</v>
      </c>
      <c r="CI2771">
        <v>0</v>
      </c>
      <c r="CJ2771">
        <v>0</v>
      </c>
      <c r="CK2771">
        <v>2.2000000000000002</v>
      </c>
      <c r="CL2771">
        <v>0</v>
      </c>
      <c r="CM2771" t="s">
        <v>1273</v>
      </c>
      <c r="CN2771">
        <v>0</v>
      </c>
      <c r="CO2771">
        <v>0</v>
      </c>
      <c r="CP2771">
        <v>0</v>
      </c>
      <c r="CQ2771">
        <v>0</v>
      </c>
    </row>
    <row r="2772" spans="1:95" hidden="1" x14ac:dyDescent="0.25">
      <c r="A2772" s="1">
        <v>42794</v>
      </c>
      <c r="B2772">
        <v>4</v>
      </c>
      <c r="C2772" t="s">
        <v>3024</v>
      </c>
      <c r="D2772" t="s">
        <v>96</v>
      </c>
      <c r="E2772" t="s">
        <v>97</v>
      </c>
      <c r="F2772" t="s">
        <v>98</v>
      </c>
      <c r="G2772">
        <v>7</v>
      </c>
      <c r="H2772" t="s">
        <v>164</v>
      </c>
      <c r="I2772" s="1">
        <v>42792</v>
      </c>
      <c r="J2772" s="1">
        <v>42793</v>
      </c>
      <c r="K2772">
        <v>13</v>
      </c>
      <c r="L2772">
        <v>22</v>
      </c>
      <c r="M2772" t="s">
        <v>164</v>
      </c>
      <c r="N2772" t="s">
        <v>164</v>
      </c>
      <c r="O2772" t="s">
        <v>164</v>
      </c>
      <c r="P2772" t="s">
        <v>164</v>
      </c>
      <c r="Q2772" t="s">
        <v>164</v>
      </c>
      <c r="R2772" t="s">
        <v>164</v>
      </c>
      <c r="S2772" s="1">
        <v>42794</v>
      </c>
      <c r="T2772" s="1">
        <v>42793</v>
      </c>
      <c r="U2772" s="1">
        <v>42792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164</v>
      </c>
      <c r="AB2772" t="s">
        <v>1267</v>
      </c>
      <c r="AC2772" t="s">
        <v>1271</v>
      </c>
      <c r="AD2772">
        <v>6.97</v>
      </c>
      <c r="AE2772">
        <v>7.74</v>
      </c>
      <c r="AF2772">
        <v>7.3550000000000004</v>
      </c>
      <c r="AG2772">
        <v>29127</v>
      </c>
      <c r="AH2772">
        <v>3</v>
      </c>
      <c r="AI2772">
        <v>10</v>
      </c>
      <c r="AJ2772">
        <v>45</v>
      </c>
      <c r="AK2772">
        <v>3</v>
      </c>
      <c r="AL2772" t="s">
        <v>3602</v>
      </c>
      <c r="AM2772" t="s">
        <v>3604</v>
      </c>
      <c r="AN2772">
        <v>0.15</v>
      </c>
      <c r="AO2772">
        <v>0</v>
      </c>
      <c r="AP2772">
        <v>0</v>
      </c>
      <c r="AQ2772">
        <v>0</v>
      </c>
      <c r="AR2772">
        <v>1.95</v>
      </c>
      <c r="AS2772">
        <v>0</v>
      </c>
      <c r="AT2772">
        <v>0.1</v>
      </c>
      <c r="AU2772">
        <v>0</v>
      </c>
      <c r="AV2772">
        <v>0.9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</v>
      </c>
      <c r="BC2772">
        <v>0</v>
      </c>
      <c r="BD2772">
        <v>0</v>
      </c>
      <c r="BE2772">
        <v>0</v>
      </c>
      <c r="BF2772">
        <v>7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14</v>
      </c>
      <c r="BU2772">
        <v>25</v>
      </c>
      <c r="BV2772">
        <v>168</v>
      </c>
      <c r="BW2772">
        <v>0</v>
      </c>
      <c r="BX2772">
        <v>175</v>
      </c>
      <c r="BY2772">
        <v>0</v>
      </c>
      <c r="BZ2772">
        <v>343</v>
      </c>
      <c r="CA2772">
        <v>24</v>
      </c>
      <c r="CB2772">
        <v>0</v>
      </c>
      <c r="CC2772">
        <v>15</v>
      </c>
      <c r="CD2772">
        <v>0</v>
      </c>
      <c r="CE2772">
        <v>13720</v>
      </c>
      <c r="CF2772">
        <v>0</v>
      </c>
      <c r="CG2772">
        <v>2550</v>
      </c>
      <c r="CH2772">
        <v>9.9247999999999994</v>
      </c>
      <c r="CI2772">
        <v>3</v>
      </c>
      <c r="CJ2772">
        <v>0</v>
      </c>
      <c r="CK2772">
        <v>0.1</v>
      </c>
      <c r="CL2772">
        <v>0</v>
      </c>
      <c r="CM2772" t="s">
        <v>1273</v>
      </c>
      <c r="CN2772">
        <v>0</v>
      </c>
      <c r="CO2772">
        <v>0</v>
      </c>
      <c r="CP2772">
        <v>0</v>
      </c>
      <c r="CQ2772">
        <v>0</v>
      </c>
    </row>
    <row r="2773" spans="1:95" hidden="1" x14ac:dyDescent="0.25">
      <c r="A2773" s="1">
        <v>42794</v>
      </c>
      <c r="B2773">
        <v>4</v>
      </c>
      <c r="C2773" t="s">
        <v>3024</v>
      </c>
      <c r="D2773" t="s">
        <v>96</v>
      </c>
      <c r="E2773" t="s">
        <v>108</v>
      </c>
      <c r="F2773" t="s">
        <v>98</v>
      </c>
      <c r="G2773">
        <v>7</v>
      </c>
      <c r="H2773" s="1">
        <v>42794</v>
      </c>
      <c r="I2773" t="s">
        <v>164</v>
      </c>
      <c r="J2773" t="s">
        <v>164</v>
      </c>
      <c r="K2773">
        <v>13</v>
      </c>
      <c r="L2773">
        <v>22</v>
      </c>
      <c r="M2773" s="1">
        <v>42794</v>
      </c>
      <c r="N2773">
        <v>1530</v>
      </c>
      <c r="O2773" t="s">
        <v>164</v>
      </c>
      <c r="P2773" t="s">
        <v>164</v>
      </c>
      <c r="Q2773" s="1">
        <v>42804</v>
      </c>
      <c r="R2773" s="1">
        <v>42817</v>
      </c>
      <c r="S2773" s="1">
        <v>42820</v>
      </c>
      <c r="T2773" t="s">
        <v>164</v>
      </c>
      <c r="U2773" t="s">
        <v>164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164</v>
      </c>
      <c r="AB2773" t="s">
        <v>1271</v>
      </c>
      <c r="AC2773" t="s">
        <v>3605</v>
      </c>
      <c r="AD2773">
        <v>6.97</v>
      </c>
      <c r="AE2773">
        <v>7.74</v>
      </c>
      <c r="AF2773">
        <v>7.3550000000000004</v>
      </c>
      <c r="AG2773">
        <v>29127</v>
      </c>
      <c r="AH2773">
        <v>3</v>
      </c>
      <c r="AI2773">
        <v>10</v>
      </c>
      <c r="AJ2773">
        <v>45</v>
      </c>
      <c r="AK2773">
        <v>3</v>
      </c>
      <c r="AL2773" t="s">
        <v>3606</v>
      </c>
      <c r="AM2773" t="s">
        <v>3607</v>
      </c>
      <c r="AN2773">
        <v>0.6</v>
      </c>
      <c r="AO2773">
        <v>0</v>
      </c>
      <c r="AP2773">
        <v>0</v>
      </c>
      <c r="AQ2773">
        <v>0</v>
      </c>
      <c r="AR2773">
        <v>0.3</v>
      </c>
      <c r="AS2773">
        <v>0</v>
      </c>
      <c r="AT2773">
        <v>0.1</v>
      </c>
      <c r="AU2773">
        <v>0</v>
      </c>
      <c r="AV2773">
        <v>0.2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4</v>
      </c>
      <c r="BC2773">
        <v>0</v>
      </c>
      <c r="BD2773">
        <v>0</v>
      </c>
      <c r="BE2773">
        <v>0</v>
      </c>
      <c r="BF2773">
        <v>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15</v>
      </c>
      <c r="BU2773">
        <v>28</v>
      </c>
      <c r="BV2773">
        <v>230</v>
      </c>
      <c r="BW2773">
        <v>0</v>
      </c>
      <c r="BX2773">
        <v>235</v>
      </c>
      <c r="BY2773">
        <v>0</v>
      </c>
      <c r="BZ2773">
        <v>465</v>
      </c>
      <c r="CA2773">
        <v>3.5</v>
      </c>
      <c r="CB2773">
        <v>0</v>
      </c>
      <c r="CC2773">
        <v>2.5</v>
      </c>
      <c r="CD2773">
        <v>0</v>
      </c>
      <c r="CE2773">
        <v>13720</v>
      </c>
      <c r="CF2773">
        <v>0</v>
      </c>
      <c r="CG2773">
        <v>0</v>
      </c>
      <c r="CH2773">
        <v>3.7919999999999998</v>
      </c>
      <c r="CI2773">
        <v>1.1000000000000001</v>
      </c>
      <c r="CJ2773">
        <v>0</v>
      </c>
      <c r="CK2773">
        <v>0.1</v>
      </c>
      <c r="CL2773">
        <v>0</v>
      </c>
      <c r="CM2773" t="s">
        <v>3608</v>
      </c>
      <c r="CN2773">
        <v>0</v>
      </c>
      <c r="CO2773">
        <v>0</v>
      </c>
      <c r="CP2773">
        <v>0</v>
      </c>
      <c r="CQ2773">
        <v>0</v>
      </c>
    </row>
    <row r="2774" spans="1:95" hidden="1" x14ac:dyDescent="0.25">
      <c r="A2774" s="1">
        <v>42795</v>
      </c>
      <c r="B2774">
        <v>4</v>
      </c>
      <c r="C2774" t="s">
        <v>3024</v>
      </c>
      <c r="D2774" t="s">
        <v>110</v>
      </c>
      <c r="E2774" t="s">
        <v>111</v>
      </c>
      <c r="F2774" t="s">
        <v>98</v>
      </c>
      <c r="G2774">
        <v>7</v>
      </c>
      <c r="H2774" s="1">
        <v>42794</v>
      </c>
      <c r="I2774" t="s">
        <v>164</v>
      </c>
      <c r="J2774" t="s">
        <v>164</v>
      </c>
      <c r="K2774">
        <v>13</v>
      </c>
      <c r="L2774">
        <v>22</v>
      </c>
      <c r="M2774" s="1">
        <v>42794</v>
      </c>
      <c r="N2774">
        <v>1530</v>
      </c>
      <c r="O2774" t="s">
        <v>164</v>
      </c>
      <c r="P2774" t="s">
        <v>164</v>
      </c>
      <c r="Q2774" s="1">
        <v>42804</v>
      </c>
      <c r="R2774" s="1">
        <v>42817</v>
      </c>
      <c r="S2774" s="1">
        <v>42820</v>
      </c>
      <c r="T2774" t="s">
        <v>164</v>
      </c>
      <c r="U2774" t="s">
        <v>164</v>
      </c>
      <c r="V2774">
        <v>20.5</v>
      </c>
      <c r="W2774">
        <v>291</v>
      </c>
      <c r="X2774">
        <v>2853</v>
      </c>
      <c r="Y2774">
        <v>13.31</v>
      </c>
      <c r="Z2774">
        <v>14.2</v>
      </c>
      <c r="AA2774" t="s">
        <v>164</v>
      </c>
      <c r="AB2774" t="s">
        <v>1271</v>
      </c>
      <c r="AC2774" t="s">
        <v>3605</v>
      </c>
      <c r="AD2774">
        <v>6.97</v>
      </c>
      <c r="AE2774">
        <v>7.74</v>
      </c>
      <c r="AF2774">
        <v>7.3550000000000004</v>
      </c>
      <c r="AG2774">
        <v>29127</v>
      </c>
      <c r="AH2774">
        <v>6</v>
      </c>
      <c r="AI2774">
        <v>26</v>
      </c>
      <c r="AJ2774">
        <v>270</v>
      </c>
      <c r="AK2774">
        <v>6</v>
      </c>
      <c r="AL2774" t="s">
        <v>3609</v>
      </c>
      <c r="AM2774" t="s">
        <v>3610</v>
      </c>
      <c r="AN2774">
        <v>20.9</v>
      </c>
      <c r="AO2774">
        <v>0</v>
      </c>
      <c r="AP2774">
        <v>0</v>
      </c>
      <c r="AQ2774">
        <v>0</v>
      </c>
      <c r="AR2774">
        <v>1.4</v>
      </c>
      <c r="AS2774">
        <v>0</v>
      </c>
      <c r="AT2774">
        <v>0.1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134</v>
      </c>
      <c r="BC2774">
        <v>0</v>
      </c>
      <c r="BD2774">
        <v>0</v>
      </c>
      <c r="BE2774">
        <v>0</v>
      </c>
      <c r="BF2774">
        <v>8</v>
      </c>
      <c r="BG2774">
        <v>109.37</v>
      </c>
      <c r="BH2774">
        <v>284.39999999999998</v>
      </c>
      <c r="BI2774">
        <v>-2.3199999999999998</v>
      </c>
      <c r="BJ2774">
        <v>5542.0319369999997</v>
      </c>
      <c r="BK2774">
        <v>83.59</v>
      </c>
      <c r="BL2774">
        <v>67</v>
      </c>
      <c r="BM2774">
        <v>15978</v>
      </c>
      <c r="BN2774">
        <v>0</v>
      </c>
      <c r="BO2774">
        <v>1.9</v>
      </c>
      <c r="BP2774">
        <v>39</v>
      </c>
      <c r="BQ2774">
        <v>328</v>
      </c>
      <c r="BR2774">
        <v>347</v>
      </c>
      <c r="BS2774">
        <v>2.54</v>
      </c>
      <c r="BT2774">
        <v>12</v>
      </c>
      <c r="BU2774">
        <v>28</v>
      </c>
      <c r="BV2774">
        <v>0</v>
      </c>
      <c r="BW2774">
        <v>170</v>
      </c>
      <c r="BX2774">
        <v>170</v>
      </c>
      <c r="BY2774">
        <v>0</v>
      </c>
      <c r="BZ2774">
        <v>340</v>
      </c>
      <c r="CA2774">
        <v>0</v>
      </c>
      <c r="CB2774">
        <v>20.5</v>
      </c>
      <c r="CC2774">
        <v>20.5</v>
      </c>
      <c r="CD2774">
        <v>0</v>
      </c>
      <c r="CE2774">
        <v>13720</v>
      </c>
      <c r="CF2774">
        <v>0</v>
      </c>
      <c r="CG2774">
        <v>0</v>
      </c>
      <c r="CH2774">
        <v>69.891599999999997</v>
      </c>
      <c r="CI2774">
        <v>22.3</v>
      </c>
      <c r="CJ2774">
        <v>0</v>
      </c>
      <c r="CK2774">
        <v>0.1</v>
      </c>
      <c r="CL2774">
        <v>0</v>
      </c>
      <c r="CM2774" t="s">
        <v>3608</v>
      </c>
      <c r="CN2774">
        <v>24.468292680000001</v>
      </c>
      <c r="CO2774">
        <v>183.96</v>
      </c>
      <c r="CP2774">
        <v>1.0615108129999999</v>
      </c>
      <c r="CQ2774">
        <v>0</v>
      </c>
    </row>
    <row r="2775" spans="1:95" hidden="1" x14ac:dyDescent="0.25">
      <c r="A2775" s="1">
        <v>42796</v>
      </c>
      <c r="B2775">
        <v>4</v>
      </c>
      <c r="C2775" t="s">
        <v>3024</v>
      </c>
      <c r="D2775" t="s">
        <v>110</v>
      </c>
      <c r="E2775" t="s">
        <v>111</v>
      </c>
      <c r="F2775" t="s">
        <v>98</v>
      </c>
      <c r="G2775">
        <v>7</v>
      </c>
      <c r="H2775" s="1">
        <v>42794</v>
      </c>
      <c r="I2775" t="s">
        <v>164</v>
      </c>
      <c r="J2775" t="s">
        <v>164</v>
      </c>
      <c r="K2775">
        <v>13</v>
      </c>
      <c r="L2775">
        <v>22</v>
      </c>
      <c r="M2775" s="1">
        <v>42794</v>
      </c>
      <c r="N2775">
        <v>1530</v>
      </c>
      <c r="O2775" t="s">
        <v>164</v>
      </c>
      <c r="P2775" t="s">
        <v>164</v>
      </c>
      <c r="Q2775" s="1">
        <v>42804</v>
      </c>
      <c r="R2775" s="1">
        <v>42817</v>
      </c>
      <c r="S2775" s="1">
        <v>42820</v>
      </c>
      <c r="T2775" t="s">
        <v>164</v>
      </c>
      <c r="U2775" t="s">
        <v>164</v>
      </c>
      <c r="V2775">
        <v>24</v>
      </c>
      <c r="W2775">
        <v>315</v>
      </c>
      <c r="X2775">
        <v>2538</v>
      </c>
      <c r="Y2775">
        <v>12.3</v>
      </c>
      <c r="Z2775">
        <v>13.12</v>
      </c>
      <c r="AA2775" t="s">
        <v>164</v>
      </c>
      <c r="AB2775" t="s">
        <v>1271</v>
      </c>
      <c r="AC2775" t="s">
        <v>3605</v>
      </c>
      <c r="AD2775">
        <v>6.97</v>
      </c>
      <c r="AE2775">
        <v>7.74</v>
      </c>
      <c r="AF2775">
        <v>7.3550000000000004</v>
      </c>
      <c r="AG2775">
        <v>29127</v>
      </c>
      <c r="AH2775">
        <v>6</v>
      </c>
      <c r="AI2775">
        <v>27</v>
      </c>
      <c r="AJ2775">
        <v>270</v>
      </c>
      <c r="AK2775">
        <v>6</v>
      </c>
      <c r="AL2775" t="s">
        <v>3611</v>
      </c>
      <c r="AM2775" t="s">
        <v>3612</v>
      </c>
      <c r="AN2775">
        <v>22.2</v>
      </c>
      <c r="AO2775">
        <v>0</v>
      </c>
      <c r="AP2775">
        <v>0</v>
      </c>
      <c r="AQ2775">
        <v>0</v>
      </c>
      <c r="AR2775">
        <v>1.8</v>
      </c>
      <c r="AS2775">
        <v>0</v>
      </c>
      <c r="AT2775">
        <v>0.1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148</v>
      </c>
      <c r="BC2775">
        <v>0</v>
      </c>
      <c r="BD2775">
        <v>0</v>
      </c>
      <c r="BE2775">
        <v>10</v>
      </c>
      <c r="BF2775">
        <v>4</v>
      </c>
      <c r="BG2775">
        <v>107.23</v>
      </c>
      <c r="BH2775">
        <v>326.5</v>
      </c>
      <c r="BI2775">
        <v>3.52</v>
      </c>
      <c r="BJ2775">
        <v>5001.6221480000004</v>
      </c>
      <c r="BK2775">
        <v>77.36</v>
      </c>
      <c r="BL2775">
        <v>56</v>
      </c>
      <c r="BM2775">
        <v>15295</v>
      </c>
      <c r="BN2775">
        <v>0</v>
      </c>
      <c r="BO2775">
        <v>1.69</v>
      </c>
      <c r="BP2775">
        <v>37</v>
      </c>
      <c r="BQ2775">
        <v>316</v>
      </c>
      <c r="BR2775">
        <v>335</v>
      </c>
      <c r="BS2775">
        <v>2.4300000000000002</v>
      </c>
      <c r="BT2775">
        <v>12</v>
      </c>
      <c r="BU2775">
        <v>24</v>
      </c>
      <c r="BV2775">
        <v>0</v>
      </c>
      <c r="BW2775">
        <v>370</v>
      </c>
      <c r="BX2775">
        <v>170</v>
      </c>
      <c r="BY2775">
        <v>0</v>
      </c>
      <c r="BZ2775">
        <v>540</v>
      </c>
      <c r="CA2775">
        <v>0</v>
      </c>
      <c r="CB2775">
        <v>24</v>
      </c>
      <c r="CC2775">
        <v>4</v>
      </c>
      <c r="CD2775">
        <v>0</v>
      </c>
      <c r="CE2775">
        <v>13720</v>
      </c>
      <c r="CF2775">
        <v>0</v>
      </c>
      <c r="CG2775">
        <v>0</v>
      </c>
      <c r="CH2775">
        <v>75.222200000000001</v>
      </c>
      <c r="CI2775">
        <v>24</v>
      </c>
      <c r="CJ2775">
        <v>0</v>
      </c>
      <c r="CK2775">
        <v>0.1</v>
      </c>
      <c r="CL2775">
        <v>0</v>
      </c>
      <c r="CM2775" t="s">
        <v>3608</v>
      </c>
      <c r="CN2775">
        <v>22.2</v>
      </c>
      <c r="CO2775">
        <v>184.94</v>
      </c>
      <c r="CP2775">
        <v>1.10964</v>
      </c>
      <c r="CQ2775">
        <v>0</v>
      </c>
    </row>
    <row r="2776" spans="1:95" hidden="1" x14ac:dyDescent="0.25">
      <c r="A2776" s="1">
        <v>42797</v>
      </c>
      <c r="B2776">
        <v>4</v>
      </c>
      <c r="C2776" t="s">
        <v>3024</v>
      </c>
      <c r="D2776" t="s">
        <v>110</v>
      </c>
      <c r="E2776" t="s">
        <v>111</v>
      </c>
      <c r="F2776" t="s">
        <v>98</v>
      </c>
      <c r="G2776">
        <v>7</v>
      </c>
      <c r="H2776" s="1">
        <v>42794</v>
      </c>
      <c r="I2776" t="s">
        <v>164</v>
      </c>
      <c r="J2776" t="s">
        <v>164</v>
      </c>
      <c r="K2776">
        <v>13</v>
      </c>
      <c r="L2776">
        <v>22</v>
      </c>
      <c r="M2776" s="1">
        <v>42794</v>
      </c>
      <c r="N2776">
        <v>1530</v>
      </c>
      <c r="O2776" t="s">
        <v>164</v>
      </c>
      <c r="P2776" t="s">
        <v>164</v>
      </c>
      <c r="Q2776" s="1">
        <v>42804</v>
      </c>
      <c r="R2776" s="1">
        <v>42817</v>
      </c>
      <c r="S2776" s="1">
        <v>42820</v>
      </c>
      <c r="T2776" t="s">
        <v>164</v>
      </c>
      <c r="U2776" t="s">
        <v>164</v>
      </c>
      <c r="V2776">
        <v>24</v>
      </c>
      <c r="W2776">
        <v>345</v>
      </c>
      <c r="X2776">
        <v>2193</v>
      </c>
      <c r="Y2776">
        <v>13.57</v>
      </c>
      <c r="Z2776">
        <v>14.38</v>
      </c>
      <c r="AA2776" t="s">
        <v>164</v>
      </c>
      <c r="AB2776" t="s">
        <v>1271</v>
      </c>
      <c r="AC2776" t="s">
        <v>3605</v>
      </c>
      <c r="AD2776">
        <v>6.97</v>
      </c>
      <c r="AE2776">
        <v>7.74</v>
      </c>
      <c r="AF2776">
        <v>7.3550000000000004</v>
      </c>
      <c r="AG2776">
        <v>29127</v>
      </c>
      <c r="AH2776">
        <v>3</v>
      </c>
      <c r="AI2776">
        <v>8</v>
      </c>
      <c r="AJ2776">
        <v>315</v>
      </c>
      <c r="AK2776">
        <v>3</v>
      </c>
      <c r="AL2776" t="s">
        <v>3613</v>
      </c>
      <c r="AM2776" t="s">
        <v>3614</v>
      </c>
      <c r="AN2776">
        <v>20.3</v>
      </c>
      <c r="AO2776">
        <v>0</v>
      </c>
      <c r="AP2776">
        <v>0</v>
      </c>
      <c r="AQ2776">
        <v>0</v>
      </c>
      <c r="AR2776">
        <v>1.8</v>
      </c>
      <c r="AS2776">
        <v>0</v>
      </c>
      <c r="AT2776">
        <v>0.1</v>
      </c>
      <c r="AU2776">
        <v>0</v>
      </c>
      <c r="AV2776">
        <v>0.2</v>
      </c>
      <c r="AW2776">
        <v>0</v>
      </c>
      <c r="AX2776">
        <v>0</v>
      </c>
      <c r="AY2776">
        <v>0</v>
      </c>
      <c r="AZ2776">
        <v>600</v>
      </c>
      <c r="BA2776">
        <v>0</v>
      </c>
      <c r="BB2776">
        <v>133</v>
      </c>
      <c r="BC2776">
        <v>0</v>
      </c>
      <c r="BD2776">
        <v>0</v>
      </c>
      <c r="BE2776">
        <v>13</v>
      </c>
      <c r="BF2776">
        <v>5</v>
      </c>
      <c r="BG2776">
        <v>107.23</v>
      </c>
      <c r="BH2776">
        <v>326.5</v>
      </c>
      <c r="BI2776">
        <v>5.67</v>
      </c>
      <c r="BJ2776">
        <v>4573.5553870000003</v>
      </c>
      <c r="BK2776">
        <v>70.739999999999995</v>
      </c>
      <c r="BL2776">
        <v>54</v>
      </c>
      <c r="BM2776">
        <v>14254</v>
      </c>
      <c r="BN2776">
        <v>0</v>
      </c>
      <c r="BO2776">
        <v>1.42</v>
      </c>
      <c r="BP2776">
        <v>34</v>
      </c>
      <c r="BQ2776">
        <v>311</v>
      </c>
      <c r="BR2776">
        <v>323</v>
      </c>
      <c r="BS2776">
        <v>2.54</v>
      </c>
      <c r="BT2776">
        <v>8</v>
      </c>
      <c r="BU2776">
        <v>23</v>
      </c>
      <c r="BV2776">
        <v>0</v>
      </c>
      <c r="BW2776">
        <v>370</v>
      </c>
      <c r="BX2776">
        <v>170</v>
      </c>
      <c r="BY2776">
        <v>0</v>
      </c>
      <c r="BZ2776">
        <v>540</v>
      </c>
      <c r="CA2776">
        <v>0</v>
      </c>
      <c r="CB2776">
        <v>24</v>
      </c>
      <c r="CC2776">
        <v>2</v>
      </c>
      <c r="CD2776">
        <v>0</v>
      </c>
      <c r="CE2776">
        <v>13720</v>
      </c>
      <c r="CF2776">
        <v>0</v>
      </c>
      <c r="CG2776">
        <v>0</v>
      </c>
      <c r="CH2776">
        <v>69.946799999999996</v>
      </c>
      <c r="CI2776">
        <v>22.3</v>
      </c>
      <c r="CJ2776">
        <v>0</v>
      </c>
      <c r="CK2776">
        <v>0.1</v>
      </c>
      <c r="CL2776">
        <v>0</v>
      </c>
      <c r="CM2776" t="s">
        <v>3608</v>
      </c>
      <c r="CN2776">
        <v>20.3</v>
      </c>
      <c r="CO2776">
        <v>184.94</v>
      </c>
      <c r="CP2776">
        <v>1.090508276</v>
      </c>
      <c r="CQ2776">
        <v>0</v>
      </c>
    </row>
    <row r="2777" spans="1:95" hidden="1" x14ac:dyDescent="0.25">
      <c r="A2777" s="1">
        <v>42798</v>
      </c>
      <c r="B2777">
        <v>4</v>
      </c>
      <c r="C2777" t="s">
        <v>3024</v>
      </c>
      <c r="D2777" t="s">
        <v>110</v>
      </c>
      <c r="E2777" t="s">
        <v>111</v>
      </c>
      <c r="F2777" t="s">
        <v>98</v>
      </c>
      <c r="G2777">
        <v>7</v>
      </c>
      <c r="H2777" s="1">
        <v>42794</v>
      </c>
      <c r="I2777" t="s">
        <v>164</v>
      </c>
      <c r="J2777" t="s">
        <v>164</v>
      </c>
      <c r="K2777">
        <v>13</v>
      </c>
      <c r="L2777">
        <v>22</v>
      </c>
      <c r="M2777" s="1">
        <v>42794</v>
      </c>
      <c r="N2777">
        <v>1530</v>
      </c>
      <c r="O2777" t="s">
        <v>164</v>
      </c>
      <c r="P2777" t="s">
        <v>164</v>
      </c>
      <c r="Q2777" s="1">
        <v>42804</v>
      </c>
      <c r="R2777" s="1">
        <v>42817</v>
      </c>
      <c r="S2777" s="1">
        <v>42820</v>
      </c>
      <c r="T2777" t="s">
        <v>164</v>
      </c>
      <c r="U2777" t="s">
        <v>164</v>
      </c>
      <c r="V2777">
        <v>24</v>
      </c>
      <c r="W2777">
        <v>322</v>
      </c>
      <c r="X2777">
        <v>1871</v>
      </c>
      <c r="Y2777">
        <v>12.84</v>
      </c>
      <c r="Z2777">
        <v>13.42</v>
      </c>
      <c r="AA2777" t="s">
        <v>164</v>
      </c>
      <c r="AB2777" t="s">
        <v>1271</v>
      </c>
      <c r="AC2777" t="s">
        <v>3605</v>
      </c>
      <c r="AD2777">
        <v>6.97</v>
      </c>
      <c r="AE2777">
        <v>7.74</v>
      </c>
      <c r="AF2777">
        <v>7.3550000000000004</v>
      </c>
      <c r="AG2777">
        <v>29127</v>
      </c>
      <c r="AH2777">
        <v>4</v>
      </c>
      <c r="AI2777">
        <v>15</v>
      </c>
      <c r="AJ2777">
        <v>225</v>
      </c>
      <c r="AK2777">
        <v>4</v>
      </c>
      <c r="AL2777" t="s">
        <v>3615</v>
      </c>
      <c r="AM2777" t="s">
        <v>3616</v>
      </c>
      <c r="AN2777">
        <v>19.100000000000001</v>
      </c>
      <c r="AO2777">
        <v>0</v>
      </c>
      <c r="AP2777">
        <v>0</v>
      </c>
      <c r="AQ2777">
        <v>0</v>
      </c>
      <c r="AR2777">
        <v>1.8</v>
      </c>
      <c r="AS2777">
        <v>0</v>
      </c>
      <c r="AT2777">
        <v>0.1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126</v>
      </c>
      <c r="BC2777">
        <v>0</v>
      </c>
      <c r="BD2777">
        <v>0</v>
      </c>
      <c r="BE2777">
        <v>13</v>
      </c>
      <c r="BF2777">
        <v>6</v>
      </c>
      <c r="BG2777">
        <v>102.6</v>
      </c>
      <c r="BH2777">
        <v>312.52</v>
      </c>
      <c r="BI2777">
        <v>-3.03</v>
      </c>
      <c r="BJ2777">
        <v>4251.7006799999999</v>
      </c>
      <c r="BK2777">
        <v>69.5</v>
      </c>
      <c r="BL2777">
        <v>52</v>
      </c>
      <c r="BM2777">
        <v>13911</v>
      </c>
      <c r="BN2777">
        <v>0</v>
      </c>
      <c r="BO2777">
        <v>1.32</v>
      </c>
      <c r="BP2777">
        <v>36</v>
      </c>
      <c r="BQ2777">
        <v>312</v>
      </c>
      <c r="BR2777">
        <v>323</v>
      </c>
      <c r="BS2777">
        <v>2.54</v>
      </c>
      <c r="BT2777">
        <v>10</v>
      </c>
      <c r="BU2777">
        <v>25</v>
      </c>
      <c r="BV2777">
        <v>0</v>
      </c>
      <c r="BW2777">
        <v>380</v>
      </c>
      <c r="BX2777">
        <v>0</v>
      </c>
      <c r="BY2777">
        <v>0</v>
      </c>
      <c r="BZ2777">
        <v>380</v>
      </c>
      <c r="CA2777">
        <v>0</v>
      </c>
      <c r="CB2777">
        <v>24</v>
      </c>
      <c r="CC2777">
        <v>0</v>
      </c>
      <c r="CD2777">
        <v>0</v>
      </c>
      <c r="CE2777">
        <v>13720</v>
      </c>
      <c r="CF2777">
        <v>0</v>
      </c>
      <c r="CG2777">
        <v>0</v>
      </c>
      <c r="CH2777">
        <v>65.568799999999996</v>
      </c>
      <c r="CI2777">
        <v>20.9</v>
      </c>
      <c r="CJ2777">
        <v>0</v>
      </c>
      <c r="CK2777">
        <v>0.1</v>
      </c>
      <c r="CL2777">
        <v>0</v>
      </c>
      <c r="CM2777" t="s">
        <v>3608</v>
      </c>
      <c r="CN2777">
        <v>19.100000000000001</v>
      </c>
      <c r="CO2777">
        <v>187.18</v>
      </c>
      <c r="CP2777">
        <v>1.1113200000000001</v>
      </c>
      <c r="CQ2777">
        <v>0</v>
      </c>
    </row>
    <row r="2778" spans="1:95" hidden="1" x14ac:dyDescent="0.25">
      <c r="A2778" s="1">
        <v>42799</v>
      </c>
      <c r="B2778">
        <v>4</v>
      </c>
      <c r="C2778" t="s">
        <v>3024</v>
      </c>
      <c r="D2778" t="s">
        <v>110</v>
      </c>
      <c r="E2778" t="s">
        <v>111</v>
      </c>
      <c r="F2778" t="s">
        <v>98</v>
      </c>
      <c r="G2778">
        <v>7</v>
      </c>
      <c r="H2778" s="1">
        <v>42794</v>
      </c>
      <c r="I2778" t="s">
        <v>164</v>
      </c>
      <c r="J2778" t="s">
        <v>164</v>
      </c>
      <c r="K2778">
        <v>13</v>
      </c>
      <c r="L2778">
        <v>22</v>
      </c>
      <c r="M2778" s="1">
        <v>42794</v>
      </c>
      <c r="N2778">
        <v>1530</v>
      </c>
      <c r="O2778" t="s">
        <v>164</v>
      </c>
      <c r="P2778" t="s">
        <v>164</v>
      </c>
      <c r="Q2778" s="1">
        <v>42804</v>
      </c>
      <c r="R2778" s="1">
        <v>42817</v>
      </c>
      <c r="S2778" s="1">
        <v>42820</v>
      </c>
      <c r="T2778" t="s">
        <v>164</v>
      </c>
      <c r="U2778" t="s">
        <v>164</v>
      </c>
      <c r="V2778">
        <v>24</v>
      </c>
      <c r="W2778">
        <v>330</v>
      </c>
      <c r="X2778">
        <v>1541</v>
      </c>
      <c r="Y2778">
        <v>13.08</v>
      </c>
      <c r="Z2778">
        <v>13.75</v>
      </c>
      <c r="AA2778" t="s">
        <v>164</v>
      </c>
      <c r="AB2778" t="s">
        <v>1271</v>
      </c>
      <c r="AC2778" t="s">
        <v>3605</v>
      </c>
      <c r="AD2778">
        <v>6.97</v>
      </c>
      <c r="AE2778">
        <v>7.74</v>
      </c>
      <c r="AF2778">
        <v>7.3550000000000004</v>
      </c>
      <c r="AG2778">
        <v>29127</v>
      </c>
      <c r="AH2778">
        <v>4</v>
      </c>
      <c r="AI2778">
        <v>15</v>
      </c>
      <c r="AJ2778">
        <v>202</v>
      </c>
      <c r="AK2778">
        <v>4</v>
      </c>
      <c r="AL2778" t="s">
        <v>3617</v>
      </c>
      <c r="AM2778" t="s">
        <v>3618</v>
      </c>
      <c r="AN2778">
        <v>20.6</v>
      </c>
      <c r="AO2778">
        <v>0</v>
      </c>
      <c r="AP2778">
        <v>0</v>
      </c>
      <c r="AQ2778">
        <v>0</v>
      </c>
      <c r="AR2778">
        <v>1.8</v>
      </c>
      <c r="AS2778">
        <v>0</v>
      </c>
      <c r="AT2778">
        <v>0.1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137</v>
      </c>
      <c r="BC2778">
        <v>0</v>
      </c>
      <c r="BD2778">
        <v>0</v>
      </c>
      <c r="BE2778">
        <v>12</v>
      </c>
      <c r="BF2778">
        <v>10</v>
      </c>
      <c r="BG2778">
        <v>108.01</v>
      </c>
      <c r="BH2778">
        <v>328.88</v>
      </c>
      <c r="BI2778">
        <v>-0.34</v>
      </c>
      <c r="BJ2778">
        <v>4647.1755999999996</v>
      </c>
      <c r="BK2778">
        <v>71.2</v>
      </c>
      <c r="BL2778">
        <v>56</v>
      </c>
      <c r="BM2778">
        <v>14851</v>
      </c>
      <c r="BN2778">
        <v>0</v>
      </c>
      <c r="BO2778">
        <v>1.54</v>
      </c>
      <c r="BP2778">
        <v>39</v>
      </c>
      <c r="BQ2778">
        <v>320</v>
      </c>
      <c r="BR2778">
        <v>335</v>
      </c>
      <c r="BS2778">
        <v>2.4</v>
      </c>
      <c r="BT2778">
        <v>14</v>
      </c>
      <c r="BU2778">
        <v>27</v>
      </c>
      <c r="BV2778">
        <v>0</v>
      </c>
      <c r="BW2778">
        <v>380</v>
      </c>
      <c r="BX2778">
        <v>0</v>
      </c>
      <c r="BY2778">
        <v>0</v>
      </c>
      <c r="BZ2778">
        <v>380</v>
      </c>
      <c r="CA2778">
        <v>0</v>
      </c>
      <c r="CB2778">
        <v>24</v>
      </c>
      <c r="CC2778">
        <v>0</v>
      </c>
      <c r="CD2778">
        <v>0</v>
      </c>
      <c r="CE2778">
        <v>13720</v>
      </c>
      <c r="CF2778">
        <v>0</v>
      </c>
      <c r="CG2778">
        <v>0</v>
      </c>
      <c r="CH2778">
        <v>70.239800000000002</v>
      </c>
      <c r="CI2778">
        <v>22.4</v>
      </c>
      <c r="CJ2778">
        <v>0</v>
      </c>
      <c r="CK2778">
        <v>0.1</v>
      </c>
      <c r="CL2778">
        <v>0</v>
      </c>
      <c r="CM2778" t="s">
        <v>3608</v>
      </c>
      <c r="CN2778">
        <v>20.6</v>
      </c>
      <c r="CO2778">
        <v>184.7</v>
      </c>
      <c r="CP2778">
        <v>1.1055101940000001</v>
      </c>
      <c r="CQ2778">
        <v>0</v>
      </c>
    </row>
    <row r="2779" spans="1:95" hidden="1" x14ac:dyDescent="0.25">
      <c r="A2779" s="1">
        <v>42800</v>
      </c>
      <c r="B2779">
        <v>4</v>
      </c>
      <c r="C2779" t="s">
        <v>3024</v>
      </c>
      <c r="D2779" t="s">
        <v>110</v>
      </c>
      <c r="E2779" t="s">
        <v>111</v>
      </c>
      <c r="F2779" t="s">
        <v>98</v>
      </c>
      <c r="G2779">
        <v>7</v>
      </c>
      <c r="H2779" s="1">
        <v>42794</v>
      </c>
      <c r="I2779" t="s">
        <v>164</v>
      </c>
      <c r="J2779" t="s">
        <v>164</v>
      </c>
      <c r="K2779">
        <v>13</v>
      </c>
      <c r="L2779">
        <v>22</v>
      </c>
      <c r="M2779" s="1">
        <v>42794</v>
      </c>
      <c r="N2779">
        <v>1530</v>
      </c>
      <c r="O2779" t="s">
        <v>164</v>
      </c>
      <c r="P2779" t="s">
        <v>164</v>
      </c>
      <c r="Q2779" s="1">
        <v>42804</v>
      </c>
      <c r="R2779" s="1">
        <v>42817</v>
      </c>
      <c r="S2779" s="1">
        <v>42820</v>
      </c>
      <c r="T2779" t="s">
        <v>164</v>
      </c>
      <c r="U2779" t="s">
        <v>164</v>
      </c>
      <c r="V2779">
        <v>24</v>
      </c>
      <c r="W2779">
        <v>339</v>
      </c>
      <c r="X2779">
        <v>1202</v>
      </c>
      <c r="Y2779">
        <v>12.71</v>
      </c>
      <c r="Z2779">
        <v>14.12</v>
      </c>
      <c r="AA2779" t="s">
        <v>164</v>
      </c>
      <c r="AB2779" t="s">
        <v>1271</v>
      </c>
      <c r="AC2779" t="s">
        <v>3605</v>
      </c>
      <c r="AD2779">
        <v>6.97</v>
      </c>
      <c r="AE2779">
        <v>7.74</v>
      </c>
      <c r="AF2779">
        <v>7.3550000000000004</v>
      </c>
      <c r="AG2779">
        <v>29127</v>
      </c>
      <c r="AH2779">
        <v>4</v>
      </c>
      <c r="AI2779">
        <v>16</v>
      </c>
      <c r="AJ2779">
        <v>202</v>
      </c>
      <c r="AK2779">
        <v>4</v>
      </c>
      <c r="AL2779" t="s">
        <v>3619</v>
      </c>
      <c r="AM2779" t="s">
        <v>3620</v>
      </c>
      <c r="AN2779">
        <v>20.3</v>
      </c>
      <c r="AO2779">
        <v>0</v>
      </c>
      <c r="AP2779">
        <v>0</v>
      </c>
      <c r="AQ2779">
        <v>0</v>
      </c>
      <c r="AR2779">
        <v>1.9</v>
      </c>
      <c r="AS2779">
        <v>0</v>
      </c>
      <c r="AT2779">
        <v>0.1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132</v>
      </c>
      <c r="BC2779">
        <v>0</v>
      </c>
      <c r="BD2779">
        <v>0</v>
      </c>
      <c r="BE2779">
        <v>15</v>
      </c>
      <c r="BF2779">
        <v>5</v>
      </c>
      <c r="BG2779">
        <v>105.2</v>
      </c>
      <c r="BH2779">
        <v>320.33999999999997</v>
      </c>
      <c r="BI2779">
        <v>-5.83</v>
      </c>
      <c r="BJ2779">
        <v>4552.3860780000005</v>
      </c>
      <c r="BK2779">
        <v>72.400000000000006</v>
      </c>
      <c r="BL2779">
        <v>51</v>
      </c>
      <c r="BM2779">
        <v>13883</v>
      </c>
      <c r="BN2779">
        <v>0</v>
      </c>
      <c r="BO2779">
        <v>1.28</v>
      </c>
      <c r="BP2779">
        <v>35</v>
      </c>
      <c r="BQ2779">
        <v>314</v>
      </c>
      <c r="BR2779">
        <v>326</v>
      </c>
      <c r="BS2779">
        <v>2.58</v>
      </c>
      <c r="BT2779">
        <v>14</v>
      </c>
      <c r="BU2779">
        <v>29</v>
      </c>
      <c r="BV2779">
        <v>170</v>
      </c>
      <c r="BW2779">
        <v>380</v>
      </c>
      <c r="BX2779">
        <v>0</v>
      </c>
      <c r="BY2779">
        <v>0</v>
      </c>
      <c r="BZ2779">
        <v>550</v>
      </c>
      <c r="CA2779">
        <v>2</v>
      </c>
      <c r="CB2779">
        <v>24</v>
      </c>
      <c r="CC2779">
        <v>0</v>
      </c>
      <c r="CD2779">
        <v>0</v>
      </c>
      <c r="CE2779">
        <v>13720</v>
      </c>
      <c r="CF2779">
        <v>0</v>
      </c>
      <c r="CG2779">
        <v>0</v>
      </c>
      <c r="CH2779">
        <v>69.626199999999997</v>
      </c>
      <c r="CI2779">
        <v>22.2</v>
      </c>
      <c r="CJ2779">
        <v>0</v>
      </c>
      <c r="CK2779">
        <v>0.1</v>
      </c>
      <c r="CL2779">
        <v>0</v>
      </c>
      <c r="CM2779" t="s">
        <v>3608</v>
      </c>
      <c r="CN2779">
        <v>20.3</v>
      </c>
      <c r="CO2779">
        <v>185.8</v>
      </c>
      <c r="CP2779">
        <v>1.0873418720000001</v>
      </c>
      <c r="CQ2779">
        <v>0</v>
      </c>
    </row>
    <row r="2780" spans="1:95" hidden="1" x14ac:dyDescent="0.25">
      <c r="A2780" s="1">
        <v>42801</v>
      </c>
      <c r="B2780">
        <v>4</v>
      </c>
      <c r="C2780" t="s">
        <v>3024</v>
      </c>
      <c r="D2780" t="s">
        <v>110</v>
      </c>
      <c r="E2780" t="s">
        <v>111</v>
      </c>
      <c r="F2780" t="s">
        <v>98</v>
      </c>
      <c r="G2780">
        <v>7</v>
      </c>
      <c r="H2780" s="1">
        <v>42794</v>
      </c>
      <c r="I2780" t="s">
        <v>164</v>
      </c>
      <c r="J2780" t="s">
        <v>164</v>
      </c>
      <c r="K2780">
        <v>13</v>
      </c>
      <c r="L2780">
        <v>22</v>
      </c>
      <c r="M2780" s="1">
        <v>42794</v>
      </c>
      <c r="N2780">
        <v>1530</v>
      </c>
      <c r="O2780" t="s">
        <v>164</v>
      </c>
      <c r="P2780" t="s">
        <v>164</v>
      </c>
      <c r="Q2780" s="1">
        <v>42804</v>
      </c>
      <c r="R2780" s="1">
        <v>42817</v>
      </c>
      <c r="S2780" s="1">
        <v>42820</v>
      </c>
      <c r="T2780" t="s">
        <v>164</v>
      </c>
      <c r="U2780" t="s">
        <v>164</v>
      </c>
      <c r="V2780">
        <v>24</v>
      </c>
      <c r="W2780">
        <v>320</v>
      </c>
      <c r="X2780">
        <v>882</v>
      </c>
      <c r="Y2780">
        <v>13</v>
      </c>
      <c r="Z2780">
        <v>13.33</v>
      </c>
      <c r="AA2780" t="s">
        <v>164</v>
      </c>
      <c r="AB2780" t="s">
        <v>1271</v>
      </c>
      <c r="AC2780" t="s">
        <v>3605</v>
      </c>
      <c r="AD2780">
        <v>6.97</v>
      </c>
      <c r="AE2780">
        <v>7.74</v>
      </c>
      <c r="AF2780">
        <v>7.3550000000000004</v>
      </c>
      <c r="AG2780">
        <v>29127</v>
      </c>
      <c r="AH2780">
        <v>4</v>
      </c>
      <c r="AI2780">
        <v>14</v>
      </c>
      <c r="AJ2780">
        <v>180</v>
      </c>
      <c r="AK2780">
        <v>4</v>
      </c>
      <c r="AL2780" t="s">
        <v>3621</v>
      </c>
      <c r="AM2780" t="s">
        <v>3622</v>
      </c>
      <c r="AN2780">
        <v>19.600000000000001</v>
      </c>
      <c r="AO2780">
        <v>0</v>
      </c>
      <c r="AP2780">
        <v>0</v>
      </c>
      <c r="AQ2780">
        <v>0</v>
      </c>
      <c r="AR2780">
        <v>2</v>
      </c>
      <c r="AS2780">
        <v>0</v>
      </c>
      <c r="AT2780">
        <v>0.1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128</v>
      </c>
      <c r="BC2780">
        <v>0</v>
      </c>
      <c r="BD2780">
        <v>0</v>
      </c>
      <c r="BE2780">
        <v>8</v>
      </c>
      <c r="BF2780">
        <v>6</v>
      </c>
      <c r="BG2780">
        <v>105.2</v>
      </c>
      <c r="BH2780">
        <v>320</v>
      </c>
      <c r="BI2780">
        <v>0</v>
      </c>
      <c r="BJ2780">
        <v>4394.224733</v>
      </c>
      <c r="BK2780">
        <v>69.67</v>
      </c>
      <c r="BL2780">
        <v>51</v>
      </c>
      <c r="BM2780">
        <v>14121</v>
      </c>
      <c r="BN2780">
        <v>0</v>
      </c>
      <c r="BO2780">
        <v>1.35</v>
      </c>
      <c r="BP2780">
        <v>38</v>
      </c>
      <c r="BQ2780">
        <v>323</v>
      </c>
      <c r="BR2780">
        <v>335</v>
      </c>
      <c r="BS2780">
        <v>2.41</v>
      </c>
      <c r="BT2780">
        <v>20</v>
      </c>
      <c r="BU2780">
        <v>32</v>
      </c>
      <c r="BV2780">
        <v>0</v>
      </c>
      <c r="BW2780">
        <v>380</v>
      </c>
      <c r="BX2780">
        <v>200</v>
      </c>
      <c r="BY2780">
        <v>0</v>
      </c>
      <c r="BZ2780">
        <v>580</v>
      </c>
      <c r="CA2780">
        <v>0</v>
      </c>
      <c r="CB2780">
        <v>24</v>
      </c>
      <c r="CC2780">
        <v>4</v>
      </c>
      <c r="CD2780">
        <v>0</v>
      </c>
      <c r="CE2780">
        <v>13720</v>
      </c>
      <c r="CF2780">
        <v>0</v>
      </c>
      <c r="CG2780">
        <v>0</v>
      </c>
      <c r="CH2780">
        <v>67.766999999999996</v>
      </c>
      <c r="CI2780">
        <v>21.6</v>
      </c>
      <c r="CJ2780">
        <v>0</v>
      </c>
      <c r="CK2780">
        <v>0.1</v>
      </c>
      <c r="CL2780">
        <v>0</v>
      </c>
      <c r="CM2780" t="s">
        <v>3608</v>
      </c>
      <c r="CN2780">
        <v>19.600000000000001</v>
      </c>
      <c r="CO2780">
        <v>185.85</v>
      </c>
      <c r="CP2780">
        <v>1.092342857</v>
      </c>
      <c r="CQ2780">
        <v>0</v>
      </c>
    </row>
    <row r="2781" spans="1:95" hidden="1" x14ac:dyDescent="0.25">
      <c r="A2781" s="1">
        <v>42802</v>
      </c>
      <c r="B2781">
        <v>4</v>
      </c>
      <c r="C2781" t="s">
        <v>3024</v>
      </c>
      <c r="D2781" t="s">
        <v>110</v>
      </c>
      <c r="E2781" t="s">
        <v>111</v>
      </c>
      <c r="F2781" t="s">
        <v>98</v>
      </c>
      <c r="G2781">
        <v>7</v>
      </c>
      <c r="H2781" s="1">
        <v>42794</v>
      </c>
      <c r="I2781" t="s">
        <v>164</v>
      </c>
      <c r="J2781" t="s">
        <v>164</v>
      </c>
      <c r="K2781">
        <v>13</v>
      </c>
      <c r="L2781">
        <v>22</v>
      </c>
      <c r="M2781" s="1">
        <v>42794</v>
      </c>
      <c r="N2781">
        <v>1530</v>
      </c>
      <c r="O2781" t="s">
        <v>164</v>
      </c>
      <c r="P2781" t="s">
        <v>164</v>
      </c>
      <c r="Q2781" s="1">
        <v>42804</v>
      </c>
      <c r="R2781" s="1">
        <v>42817</v>
      </c>
      <c r="S2781" s="1">
        <v>42820</v>
      </c>
      <c r="T2781" t="s">
        <v>164</v>
      </c>
      <c r="U2781" t="s">
        <v>164</v>
      </c>
      <c r="V2781">
        <v>24</v>
      </c>
      <c r="W2781">
        <v>296</v>
      </c>
      <c r="X2781">
        <v>586</v>
      </c>
      <c r="Y2781">
        <v>12.79</v>
      </c>
      <c r="Z2781">
        <v>12.33</v>
      </c>
      <c r="AA2781" t="s">
        <v>164</v>
      </c>
      <c r="AB2781" t="s">
        <v>1271</v>
      </c>
      <c r="AC2781" t="s">
        <v>3605</v>
      </c>
      <c r="AD2781">
        <v>6.97</v>
      </c>
      <c r="AE2781">
        <v>7.74</v>
      </c>
      <c r="AF2781">
        <v>7.3550000000000004</v>
      </c>
      <c r="AG2781">
        <v>29127</v>
      </c>
      <c r="AH2781">
        <v>5</v>
      </c>
      <c r="AI2781">
        <v>20</v>
      </c>
      <c r="AJ2781">
        <v>45</v>
      </c>
      <c r="AK2781">
        <v>5</v>
      </c>
      <c r="AL2781" t="s">
        <v>3623</v>
      </c>
      <c r="AM2781" t="s">
        <v>3624</v>
      </c>
      <c r="AN2781">
        <v>19.8</v>
      </c>
      <c r="AO2781">
        <v>0</v>
      </c>
      <c r="AP2781">
        <v>0</v>
      </c>
      <c r="AQ2781">
        <v>0</v>
      </c>
      <c r="AR2781">
        <v>2</v>
      </c>
      <c r="AS2781">
        <v>0</v>
      </c>
      <c r="AT2781">
        <v>0.1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132</v>
      </c>
      <c r="BC2781">
        <v>50</v>
      </c>
      <c r="BD2781">
        <v>0</v>
      </c>
      <c r="BE2781">
        <v>14</v>
      </c>
      <c r="BF2781">
        <v>4</v>
      </c>
      <c r="BG2781">
        <v>105.05</v>
      </c>
      <c r="BH2781">
        <v>319.88</v>
      </c>
      <c r="BI2781">
        <v>7.47</v>
      </c>
      <c r="BJ2781">
        <v>4437.8698219999997</v>
      </c>
      <c r="BK2781">
        <v>70.400000000000006</v>
      </c>
      <c r="BL2781">
        <v>54</v>
      </c>
      <c r="BM2781">
        <v>14425</v>
      </c>
      <c r="BN2781">
        <v>0</v>
      </c>
      <c r="BO2781">
        <v>1.3</v>
      </c>
      <c r="BP2781">
        <v>40</v>
      </c>
      <c r="BQ2781">
        <v>330</v>
      </c>
      <c r="BR2781">
        <v>345</v>
      </c>
      <c r="BS2781">
        <v>2.4</v>
      </c>
      <c r="BT2781">
        <v>26</v>
      </c>
      <c r="BU2781">
        <v>37</v>
      </c>
      <c r="BV2781">
        <v>0</v>
      </c>
      <c r="BW2781">
        <v>380</v>
      </c>
      <c r="BX2781">
        <v>200</v>
      </c>
      <c r="BY2781">
        <v>0</v>
      </c>
      <c r="BZ2781">
        <v>580</v>
      </c>
      <c r="CA2781">
        <v>0</v>
      </c>
      <c r="CB2781">
        <v>24</v>
      </c>
      <c r="CC2781">
        <v>2</v>
      </c>
      <c r="CD2781">
        <v>0</v>
      </c>
      <c r="CE2781">
        <v>13720</v>
      </c>
      <c r="CF2781">
        <v>0</v>
      </c>
      <c r="CG2781">
        <v>0</v>
      </c>
      <c r="CH2781">
        <v>68.389799999999994</v>
      </c>
      <c r="CI2781">
        <v>21.8</v>
      </c>
      <c r="CJ2781">
        <v>0</v>
      </c>
      <c r="CK2781">
        <v>0.1</v>
      </c>
      <c r="CL2781">
        <v>0</v>
      </c>
      <c r="CM2781" t="s">
        <v>3608</v>
      </c>
      <c r="CN2781">
        <v>19.8</v>
      </c>
      <c r="CO2781">
        <v>185.9</v>
      </c>
      <c r="CP2781">
        <v>1.1153999999999999</v>
      </c>
      <c r="CQ2781">
        <v>0</v>
      </c>
    </row>
    <row r="2782" spans="1:95" hidden="1" x14ac:dyDescent="0.25">
      <c r="A2782" s="1">
        <v>42803</v>
      </c>
      <c r="B2782">
        <v>4</v>
      </c>
      <c r="C2782" t="s">
        <v>3024</v>
      </c>
      <c r="D2782" t="s">
        <v>110</v>
      </c>
      <c r="E2782" t="s">
        <v>111</v>
      </c>
      <c r="F2782" t="s">
        <v>98</v>
      </c>
      <c r="G2782">
        <v>7</v>
      </c>
      <c r="H2782" s="1">
        <v>42794</v>
      </c>
      <c r="I2782" t="s">
        <v>164</v>
      </c>
      <c r="J2782" t="s">
        <v>164</v>
      </c>
      <c r="K2782">
        <v>13</v>
      </c>
      <c r="L2782">
        <v>22</v>
      </c>
      <c r="M2782" s="1">
        <v>42794</v>
      </c>
      <c r="N2782">
        <v>1530</v>
      </c>
      <c r="O2782" t="s">
        <v>164</v>
      </c>
      <c r="P2782" t="s">
        <v>164</v>
      </c>
      <c r="Q2782" s="1">
        <v>42804</v>
      </c>
      <c r="R2782" s="1">
        <v>42817</v>
      </c>
      <c r="S2782" s="1">
        <v>42820</v>
      </c>
      <c r="T2782" t="s">
        <v>164</v>
      </c>
      <c r="U2782" t="s">
        <v>164</v>
      </c>
      <c r="V2782">
        <v>24</v>
      </c>
      <c r="W2782">
        <v>263</v>
      </c>
      <c r="X2782">
        <v>323</v>
      </c>
      <c r="Y2782">
        <v>11.5</v>
      </c>
      <c r="Z2782">
        <v>10.96</v>
      </c>
      <c r="AA2782" t="s">
        <v>164</v>
      </c>
      <c r="AB2782" t="s">
        <v>1271</v>
      </c>
      <c r="AC2782" t="s">
        <v>3605</v>
      </c>
      <c r="AD2782">
        <v>6.97</v>
      </c>
      <c r="AE2782">
        <v>7.74</v>
      </c>
      <c r="AF2782">
        <v>7.3550000000000004</v>
      </c>
      <c r="AG2782">
        <v>29127</v>
      </c>
      <c r="AH2782">
        <v>7</v>
      </c>
      <c r="AI2782">
        <v>30</v>
      </c>
      <c r="AJ2782">
        <v>22</v>
      </c>
      <c r="AK2782">
        <v>6</v>
      </c>
      <c r="AL2782" t="s">
        <v>3625</v>
      </c>
      <c r="AM2782" t="s">
        <v>3626</v>
      </c>
      <c r="AN2782">
        <v>22.3</v>
      </c>
      <c r="AO2782">
        <v>0</v>
      </c>
      <c r="AP2782">
        <v>0</v>
      </c>
      <c r="AQ2782">
        <v>0</v>
      </c>
      <c r="AR2782">
        <v>1.9</v>
      </c>
      <c r="AS2782">
        <v>0</v>
      </c>
      <c r="AT2782">
        <v>0.1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140</v>
      </c>
      <c r="BC2782">
        <v>50</v>
      </c>
      <c r="BD2782">
        <v>0</v>
      </c>
      <c r="BE2782">
        <v>14</v>
      </c>
      <c r="BF2782">
        <v>4</v>
      </c>
      <c r="BG2782">
        <v>105.06</v>
      </c>
      <c r="BH2782">
        <v>319.89999999999998</v>
      </c>
      <c r="BI2782">
        <v>17.79</v>
      </c>
      <c r="BJ2782">
        <v>4999.5516100000004</v>
      </c>
      <c r="BK2782">
        <v>79.319999999999993</v>
      </c>
      <c r="BL2782">
        <v>61</v>
      </c>
      <c r="BM2782">
        <v>15125</v>
      </c>
      <c r="BN2782">
        <v>0</v>
      </c>
      <c r="BO2782">
        <v>1.51</v>
      </c>
      <c r="BP2782">
        <v>41</v>
      </c>
      <c r="BQ2782">
        <v>337</v>
      </c>
      <c r="BR2782">
        <v>351</v>
      </c>
      <c r="BS2782">
        <v>2.4300000000000002</v>
      </c>
      <c r="BT2782">
        <v>28</v>
      </c>
      <c r="BU2782">
        <v>41</v>
      </c>
      <c r="BV2782">
        <v>0</v>
      </c>
      <c r="BW2782">
        <v>380</v>
      </c>
      <c r="BX2782">
        <v>0</v>
      </c>
      <c r="BY2782">
        <v>0</v>
      </c>
      <c r="BZ2782">
        <v>380</v>
      </c>
      <c r="CA2782">
        <v>0</v>
      </c>
      <c r="CB2782">
        <v>24</v>
      </c>
      <c r="CC2782">
        <v>0</v>
      </c>
      <c r="CD2782">
        <v>0</v>
      </c>
      <c r="CE2782">
        <v>13720</v>
      </c>
      <c r="CF2782">
        <v>0</v>
      </c>
      <c r="CG2782">
        <v>0</v>
      </c>
      <c r="CH2782">
        <v>75.854200000000006</v>
      </c>
      <c r="CI2782">
        <v>24.2</v>
      </c>
      <c r="CJ2782">
        <v>0</v>
      </c>
      <c r="CK2782">
        <v>0.1</v>
      </c>
      <c r="CL2782">
        <v>0</v>
      </c>
      <c r="CM2782" t="s">
        <v>3608</v>
      </c>
      <c r="CN2782">
        <v>22.3</v>
      </c>
      <c r="CO2782">
        <v>185.85</v>
      </c>
      <c r="CP2782">
        <v>1.0500941699999999</v>
      </c>
      <c r="CQ2782">
        <v>0</v>
      </c>
    </row>
    <row r="2783" spans="1:95" hidden="1" x14ac:dyDescent="0.25">
      <c r="A2783" s="1">
        <v>42804</v>
      </c>
      <c r="B2783">
        <v>4</v>
      </c>
      <c r="C2783" t="s">
        <v>3024</v>
      </c>
      <c r="D2783" t="s">
        <v>110</v>
      </c>
      <c r="E2783" t="s">
        <v>111</v>
      </c>
      <c r="F2783" t="s">
        <v>98</v>
      </c>
      <c r="G2783">
        <v>7</v>
      </c>
      <c r="H2783" s="1">
        <v>42794</v>
      </c>
      <c r="I2783" t="s">
        <v>164</v>
      </c>
      <c r="J2783" t="s">
        <v>164</v>
      </c>
      <c r="K2783">
        <v>13</v>
      </c>
      <c r="L2783">
        <v>22</v>
      </c>
      <c r="M2783" s="1">
        <v>42794</v>
      </c>
      <c r="N2783">
        <v>1530</v>
      </c>
      <c r="O2783" t="s">
        <v>164</v>
      </c>
      <c r="P2783" t="s">
        <v>164</v>
      </c>
      <c r="Q2783" s="1">
        <v>42804</v>
      </c>
      <c r="R2783" s="1">
        <v>42817</v>
      </c>
      <c r="S2783" s="1">
        <v>42820</v>
      </c>
      <c r="T2783" t="s">
        <v>164</v>
      </c>
      <c r="U2783" t="s">
        <v>164</v>
      </c>
      <c r="V2783">
        <v>24</v>
      </c>
      <c r="W2783">
        <v>283</v>
      </c>
      <c r="X2783">
        <v>40</v>
      </c>
      <c r="Y2783">
        <v>11.66</v>
      </c>
      <c r="Z2783">
        <v>11.79</v>
      </c>
      <c r="AA2783" t="s">
        <v>164</v>
      </c>
      <c r="AB2783" t="s">
        <v>1271</v>
      </c>
      <c r="AC2783" t="s">
        <v>3605</v>
      </c>
      <c r="AD2783">
        <v>6.97</v>
      </c>
      <c r="AE2783">
        <v>7.74</v>
      </c>
      <c r="AF2783">
        <v>7.3550000000000004</v>
      </c>
      <c r="AG2783">
        <v>29127</v>
      </c>
      <c r="AH2783">
        <v>5</v>
      </c>
      <c r="AI2783">
        <v>18</v>
      </c>
      <c r="AJ2783">
        <v>22</v>
      </c>
      <c r="AK2783">
        <v>5</v>
      </c>
      <c r="AL2783" t="s">
        <v>3627</v>
      </c>
      <c r="AM2783" t="s">
        <v>3628</v>
      </c>
      <c r="AN2783">
        <v>21.6</v>
      </c>
      <c r="AO2783">
        <v>0</v>
      </c>
      <c r="AP2783">
        <v>0</v>
      </c>
      <c r="AQ2783">
        <v>0</v>
      </c>
      <c r="AR2783">
        <v>1.9</v>
      </c>
      <c r="AS2783">
        <v>0</v>
      </c>
      <c r="AT2783">
        <v>0.1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140</v>
      </c>
      <c r="BC2783">
        <v>0</v>
      </c>
      <c r="BD2783">
        <v>0</v>
      </c>
      <c r="BE2783">
        <v>14</v>
      </c>
      <c r="BF2783">
        <v>5</v>
      </c>
      <c r="BG2783">
        <v>105.09</v>
      </c>
      <c r="BH2783">
        <v>320</v>
      </c>
      <c r="BI2783">
        <v>11.56</v>
      </c>
      <c r="BJ2783">
        <v>4842.6150120000002</v>
      </c>
      <c r="BK2783">
        <v>76.8</v>
      </c>
      <c r="BL2783">
        <v>60</v>
      </c>
      <c r="BM2783">
        <v>15010</v>
      </c>
      <c r="BN2783">
        <v>0</v>
      </c>
      <c r="BO2783">
        <v>1.51</v>
      </c>
      <c r="BP2783">
        <v>41</v>
      </c>
      <c r="BQ2783">
        <v>336</v>
      </c>
      <c r="BR2783">
        <v>347</v>
      </c>
      <c r="BS2783">
        <v>2.46</v>
      </c>
      <c r="BT2783">
        <v>28</v>
      </c>
      <c r="BU2783">
        <v>39</v>
      </c>
      <c r="BV2783">
        <v>0</v>
      </c>
      <c r="BW2783">
        <v>380</v>
      </c>
      <c r="BX2783">
        <v>0</v>
      </c>
      <c r="BY2783">
        <v>0</v>
      </c>
      <c r="BZ2783">
        <v>380</v>
      </c>
      <c r="CA2783">
        <v>0</v>
      </c>
      <c r="CB2783">
        <v>24</v>
      </c>
      <c r="CC2783">
        <v>0</v>
      </c>
      <c r="CD2783">
        <v>0</v>
      </c>
      <c r="CE2783">
        <v>13720</v>
      </c>
      <c r="CF2783">
        <v>0</v>
      </c>
      <c r="CG2783">
        <v>0</v>
      </c>
      <c r="CH2783">
        <v>73.674400000000006</v>
      </c>
      <c r="CI2783">
        <v>23.5</v>
      </c>
      <c r="CJ2783">
        <v>0</v>
      </c>
      <c r="CK2783">
        <v>0.1</v>
      </c>
      <c r="CL2783">
        <v>0</v>
      </c>
      <c r="CM2783" t="s">
        <v>3608</v>
      </c>
      <c r="CN2783">
        <v>21.6</v>
      </c>
      <c r="CO2783">
        <v>185.85</v>
      </c>
      <c r="CP2783">
        <v>1.084125</v>
      </c>
      <c r="CQ2783">
        <v>0</v>
      </c>
    </row>
    <row r="2784" spans="1:95" hidden="1" x14ac:dyDescent="0.25">
      <c r="A2784" s="1">
        <v>42804</v>
      </c>
      <c r="B2784">
        <v>4</v>
      </c>
      <c r="C2784" t="s">
        <v>3024</v>
      </c>
      <c r="D2784" t="s">
        <v>110</v>
      </c>
      <c r="E2784" t="s">
        <v>112</v>
      </c>
      <c r="F2784" t="s">
        <v>98</v>
      </c>
      <c r="G2784">
        <v>7</v>
      </c>
      <c r="H2784" s="1">
        <v>42794</v>
      </c>
      <c r="I2784" t="s">
        <v>164</v>
      </c>
      <c r="J2784" t="s">
        <v>164</v>
      </c>
      <c r="K2784">
        <v>13</v>
      </c>
      <c r="L2784">
        <v>22</v>
      </c>
      <c r="M2784" s="1">
        <v>42794</v>
      </c>
      <c r="N2784">
        <v>1530</v>
      </c>
      <c r="O2784" t="s">
        <v>164</v>
      </c>
      <c r="P2784" t="s">
        <v>164</v>
      </c>
      <c r="Q2784" s="1">
        <v>42804</v>
      </c>
      <c r="R2784" s="1">
        <v>42817</v>
      </c>
      <c r="S2784" s="1">
        <v>42820</v>
      </c>
      <c r="T2784" t="s">
        <v>164</v>
      </c>
      <c r="U2784" t="s">
        <v>164</v>
      </c>
      <c r="V2784">
        <v>1</v>
      </c>
      <c r="W2784">
        <v>13</v>
      </c>
      <c r="X2784">
        <v>27</v>
      </c>
      <c r="Y2784">
        <v>13</v>
      </c>
      <c r="Z2784">
        <v>13</v>
      </c>
      <c r="AA2784" t="s">
        <v>164</v>
      </c>
      <c r="AB2784" t="s">
        <v>1271</v>
      </c>
      <c r="AC2784" t="s">
        <v>3605</v>
      </c>
      <c r="AD2784">
        <v>6.97</v>
      </c>
      <c r="AE2784">
        <v>7.74</v>
      </c>
      <c r="AF2784">
        <v>7.3550000000000004</v>
      </c>
      <c r="AG2784">
        <v>29127</v>
      </c>
      <c r="AH2784">
        <v>4</v>
      </c>
      <c r="AI2784">
        <v>15</v>
      </c>
      <c r="AJ2784">
        <v>22</v>
      </c>
      <c r="AK2784">
        <v>4</v>
      </c>
      <c r="AL2784" t="s">
        <v>3629</v>
      </c>
      <c r="AM2784" t="s">
        <v>3630</v>
      </c>
      <c r="AN2784">
        <v>0.9</v>
      </c>
      <c r="AO2784">
        <v>0</v>
      </c>
      <c r="AP2784">
        <v>0</v>
      </c>
      <c r="AQ2784">
        <v>0</v>
      </c>
      <c r="AR2784">
        <v>0.1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8</v>
      </c>
      <c r="BC2784">
        <v>0</v>
      </c>
      <c r="BD2784">
        <v>0</v>
      </c>
      <c r="BE2784">
        <v>0</v>
      </c>
      <c r="BF2784">
        <v>1</v>
      </c>
      <c r="BG2784">
        <v>105</v>
      </c>
      <c r="BH2784">
        <v>13.32</v>
      </c>
      <c r="BI2784">
        <v>2.4</v>
      </c>
      <c r="BJ2784">
        <v>4841.3125339999997</v>
      </c>
      <c r="BK2784">
        <v>76.8</v>
      </c>
      <c r="BL2784">
        <v>60</v>
      </c>
      <c r="BM2784">
        <v>15010</v>
      </c>
      <c r="BN2784">
        <v>0</v>
      </c>
      <c r="BO2784">
        <v>1.51</v>
      </c>
      <c r="BP2784">
        <v>41</v>
      </c>
      <c r="BQ2784">
        <v>336</v>
      </c>
      <c r="BR2784">
        <v>347</v>
      </c>
      <c r="BS2784">
        <v>2.46</v>
      </c>
      <c r="BT2784">
        <v>28</v>
      </c>
      <c r="BU2784">
        <v>39</v>
      </c>
      <c r="BV2784">
        <v>0</v>
      </c>
      <c r="BW2784">
        <v>380</v>
      </c>
      <c r="BX2784">
        <v>0</v>
      </c>
      <c r="BY2784">
        <v>0</v>
      </c>
      <c r="BZ2784">
        <v>380</v>
      </c>
      <c r="CA2784">
        <v>0</v>
      </c>
      <c r="CB2784">
        <v>1</v>
      </c>
      <c r="CC2784">
        <v>0</v>
      </c>
      <c r="CD2784">
        <v>0</v>
      </c>
      <c r="CE2784">
        <v>13720</v>
      </c>
      <c r="CF2784">
        <v>0</v>
      </c>
      <c r="CG2784">
        <v>0</v>
      </c>
      <c r="CH2784">
        <v>3.1232000000000002</v>
      </c>
      <c r="CI2784">
        <v>1</v>
      </c>
      <c r="CJ2784">
        <v>0</v>
      </c>
      <c r="CK2784">
        <v>0</v>
      </c>
      <c r="CL2784">
        <v>0</v>
      </c>
      <c r="CM2784" t="s">
        <v>3608</v>
      </c>
      <c r="CN2784">
        <v>21.6</v>
      </c>
      <c r="CO2784">
        <v>185.9</v>
      </c>
      <c r="CP2784">
        <v>1.4872000000000001</v>
      </c>
      <c r="CQ2784">
        <v>0</v>
      </c>
    </row>
    <row r="2785" spans="1:95" hidden="1" x14ac:dyDescent="0.25">
      <c r="A2785" s="1">
        <v>42805</v>
      </c>
      <c r="B2785">
        <v>4</v>
      </c>
      <c r="C2785" t="s">
        <v>3024</v>
      </c>
      <c r="D2785" t="s">
        <v>96</v>
      </c>
      <c r="E2785" t="s">
        <v>104</v>
      </c>
      <c r="F2785" t="s">
        <v>98</v>
      </c>
      <c r="G2785">
        <v>7</v>
      </c>
      <c r="H2785" s="1">
        <v>42794</v>
      </c>
      <c r="I2785" s="1">
        <v>42804</v>
      </c>
      <c r="J2785" t="s">
        <v>164</v>
      </c>
      <c r="K2785">
        <v>13</v>
      </c>
      <c r="L2785">
        <v>22</v>
      </c>
      <c r="M2785" s="1">
        <v>42794</v>
      </c>
      <c r="N2785">
        <v>1530</v>
      </c>
      <c r="O2785" s="1">
        <v>42804</v>
      </c>
      <c r="P2785">
        <v>1300</v>
      </c>
      <c r="Q2785" t="s">
        <v>164</v>
      </c>
      <c r="R2785" s="1">
        <v>42817</v>
      </c>
      <c r="S2785" s="1">
        <v>42820</v>
      </c>
      <c r="T2785" t="s">
        <v>164</v>
      </c>
      <c r="U2785" s="1">
        <v>42804</v>
      </c>
      <c r="V2785">
        <v>0</v>
      </c>
      <c r="W2785">
        <v>0</v>
      </c>
      <c r="X2785">
        <v>16</v>
      </c>
      <c r="Y2785">
        <v>0</v>
      </c>
      <c r="Z2785">
        <v>0</v>
      </c>
      <c r="AA2785" t="s">
        <v>164</v>
      </c>
      <c r="AB2785" t="s">
        <v>1271</v>
      </c>
      <c r="AC2785" t="s">
        <v>3605</v>
      </c>
      <c r="AD2785">
        <v>7</v>
      </c>
      <c r="AE2785">
        <v>7.65</v>
      </c>
      <c r="AF2785">
        <v>7.33</v>
      </c>
      <c r="AG2785">
        <v>28997</v>
      </c>
      <c r="AH2785">
        <v>3</v>
      </c>
      <c r="AI2785">
        <v>10</v>
      </c>
      <c r="AJ2785">
        <v>22</v>
      </c>
      <c r="AK2785">
        <v>3</v>
      </c>
      <c r="AL2785" t="s">
        <v>3631</v>
      </c>
      <c r="AM2785" t="s">
        <v>3632</v>
      </c>
      <c r="AN2785">
        <v>1.2</v>
      </c>
      <c r="AO2785">
        <v>0</v>
      </c>
      <c r="AP2785">
        <v>0</v>
      </c>
      <c r="AQ2785">
        <v>0</v>
      </c>
      <c r="AR2785">
        <v>1.7</v>
      </c>
      <c r="AS2785">
        <v>0</v>
      </c>
      <c r="AT2785">
        <v>0.1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10</v>
      </c>
      <c r="BC2785">
        <v>0</v>
      </c>
      <c r="BD2785">
        <v>0</v>
      </c>
      <c r="BE2785">
        <v>0</v>
      </c>
      <c r="BF2785">
        <v>3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205</v>
      </c>
      <c r="BX2785">
        <v>255</v>
      </c>
      <c r="BY2785">
        <v>0</v>
      </c>
      <c r="BZ2785">
        <v>460</v>
      </c>
      <c r="CA2785">
        <v>0</v>
      </c>
      <c r="CB2785">
        <v>2.6</v>
      </c>
      <c r="CC2785">
        <v>23</v>
      </c>
      <c r="CD2785">
        <v>0</v>
      </c>
      <c r="CE2785">
        <v>13720</v>
      </c>
      <c r="CF2785">
        <v>0</v>
      </c>
      <c r="CG2785">
        <v>0</v>
      </c>
      <c r="CH2785">
        <v>12.7136</v>
      </c>
      <c r="CI2785">
        <v>3.9</v>
      </c>
      <c r="CJ2785">
        <v>0</v>
      </c>
      <c r="CK2785">
        <v>0.1</v>
      </c>
      <c r="CL2785">
        <v>0</v>
      </c>
      <c r="CM2785" t="s">
        <v>3608</v>
      </c>
      <c r="CN2785">
        <v>0</v>
      </c>
      <c r="CO2785">
        <v>0</v>
      </c>
      <c r="CP2785">
        <v>0</v>
      </c>
      <c r="CQ2785">
        <v>0</v>
      </c>
    </row>
    <row r="2786" spans="1:95" hidden="1" x14ac:dyDescent="0.25">
      <c r="A2786" s="1">
        <v>42806</v>
      </c>
      <c r="B2786">
        <v>4</v>
      </c>
      <c r="C2786" t="s">
        <v>3024</v>
      </c>
      <c r="D2786" t="s">
        <v>96</v>
      </c>
      <c r="E2786" t="s">
        <v>104</v>
      </c>
      <c r="F2786" t="s">
        <v>98</v>
      </c>
      <c r="G2786">
        <v>7</v>
      </c>
      <c r="H2786" s="1">
        <v>42794</v>
      </c>
      <c r="I2786" s="1">
        <v>42804</v>
      </c>
      <c r="J2786" t="s">
        <v>164</v>
      </c>
      <c r="K2786">
        <v>13</v>
      </c>
      <c r="L2786">
        <v>22</v>
      </c>
      <c r="M2786" s="1">
        <v>42794</v>
      </c>
      <c r="N2786">
        <v>1530</v>
      </c>
      <c r="O2786" s="1">
        <v>42804</v>
      </c>
      <c r="P2786">
        <v>1300</v>
      </c>
      <c r="Q2786" t="s">
        <v>164</v>
      </c>
      <c r="R2786" s="1">
        <v>42817</v>
      </c>
      <c r="S2786" s="1">
        <v>42820</v>
      </c>
      <c r="T2786" t="s">
        <v>164</v>
      </c>
      <c r="U2786" s="1">
        <v>42804</v>
      </c>
      <c r="V2786">
        <v>0</v>
      </c>
      <c r="W2786">
        <v>0</v>
      </c>
      <c r="X2786">
        <v>16</v>
      </c>
      <c r="Y2786">
        <v>0</v>
      </c>
      <c r="Z2786">
        <v>0</v>
      </c>
      <c r="AA2786" t="s">
        <v>164</v>
      </c>
      <c r="AB2786" t="s">
        <v>1271</v>
      </c>
      <c r="AC2786" t="s">
        <v>3605</v>
      </c>
      <c r="AD2786">
        <v>7</v>
      </c>
      <c r="AE2786">
        <v>7.65</v>
      </c>
      <c r="AF2786">
        <v>7.33</v>
      </c>
      <c r="AG2786">
        <v>28997</v>
      </c>
      <c r="AH2786">
        <v>3</v>
      </c>
      <c r="AI2786">
        <v>10</v>
      </c>
      <c r="AJ2786">
        <v>90</v>
      </c>
      <c r="AK2786">
        <v>3</v>
      </c>
      <c r="AL2786" t="s">
        <v>3631</v>
      </c>
      <c r="AM2786" t="s">
        <v>3632</v>
      </c>
      <c r="AN2786">
        <v>0</v>
      </c>
      <c r="AO2786">
        <v>0</v>
      </c>
      <c r="AP2786">
        <v>0</v>
      </c>
      <c r="AQ2786">
        <v>0</v>
      </c>
      <c r="AR2786">
        <v>1.7</v>
      </c>
      <c r="AS2786">
        <v>0</v>
      </c>
      <c r="AT2786">
        <v>0.1</v>
      </c>
      <c r="AU2786">
        <v>0</v>
      </c>
      <c r="AV2786">
        <v>0.8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330</v>
      </c>
      <c r="BY2786">
        <v>0</v>
      </c>
      <c r="BZ2786">
        <v>330</v>
      </c>
      <c r="CA2786">
        <v>0</v>
      </c>
      <c r="CB2786">
        <v>0</v>
      </c>
      <c r="CC2786">
        <v>24</v>
      </c>
      <c r="CD2786">
        <v>0</v>
      </c>
      <c r="CE2786">
        <v>13720</v>
      </c>
      <c r="CF2786">
        <v>0</v>
      </c>
      <c r="CG2786">
        <v>0</v>
      </c>
      <c r="CH2786">
        <v>8.3355999999999995</v>
      </c>
      <c r="CI2786">
        <v>2.5</v>
      </c>
      <c r="CJ2786">
        <v>0</v>
      </c>
      <c r="CK2786">
        <v>0.1</v>
      </c>
      <c r="CL2786">
        <v>0</v>
      </c>
      <c r="CM2786" t="s">
        <v>3608</v>
      </c>
      <c r="CN2786">
        <v>0</v>
      </c>
      <c r="CO2786">
        <v>0</v>
      </c>
      <c r="CP2786">
        <v>0</v>
      </c>
      <c r="CQ2786">
        <v>0</v>
      </c>
    </row>
    <row r="2787" spans="1:95" hidden="1" x14ac:dyDescent="0.25">
      <c r="A2787" s="1">
        <v>42807</v>
      </c>
      <c r="B2787">
        <v>4</v>
      </c>
      <c r="C2787" t="s">
        <v>3024</v>
      </c>
      <c r="D2787" t="s">
        <v>96</v>
      </c>
      <c r="E2787" t="s">
        <v>104</v>
      </c>
      <c r="F2787" t="s">
        <v>98</v>
      </c>
      <c r="G2787">
        <v>7</v>
      </c>
      <c r="H2787" s="1">
        <v>42794</v>
      </c>
      <c r="I2787" s="1">
        <v>42804</v>
      </c>
      <c r="J2787" t="s">
        <v>164</v>
      </c>
      <c r="K2787">
        <v>13</v>
      </c>
      <c r="L2787">
        <v>22</v>
      </c>
      <c r="M2787" s="1">
        <v>42794</v>
      </c>
      <c r="N2787">
        <v>1530</v>
      </c>
      <c r="O2787" s="1">
        <v>42804</v>
      </c>
      <c r="P2787">
        <v>1300</v>
      </c>
      <c r="Q2787" t="s">
        <v>164</v>
      </c>
      <c r="R2787" s="1">
        <v>42817</v>
      </c>
      <c r="S2787" s="1">
        <v>42820</v>
      </c>
      <c r="T2787" t="s">
        <v>164</v>
      </c>
      <c r="U2787" s="1">
        <v>42804</v>
      </c>
      <c r="V2787">
        <v>0</v>
      </c>
      <c r="W2787">
        <v>0</v>
      </c>
      <c r="X2787">
        <v>16</v>
      </c>
      <c r="Y2787">
        <v>0</v>
      </c>
      <c r="Z2787">
        <v>0</v>
      </c>
      <c r="AA2787" t="s">
        <v>164</v>
      </c>
      <c r="AB2787" t="s">
        <v>1271</v>
      </c>
      <c r="AC2787" t="s">
        <v>3605</v>
      </c>
      <c r="AD2787">
        <v>7</v>
      </c>
      <c r="AE2787">
        <v>7.65</v>
      </c>
      <c r="AF2787">
        <v>7.33</v>
      </c>
      <c r="AG2787">
        <v>28997</v>
      </c>
      <c r="AH2787">
        <v>3</v>
      </c>
      <c r="AI2787">
        <v>10</v>
      </c>
      <c r="AJ2787">
        <v>180</v>
      </c>
      <c r="AK2787">
        <v>3</v>
      </c>
      <c r="AL2787" t="s">
        <v>3631</v>
      </c>
      <c r="AM2787" t="s">
        <v>3632</v>
      </c>
      <c r="AN2787">
        <v>0</v>
      </c>
      <c r="AO2787">
        <v>0</v>
      </c>
      <c r="AP2787">
        <v>0</v>
      </c>
      <c r="AQ2787">
        <v>0</v>
      </c>
      <c r="AR2787">
        <v>1.7</v>
      </c>
      <c r="AS2787">
        <v>0</v>
      </c>
      <c r="AT2787">
        <v>0.1</v>
      </c>
      <c r="AU2787">
        <v>0</v>
      </c>
      <c r="AV2787">
        <v>0.9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</v>
      </c>
      <c r="BC2787">
        <v>0</v>
      </c>
      <c r="BD2787">
        <v>0</v>
      </c>
      <c r="BE2787">
        <v>0</v>
      </c>
      <c r="BF2787">
        <v>5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330</v>
      </c>
      <c r="BY2787">
        <v>0</v>
      </c>
      <c r="BZ2787">
        <v>330</v>
      </c>
      <c r="CA2787">
        <v>0</v>
      </c>
      <c r="CB2787">
        <v>0</v>
      </c>
      <c r="CC2787">
        <v>24</v>
      </c>
      <c r="CD2787">
        <v>0</v>
      </c>
      <c r="CE2787">
        <v>13720</v>
      </c>
      <c r="CF2787">
        <v>0</v>
      </c>
      <c r="CG2787">
        <v>0</v>
      </c>
      <c r="CH2787">
        <v>8.6562000000000001</v>
      </c>
      <c r="CI2787">
        <v>2.6</v>
      </c>
      <c r="CJ2787">
        <v>0</v>
      </c>
      <c r="CK2787">
        <v>0.1</v>
      </c>
      <c r="CL2787">
        <v>0</v>
      </c>
      <c r="CM2787" t="s">
        <v>3608</v>
      </c>
      <c r="CN2787">
        <v>0</v>
      </c>
      <c r="CO2787">
        <v>0</v>
      </c>
      <c r="CP2787">
        <v>0</v>
      </c>
      <c r="CQ2787">
        <v>0</v>
      </c>
    </row>
    <row r="2788" spans="1:95" hidden="1" x14ac:dyDescent="0.25">
      <c r="A2788" s="1">
        <v>42808</v>
      </c>
      <c r="B2788">
        <v>4</v>
      </c>
      <c r="C2788" t="s">
        <v>3024</v>
      </c>
      <c r="D2788" t="s">
        <v>96</v>
      </c>
      <c r="E2788" t="s">
        <v>104</v>
      </c>
      <c r="F2788" t="s">
        <v>98</v>
      </c>
      <c r="G2788">
        <v>7</v>
      </c>
      <c r="H2788" s="1">
        <v>42794</v>
      </c>
      <c r="I2788" s="1">
        <v>42804</v>
      </c>
      <c r="J2788" t="s">
        <v>164</v>
      </c>
      <c r="K2788">
        <v>13</v>
      </c>
      <c r="L2788">
        <v>22</v>
      </c>
      <c r="M2788" s="1">
        <v>42794</v>
      </c>
      <c r="N2788">
        <v>1530</v>
      </c>
      <c r="O2788" s="1">
        <v>42804</v>
      </c>
      <c r="P2788">
        <v>1300</v>
      </c>
      <c r="Q2788" t="s">
        <v>164</v>
      </c>
      <c r="R2788" s="1">
        <v>42817</v>
      </c>
      <c r="S2788" s="1">
        <v>42820</v>
      </c>
      <c r="T2788" t="s">
        <v>164</v>
      </c>
      <c r="U2788" s="1">
        <v>42804</v>
      </c>
      <c r="V2788">
        <v>0</v>
      </c>
      <c r="W2788">
        <v>0</v>
      </c>
      <c r="X2788">
        <v>16</v>
      </c>
      <c r="Y2788">
        <v>0</v>
      </c>
      <c r="Z2788">
        <v>0</v>
      </c>
      <c r="AA2788" t="s">
        <v>164</v>
      </c>
      <c r="AB2788" t="s">
        <v>1271</v>
      </c>
      <c r="AC2788" t="s">
        <v>3605</v>
      </c>
      <c r="AD2788">
        <v>7</v>
      </c>
      <c r="AE2788">
        <v>7.65</v>
      </c>
      <c r="AF2788">
        <v>7.33</v>
      </c>
      <c r="AG2788">
        <v>28997</v>
      </c>
      <c r="AH2788">
        <v>4</v>
      </c>
      <c r="AI2788">
        <v>10</v>
      </c>
      <c r="AJ2788">
        <v>135</v>
      </c>
      <c r="AK2788">
        <v>4</v>
      </c>
      <c r="AL2788" t="s">
        <v>3631</v>
      </c>
      <c r="AM2788" t="s">
        <v>3632</v>
      </c>
      <c r="AN2788">
        <v>0</v>
      </c>
      <c r="AO2788">
        <v>0</v>
      </c>
      <c r="AP2788">
        <v>0</v>
      </c>
      <c r="AQ2788">
        <v>0</v>
      </c>
      <c r="AR2788">
        <v>1.7</v>
      </c>
      <c r="AS2788">
        <v>0</v>
      </c>
      <c r="AT2788">
        <v>0.1</v>
      </c>
      <c r="AU2788">
        <v>0</v>
      </c>
      <c r="AV2788">
        <v>0.9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6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320</v>
      </c>
      <c r="BY2788">
        <v>0</v>
      </c>
      <c r="BZ2788">
        <v>320</v>
      </c>
      <c r="CA2788">
        <v>0</v>
      </c>
      <c r="CB2788">
        <v>0</v>
      </c>
      <c r="CC2788">
        <v>24</v>
      </c>
      <c r="CD2788">
        <v>0</v>
      </c>
      <c r="CE2788">
        <v>13720</v>
      </c>
      <c r="CF2788">
        <v>0</v>
      </c>
      <c r="CG2788">
        <v>0</v>
      </c>
      <c r="CH2788">
        <v>8.6562000000000001</v>
      </c>
      <c r="CI2788">
        <v>2.6</v>
      </c>
      <c r="CJ2788">
        <v>0</v>
      </c>
      <c r="CK2788">
        <v>0.1</v>
      </c>
      <c r="CL2788">
        <v>0</v>
      </c>
      <c r="CM2788" t="s">
        <v>3608</v>
      </c>
      <c r="CN2788">
        <v>0</v>
      </c>
      <c r="CO2788">
        <v>0</v>
      </c>
      <c r="CP2788">
        <v>0</v>
      </c>
      <c r="CQ2788">
        <v>0</v>
      </c>
    </row>
    <row r="2789" spans="1:95" hidden="1" x14ac:dyDescent="0.25">
      <c r="A2789" s="1">
        <v>42809</v>
      </c>
      <c r="B2789">
        <v>4</v>
      </c>
      <c r="C2789" t="s">
        <v>3024</v>
      </c>
      <c r="D2789" t="s">
        <v>96</v>
      </c>
      <c r="E2789" t="s">
        <v>104</v>
      </c>
      <c r="F2789" t="s">
        <v>98</v>
      </c>
      <c r="G2789">
        <v>7</v>
      </c>
      <c r="H2789" s="1">
        <v>42794</v>
      </c>
      <c r="I2789" s="1">
        <v>42804</v>
      </c>
      <c r="J2789" t="s">
        <v>164</v>
      </c>
      <c r="K2789">
        <v>13</v>
      </c>
      <c r="L2789">
        <v>22</v>
      </c>
      <c r="M2789" s="1">
        <v>42794</v>
      </c>
      <c r="N2789">
        <v>1530</v>
      </c>
      <c r="O2789" s="1">
        <v>42804</v>
      </c>
      <c r="P2789">
        <v>1300</v>
      </c>
      <c r="Q2789" t="s">
        <v>164</v>
      </c>
      <c r="R2789" s="1">
        <v>42817</v>
      </c>
      <c r="S2789" s="1">
        <v>42820</v>
      </c>
      <c r="T2789" t="s">
        <v>164</v>
      </c>
      <c r="U2789" s="1">
        <v>42804</v>
      </c>
      <c r="V2789">
        <v>0</v>
      </c>
      <c r="W2789">
        <v>0</v>
      </c>
      <c r="X2789">
        <v>16</v>
      </c>
      <c r="Y2789">
        <v>0</v>
      </c>
      <c r="Z2789">
        <v>0</v>
      </c>
      <c r="AA2789" t="s">
        <v>164</v>
      </c>
      <c r="AB2789" t="s">
        <v>1271</v>
      </c>
      <c r="AC2789" t="s">
        <v>3605</v>
      </c>
      <c r="AD2789">
        <v>7</v>
      </c>
      <c r="AE2789">
        <v>7.65</v>
      </c>
      <c r="AF2789">
        <v>7.33</v>
      </c>
      <c r="AG2789">
        <v>28997</v>
      </c>
      <c r="AH2789">
        <v>4</v>
      </c>
      <c r="AI2789">
        <v>15</v>
      </c>
      <c r="AJ2789">
        <v>45</v>
      </c>
      <c r="AK2789">
        <v>4</v>
      </c>
      <c r="AL2789" t="s">
        <v>3631</v>
      </c>
      <c r="AM2789" t="s">
        <v>3632</v>
      </c>
      <c r="AN2789">
        <v>0</v>
      </c>
      <c r="AO2789">
        <v>0</v>
      </c>
      <c r="AP2789">
        <v>0</v>
      </c>
      <c r="AQ2789">
        <v>0</v>
      </c>
      <c r="AR2789">
        <v>1.7</v>
      </c>
      <c r="AS2789">
        <v>0</v>
      </c>
      <c r="AT2789">
        <v>0.1</v>
      </c>
      <c r="AU2789">
        <v>0</v>
      </c>
      <c r="AV2789">
        <v>0.9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6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320</v>
      </c>
      <c r="BY2789">
        <v>0</v>
      </c>
      <c r="BZ2789">
        <v>320</v>
      </c>
      <c r="CA2789">
        <v>0</v>
      </c>
      <c r="CB2789">
        <v>0</v>
      </c>
      <c r="CC2789">
        <v>24</v>
      </c>
      <c r="CD2789">
        <v>0</v>
      </c>
      <c r="CE2789">
        <v>13720</v>
      </c>
      <c r="CF2789">
        <v>0</v>
      </c>
      <c r="CG2789">
        <v>0</v>
      </c>
      <c r="CH2789">
        <v>8.6562000000000001</v>
      </c>
      <c r="CI2789">
        <v>2.6</v>
      </c>
      <c r="CJ2789">
        <v>0</v>
      </c>
      <c r="CK2789">
        <v>0.1</v>
      </c>
      <c r="CL2789">
        <v>0</v>
      </c>
      <c r="CM2789" t="s">
        <v>3608</v>
      </c>
      <c r="CN2789">
        <v>0</v>
      </c>
      <c r="CO2789">
        <v>0</v>
      </c>
      <c r="CP2789">
        <v>0</v>
      </c>
      <c r="CQ2789">
        <v>0</v>
      </c>
    </row>
    <row r="2790" spans="1:95" hidden="1" x14ac:dyDescent="0.25">
      <c r="A2790" s="1">
        <v>42810</v>
      </c>
      <c r="B2790">
        <v>4</v>
      </c>
      <c r="C2790" t="s">
        <v>3024</v>
      </c>
      <c r="D2790" t="s">
        <v>96</v>
      </c>
      <c r="E2790" t="s">
        <v>104</v>
      </c>
      <c r="F2790" t="s">
        <v>98</v>
      </c>
      <c r="G2790">
        <v>7</v>
      </c>
      <c r="H2790" s="1">
        <v>42794</v>
      </c>
      <c r="I2790" s="1">
        <v>42804</v>
      </c>
      <c r="J2790" t="s">
        <v>164</v>
      </c>
      <c r="K2790">
        <v>13</v>
      </c>
      <c r="L2790">
        <v>22</v>
      </c>
      <c r="M2790" s="1">
        <v>42794</v>
      </c>
      <c r="N2790">
        <v>1530</v>
      </c>
      <c r="O2790" s="1">
        <v>42804</v>
      </c>
      <c r="P2790">
        <v>1300</v>
      </c>
      <c r="Q2790" t="s">
        <v>164</v>
      </c>
      <c r="R2790" s="1">
        <v>42817</v>
      </c>
      <c r="S2790" s="1">
        <v>42820</v>
      </c>
      <c r="T2790" t="s">
        <v>164</v>
      </c>
      <c r="U2790" s="1">
        <v>42804</v>
      </c>
      <c r="V2790">
        <v>0</v>
      </c>
      <c r="W2790">
        <v>0</v>
      </c>
      <c r="X2790">
        <v>16</v>
      </c>
      <c r="Y2790">
        <v>0</v>
      </c>
      <c r="Z2790">
        <v>0</v>
      </c>
      <c r="AA2790" t="s">
        <v>164</v>
      </c>
      <c r="AB2790" t="s">
        <v>1271</v>
      </c>
      <c r="AC2790" t="s">
        <v>3605</v>
      </c>
      <c r="AD2790">
        <v>7</v>
      </c>
      <c r="AE2790">
        <v>7.65</v>
      </c>
      <c r="AF2790">
        <v>7.33</v>
      </c>
      <c r="AG2790">
        <v>28997</v>
      </c>
      <c r="AH2790">
        <v>3</v>
      </c>
      <c r="AI2790">
        <v>10</v>
      </c>
      <c r="AJ2790">
        <v>90</v>
      </c>
      <c r="AK2790">
        <v>3</v>
      </c>
      <c r="AL2790" t="s">
        <v>3631</v>
      </c>
      <c r="AM2790" t="s">
        <v>3632</v>
      </c>
      <c r="AN2790">
        <v>0</v>
      </c>
      <c r="AO2790">
        <v>0</v>
      </c>
      <c r="AP2790">
        <v>0</v>
      </c>
      <c r="AQ2790">
        <v>0</v>
      </c>
      <c r="AR2790">
        <v>1.7</v>
      </c>
      <c r="AS2790">
        <v>0</v>
      </c>
      <c r="AT2790">
        <v>0.1</v>
      </c>
      <c r="AU2790">
        <v>0</v>
      </c>
      <c r="AV2790">
        <v>0.9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320</v>
      </c>
      <c r="BY2790">
        <v>0</v>
      </c>
      <c r="BZ2790">
        <v>320</v>
      </c>
      <c r="CA2790">
        <v>0</v>
      </c>
      <c r="CB2790">
        <v>0</v>
      </c>
      <c r="CC2790">
        <v>24</v>
      </c>
      <c r="CD2790">
        <v>0</v>
      </c>
      <c r="CE2790">
        <v>13720</v>
      </c>
      <c r="CF2790">
        <v>0</v>
      </c>
      <c r="CG2790">
        <v>0</v>
      </c>
      <c r="CH2790">
        <v>8.6562000000000001</v>
      </c>
      <c r="CI2790">
        <v>2.6</v>
      </c>
      <c r="CJ2790">
        <v>0</v>
      </c>
      <c r="CK2790">
        <v>0.1</v>
      </c>
      <c r="CL2790">
        <v>0</v>
      </c>
      <c r="CM2790" t="s">
        <v>3608</v>
      </c>
      <c r="CN2790">
        <v>0</v>
      </c>
      <c r="CO2790">
        <v>0</v>
      </c>
      <c r="CP2790">
        <v>0</v>
      </c>
      <c r="CQ2790">
        <v>0</v>
      </c>
    </row>
    <row r="2791" spans="1:95" hidden="1" x14ac:dyDescent="0.25">
      <c r="A2791" s="1">
        <v>42811</v>
      </c>
      <c r="B2791">
        <v>4</v>
      </c>
      <c r="C2791" t="s">
        <v>3024</v>
      </c>
      <c r="D2791" t="s">
        <v>96</v>
      </c>
      <c r="E2791" t="s">
        <v>104</v>
      </c>
      <c r="F2791" t="s">
        <v>98</v>
      </c>
      <c r="G2791">
        <v>7</v>
      </c>
      <c r="H2791" s="1">
        <v>42794</v>
      </c>
      <c r="I2791" s="1">
        <v>42804</v>
      </c>
      <c r="J2791" t="s">
        <v>164</v>
      </c>
      <c r="K2791">
        <v>13</v>
      </c>
      <c r="L2791">
        <v>22</v>
      </c>
      <c r="M2791" s="1">
        <v>42794</v>
      </c>
      <c r="N2791">
        <v>1530</v>
      </c>
      <c r="O2791" s="1">
        <v>42804</v>
      </c>
      <c r="P2791">
        <v>1300</v>
      </c>
      <c r="Q2791" t="s">
        <v>164</v>
      </c>
      <c r="R2791" s="1">
        <v>42817</v>
      </c>
      <c r="S2791" s="1">
        <v>42820</v>
      </c>
      <c r="T2791" t="s">
        <v>164</v>
      </c>
      <c r="U2791" s="1">
        <v>42804</v>
      </c>
      <c r="V2791">
        <v>0</v>
      </c>
      <c r="W2791">
        <v>0</v>
      </c>
      <c r="X2791">
        <v>16</v>
      </c>
      <c r="Y2791">
        <v>0</v>
      </c>
      <c r="Z2791">
        <v>0</v>
      </c>
      <c r="AA2791" t="s">
        <v>164</v>
      </c>
      <c r="AB2791" t="s">
        <v>1271</v>
      </c>
      <c r="AC2791" t="s">
        <v>3605</v>
      </c>
      <c r="AD2791">
        <v>7</v>
      </c>
      <c r="AE2791">
        <v>7.65</v>
      </c>
      <c r="AF2791">
        <v>7.33</v>
      </c>
      <c r="AG2791">
        <v>28997</v>
      </c>
      <c r="AH2791">
        <v>3</v>
      </c>
      <c r="AI2791">
        <v>10</v>
      </c>
      <c r="AJ2791">
        <v>225</v>
      </c>
      <c r="AK2791">
        <v>3</v>
      </c>
      <c r="AL2791" t="s">
        <v>3631</v>
      </c>
      <c r="AM2791" t="s">
        <v>3632</v>
      </c>
      <c r="AN2791">
        <v>0</v>
      </c>
      <c r="AO2791">
        <v>0</v>
      </c>
      <c r="AP2791">
        <v>0</v>
      </c>
      <c r="AQ2791">
        <v>0</v>
      </c>
      <c r="AR2791">
        <v>1.6</v>
      </c>
      <c r="AS2791">
        <v>0</v>
      </c>
      <c r="AT2791">
        <v>0.2</v>
      </c>
      <c r="AU2791">
        <v>0</v>
      </c>
      <c r="AV2791">
        <v>0.8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5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300</v>
      </c>
      <c r="BY2791">
        <v>0</v>
      </c>
      <c r="BZ2791">
        <v>300</v>
      </c>
      <c r="CA2791">
        <v>0</v>
      </c>
      <c r="CB2791">
        <v>0</v>
      </c>
      <c r="CC2791">
        <v>24</v>
      </c>
      <c r="CD2791">
        <v>0</v>
      </c>
      <c r="CE2791">
        <v>13720</v>
      </c>
      <c r="CF2791">
        <v>0</v>
      </c>
      <c r="CG2791">
        <v>0</v>
      </c>
      <c r="CH2791">
        <v>8.3355999999999995</v>
      </c>
      <c r="CI2791">
        <v>2.4</v>
      </c>
      <c r="CJ2791">
        <v>0</v>
      </c>
      <c r="CK2791">
        <v>0.2</v>
      </c>
      <c r="CL2791">
        <v>0</v>
      </c>
      <c r="CM2791" t="s">
        <v>3608</v>
      </c>
      <c r="CN2791">
        <v>0</v>
      </c>
      <c r="CO2791">
        <v>0</v>
      </c>
      <c r="CP2791">
        <v>0</v>
      </c>
      <c r="CQ2791">
        <v>0</v>
      </c>
    </row>
    <row r="2792" spans="1:95" hidden="1" x14ac:dyDescent="0.25">
      <c r="A2792" s="1">
        <v>42812</v>
      </c>
      <c r="B2792">
        <v>4</v>
      </c>
      <c r="C2792" t="s">
        <v>3024</v>
      </c>
      <c r="D2792" t="s">
        <v>96</v>
      </c>
      <c r="E2792" t="s">
        <v>104</v>
      </c>
      <c r="F2792" t="s">
        <v>98</v>
      </c>
      <c r="G2792">
        <v>7</v>
      </c>
      <c r="H2792" s="1">
        <v>42794</v>
      </c>
      <c r="I2792" s="1">
        <v>42804</v>
      </c>
      <c r="J2792" t="s">
        <v>164</v>
      </c>
      <c r="K2792">
        <v>13</v>
      </c>
      <c r="L2792">
        <v>22</v>
      </c>
      <c r="M2792" s="1">
        <v>42794</v>
      </c>
      <c r="N2792">
        <v>1530</v>
      </c>
      <c r="O2792" s="1">
        <v>42804</v>
      </c>
      <c r="P2792">
        <v>1300</v>
      </c>
      <c r="Q2792" t="s">
        <v>164</v>
      </c>
      <c r="R2792" s="1">
        <v>42817</v>
      </c>
      <c r="S2792" s="1">
        <v>42820</v>
      </c>
      <c r="T2792" t="s">
        <v>164</v>
      </c>
      <c r="U2792" s="1">
        <v>42804</v>
      </c>
      <c r="V2792">
        <v>0</v>
      </c>
      <c r="W2792">
        <v>0</v>
      </c>
      <c r="X2792">
        <v>16</v>
      </c>
      <c r="Y2792">
        <v>0</v>
      </c>
      <c r="Z2792">
        <v>0</v>
      </c>
      <c r="AA2792" t="s">
        <v>164</v>
      </c>
      <c r="AB2792" t="s">
        <v>1271</v>
      </c>
      <c r="AC2792" t="s">
        <v>3605</v>
      </c>
      <c r="AD2792">
        <v>7</v>
      </c>
      <c r="AE2792">
        <v>7.65</v>
      </c>
      <c r="AF2792">
        <v>7.33</v>
      </c>
      <c r="AG2792">
        <v>28997</v>
      </c>
      <c r="AH2792">
        <v>4</v>
      </c>
      <c r="AI2792">
        <v>15</v>
      </c>
      <c r="AJ2792">
        <v>135</v>
      </c>
      <c r="AK2792">
        <v>4</v>
      </c>
      <c r="AL2792" t="s">
        <v>3631</v>
      </c>
      <c r="AM2792" t="s">
        <v>3632</v>
      </c>
      <c r="AN2792">
        <v>0</v>
      </c>
      <c r="AO2792">
        <v>0</v>
      </c>
      <c r="AP2792">
        <v>0</v>
      </c>
      <c r="AQ2792">
        <v>0</v>
      </c>
      <c r="AR2792">
        <v>1.7</v>
      </c>
      <c r="AS2792">
        <v>0</v>
      </c>
      <c r="AT2792">
        <v>0</v>
      </c>
      <c r="AU2792">
        <v>0</v>
      </c>
      <c r="AV2792">
        <v>0.9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6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300</v>
      </c>
      <c r="BY2792">
        <v>0</v>
      </c>
      <c r="BZ2792">
        <v>300</v>
      </c>
      <c r="CA2792">
        <v>0</v>
      </c>
      <c r="CB2792">
        <v>0</v>
      </c>
      <c r="CC2792">
        <v>24</v>
      </c>
      <c r="CD2792">
        <v>0</v>
      </c>
      <c r="CE2792">
        <v>13720</v>
      </c>
      <c r="CF2792">
        <v>0</v>
      </c>
      <c r="CG2792">
        <v>0</v>
      </c>
      <c r="CH2792">
        <v>8.3355999999999995</v>
      </c>
      <c r="CI2792">
        <v>2.6</v>
      </c>
      <c r="CJ2792">
        <v>0</v>
      </c>
      <c r="CK2792">
        <v>0</v>
      </c>
      <c r="CL2792">
        <v>0</v>
      </c>
      <c r="CM2792" t="s">
        <v>3608</v>
      </c>
      <c r="CN2792">
        <v>0</v>
      </c>
      <c r="CO2792">
        <v>0</v>
      </c>
      <c r="CP2792">
        <v>0</v>
      </c>
      <c r="CQ2792">
        <v>0</v>
      </c>
    </row>
    <row r="2793" spans="1:95" hidden="1" x14ac:dyDescent="0.25">
      <c r="A2793" s="1">
        <v>42813</v>
      </c>
      <c r="B2793">
        <v>4</v>
      </c>
      <c r="C2793" t="s">
        <v>3024</v>
      </c>
      <c r="D2793" t="s">
        <v>96</v>
      </c>
      <c r="E2793" t="s">
        <v>104</v>
      </c>
      <c r="F2793" t="s">
        <v>98</v>
      </c>
      <c r="G2793">
        <v>7</v>
      </c>
      <c r="H2793" s="1">
        <v>42794</v>
      </c>
      <c r="I2793" s="1">
        <v>42804</v>
      </c>
      <c r="J2793" t="s">
        <v>164</v>
      </c>
      <c r="K2793">
        <v>13</v>
      </c>
      <c r="L2793">
        <v>22</v>
      </c>
      <c r="M2793" s="1">
        <v>42794</v>
      </c>
      <c r="N2793">
        <v>1530</v>
      </c>
      <c r="O2793" s="1">
        <v>42804</v>
      </c>
      <c r="P2793">
        <v>1300</v>
      </c>
      <c r="Q2793" t="s">
        <v>164</v>
      </c>
      <c r="R2793" s="1">
        <v>42817</v>
      </c>
      <c r="S2793" s="1">
        <v>42820</v>
      </c>
      <c r="T2793" t="s">
        <v>164</v>
      </c>
      <c r="U2793" s="1">
        <v>42804</v>
      </c>
      <c r="V2793">
        <v>0</v>
      </c>
      <c r="W2793">
        <v>0</v>
      </c>
      <c r="X2793">
        <v>16</v>
      </c>
      <c r="Y2793">
        <v>0</v>
      </c>
      <c r="Z2793">
        <v>0</v>
      </c>
      <c r="AA2793" t="s">
        <v>164</v>
      </c>
      <c r="AB2793" t="s">
        <v>1271</v>
      </c>
      <c r="AC2793" t="s">
        <v>3605</v>
      </c>
      <c r="AD2793">
        <v>7</v>
      </c>
      <c r="AE2793">
        <v>7.65</v>
      </c>
      <c r="AF2793">
        <v>7.33</v>
      </c>
      <c r="AG2793">
        <v>28997</v>
      </c>
      <c r="AH2793">
        <v>4</v>
      </c>
      <c r="AI2793">
        <v>15</v>
      </c>
      <c r="AJ2793">
        <v>90</v>
      </c>
      <c r="AK2793">
        <v>4</v>
      </c>
      <c r="AL2793" t="s">
        <v>3631</v>
      </c>
      <c r="AM2793" t="s">
        <v>3632</v>
      </c>
      <c r="AN2793">
        <v>0</v>
      </c>
      <c r="AO2793">
        <v>0</v>
      </c>
      <c r="AP2793">
        <v>0</v>
      </c>
      <c r="AQ2793">
        <v>0</v>
      </c>
      <c r="AR2793">
        <v>1.5</v>
      </c>
      <c r="AS2793">
        <v>0</v>
      </c>
      <c r="AT2793">
        <v>0.1</v>
      </c>
      <c r="AU2793">
        <v>0</v>
      </c>
      <c r="AV2793">
        <v>0.7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6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290</v>
      </c>
      <c r="BY2793">
        <v>0</v>
      </c>
      <c r="BZ2793">
        <v>290</v>
      </c>
      <c r="CA2793">
        <v>0</v>
      </c>
      <c r="CB2793">
        <v>0</v>
      </c>
      <c r="CC2793">
        <v>24</v>
      </c>
      <c r="CD2793">
        <v>0</v>
      </c>
      <c r="CE2793">
        <v>13720</v>
      </c>
      <c r="CF2793">
        <v>0</v>
      </c>
      <c r="CG2793">
        <v>0</v>
      </c>
      <c r="CH2793">
        <v>7.3738000000000001</v>
      </c>
      <c r="CI2793">
        <v>2.2000000000000002</v>
      </c>
      <c r="CJ2793">
        <v>0</v>
      </c>
      <c r="CK2793">
        <v>0.1</v>
      </c>
      <c r="CL2793">
        <v>0</v>
      </c>
      <c r="CM2793" t="s">
        <v>3608</v>
      </c>
      <c r="CN2793">
        <v>0</v>
      </c>
      <c r="CO2793">
        <v>0</v>
      </c>
      <c r="CP2793">
        <v>0</v>
      </c>
      <c r="CQ2793">
        <v>0</v>
      </c>
    </row>
    <row r="2794" spans="1:95" hidden="1" x14ac:dyDescent="0.25">
      <c r="A2794" s="1">
        <v>42814</v>
      </c>
      <c r="B2794">
        <v>4</v>
      </c>
      <c r="C2794" t="s">
        <v>3024</v>
      </c>
      <c r="D2794" t="s">
        <v>96</v>
      </c>
      <c r="E2794" t="s">
        <v>104</v>
      </c>
      <c r="F2794" t="s">
        <v>98</v>
      </c>
      <c r="G2794">
        <v>7</v>
      </c>
      <c r="H2794" s="1">
        <v>42794</v>
      </c>
      <c r="I2794" s="1">
        <v>42804</v>
      </c>
      <c r="J2794" t="s">
        <v>164</v>
      </c>
      <c r="K2794">
        <v>13</v>
      </c>
      <c r="L2794">
        <v>22</v>
      </c>
      <c r="M2794" s="1">
        <v>42794</v>
      </c>
      <c r="N2794">
        <v>1530</v>
      </c>
      <c r="O2794" s="1">
        <v>42804</v>
      </c>
      <c r="P2794">
        <v>1300</v>
      </c>
      <c r="Q2794" t="s">
        <v>164</v>
      </c>
      <c r="R2794" s="1">
        <v>42817</v>
      </c>
      <c r="S2794" s="1">
        <v>42820</v>
      </c>
      <c r="T2794" t="s">
        <v>164</v>
      </c>
      <c r="U2794" s="1">
        <v>42804</v>
      </c>
      <c r="V2794">
        <v>0</v>
      </c>
      <c r="W2794">
        <v>0</v>
      </c>
      <c r="X2794">
        <v>16</v>
      </c>
      <c r="Y2794">
        <v>0</v>
      </c>
      <c r="Z2794">
        <v>0</v>
      </c>
      <c r="AA2794" t="s">
        <v>164</v>
      </c>
      <c r="AB2794" t="s">
        <v>1271</v>
      </c>
      <c r="AC2794" t="s">
        <v>3605</v>
      </c>
      <c r="AD2794">
        <v>7</v>
      </c>
      <c r="AE2794">
        <v>7.65</v>
      </c>
      <c r="AF2794">
        <v>7.33</v>
      </c>
      <c r="AG2794">
        <v>28997</v>
      </c>
      <c r="AH2794">
        <v>4</v>
      </c>
      <c r="AI2794">
        <v>15</v>
      </c>
      <c r="AJ2794">
        <v>135</v>
      </c>
      <c r="AK2794">
        <v>4</v>
      </c>
      <c r="AL2794" t="s">
        <v>3631</v>
      </c>
      <c r="AM2794" t="s">
        <v>3632</v>
      </c>
      <c r="AN2794">
        <v>0</v>
      </c>
      <c r="AO2794">
        <v>0</v>
      </c>
      <c r="AP2794">
        <v>0</v>
      </c>
      <c r="AQ2794">
        <v>0</v>
      </c>
      <c r="AR2794">
        <v>1.6</v>
      </c>
      <c r="AS2794">
        <v>0</v>
      </c>
      <c r="AT2794">
        <v>0</v>
      </c>
      <c r="AU2794">
        <v>0</v>
      </c>
      <c r="AV2794">
        <v>0.7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290</v>
      </c>
      <c r="BY2794">
        <v>0</v>
      </c>
      <c r="BZ2794">
        <v>290</v>
      </c>
      <c r="CA2794">
        <v>0</v>
      </c>
      <c r="CB2794">
        <v>0</v>
      </c>
      <c r="CC2794">
        <v>24</v>
      </c>
      <c r="CD2794">
        <v>0</v>
      </c>
      <c r="CE2794">
        <v>13720</v>
      </c>
      <c r="CF2794">
        <v>0</v>
      </c>
      <c r="CG2794">
        <v>0</v>
      </c>
      <c r="CH2794">
        <v>7.3738000000000001</v>
      </c>
      <c r="CI2794">
        <v>2.2999999999999998</v>
      </c>
      <c r="CJ2794">
        <v>0</v>
      </c>
      <c r="CK2794">
        <v>0</v>
      </c>
      <c r="CL2794">
        <v>0</v>
      </c>
      <c r="CM2794" t="s">
        <v>3608</v>
      </c>
      <c r="CN2794">
        <v>0</v>
      </c>
      <c r="CO2794">
        <v>0</v>
      </c>
      <c r="CP2794">
        <v>0</v>
      </c>
      <c r="CQ2794">
        <v>0</v>
      </c>
    </row>
    <row r="2795" spans="1:95" hidden="1" x14ac:dyDescent="0.25">
      <c r="A2795" s="1">
        <v>42815</v>
      </c>
      <c r="B2795">
        <v>4</v>
      </c>
      <c r="C2795" t="s">
        <v>3024</v>
      </c>
      <c r="D2795" t="s">
        <v>96</v>
      </c>
      <c r="E2795" t="s">
        <v>104</v>
      </c>
      <c r="F2795" t="s">
        <v>98</v>
      </c>
      <c r="G2795">
        <v>7</v>
      </c>
      <c r="H2795" s="1">
        <v>42794</v>
      </c>
      <c r="I2795" s="1">
        <v>42804</v>
      </c>
      <c r="J2795" t="s">
        <v>164</v>
      </c>
      <c r="K2795">
        <v>13</v>
      </c>
      <c r="L2795">
        <v>22</v>
      </c>
      <c r="M2795" s="1">
        <v>42794</v>
      </c>
      <c r="N2795">
        <v>1530</v>
      </c>
      <c r="O2795" s="1">
        <v>42804</v>
      </c>
      <c r="P2795">
        <v>1300</v>
      </c>
      <c r="Q2795" t="s">
        <v>164</v>
      </c>
      <c r="R2795" s="1">
        <v>42817</v>
      </c>
      <c r="S2795" s="1">
        <v>42820</v>
      </c>
      <c r="T2795" t="s">
        <v>164</v>
      </c>
      <c r="U2795" s="1">
        <v>42804</v>
      </c>
      <c r="V2795">
        <v>0</v>
      </c>
      <c r="W2795">
        <v>0</v>
      </c>
      <c r="X2795">
        <v>16</v>
      </c>
      <c r="Y2795">
        <v>0</v>
      </c>
      <c r="Z2795">
        <v>0</v>
      </c>
      <c r="AA2795" t="s">
        <v>164</v>
      </c>
      <c r="AB2795" t="s">
        <v>1271</v>
      </c>
      <c r="AC2795" t="s">
        <v>3605</v>
      </c>
      <c r="AD2795">
        <v>7</v>
      </c>
      <c r="AE2795">
        <v>7.65</v>
      </c>
      <c r="AF2795">
        <v>7.33</v>
      </c>
      <c r="AG2795">
        <v>28997</v>
      </c>
      <c r="AH2795">
        <v>4</v>
      </c>
      <c r="AI2795">
        <v>15</v>
      </c>
      <c r="AJ2795">
        <v>225</v>
      </c>
      <c r="AK2795">
        <v>4</v>
      </c>
      <c r="AL2795" t="s">
        <v>3631</v>
      </c>
      <c r="AM2795" t="s">
        <v>3632</v>
      </c>
      <c r="AN2795">
        <v>0</v>
      </c>
      <c r="AO2795">
        <v>0</v>
      </c>
      <c r="AP2795">
        <v>0</v>
      </c>
      <c r="AQ2795">
        <v>0</v>
      </c>
      <c r="AR2795">
        <v>1.6</v>
      </c>
      <c r="AS2795">
        <v>0</v>
      </c>
      <c r="AT2795">
        <v>0.1</v>
      </c>
      <c r="AU2795">
        <v>0</v>
      </c>
      <c r="AV2795">
        <v>0.7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5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290</v>
      </c>
      <c r="BY2795">
        <v>0</v>
      </c>
      <c r="BZ2795">
        <v>290</v>
      </c>
      <c r="CA2795">
        <v>0</v>
      </c>
      <c r="CB2795">
        <v>0</v>
      </c>
      <c r="CC2795">
        <v>24</v>
      </c>
      <c r="CD2795">
        <v>0</v>
      </c>
      <c r="CE2795">
        <v>13720</v>
      </c>
      <c r="CF2795">
        <v>0</v>
      </c>
      <c r="CG2795">
        <v>0</v>
      </c>
      <c r="CH2795">
        <v>7.6943999999999999</v>
      </c>
      <c r="CI2795">
        <v>2.2999999999999998</v>
      </c>
      <c r="CJ2795">
        <v>0</v>
      </c>
      <c r="CK2795">
        <v>0.1</v>
      </c>
      <c r="CL2795">
        <v>0</v>
      </c>
      <c r="CM2795" t="s">
        <v>3608</v>
      </c>
      <c r="CN2795">
        <v>0</v>
      </c>
      <c r="CO2795">
        <v>0</v>
      </c>
      <c r="CP2795">
        <v>0</v>
      </c>
      <c r="CQ2795">
        <v>0</v>
      </c>
    </row>
    <row r="2796" spans="1:95" hidden="1" x14ac:dyDescent="0.25">
      <c r="A2796" s="1">
        <v>42816</v>
      </c>
      <c r="B2796">
        <v>4</v>
      </c>
      <c r="C2796" t="s">
        <v>3024</v>
      </c>
      <c r="D2796" t="s">
        <v>96</v>
      </c>
      <c r="E2796" t="s">
        <v>104</v>
      </c>
      <c r="F2796" t="s">
        <v>98</v>
      </c>
      <c r="G2796">
        <v>7</v>
      </c>
      <c r="H2796" s="1">
        <v>42794</v>
      </c>
      <c r="I2796" s="1">
        <v>42804</v>
      </c>
      <c r="J2796" t="s">
        <v>164</v>
      </c>
      <c r="K2796">
        <v>13</v>
      </c>
      <c r="L2796">
        <v>22</v>
      </c>
      <c r="M2796" s="1">
        <v>42794</v>
      </c>
      <c r="N2796">
        <v>1530</v>
      </c>
      <c r="O2796" s="1">
        <v>42804</v>
      </c>
      <c r="P2796">
        <v>1300</v>
      </c>
      <c r="Q2796" t="s">
        <v>164</v>
      </c>
      <c r="R2796" s="1">
        <v>42817</v>
      </c>
      <c r="S2796" s="1">
        <v>42820</v>
      </c>
      <c r="T2796" t="s">
        <v>164</v>
      </c>
      <c r="U2796" s="1">
        <v>42804</v>
      </c>
      <c r="V2796">
        <v>0</v>
      </c>
      <c r="W2796">
        <v>0</v>
      </c>
      <c r="X2796">
        <v>16</v>
      </c>
      <c r="Y2796">
        <v>0</v>
      </c>
      <c r="Z2796">
        <v>0</v>
      </c>
      <c r="AA2796" t="s">
        <v>164</v>
      </c>
      <c r="AB2796" t="s">
        <v>1271</v>
      </c>
      <c r="AC2796" t="s">
        <v>3605</v>
      </c>
      <c r="AD2796">
        <v>7</v>
      </c>
      <c r="AE2796">
        <v>7.65</v>
      </c>
      <c r="AF2796">
        <v>7.33</v>
      </c>
      <c r="AG2796">
        <v>28997</v>
      </c>
      <c r="AH2796">
        <v>3</v>
      </c>
      <c r="AI2796">
        <v>10</v>
      </c>
      <c r="AJ2796">
        <v>135</v>
      </c>
      <c r="AK2796">
        <v>3</v>
      </c>
      <c r="AL2796" t="s">
        <v>3631</v>
      </c>
      <c r="AM2796" t="s">
        <v>3632</v>
      </c>
      <c r="AN2796">
        <v>0</v>
      </c>
      <c r="AO2796">
        <v>0</v>
      </c>
      <c r="AP2796">
        <v>0</v>
      </c>
      <c r="AQ2796">
        <v>0</v>
      </c>
      <c r="AR2796">
        <v>1.6</v>
      </c>
      <c r="AS2796">
        <v>0</v>
      </c>
      <c r="AT2796">
        <v>0</v>
      </c>
      <c r="AU2796">
        <v>0</v>
      </c>
      <c r="AV2796">
        <v>0.7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5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290</v>
      </c>
      <c r="BY2796">
        <v>0</v>
      </c>
      <c r="BZ2796">
        <v>290</v>
      </c>
      <c r="CA2796">
        <v>0</v>
      </c>
      <c r="CB2796">
        <v>0</v>
      </c>
      <c r="CC2796">
        <v>24</v>
      </c>
      <c r="CD2796">
        <v>0</v>
      </c>
      <c r="CE2796">
        <v>13720</v>
      </c>
      <c r="CF2796">
        <v>0</v>
      </c>
      <c r="CG2796">
        <v>0</v>
      </c>
      <c r="CH2796">
        <v>7.3738000000000001</v>
      </c>
      <c r="CI2796">
        <v>2.2999999999999998</v>
      </c>
      <c r="CJ2796">
        <v>0</v>
      </c>
      <c r="CK2796">
        <v>0</v>
      </c>
      <c r="CL2796">
        <v>0</v>
      </c>
      <c r="CM2796" t="s">
        <v>3608</v>
      </c>
      <c r="CN2796">
        <v>0</v>
      </c>
      <c r="CO2796">
        <v>0</v>
      </c>
      <c r="CP2796">
        <v>0</v>
      </c>
      <c r="CQ2796">
        <v>0</v>
      </c>
    </row>
    <row r="2797" spans="1:95" hidden="1" x14ac:dyDescent="0.25">
      <c r="A2797" s="1">
        <v>42817</v>
      </c>
      <c r="B2797">
        <v>4</v>
      </c>
      <c r="C2797" t="s">
        <v>3024</v>
      </c>
      <c r="D2797" t="s">
        <v>96</v>
      </c>
      <c r="E2797" t="s">
        <v>97</v>
      </c>
      <c r="F2797" t="s">
        <v>98</v>
      </c>
      <c r="G2797">
        <v>7</v>
      </c>
      <c r="H2797" t="s">
        <v>164</v>
      </c>
      <c r="I2797" s="1">
        <v>42804</v>
      </c>
      <c r="J2797" s="1">
        <v>42817</v>
      </c>
      <c r="K2797">
        <v>13</v>
      </c>
      <c r="L2797">
        <v>22</v>
      </c>
      <c r="M2797" t="s">
        <v>164</v>
      </c>
      <c r="N2797" t="s">
        <v>164</v>
      </c>
      <c r="O2797" s="1">
        <v>42804</v>
      </c>
      <c r="P2797">
        <v>1300</v>
      </c>
      <c r="Q2797" t="s">
        <v>164</v>
      </c>
      <c r="R2797" t="s">
        <v>164</v>
      </c>
      <c r="S2797" s="1">
        <v>42820</v>
      </c>
      <c r="T2797" s="1">
        <v>42817</v>
      </c>
      <c r="U2797" s="1">
        <v>42804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164</v>
      </c>
      <c r="AB2797" t="s">
        <v>1271</v>
      </c>
      <c r="AC2797" t="s">
        <v>3605</v>
      </c>
      <c r="AD2797">
        <v>7.1</v>
      </c>
      <c r="AE2797">
        <v>7.73</v>
      </c>
      <c r="AF2797">
        <v>7.415</v>
      </c>
      <c r="AG2797">
        <v>28997</v>
      </c>
      <c r="AH2797">
        <v>3</v>
      </c>
      <c r="AI2797">
        <v>10</v>
      </c>
      <c r="AJ2797">
        <v>90</v>
      </c>
      <c r="AK2797">
        <v>3</v>
      </c>
      <c r="AL2797" t="s">
        <v>3633</v>
      </c>
      <c r="AM2797" t="s">
        <v>3634</v>
      </c>
      <c r="AN2797">
        <v>0.8</v>
      </c>
      <c r="AO2797">
        <v>0</v>
      </c>
      <c r="AP2797">
        <v>0</v>
      </c>
      <c r="AQ2797">
        <v>0</v>
      </c>
      <c r="AR2797">
        <v>1.6</v>
      </c>
      <c r="AS2797">
        <v>0</v>
      </c>
      <c r="AT2797">
        <v>0.2</v>
      </c>
      <c r="AU2797">
        <v>0</v>
      </c>
      <c r="AV2797">
        <v>0.5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10</v>
      </c>
      <c r="BC2797">
        <v>0</v>
      </c>
      <c r="BD2797">
        <v>0</v>
      </c>
      <c r="BE2797">
        <v>0</v>
      </c>
      <c r="BF2797">
        <v>11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180</v>
      </c>
      <c r="BX2797">
        <v>290</v>
      </c>
      <c r="BY2797">
        <v>0</v>
      </c>
      <c r="BZ2797">
        <v>470</v>
      </c>
      <c r="CA2797">
        <v>0</v>
      </c>
      <c r="CB2797">
        <v>3.6</v>
      </c>
      <c r="CC2797">
        <v>24</v>
      </c>
      <c r="CD2797">
        <v>0</v>
      </c>
      <c r="CE2797">
        <v>13720</v>
      </c>
      <c r="CF2797">
        <v>0</v>
      </c>
      <c r="CG2797">
        <v>0</v>
      </c>
      <c r="CH2797">
        <v>9.8650000000000002</v>
      </c>
      <c r="CI2797">
        <v>2.9</v>
      </c>
      <c r="CJ2797">
        <v>0</v>
      </c>
      <c r="CK2797">
        <v>0.2</v>
      </c>
      <c r="CL2797">
        <v>0</v>
      </c>
      <c r="CM2797" t="s">
        <v>3608</v>
      </c>
      <c r="CN2797">
        <v>0</v>
      </c>
      <c r="CO2797">
        <v>0</v>
      </c>
      <c r="CP2797">
        <v>0</v>
      </c>
      <c r="CQ2797">
        <v>0</v>
      </c>
    </row>
    <row r="2798" spans="1:95" hidden="1" x14ac:dyDescent="0.25">
      <c r="A2798" s="1">
        <v>42818</v>
      </c>
      <c r="B2798">
        <v>4</v>
      </c>
      <c r="C2798" t="s">
        <v>3024</v>
      </c>
      <c r="D2798" t="s">
        <v>96</v>
      </c>
      <c r="E2798" t="s">
        <v>97</v>
      </c>
      <c r="F2798" t="s">
        <v>98</v>
      </c>
      <c r="G2798">
        <v>7</v>
      </c>
      <c r="H2798" t="s">
        <v>164</v>
      </c>
      <c r="I2798" s="1">
        <v>42804</v>
      </c>
      <c r="J2798" s="1">
        <v>42817</v>
      </c>
      <c r="K2798">
        <v>13</v>
      </c>
      <c r="L2798">
        <v>22</v>
      </c>
      <c r="M2798" t="s">
        <v>164</v>
      </c>
      <c r="N2798" t="s">
        <v>164</v>
      </c>
      <c r="O2798" s="1">
        <v>42804</v>
      </c>
      <c r="P2798">
        <v>1300</v>
      </c>
      <c r="Q2798" t="s">
        <v>164</v>
      </c>
      <c r="R2798" t="s">
        <v>164</v>
      </c>
      <c r="S2798" s="1">
        <v>42820</v>
      </c>
      <c r="T2798" s="1">
        <v>42817</v>
      </c>
      <c r="U2798" s="1">
        <v>42804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164</v>
      </c>
      <c r="AB2798" t="s">
        <v>1271</v>
      </c>
      <c r="AC2798" t="s">
        <v>3605</v>
      </c>
      <c r="AD2798">
        <v>5.6</v>
      </c>
      <c r="AE2798">
        <v>7.8</v>
      </c>
      <c r="AF2798">
        <v>6.7</v>
      </c>
      <c r="AG2798">
        <v>25000</v>
      </c>
      <c r="AH2798">
        <v>3</v>
      </c>
      <c r="AI2798">
        <v>10</v>
      </c>
      <c r="AJ2798">
        <v>135</v>
      </c>
      <c r="AK2798">
        <v>3</v>
      </c>
      <c r="AL2798" t="s">
        <v>3633</v>
      </c>
      <c r="AM2798" t="s">
        <v>3634</v>
      </c>
      <c r="AN2798">
        <v>1.9</v>
      </c>
      <c r="AO2798">
        <v>0</v>
      </c>
      <c r="AP2798">
        <v>0</v>
      </c>
      <c r="AQ2798">
        <v>0</v>
      </c>
      <c r="AR2798">
        <v>0.8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5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180</v>
      </c>
      <c r="BX2798">
        <v>190</v>
      </c>
      <c r="BY2798">
        <v>0</v>
      </c>
      <c r="BZ2798">
        <v>370</v>
      </c>
      <c r="CA2798">
        <v>0</v>
      </c>
      <c r="CB2798">
        <v>23.2</v>
      </c>
      <c r="CC2798">
        <v>23.2</v>
      </c>
      <c r="CD2798">
        <v>0</v>
      </c>
      <c r="CE2798">
        <v>7520</v>
      </c>
      <c r="CF2798">
        <v>0</v>
      </c>
      <c r="CG2798">
        <v>6200</v>
      </c>
      <c r="CH2798">
        <v>8.4814000000000007</v>
      </c>
      <c r="CI2798">
        <v>2.7</v>
      </c>
      <c r="CJ2798">
        <v>0</v>
      </c>
      <c r="CK2798">
        <v>0</v>
      </c>
      <c r="CL2798">
        <v>0</v>
      </c>
      <c r="CM2798" t="s">
        <v>3608</v>
      </c>
      <c r="CN2798">
        <v>0</v>
      </c>
      <c r="CO2798">
        <v>0</v>
      </c>
      <c r="CP2798">
        <v>0</v>
      </c>
      <c r="CQ2798">
        <v>0</v>
      </c>
    </row>
    <row r="2799" spans="1:95" hidden="1" x14ac:dyDescent="0.25">
      <c r="A2799" s="1">
        <v>42819</v>
      </c>
      <c r="B2799">
        <v>4</v>
      </c>
      <c r="C2799" t="s">
        <v>3024</v>
      </c>
      <c r="D2799" t="s">
        <v>96</v>
      </c>
      <c r="E2799" t="s">
        <v>97</v>
      </c>
      <c r="F2799" t="s">
        <v>98</v>
      </c>
      <c r="G2799">
        <v>7</v>
      </c>
      <c r="H2799" t="s">
        <v>164</v>
      </c>
      <c r="I2799" s="1">
        <v>42804</v>
      </c>
      <c r="J2799" s="1">
        <v>42817</v>
      </c>
      <c r="K2799">
        <v>13</v>
      </c>
      <c r="L2799">
        <v>22</v>
      </c>
      <c r="M2799" t="s">
        <v>164</v>
      </c>
      <c r="N2799" t="s">
        <v>164</v>
      </c>
      <c r="O2799" s="1">
        <v>42804</v>
      </c>
      <c r="P2799">
        <v>1300</v>
      </c>
      <c r="Q2799" t="s">
        <v>164</v>
      </c>
      <c r="R2799" t="s">
        <v>164</v>
      </c>
      <c r="S2799" s="1">
        <v>42820</v>
      </c>
      <c r="T2799" s="1">
        <v>42817</v>
      </c>
      <c r="U2799" s="1">
        <v>42804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164</v>
      </c>
      <c r="AB2799" t="s">
        <v>1271</v>
      </c>
      <c r="AC2799" t="s">
        <v>3605</v>
      </c>
      <c r="AD2799">
        <v>5.4</v>
      </c>
      <c r="AE2799">
        <v>6.2</v>
      </c>
      <c r="AF2799">
        <v>5.8</v>
      </c>
      <c r="AG2799">
        <v>22335</v>
      </c>
      <c r="AH2799">
        <v>2</v>
      </c>
      <c r="AI2799">
        <v>5</v>
      </c>
      <c r="AJ2799">
        <v>135</v>
      </c>
      <c r="AK2799">
        <v>2</v>
      </c>
      <c r="AL2799" t="s">
        <v>3633</v>
      </c>
      <c r="AM2799" t="s">
        <v>3634</v>
      </c>
      <c r="AN2799">
        <v>0</v>
      </c>
      <c r="AO2799">
        <v>0</v>
      </c>
      <c r="AP2799">
        <v>0</v>
      </c>
      <c r="AQ2799">
        <v>0</v>
      </c>
      <c r="AR2799">
        <v>2.2000000000000002</v>
      </c>
      <c r="AS2799">
        <v>0</v>
      </c>
      <c r="AT2799">
        <v>0</v>
      </c>
      <c r="AU2799">
        <v>0</v>
      </c>
      <c r="AV2799">
        <v>0.8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50</v>
      </c>
      <c r="BD2799">
        <v>0</v>
      </c>
      <c r="BE2799">
        <v>0</v>
      </c>
      <c r="BF2799">
        <v>2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180</v>
      </c>
      <c r="BW2799">
        <v>0</v>
      </c>
      <c r="BX2799">
        <v>190</v>
      </c>
      <c r="BY2799">
        <v>0</v>
      </c>
      <c r="BZ2799">
        <v>370</v>
      </c>
      <c r="CA2799">
        <v>24</v>
      </c>
      <c r="CB2799">
        <v>0</v>
      </c>
      <c r="CC2799">
        <v>24</v>
      </c>
      <c r="CD2799">
        <v>0</v>
      </c>
      <c r="CE2799">
        <v>3240</v>
      </c>
      <c r="CF2799">
        <v>0</v>
      </c>
      <c r="CG2799">
        <v>4280</v>
      </c>
      <c r="CH2799">
        <v>9.6180000000000003</v>
      </c>
      <c r="CI2799">
        <v>3</v>
      </c>
      <c r="CJ2799">
        <v>0</v>
      </c>
      <c r="CK2799">
        <v>0</v>
      </c>
      <c r="CL2799">
        <v>0</v>
      </c>
      <c r="CM2799" t="s">
        <v>3608</v>
      </c>
      <c r="CN2799">
        <v>0</v>
      </c>
      <c r="CO2799">
        <v>0</v>
      </c>
      <c r="CP2799">
        <v>0</v>
      </c>
      <c r="CQ2799">
        <v>0</v>
      </c>
    </row>
    <row r="2800" spans="1:95" hidden="1" x14ac:dyDescent="0.25">
      <c r="A2800" s="1">
        <v>42820</v>
      </c>
      <c r="B2800">
        <v>4</v>
      </c>
      <c r="C2800" t="s">
        <v>3024</v>
      </c>
      <c r="D2800" t="s">
        <v>96</v>
      </c>
      <c r="E2800" t="s">
        <v>97</v>
      </c>
      <c r="F2800" t="s">
        <v>98</v>
      </c>
      <c r="G2800">
        <v>7</v>
      </c>
      <c r="H2800" t="s">
        <v>164</v>
      </c>
      <c r="I2800" s="1">
        <v>42804</v>
      </c>
      <c r="J2800" s="1">
        <v>42817</v>
      </c>
      <c r="K2800">
        <v>13</v>
      </c>
      <c r="L2800">
        <v>22</v>
      </c>
      <c r="M2800" t="s">
        <v>164</v>
      </c>
      <c r="N2800" t="s">
        <v>164</v>
      </c>
      <c r="O2800" s="1">
        <v>42804</v>
      </c>
      <c r="P2800">
        <v>1300</v>
      </c>
      <c r="Q2800" t="s">
        <v>164</v>
      </c>
      <c r="R2800" t="s">
        <v>164</v>
      </c>
      <c r="S2800" s="1">
        <v>42820</v>
      </c>
      <c r="T2800" s="1">
        <v>42817</v>
      </c>
      <c r="U2800" s="1">
        <v>42804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164</v>
      </c>
      <c r="AB2800" t="s">
        <v>1271</v>
      </c>
      <c r="AC2800" t="s">
        <v>3605</v>
      </c>
      <c r="AD2800">
        <v>4.2</v>
      </c>
      <c r="AE2800">
        <v>6.33</v>
      </c>
      <c r="AF2800">
        <v>5.26</v>
      </c>
      <c r="AG2800">
        <v>19897</v>
      </c>
      <c r="AH2800">
        <v>2</v>
      </c>
      <c r="AI2800">
        <v>5</v>
      </c>
      <c r="AJ2800">
        <v>135</v>
      </c>
      <c r="AK2800">
        <v>2</v>
      </c>
      <c r="AL2800" t="s">
        <v>3633</v>
      </c>
      <c r="AM2800" t="s">
        <v>3634</v>
      </c>
      <c r="AN2800">
        <v>0</v>
      </c>
      <c r="AO2800">
        <v>0</v>
      </c>
      <c r="AP2800">
        <v>0</v>
      </c>
      <c r="AQ2800">
        <v>0</v>
      </c>
      <c r="AR2800">
        <v>1.5</v>
      </c>
      <c r="AS2800">
        <v>0</v>
      </c>
      <c r="AT2800">
        <v>0</v>
      </c>
      <c r="AU2800">
        <v>0</v>
      </c>
      <c r="AV2800">
        <v>0.5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180</v>
      </c>
      <c r="BW2800">
        <v>0</v>
      </c>
      <c r="BX2800">
        <v>190</v>
      </c>
      <c r="BY2800">
        <v>0</v>
      </c>
      <c r="BZ2800">
        <v>370</v>
      </c>
      <c r="CA2800">
        <v>24</v>
      </c>
      <c r="CB2800">
        <v>0</v>
      </c>
      <c r="CC2800">
        <v>24</v>
      </c>
      <c r="CD2800">
        <v>0</v>
      </c>
      <c r="CE2800">
        <v>0</v>
      </c>
      <c r="CF2800">
        <v>0</v>
      </c>
      <c r="CG2800">
        <v>3240</v>
      </c>
      <c r="CH2800">
        <v>6.4119999999999999</v>
      </c>
      <c r="CI2800">
        <v>2</v>
      </c>
      <c r="CJ2800">
        <v>0</v>
      </c>
      <c r="CK2800">
        <v>0</v>
      </c>
      <c r="CL2800">
        <v>0</v>
      </c>
      <c r="CM2800" t="s">
        <v>3608</v>
      </c>
      <c r="CN2800">
        <v>0</v>
      </c>
      <c r="CO2800">
        <v>0</v>
      </c>
      <c r="CP2800">
        <v>0</v>
      </c>
      <c r="CQ2800">
        <v>0</v>
      </c>
    </row>
    <row r="2801" spans="1:95" hidden="1" x14ac:dyDescent="0.25">
      <c r="A2801" s="1">
        <v>42820</v>
      </c>
      <c r="B2801">
        <v>4</v>
      </c>
      <c r="C2801" t="s">
        <v>3024</v>
      </c>
      <c r="D2801" t="s">
        <v>96</v>
      </c>
      <c r="E2801" t="s">
        <v>108</v>
      </c>
      <c r="F2801" t="s">
        <v>109</v>
      </c>
      <c r="G2801">
        <v>8</v>
      </c>
      <c r="H2801" s="1">
        <v>42820</v>
      </c>
      <c r="I2801" t="s">
        <v>164</v>
      </c>
      <c r="J2801" t="s">
        <v>164</v>
      </c>
      <c r="K2801">
        <v>13</v>
      </c>
      <c r="L2801">
        <v>22</v>
      </c>
      <c r="M2801" s="1">
        <v>42820</v>
      </c>
      <c r="N2801">
        <v>1600</v>
      </c>
      <c r="O2801" t="s">
        <v>164</v>
      </c>
      <c r="P2801" t="s">
        <v>164</v>
      </c>
      <c r="Q2801" s="1">
        <v>42821</v>
      </c>
      <c r="R2801" s="1">
        <v>42821</v>
      </c>
      <c r="S2801" s="1">
        <v>42828</v>
      </c>
      <c r="T2801" t="s">
        <v>164</v>
      </c>
      <c r="U2801" t="s">
        <v>164</v>
      </c>
      <c r="V2801">
        <v>0</v>
      </c>
      <c r="W2801">
        <v>0</v>
      </c>
      <c r="X2801">
        <v>193</v>
      </c>
      <c r="Y2801">
        <v>0</v>
      </c>
      <c r="Z2801">
        <v>0</v>
      </c>
      <c r="AA2801" t="s">
        <v>212</v>
      </c>
      <c r="AB2801" t="s">
        <v>3605</v>
      </c>
      <c r="AC2801" t="s">
        <v>3635</v>
      </c>
      <c r="AD2801">
        <v>4.2</v>
      </c>
      <c r="AE2801">
        <v>6.33</v>
      </c>
      <c r="AF2801">
        <v>5.26</v>
      </c>
      <c r="AG2801">
        <v>19897</v>
      </c>
      <c r="AH2801">
        <v>3</v>
      </c>
      <c r="AI2801">
        <v>10</v>
      </c>
      <c r="AJ2801">
        <v>135</v>
      </c>
      <c r="AK2801">
        <v>3</v>
      </c>
      <c r="AL2801" t="s">
        <v>3636</v>
      </c>
      <c r="AM2801" t="s">
        <v>3637</v>
      </c>
      <c r="AN2801">
        <v>0.5</v>
      </c>
      <c r="AO2801">
        <v>0</v>
      </c>
      <c r="AP2801">
        <v>0</v>
      </c>
      <c r="AQ2801">
        <v>0</v>
      </c>
      <c r="AR2801">
        <v>0.4</v>
      </c>
      <c r="AS2801">
        <v>0</v>
      </c>
      <c r="AT2801">
        <v>0.13</v>
      </c>
      <c r="AU2801">
        <v>0</v>
      </c>
      <c r="AV2801">
        <v>0.17</v>
      </c>
      <c r="AW2801">
        <v>0</v>
      </c>
      <c r="AX2801">
        <v>0.1</v>
      </c>
      <c r="AY2801">
        <v>0</v>
      </c>
      <c r="AZ2801">
        <v>0</v>
      </c>
      <c r="BA2801">
        <v>0</v>
      </c>
      <c r="BB2801">
        <v>8</v>
      </c>
      <c r="BC2801">
        <v>0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250</v>
      </c>
      <c r="BW2801">
        <v>0</v>
      </c>
      <c r="BX2801">
        <v>240</v>
      </c>
      <c r="BY2801">
        <v>0</v>
      </c>
      <c r="BZ2801">
        <v>490</v>
      </c>
      <c r="CA2801">
        <v>4</v>
      </c>
      <c r="CB2801">
        <v>0</v>
      </c>
      <c r="CC2801">
        <v>4</v>
      </c>
      <c r="CD2801">
        <v>0</v>
      </c>
      <c r="CE2801">
        <v>0</v>
      </c>
      <c r="CF2801">
        <v>0</v>
      </c>
      <c r="CG2801">
        <v>0</v>
      </c>
      <c r="CH2801">
        <v>4.1218000000000004</v>
      </c>
      <c r="CI2801">
        <v>1.07</v>
      </c>
      <c r="CJ2801">
        <v>0</v>
      </c>
      <c r="CK2801">
        <v>0.23</v>
      </c>
      <c r="CL2801">
        <v>0</v>
      </c>
      <c r="CM2801" t="s">
        <v>3638</v>
      </c>
      <c r="CN2801">
        <v>0</v>
      </c>
      <c r="CO2801">
        <v>0</v>
      </c>
      <c r="CP2801">
        <v>0</v>
      </c>
      <c r="CQ2801">
        <v>0</v>
      </c>
    </row>
    <row r="2802" spans="1:95" hidden="1" x14ac:dyDescent="0.25">
      <c r="A2802" s="1">
        <v>42821</v>
      </c>
      <c r="B2802">
        <v>4</v>
      </c>
      <c r="C2802" t="s">
        <v>3024</v>
      </c>
      <c r="D2802" t="s">
        <v>110</v>
      </c>
      <c r="E2802" t="s">
        <v>112</v>
      </c>
      <c r="F2802" t="s">
        <v>109</v>
      </c>
      <c r="G2802">
        <v>8</v>
      </c>
      <c r="H2802" s="1">
        <v>42820</v>
      </c>
      <c r="I2802" s="1">
        <v>42821</v>
      </c>
      <c r="J2802" s="1">
        <v>42821</v>
      </c>
      <c r="K2802">
        <v>13</v>
      </c>
      <c r="L2802">
        <v>22</v>
      </c>
      <c r="M2802" s="1">
        <v>42820</v>
      </c>
      <c r="N2802">
        <v>1600</v>
      </c>
      <c r="O2802" s="1">
        <v>42821</v>
      </c>
      <c r="P2802">
        <v>700</v>
      </c>
      <c r="Q2802" t="s">
        <v>164</v>
      </c>
      <c r="R2802" s="1">
        <v>42821</v>
      </c>
      <c r="S2802" s="1">
        <v>42828</v>
      </c>
      <c r="T2802" t="s">
        <v>164</v>
      </c>
      <c r="U2802" t="s">
        <v>164</v>
      </c>
      <c r="V2802">
        <v>15</v>
      </c>
      <c r="W2802">
        <v>187</v>
      </c>
      <c r="X2802">
        <v>6</v>
      </c>
      <c r="Y2802">
        <v>12.6</v>
      </c>
      <c r="Z2802">
        <v>12.47</v>
      </c>
      <c r="AA2802" t="s">
        <v>212</v>
      </c>
      <c r="AB2802" t="s">
        <v>3605</v>
      </c>
      <c r="AC2802" t="s">
        <v>3635</v>
      </c>
      <c r="AD2802">
        <v>4.3600000000000003</v>
      </c>
      <c r="AE2802">
        <v>6.35</v>
      </c>
      <c r="AF2802">
        <v>5.36</v>
      </c>
      <c r="AG2802">
        <v>19897</v>
      </c>
      <c r="AH2802">
        <v>4</v>
      </c>
      <c r="AI2802">
        <v>15</v>
      </c>
      <c r="AJ2802">
        <v>135</v>
      </c>
      <c r="AK2802">
        <v>4</v>
      </c>
      <c r="AL2802" t="s">
        <v>3639</v>
      </c>
      <c r="AM2802" t="s">
        <v>3640</v>
      </c>
      <c r="AN2802">
        <v>10.1</v>
      </c>
      <c r="AO2802">
        <v>0</v>
      </c>
      <c r="AP2802">
        <v>0</v>
      </c>
      <c r="AQ2802">
        <v>0</v>
      </c>
      <c r="AR2802">
        <v>1.4</v>
      </c>
      <c r="AS2802">
        <v>0</v>
      </c>
      <c r="AT2802">
        <v>0.1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67</v>
      </c>
      <c r="BC2802">
        <v>0</v>
      </c>
      <c r="BD2802">
        <v>0</v>
      </c>
      <c r="BE2802">
        <v>0</v>
      </c>
      <c r="BF2802">
        <v>9</v>
      </c>
      <c r="BG2802">
        <v>90.2</v>
      </c>
      <c r="BH2802">
        <v>171.79</v>
      </c>
      <c r="BI2802">
        <v>-8.85</v>
      </c>
      <c r="BJ2802">
        <v>3679.4</v>
      </c>
      <c r="BK2802">
        <v>66.89</v>
      </c>
      <c r="BL2802">
        <v>53</v>
      </c>
      <c r="BM2802">
        <v>13504</v>
      </c>
      <c r="BN2802">
        <v>0</v>
      </c>
      <c r="BO2802">
        <v>1.1299999999999999</v>
      </c>
      <c r="BP2802">
        <v>38</v>
      </c>
      <c r="BQ2802">
        <v>330</v>
      </c>
      <c r="BR2802">
        <v>340</v>
      </c>
      <c r="BS2802">
        <v>2.5</v>
      </c>
      <c r="BT2802">
        <v>26</v>
      </c>
      <c r="BU2802">
        <v>37</v>
      </c>
      <c r="BV2802">
        <v>230</v>
      </c>
      <c r="BW2802">
        <v>0</v>
      </c>
      <c r="BX2802">
        <v>220</v>
      </c>
      <c r="BY2802">
        <v>0</v>
      </c>
      <c r="BZ2802">
        <v>450</v>
      </c>
      <c r="CA2802">
        <v>15</v>
      </c>
      <c r="CB2802">
        <v>0</v>
      </c>
      <c r="CC2802">
        <v>15</v>
      </c>
      <c r="CD2802">
        <v>0</v>
      </c>
      <c r="CE2802">
        <v>0</v>
      </c>
      <c r="CF2802">
        <v>0</v>
      </c>
      <c r="CG2802">
        <v>0</v>
      </c>
      <c r="CH2802">
        <v>36.260399999999997</v>
      </c>
      <c r="CI2802">
        <v>11.5</v>
      </c>
      <c r="CJ2802">
        <v>0</v>
      </c>
      <c r="CK2802">
        <v>0.1</v>
      </c>
      <c r="CL2802">
        <v>0</v>
      </c>
      <c r="CM2802" t="s">
        <v>3638</v>
      </c>
      <c r="CN2802">
        <v>16.16</v>
      </c>
      <c r="CO2802">
        <v>183.0008516</v>
      </c>
      <c r="CP2802">
        <v>1.092569441</v>
      </c>
      <c r="CQ2802">
        <v>0</v>
      </c>
    </row>
    <row r="2803" spans="1:95" hidden="1" x14ac:dyDescent="0.25">
      <c r="A2803" s="1">
        <v>42821</v>
      </c>
      <c r="B2803">
        <v>4</v>
      </c>
      <c r="C2803" t="s">
        <v>3024</v>
      </c>
      <c r="D2803" t="s">
        <v>96</v>
      </c>
      <c r="E2803" t="s">
        <v>97</v>
      </c>
      <c r="F2803" t="s">
        <v>109</v>
      </c>
      <c r="G2803">
        <v>8</v>
      </c>
      <c r="H2803" t="s">
        <v>164</v>
      </c>
      <c r="I2803" s="1">
        <v>42821</v>
      </c>
      <c r="J2803" s="1">
        <v>42821</v>
      </c>
      <c r="K2803">
        <v>13</v>
      </c>
      <c r="L2803">
        <v>22</v>
      </c>
      <c r="M2803" s="1">
        <v>42820</v>
      </c>
      <c r="N2803">
        <v>1600</v>
      </c>
      <c r="O2803" s="1">
        <v>42821</v>
      </c>
      <c r="P2803">
        <v>700</v>
      </c>
      <c r="Q2803" t="s">
        <v>164</v>
      </c>
      <c r="R2803" t="s">
        <v>164</v>
      </c>
      <c r="S2803" s="1">
        <v>42828</v>
      </c>
      <c r="T2803" s="1">
        <v>42821</v>
      </c>
      <c r="U2803" t="s">
        <v>164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164</v>
      </c>
      <c r="AB2803" t="s">
        <v>3605</v>
      </c>
      <c r="AC2803" t="s">
        <v>3635</v>
      </c>
      <c r="AD2803">
        <v>4.3600000000000003</v>
      </c>
      <c r="AE2803">
        <v>6.35</v>
      </c>
      <c r="AF2803">
        <v>5.36</v>
      </c>
      <c r="AG2803">
        <v>19897</v>
      </c>
      <c r="AH2803">
        <v>3</v>
      </c>
      <c r="AI2803">
        <v>10</v>
      </c>
      <c r="AJ2803">
        <v>225</v>
      </c>
      <c r="AK2803">
        <v>3</v>
      </c>
      <c r="AL2803" t="s">
        <v>3641</v>
      </c>
      <c r="AM2803" t="s">
        <v>3642</v>
      </c>
      <c r="AN2803">
        <v>2.8</v>
      </c>
      <c r="AO2803">
        <v>0</v>
      </c>
      <c r="AP2803">
        <v>0</v>
      </c>
      <c r="AQ2803">
        <v>0</v>
      </c>
      <c r="AR2803">
        <v>0.4</v>
      </c>
      <c r="AS2803">
        <v>0</v>
      </c>
      <c r="AT2803">
        <v>0</v>
      </c>
      <c r="AU2803">
        <v>0</v>
      </c>
      <c r="AV2803">
        <v>0.1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21</v>
      </c>
      <c r="BC2803">
        <v>0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230</v>
      </c>
      <c r="BW2803">
        <v>0</v>
      </c>
      <c r="BX2803">
        <v>220</v>
      </c>
      <c r="BY2803">
        <v>0</v>
      </c>
      <c r="BZ2803">
        <v>450</v>
      </c>
      <c r="CA2803">
        <v>4.7</v>
      </c>
      <c r="CB2803">
        <v>0</v>
      </c>
      <c r="CC2803">
        <v>4.7</v>
      </c>
      <c r="CD2803">
        <v>0</v>
      </c>
      <c r="CE2803">
        <v>0</v>
      </c>
      <c r="CF2803">
        <v>0</v>
      </c>
      <c r="CG2803">
        <v>0</v>
      </c>
      <c r="CH2803">
        <v>10.3222</v>
      </c>
      <c r="CI2803">
        <v>3.3</v>
      </c>
      <c r="CJ2803">
        <v>0</v>
      </c>
      <c r="CK2803">
        <v>0</v>
      </c>
      <c r="CL2803">
        <v>0</v>
      </c>
      <c r="CM2803" t="s">
        <v>3638</v>
      </c>
      <c r="CN2803">
        <v>0</v>
      </c>
      <c r="CO2803">
        <v>0</v>
      </c>
      <c r="CP2803">
        <v>0</v>
      </c>
      <c r="CQ2803">
        <v>0</v>
      </c>
    </row>
    <row r="2804" spans="1:95" hidden="1" x14ac:dyDescent="0.25">
      <c r="A2804" s="1">
        <v>42822</v>
      </c>
      <c r="B2804">
        <v>4</v>
      </c>
      <c r="C2804" t="s">
        <v>3024</v>
      </c>
      <c r="D2804" t="s">
        <v>96</v>
      </c>
      <c r="E2804" t="s">
        <v>97</v>
      </c>
      <c r="F2804" t="s">
        <v>98</v>
      </c>
      <c r="G2804">
        <v>8</v>
      </c>
      <c r="H2804" t="s">
        <v>164</v>
      </c>
      <c r="I2804" s="1">
        <v>42821</v>
      </c>
      <c r="J2804" s="1">
        <v>42821</v>
      </c>
      <c r="K2804">
        <v>13</v>
      </c>
      <c r="L2804">
        <v>22</v>
      </c>
      <c r="M2804" s="1">
        <v>42820</v>
      </c>
      <c r="N2804">
        <v>1600</v>
      </c>
      <c r="O2804" s="1">
        <v>42821</v>
      </c>
      <c r="P2804">
        <v>700</v>
      </c>
      <c r="Q2804" t="s">
        <v>164</v>
      </c>
      <c r="R2804" t="s">
        <v>164</v>
      </c>
      <c r="S2804" s="1">
        <v>42828</v>
      </c>
      <c r="T2804" s="1">
        <v>42821</v>
      </c>
      <c r="U2804" t="s">
        <v>164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164</v>
      </c>
      <c r="AB2804" t="s">
        <v>3605</v>
      </c>
      <c r="AC2804" t="s">
        <v>3635</v>
      </c>
      <c r="AD2804">
        <v>4.78</v>
      </c>
      <c r="AE2804">
        <v>6.24</v>
      </c>
      <c r="AF2804">
        <v>5.51</v>
      </c>
      <c r="AG2804">
        <v>20948</v>
      </c>
      <c r="AH2804">
        <v>3</v>
      </c>
      <c r="AI2804">
        <v>10</v>
      </c>
      <c r="AJ2804">
        <v>225</v>
      </c>
      <c r="AK2804">
        <v>3</v>
      </c>
      <c r="AL2804" t="s">
        <v>3641</v>
      </c>
      <c r="AM2804" t="s">
        <v>3642</v>
      </c>
      <c r="AN2804">
        <v>0</v>
      </c>
      <c r="AO2804">
        <v>0</v>
      </c>
      <c r="AP2804">
        <v>0</v>
      </c>
      <c r="AQ2804">
        <v>0</v>
      </c>
      <c r="AR2804">
        <v>2.1</v>
      </c>
      <c r="AS2804">
        <v>0</v>
      </c>
      <c r="AT2804">
        <v>0</v>
      </c>
      <c r="AU2804">
        <v>0</v>
      </c>
      <c r="AV2804">
        <v>0.8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4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210</v>
      </c>
      <c r="BW2804">
        <v>0</v>
      </c>
      <c r="BX2804">
        <v>200</v>
      </c>
      <c r="BY2804">
        <v>0</v>
      </c>
      <c r="BZ2804">
        <v>410</v>
      </c>
      <c r="CA2804">
        <v>24</v>
      </c>
      <c r="CB2804">
        <v>0</v>
      </c>
      <c r="CC2804">
        <v>10</v>
      </c>
      <c r="CD2804">
        <v>0</v>
      </c>
      <c r="CE2804">
        <v>1220.921</v>
      </c>
      <c r="CF2804">
        <v>1220.921</v>
      </c>
      <c r="CG2804">
        <v>0</v>
      </c>
      <c r="CH2804">
        <v>9.2973999999999997</v>
      </c>
      <c r="CI2804">
        <v>2.9</v>
      </c>
      <c r="CJ2804">
        <v>0</v>
      </c>
      <c r="CK2804">
        <v>0</v>
      </c>
      <c r="CL2804">
        <v>0</v>
      </c>
      <c r="CM2804" t="s">
        <v>3638</v>
      </c>
      <c r="CN2804">
        <v>0</v>
      </c>
      <c r="CO2804">
        <v>0</v>
      </c>
      <c r="CP2804">
        <v>0</v>
      </c>
      <c r="CQ2804">
        <v>0</v>
      </c>
    </row>
    <row r="2805" spans="1:95" hidden="1" x14ac:dyDescent="0.25">
      <c r="A2805" s="1">
        <v>42823</v>
      </c>
      <c r="B2805">
        <v>4</v>
      </c>
      <c r="C2805" t="s">
        <v>3024</v>
      </c>
      <c r="D2805" t="s">
        <v>96</v>
      </c>
      <c r="E2805" t="s">
        <v>97</v>
      </c>
      <c r="F2805" t="s">
        <v>98</v>
      </c>
      <c r="G2805">
        <v>8</v>
      </c>
      <c r="H2805" t="s">
        <v>164</v>
      </c>
      <c r="I2805" s="1">
        <v>42821</v>
      </c>
      <c r="J2805" s="1">
        <v>42821</v>
      </c>
      <c r="K2805">
        <v>13</v>
      </c>
      <c r="L2805">
        <v>22</v>
      </c>
      <c r="M2805" s="1">
        <v>42820</v>
      </c>
      <c r="N2805">
        <v>1600</v>
      </c>
      <c r="O2805" s="1">
        <v>42821</v>
      </c>
      <c r="P2805">
        <v>700</v>
      </c>
      <c r="Q2805" t="s">
        <v>164</v>
      </c>
      <c r="R2805" t="s">
        <v>164</v>
      </c>
      <c r="S2805" s="1">
        <v>42828</v>
      </c>
      <c r="T2805" s="1">
        <v>42821</v>
      </c>
      <c r="U2805" t="s">
        <v>164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164</v>
      </c>
      <c r="AB2805" t="s">
        <v>3605</v>
      </c>
      <c r="AC2805" t="s">
        <v>3635</v>
      </c>
      <c r="AD2805">
        <v>6.53</v>
      </c>
      <c r="AE2805">
        <v>6.91</v>
      </c>
      <c r="AF2805">
        <v>6.72</v>
      </c>
      <c r="AG2805">
        <v>25671</v>
      </c>
      <c r="AH2805">
        <v>3</v>
      </c>
      <c r="AI2805">
        <v>10</v>
      </c>
      <c r="AJ2805">
        <v>225</v>
      </c>
      <c r="AK2805">
        <v>3</v>
      </c>
      <c r="AL2805" t="s">
        <v>3641</v>
      </c>
      <c r="AM2805" t="s">
        <v>3642</v>
      </c>
      <c r="AN2805">
        <v>0</v>
      </c>
      <c r="AO2805">
        <v>0</v>
      </c>
      <c r="AP2805">
        <v>0</v>
      </c>
      <c r="AQ2805">
        <v>0</v>
      </c>
      <c r="AR2805">
        <v>2.5</v>
      </c>
      <c r="AS2805">
        <v>0</v>
      </c>
      <c r="AT2805">
        <v>0</v>
      </c>
      <c r="AU2805">
        <v>0</v>
      </c>
      <c r="AV2805">
        <v>0.8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5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210</v>
      </c>
      <c r="BW2805">
        <v>0</v>
      </c>
      <c r="BX2805">
        <v>200</v>
      </c>
      <c r="BY2805">
        <v>0</v>
      </c>
      <c r="BZ2805">
        <v>410</v>
      </c>
      <c r="CA2805">
        <v>24</v>
      </c>
      <c r="CB2805">
        <v>0</v>
      </c>
      <c r="CC2805">
        <v>24</v>
      </c>
      <c r="CD2805">
        <v>0</v>
      </c>
      <c r="CE2805">
        <v>7419.9440000000004</v>
      </c>
      <c r="CF2805">
        <v>6199.0230000000001</v>
      </c>
      <c r="CG2805">
        <v>0</v>
      </c>
      <c r="CH2805">
        <v>10.579800000000001</v>
      </c>
      <c r="CI2805">
        <v>3.3</v>
      </c>
      <c r="CJ2805">
        <v>0</v>
      </c>
      <c r="CK2805">
        <v>0</v>
      </c>
      <c r="CL2805">
        <v>0</v>
      </c>
      <c r="CM2805" t="s">
        <v>3638</v>
      </c>
      <c r="CN2805">
        <v>0</v>
      </c>
      <c r="CO2805">
        <v>0</v>
      </c>
      <c r="CP2805">
        <v>0</v>
      </c>
      <c r="CQ2805">
        <v>0</v>
      </c>
    </row>
    <row r="2806" spans="1:95" hidden="1" x14ac:dyDescent="0.25">
      <c r="A2806" s="1">
        <v>42824</v>
      </c>
      <c r="B2806">
        <v>4</v>
      </c>
      <c r="C2806" t="s">
        <v>3024</v>
      </c>
      <c r="D2806" t="s">
        <v>96</v>
      </c>
      <c r="E2806" t="s">
        <v>97</v>
      </c>
      <c r="F2806" t="s">
        <v>98</v>
      </c>
      <c r="G2806">
        <v>8</v>
      </c>
      <c r="H2806" t="s">
        <v>164</v>
      </c>
      <c r="I2806" s="1">
        <v>42821</v>
      </c>
      <c r="J2806" s="1">
        <v>42821</v>
      </c>
      <c r="K2806">
        <v>13</v>
      </c>
      <c r="L2806">
        <v>22</v>
      </c>
      <c r="M2806" s="1">
        <v>42820</v>
      </c>
      <c r="N2806">
        <v>1600</v>
      </c>
      <c r="O2806" s="1">
        <v>42821</v>
      </c>
      <c r="P2806">
        <v>700</v>
      </c>
      <c r="Q2806" t="s">
        <v>164</v>
      </c>
      <c r="R2806" t="s">
        <v>164</v>
      </c>
      <c r="S2806" s="1">
        <v>42828</v>
      </c>
      <c r="T2806" s="1">
        <v>42821</v>
      </c>
      <c r="U2806" t="s">
        <v>164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164</v>
      </c>
      <c r="AB2806" t="s">
        <v>3605</v>
      </c>
      <c r="AC2806" t="s">
        <v>3635</v>
      </c>
      <c r="AD2806">
        <v>7.19</v>
      </c>
      <c r="AE2806">
        <v>8.7799999999999994</v>
      </c>
      <c r="AF2806">
        <v>7.98</v>
      </c>
      <c r="AG2806">
        <v>31639</v>
      </c>
      <c r="AH2806">
        <v>3</v>
      </c>
      <c r="AI2806">
        <v>10</v>
      </c>
      <c r="AJ2806">
        <v>225</v>
      </c>
      <c r="AK2806">
        <v>3</v>
      </c>
      <c r="AL2806" t="s">
        <v>3641</v>
      </c>
      <c r="AM2806" t="s">
        <v>3642</v>
      </c>
      <c r="AN2806">
        <v>0</v>
      </c>
      <c r="AO2806">
        <v>0</v>
      </c>
      <c r="AP2806">
        <v>0</v>
      </c>
      <c r="AQ2806">
        <v>0</v>
      </c>
      <c r="AR2806">
        <v>2.4</v>
      </c>
      <c r="AS2806">
        <v>0</v>
      </c>
      <c r="AT2806">
        <v>0.1</v>
      </c>
      <c r="AU2806">
        <v>0</v>
      </c>
      <c r="AV2806">
        <v>0.8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5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210</v>
      </c>
      <c r="BW2806">
        <v>0</v>
      </c>
      <c r="BX2806">
        <v>200</v>
      </c>
      <c r="BY2806">
        <v>0</v>
      </c>
      <c r="BZ2806">
        <v>410</v>
      </c>
      <c r="CA2806">
        <v>24</v>
      </c>
      <c r="CB2806">
        <v>0</v>
      </c>
      <c r="CC2806">
        <v>24</v>
      </c>
      <c r="CD2806">
        <v>0</v>
      </c>
      <c r="CE2806">
        <v>13388.686</v>
      </c>
      <c r="CF2806">
        <v>5968.7420000000002</v>
      </c>
      <c r="CG2806">
        <v>0</v>
      </c>
      <c r="CH2806">
        <v>10.579800000000001</v>
      </c>
      <c r="CI2806">
        <v>3.2</v>
      </c>
      <c r="CJ2806">
        <v>0</v>
      </c>
      <c r="CK2806">
        <v>0.1</v>
      </c>
      <c r="CL2806">
        <v>0</v>
      </c>
      <c r="CM2806" t="s">
        <v>3638</v>
      </c>
      <c r="CN2806">
        <v>0</v>
      </c>
      <c r="CO2806">
        <v>0</v>
      </c>
      <c r="CP2806">
        <v>0</v>
      </c>
      <c r="CQ2806">
        <v>0</v>
      </c>
    </row>
    <row r="2807" spans="1:95" hidden="1" x14ac:dyDescent="0.25">
      <c r="A2807" s="1">
        <v>42825</v>
      </c>
      <c r="B2807">
        <v>4</v>
      </c>
      <c r="C2807" t="s">
        <v>3024</v>
      </c>
      <c r="D2807" t="s">
        <v>96</v>
      </c>
      <c r="E2807" t="s">
        <v>97</v>
      </c>
      <c r="F2807" t="s">
        <v>98</v>
      </c>
      <c r="G2807">
        <v>8</v>
      </c>
      <c r="H2807" t="s">
        <v>164</v>
      </c>
      <c r="I2807" s="1">
        <v>42821</v>
      </c>
      <c r="J2807" s="1">
        <v>42821</v>
      </c>
      <c r="K2807">
        <v>13</v>
      </c>
      <c r="L2807">
        <v>22</v>
      </c>
      <c r="M2807" s="1">
        <v>42820</v>
      </c>
      <c r="N2807">
        <v>1600</v>
      </c>
      <c r="O2807" s="1">
        <v>42821</v>
      </c>
      <c r="P2807">
        <v>700</v>
      </c>
      <c r="Q2807" t="s">
        <v>164</v>
      </c>
      <c r="R2807" t="s">
        <v>164</v>
      </c>
      <c r="S2807" s="1">
        <v>42828</v>
      </c>
      <c r="T2807" s="1">
        <v>42821</v>
      </c>
      <c r="U2807" t="s">
        <v>164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164</v>
      </c>
      <c r="AB2807" t="s">
        <v>3605</v>
      </c>
      <c r="AC2807" t="s">
        <v>3635</v>
      </c>
      <c r="AD2807">
        <v>5.95</v>
      </c>
      <c r="AE2807">
        <v>8.1300000000000008</v>
      </c>
      <c r="AF2807">
        <v>7.04</v>
      </c>
      <c r="AG2807">
        <v>27454</v>
      </c>
      <c r="AH2807">
        <v>3</v>
      </c>
      <c r="AI2807">
        <v>10</v>
      </c>
      <c r="AJ2807">
        <v>225</v>
      </c>
      <c r="AK2807">
        <v>3</v>
      </c>
      <c r="AL2807" t="s">
        <v>3641</v>
      </c>
      <c r="AM2807" t="s">
        <v>3642</v>
      </c>
      <c r="AN2807">
        <v>0</v>
      </c>
      <c r="AO2807">
        <v>0</v>
      </c>
      <c r="AP2807">
        <v>0</v>
      </c>
      <c r="AQ2807">
        <v>0</v>
      </c>
      <c r="AR2807">
        <v>2.2999999999999998</v>
      </c>
      <c r="AS2807">
        <v>0</v>
      </c>
      <c r="AT2807">
        <v>0.1</v>
      </c>
      <c r="AU2807">
        <v>0</v>
      </c>
      <c r="AV2807">
        <v>0.7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100</v>
      </c>
      <c r="BD2807">
        <v>0</v>
      </c>
      <c r="BE2807">
        <v>0</v>
      </c>
      <c r="BF2807">
        <v>5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210</v>
      </c>
      <c r="BW2807">
        <v>0</v>
      </c>
      <c r="BX2807">
        <v>200</v>
      </c>
      <c r="BY2807">
        <v>0</v>
      </c>
      <c r="BZ2807">
        <v>410</v>
      </c>
      <c r="CA2807">
        <v>24</v>
      </c>
      <c r="CB2807">
        <v>0</v>
      </c>
      <c r="CC2807">
        <v>24</v>
      </c>
      <c r="CD2807">
        <v>0</v>
      </c>
      <c r="CE2807">
        <v>16925.312000000002</v>
      </c>
      <c r="CF2807">
        <v>3536.6260000000002</v>
      </c>
      <c r="CG2807">
        <v>0</v>
      </c>
      <c r="CH2807">
        <v>9.9385999999999992</v>
      </c>
      <c r="CI2807">
        <v>3</v>
      </c>
      <c r="CJ2807">
        <v>0</v>
      </c>
      <c r="CK2807">
        <v>0.1</v>
      </c>
      <c r="CL2807">
        <v>0</v>
      </c>
      <c r="CM2807" t="s">
        <v>3638</v>
      </c>
      <c r="CN2807">
        <v>0</v>
      </c>
      <c r="CO2807">
        <v>0</v>
      </c>
      <c r="CP2807">
        <v>0</v>
      </c>
      <c r="CQ2807">
        <v>0</v>
      </c>
    </row>
    <row r="2808" spans="1:95" hidden="1" x14ac:dyDescent="0.25">
      <c r="A2808" s="1">
        <v>42826</v>
      </c>
      <c r="B2808">
        <v>4</v>
      </c>
      <c r="C2808" t="s">
        <v>3024</v>
      </c>
      <c r="D2808" t="s">
        <v>96</v>
      </c>
      <c r="E2808" t="s">
        <v>97</v>
      </c>
      <c r="F2808" t="s">
        <v>98</v>
      </c>
      <c r="G2808">
        <v>8</v>
      </c>
      <c r="H2808" t="s">
        <v>164</v>
      </c>
      <c r="I2808" s="1">
        <v>42821</v>
      </c>
      <c r="J2808" s="1">
        <v>42821</v>
      </c>
      <c r="K2808">
        <v>13</v>
      </c>
      <c r="L2808">
        <v>22</v>
      </c>
      <c r="M2808" s="1">
        <v>42820</v>
      </c>
      <c r="N2808">
        <v>1600</v>
      </c>
      <c r="O2808" s="1">
        <v>42821</v>
      </c>
      <c r="P2808">
        <v>700</v>
      </c>
      <c r="Q2808" t="s">
        <v>164</v>
      </c>
      <c r="R2808" t="s">
        <v>164</v>
      </c>
      <c r="S2808" s="1">
        <v>42828</v>
      </c>
      <c r="T2808" s="1">
        <v>42821</v>
      </c>
      <c r="U2808" t="s">
        <v>164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164</v>
      </c>
      <c r="AB2808" t="s">
        <v>3605</v>
      </c>
      <c r="AC2808" t="s">
        <v>3635</v>
      </c>
      <c r="AD2808">
        <v>7.45</v>
      </c>
      <c r="AE2808">
        <v>7.77</v>
      </c>
      <c r="AF2808">
        <v>7.61</v>
      </c>
      <c r="AG2808">
        <v>30025.3</v>
      </c>
      <c r="AH2808">
        <v>3</v>
      </c>
      <c r="AI2808">
        <v>10</v>
      </c>
      <c r="AJ2808">
        <v>225</v>
      </c>
      <c r="AK2808">
        <v>3</v>
      </c>
      <c r="AL2808" t="s">
        <v>3641</v>
      </c>
      <c r="AM2808" t="s">
        <v>3642</v>
      </c>
      <c r="AN2808">
        <v>0</v>
      </c>
      <c r="AO2808">
        <v>0</v>
      </c>
      <c r="AP2808">
        <v>0</v>
      </c>
      <c r="AQ2808">
        <v>0</v>
      </c>
      <c r="AR2808">
        <v>2.2999999999999998</v>
      </c>
      <c r="AS2808">
        <v>0</v>
      </c>
      <c r="AT2808">
        <v>0</v>
      </c>
      <c r="AU2808">
        <v>0</v>
      </c>
      <c r="AV2808">
        <v>0.8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5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210</v>
      </c>
      <c r="BW2808">
        <v>0</v>
      </c>
      <c r="BX2808">
        <v>200</v>
      </c>
      <c r="BY2808">
        <v>0</v>
      </c>
      <c r="BZ2808">
        <v>410</v>
      </c>
      <c r="CA2808">
        <v>24</v>
      </c>
      <c r="CB2808">
        <v>0</v>
      </c>
      <c r="CC2808">
        <v>24</v>
      </c>
      <c r="CD2808">
        <v>0</v>
      </c>
      <c r="CE2808">
        <v>20544.2</v>
      </c>
      <c r="CF2808">
        <v>3618.8879999999999</v>
      </c>
      <c r="CG2808">
        <v>0</v>
      </c>
      <c r="CH2808">
        <v>9.9385999999999992</v>
      </c>
      <c r="CI2808">
        <v>3.1</v>
      </c>
      <c r="CJ2808">
        <v>0</v>
      </c>
      <c r="CK2808">
        <v>0</v>
      </c>
      <c r="CL2808">
        <v>0</v>
      </c>
      <c r="CM2808" t="s">
        <v>3638</v>
      </c>
      <c r="CN2808">
        <v>0</v>
      </c>
      <c r="CO2808">
        <v>0</v>
      </c>
      <c r="CP2808">
        <v>0</v>
      </c>
      <c r="CQ2808">
        <v>0</v>
      </c>
    </row>
    <row r="2809" spans="1:95" hidden="1" x14ac:dyDescent="0.25">
      <c r="A2809" s="1">
        <v>42827</v>
      </c>
      <c r="B2809">
        <v>4</v>
      </c>
      <c r="C2809" t="s">
        <v>3024</v>
      </c>
      <c r="D2809" t="s">
        <v>96</v>
      </c>
      <c r="E2809" t="s">
        <v>97</v>
      </c>
      <c r="F2809" t="s">
        <v>98</v>
      </c>
      <c r="G2809">
        <v>8</v>
      </c>
      <c r="H2809" t="s">
        <v>164</v>
      </c>
      <c r="I2809" s="1">
        <v>42821</v>
      </c>
      <c r="J2809" s="1">
        <v>42821</v>
      </c>
      <c r="K2809">
        <v>13</v>
      </c>
      <c r="L2809">
        <v>22</v>
      </c>
      <c r="M2809" s="1">
        <v>42820</v>
      </c>
      <c r="N2809">
        <v>1600</v>
      </c>
      <c r="O2809" s="1">
        <v>42821</v>
      </c>
      <c r="P2809">
        <v>700</v>
      </c>
      <c r="Q2809" t="s">
        <v>164</v>
      </c>
      <c r="R2809" t="s">
        <v>164</v>
      </c>
      <c r="S2809" s="1">
        <v>42828</v>
      </c>
      <c r="T2809" s="1">
        <v>42821</v>
      </c>
      <c r="U2809" t="s">
        <v>164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164</v>
      </c>
      <c r="AB2809" t="s">
        <v>3605</v>
      </c>
      <c r="AC2809" t="s">
        <v>3635</v>
      </c>
      <c r="AD2809">
        <v>7.82</v>
      </c>
      <c r="AE2809">
        <v>8</v>
      </c>
      <c r="AF2809">
        <v>7.91</v>
      </c>
      <c r="AG2809">
        <v>31380.6</v>
      </c>
      <c r="AH2809">
        <v>3</v>
      </c>
      <c r="AI2809">
        <v>10</v>
      </c>
      <c r="AJ2809">
        <v>225</v>
      </c>
      <c r="AK2809">
        <v>3</v>
      </c>
      <c r="AL2809" t="s">
        <v>3641</v>
      </c>
      <c r="AM2809" t="s">
        <v>3642</v>
      </c>
      <c r="AN2809">
        <v>0</v>
      </c>
      <c r="AO2809">
        <v>0</v>
      </c>
      <c r="AP2809">
        <v>0</v>
      </c>
      <c r="AQ2809">
        <v>0</v>
      </c>
      <c r="AR2809">
        <v>2.2000000000000002</v>
      </c>
      <c r="AS2809">
        <v>0</v>
      </c>
      <c r="AT2809">
        <v>0</v>
      </c>
      <c r="AU2809">
        <v>0</v>
      </c>
      <c r="AV2809">
        <v>0.7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5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210</v>
      </c>
      <c r="BW2809">
        <v>0</v>
      </c>
      <c r="BX2809">
        <v>200</v>
      </c>
      <c r="BY2809">
        <v>0</v>
      </c>
      <c r="BZ2809">
        <v>410</v>
      </c>
      <c r="CA2809">
        <v>24</v>
      </c>
      <c r="CB2809">
        <v>0</v>
      </c>
      <c r="CC2809">
        <v>24</v>
      </c>
      <c r="CD2809">
        <v>0</v>
      </c>
      <c r="CE2809">
        <v>21910.182000000001</v>
      </c>
      <c r="CF2809">
        <v>1365.982</v>
      </c>
      <c r="CG2809">
        <v>0</v>
      </c>
      <c r="CH2809">
        <v>9.2973999999999997</v>
      </c>
      <c r="CI2809">
        <v>2.9</v>
      </c>
      <c r="CJ2809">
        <v>0</v>
      </c>
      <c r="CK2809">
        <v>0</v>
      </c>
      <c r="CL2809">
        <v>0</v>
      </c>
      <c r="CM2809" t="s">
        <v>3638</v>
      </c>
      <c r="CN2809">
        <v>0</v>
      </c>
      <c r="CO2809">
        <v>0</v>
      </c>
      <c r="CP2809">
        <v>0</v>
      </c>
      <c r="CQ2809">
        <v>0</v>
      </c>
    </row>
    <row r="2810" spans="1:95" hidden="1" x14ac:dyDescent="0.25">
      <c r="A2810" s="1">
        <v>42828</v>
      </c>
      <c r="B2810">
        <v>4</v>
      </c>
      <c r="C2810" t="s">
        <v>3024</v>
      </c>
      <c r="D2810" t="s">
        <v>96</v>
      </c>
      <c r="E2810" t="s">
        <v>97</v>
      </c>
      <c r="F2810" t="s">
        <v>98</v>
      </c>
      <c r="G2810">
        <v>8</v>
      </c>
      <c r="H2810" t="s">
        <v>164</v>
      </c>
      <c r="I2810" s="1">
        <v>42821</v>
      </c>
      <c r="J2810" s="1">
        <v>42821</v>
      </c>
      <c r="K2810">
        <v>13</v>
      </c>
      <c r="L2810">
        <v>22</v>
      </c>
      <c r="M2810" s="1">
        <v>42820</v>
      </c>
      <c r="N2810">
        <v>1600</v>
      </c>
      <c r="O2810" s="1">
        <v>42821</v>
      </c>
      <c r="P2810">
        <v>700</v>
      </c>
      <c r="Q2810" t="s">
        <v>164</v>
      </c>
      <c r="R2810" t="s">
        <v>164</v>
      </c>
      <c r="S2810" s="1">
        <v>42828</v>
      </c>
      <c r="T2810" s="1">
        <v>42821</v>
      </c>
      <c r="U2810" t="s">
        <v>164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164</v>
      </c>
      <c r="AB2810" t="s">
        <v>3605</v>
      </c>
      <c r="AC2810" t="s">
        <v>3635</v>
      </c>
      <c r="AD2810">
        <v>8.01</v>
      </c>
      <c r="AE2810">
        <v>9.4700000000000006</v>
      </c>
      <c r="AF2810">
        <v>8.74</v>
      </c>
      <c r="AG2810">
        <v>35135</v>
      </c>
      <c r="AH2810">
        <v>3</v>
      </c>
      <c r="AI2810">
        <v>10</v>
      </c>
      <c r="AJ2810">
        <v>225</v>
      </c>
      <c r="AK2810">
        <v>3</v>
      </c>
      <c r="AL2810" t="s">
        <v>3641</v>
      </c>
      <c r="AM2810" t="s">
        <v>3642</v>
      </c>
      <c r="AN2810">
        <v>0</v>
      </c>
      <c r="AO2810">
        <v>0</v>
      </c>
      <c r="AP2810">
        <v>0</v>
      </c>
      <c r="AQ2810">
        <v>0</v>
      </c>
      <c r="AR2810">
        <v>2.2999999999999998</v>
      </c>
      <c r="AS2810">
        <v>0</v>
      </c>
      <c r="AT2810">
        <v>0</v>
      </c>
      <c r="AU2810">
        <v>0</v>
      </c>
      <c r="AV2810">
        <v>0.7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5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210</v>
      </c>
      <c r="BW2810">
        <v>0</v>
      </c>
      <c r="BX2810">
        <v>200</v>
      </c>
      <c r="BY2810">
        <v>0</v>
      </c>
      <c r="BZ2810">
        <v>410</v>
      </c>
      <c r="CA2810">
        <v>24</v>
      </c>
      <c r="CB2810">
        <v>0</v>
      </c>
      <c r="CC2810">
        <v>24</v>
      </c>
      <c r="CD2810">
        <v>0</v>
      </c>
      <c r="CE2810">
        <v>25535.677</v>
      </c>
      <c r="CF2810">
        <v>3625.4949999999999</v>
      </c>
      <c r="CG2810">
        <v>0</v>
      </c>
      <c r="CH2810">
        <v>9.6180000000000003</v>
      </c>
      <c r="CI2810">
        <v>3</v>
      </c>
      <c r="CJ2810">
        <v>0</v>
      </c>
      <c r="CK2810">
        <v>0</v>
      </c>
      <c r="CL2810">
        <v>0</v>
      </c>
      <c r="CM2810" t="s">
        <v>3638</v>
      </c>
      <c r="CN2810">
        <v>0</v>
      </c>
      <c r="CO2810">
        <v>0</v>
      </c>
      <c r="CP2810">
        <v>0</v>
      </c>
      <c r="CQ2810">
        <v>0</v>
      </c>
    </row>
    <row r="2811" spans="1:95" hidden="1" x14ac:dyDescent="0.25">
      <c r="A2811" s="1">
        <v>42828</v>
      </c>
      <c r="B2811">
        <v>4</v>
      </c>
      <c r="C2811" t="s">
        <v>3024</v>
      </c>
      <c r="D2811" t="s">
        <v>96</v>
      </c>
      <c r="E2811" t="s">
        <v>108</v>
      </c>
      <c r="F2811" t="s">
        <v>98</v>
      </c>
      <c r="G2811">
        <v>8</v>
      </c>
      <c r="H2811" s="1">
        <v>42828</v>
      </c>
      <c r="I2811" t="s">
        <v>164</v>
      </c>
      <c r="J2811" t="s">
        <v>164</v>
      </c>
      <c r="K2811">
        <v>13</v>
      </c>
      <c r="L2811">
        <v>22</v>
      </c>
      <c r="M2811" s="1">
        <v>42828</v>
      </c>
      <c r="N2811">
        <v>2230</v>
      </c>
      <c r="O2811" t="s">
        <v>164</v>
      </c>
      <c r="P2811" t="s">
        <v>164</v>
      </c>
      <c r="Q2811" s="1">
        <v>42844</v>
      </c>
      <c r="R2811" s="1">
        <v>42844</v>
      </c>
      <c r="S2811" t="s">
        <v>164</v>
      </c>
      <c r="T2811" t="s">
        <v>164</v>
      </c>
      <c r="U2811" t="s">
        <v>164</v>
      </c>
      <c r="V2811">
        <v>0</v>
      </c>
      <c r="W2811">
        <v>0</v>
      </c>
      <c r="X2811">
        <v>4822</v>
      </c>
      <c r="Y2811">
        <v>0</v>
      </c>
      <c r="Z2811">
        <v>0</v>
      </c>
      <c r="AA2811" t="s">
        <v>164</v>
      </c>
      <c r="AB2811" t="s">
        <v>3635</v>
      </c>
      <c r="AC2811" t="s">
        <v>3643</v>
      </c>
      <c r="AD2811">
        <v>8.01</v>
      </c>
      <c r="AE2811">
        <v>9.4700000000000006</v>
      </c>
      <c r="AF2811">
        <v>8.74</v>
      </c>
      <c r="AG2811">
        <v>35135</v>
      </c>
      <c r="AH2811">
        <v>3</v>
      </c>
      <c r="AI2811">
        <v>10</v>
      </c>
      <c r="AJ2811">
        <v>45</v>
      </c>
      <c r="AK2811">
        <v>3</v>
      </c>
      <c r="AL2811" t="s">
        <v>3644</v>
      </c>
      <c r="AM2811" t="s">
        <v>3645</v>
      </c>
      <c r="AN2811">
        <v>1.35</v>
      </c>
      <c r="AO2811">
        <v>0</v>
      </c>
      <c r="AP2811">
        <v>0</v>
      </c>
      <c r="AQ2811">
        <v>0</v>
      </c>
      <c r="AR2811">
        <v>0.95</v>
      </c>
      <c r="AS2811">
        <v>0</v>
      </c>
      <c r="AT2811">
        <v>0.1</v>
      </c>
      <c r="AU2811">
        <v>0</v>
      </c>
      <c r="AV2811">
        <v>0.4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9</v>
      </c>
      <c r="BC2811">
        <v>0</v>
      </c>
      <c r="BD2811">
        <v>0</v>
      </c>
      <c r="BE2811">
        <v>0</v>
      </c>
      <c r="BF2811">
        <v>3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200</v>
      </c>
      <c r="BW2811">
        <v>0</v>
      </c>
      <c r="BX2811">
        <v>190</v>
      </c>
      <c r="BY2811">
        <v>0</v>
      </c>
      <c r="BZ2811">
        <v>390</v>
      </c>
      <c r="CA2811">
        <v>10.5</v>
      </c>
      <c r="CB2811">
        <v>0</v>
      </c>
      <c r="CC2811">
        <v>10.5</v>
      </c>
      <c r="CD2811">
        <v>0</v>
      </c>
      <c r="CE2811">
        <v>25535.677</v>
      </c>
      <c r="CF2811">
        <v>0</v>
      </c>
      <c r="CG2811">
        <v>0</v>
      </c>
      <c r="CH2811">
        <v>8.8526000000000007</v>
      </c>
      <c r="CI2811">
        <v>2.7</v>
      </c>
      <c r="CJ2811">
        <v>0</v>
      </c>
      <c r="CK2811">
        <v>0.1</v>
      </c>
      <c r="CL2811">
        <v>0</v>
      </c>
      <c r="CM2811" t="s">
        <v>3646</v>
      </c>
      <c r="CN2811">
        <v>0</v>
      </c>
      <c r="CO2811">
        <v>0</v>
      </c>
      <c r="CP2811">
        <v>0</v>
      </c>
      <c r="CQ2811">
        <v>0</v>
      </c>
    </row>
    <row r="2812" spans="1:95" hidden="1" x14ac:dyDescent="0.25">
      <c r="A2812" s="1">
        <v>42829</v>
      </c>
      <c r="B2812">
        <v>4</v>
      </c>
      <c r="C2812" t="s">
        <v>3024</v>
      </c>
      <c r="D2812" t="s">
        <v>110</v>
      </c>
      <c r="E2812" t="s">
        <v>111</v>
      </c>
      <c r="F2812" t="s">
        <v>98</v>
      </c>
      <c r="G2812">
        <v>8</v>
      </c>
      <c r="H2812" s="1">
        <v>42828</v>
      </c>
      <c r="I2812" t="s">
        <v>164</v>
      </c>
      <c r="J2812" t="s">
        <v>164</v>
      </c>
      <c r="K2812">
        <v>13</v>
      </c>
      <c r="L2812">
        <v>22</v>
      </c>
      <c r="M2812" s="1">
        <v>42828</v>
      </c>
      <c r="N2812">
        <v>2230</v>
      </c>
      <c r="O2812" t="s">
        <v>164</v>
      </c>
      <c r="P2812" t="s">
        <v>164</v>
      </c>
      <c r="Q2812" s="1">
        <v>42844</v>
      </c>
      <c r="R2812" s="1">
        <v>42844</v>
      </c>
      <c r="S2812" t="s">
        <v>164</v>
      </c>
      <c r="T2812" t="s">
        <v>164</v>
      </c>
      <c r="U2812" t="s">
        <v>164</v>
      </c>
      <c r="V2812">
        <v>13.5</v>
      </c>
      <c r="W2812">
        <v>162</v>
      </c>
      <c r="X2812">
        <v>4660</v>
      </c>
      <c r="Y2812">
        <v>11.94</v>
      </c>
      <c r="Z2812">
        <v>12</v>
      </c>
      <c r="AA2812" t="s">
        <v>212</v>
      </c>
      <c r="AB2812" t="s">
        <v>3635</v>
      </c>
      <c r="AC2812" t="s">
        <v>3643</v>
      </c>
      <c r="AD2812">
        <v>8.01</v>
      </c>
      <c r="AE2812">
        <v>9.4700000000000006</v>
      </c>
      <c r="AF2812">
        <v>8.74</v>
      </c>
      <c r="AG2812">
        <v>35135</v>
      </c>
      <c r="AH2812">
        <v>3</v>
      </c>
      <c r="AI2812">
        <v>10</v>
      </c>
      <c r="AJ2812">
        <v>45</v>
      </c>
      <c r="AK2812">
        <v>3</v>
      </c>
      <c r="AL2812" t="s">
        <v>3647</v>
      </c>
      <c r="AM2812" t="s">
        <v>3648</v>
      </c>
      <c r="AN2812">
        <v>11.5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0.1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79</v>
      </c>
      <c r="BC2812">
        <v>0</v>
      </c>
      <c r="BD2812">
        <v>0</v>
      </c>
      <c r="BE2812">
        <v>0</v>
      </c>
      <c r="BF2812">
        <v>2</v>
      </c>
      <c r="BG2812">
        <v>103.2</v>
      </c>
      <c r="BH2812">
        <v>176.84</v>
      </c>
      <c r="BI2812">
        <v>8.39</v>
      </c>
      <c r="BJ2812">
        <v>4555.8447530000003</v>
      </c>
      <c r="BK2812">
        <v>73.900000000000006</v>
      </c>
      <c r="BL2812">
        <v>54</v>
      </c>
      <c r="BM2812">
        <v>14202</v>
      </c>
      <c r="BN2812">
        <v>0</v>
      </c>
      <c r="BO2812">
        <v>1.3</v>
      </c>
      <c r="BP2812">
        <v>41</v>
      </c>
      <c r="BQ2812">
        <v>330</v>
      </c>
      <c r="BR2812">
        <v>340</v>
      </c>
      <c r="BS2812">
        <v>2.56</v>
      </c>
      <c r="BT2812">
        <v>27</v>
      </c>
      <c r="BU2812">
        <v>37</v>
      </c>
      <c r="BV2812">
        <v>0</v>
      </c>
      <c r="BW2812">
        <v>350</v>
      </c>
      <c r="BX2812">
        <v>0</v>
      </c>
      <c r="BY2812">
        <v>0</v>
      </c>
      <c r="BZ2812">
        <v>350</v>
      </c>
      <c r="CA2812">
        <v>0</v>
      </c>
      <c r="CB2812">
        <v>13.5</v>
      </c>
      <c r="CC2812">
        <v>0</v>
      </c>
      <c r="CD2812">
        <v>0</v>
      </c>
      <c r="CE2812">
        <v>25535.677</v>
      </c>
      <c r="CF2812">
        <v>0</v>
      </c>
      <c r="CG2812">
        <v>0</v>
      </c>
      <c r="CH2812">
        <v>39.337600000000002</v>
      </c>
      <c r="CI2812">
        <v>12.5</v>
      </c>
      <c r="CJ2812">
        <v>0</v>
      </c>
      <c r="CK2812">
        <v>0.1</v>
      </c>
      <c r="CL2812">
        <v>0</v>
      </c>
      <c r="CM2812" t="s">
        <v>3646</v>
      </c>
      <c r="CN2812">
        <v>20.444444440000002</v>
      </c>
      <c r="CO2812">
        <v>186.98</v>
      </c>
      <c r="CP2812">
        <v>1.1560241739999999</v>
      </c>
      <c r="CQ2812">
        <v>0</v>
      </c>
    </row>
    <row r="2813" spans="1:95" hidden="1" x14ac:dyDescent="0.25">
      <c r="A2813" s="1">
        <v>42830</v>
      </c>
      <c r="B2813">
        <v>4</v>
      </c>
      <c r="C2813" t="s">
        <v>3024</v>
      </c>
      <c r="D2813" t="s">
        <v>110</v>
      </c>
      <c r="E2813" t="s">
        <v>111</v>
      </c>
      <c r="F2813" t="s">
        <v>98</v>
      </c>
      <c r="G2813">
        <v>8</v>
      </c>
      <c r="H2813" s="1">
        <v>42828</v>
      </c>
      <c r="I2813" t="s">
        <v>164</v>
      </c>
      <c r="J2813" t="s">
        <v>164</v>
      </c>
      <c r="K2813">
        <v>13</v>
      </c>
      <c r="L2813">
        <v>22</v>
      </c>
      <c r="M2813" s="1">
        <v>42828</v>
      </c>
      <c r="N2813">
        <v>2230</v>
      </c>
      <c r="O2813" t="s">
        <v>164</v>
      </c>
      <c r="P2813" t="s">
        <v>164</v>
      </c>
      <c r="Q2813" s="1">
        <v>42844</v>
      </c>
      <c r="R2813" s="1">
        <v>42844</v>
      </c>
      <c r="S2813" t="s">
        <v>164</v>
      </c>
      <c r="T2813" t="s">
        <v>164</v>
      </c>
      <c r="U2813" t="s">
        <v>164</v>
      </c>
      <c r="V2813">
        <v>24</v>
      </c>
      <c r="W2813">
        <v>291</v>
      </c>
      <c r="X2813">
        <v>4369</v>
      </c>
      <c r="Y2813">
        <v>12.08</v>
      </c>
      <c r="Z2813">
        <v>12.13</v>
      </c>
      <c r="AA2813" t="s">
        <v>212</v>
      </c>
      <c r="AB2813" t="s">
        <v>3635</v>
      </c>
      <c r="AC2813" t="s">
        <v>3643</v>
      </c>
      <c r="AD2813">
        <v>8.01</v>
      </c>
      <c r="AE2813">
        <v>9.4700000000000006</v>
      </c>
      <c r="AF2813">
        <v>8.74</v>
      </c>
      <c r="AG2813">
        <v>35135</v>
      </c>
      <c r="AH2813">
        <v>3</v>
      </c>
      <c r="AI2813">
        <v>10</v>
      </c>
      <c r="AJ2813">
        <v>67</v>
      </c>
      <c r="AK2813">
        <v>3</v>
      </c>
      <c r="AL2813" t="s">
        <v>3649</v>
      </c>
      <c r="AM2813" t="s">
        <v>3650</v>
      </c>
      <c r="AN2813">
        <v>20.3</v>
      </c>
      <c r="AO2813">
        <v>0</v>
      </c>
      <c r="AP2813">
        <v>0</v>
      </c>
      <c r="AQ2813">
        <v>0</v>
      </c>
      <c r="AR2813">
        <v>1.8</v>
      </c>
      <c r="AS2813">
        <v>0</v>
      </c>
      <c r="AT2813">
        <v>0.1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138</v>
      </c>
      <c r="BC2813">
        <v>0</v>
      </c>
      <c r="BD2813">
        <v>0</v>
      </c>
      <c r="BE2813">
        <v>0</v>
      </c>
      <c r="BF2813">
        <v>5</v>
      </c>
      <c r="BG2813">
        <v>104.85</v>
      </c>
      <c r="BH2813">
        <v>319</v>
      </c>
      <c r="BI2813">
        <v>8.85</v>
      </c>
      <c r="BJ2813">
        <v>4547.0021139999999</v>
      </c>
      <c r="BK2813">
        <v>72.3</v>
      </c>
      <c r="BL2813">
        <v>57</v>
      </c>
      <c r="BM2813">
        <v>14412</v>
      </c>
      <c r="BN2813">
        <v>0</v>
      </c>
      <c r="BO2813">
        <v>1.34</v>
      </c>
      <c r="BP2813">
        <v>41</v>
      </c>
      <c r="BQ2813">
        <v>332</v>
      </c>
      <c r="BR2813">
        <v>350</v>
      </c>
      <c r="BS2813">
        <v>2.56</v>
      </c>
      <c r="BT2813">
        <v>28</v>
      </c>
      <c r="BU2813">
        <v>38</v>
      </c>
      <c r="BV2813">
        <v>0</v>
      </c>
      <c r="BW2813">
        <v>350</v>
      </c>
      <c r="BX2813">
        <v>0</v>
      </c>
      <c r="BY2813">
        <v>0</v>
      </c>
      <c r="BZ2813">
        <v>350</v>
      </c>
      <c r="CA2813">
        <v>0</v>
      </c>
      <c r="CB2813">
        <v>24</v>
      </c>
      <c r="CC2813">
        <v>0</v>
      </c>
      <c r="CD2813">
        <v>0</v>
      </c>
      <c r="CE2813">
        <v>25535.677</v>
      </c>
      <c r="CF2813">
        <v>0</v>
      </c>
      <c r="CG2813">
        <v>0</v>
      </c>
      <c r="CH2813">
        <v>69.305599999999998</v>
      </c>
      <c r="CI2813">
        <v>22.1</v>
      </c>
      <c r="CJ2813">
        <v>0</v>
      </c>
      <c r="CK2813">
        <v>0.1</v>
      </c>
      <c r="CL2813">
        <v>0</v>
      </c>
      <c r="CM2813" t="s">
        <v>3646</v>
      </c>
      <c r="CN2813">
        <v>20.3</v>
      </c>
      <c r="CO2813">
        <v>186.02</v>
      </c>
      <c r="CP2813">
        <v>1.138112512</v>
      </c>
      <c r="CQ2813">
        <v>0</v>
      </c>
    </row>
    <row r="2814" spans="1:95" hidden="1" x14ac:dyDescent="0.25">
      <c r="A2814" s="1">
        <v>42831</v>
      </c>
      <c r="B2814">
        <v>4</v>
      </c>
      <c r="C2814" t="s">
        <v>3024</v>
      </c>
      <c r="D2814" t="s">
        <v>110</v>
      </c>
      <c r="E2814" t="s">
        <v>111</v>
      </c>
      <c r="F2814" t="s">
        <v>98</v>
      </c>
      <c r="G2814">
        <v>8</v>
      </c>
      <c r="H2814" s="1">
        <v>42828</v>
      </c>
      <c r="I2814" t="s">
        <v>164</v>
      </c>
      <c r="J2814" t="s">
        <v>164</v>
      </c>
      <c r="K2814">
        <v>13</v>
      </c>
      <c r="L2814">
        <v>22</v>
      </c>
      <c r="M2814" s="1">
        <v>42828</v>
      </c>
      <c r="N2814">
        <v>2230</v>
      </c>
      <c r="O2814" t="s">
        <v>164</v>
      </c>
      <c r="P2814" t="s">
        <v>164</v>
      </c>
      <c r="Q2814" s="1">
        <v>42844</v>
      </c>
      <c r="R2814" s="1">
        <v>42844</v>
      </c>
      <c r="S2814" t="s">
        <v>164</v>
      </c>
      <c r="T2814" t="s">
        <v>164</v>
      </c>
      <c r="U2814" t="s">
        <v>164</v>
      </c>
      <c r="V2814">
        <v>24</v>
      </c>
      <c r="W2814">
        <v>297</v>
      </c>
      <c r="X2814">
        <v>4072</v>
      </c>
      <c r="Y2814">
        <v>12</v>
      </c>
      <c r="Z2814">
        <v>12.38</v>
      </c>
      <c r="AA2814" t="s">
        <v>212</v>
      </c>
      <c r="AB2814" t="s">
        <v>3635</v>
      </c>
      <c r="AC2814" t="s">
        <v>3643</v>
      </c>
      <c r="AD2814">
        <v>8.01</v>
      </c>
      <c r="AE2814">
        <v>9.4700000000000006</v>
      </c>
      <c r="AF2814">
        <v>8.74</v>
      </c>
      <c r="AG2814">
        <v>35135</v>
      </c>
      <c r="AH2814">
        <v>4</v>
      </c>
      <c r="AI2814">
        <v>16</v>
      </c>
      <c r="AJ2814">
        <v>90</v>
      </c>
      <c r="AK2814">
        <v>4</v>
      </c>
      <c r="AL2814" t="s">
        <v>3651</v>
      </c>
      <c r="AM2814" t="s">
        <v>3652</v>
      </c>
      <c r="AN2814">
        <v>19.8</v>
      </c>
      <c r="AO2814">
        <v>0</v>
      </c>
      <c r="AP2814">
        <v>0</v>
      </c>
      <c r="AQ2814">
        <v>0</v>
      </c>
      <c r="AR2814">
        <v>1.9</v>
      </c>
      <c r="AS2814">
        <v>0</v>
      </c>
      <c r="AT2814">
        <v>0.1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130</v>
      </c>
      <c r="BC2814">
        <v>0</v>
      </c>
      <c r="BD2814">
        <v>0</v>
      </c>
      <c r="BE2814">
        <v>4</v>
      </c>
      <c r="BF2814">
        <v>5</v>
      </c>
      <c r="BG2814">
        <v>104.4</v>
      </c>
      <c r="BH2814">
        <v>317.89999999999998</v>
      </c>
      <c r="BI2814">
        <v>6.58</v>
      </c>
      <c r="BJ2814">
        <v>4429.2923870000004</v>
      </c>
      <c r="BK2814">
        <v>70.8</v>
      </c>
      <c r="BL2814">
        <v>54</v>
      </c>
      <c r="BM2814">
        <v>14458</v>
      </c>
      <c r="BN2814">
        <v>0</v>
      </c>
      <c r="BO2814">
        <v>1.35</v>
      </c>
      <c r="BP2814">
        <v>41</v>
      </c>
      <c r="BQ2814">
        <v>333</v>
      </c>
      <c r="BR2814">
        <v>347</v>
      </c>
      <c r="BS2814">
        <v>2.2400000000000002</v>
      </c>
      <c r="BT2814">
        <v>29</v>
      </c>
      <c r="BU2814">
        <v>39</v>
      </c>
      <c r="BV2814">
        <v>0</v>
      </c>
      <c r="BW2814">
        <v>350</v>
      </c>
      <c r="BX2814">
        <v>0</v>
      </c>
      <c r="BY2814">
        <v>0</v>
      </c>
      <c r="BZ2814">
        <v>350</v>
      </c>
      <c r="CA2814">
        <v>0</v>
      </c>
      <c r="CB2814">
        <v>24</v>
      </c>
      <c r="CC2814">
        <v>0</v>
      </c>
      <c r="CD2814">
        <v>0</v>
      </c>
      <c r="CE2814">
        <v>25535.677</v>
      </c>
      <c r="CF2814">
        <v>0</v>
      </c>
      <c r="CG2814">
        <v>0</v>
      </c>
      <c r="CH2814">
        <v>68.069199999999995</v>
      </c>
      <c r="CI2814">
        <v>21.7</v>
      </c>
      <c r="CJ2814">
        <v>0</v>
      </c>
      <c r="CK2814">
        <v>0.1</v>
      </c>
      <c r="CL2814">
        <v>0</v>
      </c>
      <c r="CM2814" t="s">
        <v>3646</v>
      </c>
      <c r="CN2814">
        <v>19.8</v>
      </c>
      <c r="CO2814">
        <v>186.26</v>
      </c>
      <c r="CP2814">
        <v>1.100627273</v>
      </c>
      <c r="CQ2814">
        <v>0</v>
      </c>
    </row>
    <row r="2815" spans="1:95" hidden="1" x14ac:dyDescent="0.25">
      <c r="A2815" s="1">
        <v>42832</v>
      </c>
      <c r="B2815">
        <v>4</v>
      </c>
      <c r="C2815" t="s">
        <v>3024</v>
      </c>
      <c r="D2815" t="s">
        <v>110</v>
      </c>
      <c r="E2815" t="s">
        <v>111</v>
      </c>
      <c r="F2815" t="s">
        <v>98</v>
      </c>
      <c r="G2815">
        <v>8</v>
      </c>
      <c r="H2815" s="1">
        <v>42828</v>
      </c>
      <c r="I2815" t="s">
        <v>164</v>
      </c>
      <c r="J2815" t="s">
        <v>164</v>
      </c>
      <c r="K2815">
        <v>13</v>
      </c>
      <c r="L2815">
        <v>22</v>
      </c>
      <c r="M2815" s="1">
        <v>42828</v>
      </c>
      <c r="N2815">
        <v>2230</v>
      </c>
      <c r="O2815" t="s">
        <v>164</v>
      </c>
      <c r="P2815" t="s">
        <v>164</v>
      </c>
      <c r="Q2815" s="1">
        <v>42844</v>
      </c>
      <c r="R2815" s="1">
        <v>42844</v>
      </c>
      <c r="S2815" t="s">
        <v>164</v>
      </c>
      <c r="T2815" t="s">
        <v>164</v>
      </c>
      <c r="U2815" t="s">
        <v>164</v>
      </c>
      <c r="V2815">
        <v>24</v>
      </c>
      <c r="W2815">
        <v>298</v>
      </c>
      <c r="X2815">
        <v>3774</v>
      </c>
      <c r="Y2815">
        <v>11.88</v>
      </c>
      <c r="Z2815">
        <v>12.42</v>
      </c>
      <c r="AA2815" t="s">
        <v>212</v>
      </c>
      <c r="AB2815" t="s">
        <v>3635</v>
      </c>
      <c r="AC2815" t="s">
        <v>3643</v>
      </c>
      <c r="AD2815">
        <v>8.01</v>
      </c>
      <c r="AE2815">
        <v>9.4700000000000006</v>
      </c>
      <c r="AF2815">
        <v>8.74</v>
      </c>
      <c r="AG2815">
        <v>35135</v>
      </c>
      <c r="AH2815">
        <v>4</v>
      </c>
      <c r="AI2815">
        <v>16</v>
      </c>
      <c r="AJ2815">
        <v>112.5</v>
      </c>
      <c r="AK2815">
        <v>4</v>
      </c>
      <c r="AL2815" t="s">
        <v>3653</v>
      </c>
      <c r="AM2815" t="s">
        <v>3654</v>
      </c>
      <c r="AN2815">
        <v>20.2</v>
      </c>
      <c r="AO2815">
        <v>0</v>
      </c>
      <c r="AP2815">
        <v>0</v>
      </c>
      <c r="AQ2815">
        <v>0</v>
      </c>
      <c r="AR2815">
        <v>1.8</v>
      </c>
      <c r="AS2815">
        <v>0</v>
      </c>
      <c r="AT2815">
        <v>0.1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134</v>
      </c>
      <c r="BC2815">
        <v>0</v>
      </c>
      <c r="BD2815">
        <v>0</v>
      </c>
      <c r="BE2815">
        <v>12</v>
      </c>
      <c r="BF2815">
        <v>5</v>
      </c>
      <c r="BG2815">
        <v>104.65</v>
      </c>
      <c r="BH2815">
        <v>317.89999999999998</v>
      </c>
      <c r="BI2815">
        <v>6.49</v>
      </c>
      <c r="BJ2815">
        <v>4523.1441670000004</v>
      </c>
      <c r="BK2815">
        <v>72.099999999999994</v>
      </c>
      <c r="BL2815">
        <v>56</v>
      </c>
      <c r="BM2815">
        <v>14208</v>
      </c>
      <c r="BN2815">
        <v>0</v>
      </c>
      <c r="BO2815">
        <v>1.29</v>
      </c>
      <c r="BP2815">
        <v>41</v>
      </c>
      <c r="BQ2815">
        <v>335</v>
      </c>
      <c r="BR2815">
        <v>350</v>
      </c>
      <c r="BS2815">
        <v>2.54</v>
      </c>
      <c r="BT2815">
        <v>27</v>
      </c>
      <c r="BU2815">
        <v>39</v>
      </c>
      <c r="BV2815">
        <v>0</v>
      </c>
      <c r="BW2815">
        <v>350</v>
      </c>
      <c r="BX2815">
        <v>0</v>
      </c>
      <c r="BY2815">
        <v>0</v>
      </c>
      <c r="BZ2815">
        <v>350</v>
      </c>
      <c r="CA2815">
        <v>0</v>
      </c>
      <c r="CB2815">
        <v>24</v>
      </c>
      <c r="CC2815">
        <v>0</v>
      </c>
      <c r="CD2815">
        <v>0</v>
      </c>
      <c r="CE2815">
        <v>25535.677</v>
      </c>
      <c r="CF2815">
        <v>0</v>
      </c>
      <c r="CG2815">
        <v>0</v>
      </c>
      <c r="CH2815">
        <v>68.994200000000006</v>
      </c>
      <c r="CI2815">
        <v>22</v>
      </c>
      <c r="CJ2815">
        <v>0</v>
      </c>
      <c r="CK2815">
        <v>0.1</v>
      </c>
      <c r="CL2815">
        <v>0</v>
      </c>
      <c r="CM2815" t="s">
        <v>3646</v>
      </c>
      <c r="CN2815">
        <v>20.2</v>
      </c>
      <c r="CO2815">
        <v>186.08</v>
      </c>
      <c r="CP2815">
        <v>1.1109528710000001</v>
      </c>
      <c r="CQ2815">
        <v>0</v>
      </c>
    </row>
    <row r="2816" spans="1:95" hidden="1" x14ac:dyDescent="0.25">
      <c r="A2816" s="1">
        <v>42833</v>
      </c>
      <c r="B2816">
        <v>4</v>
      </c>
      <c r="C2816" t="s">
        <v>3024</v>
      </c>
      <c r="D2816" t="s">
        <v>110</v>
      </c>
      <c r="E2816" t="s">
        <v>111</v>
      </c>
      <c r="F2816" t="s">
        <v>98</v>
      </c>
      <c r="G2816">
        <v>8</v>
      </c>
      <c r="H2816" s="1">
        <v>42828</v>
      </c>
      <c r="I2816" t="s">
        <v>164</v>
      </c>
      <c r="J2816" t="s">
        <v>164</v>
      </c>
      <c r="K2816">
        <v>13</v>
      </c>
      <c r="L2816">
        <v>22</v>
      </c>
      <c r="M2816" s="1">
        <v>42828</v>
      </c>
      <c r="N2816">
        <v>2230</v>
      </c>
      <c r="O2816" t="s">
        <v>164</v>
      </c>
      <c r="P2816" t="s">
        <v>164</v>
      </c>
      <c r="Q2816" s="1">
        <v>42844</v>
      </c>
      <c r="R2816" s="1">
        <v>42844</v>
      </c>
      <c r="S2816" t="s">
        <v>164</v>
      </c>
      <c r="T2816" t="s">
        <v>164</v>
      </c>
      <c r="U2816" t="s">
        <v>164</v>
      </c>
      <c r="V2816">
        <v>24</v>
      </c>
      <c r="W2816">
        <v>321</v>
      </c>
      <c r="X2816">
        <v>3453</v>
      </c>
      <c r="Y2816">
        <v>12.23</v>
      </c>
      <c r="Z2816">
        <v>13.38</v>
      </c>
      <c r="AA2816" t="s">
        <v>212</v>
      </c>
      <c r="AB2816" t="s">
        <v>3635</v>
      </c>
      <c r="AC2816" t="s">
        <v>3643</v>
      </c>
      <c r="AD2816">
        <v>8.01</v>
      </c>
      <c r="AE2816">
        <v>9.4700000000000006</v>
      </c>
      <c r="AF2816">
        <v>8.74</v>
      </c>
      <c r="AG2816">
        <v>35135</v>
      </c>
      <c r="AH2816">
        <v>4</v>
      </c>
      <c r="AI2816">
        <v>16</v>
      </c>
      <c r="AJ2816">
        <v>135</v>
      </c>
      <c r="AK2816">
        <v>4</v>
      </c>
      <c r="AL2816" t="s">
        <v>3655</v>
      </c>
      <c r="AM2816" t="s">
        <v>3656</v>
      </c>
      <c r="AN2816">
        <v>19.899999999999999</v>
      </c>
      <c r="AO2816">
        <v>0</v>
      </c>
      <c r="AP2816">
        <v>0</v>
      </c>
      <c r="AQ2816">
        <v>0</v>
      </c>
      <c r="AR2816">
        <v>1.9</v>
      </c>
      <c r="AS2816">
        <v>0</v>
      </c>
      <c r="AT2816">
        <v>0.1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134</v>
      </c>
      <c r="BC2816">
        <v>0</v>
      </c>
      <c r="BD2816">
        <v>0</v>
      </c>
      <c r="BE2816">
        <v>14</v>
      </c>
      <c r="BF2816">
        <v>8</v>
      </c>
      <c r="BG2816">
        <v>104.39</v>
      </c>
      <c r="BH2816">
        <v>317.89</v>
      </c>
      <c r="BI2816">
        <v>-0.97699999999999998</v>
      </c>
      <c r="BJ2816">
        <v>4451.6625510000003</v>
      </c>
      <c r="BK2816">
        <v>71.23</v>
      </c>
      <c r="BL2816">
        <v>56</v>
      </c>
      <c r="BM2816">
        <v>14203</v>
      </c>
      <c r="BN2816">
        <v>0</v>
      </c>
      <c r="BO2816">
        <v>1.28</v>
      </c>
      <c r="BP2816">
        <v>41</v>
      </c>
      <c r="BQ2816">
        <v>331</v>
      </c>
      <c r="BR2816">
        <v>352</v>
      </c>
      <c r="BS2816">
        <v>2.61</v>
      </c>
      <c r="BT2816">
        <v>29</v>
      </c>
      <c r="BU2816">
        <v>41</v>
      </c>
      <c r="BV2816">
        <v>0</v>
      </c>
      <c r="BW2816">
        <v>350</v>
      </c>
      <c r="BX2816">
        <v>180</v>
      </c>
      <c r="BY2816">
        <v>0</v>
      </c>
      <c r="BZ2816">
        <v>530</v>
      </c>
      <c r="CA2816">
        <v>0</v>
      </c>
      <c r="CB2816">
        <v>24</v>
      </c>
      <c r="CC2816">
        <v>3</v>
      </c>
      <c r="CD2816">
        <v>0</v>
      </c>
      <c r="CE2816">
        <v>25535.677</v>
      </c>
      <c r="CF2816">
        <v>0</v>
      </c>
      <c r="CG2816">
        <v>0</v>
      </c>
      <c r="CH2816">
        <v>68.380600000000001</v>
      </c>
      <c r="CI2816">
        <v>21.8</v>
      </c>
      <c r="CJ2816">
        <v>0</v>
      </c>
      <c r="CK2816">
        <v>0.1</v>
      </c>
      <c r="CL2816">
        <v>0</v>
      </c>
      <c r="CM2816" t="s">
        <v>3646</v>
      </c>
      <c r="CN2816">
        <v>19.899999999999999</v>
      </c>
      <c r="CO2816">
        <v>186.26</v>
      </c>
      <c r="CP2816">
        <v>1.1287917590000001</v>
      </c>
      <c r="CQ2816">
        <v>0</v>
      </c>
    </row>
    <row r="2817" spans="1:95" hidden="1" x14ac:dyDescent="0.25">
      <c r="A2817" s="1">
        <v>42834</v>
      </c>
      <c r="B2817">
        <v>4</v>
      </c>
      <c r="C2817" t="s">
        <v>3024</v>
      </c>
      <c r="D2817" t="s">
        <v>110</v>
      </c>
      <c r="E2817" t="s">
        <v>111</v>
      </c>
      <c r="F2817" t="s">
        <v>98</v>
      </c>
      <c r="G2817">
        <v>8</v>
      </c>
      <c r="H2817" s="1">
        <v>42828</v>
      </c>
      <c r="I2817" t="s">
        <v>164</v>
      </c>
      <c r="J2817" t="s">
        <v>164</v>
      </c>
      <c r="K2817">
        <v>13</v>
      </c>
      <c r="L2817">
        <v>22</v>
      </c>
      <c r="M2817" s="1">
        <v>42828</v>
      </c>
      <c r="N2817">
        <v>2230</v>
      </c>
      <c r="O2817" t="s">
        <v>164</v>
      </c>
      <c r="P2817" t="s">
        <v>164</v>
      </c>
      <c r="Q2817" s="1">
        <v>42844</v>
      </c>
      <c r="R2817" s="1">
        <v>42844</v>
      </c>
      <c r="S2817" t="s">
        <v>164</v>
      </c>
      <c r="T2817" t="s">
        <v>164</v>
      </c>
      <c r="U2817" t="s">
        <v>164</v>
      </c>
      <c r="V2817">
        <v>24</v>
      </c>
      <c r="W2817">
        <v>335</v>
      </c>
      <c r="X2817">
        <v>3118</v>
      </c>
      <c r="Y2817">
        <v>12.31</v>
      </c>
      <c r="Z2817">
        <v>13.96</v>
      </c>
      <c r="AA2817" t="s">
        <v>212</v>
      </c>
      <c r="AB2817" t="s">
        <v>3635</v>
      </c>
      <c r="AC2817" t="s">
        <v>3643</v>
      </c>
      <c r="AD2817">
        <v>8.01</v>
      </c>
      <c r="AE2817">
        <v>9.4700000000000006</v>
      </c>
      <c r="AF2817">
        <v>8.74</v>
      </c>
      <c r="AG2817">
        <v>35135</v>
      </c>
      <c r="AH2817">
        <v>3</v>
      </c>
      <c r="AI2817">
        <v>10</v>
      </c>
      <c r="AJ2817">
        <v>67</v>
      </c>
      <c r="AK2817">
        <v>3</v>
      </c>
      <c r="AL2817" t="s">
        <v>3657</v>
      </c>
      <c r="AM2817" t="s">
        <v>3658</v>
      </c>
      <c r="AN2817">
        <v>20.2</v>
      </c>
      <c r="AO2817">
        <v>0</v>
      </c>
      <c r="AP2817">
        <v>0</v>
      </c>
      <c r="AQ2817">
        <v>0</v>
      </c>
      <c r="AR2817">
        <v>1.9</v>
      </c>
      <c r="AS2817">
        <v>0</v>
      </c>
      <c r="AT2817">
        <v>0.1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134</v>
      </c>
      <c r="BC2817">
        <v>0</v>
      </c>
      <c r="BD2817">
        <v>0</v>
      </c>
      <c r="BE2817">
        <v>4</v>
      </c>
      <c r="BF2817">
        <v>6</v>
      </c>
      <c r="BG2817">
        <v>107.4</v>
      </c>
      <c r="BH2817">
        <v>327.04000000000002</v>
      </c>
      <c r="BI2817">
        <v>-2.4300000000000002</v>
      </c>
      <c r="BJ2817">
        <v>4552.5025240000004</v>
      </c>
      <c r="BK2817">
        <v>70.28</v>
      </c>
      <c r="BL2817">
        <v>56</v>
      </c>
      <c r="BM2817">
        <v>14041</v>
      </c>
      <c r="BN2817">
        <v>0</v>
      </c>
      <c r="BO2817">
        <v>1.4</v>
      </c>
      <c r="BP2817">
        <v>40</v>
      </c>
      <c r="BQ2817">
        <v>335</v>
      </c>
      <c r="BR2817">
        <v>344</v>
      </c>
      <c r="BS2817">
        <v>2.63</v>
      </c>
      <c r="BT2817">
        <v>29</v>
      </c>
      <c r="BU2817">
        <v>40</v>
      </c>
      <c r="BV2817">
        <v>0</v>
      </c>
      <c r="BW2817">
        <v>360</v>
      </c>
      <c r="BX2817">
        <v>180</v>
      </c>
      <c r="BY2817">
        <v>0</v>
      </c>
      <c r="BZ2817">
        <v>540</v>
      </c>
      <c r="CA2817">
        <v>0</v>
      </c>
      <c r="CB2817">
        <v>24</v>
      </c>
      <c r="CC2817">
        <v>3</v>
      </c>
      <c r="CD2817">
        <v>0</v>
      </c>
      <c r="CE2817">
        <v>25535.677</v>
      </c>
      <c r="CF2817">
        <v>0</v>
      </c>
      <c r="CG2817">
        <v>0</v>
      </c>
      <c r="CH2817">
        <v>69.314800000000005</v>
      </c>
      <c r="CI2817">
        <v>22.1</v>
      </c>
      <c r="CJ2817">
        <v>0</v>
      </c>
      <c r="CK2817">
        <v>0.1</v>
      </c>
      <c r="CL2817">
        <v>0</v>
      </c>
      <c r="CM2817" t="s">
        <v>3646</v>
      </c>
      <c r="CN2817">
        <v>20.2</v>
      </c>
      <c r="CO2817">
        <v>184.88</v>
      </c>
      <c r="CP2817">
        <v>1.103788515</v>
      </c>
      <c r="CQ2817">
        <v>0</v>
      </c>
    </row>
    <row r="2818" spans="1:95" hidden="1" x14ac:dyDescent="0.25">
      <c r="A2818" s="1">
        <v>42835</v>
      </c>
      <c r="B2818">
        <v>4</v>
      </c>
      <c r="C2818" t="s">
        <v>3024</v>
      </c>
      <c r="D2818" t="s">
        <v>110</v>
      </c>
      <c r="E2818" t="s">
        <v>111</v>
      </c>
      <c r="F2818" t="s">
        <v>98</v>
      </c>
      <c r="G2818">
        <v>8</v>
      </c>
      <c r="H2818" s="1">
        <v>42828</v>
      </c>
      <c r="I2818" t="s">
        <v>164</v>
      </c>
      <c r="J2818" t="s">
        <v>164</v>
      </c>
      <c r="K2818">
        <v>13</v>
      </c>
      <c r="L2818">
        <v>22</v>
      </c>
      <c r="M2818" s="1">
        <v>42828</v>
      </c>
      <c r="N2818">
        <v>2230</v>
      </c>
      <c r="O2818" t="s">
        <v>164</v>
      </c>
      <c r="P2818" t="s">
        <v>164</v>
      </c>
      <c r="Q2818" s="1">
        <v>42844</v>
      </c>
      <c r="R2818" s="1">
        <v>42844</v>
      </c>
      <c r="S2818" t="s">
        <v>164</v>
      </c>
      <c r="T2818" t="s">
        <v>164</v>
      </c>
      <c r="U2818" t="s">
        <v>164</v>
      </c>
      <c r="V2818">
        <v>24</v>
      </c>
      <c r="W2818">
        <v>292</v>
      </c>
      <c r="X2818">
        <v>2826</v>
      </c>
      <c r="Y2818">
        <v>11.92</v>
      </c>
      <c r="Z2818">
        <v>12.17</v>
      </c>
      <c r="AA2818" t="s">
        <v>212</v>
      </c>
      <c r="AB2818" t="s">
        <v>3635</v>
      </c>
      <c r="AC2818" t="s">
        <v>3643</v>
      </c>
      <c r="AD2818">
        <v>8.01</v>
      </c>
      <c r="AE2818">
        <v>9.4700000000000006</v>
      </c>
      <c r="AF2818">
        <v>8.74</v>
      </c>
      <c r="AG2818">
        <v>35135</v>
      </c>
      <c r="AH2818">
        <v>4</v>
      </c>
      <c r="AI2818">
        <v>14</v>
      </c>
      <c r="AJ2818">
        <v>67</v>
      </c>
      <c r="AK2818">
        <v>4</v>
      </c>
      <c r="AL2818" t="s">
        <v>3659</v>
      </c>
      <c r="AM2818" t="s">
        <v>3660</v>
      </c>
      <c r="AN2818">
        <v>19.5</v>
      </c>
      <c r="AO2818">
        <v>0</v>
      </c>
      <c r="AP2818">
        <v>0</v>
      </c>
      <c r="AQ2818">
        <v>0</v>
      </c>
      <c r="AR2818">
        <v>1.9</v>
      </c>
      <c r="AS2818">
        <v>0</v>
      </c>
      <c r="AT2818">
        <v>0.1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130</v>
      </c>
      <c r="BC2818">
        <v>600</v>
      </c>
      <c r="BD2818">
        <v>0</v>
      </c>
      <c r="BE2818">
        <v>10</v>
      </c>
      <c r="BF2818">
        <v>4</v>
      </c>
      <c r="BG2818">
        <v>103.66</v>
      </c>
      <c r="BH2818">
        <v>315.64999999999998</v>
      </c>
      <c r="BI2818">
        <v>7.49</v>
      </c>
      <c r="BJ2818">
        <v>4352.3676880000003</v>
      </c>
      <c r="BK2818">
        <v>70.290000000000006</v>
      </c>
      <c r="BL2818">
        <v>54</v>
      </c>
      <c r="BM2818">
        <v>14502</v>
      </c>
      <c r="BN2818">
        <v>0</v>
      </c>
      <c r="BO2818">
        <v>1.35</v>
      </c>
      <c r="BP2818">
        <v>41</v>
      </c>
      <c r="BQ2818">
        <v>334</v>
      </c>
      <c r="BR2818">
        <v>348</v>
      </c>
      <c r="BS2818">
        <v>2.58</v>
      </c>
      <c r="BT2818">
        <v>26</v>
      </c>
      <c r="BU2818">
        <v>40</v>
      </c>
      <c r="BV2818">
        <v>0</v>
      </c>
      <c r="BW2818">
        <v>385</v>
      </c>
      <c r="BX2818">
        <v>0</v>
      </c>
      <c r="BY2818">
        <v>0</v>
      </c>
      <c r="BZ2818">
        <v>385</v>
      </c>
      <c r="CA2818">
        <v>0</v>
      </c>
      <c r="CB2818">
        <v>24</v>
      </c>
      <c r="CC2818">
        <v>0</v>
      </c>
      <c r="CD2818">
        <v>0</v>
      </c>
      <c r="CE2818">
        <v>25535.677</v>
      </c>
      <c r="CF2818">
        <v>0</v>
      </c>
      <c r="CG2818">
        <v>0</v>
      </c>
      <c r="CH2818">
        <v>67.135000000000005</v>
      </c>
      <c r="CI2818">
        <v>21.4</v>
      </c>
      <c r="CJ2818">
        <v>0</v>
      </c>
      <c r="CK2818">
        <v>0.1</v>
      </c>
      <c r="CL2818">
        <v>0</v>
      </c>
      <c r="CM2818" t="s">
        <v>3646</v>
      </c>
      <c r="CN2818">
        <v>19.5</v>
      </c>
      <c r="CO2818">
        <v>186.68</v>
      </c>
      <c r="CP2818">
        <v>1.12008</v>
      </c>
      <c r="CQ2818">
        <v>0</v>
      </c>
    </row>
    <row r="2819" spans="1:95" hidden="1" x14ac:dyDescent="0.25">
      <c r="A2819" s="1">
        <v>42836</v>
      </c>
      <c r="B2819">
        <v>4</v>
      </c>
      <c r="C2819" t="s">
        <v>3024</v>
      </c>
      <c r="D2819" t="s">
        <v>110</v>
      </c>
      <c r="E2819" t="s">
        <v>111</v>
      </c>
      <c r="F2819" t="s">
        <v>98</v>
      </c>
      <c r="G2819">
        <v>8</v>
      </c>
      <c r="H2819" s="1">
        <v>42828</v>
      </c>
      <c r="I2819" t="s">
        <v>164</v>
      </c>
      <c r="J2819" t="s">
        <v>164</v>
      </c>
      <c r="K2819">
        <v>13</v>
      </c>
      <c r="L2819">
        <v>22</v>
      </c>
      <c r="M2819" s="1">
        <v>42828</v>
      </c>
      <c r="N2819">
        <v>2230</v>
      </c>
      <c r="O2819" t="s">
        <v>164</v>
      </c>
      <c r="P2819" t="s">
        <v>164</v>
      </c>
      <c r="Q2819" s="1">
        <v>42844</v>
      </c>
      <c r="R2819" s="1">
        <v>42844</v>
      </c>
      <c r="S2819" t="s">
        <v>164</v>
      </c>
      <c r="T2819" t="s">
        <v>164</v>
      </c>
      <c r="U2819" t="s">
        <v>164</v>
      </c>
      <c r="V2819">
        <v>24</v>
      </c>
      <c r="W2819">
        <v>309</v>
      </c>
      <c r="X2819">
        <v>2517</v>
      </c>
      <c r="Y2819">
        <v>11.67</v>
      </c>
      <c r="Z2819">
        <v>12.88</v>
      </c>
      <c r="AA2819" t="s">
        <v>212</v>
      </c>
      <c r="AB2819" t="s">
        <v>3635</v>
      </c>
      <c r="AC2819" t="s">
        <v>3643</v>
      </c>
      <c r="AD2819">
        <v>8.01</v>
      </c>
      <c r="AE2819">
        <v>9.4700000000000006</v>
      </c>
      <c r="AF2819">
        <v>8.74</v>
      </c>
      <c r="AG2819">
        <v>35135</v>
      </c>
      <c r="AH2819">
        <v>5</v>
      </c>
      <c r="AI2819">
        <v>17</v>
      </c>
      <c r="AJ2819">
        <v>67</v>
      </c>
      <c r="AK2819">
        <v>5</v>
      </c>
      <c r="AL2819" t="s">
        <v>3661</v>
      </c>
      <c r="AM2819" t="s">
        <v>3662</v>
      </c>
      <c r="AN2819">
        <v>19.899999999999999</v>
      </c>
      <c r="AO2819">
        <v>0</v>
      </c>
      <c r="AP2819">
        <v>0</v>
      </c>
      <c r="AQ2819">
        <v>0</v>
      </c>
      <c r="AR2819">
        <v>1.9</v>
      </c>
      <c r="AS2819">
        <v>0</v>
      </c>
      <c r="AT2819">
        <v>0.1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133</v>
      </c>
      <c r="BC2819">
        <v>0</v>
      </c>
      <c r="BD2819">
        <v>0</v>
      </c>
      <c r="BE2819">
        <v>13</v>
      </c>
      <c r="BF2819">
        <v>6</v>
      </c>
      <c r="BG2819">
        <v>104.73</v>
      </c>
      <c r="BH2819">
        <v>318.89999999999998</v>
      </c>
      <c r="BI2819">
        <v>3.1</v>
      </c>
      <c r="BJ2819">
        <v>4455.9687590000003</v>
      </c>
      <c r="BK2819">
        <v>71</v>
      </c>
      <c r="BL2819">
        <v>54</v>
      </c>
      <c r="BM2819">
        <v>14455</v>
      </c>
      <c r="BN2819">
        <v>0</v>
      </c>
      <c r="BO2819">
        <v>1.35</v>
      </c>
      <c r="BP2819">
        <v>41</v>
      </c>
      <c r="BQ2819">
        <v>333</v>
      </c>
      <c r="BR2819">
        <v>348</v>
      </c>
      <c r="BS2819">
        <v>2.41</v>
      </c>
      <c r="BT2819">
        <v>29</v>
      </c>
      <c r="BU2819">
        <v>39</v>
      </c>
      <c r="BV2819">
        <v>0</v>
      </c>
      <c r="BW2819">
        <v>385</v>
      </c>
      <c r="BX2819">
        <v>0</v>
      </c>
      <c r="BY2819">
        <v>0</v>
      </c>
      <c r="BZ2819">
        <v>385</v>
      </c>
      <c r="CA2819">
        <v>0</v>
      </c>
      <c r="CB2819">
        <v>24</v>
      </c>
      <c r="CC2819">
        <v>0</v>
      </c>
      <c r="CD2819">
        <v>0</v>
      </c>
      <c r="CE2819">
        <v>25535.677</v>
      </c>
      <c r="CF2819">
        <v>0</v>
      </c>
      <c r="CG2819">
        <v>0</v>
      </c>
      <c r="CH2819">
        <v>68.380600000000001</v>
      </c>
      <c r="CI2819">
        <v>21.8</v>
      </c>
      <c r="CJ2819">
        <v>0</v>
      </c>
      <c r="CK2819">
        <v>0.1</v>
      </c>
      <c r="CL2819">
        <v>0</v>
      </c>
      <c r="CM2819" t="s">
        <v>3646</v>
      </c>
      <c r="CN2819">
        <v>19.899999999999999</v>
      </c>
      <c r="CO2819">
        <v>186.08</v>
      </c>
      <c r="CP2819">
        <v>1.1192852259999999</v>
      </c>
      <c r="CQ2819">
        <v>0</v>
      </c>
    </row>
    <row r="2820" spans="1:95" hidden="1" x14ac:dyDescent="0.25">
      <c r="A2820" s="1">
        <v>42837</v>
      </c>
      <c r="B2820">
        <v>4</v>
      </c>
      <c r="C2820" t="s">
        <v>3024</v>
      </c>
      <c r="D2820" t="s">
        <v>110</v>
      </c>
      <c r="E2820" t="s">
        <v>111</v>
      </c>
      <c r="F2820" t="s">
        <v>98</v>
      </c>
      <c r="G2820">
        <v>8</v>
      </c>
      <c r="H2820" s="1">
        <v>42828</v>
      </c>
      <c r="I2820" t="s">
        <v>164</v>
      </c>
      <c r="J2820" t="s">
        <v>164</v>
      </c>
      <c r="K2820">
        <v>13</v>
      </c>
      <c r="L2820">
        <v>22</v>
      </c>
      <c r="M2820" s="1">
        <v>42828</v>
      </c>
      <c r="N2820">
        <v>2230</v>
      </c>
      <c r="O2820" t="s">
        <v>164</v>
      </c>
      <c r="P2820" t="s">
        <v>164</v>
      </c>
      <c r="Q2820" s="1">
        <v>42844</v>
      </c>
      <c r="R2820" s="1">
        <v>42844</v>
      </c>
      <c r="S2820" t="s">
        <v>164</v>
      </c>
      <c r="T2820" t="s">
        <v>164</v>
      </c>
      <c r="U2820" t="s">
        <v>164</v>
      </c>
      <c r="V2820">
        <v>24</v>
      </c>
      <c r="W2820">
        <v>291</v>
      </c>
      <c r="X2820">
        <v>2226</v>
      </c>
      <c r="Y2820">
        <v>11.88</v>
      </c>
      <c r="Z2820">
        <v>12.13</v>
      </c>
      <c r="AA2820" t="s">
        <v>212</v>
      </c>
      <c r="AB2820" t="s">
        <v>3635</v>
      </c>
      <c r="AC2820" t="s">
        <v>3643</v>
      </c>
      <c r="AD2820">
        <v>8.01</v>
      </c>
      <c r="AE2820">
        <v>9.4700000000000006</v>
      </c>
      <c r="AF2820">
        <v>8.74</v>
      </c>
      <c r="AG2820">
        <v>35135</v>
      </c>
      <c r="AH2820">
        <v>5</v>
      </c>
      <c r="AI2820">
        <v>18</v>
      </c>
      <c r="AJ2820">
        <v>67</v>
      </c>
      <c r="AK2820">
        <v>5</v>
      </c>
      <c r="AL2820" t="s">
        <v>3663</v>
      </c>
      <c r="AM2820" t="s">
        <v>3664</v>
      </c>
      <c r="AN2820">
        <v>19.899999999999999</v>
      </c>
      <c r="AO2820">
        <v>0</v>
      </c>
      <c r="AP2820">
        <v>0</v>
      </c>
      <c r="AQ2820">
        <v>0</v>
      </c>
      <c r="AR2820">
        <v>1.9</v>
      </c>
      <c r="AS2820">
        <v>0</v>
      </c>
      <c r="AT2820">
        <v>0.2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138</v>
      </c>
      <c r="BC2820">
        <v>600</v>
      </c>
      <c r="BD2820">
        <v>0</v>
      </c>
      <c r="BE2820">
        <v>14</v>
      </c>
      <c r="BF2820">
        <v>3</v>
      </c>
      <c r="BG2820">
        <v>104.4</v>
      </c>
      <c r="BH2820">
        <v>317.89999999999998</v>
      </c>
      <c r="BI2820">
        <v>8.4600000000000009</v>
      </c>
      <c r="BJ2820">
        <v>4451.6625510000003</v>
      </c>
      <c r="BK2820">
        <v>71.22</v>
      </c>
      <c r="BL2820">
        <v>54</v>
      </c>
      <c r="BM2820">
        <v>14514</v>
      </c>
      <c r="BN2820">
        <v>0</v>
      </c>
      <c r="BO2820">
        <v>1.38</v>
      </c>
      <c r="BP2820">
        <v>40</v>
      </c>
      <c r="BQ2820">
        <v>332</v>
      </c>
      <c r="BR2820">
        <v>348</v>
      </c>
      <c r="BS2820">
        <v>2.5</v>
      </c>
      <c r="BT2820">
        <v>28</v>
      </c>
      <c r="BU2820">
        <v>38</v>
      </c>
      <c r="BV2820">
        <v>0</v>
      </c>
      <c r="BW2820">
        <v>0</v>
      </c>
      <c r="BX2820">
        <v>375</v>
      </c>
      <c r="BY2820">
        <v>0</v>
      </c>
      <c r="BZ2820">
        <v>375</v>
      </c>
      <c r="CA2820">
        <v>0</v>
      </c>
      <c r="CB2820">
        <v>0</v>
      </c>
      <c r="CC2820">
        <v>24</v>
      </c>
      <c r="CD2820">
        <v>0</v>
      </c>
      <c r="CE2820">
        <v>25535.677</v>
      </c>
      <c r="CF2820">
        <v>0</v>
      </c>
      <c r="CG2820">
        <v>0</v>
      </c>
      <c r="CH2820">
        <v>68.7012</v>
      </c>
      <c r="CI2820">
        <v>21.8</v>
      </c>
      <c r="CJ2820">
        <v>0</v>
      </c>
      <c r="CK2820">
        <v>0.2</v>
      </c>
      <c r="CL2820">
        <v>0</v>
      </c>
      <c r="CM2820" t="s">
        <v>3646</v>
      </c>
      <c r="CN2820">
        <v>19.899999999999999</v>
      </c>
      <c r="CO2820">
        <v>186.26</v>
      </c>
      <c r="CP2820">
        <v>1.1624870350000001</v>
      </c>
      <c r="CQ2820">
        <v>0</v>
      </c>
    </row>
    <row r="2821" spans="1:95" hidden="1" x14ac:dyDescent="0.25">
      <c r="A2821" s="1">
        <v>42838</v>
      </c>
      <c r="B2821">
        <v>4</v>
      </c>
      <c r="C2821" t="s">
        <v>3024</v>
      </c>
      <c r="D2821" t="s">
        <v>110</v>
      </c>
      <c r="E2821" t="s">
        <v>111</v>
      </c>
      <c r="F2821" t="s">
        <v>98</v>
      </c>
      <c r="G2821">
        <v>8</v>
      </c>
      <c r="H2821" s="1">
        <v>42828</v>
      </c>
      <c r="I2821" t="s">
        <v>164</v>
      </c>
      <c r="J2821" t="s">
        <v>164</v>
      </c>
      <c r="K2821">
        <v>13</v>
      </c>
      <c r="L2821">
        <v>22</v>
      </c>
      <c r="M2821" s="1">
        <v>42828</v>
      </c>
      <c r="N2821">
        <v>2230</v>
      </c>
      <c r="O2821" t="s">
        <v>164</v>
      </c>
      <c r="P2821" t="s">
        <v>164</v>
      </c>
      <c r="Q2821" s="1">
        <v>42844</v>
      </c>
      <c r="R2821" s="1">
        <v>42844</v>
      </c>
      <c r="S2821" t="s">
        <v>164</v>
      </c>
      <c r="T2821" t="s">
        <v>164</v>
      </c>
      <c r="U2821" t="s">
        <v>164</v>
      </c>
      <c r="V2821">
        <v>25</v>
      </c>
      <c r="W2821">
        <v>326</v>
      </c>
      <c r="X2821">
        <v>1900</v>
      </c>
      <c r="Y2821">
        <v>12.17</v>
      </c>
      <c r="Z2821">
        <v>13.04</v>
      </c>
      <c r="AA2821" t="s">
        <v>212</v>
      </c>
      <c r="AB2821" t="s">
        <v>3635</v>
      </c>
      <c r="AC2821" t="s">
        <v>3643</v>
      </c>
      <c r="AD2821">
        <v>8.01</v>
      </c>
      <c r="AE2821">
        <v>9.4700000000000006</v>
      </c>
      <c r="AF2821">
        <v>8.74</v>
      </c>
      <c r="AG2821">
        <v>35135</v>
      </c>
      <c r="AH2821">
        <v>4</v>
      </c>
      <c r="AI2821">
        <v>13</v>
      </c>
      <c r="AJ2821">
        <v>90</v>
      </c>
      <c r="AK2821">
        <v>4</v>
      </c>
      <c r="AL2821" t="s">
        <v>3665</v>
      </c>
      <c r="AM2821" t="s">
        <v>3666</v>
      </c>
      <c r="AN2821">
        <v>21.2</v>
      </c>
      <c r="AO2821">
        <v>0</v>
      </c>
      <c r="AP2821">
        <v>0</v>
      </c>
      <c r="AQ2821">
        <v>0</v>
      </c>
      <c r="AR2821">
        <v>1.9</v>
      </c>
      <c r="AS2821">
        <v>0</v>
      </c>
      <c r="AT2821">
        <v>0.1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172</v>
      </c>
      <c r="BC2821">
        <v>0</v>
      </c>
      <c r="BD2821">
        <v>0</v>
      </c>
      <c r="BE2821">
        <v>12</v>
      </c>
      <c r="BF2821">
        <v>5</v>
      </c>
      <c r="BG2821">
        <v>105.6</v>
      </c>
      <c r="BH2821">
        <v>334.95</v>
      </c>
      <c r="BI2821">
        <v>2.67</v>
      </c>
      <c r="BJ2821">
        <v>4568.9655169999996</v>
      </c>
      <c r="BK2821">
        <v>72.010000000000005</v>
      </c>
      <c r="BL2821">
        <v>57</v>
      </c>
      <c r="BM2821">
        <v>14395</v>
      </c>
      <c r="BN2821">
        <v>0</v>
      </c>
      <c r="BO2821">
        <v>1.34</v>
      </c>
      <c r="BP2821">
        <v>40</v>
      </c>
      <c r="BQ2821">
        <v>334</v>
      </c>
      <c r="BR2821">
        <v>348</v>
      </c>
      <c r="BS2821">
        <v>2.76</v>
      </c>
      <c r="BT2821">
        <v>26</v>
      </c>
      <c r="BU2821">
        <v>39</v>
      </c>
      <c r="BV2821">
        <v>0</v>
      </c>
      <c r="BW2821">
        <v>0</v>
      </c>
      <c r="BX2821">
        <v>375</v>
      </c>
      <c r="BY2821">
        <v>0</v>
      </c>
      <c r="BZ2821">
        <v>375</v>
      </c>
      <c r="CA2821">
        <v>0</v>
      </c>
      <c r="CB2821">
        <v>0</v>
      </c>
      <c r="CC2821">
        <v>25</v>
      </c>
      <c r="CD2821">
        <v>0</v>
      </c>
      <c r="CE2821">
        <v>25535.677</v>
      </c>
      <c r="CF2821">
        <v>0</v>
      </c>
      <c r="CG2821">
        <v>0</v>
      </c>
      <c r="CH2821">
        <v>72.428799999999995</v>
      </c>
      <c r="CI2821">
        <v>23.1</v>
      </c>
      <c r="CJ2821">
        <v>0</v>
      </c>
      <c r="CK2821">
        <v>0.1</v>
      </c>
      <c r="CL2821">
        <v>0</v>
      </c>
      <c r="CM2821" t="s">
        <v>3646</v>
      </c>
      <c r="CN2821">
        <v>20.352</v>
      </c>
      <c r="CO2821">
        <v>185.6</v>
      </c>
      <c r="CP2821">
        <v>1.355230189</v>
      </c>
      <c r="CQ2821">
        <v>0</v>
      </c>
    </row>
    <row r="2822" spans="1:95" hidden="1" x14ac:dyDescent="0.25">
      <c r="A2822" s="1">
        <v>42839</v>
      </c>
      <c r="B2822">
        <v>4</v>
      </c>
      <c r="C2822" t="s">
        <v>3024</v>
      </c>
      <c r="D2822" t="s">
        <v>110</v>
      </c>
      <c r="E2822" t="s">
        <v>111</v>
      </c>
      <c r="F2822" t="s">
        <v>98</v>
      </c>
      <c r="G2822">
        <v>8</v>
      </c>
      <c r="H2822" s="1">
        <v>42828</v>
      </c>
      <c r="I2822" t="s">
        <v>164</v>
      </c>
      <c r="J2822" t="s">
        <v>164</v>
      </c>
      <c r="K2822">
        <v>13</v>
      </c>
      <c r="L2822">
        <v>22</v>
      </c>
      <c r="M2822" s="1">
        <v>42828</v>
      </c>
      <c r="N2822">
        <v>2230</v>
      </c>
      <c r="O2822" t="s">
        <v>164</v>
      </c>
      <c r="P2822" t="s">
        <v>164</v>
      </c>
      <c r="Q2822" s="1">
        <v>42844</v>
      </c>
      <c r="R2822" s="1">
        <v>42844</v>
      </c>
      <c r="S2822" t="s">
        <v>164</v>
      </c>
      <c r="T2822" t="s">
        <v>164</v>
      </c>
      <c r="U2822" t="s">
        <v>164</v>
      </c>
      <c r="V2822">
        <v>24</v>
      </c>
      <c r="W2822">
        <v>308</v>
      </c>
      <c r="X2822">
        <v>1592</v>
      </c>
      <c r="Y2822">
        <v>12.17</v>
      </c>
      <c r="Z2822">
        <v>12.83</v>
      </c>
      <c r="AA2822" t="s">
        <v>212</v>
      </c>
      <c r="AB2822" t="s">
        <v>3635</v>
      </c>
      <c r="AC2822" t="s">
        <v>3643</v>
      </c>
      <c r="AD2822">
        <v>8.01</v>
      </c>
      <c r="AE2822">
        <v>9.4700000000000006</v>
      </c>
      <c r="AF2822">
        <v>8.74</v>
      </c>
      <c r="AG2822">
        <v>35135</v>
      </c>
      <c r="AH2822">
        <v>3</v>
      </c>
      <c r="AI2822">
        <v>10</v>
      </c>
      <c r="AJ2822">
        <v>112</v>
      </c>
      <c r="AK2822">
        <v>3</v>
      </c>
      <c r="AL2822" t="s">
        <v>3667</v>
      </c>
      <c r="AM2822" t="s">
        <v>3668</v>
      </c>
      <c r="AN2822">
        <v>19.5</v>
      </c>
      <c r="AO2822">
        <v>0</v>
      </c>
      <c r="AP2822">
        <v>0</v>
      </c>
      <c r="AQ2822">
        <v>0</v>
      </c>
      <c r="AR2822">
        <v>1.8</v>
      </c>
      <c r="AS2822">
        <v>0</v>
      </c>
      <c r="AT2822">
        <v>0.1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500</v>
      </c>
      <c r="BA2822">
        <v>0</v>
      </c>
      <c r="BB2822">
        <v>158</v>
      </c>
      <c r="BC2822">
        <v>0</v>
      </c>
      <c r="BD2822">
        <v>30</v>
      </c>
      <c r="BE2822">
        <v>13</v>
      </c>
      <c r="BF2822">
        <v>5</v>
      </c>
      <c r="BG2822">
        <v>104.14</v>
      </c>
      <c r="BH2822">
        <v>317.11</v>
      </c>
      <c r="BI2822">
        <v>2.67</v>
      </c>
      <c r="BJ2822">
        <v>4357.9703929999996</v>
      </c>
      <c r="BK2822">
        <v>69.900000000000006</v>
      </c>
      <c r="BL2822">
        <v>53</v>
      </c>
      <c r="BM2822">
        <v>13675</v>
      </c>
      <c r="BN2822">
        <v>0</v>
      </c>
      <c r="BO2822">
        <v>1.19</v>
      </c>
      <c r="BP2822">
        <v>41</v>
      </c>
      <c r="BQ2822">
        <v>324</v>
      </c>
      <c r="BR2822">
        <v>348</v>
      </c>
      <c r="BS2822">
        <v>2.33</v>
      </c>
      <c r="BT2822">
        <v>26</v>
      </c>
      <c r="BU2822">
        <v>38</v>
      </c>
      <c r="BV2822">
        <v>0</v>
      </c>
      <c r="BW2822">
        <v>375</v>
      </c>
      <c r="BX2822">
        <v>0</v>
      </c>
      <c r="BY2822">
        <v>0</v>
      </c>
      <c r="BZ2822">
        <v>375</v>
      </c>
      <c r="CA2822">
        <v>0</v>
      </c>
      <c r="CB2822">
        <v>24</v>
      </c>
      <c r="CC2822">
        <v>0</v>
      </c>
      <c r="CD2822">
        <v>0</v>
      </c>
      <c r="CE2822">
        <v>25535.677</v>
      </c>
      <c r="CF2822">
        <v>0</v>
      </c>
      <c r="CG2822">
        <v>0</v>
      </c>
      <c r="CH2822">
        <v>66.814400000000006</v>
      </c>
      <c r="CI2822">
        <v>21.3</v>
      </c>
      <c r="CJ2822">
        <v>0</v>
      </c>
      <c r="CK2822">
        <v>0.1</v>
      </c>
      <c r="CL2822">
        <v>0</v>
      </c>
      <c r="CM2822" t="s">
        <v>3646</v>
      </c>
      <c r="CN2822">
        <v>19.5</v>
      </c>
      <c r="CO2822">
        <v>186.44</v>
      </c>
      <c r="CP2822">
        <v>1.3595778460000001</v>
      </c>
      <c r="CQ2822">
        <v>0</v>
      </c>
    </row>
    <row r="2823" spans="1:95" hidden="1" x14ac:dyDescent="0.25">
      <c r="A2823" s="1">
        <v>42840</v>
      </c>
      <c r="B2823">
        <v>4</v>
      </c>
      <c r="C2823" t="s">
        <v>3024</v>
      </c>
      <c r="D2823" t="s">
        <v>110</v>
      </c>
      <c r="E2823" t="s">
        <v>111</v>
      </c>
      <c r="F2823" t="s">
        <v>98</v>
      </c>
      <c r="G2823">
        <v>8</v>
      </c>
      <c r="H2823" s="1">
        <v>42828</v>
      </c>
      <c r="I2823" t="s">
        <v>164</v>
      </c>
      <c r="J2823" t="s">
        <v>164</v>
      </c>
      <c r="K2823">
        <v>13</v>
      </c>
      <c r="L2823">
        <v>22</v>
      </c>
      <c r="M2823" s="1">
        <v>42828</v>
      </c>
      <c r="N2823">
        <v>2230</v>
      </c>
      <c r="O2823" t="s">
        <v>164</v>
      </c>
      <c r="P2823" t="s">
        <v>164</v>
      </c>
      <c r="Q2823" s="1">
        <v>42844</v>
      </c>
      <c r="R2823" s="1">
        <v>42844</v>
      </c>
      <c r="S2823" t="s">
        <v>164</v>
      </c>
      <c r="T2823" t="s">
        <v>164</v>
      </c>
      <c r="U2823" t="s">
        <v>164</v>
      </c>
      <c r="V2823">
        <v>24</v>
      </c>
      <c r="W2823">
        <v>304</v>
      </c>
      <c r="X2823">
        <v>1288</v>
      </c>
      <c r="Y2823">
        <v>11.88</v>
      </c>
      <c r="Z2823">
        <v>12.67</v>
      </c>
      <c r="AA2823" t="s">
        <v>212</v>
      </c>
      <c r="AB2823" t="s">
        <v>3635</v>
      </c>
      <c r="AC2823" t="s">
        <v>3643</v>
      </c>
      <c r="AD2823">
        <v>8.01</v>
      </c>
      <c r="AE2823">
        <v>9.4700000000000006</v>
      </c>
      <c r="AF2823">
        <v>8.74</v>
      </c>
      <c r="AG2823">
        <v>35135</v>
      </c>
      <c r="AH2823">
        <v>3</v>
      </c>
      <c r="AI2823">
        <v>10</v>
      </c>
      <c r="AJ2823">
        <v>225</v>
      </c>
      <c r="AK2823">
        <v>3</v>
      </c>
      <c r="AL2823" t="s">
        <v>3669</v>
      </c>
      <c r="AM2823" t="s">
        <v>3670</v>
      </c>
      <c r="AN2823">
        <v>19.2</v>
      </c>
      <c r="AO2823">
        <v>0</v>
      </c>
      <c r="AP2823">
        <v>0</v>
      </c>
      <c r="AQ2823">
        <v>0</v>
      </c>
      <c r="AR2823">
        <v>1.8</v>
      </c>
      <c r="AS2823">
        <v>0</v>
      </c>
      <c r="AT2823">
        <v>0.1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156</v>
      </c>
      <c r="BC2823">
        <v>0</v>
      </c>
      <c r="BD2823">
        <v>0</v>
      </c>
      <c r="BE2823">
        <v>11</v>
      </c>
      <c r="BF2823">
        <v>6</v>
      </c>
      <c r="BG2823">
        <v>104.7</v>
      </c>
      <c r="BH2823">
        <v>315.88</v>
      </c>
      <c r="BI2823">
        <v>3.76</v>
      </c>
      <c r="BJ2823">
        <v>4285.4081850000002</v>
      </c>
      <c r="BK2823">
        <v>69.16</v>
      </c>
      <c r="BL2823">
        <v>53</v>
      </c>
      <c r="BM2823">
        <v>13670</v>
      </c>
      <c r="BN2823">
        <v>0</v>
      </c>
      <c r="BO2823">
        <v>1.19</v>
      </c>
      <c r="BP2823">
        <v>41</v>
      </c>
      <c r="BQ2823">
        <v>324</v>
      </c>
      <c r="BR2823">
        <v>346</v>
      </c>
      <c r="BS2823">
        <v>2.4300000000000002</v>
      </c>
      <c r="BT2823">
        <v>26</v>
      </c>
      <c r="BU2823">
        <v>38</v>
      </c>
      <c r="BV2823">
        <v>0</v>
      </c>
      <c r="BW2823">
        <v>375</v>
      </c>
      <c r="BX2823">
        <v>0</v>
      </c>
      <c r="BY2823">
        <v>0</v>
      </c>
      <c r="BZ2823">
        <v>375</v>
      </c>
      <c r="CA2823">
        <v>0</v>
      </c>
      <c r="CB2823">
        <v>24</v>
      </c>
      <c r="CC2823">
        <v>0</v>
      </c>
      <c r="CD2823">
        <v>0</v>
      </c>
      <c r="CE2823">
        <v>25535.677</v>
      </c>
      <c r="CF2823">
        <v>0</v>
      </c>
      <c r="CG2823">
        <v>0</v>
      </c>
      <c r="CH2823">
        <v>65.880200000000002</v>
      </c>
      <c r="CI2823">
        <v>21</v>
      </c>
      <c r="CJ2823">
        <v>0</v>
      </c>
      <c r="CK2823">
        <v>0.1</v>
      </c>
      <c r="CL2823">
        <v>0</v>
      </c>
      <c r="CM2823" t="s">
        <v>3646</v>
      </c>
      <c r="CN2823">
        <v>19.2</v>
      </c>
      <c r="CO2823">
        <v>186.68</v>
      </c>
      <c r="CP2823">
        <v>1.3650975000000001</v>
      </c>
      <c r="CQ2823">
        <v>0</v>
      </c>
    </row>
    <row r="2824" spans="1:95" hidden="1" x14ac:dyDescent="0.25">
      <c r="A2824" s="1">
        <v>42841</v>
      </c>
      <c r="B2824">
        <v>4</v>
      </c>
      <c r="C2824" t="s">
        <v>3024</v>
      </c>
      <c r="D2824" t="s">
        <v>110</v>
      </c>
      <c r="E2824" t="s">
        <v>111</v>
      </c>
      <c r="F2824" t="s">
        <v>98</v>
      </c>
      <c r="G2824">
        <v>8</v>
      </c>
      <c r="H2824" s="1">
        <v>42828</v>
      </c>
      <c r="I2824" t="s">
        <v>164</v>
      </c>
      <c r="J2824" t="s">
        <v>164</v>
      </c>
      <c r="K2824">
        <v>13</v>
      </c>
      <c r="L2824">
        <v>22</v>
      </c>
      <c r="M2824" s="1">
        <v>42828</v>
      </c>
      <c r="N2824">
        <v>2230</v>
      </c>
      <c r="O2824" t="s">
        <v>164</v>
      </c>
      <c r="P2824" t="s">
        <v>164</v>
      </c>
      <c r="Q2824" s="1">
        <v>42845</v>
      </c>
      <c r="R2824" s="1">
        <v>42845</v>
      </c>
      <c r="S2824" t="s">
        <v>164</v>
      </c>
      <c r="T2824" t="s">
        <v>164</v>
      </c>
      <c r="U2824" t="s">
        <v>164</v>
      </c>
      <c r="V2824">
        <v>24</v>
      </c>
      <c r="W2824">
        <v>279</v>
      </c>
      <c r="X2824">
        <v>1009</v>
      </c>
      <c r="Y2824">
        <v>10.88</v>
      </c>
      <c r="Z2824">
        <v>11.63</v>
      </c>
      <c r="AA2824" t="s">
        <v>212</v>
      </c>
      <c r="AB2824" t="s">
        <v>3635</v>
      </c>
      <c r="AC2824" t="s">
        <v>3643</v>
      </c>
      <c r="AD2824">
        <v>8.01</v>
      </c>
      <c r="AE2824">
        <v>9.4700000000000006</v>
      </c>
      <c r="AF2824">
        <v>8.74</v>
      </c>
      <c r="AG2824">
        <v>35135</v>
      </c>
      <c r="AH2824">
        <v>6</v>
      </c>
      <c r="AI2824">
        <v>26</v>
      </c>
      <c r="AJ2824">
        <v>22</v>
      </c>
      <c r="AK2824">
        <v>6</v>
      </c>
      <c r="AL2824" t="s">
        <v>3671</v>
      </c>
      <c r="AM2824" t="s">
        <v>3672</v>
      </c>
      <c r="AN2824">
        <v>19.7</v>
      </c>
      <c r="AO2824">
        <v>0</v>
      </c>
      <c r="AP2824">
        <v>0</v>
      </c>
      <c r="AQ2824">
        <v>0</v>
      </c>
      <c r="AR2824">
        <v>1.8</v>
      </c>
      <c r="AS2824">
        <v>0</v>
      </c>
      <c r="AT2824">
        <v>0.1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165</v>
      </c>
      <c r="BC2824">
        <v>0</v>
      </c>
      <c r="BD2824">
        <v>0</v>
      </c>
      <c r="BE2824">
        <v>12</v>
      </c>
      <c r="BF2824">
        <v>8</v>
      </c>
      <c r="BG2824">
        <v>103.13</v>
      </c>
      <c r="BH2824">
        <v>314.02</v>
      </c>
      <c r="BI2824">
        <v>11.15</v>
      </c>
      <c r="BJ2824">
        <v>4388.5443400000004</v>
      </c>
      <c r="BK2824">
        <v>71.385021949999995</v>
      </c>
      <c r="BL2824">
        <v>58</v>
      </c>
      <c r="BM2824">
        <v>14120</v>
      </c>
      <c r="BN2824">
        <v>0</v>
      </c>
      <c r="BO2824">
        <v>1.25</v>
      </c>
      <c r="BP2824">
        <v>41</v>
      </c>
      <c r="BQ2824">
        <v>326</v>
      </c>
      <c r="BR2824">
        <v>349</v>
      </c>
      <c r="BS2824">
        <v>2.4300000000000002</v>
      </c>
      <c r="BT2824">
        <v>26</v>
      </c>
      <c r="BU2824">
        <v>38</v>
      </c>
      <c r="BV2824">
        <v>0</v>
      </c>
      <c r="BW2824">
        <v>375</v>
      </c>
      <c r="BX2824">
        <v>0</v>
      </c>
      <c r="BY2824">
        <v>0</v>
      </c>
      <c r="BZ2824">
        <v>375</v>
      </c>
      <c r="CA2824">
        <v>0</v>
      </c>
      <c r="CB2824">
        <v>24</v>
      </c>
      <c r="CC2824">
        <v>0</v>
      </c>
      <c r="CD2824">
        <v>0</v>
      </c>
      <c r="CE2824">
        <v>25535.677</v>
      </c>
      <c r="CF2824">
        <v>0</v>
      </c>
      <c r="CG2824">
        <v>0</v>
      </c>
      <c r="CH2824">
        <v>67.437200000000004</v>
      </c>
      <c r="CI2824">
        <v>21.5</v>
      </c>
      <c r="CJ2824">
        <v>0</v>
      </c>
      <c r="CK2824">
        <v>0.1</v>
      </c>
      <c r="CL2824">
        <v>0</v>
      </c>
      <c r="CM2824" t="s">
        <v>3646</v>
      </c>
      <c r="CN2824">
        <v>19.7</v>
      </c>
      <c r="CO2824">
        <v>187.04</v>
      </c>
      <c r="CP2824">
        <v>1.409920812</v>
      </c>
      <c r="CQ2824">
        <v>0</v>
      </c>
    </row>
    <row r="2825" spans="1:95" hidden="1" x14ac:dyDescent="0.25">
      <c r="A2825" s="1">
        <v>42842</v>
      </c>
      <c r="B2825">
        <v>4</v>
      </c>
      <c r="C2825" t="s">
        <v>3024</v>
      </c>
      <c r="D2825" t="s">
        <v>110</v>
      </c>
      <c r="E2825" t="s">
        <v>111</v>
      </c>
      <c r="F2825" t="s">
        <v>98</v>
      </c>
      <c r="G2825">
        <v>8</v>
      </c>
      <c r="H2825" s="1">
        <v>42828</v>
      </c>
      <c r="I2825" t="s">
        <v>164</v>
      </c>
      <c r="J2825" t="s">
        <v>164</v>
      </c>
      <c r="K2825">
        <v>13</v>
      </c>
      <c r="L2825">
        <v>22</v>
      </c>
      <c r="M2825" s="1">
        <v>42828</v>
      </c>
      <c r="N2825">
        <v>2230</v>
      </c>
      <c r="O2825" t="s">
        <v>164</v>
      </c>
      <c r="P2825" t="s">
        <v>164</v>
      </c>
      <c r="Q2825" s="1">
        <v>42844</v>
      </c>
      <c r="R2825" s="1">
        <v>42844</v>
      </c>
      <c r="S2825" t="s">
        <v>164</v>
      </c>
      <c r="T2825" t="s">
        <v>164</v>
      </c>
      <c r="U2825" t="s">
        <v>164</v>
      </c>
      <c r="V2825">
        <v>24</v>
      </c>
      <c r="W2825">
        <v>281</v>
      </c>
      <c r="X2825">
        <v>728</v>
      </c>
      <c r="Y2825">
        <v>11.04</v>
      </c>
      <c r="Z2825">
        <v>11.71</v>
      </c>
      <c r="AA2825" t="s">
        <v>212</v>
      </c>
      <c r="AB2825" t="s">
        <v>3635</v>
      </c>
      <c r="AC2825" t="s">
        <v>3643</v>
      </c>
      <c r="AD2825">
        <v>8.01</v>
      </c>
      <c r="AE2825">
        <v>9.4700000000000006</v>
      </c>
      <c r="AF2825">
        <v>8.74</v>
      </c>
      <c r="AG2825">
        <v>35135</v>
      </c>
      <c r="AH2825">
        <v>3</v>
      </c>
      <c r="AI2825">
        <v>10</v>
      </c>
      <c r="AJ2825">
        <v>22</v>
      </c>
      <c r="AK2825">
        <v>3</v>
      </c>
      <c r="AL2825" t="s">
        <v>3673</v>
      </c>
      <c r="AM2825" t="s">
        <v>3674</v>
      </c>
      <c r="AN2825">
        <v>19.5</v>
      </c>
      <c r="AO2825">
        <v>0</v>
      </c>
      <c r="AP2825">
        <v>0</v>
      </c>
      <c r="AQ2825">
        <v>0</v>
      </c>
      <c r="AR2825">
        <v>1.6</v>
      </c>
      <c r="AS2825">
        <v>0</v>
      </c>
      <c r="AT2825">
        <v>0.1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169</v>
      </c>
      <c r="BC2825">
        <v>0</v>
      </c>
      <c r="BD2825">
        <v>0</v>
      </c>
      <c r="BE2825">
        <v>15</v>
      </c>
      <c r="BF2825">
        <v>4</v>
      </c>
      <c r="BG2825">
        <v>104.76</v>
      </c>
      <c r="BH2825">
        <v>318.99</v>
      </c>
      <c r="BI2825">
        <v>11.91</v>
      </c>
      <c r="BJ2825">
        <v>4367.8099130000001</v>
      </c>
      <c r="BK2825">
        <v>69.55</v>
      </c>
      <c r="BL2825">
        <v>57</v>
      </c>
      <c r="BM2825">
        <v>14219</v>
      </c>
      <c r="BN2825">
        <v>0</v>
      </c>
      <c r="BO2825">
        <v>1.35</v>
      </c>
      <c r="BP2825">
        <v>41</v>
      </c>
      <c r="BQ2825">
        <v>328</v>
      </c>
      <c r="BR2825">
        <v>340</v>
      </c>
      <c r="BS2825">
        <v>2.65</v>
      </c>
      <c r="BT2825">
        <v>22</v>
      </c>
      <c r="BU2825">
        <v>38</v>
      </c>
      <c r="BV2825">
        <v>0</v>
      </c>
      <c r="BW2825">
        <v>340</v>
      </c>
      <c r="BX2825">
        <v>0</v>
      </c>
      <c r="BY2825">
        <v>0</v>
      </c>
      <c r="BZ2825">
        <v>340</v>
      </c>
      <c r="CA2825">
        <v>0</v>
      </c>
      <c r="CB2825">
        <v>24</v>
      </c>
      <c r="CC2825">
        <v>0</v>
      </c>
      <c r="CD2825">
        <v>0</v>
      </c>
      <c r="CE2825">
        <v>25535.677</v>
      </c>
      <c r="CF2825">
        <v>0</v>
      </c>
      <c r="CG2825">
        <v>0</v>
      </c>
      <c r="CH2825">
        <v>66.173199999999994</v>
      </c>
      <c r="CI2825">
        <v>21.1</v>
      </c>
      <c r="CJ2825">
        <v>0</v>
      </c>
      <c r="CK2825">
        <v>0.1</v>
      </c>
      <c r="CL2825">
        <v>0</v>
      </c>
      <c r="CM2825" t="s">
        <v>3646</v>
      </c>
      <c r="CN2825">
        <v>19.5</v>
      </c>
      <c r="CO2825">
        <v>186.02</v>
      </c>
      <c r="CP2825">
        <v>1.4509559999999999</v>
      </c>
      <c r="CQ2825">
        <v>0</v>
      </c>
    </row>
    <row r="2826" spans="1:95" hidden="1" x14ac:dyDescent="0.25">
      <c r="A2826" s="1">
        <v>42843</v>
      </c>
      <c r="B2826">
        <v>4</v>
      </c>
      <c r="C2826" t="s">
        <v>3024</v>
      </c>
      <c r="D2826" t="s">
        <v>110</v>
      </c>
      <c r="E2826" t="s">
        <v>111</v>
      </c>
      <c r="F2826" t="s">
        <v>98</v>
      </c>
      <c r="G2826">
        <v>8</v>
      </c>
      <c r="H2826" s="1">
        <v>42828</v>
      </c>
      <c r="I2826" t="s">
        <v>164</v>
      </c>
      <c r="J2826" t="s">
        <v>164</v>
      </c>
      <c r="K2826">
        <v>13</v>
      </c>
      <c r="L2826">
        <v>22</v>
      </c>
      <c r="M2826" s="1">
        <v>42828</v>
      </c>
      <c r="N2826">
        <v>2230</v>
      </c>
      <c r="O2826" t="s">
        <v>164</v>
      </c>
      <c r="P2826" t="s">
        <v>164</v>
      </c>
      <c r="Q2826" s="1">
        <v>42845</v>
      </c>
      <c r="R2826" s="1">
        <v>42845</v>
      </c>
      <c r="S2826" t="s">
        <v>164</v>
      </c>
      <c r="T2826" t="s">
        <v>164</v>
      </c>
      <c r="U2826" t="s">
        <v>164</v>
      </c>
      <c r="V2826">
        <v>24</v>
      </c>
      <c r="W2826">
        <v>302</v>
      </c>
      <c r="X2826">
        <v>426</v>
      </c>
      <c r="Y2826">
        <v>11.42</v>
      </c>
      <c r="Z2826">
        <v>12.58</v>
      </c>
      <c r="AA2826" t="s">
        <v>212</v>
      </c>
      <c r="AB2826" t="s">
        <v>3635</v>
      </c>
      <c r="AC2826" t="s">
        <v>3643</v>
      </c>
      <c r="AD2826">
        <v>8.01</v>
      </c>
      <c r="AE2826">
        <v>9.4700000000000006</v>
      </c>
      <c r="AF2826">
        <v>8.74</v>
      </c>
      <c r="AG2826">
        <v>35135</v>
      </c>
      <c r="AH2826">
        <v>4</v>
      </c>
      <c r="AI2826">
        <v>16</v>
      </c>
      <c r="AJ2826">
        <v>270</v>
      </c>
      <c r="AK2826">
        <v>4</v>
      </c>
      <c r="AL2826" t="s">
        <v>3675</v>
      </c>
      <c r="AM2826" t="s">
        <v>3676</v>
      </c>
      <c r="AN2826">
        <v>19</v>
      </c>
      <c r="AO2826">
        <v>0</v>
      </c>
      <c r="AP2826">
        <v>0</v>
      </c>
      <c r="AQ2826">
        <v>0</v>
      </c>
      <c r="AR2826">
        <v>1.5</v>
      </c>
      <c r="AS2826">
        <v>0</v>
      </c>
      <c r="AT2826">
        <v>0.2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162</v>
      </c>
      <c r="BC2826">
        <v>0</v>
      </c>
      <c r="BD2826">
        <v>0</v>
      </c>
      <c r="BE2826">
        <v>12</v>
      </c>
      <c r="BF2826">
        <v>7</v>
      </c>
      <c r="BG2826">
        <v>104.28</v>
      </c>
      <c r="BH2826">
        <v>317.52999999999997</v>
      </c>
      <c r="BI2826">
        <v>4.8899999999999997</v>
      </c>
      <c r="BJ2826">
        <v>4248.9623590000001</v>
      </c>
      <c r="BK2826">
        <v>68.08</v>
      </c>
      <c r="BL2826">
        <v>55</v>
      </c>
      <c r="BM2826">
        <v>14160</v>
      </c>
      <c r="BN2826">
        <v>0</v>
      </c>
      <c r="BO2826">
        <v>1.35</v>
      </c>
      <c r="BP2826">
        <v>42</v>
      </c>
      <c r="BQ2826">
        <v>324</v>
      </c>
      <c r="BR2826">
        <v>338</v>
      </c>
      <c r="BS2826">
        <v>2.4700000000000002</v>
      </c>
      <c r="BT2826">
        <v>20</v>
      </c>
      <c r="BU2826">
        <v>32</v>
      </c>
      <c r="BV2826">
        <v>0</v>
      </c>
      <c r="BW2826">
        <v>340</v>
      </c>
      <c r="BX2826">
        <v>0</v>
      </c>
      <c r="BY2826">
        <v>0</v>
      </c>
      <c r="BZ2826">
        <v>340</v>
      </c>
      <c r="CA2826">
        <v>0</v>
      </c>
      <c r="CB2826">
        <v>24</v>
      </c>
      <c r="CC2826">
        <v>0</v>
      </c>
      <c r="CD2826">
        <v>0</v>
      </c>
      <c r="CE2826">
        <v>25535.677</v>
      </c>
      <c r="CF2826">
        <v>0</v>
      </c>
      <c r="CG2826">
        <v>0</v>
      </c>
      <c r="CH2826">
        <v>64.616200000000006</v>
      </c>
      <c r="CI2826">
        <v>20.5</v>
      </c>
      <c r="CJ2826">
        <v>0</v>
      </c>
      <c r="CK2826">
        <v>0.2</v>
      </c>
      <c r="CL2826">
        <v>0</v>
      </c>
      <c r="CM2826" t="s">
        <v>3646</v>
      </c>
      <c r="CN2826">
        <v>19</v>
      </c>
      <c r="CO2826">
        <v>186.32</v>
      </c>
      <c r="CP2826">
        <v>1.4297608420000001</v>
      </c>
      <c r="CQ2826">
        <v>0</v>
      </c>
    </row>
    <row r="2827" spans="1:95" hidden="1" x14ac:dyDescent="0.25">
      <c r="A2827" s="1">
        <v>42844</v>
      </c>
      <c r="B2827">
        <v>4</v>
      </c>
      <c r="C2827" t="s">
        <v>3024</v>
      </c>
      <c r="D2827" t="s">
        <v>110</v>
      </c>
      <c r="E2827" t="s">
        <v>111</v>
      </c>
      <c r="F2827" t="s">
        <v>98</v>
      </c>
      <c r="G2827">
        <v>8</v>
      </c>
      <c r="H2827" s="1">
        <v>42828</v>
      </c>
      <c r="I2827" t="s">
        <v>164</v>
      </c>
      <c r="J2827" t="s">
        <v>164</v>
      </c>
      <c r="K2827">
        <v>13</v>
      </c>
      <c r="L2827">
        <v>22</v>
      </c>
      <c r="M2827" s="1">
        <v>42828</v>
      </c>
      <c r="N2827">
        <v>2230</v>
      </c>
      <c r="O2827" t="s">
        <v>164</v>
      </c>
      <c r="P2827" t="s">
        <v>164</v>
      </c>
      <c r="Q2827" s="1">
        <v>42845</v>
      </c>
      <c r="R2827" s="1">
        <v>42846</v>
      </c>
      <c r="S2827" t="s">
        <v>164</v>
      </c>
      <c r="T2827" t="s">
        <v>164</v>
      </c>
      <c r="U2827" t="s">
        <v>164</v>
      </c>
      <c r="V2827">
        <v>24</v>
      </c>
      <c r="W2827">
        <v>300</v>
      </c>
      <c r="X2827">
        <v>126</v>
      </c>
      <c r="Y2827">
        <v>11.42</v>
      </c>
      <c r="Z2827">
        <v>12.5</v>
      </c>
      <c r="AA2827" t="s">
        <v>212</v>
      </c>
      <c r="AB2827" t="s">
        <v>3635</v>
      </c>
      <c r="AC2827" t="s">
        <v>3643</v>
      </c>
      <c r="AD2827">
        <v>8.01</v>
      </c>
      <c r="AE2827">
        <v>9.4700000000000006</v>
      </c>
      <c r="AF2827">
        <v>8.74</v>
      </c>
      <c r="AG2827">
        <v>35135</v>
      </c>
      <c r="AH2827">
        <v>4</v>
      </c>
      <c r="AI2827">
        <v>16</v>
      </c>
      <c r="AJ2827">
        <v>90</v>
      </c>
      <c r="AK2827">
        <v>4</v>
      </c>
      <c r="AL2827" t="s">
        <v>3677</v>
      </c>
      <c r="AM2827" t="s">
        <v>3678</v>
      </c>
      <c r="AN2827">
        <v>11.4</v>
      </c>
      <c r="AO2827">
        <v>0</v>
      </c>
      <c r="AP2827">
        <v>7.8</v>
      </c>
      <c r="AQ2827">
        <v>0</v>
      </c>
      <c r="AR2827">
        <v>1</v>
      </c>
      <c r="AS2827">
        <v>0</v>
      </c>
      <c r="AT2827">
        <v>1</v>
      </c>
      <c r="AU2827">
        <v>0</v>
      </c>
      <c r="AV2827">
        <v>0</v>
      </c>
      <c r="AW2827">
        <v>0</v>
      </c>
      <c r="AX2827">
        <v>0.2</v>
      </c>
      <c r="AY2827">
        <v>0</v>
      </c>
      <c r="AZ2827">
        <v>0</v>
      </c>
      <c r="BA2827">
        <v>0</v>
      </c>
      <c r="BB2827">
        <v>159</v>
      </c>
      <c r="BC2827">
        <v>0</v>
      </c>
      <c r="BD2827">
        <v>0</v>
      </c>
      <c r="BE2827">
        <v>7</v>
      </c>
      <c r="BF2827">
        <v>13</v>
      </c>
      <c r="BG2827">
        <v>103.88</v>
      </c>
      <c r="BH2827">
        <v>316.32</v>
      </c>
      <c r="BI2827">
        <v>5.16</v>
      </c>
      <c r="BJ2827">
        <v>4288.1646659999997</v>
      </c>
      <c r="BK2827">
        <v>69.06</v>
      </c>
      <c r="BL2827">
        <v>54</v>
      </c>
      <c r="BM2827">
        <v>13146</v>
      </c>
      <c r="BN2827">
        <v>0</v>
      </c>
      <c r="BO2827">
        <v>1.1200000000000001</v>
      </c>
      <c r="BP2827">
        <v>42</v>
      </c>
      <c r="BQ2827">
        <v>318</v>
      </c>
      <c r="BR2827">
        <v>331</v>
      </c>
      <c r="BS2827">
        <v>2.4700000000000002</v>
      </c>
      <c r="BT2827">
        <v>20</v>
      </c>
      <c r="BU2827">
        <v>30</v>
      </c>
      <c r="BV2827">
        <v>170</v>
      </c>
      <c r="BW2827">
        <v>340</v>
      </c>
      <c r="BX2827">
        <v>170</v>
      </c>
      <c r="BY2827">
        <v>0</v>
      </c>
      <c r="BZ2827">
        <v>680</v>
      </c>
      <c r="CA2827">
        <v>2</v>
      </c>
      <c r="CB2827">
        <v>24</v>
      </c>
      <c r="CC2827">
        <v>2</v>
      </c>
      <c r="CD2827">
        <v>0</v>
      </c>
      <c r="CE2827">
        <v>25535.677</v>
      </c>
      <c r="CF2827">
        <v>0</v>
      </c>
      <c r="CG2827">
        <v>0</v>
      </c>
      <c r="CH2827">
        <v>67.559600000000003</v>
      </c>
      <c r="CI2827">
        <v>12.4</v>
      </c>
      <c r="CJ2827">
        <v>0</v>
      </c>
      <c r="CK2827">
        <v>9</v>
      </c>
      <c r="CL2827">
        <v>0</v>
      </c>
      <c r="CM2827" t="s">
        <v>3646</v>
      </c>
      <c r="CN2827">
        <v>19.2</v>
      </c>
      <c r="CO2827">
        <v>186.56</v>
      </c>
      <c r="CP2827">
        <v>1.390455</v>
      </c>
      <c r="CQ2827">
        <v>0</v>
      </c>
    </row>
    <row r="2828" spans="1:95" hidden="1" x14ac:dyDescent="0.25">
      <c r="A2828" s="1">
        <v>42844</v>
      </c>
      <c r="B2828">
        <v>4</v>
      </c>
      <c r="C2828" t="s">
        <v>3024</v>
      </c>
      <c r="D2828" t="s">
        <v>110</v>
      </c>
      <c r="E2828" t="s">
        <v>112</v>
      </c>
      <c r="F2828" t="s">
        <v>98</v>
      </c>
      <c r="G2828">
        <v>8</v>
      </c>
      <c r="H2828" s="1">
        <v>42828</v>
      </c>
      <c r="I2828" s="1">
        <v>42844</v>
      </c>
      <c r="J2828" t="s">
        <v>164</v>
      </c>
      <c r="K2828">
        <v>13</v>
      </c>
      <c r="L2828">
        <v>22</v>
      </c>
      <c r="M2828" s="1">
        <v>42828</v>
      </c>
      <c r="N2828">
        <v>2230</v>
      </c>
      <c r="O2828" s="1">
        <v>42844</v>
      </c>
      <c r="P2828">
        <v>2000</v>
      </c>
      <c r="Q2828" t="s">
        <v>164</v>
      </c>
      <c r="R2828" s="1">
        <v>42846</v>
      </c>
      <c r="S2828" s="1">
        <v>42847</v>
      </c>
      <c r="T2828" t="s">
        <v>164</v>
      </c>
      <c r="U2828" t="s">
        <v>164</v>
      </c>
      <c r="V2828">
        <v>8</v>
      </c>
      <c r="W2828">
        <v>84</v>
      </c>
      <c r="X2828">
        <v>42</v>
      </c>
      <c r="Y2828">
        <v>10.130000000000001</v>
      </c>
      <c r="Z2828">
        <v>10.5</v>
      </c>
      <c r="AA2828" t="s">
        <v>212</v>
      </c>
      <c r="AB2828" t="s">
        <v>3635</v>
      </c>
      <c r="AC2828" t="s">
        <v>3643</v>
      </c>
      <c r="AD2828">
        <v>8.0500000000000007</v>
      </c>
      <c r="AE2828">
        <v>9.66</v>
      </c>
      <c r="AF2828">
        <v>8.8550000000000004</v>
      </c>
      <c r="AG2828">
        <v>35135</v>
      </c>
      <c r="AH2828">
        <v>4</v>
      </c>
      <c r="AI2828">
        <v>14</v>
      </c>
      <c r="AJ2828">
        <v>45</v>
      </c>
      <c r="AK2828">
        <v>4</v>
      </c>
      <c r="AL2828" t="s">
        <v>3679</v>
      </c>
      <c r="AM2828" t="s">
        <v>3680</v>
      </c>
      <c r="AN2828">
        <v>0</v>
      </c>
      <c r="AO2828">
        <v>0</v>
      </c>
      <c r="AP2828">
        <v>5.0999999999999996</v>
      </c>
      <c r="AQ2828">
        <v>0</v>
      </c>
      <c r="AR2828">
        <v>0</v>
      </c>
      <c r="AS2828">
        <v>0</v>
      </c>
      <c r="AT2828">
        <v>0.5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39</v>
      </c>
      <c r="BC2828">
        <v>0</v>
      </c>
      <c r="BD2828">
        <v>0</v>
      </c>
      <c r="BE2828">
        <v>0</v>
      </c>
      <c r="BF2828">
        <v>2</v>
      </c>
      <c r="BG2828">
        <v>93.5</v>
      </c>
      <c r="BH2828">
        <v>94.98</v>
      </c>
      <c r="BI2828">
        <v>11.56</v>
      </c>
      <c r="BJ2828">
        <v>0</v>
      </c>
      <c r="BK2828">
        <v>61.09</v>
      </c>
      <c r="BL2828">
        <v>45</v>
      </c>
      <c r="BM2828">
        <v>10120</v>
      </c>
      <c r="BN2828">
        <v>0</v>
      </c>
      <c r="BO2828">
        <v>1</v>
      </c>
      <c r="BP2828">
        <v>42</v>
      </c>
      <c r="BQ2828">
        <v>318</v>
      </c>
      <c r="BR2828">
        <v>331</v>
      </c>
      <c r="BS2828">
        <v>2.4700000000000002</v>
      </c>
      <c r="BT2828">
        <v>20</v>
      </c>
      <c r="BU2828">
        <v>30</v>
      </c>
      <c r="BV2828">
        <v>170</v>
      </c>
      <c r="BW2828">
        <v>305</v>
      </c>
      <c r="BX2828">
        <v>170</v>
      </c>
      <c r="BY2828">
        <v>0</v>
      </c>
      <c r="BZ2828">
        <v>645</v>
      </c>
      <c r="CA2828">
        <v>2</v>
      </c>
      <c r="CB2828">
        <v>8</v>
      </c>
      <c r="CC2828">
        <v>2</v>
      </c>
      <c r="CD2828">
        <v>0</v>
      </c>
      <c r="CE2828">
        <v>25535.677</v>
      </c>
      <c r="CF2828">
        <v>0</v>
      </c>
      <c r="CG2828">
        <v>0</v>
      </c>
      <c r="CH2828">
        <v>17.953600000000002</v>
      </c>
      <c r="CI2828">
        <v>0</v>
      </c>
      <c r="CJ2828">
        <v>0</v>
      </c>
      <c r="CK2828">
        <v>5.6</v>
      </c>
      <c r="CL2828">
        <v>0</v>
      </c>
      <c r="CM2828" t="s">
        <v>3646</v>
      </c>
      <c r="CN2828">
        <v>15.3</v>
      </c>
      <c r="CO2828">
        <v>0</v>
      </c>
      <c r="CP2828">
        <v>0</v>
      </c>
      <c r="CQ2828">
        <v>0</v>
      </c>
    </row>
    <row r="2829" spans="1:95" hidden="1" x14ac:dyDescent="0.25">
      <c r="A2829" s="1">
        <v>42845</v>
      </c>
      <c r="B2829">
        <v>4</v>
      </c>
      <c r="C2829" t="s">
        <v>3024</v>
      </c>
      <c r="D2829" t="s">
        <v>96</v>
      </c>
      <c r="E2829" t="s">
        <v>104</v>
      </c>
      <c r="F2829" t="s">
        <v>98</v>
      </c>
      <c r="G2829">
        <v>8</v>
      </c>
      <c r="H2829" s="1">
        <v>42828</v>
      </c>
      <c r="I2829" s="1">
        <v>42844</v>
      </c>
      <c r="J2829" t="s">
        <v>164</v>
      </c>
      <c r="K2829">
        <v>13</v>
      </c>
      <c r="L2829">
        <v>22</v>
      </c>
      <c r="M2829" s="1">
        <v>42828</v>
      </c>
      <c r="N2829">
        <v>2230</v>
      </c>
      <c r="O2829" s="1">
        <v>42844</v>
      </c>
      <c r="P2829">
        <v>2000</v>
      </c>
      <c r="Q2829" t="s">
        <v>164</v>
      </c>
      <c r="R2829" s="1">
        <v>42846</v>
      </c>
      <c r="S2829" s="1">
        <v>42846</v>
      </c>
      <c r="T2829" t="s">
        <v>164</v>
      </c>
      <c r="U2829" s="1">
        <v>42845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164</v>
      </c>
      <c r="AB2829" t="s">
        <v>3635</v>
      </c>
      <c r="AC2829" t="s">
        <v>3643</v>
      </c>
      <c r="AD2829">
        <v>8.0500000000000007</v>
      </c>
      <c r="AE2829">
        <v>9.66</v>
      </c>
      <c r="AF2829">
        <v>8.8550000000000004</v>
      </c>
      <c r="AG2829">
        <v>35135</v>
      </c>
      <c r="AH2829">
        <v>3</v>
      </c>
      <c r="AI2829">
        <v>9</v>
      </c>
      <c r="AJ2829">
        <v>90</v>
      </c>
      <c r="AK2829">
        <v>3</v>
      </c>
      <c r="AL2829" t="s">
        <v>3681</v>
      </c>
      <c r="AM2829" t="s">
        <v>3682</v>
      </c>
      <c r="AN2829">
        <v>0</v>
      </c>
      <c r="AO2829">
        <v>0</v>
      </c>
      <c r="AP2829">
        <v>4.8</v>
      </c>
      <c r="AQ2829">
        <v>0</v>
      </c>
      <c r="AR2829">
        <v>0</v>
      </c>
      <c r="AS2829">
        <v>0</v>
      </c>
      <c r="AT2829">
        <v>1.4</v>
      </c>
      <c r="AU2829">
        <v>0</v>
      </c>
      <c r="AV2829">
        <v>0</v>
      </c>
      <c r="AW2829">
        <v>0</v>
      </c>
      <c r="AX2829">
        <v>0.4</v>
      </c>
      <c r="AY2829">
        <v>0</v>
      </c>
      <c r="AZ2829">
        <v>0</v>
      </c>
      <c r="BA2829">
        <v>0</v>
      </c>
      <c r="BB2829">
        <v>48</v>
      </c>
      <c r="BC2829">
        <v>0</v>
      </c>
      <c r="BD2829">
        <v>0</v>
      </c>
      <c r="BE2829">
        <v>0</v>
      </c>
      <c r="BF2829">
        <v>3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13</v>
      </c>
      <c r="BU2829">
        <v>26</v>
      </c>
      <c r="BV2829">
        <v>238</v>
      </c>
      <c r="BW2829">
        <v>170</v>
      </c>
      <c r="BX2829">
        <v>0</v>
      </c>
      <c r="BY2829">
        <v>0</v>
      </c>
      <c r="BZ2829">
        <v>408</v>
      </c>
      <c r="CA2829">
        <v>16</v>
      </c>
      <c r="CB2829">
        <v>3.5</v>
      </c>
      <c r="CC2829">
        <v>0</v>
      </c>
      <c r="CD2829">
        <v>0</v>
      </c>
      <c r="CE2829">
        <v>25535.677</v>
      </c>
      <c r="CF2829">
        <v>0</v>
      </c>
      <c r="CG2829">
        <v>0</v>
      </c>
      <c r="CH2829">
        <v>21.159600000000001</v>
      </c>
      <c r="CI2829">
        <v>0</v>
      </c>
      <c r="CJ2829">
        <v>0</v>
      </c>
      <c r="CK2829">
        <v>6.6</v>
      </c>
      <c r="CL2829">
        <v>0</v>
      </c>
      <c r="CM2829" t="s">
        <v>3646</v>
      </c>
      <c r="CN2829">
        <v>0</v>
      </c>
      <c r="CO2829">
        <v>0</v>
      </c>
      <c r="CP2829">
        <v>0</v>
      </c>
      <c r="CQ2829">
        <v>0</v>
      </c>
    </row>
    <row r="2830" spans="1:95" hidden="1" x14ac:dyDescent="0.25">
      <c r="A2830" s="1">
        <v>42846</v>
      </c>
      <c r="B2830">
        <v>4</v>
      </c>
      <c r="C2830" t="s">
        <v>3024</v>
      </c>
      <c r="D2830" t="s">
        <v>96</v>
      </c>
      <c r="E2830" t="s">
        <v>97</v>
      </c>
      <c r="F2830" t="s">
        <v>98</v>
      </c>
      <c r="G2830">
        <v>8</v>
      </c>
      <c r="H2830" s="1">
        <v>42828</v>
      </c>
      <c r="I2830" s="1">
        <v>42844</v>
      </c>
      <c r="J2830" s="1">
        <v>42846</v>
      </c>
      <c r="K2830">
        <v>13</v>
      </c>
      <c r="L2830">
        <v>22</v>
      </c>
      <c r="M2830" s="1">
        <v>42828</v>
      </c>
      <c r="N2830">
        <v>2230</v>
      </c>
      <c r="O2830" s="1">
        <v>42844</v>
      </c>
      <c r="P2830">
        <v>2000</v>
      </c>
      <c r="Q2830" t="s">
        <v>164</v>
      </c>
      <c r="R2830" t="s">
        <v>164</v>
      </c>
      <c r="S2830" s="1">
        <v>42847</v>
      </c>
      <c r="T2830" s="1">
        <v>42846</v>
      </c>
      <c r="U2830" s="1">
        <v>42845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164</v>
      </c>
      <c r="AB2830" t="s">
        <v>3635</v>
      </c>
      <c r="AC2830" t="s">
        <v>3643</v>
      </c>
      <c r="AD2830">
        <v>8.1</v>
      </c>
      <c r="AE2830">
        <v>9.48</v>
      </c>
      <c r="AF2830">
        <v>8.7899999999999991</v>
      </c>
      <c r="AG2830">
        <v>34764</v>
      </c>
      <c r="AH2830">
        <v>3</v>
      </c>
      <c r="AI2830">
        <v>8</v>
      </c>
      <c r="AJ2830">
        <v>90</v>
      </c>
      <c r="AK2830">
        <v>3</v>
      </c>
      <c r="AL2830" t="s">
        <v>3681</v>
      </c>
      <c r="AM2830" t="s">
        <v>3683</v>
      </c>
      <c r="AN2830">
        <v>0</v>
      </c>
      <c r="AO2830">
        <v>0</v>
      </c>
      <c r="AP2830">
        <v>0.4</v>
      </c>
      <c r="AQ2830">
        <v>0</v>
      </c>
      <c r="AR2830">
        <v>0</v>
      </c>
      <c r="AS2830">
        <v>0</v>
      </c>
      <c r="AT2830">
        <v>1.6</v>
      </c>
      <c r="AU2830">
        <v>0</v>
      </c>
      <c r="AV2830">
        <v>0</v>
      </c>
      <c r="AW2830">
        <v>0</v>
      </c>
      <c r="AX2830">
        <v>0.8</v>
      </c>
      <c r="AY2830">
        <v>0</v>
      </c>
      <c r="AZ2830">
        <v>0</v>
      </c>
      <c r="BA2830">
        <v>0</v>
      </c>
      <c r="BB2830">
        <v>4</v>
      </c>
      <c r="BC2830">
        <v>0</v>
      </c>
      <c r="BD2830">
        <v>0</v>
      </c>
      <c r="BE2830">
        <v>0</v>
      </c>
      <c r="BF2830">
        <v>6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13</v>
      </c>
      <c r="BU2830">
        <v>26</v>
      </c>
      <c r="BV2830">
        <v>227</v>
      </c>
      <c r="BW2830">
        <v>150</v>
      </c>
      <c r="BX2830">
        <v>0</v>
      </c>
      <c r="BY2830">
        <v>0</v>
      </c>
      <c r="BZ2830">
        <v>377</v>
      </c>
      <c r="CA2830">
        <v>18.8</v>
      </c>
      <c r="CB2830">
        <v>7.8</v>
      </c>
      <c r="CC2830">
        <v>0</v>
      </c>
      <c r="CD2830">
        <v>0</v>
      </c>
      <c r="CE2830">
        <v>25285.677</v>
      </c>
      <c r="CF2830">
        <v>0</v>
      </c>
      <c r="CG2830">
        <v>250</v>
      </c>
      <c r="CH2830">
        <v>8.9768000000000008</v>
      </c>
      <c r="CI2830">
        <v>0</v>
      </c>
      <c r="CJ2830">
        <v>0</v>
      </c>
      <c r="CK2830">
        <v>2.8</v>
      </c>
      <c r="CL2830">
        <v>0</v>
      </c>
      <c r="CM2830" t="s">
        <v>3646</v>
      </c>
      <c r="CN2830">
        <v>0</v>
      </c>
      <c r="CO2830">
        <v>0</v>
      </c>
      <c r="CP2830">
        <v>0</v>
      </c>
      <c r="CQ2830">
        <v>0</v>
      </c>
    </row>
    <row r="2831" spans="1:95" hidden="1" x14ac:dyDescent="0.25">
      <c r="A2831" s="1">
        <v>42847</v>
      </c>
      <c r="B2831">
        <v>4</v>
      </c>
      <c r="C2831" t="s">
        <v>3024</v>
      </c>
      <c r="D2831" t="s">
        <v>96</v>
      </c>
      <c r="E2831" t="s">
        <v>97</v>
      </c>
      <c r="F2831" t="s">
        <v>98</v>
      </c>
      <c r="G2831">
        <v>8</v>
      </c>
      <c r="H2831" s="1">
        <v>42828</v>
      </c>
      <c r="I2831" s="1">
        <v>42844</v>
      </c>
      <c r="J2831" s="1">
        <v>42846</v>
      </c>
      <c r="K2831">
        <v>13</v>
      </c>
      <c r="L2831">
        <v>22</v>
      </c>
      <c r="M2831" s="1">
        <v>42828</v>
      </c>
      <c r="N2831">
        <v>2230</v>
      </c>
      <c r="O2831" s="1">
        <v>42844</v>
      </c>
      <c r="P2831">
        <v>2000</v>
      </c>
      <c r="Q2831" t="s">
        <v>164</v>
      </c>
      <c r="R2831" t="s">
        <v>164</v>
      </c>
      <c r="S2831" s="1">
        <v>42847</v>
      </c>
      <c r="T2831" s="1">
        <v>42846</v>
      </c>
      <c r="U2831" s="1">
        <v>42845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164</v>
      </c>
      <c r="AB2831" t="s">
        <v>3635</v>
      </c>
      <c r="AC2831" t="s">
        <v>3643</v>
      </c>
      <c r="AD2831">
        <v>6.45</v>
      </c>
      <c r="AE2831">
        <v>9</v>
      </c>
      <c r="AF2831">
        <v>7.7249999999999996</v>
      </c>
      <c r="AG2831">
        <v>29673</v>
      </c>
      <c r="AH2831">
        <v>3</v>
      </c>
      <c r="AI2831">
        <v>8</v>
      </c>
      <c r="AJ2831">
        <v>315</v>
      </c>
      <c r="AK2831">
        <v>3</v>
      </c>
      <c r="AL2831" t="s">
        <v>3681</v>
      </c>
      <c r="AM2831" t="s">
        <v>3683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1.3</v>
      </c>
      <c r="AU2831">
        <v>0</v>
      </c>
      <c r="AV2831">
        <v>0</v>
      </c>
      <c r="AW2831">
        <v>0</v>
      </c>
      <c r="AX2831">
        <v>0.8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4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13</v>
      </c>
      <c r="BU2831">
        <v>26</v>
      </c>
      <c r="BV2831">
        <v>0</v>
      </c>
      <c r="BW2831">
        <v>250</v>
      </c>
      <c r="BX2831">
        <v>0</v>
      </c>
      <c r="BY2831">
        <v>0</v>
      </c>
      <c r="BZ2831">
        <v>250</v>
      </c>
      <c r="CA2831">
        <v>0</v>
      </c>
      <c r="CB2831">
        <v>24</v>
      </c>
      <c r="CC2831">
        <v>0</v>
      </c>
      <c r="CD2831">
        <v>0</v>
      </c>
      <c r="CE2831">
        <v>20236.677</v>
      </c>
      <c r="CF2831">
        <v>0</v>
      </c>
      <c r="CG2831">
        <v>5049</v>
      </c>
      <c r="CH2831">
        <v>6.7325999999999997</v>
      </c>
      <c r="CI2831">
        <v>0</v>
      </c>
      <c r="CJ2831">
        <v>0</v>
      </c>
      <c r="CK2831">
        <v>2.1</v>
      </c>
      <c r="CL2831">
        <v>0</v>
      </c>
      <c r="CM2831" t="s">
        <v>3646</v>
      </c>
      <c r="CN2831">
        <v>0</v>
      </c>
      <c r="CO2831">
        <v>0</v>
      </c>
      <c r="CP2831">
        <v>0</v>
      </c>
      <c r="CQ2831">
        <v>0</v>
      </c>
    </row>
    <row r="2832" spans="1:95" hidden="1" x14ac:dyDescent="0.25">
      <c r="A2832" s="1">
        <v>42848</v>
      </c>
      <c r="B2832">
        <v>4</v>
      </c>
      <c r="C2832" t="s">
        <v>3024</v>
      </c>
      <c r="D2832" t="s">
        <v>96</v>
      </c>
      <c r="E2832" t="s">
        <v>97</v>
      </c>
      <c r="F2832" t="s">
        <v>98</v>
      </c>
      <c r="G2832">
        <v>8</v>
      </c>
      <c r="H2832" s="1">
        <v>42828</v>
      </c>
      <c r="I2832" s="1">
        <v>42844</v>
      </c>
      <c r="J2832" s="1">
        <v>42846</v>
      </c>
      <c r="K2832">
        <v>13</v>
      </c>
      <c r="L2832">
        <v>22</v>
      </c>
      <c r="M2832" s="1">
        <v>42828</v>
      </c>
      <c r="N2832">
        <v>2230</v>
      </c>
      <c r="O2832" s="1">
        <v>42844</v>
      </c>
      <c r="P2832">
        <v>2000</v>
      </c>
      <c r="Q2832" t="s">
        <v>164</v>
      </c>
      <c r="R2832" t="s">
        <v>164</v>
      </c>
      <c r="S2832" s="1">
        <v>42847</v>
      </c>
      <c r="T2832" s="1">
        <v>42846</v>
      </c>
      <c r="U2832" s="1">
        <v>42845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164</v>
      </c>
      <c r="AB2832" t="s">
        <v>3635</v>
      </c>
      <c r="AC2832" t="s">
        <v>3643</v>
      </c>
      <c r="AD2832">
        <v>8</v>
      </c>
      <c r="AE2832">
        <v>8.5</v>
      </c>
      <c r="AF2832">
        <v>8.25</v>
      </c>
      <c r="AG2832">
        <v>31964</v>
      </c>
      <c r="AH2832">
        <v>3</v>
      </c>
      <c r="AI2832">
        <v>8</v>
      </c>
      <c r="AJ2832">
        <v>90</v>
      </c>
      <c r="AK2832">
        <v>3</v>
      </c>
      <c r="AL2832" t="s">
        <v>3681</v>
      </c>
      <c r="AM2832" t="s">
        <v>3683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1.3</v>
      </c>
      <c r="AU2832">
        <v>0</v>
      </c>
      <c r="AV2832">
        <v>0</v>
      </c>
      <c r="AW2832">
        <v>0</v>
      </c>
      <c r="AX2832">
        <v>0.8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5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13</v>
      </c>
      <c r="BU2832">
        <v>26</v>
      </c>
      <c r="BV2832">
        <v>0</v>
      </c>
      <c r="BW2832">
        <v>250</v>
      </c>
      <c r="BX2832">
        <v>0</v>
      </c>
      <c r="BY2832">
        <v>0</v>
      </c>
      <c r="BZ2832">
        <v>250</v>
      </c>
      <c r="CA2832">
        <v>0</v>
      </c>
      <c r="CB2832">
        <v>24</v>
      </c>
      <c r="CC2832">
        <v>0</v>
      </c>
      <c r="CD2832">
        <v>0</v>
      </c>
      <c r="CE2832">
        <v>18302.316999999999</v>
      </c>
      <c r="CF2832">
        <v>0</v>
      </c>
      <c r="CG2832">
        <v>1934.36</v>
      </c>
      <c r="CH2832">
        <v>6.7325999999999997</v>
      </c>
      <c r="CI2832">
        <v>0</v>
      </c>
      <c r="CJ2832">
        <v>0</v>
      </c>
      <c r="CK2832">
        <v>2.1</v>
      </c>
      <c r="CL2832">
        <v>0</v>
      </c>
      <c r="CM2832" t="s">
        <v>3646</v>
      </c>
      <c r="CN2832">
        <v>0</v>
      </c>
      <c r="CO2832">
        <v>0</v>
      </c>
      <c r="CP2832">
        <v>0</v>
      </c>
      <c r="CQ2832">
        <v>0</v>
      </c>
    </row>
    <row r="2833" spans="1:95" hidden="1" x14ac:dyDescent="0.25">
      <c r="A2833" s="1">
        <v>42849</v>
      </c>
      <c r="B2833">
        <v>4</v>
      </c>
      <c r="C2833" t="s">
        <v>3024</v>
      </c>
      <c r="D2833" t="s">
        <v>96</v>
      </c>
      <c r="E2833" t="s">
        <v>108</v>
      </c>
      <c r="F2833" t="s">
        <v>98</v>
      </c>
      <c r="G2833">
        <v>8</v>
      </c>
      <c r="H2833" s="1">
        <v>42849</v>
      </c>
      <c r="I2833" t="s">
        <v>164</v>
      </c>
      <c r="J2833" t="s">
        <v>164</v>
      </c>
      <c r="K2833">
        <v>13</v>
      </c>
      <c r="L2833">
        <v>22</v>
      </c>
      <c r="M2833" s="1">
        <v>42849</v>
      </c>
      <c r="N2833">
        <v>0</v>
      </c>
      <c r="O2833" t="s">
        <v>164</v>
      </c>
      <c r="P2833" t="s">
        <v>164</v>
      </c>
      <c r="Q2833" s="1">
        <v>42854</v>
      </c>
      <c r="R2833" t="s">
        <v>164</v>
      </c>
      <c r="S2833" t="s">
        <v>164</v>
      </c>
      <c r="T2833" t="s">
        <v>164</v>
      </c>
      <c r="U2833" t="s">
        <v>164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164</v>
      </c>
      <c r="AB2833" t="s">
        <v>3643</v>
      </c>
      <c r="AC2833" t="s">
        <v>148</v>
      </c>
      <c r="AD2833">
        <v>8</v>
      </c>
      <c r="AE2833">
        <v>8.5</v>
      </c>
      <c r="AF2833">
        <v>8.25</v>
      </c>
      <c r="AG2833">
        <v>31964</v>
      </c>
      <c r="AH2833">
        <v>4</v>
      </c>
      <c r="AI2833">
        <v>12</v>
      </c>
      <c r="AJ2833">
        <v>22</v>
      </c>
      <c r="AK2833">
        <v>4</v>
      </c>
      <c r="AL2833" t="s">
        <v>3684</v>
      </c>
      <c r="AM2833" t="s">
        <v>3685</v>
      </c>
      <c r="AN2833">
        <v>0</v>
      </c>
      <c r="AO2833">
        <v>0</v>
      </c>
      <c r="AP2833">
        <v>5.5</v>
      </c>
      <c r="AQ2833">
        <v>0</v>
      </c>
      <c r="AR2833">
        <v>0</v>
      </c>
      <c r="AS2833">
        <v>0</v>
      </c>
      <c r="AT2833">
        <v>0.7</v>
      </c>
      <c r="AU2833">
        <v>0</v>
      </c>
      <c r="AV2833">
        <v>0</v>
      </c>
      <c r="AW2833">
        <v>0</v>
      </c>
      <c r="AX2833">
        <v>0.3</v>
      </c>
      <c r="AY2833">
        <v>0</v>
      </c>
      <c r="AZ2833">
        <v>400</v>
      </c>
      <c r="BA2833">
        <v>0</v>
      </c>
      <c r="BB2833">
        <v>38</v>
      </c>
      <c r="BC2833">
        <v>0</v>
      </c>
      <c r="BD2833">
        <v>0</v>
      </c>
      <c r="BE2833">
        <v>0</v>
      </c>
      <c r="BF2833">
        <v>3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13</v>
      </c>
      <c r="BU2833">
        <v>28</v>
      </c>
      <c r="BV2833">
        <v>150</v>
      </c>
      <c r="BW2833">
        <v>200</v>
      </c>
      <c r="BX2833">
        <v>0</v>
      </c>
      <c r="BY2833">
        <v>0</v>
      </c>
      <c r="BZ2833">
        <v>350</v>
      </c>
      <c r="CA2833">
        <v>10</v>
      </c>
      <c r="CB2833">
        <v>12</v>
      </c>
      <c r="CC2833">
        <v>0</v>
      </c>
      <c r="CD2833">
        <v>0</v>
      </c>
      <c r="CE2833">
        <v>18302.169999999998</v>
      </c>
      <c r="CF2833">
        <v>0</v>
      </c>
      <c r="CG2833">
        <v>0</v>
      </c>
      <c r="CH2833">
        <v>20.838999999999999</v>
      </c>
      <c r="CI2833">
        <v>0</v>
      </c>
      <c r="CJ2833">
        <v>0</v>
      </c>
      <c r="CK2833">
        <v>6.5</v>
      </c>
      <c r="CL2833">
        <v>0</v>
      </c>
      <c r="CM2833" t="s">
        <v>3686</v>
      </c>
      <c r="CN2833">
        <v>0</v>
      </c>
      <c r="CO2833">
        <v>0</v>
      </c>
      <c r="CP2833">
        <v>0</v>
      </c>
      <c r="CQ2833">
        <v>0</v>
      </c>
    </row>
    <row r="2834" spans="1:95" hidden="1" x14ac:dyDescent="0.25">
      <c r="A2834" s="1">
        <v>42849</v>
      </c>
      <c r="B2834">
        <v>4</v>
      </c>
      <c r="C2834" t="s">
        <v>3024</v>
      </c>
      <c r="D2834" t="s">
        <v>110</v>
      </c>
      <c r="E2834" t="s">
        <v>111</v>
      </c>
      <c r="F2834" t="s">
        <v>98</v>
      </c>
      <c r="G2834">
        <v>8</v>
      </c>
      <c r="H2834" s="1">
        <v>42849</v>
      </c>
      <c r="I2834" t="s">
        <v>164</v>
      </c>
      <c r="J2834" t="s">
        <v>164</v>
      </c>
      <c r="K2834">
        <v>13</v>
      </c>
      <c r="L2834">
        <v>22</v>
      </c>
      <c r="M2834" s="1">
        <v>42849</v>
      </c>
      <c r="N2834">
        <v>0</v>
      </c>
      <c r="O2834" t="s">
        <v>164</v>
      </c>
      <c r="P2834" t="s">
        <v>164</v>
      </c>
      <c r="Q2834" s="1">
        <v>42854</v>
      </c>
      <c r="R2834" t="s">
        <v>164</v>
      </c>
      <c r="S2834" t="s">
        <v>164</v>
      </c>
      <c r="T2834" t="s">
        <v>164</v>
      </c>
      <c r="U2834" t="s">
        <v>164</v>
      </c>
      <c r="V2834">
        <v>12</v>
      </c>
      <c r="W2834">
        <v>148</v>
      </c>
      <c r="X2834">
        <v>1387</v>
      </c>
      <c r="Y2834">
        <v>11.42</v>
      </c>
      <c r="Z2834">
        <v>12.33</v>
      </c>
      <c r="AA2834" t="s">
        <v>164</v>
      </c>
      <c r="AB2834" t="s">
        <v>3643</v>
      </c>
      <c r="AC2834" t="s">
        <v>148</v>
      </c>
      <c r="AD2834">
        <v>8</v>
      </c>
      <c r="AE2834">
        <v>8.5</v>
      </c>
      <c r="AF2834">
        <v>8.25</v>
      </c>
      <c r="AG2834">
        <v>31964</v>
      </c>
      <c r="AH2834">
        <v>6</v>
      </c>
      <c r="AI2834">
        <v>22</v>
      </c>
      <c r="AJ2834">
        <v>135</v>
      </c>
      <c r="AK2834">
        <v>6</v>
      </c>
      <c r="AL2834" t="s">
        <v>3687</v>
      </c>
      <c r="AM2834" t="s">
        <v>3688</v>
      </c>
      <c r="AN2834">
        <v>0</v>
      </c>
      <c r="AO2834">
        <v>0</v>
      </c>
      <c r="AP2834">
        <v>8</v>
      </c>
      <c r="AQ2834">
        <v>0</v>
      </c>
      <c r="AR2834">
        <v>0</v>
      </c>
      <c r="AS2834">
        <v>0</v>
      </c>
      <c r="AT2834">
        <v>0.7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54</v>
      </c>
      <c r="BC2834">
        <v>0</v>
      </c>
      <c r="BD2834">
        <v>0</v>
      </c>
      <c r="BE2834">
        <v>0</v>
      </c>
      <c r="BF2834">
        <v>1</v>
      </c>
      <c r="BG2834">
        <v>97.7</v>
      </c>
      <c r="BH2834">
        <v>148.80000000000001</v>
      </c>
      <c r="BI2834">
        <v>0.54</v>
      </c>
      <c r="BJ2834">
        <v>3516.5453459999999</v>
      </c>
      <c r="BK2834">
        <v>61.1</v>
      </c>
      <c r="BL2834">
        <v>44</v>
      </c>
      <c r="BM2834">
        <v>12410</v>
      </c>
      <c r="BN2834">
        <v>0</v>
      </c>
      <c r="BO2834">
        <v>0.93</v>
      </c>
      <c r="BP2834">
        <v>41</v>
      </c>
      <c r="BQ2834">
        <v>316</v>
      </c>
      <c r="BR2834">
        <v>330</v>
      </c>
      <c r="BS2834">
        <v>2.42</v>
      </c>
      <c r="BT2834">
        <v>12</v>
      </c>
      <c r="BU2834">
        <v>29</v>
      </c>
      <c r="BV2834">
        <v>300</v>
      </c>
      <c r="BW2834">
        <v>0</v>
      </c>
      <c r="BX2834">
        <v>0</v>
      </c>
      <c r="BY2834">
        <v>0</v>
      </c>
      <c r="BZ2834">
        <v>300</v>
      </c>
      <c r="CA2834">
        <v>12</v>
      </c>
      <c r="CB2834">
        <v>0</v>
      </c>
      <c r="CC2834">
        <v>0</v>
      </c>
      <c r="CD2834">
        <v>0</v>
      </c>
      <c r="CE2834">
        <v>18302.169999999998</v>
      </c>
      <c r="CF2834">
        <v>0</v>
      </c>
      <c r="CG2834">
        <v>0</v>
      </c>
      <c r="CH2834">
        <v>27.892199999999999</v>
      </c>
      <c r="CI2834">
        <v>0</v>
      </c>
      <c r="CJ2834">
        <v>0</v>
      </c>
      <c r="CK2834">
        <v>8.6999999999999993</v>
      </c>
      <c r="CL2834">
        <v>0</v>
      </c>
      <c r="CM2834" t="s">
        <v>3686</v>
      </c>
      <c r="CN2834">
        <v>16</v>
      </c>
      <c r="CO2834">
        <v>189.58</v>
      </c>
      <c r="CP2834">
        <v>1.1516985</v>
      </c>
      <c r="CQ2834">
        <v>0</v>
      </c>
    </row>
    <row r="2835" spans="1:95" hidden="1" x14ac:dyDescent="0.25">
      <c r="A2835" s="1">
        <v>42850</v>
      </c>
      <c r="B2835">
        <v>4</v>
      </c>
      <c r="C2835" t="s">
        <v>3024</v>
      </c>
      <c r="D2835" t="s">
        <v>110</v>
      </c>
      <c r="E2835" t="s">
        <v>111</v>
      </c>
      <c r="F2835" t="s">
        <v>98</v>
      </c>
      <c r="G2835">
        <v>8</v>
      </c>
      <c r="H2835" s="1">
        <v>42849</v>
      </c>
      <c r="I2835" t="s">
        <v>164</v>
      </c>
      <c r="J2835" t="s">
        <v>164</v>
      </c>
      <c r="K2835">
        <v>13</v>
      </c>
      <c r="L2835">
        <v>22</v>
      </c>
      <c r="M2835" s="1">
        <v>42849</v>
      </c>
      <c r="N2835">
        <v>0</v>
      </c>
      <c r="O2835" t="s">
        <v>164</v>
      </c>
      <c r="P2835" t="s">
        <v>164</v>
      </c>
      <c r="Q2835" s="1">
        <v>42854</v>
      </c>
      <c r="R2835" t="s">
        <v>164</v>
      </c>
      <c r="S2835" t="s">
        <v>164</v>
      </c>
      <c r="T2835" t="s">
        <v>164</v>
      </c>
      <c r="U2835" t="s">
        <v>164</v>
      </c>
      <c r="V2835">
        <v>25</v>
      </c>
      <c r="W2835">
        <v>150</v>
      </c>
      <c r="X2835">
        <v>1237</v>
      </c>
      <c r="Y2835">
        <v>7.76</v>
      </c>
      <c r="Z2835">
        <v>6</v>
      </c>
      <c r="AA2835" t="s">
        <v>164</v>
      </c>
      <c r="AB2835" t="s">
        <v>3643</v>
      </c>
      <c r="AC2835" t="s">
        <v>148</v>
      </c>
      <c r="AD2835">
        <v>8</v>
      </c>
      <c r="AE2835">
        <v>8.5</v>
      </c>
      <c r="AF2835">
        <v>8.25</v>
      </c>
      <c r="AG2835">
        <v>31964</v>
      </c>
      <c r="AH2835">
        <v>7</v>
      </c>
      <c r="AI2835">
        <v>32</v>
      </c>
      <c r="AJ2835">
        <v>135</v>
      </c>
      <c r="AK2835">
        <v>6</v>
      </c>
      <c r="AL2835" t="s">
        <v>3689</v>
      </c>
      <c r="AM2835" t="s">
        <v>3690</v>
      </c>
      <c r="AN2835">
        <v>0</v>
      </c>
      <c r="AO2835">
        <v>0</v>
      </c>
      <c r="AP2835">
        <v>14.9</v>
      </c>
      <c r="AQ2835">
        <v>0</v>
      </c>
      <c r="AR2835">
        <v>0</v>
      </c>
      <c r="AS2835">
        <v>0</v>
      </c>
      <c r="AT2835">
        <v>1.7</v>
      </c>
      <c r="AU2835">
        <v>0</v>
      </c>
      <c r="AV2835">
        <v>0</v>
      </c>
      <c r="AW2835">
        <v>0</v>
      </c>
      <c r="AX2835">
        <v>0.2</v>
      </c>
      <c r="AY2835">
        <v>0</v>
      </c>
      <c r="AZ2835">
        <v>0</v>
      </c>
      <c r="BA2835">
        <v>0</v>
      </c>
      <c r="BB2835">
        <v>98</v>
      </c>
      <c r="BC2835">
        <v>0</v>
      </c>
      <c r="BD2835">
        <v>0</v>
      </c>
      <c r="BE2835">
        <v>0</v>
      </c>
      <c r="BF2835">
        <v>6</v>
      </c>
      <c r="BG2835">
        <v>88.6</v>
      </c>
      <c r="BH2835">
        <v>281.16000000000003</v>
      </c>
      <c r="BI2835">
        <v>46.65</v>
      </c>
      <c r="BJ2835">
        <v>0</v>
      </c>
      <c r="BK2835">
        <v>60.3</v>
      </c>
      <c r="BL2835">
        <v>42</v>
      </c>
      <c r="BM2835">
        <v>12499</v>
      </c>
      <c r="BN2835">
        <v>0</v>
      </c>
      <c r="BO2835">
        <v>0.95</v>
      </c>
      <c r="BP2835">
        <v>39</v>
      </c>
      <c r="BQ2835">
        <v>324</v>
      </c>
      <c r="BR2835">
        <v>343</v>
      </c>
      <c r="BS2835">
        <v>2.5</v>
      </c>
      <c r="BT2835">
        <v>26</v>
      </c>
      <c r="BU2835">
        <v>38</v>
      </c>
      <c r="BV2835">
        <v>300</v>
      </c>
      <c r="BW2835">
        <v>170</v>
      </c>
      <c r="BX2835">
        <v>0</v>
      </c>
      <c r="BY2835">
        <v>0</v>
      </c>
      <c r="BZ2835">
        <v>470</v>
      </c>
      <c r="CA2835">
        <v>24</v>
      </c>
      <c r="CB2835">
        <v>6</v>
      </c>
      <c r="CC2835">
        <v>0</v>
      </c>
      <c r="CD2835">
        <v>0</v>
      </c>
      <c r="CE2835">
        <v>18302.169999999998</v>
      </c>
      <c r="CF2835">
        <v>0</v>
      </c>
      <c r="CG2835">
        <v>0</v>
      </c>
      <c r="CH2835">
        <v>53.860799999999998</v>
      </c>
      <c r="CI2835">
        <v>0</v>
      </c>
      <c r="CJ2835">
        <v>0</v>
      </c>
      <c r="CK2835">
        <v>16.8</v>
      </c>
      <c r="CL2835">
        <v>0</v>
      </c>
      <c r="CM2835" t="s">
        <v>3686</v>
      </c>
      <c r="CN2835">
        <v>14.304</v>
      </c>
      <c r="CO2835">
        <v>0</v>
      </c>
      <c r="CP2835">
        <v>0</v>
      </c>
      <c r="CQ2835">
        <v>0</v>
      </c>
    </row>
    <row r="2836" spans="1:95" hidden="1" x14ac:dyDescent="0.25">
      <c r="A2836" s="1">
        <v>42851</v>
      </c>
      <c r="B2836">
        <v>4</v>
      </c>
      <c r="C2836" t="s">
        <v>3024</v>
      </c>
      <c r="D2836" t="s">
        <v>110</v>
      </c>
      <c r="E2836" t="s">
        <v>111</v>
      </c>
      <c r="F2836" t="s">
        <v>98</v>
      </c>
      <c r="G2836">
        <v>8</v>
      </c>
      <c r="H2836" s="1">
        <v>42849</v>
      </c>
      <c r="I2836" t="s">
        <v>164</v>
      </c>
      <c r="J2836" t="s">
        <v>164</v>
      </c>
      <c r="K2836">
        <v>13</v>
      </c>
      <c r="L2836">
        <v>22</v>
      </c>
      <c r="M2836" s="1">
        <v>42849</v>
      </c>
      <c r="N2836">
        <v>0</v>
      </c>
      <c r="O2836" t="s">
        <v>164</v>
      </c>
      <c r="P2836" t="s">
        <v>164</v>
      </c>
      <c r="Q2836" s="1">
        <v>42854</v>
      </c>
      <c r="R2836" t="s">
        <v>164</v>
      </c>
      <c r="S2836" t="s">
        <v>164</v>
      </c>
      <c r="T2836" t="s">
        <v>164</v>
      </c>
      <c r="U2836" t="s">
        <v>164</v>
      </c>
      <c r="V2836">
        <v>24</v>
      </c>
      <c r="W2836">
        <v>254</v>
      </c>
      <c r="X2836">
        <v>983</v>
      </c>
      <c r="Y2836">
        <v>10.82</v>
      </c>
      <c r="Z2836">
        <v>10.58</v>
      </c>
      <c r="AA2836" t="s">
        <v>164</v>
      </c>
      <c r="AB2836" t="s">
        <v>3643</v>
      </c>
      <c r="AC2836" t="s">
        <v>148</v>
      </c>
      <c r="AD2836">
        <v>8</v>
      </c>
      <c r="AE2836">
        <v>8.5</v>
      </c>
      <c r="AF2836">
        <v>8.25</v>
      </c>
      <c r="AG2836">
        <v>31964</v>
      </c>
      <c r="AH2836">
        <v>6</v>
      </c>
      <c r="AI2836">
        <v>25</v>
      </c>
      <c r="AJ2836">
        <v>225</v>
      </c>
      <c r="AK2836">
        <v>6</v>
      </c>
      <c r="AL2836" t="s">
        <v>3691</v>
      </c>
      <c r="AM2836" t="s">
        <v>3692</v>
      </c>
      <c r="AN2836">
        <v>0</v>
      </c>
      <c r="AO2836">
        <v>0</v>
      </c>
      <c r="AP2836">
        <v>19.100000000000001</v>
      </c>
      <c r="AQ2836">
        <v>0</v>
      </c>
      <c r="AR2836">
        <v>0</v>
      </c>
      <c r="AS2836">
        <v>0</v>
      </c>
      <c r="AT2836">
        <v>1.8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121</v>
      </c>
      <c r="BC2836">
        <v>0</v>
      </c>
      <c r="BD2836">
        <v>0</v>
      </c>
      <c r="BE2836">
        <v>10</v>
      </c>
      <c r="BF2836">
        <v>5</v>
      </c>
      <c r="BG2836">
        <v>100.16</v>
      </c>
      <c r="BH2836">
        <v>304.99</v>
      </c>
      <c r="BI2836">
        <v>16.72</v>
      </c>
      <c r="BJ2836">
        <v>4228.6574570000002</v>
      </c>
      <c r="BK2836">
        <v>71.25</v>
      </c>
      <c r="BL2836">
        <v>55</v>
      </c>
      <c r="BM2836">
        <v>13825</v>
      </c>
      <c r="BN2836">
        <v>0</v>
      </c>
      <c r="BO2836">
        <v>1.24</v>
      </c>
      <c r="BP2836">
        <v>43</v>
      </c>
      <c r="BQ2836">
        <v>324</v>
      </c>
      <c r="BR2836">
        <v>335</v>
      </c>
      <c r="BS2836">
        <v>2.44</v>
      </c>
      <c r="BT2836">
        <v>24</v>
      </c>
      <c r="BU2836">
        <v>35</v>
      </c>
      <c r="BV2836">
        <v>300</v>
      </c>
      <c r="BW2836">
        <v>170</v>
      </c>
      <c r="BX2836">
        <v>0</v>
      </c>
      <c r="BY2836">
        <v>0</v>
      </c>
      <c r="BZ2836">
        <v>470</v>
      </c>
      <c r="CA2836">
        <v>24</v>
      </c>
      <c r="CB2836">
        <v>3</v>
      </c>
      <c r="CC2836">
        <v>0</v>
      </c>
      <c r="CD2836">
        <v>0</v>
      </c>
      <c r="CE2836">
        <v>18302.169999999998</v>
      </c>
      <c r="CF2836">
        <v>0</v>
      </c>
      <c r="CG2836">
        <v>0</v>
      </c>
      <c r="CH2836">
        <v>67.005399999999995</v>
      </c>
      <c r="CI2836">
        <v>0</v>
      </c>
      <c r="CJ2836">
        <v>0</v>
      </c>
      <c r="CK2836">
        <v>20.9</v>
      </c>
      <c r="CL2836">
        <v>0</v>
      </c>
      <c r="CM2836" t="s">
        <v>3686</v>
      </c>
      <c r="CN2836">
        <v>19.100000000000001</v>
      </c>
      <c r="CO2836">
        <v>188.2</v>
      </c>
      <c r="CP2836">
        <v>1.073035602</v>
      </c>
      <c r="CQ2836">
        <v>0</v>
      </c>
    </row>
    <row r="2837" spans="1:95" hidden="1" x14ac:dyDescent="0.25">
      <c r="A2837" s="1">
        <v>42852</v>
      </c>
      <c r="B2837">
        <v>4</v>
      </c>
      <c r="C2837" t="s">
        <v>3024</v>
      </c>
      <c r="D2837" t="s">
        <v>110</v>
      </c>
      <c r="E2837" t="s">
        <v>111</v>
      </c>
      <c r="F2837" t="s">
        <v>98</v>
      </c>
      <c r="G2837">
        <v>8</v>
      </c>
      <c r="H2837" s="1">
        <v>42849</v>
      </c>
      <c r="I2837" t="s">
        <v>164</v>
      </c>
      <c r="J2837" t="s">
        <v>164</v>
      </c>
      <c r="K2837">
        <v>13</v>
      </c>
      <c r="L2837">
        <v>22</v>
      </c>
      <c r="M2837" s="1">
        <v>42849</v>
      </c>
      <c r="N2837">
        <v>0</v>
      </c>
      <c r="O2837" t="s">
        <v>164</v>
      </c>
      <c r="P2837" t="s">
        <v>164</v>
      </c>
      <c r="Q2837" s="1">
        <v>42855</v>
      </c>
      <c r="R2837" t="s">
        <v>164</v>
      </c>
      <c r="S2837" t="s">
        <v>164</v>
      </c>
      <c r="T2837" t="s">
        <v>164</v>
      </c>
      <c r="U2837" t="s">
        <v>164</v>
      </c>
      <c r="V2837">
        <v>24</v>
      </c>
      <c r="W2837">
        <v>253</v>
      </c>
      <c r="X2837">
        <v>730</v>
      </c>
      <c r="Y2837">
        <v>11.89</v>
      </c>
      <c r="Z2837">
        <v>10.54</v>
      </c>
      <c r="AA2837" t="s">
        <v>164</v>
      </c>
      <c r="AB2837" t="s">
        <v>3643</v>
      </c>
      <c r="AC2837" t="s">
        <v>148</v>
      </c>
      <c r="AD2837">
        <v>8</v>
      </c>
      <c r="AE2837">
        <v>8.5</v>
      </c>
      <c r="AF2837">
        <v>8.25</v>
      </c>
      <c r="AG2837">
        <v>31964</v>
      </c>
      <c r="AH2837">
        <v>4</v>
      </c>
      <c r="AI2837">
        <v>14</v>
      </c>
      <c r="AJ2837">
        <v>157</v>
      </c>
      <c r="AK2837">
        <v>4</v>
      </c>
      <c r="AL2837" t="s">
        <v>3693</v>
      </c>
      <c r="AM2837" t="s">
        <v>3694</v>
      </c>
      <c r="AN2837">
        <v>0</v>
      </c>
      <c r="AO2837">
        <v>0</v>
      </c>
      <c r="AP2837">
        <v>19.600000000000001</v>
      </c>
      <c r="AQ2837">
        <v>0</v>
      </c>
      <c r="AR2837">
        <v>0</v>
      </c>
      <c r="AS2837">
        <v>0</v>
      </c>
      <c r="AT2837">
        <v>1.8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123</v>
      </c>
      <c r="BC2837">
        <v>0</v>
      </c>
      <c r="BD2837">
        <v>0</v>
      </c>
      <c r="BE2837">
        <v>10</v>
      </c>
      <c r="BF2837">
        <v>6</v>
      </c>
      <c r="BG2837">
        <v>101.14</v>
      </c>
      <c r="BH2837">
        <v>307.97000000000003</v>
      </c>
      <c r="BI2837">
        <v>17.850000000000001</v>
      </c>
      <c r="BJ2837">
        <v>4349.755881</v>
      </c>
      <c r="BK2837">
        <v>72.040000000000006</v>
      </c>
      <c r="BL2837">
        <v>58</v>
      </c>
      <c r="BM2837">
        <v>13955</v>
      </c>
      <c r="BN2837">
        <v>0</v>
      </c>
      <c r="BO2837">
        <v>1.31</v>
      </c>
      <c r="BP2837">
        <v>44</v>
      </c>
      <c r="BQ2837">
        <v>324</v>
      </c>
      <c r="BR2837">
        <v>335</v>
      </c>
      <c r="BS2837">
        <v>2.44</v>
      </c>
      <c r="BT2837">
        <v>26</v>
      </c>
      <c r="BU2837">
        <v>37</v>
      </c>
      <c r="BV2837">
        <v>300</v>
      </c>
      <c r="BW2837">
        <v>0</v>
      </c>
      <c r="BX2837">
        <v>0</v>
      </c>
      <c r="BY2837">
        <v>0</v>
      </c>
      <c r="BZ2837">
        <v>300</v>
      </c>
      <c r="CA2837">
        <v>24</v>
      </c>
      <c r="CB2837">
        <v>0</v>
      </c>
      <c r="CC2837">
        <v>0</v>
      </c>
      <c r="CD2837">
        <v>0</v>
      </c>
      <c r="CE2837">
        <v>18302.169999999998</v>
      </c>
      <c r="CF2837">
        <v>0</v>
      </c>
      <c r="CG2837">
        <v>0</v>
      </c>
      <c r="CH2837">
        <v>68.608400000000003</v>
      </c>
      <c r="CI2837">
        <v>0</v>
      </c>
      <c r="CJ2837">
        <v>0</v>
      </c>
      <c r="CK2837">
        <v>21.4</v>
      </c>
      <c r="CL2837">
        <v>0</v>
      </c>
      <c r="CM2837" t="s">
        <v>3686</v>
      </c>
      <c r="CN2837">
        <v>19.600000000000001</v>
      </c>
      <c r="CO2837">
        <v>187.75</v>
      </c>
      <c r="CP2837">
        <v>1.060404337</v>
      </c>
      <c r="CQ2837">
        <v>0</v>
      </c>
    </row>
    <row r="2838" spans="1:95" hidden="1" x14ac:dyDescent="0.25">
      <c r="A2838" s="1">
        <v>42853</v>
      </c>
      <c r="B2838">
        <v>4</v>
      </c>
      <c r="C2838" t="s">
        <v>3024</v>
      </c>
      <c r="D2838" t="s">
        <v>110</v>
      </c>
      <c r="E2838" t="s">
        <v>111</v>
      </c>
      <c r="F2838" t="s">
        <v>98</v>
      </c>
      <c r="G2838">
        <v>8</v>
      </c>
      <c r="H2838" s="1">
        <v>42849</v>
      </c>
      <c r="I2838" t="s">
        <v>164</v>
      </c>
      <c r="J2838" t="s">
        <v>164</v>
      </c>
      <c r="K2838">
        <v>13</v>
      </c>
      <c r="L2838">
        <v>22</v>
      </c>
      <c r="M2838" s="1">
        <v>42849</v>
      </c>
      <c r="N2838">
        <v>0</v>
      </c>
      <c r="O2838" t="s">
        <v>164</v>
      </c>
      <c r="P2838" t="s">
        <v>164</v>
      </c>
      <c r="Q2838" s="1">
        <v>42855</v>
      </c>
      <c r="R2838" t="s">
        <v>164</v>
      </c>
      <c r="S2838" t="s">
        <v>164</v>
      </c>
      <c r="T2838" t="s">
        <v>164</v>
      </c>
      <c r="U2838" t="s">
        <v>164</v>
      </c>
      <c r="V2838">
        <v>24</v>
      </c>
      <c r="W2838">
        <v>251</v>
      </c>
      <c r="X2838">
        <v>479</v>
      </c>
      <c r="Y2838">
        <v>12.08</v>
      </c>
      <c r="Z2838">
        <v>10.46</v>
      </c>
      <c r="AA2838" t="s">
        <v>164</v>
      </c>
      <c r="AB2838" t="s">
        <v>3643</v>
      </c>
      <c r="AC2838" t="s">
        <v>148</v>
      </c>
      <c r="AD2838">
        <v>8</v>
      </c>
      <c r="AE2838">
        <v>8.5</v>
      </c>
      <c r="AF2838">
        <v>8.25</v>
      </c>
      <c r="AG2838">
        <v>31964</v>
      </c>
      <c r="AH2838">
        <v>3</v>
      </c>
      <c r="AI2838">
        <v>10</v>
      </c>
      <c r="AJ2838">
        <v>135</v>
      </c>
      <c r="AK2838">
        <v>3</v>
      </c>
      <c r="AL2838" t="s">
        <v>3695</v>
      </c>
      <c r="AM2838" t="s">
        <v>3696</v>
      </c>
      <c r="AN2838">
        <v>0</v>
      </c>
      <c r="AO2838">
        <v>0</v>
      </c>
      <c r="AP2838">
        <v>19.3</v>
      </c>
      <c r="AQ2838">
        <v>0</v>
      </c>
      <c r="AR2838">
        <v>0</v>
      </c>
      <c r="AS2838">
        <v>0</v>
      </c>
      <c r="AT2838">
        <v>1.9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120</v>
      </c>
      <c r="BC2838">
        <v>0</v>
      </c>
      <c r="BD2838">
        <v>0</v>
      </c>
      <c r="BE2838">
        <v>8</v>
      </c>
      <c r="BF2838">
        <v>6</v>
      </c>
      <c r="BG2838">
        <v>99.75</v>
      </c>
      <c r="BH2838">
        <v>303.74</v>
      </c>
      <c r="BI2838">
        <v>17.36</v>
      </c>
      <c r="BJ2838">
        <v>4266.5888510000004</v>
      </c>
      <c r="BK2838">
        <v>72.3</v>
      </c>
      <c r="BL2838">
        <v>58</v>
      </c>
      <c r="BM2838">
        <v>12607</v>
      </c>
      <c r="BN2838">
        <v>0</v>
      </c>
      <c r="BO2838">
        <v>0.96</v>
      </c>
      <c r="BP2838">
        <v>40</v>
      </c>
      <c r="BQ2838">
        <v>323</v>
      </c>
      <c r="BR2838">
        <v>336</v>
      </c>
      <c r="BS2838">
        <v>2.4900000000000002</v>
      </c>
      <c r="BT2838">
        <v>27</v>
      </c>
      <c r="BU2838">
        <v>37</v>
      </c>
      <c r="BV2838">
        <v>300</v>
      </c>
      <c r="BW2838">
        <v>150</v>
      </c>
      <c r="BX2838">
        <v>0</v>
      </c>
      <c r="BY2838">
        <v>0</v>
      </c>
      <c r="BZ2838">
        <v>450</v>
      </c>
      <c r="CA2838">
        <v>24</v>
      </c>
      <c r="CB2838">
        <v>3</v>
      </c>
      <c r="CC2838">
        <v>0</v>
      </c>
      <c r="CD2838">
        <v>0</v>
      </c>
      <c r="CE2838">
        <v>18302.169999999998</v>
      </c>
      <c r="CF2838">
        <v>0</v>
      </c>
      <c r="CG2838">
        <v>0</v>
      </c>
      <c r="CH2838">
        <v>67.967200000000005</v>
      </c>
      <c r="CI2838">
        <v>0</v>
      </c>
      <c r="CJ2838">
        <v>0</v>
      </c>
      <c r="CK2838">
        <v>21.2</v>
      </c>
      <c r="CL2838">
        <v>0</v>
      </c>
      <c r="CM2838" t="s">
        <v>3686</v>
      </c>
      <c r="CN2838">
        <v>19.3</v>
      </c>
      <c r="CO2838">
        <v>188.48</v>
      </c>
      <c r="CP2838">
        <v>1.054706736</v>
      </c>
      <c r="CQ2838">
        <v>0</v>
      </c>
    </row>
    <row r="2839" spans="1:95" hidden="1" x14ac:dyDescent="0.25">
      <c r="A2839" s="1">
        <v>42854</v>
      </c>
      <c r="B2839">
        <v>4</v>
      </c>
      <c r="C2839" t="s">
        <v>3024</v>
      </c>
      <c r="D2839" t="s">
        <v>110</v>
      </c>
      <c r="E2839" t="s">
        <v>111</v>
      </c>
      <c r="F2839" t="s">
        <v>98</v>
      </c>
      <c r="G2839">
        <v>8</v>
      </c>
      <c r="H2839" s="1">
        <v>42849</v>
      </c>
      <c r="I2839" t="s">
        <v>164</v>
      </c>
      <c r="J2839" t="s">
        <v>164</v>
      </c>
      <c r="K2839">
        <v>13</v>
      </c>
      <c r="L2839">
        <v>22</v>
      </c>
      <c r="M2839" s="1">
        <v>42849</v>
      </c>
      <c r="N2839">
        <v>0</v>
      </c>
      <c r="O2839" t="s">
        <v>164</v>
      </c>
      <c r="P2839" t="s">
        <v>164</v>
      </c>
      <c r="Q2839" s="1">
        <v>42855</v>
      </c>
      <c r="R2839" t="s">
        <v>164</v>
      </c>
      <c r="S2839" t="s">
        <v>164</v>
      </c>
      <c r="T2839" t="s">
        <v>164</v>
      </c>
      <c r="U2839" t="s">
        <v>164</v>
      </c>
      <c r="V2839">
        <v>24</v>
      </c>
      <c r="W2839">
        <v>282</v>
      </c>
      <c r="X2839">
        <v>197</v>
      </c>
      <c r="Y2839">
        <v>12.41</v>
      </c>
      <c r="Z2839">
        <v>11.75</v>
      </c>
      <c r="AA2839" t="s">
        <v>164</v>
      </c>
      <c r="AB2839" t="s">
        <v>3643</v>
      </c>
      <c r="AC2839" t="s">
        <v>148</v>
      </c>
      <c r="AD2839">
        <v>8</v>
      </c>
      <c r="AE2839">
        <v>8.5</v>
      </c>
      <c r="AF2839">
        <v>8.25</v>
      </c>
      <c r="AG2839">
        <v>31964</v>
      </c>
      <c r="AH2839">
        <v>5</v>
      </c>
      <c r="AI2839">
        <v>17</v>
      </c>
      <c r="AJ2839">
        <v>135</v>
      </c>
      <c r="AK2839">
        <v>4</v>
      </c>
      <c r="AL2839" t="s">
        <v>3697</v>
      </c>
      <c r="AM2839" t="s">
        <v>3698</v>
      </c>
      <c r="AN2839">
        <v>0</v>
      </c>
      <c r="AO2839">
        <v>0</v>
      </c>
      <c r="AP2839">
        <v>18.899999999999999</v>
      </c>
      <c r="AQ2839">
        <v>0</v>
      </c>
      <c r="AR2839">
        <v>0</v>
      </c>
      <c r="AS2839">
        <v>0</v>
      </c>
      <c r="AT2839">
        <v>1.8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122</v>
      </c>
      <c r="BC2839">
        <v>0</v>
      </c>
      <c r="BD2839">
        <v>0</v>
      </c>
      <c r="BE2839">
        <v>16</v>
      </c>
      <c r="BF2839">
        <v>4</v>
      </c>
      <c r="BG2839">
        <v>100.5</v>
      </c>
      <c r="BH2839">
        <v>306.3</v>
      </c>
      <c r="BI2839">
        <v>7.94</v>
      </c>
      <c r="BJ2839">
        <v>4188.8297869999997</v>
      </c>
      <c r="BK2839">
        <v>70.2</v>
      </c>
      <c r="BL2839">
        <v>54</v>
      </c>
      <c r="BM2839">
        <v>13987</v>
      </c>
      <c r="BN2839">
        <v>0</v>
      </c>
      <c r="BO2839">
        <v>1.1000000000000001</v>
      </c>
      <c r="BP2839">
        <v>40</v>
      </c>
      <c r="BQ2839">
        <v>321</v>
      </c>
      <c r="BR2839">
        <v>334</v>
      </c>
      <c r="BS2839">
        <v>2.48</v>
      </c>
      <c r="BT2839">
        <v>28</v>
      </c>
      <c r="BU2839">
        <v>38</v>
      </c>
      <c r="BV2839">
        <v>300</v>
      </c>
      <c r="BW2839">
        <v>0</v>
      </c>
      <c r="BX2839">
        <v>0</v>
      </c>
      <c r="BY2839">
        <v>0</v>
      </c>
      <c r="BZ2839">
        <v>300</v>
      </c>
      <c r="CA2839">
        <v>24</v>
      </c>
      <c r="CB2839">
        <v>0</v>
      </c>
      <c r="CC2839">
        <v>0</v>
      </c>
      <c r="CD2839">
        <v>0</v>
      </c>
      <c r="CE2839">
        <v>18302.169999999998</v>
      </c>
      <c r="CF2839">
        <v>0</v>
      </c>
      <c r="CG2839">
        <v>0</v>
      </c>
      <c r="CH2839">
        <v>66.364199999999997</v>
      </c>
      <c r="CI2839">
        <v>0</v>
      </c>
      <c r="CJ2839">
        <v>0</v>
      </c>
      <c r="CK2839">
        <v>20.7</v>
      </c>
      <c r="CL2839">
        <v>0</v>
      </c>
      <c r="CM2839" t="s">
        <v>3686</v>
      </c>
      <c r="CN2839">
        <v>18.899999999999999</v>
      </c>
      <c r="CO2839">
        <v>188</v>
      </c>
      <c r="CP2839">
        <v>1.0921904760000001</v>
      </c>
      <c r="CQ2839">
        <v>0</v>
      </c>
    </row>
    <row r="2840" spans="1:95" hidden="1" x14ac:dyDescent="0.25">
      <c r="A2840" s="1">
        <v>42855</v>
      </c>
      <c r="B2840">
        <v>4</v>
      </c>
      <c r="C2840" t="s">
        <v>3024</v>
      </c>
      <c r="D2840" t="s">
        <v>110</v>
      </c>
      <c r="E2840" t="s">
        <v>112</v>
      </c>
      <c r="F2840" t="s">
        <v>98</v>
      </c>
      <c r="G2840">
        <v>8</v>
      </c>
      <c r="H2840" s="1">
        <v>42849</v>
      </c>
      <c r="I2840" s="1">
        <v>42855</v>
      </c>
      <c r="J2840" t="s">
        <v>164</v>
      </c>
      <c r="K2840">
        <v>13</v>
      </c>
      <c r="L2840">
        <v>22</v>
      </c>
      <c r="M2840" s="1">
        <v>42849</v>
      </c>
      <c r="N2840">
        <v>0</v>
      </c>
      <c r="O2840" s="1">
        <v>42855</v>
      </c>
      <c r="P2840">
        <v>100</v>
      </c>
      <c r="Q2840" t="s">
        <v>164</v>
      </c>
      <c r="R2840" s="1">
        <v>42855</v>
      </c>
      <c r="S2840" s="1">
        <v>42860</v>
      </c>
      <c r="T2840" t="s">
        <v>164</v>
      </c>
      <c r="U2840" t="s">
        <v>164</v>
      </c>
      <c r="V2840">
        <v>13</v>
      </c>
      <c r="W2840">
        <v>160</v>
      </c>
      <c r="X2840">
        <v>37</v>
      </c>
      <c r="Y2840">
        <v>12.12</v>
      </c>
      <c r="Z2840">
        <v>12.31</v>
      </c>
      <c r="AA2840" t="s">
        <v>164</v>
      </c>
      <c r="AB2840" t="s">
        <v>3643</v>
      </c>
      <c r="AC2840" t="s">
        <v>148</v>
      </c>
      <c r="AD2840">
        <v>8.1199999999999992</v>
      </c>
      <c r="AE2840">
        <v>8.5</v>
      </c>
      <c r="AF2840">
        <v>8.31</v>
      </c>
      <c r="AG2840">
        <v>32505</v>
      </c>
      <c r="AH2840">
        <v>5</v>
      </c>
      <c r="AI2840">
        <v>17</v>
      </c>
      <c r="AJ2840">
        <v>135</v>
      </c>
      <c r="AK2840">
        <v>4</v>
      </c>
      <c r="AL2840" t="s">
        <v>3699</v>
      </c>
      <c r="AM2840" t="s">
        <v>3700</v>
      </c>
      <c r="AN2840">
        <v>0</v>
      </c>
      <c r="AO2840">
        <v>0</v>
      </c>
      <c r="AP2840">
        <v>10.1</v>
      </c>
      <c r="AQ2840">
        <v>0</v>
      </c>
      <c r="AR2840">
        <v>0</v>
      </c>
      <c r="AS2840">
        <v>0</v>
      </c>
      <c r="AT2840">
        <v>0.8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66</v>
      </c>
      <c r="BC2840">
        <v>0</v>
      </c>
      <c r="BD2840">
        <v>0</v>
      </c>
      <c r="BE2840">
        <v>10</v>
      </c>
      <c r="BF2840">
        <v>7</v>
      </c>
      <c r="BG2840">
        <v>101.87</v>
      </c>
      <c r="BH2840">
        <v>168</v>
      </c>
      <c r="BI2840">
        <v>4.7699999999999996</v>
      </c>
      <c r="BJ2840">
        <v>4146.9072690000003</v>
      </c>
      <c r="BK2840">
        <v>68.39</v>
      </c>
      <c r="BL2840">
        <v>52</v>
      </c>
      <c r="BM2840">
        <v>14106</v>
      </c>
      <c r="BN2840">
        <v>0</v>
      </c>
      <c r="BO2840">
        <v>1.2</v>
      </c>
      <c r="BP2840">
        <v>40</v>
      </c>
      <c r="BQ2840">
        <v>319</v>
      </c>
      <c r="BR2840">
        <v>331</v>
      </c>
      <c r="BS2840">
        <v>2.48</v>
      </c>
      <c r="BT2840">
        <v>28</v>
      </c>
      <c r="BU2840">
        <v>38</v>
      </c>
      <c r="BV2840">
        <v>300</v>
      </c>
      <c r="BW2840">
        <v>0</v>
      </c>
      <c r="BX2840">
        <v>0</v>
      </c>
      <c r="BY2840">
        <v>0</v>
      </c>
      <c r="BZ2840">
        <v>300</v>
      </c>
      <c r="CA2840">
        <v>13</v>
      </c>
      <c r="CB2840">
        <v>0</v>
      </c>
      <c r="CC2840">
        <v>0</v>
      </c>
      <c r="CD2840">
        <v>0</v>
      </c>
      <c r="CE2840">
        <v>18302.169999999998</v>
      </c>
      <c r="CF2840">
        <v>0</v>
      </c>
      <c r="CG2840">
        <v>0</v>
      </c>
      <c r="CH2840">
        <v>34.945399999999999</v>
      </c>
      <c r="CI2840">
        <v>0</v>
      </c>
      <c r="CJ2840">
        <v>0</v>
      </c>
      <c r="CK2840">
        <v>10.9</v>
      </c>
      <c r="CL2840">
        <v>0</v>
      </c>
      <c r="CM2840" t="s">
        <v>3686</v>
      </c>
      <c r="CN2840">
        <v>18.646153850000001</v>
      </c>
      <c r="CO2840">
        <v>187.35</v>
      </c>
      <c r="CP2840">
        <v>1.101840594</v>
      </c>
      <c r="CQ2840">
        <v>0</v>
      </c>
    </row>
    <row r="2841" spans="1:95" hidden="1" x14ac:dyDescent="0.25">
      <c r="A2841" s="1">
        <v>42855</v>
      </c>
      <c r="B2841">
        <v>4</v>
      </c>
      <c r="C2841" t="s">
        <v>3024</v>
      </c>
      <c r="D2841" t="s">
        <v>96</v>
      </c>
      <c r="E2841" t="s">
        <v>97</v>
      </c>
      <c r="F2841" t="s">
        <v>98</v>
      </c>
      <c r="G2841">
        <v>8</v>
      </c>
      <c r="H2841" t="s">
        <v>164</v>
      </c>
      <c r="I2841" s="1">
        <v>42855</v>
      </c>
      <c r="J2841" s="1">
        <v>42855</v>
      </c>
      <c r="K2841">
        <v>13</v>
      </c>
      <c r="L2841">
        <v>22</v>
      </c>
      <c r="M2841" s="1">
        <v>42849</v>
      </c>
      <c r="N2841">
        <v>0</v>
      </c>
      <c r="O2841" s="1">
        <v>42855</v>
      </c>
      <c r="P2841">
        <v>100</v>
      </c>
      <c r="Q2841" t="s">
        <v>164</v>
      </c>
      <c r="R2841" t="s">
        <v>164</v>
      </c>
      <c r="S2841" s="1">
        <v>42860</v>
      </c>
      <c r="T2841" s="1">
        <v>42855</v>
      </c>
      <c r="U2841" t="s">
        <v>164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164</v>
      </c>
      <c r="AB2841" t="s">
        <v>3643</v>
      </c>
      <c r="AC2841" t="s">
        <v>148</v>
      </c>
      <c r="AD2841">
        <v>8.1199999999999992</v>
      </c>
      <c r="AE2841">
        <v>8.5</v>
      </c>
      <c r="AF2841">
        <v>8.31</v>
      </c>
      <c r="AG2841">
        <v>32505</v>
      </c>
      <c r="AH2841">
        <v>2</v>
      </c>
      <c r="AI2841">
        <v>5</v>
      </c>
      <c r="AJ2841">
        <v>180</v>
      </c>
      <c r="AK2841">
        <v>2</v>
      </c>
      <c r="AL2841" t="s">
        <v>3701</v>
      </c>
      <c r="AM2841" t="s">
        <v>3702</v>
      </c>
      <c r="AN2841">
        <v>0</v>
      </c>
      <c r="AO2841">
        <v>0</v>
      </c>
      <c r="AP2841">
        <v>8.8000000000000007</v>
      </c>
      <c r="AQ2841">
        <v>0</v>
      </c>
      <c r="AR2841">
        <v>0</v>
      </c>
      <c r="AS2841">
        <v>0</v>
      </c>
      <c r="AT2841">
        <v>1.5</v>
      </c>
      <c r="AU2841">
        <v>0</v>
      </c>
      <c r="AV2841">
        <v>0</v>
      </c>
      <c r="AW2841">
        <v>0</v>
      </c>
      <c r="AX2841">
        <v>0.1</v>
      </c>
      <c r="AY2841">
        <v>0</v>
      </c>
      <c r="AZ2841">
        <v>0</v>
      </c>
      <c r="BA2841">
        <v>0</v>
      </c>
      <c r="BB2841">
        <v>62</v>
      </c>
      <c r="BC2841">
        <v>0</v>
      </c>
      <c r="BD2841">
        <v>0</v>
      </c>
      <c r="BE2841">
        <v>0</v>
      </c>
      <c r="BF2841">
        <v>3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28</v>
      </c>
      <c r="BU2841">
        <v>38</v>
      </c>
      <c r="BV2841">
        <v>170</v>
      </c>
      <c r="BW2841">
        <v>175</v>
      </c>
      <c r="BX2841">
        <v>0</v>
      </c>
      <c r="BY2841">
        <v>0</v>
      </c>
      <c r="BZ2841">
        <v>355</v>
      </c>
      <c r="CA2841">
        <v>15.3</v>
      </c>
      <c r="CB2841">
        <v>15.3</v>
      </c>
      <c r="CC2841">
        <v>0</v>
      </c>
      <c r="CD2841">
        <v>0</v>
      </c>
      <c r="CE2841">
        <v>18302.169999999998</v>
      </c>
      <c r="CF2841">
        <v>0</v>
      </c>
      <c r="CG2841">
        <v>0</v>
      </c>
      <c r="CH2841">
        <v>33.342399999999998</v>
      </c>
      <c r="CI2841">
        <v>0</v>
      </c>
      <c r="CJ2841">
        <v>0</v>
      </c>
      <c r="CK2841">
        <v>10.4</v>
      </c>
      <c r="CL2841">
        <v>0</v>
      </c>
      <c r="CM2841" t="s">
        <v>3686</v>
      </c>
      <c r="CN2841">
        <v>0</v>
      </c>
      <c r="CO2841">
        <v>0</v>
      </c>
      <c r="CP2841">
        <v>0</v>
      </c>
      <c r="CQ2841">
        <v>0</v>
      </c>
    </row>
    <row r="2842" spans="1:95" hidden="1" x14ac:dyDescent="0.25">
      <c r="A2842" s="1">
        <v>42856</v>
      </c>
      <c r="B2842">
        <v>4</v>
      </c>
      <c r="C2842" t="s">
        <v>3024</v>
      </c>
      <c r="D2842" t="s">
        <v>96</v>
      </c>
      <c r="E2842" t="s">
        <v>97</v>
      </c>
      <c r="F2842" t="s">
        <v>98</v>
      </c>
      <c r="G2842">
        <v>8</v>
      </c>
      <c r="H2842" t="s">
        <v>164</v>
      </c>
      <c r="I2842" s="1">
        <v>42855</v>
      </c>
      <c r="J2842" s="1">
        <v>42855</v>
      </c>
      <c r="K2842">
        <v>13</v>
      </c>
      <c r="L2842">
        <v>22</v>
      </c>
      <c r="M2842" s="1">
        <v>42849</v>
      </c>
      <c r="N2842">
        <v>0</v>
      </c>
      <c r="O2842" s="1">
        <v>42855</v>
      </c>
      <c r="P2842">
        <v>100</v>
      </c>
      <c r="Q2842" t="s">
        <v>164</v>
      </c>
      <c r="R2842" t="s">
        <v>164</v>
      </c>
      <c r="S2842" s="1">
        <v>42860</v>
      </c>
      <c r="T2842" s="1">
        <v>42855</v>
      </c>
      <c r="U2842" t="s">
        <v>164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164</v>
      </c>
      <c r="AB2842" t="s">
        <v>3643</v>
      </c>
      <c r="AC2842" t="s">
        <v>148</v>
      </c>
      <c r="AD2842">
        <v>8.2799999999999994</v>
      </c>
      <c r="AE2842">
        <v>8.4</v>
      </c>
      <c r="AF2842">
        <v>8.34</v>
      </c>
      <c r="AG2842">
        <v>32368</v>
      </c>
      <c r="AH2842">
        <v>2</v>
      </c>
      <c r="AI2842">
        <v>5</v>
      </c>
      <c r="AJ2842">
        <v>180</v>
      </c>
      <c r="AK2842">
        <v>2</v>
      </c>
      <c r="AL2842" t="s">
        <v>3701</v>
      </c>
      <c r="AM2842" t="s">
        <v>3702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1.2</v>
      </c>
      <c r="AU2842">
        <v>0</v>
      </c>
      <c r="AV2842">
        <v>0</v>
      </c>
      <c r="AW2842">
        <v>0</v>
      </c>
      <c r="AX2842">
        <v>0.7</v>
      </c>
      <c r="AY2842">
        <v>0</v>
      </c>
      <c r="AZ2842">
        <v>0</v>
      </c>
      <c r="BA2842">
        <v>0</v>
      </c>
      <c r="BB2842">
        <v>0</v>
      </c>
      <c r="BC2842">
        <v>100</v>
      </c>
      <c r="BD2842">
        <v>0</v>
      </c>
      <c r="BE2842">
        <v>0</v>
      </c>
      <c r="BF2842">
        <v>2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265</v>
      </c>
      <c r="BW2842">
        <v>140</v>
      </c>
      <c r="BX2842">
        <v>0</v>
      </c>
      <c r="BY2842">
        <v>0</v>
      </c>
      <c r="BZ2842">
        <v>405</v>
      </c>
      <c r="CA2842">
        <v>19.7</v>
      </c>
      <c r="CB2842">
        <v>7.7</v>
      </c>
      <c r="CC2842">
        <v>0</v>
      </c>
      <c r="CD2842">
        <v>0</v>
      </c>
      <c r="CE2842">
        <v>18102.316999999999</v>
      </c>
      <c r="CF2842">
        <v>0</v>
      </c>
      <c r="CG2842">
        <v>200</v>
      </c>
      <c r="CH2842">
        <v>6.0914000000000001</v>
      </c>
      <c r="CI2842">
        <v>0</v>
      </c>
      <c r="CJ2842">
        <v>0</v>
      </c>
      <c r="CK2842">
        <v>1.9</v>
      </c>
      <c r="CL2842">
        <v>0</v>
      </c>
      <c r="CM2842" t="s">
        <v>3686</v>
      </c>
      <c r="CN2842">
        <v>0</v>
      </c>
      <c r="CO2842">
        <v>0</v>
      </c>
      <c r="CP2842">
        <v>0</v>
      </c>
      <c r="CQ2842">
        <v>0</v>
      </c>
    </row>
    <row r="2843" spans="1:95" hidden="1" x14ac:dyDescent="0.25">
      <c r="A2843" s="1">
        <v>42857</v>
      </c>
      <c r="B2843">
        <v>4</v>
      </c>
      <c r="C2843" t="s">
        <v>3024</v>
      </c>
      <c r="D2843" t="s">
        <v>96</v>
      </c>
      <c r="E2843" t="s">
        <v>97</v>
      </c>
      <c r="F2843" t="s">
        <v>98</v>
      </c>
      <c r="G2843">
        <v>8</v>
      </c>
      <c r="H2843" t="s">
        <v>164</v>
      </c>
      <c r="I2843" s="1">
        <v>42855</v>
      </c>
      <c r="J2843" s="1">
        <v>42855</v>
      </c>
      <c r="K2843">
        <v>13</v>
      </c>
      <c r="L2843">
        <v>22</v>
      </c>
      <c r="M2843" s="1">
        <v>42849</v>
      </c>
      <c r="N2843">
        <v>0</v>
      </c>
      <c r="O2843" s="1">
        <v>42855</v>
      </c>
      <c r="P2843">
        <v>100</v>
      </c>
      <c r="Q2843" t="s">
        <v>164</v>
      </c>
      <c r="R2843" t="s">
        <v>164</v>
      </c>
      <c r="S2843" s="1">
        <v>42860</v>
      </c>
      <c r="T2843" s="1">
        <v>42855</v>
      </c>
      <c r="U2843" t="s">
        <v>164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164</v>
      </c>
      <c r="AB2843" t="s">
        <v>3643</v>
      </c>
      <c r="AC2843" t="s">
        <v>148</v>
      </c>
      <c r="AD2843">
        <v>7.01</v>
      </c>
      <c r="AE2843">
        <v>8.2899999999999991</v>
      </c>
      <c r="AF2843">
        <v>7.65</v>
      </c>
      <c r="AG2843">
        <v>28793</v>
      </c>
      <c r="AH2843">
        <v>2</v>
      </c>
      <c r="AI2843">
        <v>5</v>
      </c>
      <c r="AJ2843">
        <v>180</v>
      </c>
      <c r="AK2843">
        <v>2</v>
      </c>
      <c r="AL2843" t="s">
        <v>3701</v>
      </c>
      <c r="AM2843" t="s">
        <v>3702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2.5</v>
      </c>
      <c r="AU2843">
        <v>0</v>
      </c>
      <c r="AV2843">
        <v>0</v>
      </c>
      <c r="AW2843">
        <v>0</v>
      </c>
      <c r="AX2843">
        <v>0.7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300</v>
      </c>
      <c r="BW2843">
        <v>240</v>
      </c>
      <c r="BX2843">
        <v>0</v>
      </c>
      <c r="BY2843">
        <v>0</v>
      </c>
      <c r="BZ2843">
        <v>540</v>
      </c>
      <c r="CA2843">
        <v>24</v>
      </c>
      <c r="CB2843">
        <v>12</v>
      </c>
      <c r="CC2843">
        <v>0</v>
      </c>
      <c r="CD2843">
        <v>0</v>
      </c>
      <c r="CE2843">
        <v>14405.683999999999</v>
      </c>
      <c r="CF2843">
        <v>0</v>
      </c>
      <c r="CG2843">
        <v>3696.6329999999998</v>
      </c>
      <c r="CH2843">
        <v>10.2592</v>
      </c>
      <c r="CI2843">
        <v>0</v>
      </c>
      <c r="CJ2843">
        <v>0</v>
      </c>
      <c r="CK2843">
        <v>3.2</v>
      </c>
      <c r="CL2843">
        <v>0</v>
      </c>
      <c r="CM2843" t="s">
        <v>3686</v>
      </c>
      <c r="CN2843">
        <v>0</v>
      </c>
      <c r="CO2843">
        <v>0</v>
      </c>
      <c r="CP2843">
        <v>0</v>
      </c>
      <c r="CQ2843">
        <v>0</v>
      </c>
    </row>
    <row r="2844" spans="1:95" hidden="1" x14ac:dyDescent="0.25">
      <c r="A2844" s="1">
        <v>42858</v>
      </c>
      <c r="B2844">
        <v>4</v>
      </c>
      <c r="C2844" t="s">
        <v>3024</v>
      </c>
      <c r="D2844" t="s">
        <v>96</v>
      </c>
      <c r="E2844" t="s">
        <v>97</v>
      </c>
      <c r="F2844" t="s">
        <v>98</v>
      </c>
      <c r="G2844">
        <v>8</v>
      </c>
      <c r="H2844" t="s">
        <v>164</v>
      </c>
      <c r="I2844" s="1">
        <v>42855</v>
      </c>
      <c r="J2844" s="1">
        <v>42855</v>
      </c>
      <c r="K2844">
        <v>13</v>
      </c>
      <c r="L2844">
        <v>22</v>
      </c>
      <c r="M2844" s="1">
        <v>42849</v>
      </c>
      <c r="N2844">
        <v>0</v>
      </c>
      <c r="O2844" s="1">
        <v>42855</v>
      </c>
      <c r="P2844">
        <v>100</v>
      </c>
      <c r="Q2844" t="s">
        <v>164</v>
      </c>
      <c r="R2844" t="s">
        <v>164</v>
      </c>
      <c r="S2844" s="1">
        <v>42860</v>
      </c>
      <c r="T2844" s="1">
        <v>42855</v>
      </c>
      <c r="U2844" t="s">
        <v>164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164</v>
      </c>
      <c r="AB2844" t="s">
        <v>3643</v>
      </c>
      <c r="AC2844" t="s">
        <v>148</v>
      </c>
      <c r="AD2844">
        <v>7.7</v>
      </c>
      <c r="AE2844">
        <v>8.1999999999999993</v>
      </c>
      <c r="AF2844">
        <v>7.95</v>
      </c>
      <c r="AG2844">
        <v>30768</v>
      </c>
      <c r="AH2844">
        <v>4</v>
      </c>
      <c r="AI2844">
        <v>14</v>
      </c>
      <c r="AJ2844">
        <v>0</v>
      </c>
      <c r="AK2844">
        <v>3</v>
      </c>
      <c r="AL2844" t="s">
        <v>3701</v>
      </c>
      <c r="AM2844" t="s">
        <v>3702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1.4</v>
      </c>
      <c r="AU2844">
        <v>0</v>
      </c>
      <c r="AV2844">
        <v>0</v>
      </c>
      <c r="AW2844">
        <v>0</v>
      </c>
      <c r="AX2844">
        <v>0.4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4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210</v>
      </c>
      <c r="BW2844">
        <v>120</v>
      </c>
      <c r="BX2844">
        <v>0</v>
      </c>
      <c r="BY2844">
        <v>0</v>
      </c>
      <c r="BZ2844">
        <v>330</v>
      </c>
      <c r="CA2844">
        <v>24</v>
      </c>
      <c r="CB2844">
        <v>12</v>
      </c>
      <c r="CC2844">
        <v>0</v>
      </c>
      <c r="CD2844">
        <v>0</v>
      </c>
      <c r="CE2844">
        <v>10800.261</v>
      </c>
      <c r="CF2844">
        <v>0</v>
      </c>
      <c r="CG2844">
        <v>3605.4229999999998</v>
      </c>
      <c r="CH2844">
        <v>5.7708000000000004</v>
      </c>
      <c r="CI2844">
        <v>0</v>
      </c>
      <c r="CJ2844">
        <v>0</v>
      </c>
      <c r="CK2844">
        <v>1.8</v>
      </c>
      <c r="CL2844">
        <v>0</v>
      </c>
      <c r="CM2844" t="s">
        <v>3686</v>
      </c>
      <c r="CN2844">
        <v>0</v>
      </c>
      <c r="CO2844">
        <v>0</v>
      </c>
      <c r="CP2844">
        <v>0</v>
      </c>
      <c r="CQ2844">
        <v>0</v>
      </c>
    </row>
    <row r="2845" spans="1:95" hidden="1" x14ac:dyDescent="0.25">
      <c r="A2845" s="1">
        <v>42859</v>
      </c>
      <c r="B2845">
        <v>4</v>
      </c>
      <c r="C2845" t="s">
        <v>3024</v>
      </c>
      <c r="D2845" t="s">
        <v>96</v>
      </c>
      <c r="E2845" t="s">
        <v>97</v>
      </c>
      <c r="F2845" t="s">
        <v>98</v>
      </c>
      <c r="G2845">
        <v>8</v>
      </c>
      <c r="H2845" t="s">
        <v>164</v>
      </c>
      <c r="I2845" s="1">
        <v>42855</v>
      </c>
      <c r="J2845" s="1">
        <v>42855</v>
      </c>
      <c r="K2845">
        <v>13</v>
      </c>
      <c r="L2845">
        <v>22</v>
      </c>
      <c r="M2845" s="1">
        <v>42849</v>
      </c>
      <c r="N2845">
        <v>0</v>
      </c>
      <c r="O2845" s="1">
        <v>42855</v>
      </c>
      <c r="P2845">
        <v>100</v>
      </c>
      <c r="Q2845" t="s">
        <v>164</v>
      </c>
      <c r="R2845" t="s">
        <v>164</v>
      </c>
      <c r="S2845" s="1">
        <v>42861</v>
      </c>
      <c r="T2845" s="1">
        <v>42855</v>
      </c>
      <c r="U2845" t="s">
        <v>164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164</v>
      </c>
      <c r="AB2845" t="s">
        <v>3643</v>
      </c>
      <c r="AC2845" t="s">
        <v>148</v>
      </c>
      <c r="AD2845">
        <v>7.13</v>
      </c>
      <c r="AE2845">
        <v>8.1</v>
      </c>
      <c r="AF2845">
        <v>7.6150000000000002</v>
      </c>
      <c r="AG2845">
        <v>28689</v>
      </c>
      <c r="AH2845">
        <v>2</v>
      </c>
      <c r="AI2845">
        <v>5</v>
      </c>
      <c r="AJ2845">
        <v>0</v>
      </c>
      <c r="AK2845">
        <v>2</v>
      </c>
      <c r="AL2845" t="s">
        <v>3701</v>
      </c>
      <c r="AM2845" t="s">
        <v>3702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0.4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4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180</v>
      </c>
      <c r="BW2845">
        <v>110</v>
      </c>
      <c r="BX2845">
        <v>0</v>
      </c>
      <c r="BY2845">
        <v>0</v>
      </c>
      <c r="BZ2845">
        <v>290</v>
      </c>
      <c r="CA2845">
        <v>24</v>
      </c>
      <c r="CB2845">
        <v>4</v>
      </c>
      <c r="CC2845">
        <v>0</v>
      </c>
      <c r="CD2845">
        <v>0</v>
      </c>
      <c r="CE2845">
        <v>9474.9079999999994</v>
      </c>
      <c r="CF2845">
        <v>0</v>
      </c>
      <c r="CG2845">
        <v>1325.3530000000001</v>
      </c>
      <c r="CH2845">
        <v>4.4884000000000004</v>
      </c>
      <c r="CI2845">
        <v>0</v>
      </c>
      <c r="CJ2845">
        <v>0</v>
      </c>
      <c r="CK2845">
        <v>1.4</v>
      </c>
      <c r="CL2845">
        <v>0</v>
      </c>
      <c r="CM2845" t="s">
        <v>3686</v>
      </c>
      <c r="CN2845">
        <v>0</v>
      </c>
      <c r="CO2845">
        <v>0</v>
      </c>
      <c r="CP2845">
        <v>0</v>
      </c>
      <c r="CQ2845">
        <v>0</v>
      </c>
    </row>
    <row r="2846" spans="1:95" hidden="1" x14ac:dyDescent="0.25">
      <c r="A2846" s="1">
        <v>42860</v>
      </c>
      <c r="B2846">
        <v>4</v>
      </c>
      <c r="C2846" t="s">
        <v>3024</v>
      </c>
      <c r="D2846" t="s">
        <v>96</v>
      </c>
      <c r="E2846" t="s">
        <v>97</v>
      </c>
      <c r="F2846" t="s">
        <v>98</v>
      </c>
      <c r="G2846">
        <v>8</v>
      </c>
      <c r="H2846" t="s">
        <v>164</v>
      </c>
      <c r="I2846" s="1">
        <v>42855</v>
      </c>
      <c r="J2846" s="1">
        <v>42855</v>
      </c>
      <c r="K2846">
        <v>13</v>
      </c>
      <c r="L2846">
        <v>22</v>
      </c>
      <c r="M2846" s="1">
        <v>42849</v>
      </c>
      <c r="N2846">
        <v>0</v>
      </c>
      <c r="O2846" s="1">
        <v>42855</v>
      </c>
      <c r="P2846">
        <v>100</v>
      </c>
      <c r="Q2846" t="s">
        <v>164</v>
      </c>
      <c r="R2846" t="s">
        <v>164</v>
      </c>
      <c r="S2846" s="1">
        <v>42861</v>
      </c>
      <c r="T2846" s="1">
        <v>42855</v>
      </c>
      <c r="U2846" t="s">
        <v>164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164</v>
      </c>
      <c r="AB2846" t="s">
        <v>3643</v>
      </c>
      <c r="AC2846" t="s">
        <v>148</v>
      </c>
      <c r="AD2846">
        <v>6.43</v>
      </c>
      <c r="AE2846">
        <v>7.56</v>
      </c>
      <c r="AF2846">
        <v>6.9950000000000001</v>
      </c>
      <c r="AG2846">
        <v>26483</v>
      </c>
      <c r="AH2846">
        <v>2</v>
      </c>
      <c r="AI2846">
        <v>5</v>
      </c>
      <c r="AJ2846">
        <v>0</v>
      </c>
      <c r="AK2846">
        <v>2</v>
      </c>
      <c r="AL2846" t="s">
        <v>3701</v>
      </c>
      <c r="AM2846" t="s">
        <v>3702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1.1000000000000001</v>
      </c>
      <c r="AU2846">
        <v>0</v>
      </c>
      <c r="AV2846">
        <v>0</v>
      </c>
      <c r="AW2846">
        <v>0</v>
      </c>
      <c r="AX2846">
        <v>0.4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4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220</v>
      </c>
      <c r="BW2846">
        <v>110</v>
      </c>
      <c r="BX2846">
        <v>0</v>
      </c>
      <c r="BY2846">
        <v>0</v>
      </c>
      <c r="BZ2846">
        <v>330</v>
      </c>
      <c r="CA2846">
        <v>24</v>
      </c>
      <c r="CB2846">
        <v>2</v>
      </c>
      <c r="CC2846">
        <v>0</v>
      </c>
      <c r="CD2846">
        <v>0</v>
      </c>
      <c r="CE2846">
        <v>7166.32</v>
      </c>
      <c r="CF2846">
        <v>0</v>
      </c>
      <c r="CG2846">
        <v>2308.5880000000002</v>
      </c>
      <c r="CH2846">
        <v>4.8090000000000002</v>
      </c>
      <c r="CI2846">
        <v>0</v>
      </c>
      <c r="CJ2846">
        <v>0</v>
      </c>
      <c r="CK2846">
        <v>1.5</v>
      </c>
      <c r="CL2846">
        <v>0</v>
      </c>
      <c r="CM2846" t="s">
        <v>3686</v>
      </c>
      <c r="CN2846">
        <v>0</v>
      </c>
      <c r="CO2846">
        <v>0</v>
      </c>
      <c r="CP2846">
        <v>0</v>
      </c>
      <c r="CQ2846">
        <v>0</v>
      </c>
    </row>
    <row r="2847" spans="1:95" hidden="1" x14ac:dyDescent="0.25">
      <c r="A2847" s="1">
        <v>42861</v>
      </c>
      <c r="B2847">
        <v>4</v>
      </c>
      <c r="C2847" t="s">
        <v>3024</v>
      </c>
      <c r="D2847" t="s">
        <v>96</v>
      </c>
      <c r="E2847" t="s">
        <v>108</v>
      </c>
      <c r="F2847" t="s">
        <v>98</v>
      </c>
      <c r="G2847">
        <v>8</v>
      </c>
      <c r="H2847" s="1">
        <v>42861</v>
      </c>
      <c r="I2847" t="s">
        <v>164</v>
      </c>
      <c r="J2847" t="s">
        <v>164</v>
      </c>
      <c r="K2847">
        <v>13</v>
      </c>
      <c r="L2847">
        <v>22</v>
      </c>
      <c r="M2847" s="1">
        <v>42861</v>
      </c>
      <c r="N2847">
        <v>1100</v>
      </c>
      <c r="O2847" t="s">
        <v>164</v>
      </c>
      <c r="P2847" t="s">
        <v>164</v>
      </c>
      <c r="Q2847" s="1">
        <v>42862</v>
      </c>
      <c r="R2847" s="1">
        <v>42862</v>
      </c>
      <c r="S2847" t="s">
        <v>164</v>
      </c>
      <c r="T2847" t="s">
        <v>164</v>
      </c>
      <c r="U2847" t="s">
        <v>164</v>
      </c>
      <c r="V2847">
        <v>0</v>
      </c>
      <c r="W2847">
        <v>0</v>
      </c>
      <c r="X2847">
        <v>329</v>
      </c>
      <c r="Y2847">
        <v>0</v>
      </c>
      <c r="Z2847">
        <v>0</v>
      </c>
      <c r="AA2847" t="s">
        <v>164</v>
      </c>
      <c r="AB2847" t="s">
        <v>148</v>
      </c>
      <c r="AC2847" t="s">
        <v>508</v>
      </c>
      <c r="AD2847">
        <v>5.08</v>
      </c>
      <c r="AE2847">
        <v>7.35</v>
      </c>
      <c r="AF2847">
        <v>6.2149999999999999</v>
      </c>
      <c r="AG2847">
        <v>23217</v>
      </c>
      <c r="AH2847">
        <v>2</v>
      </c>
      <c r="AI2847">
        <v>5</v>
      </c>
      <c r="AJ2847">
        <v>180</v>
      </c>
      <c r="AK2847">
        <v>2</v>
      </c>
      <c r="AL2847" t="s">
        <v>3703</v>
      </c>
      <c r="AM2847" t="s">
        <v>3704</v>
      </c>
      <c r="AN2847">
        <v>0</v>
      </c>
      <c r="AO2847">
        <v>0</v>
      </c>
      <c r="AP2847">
        <v>5.4</v>
      </c>
      <c r="AQ2847">
        <v>0</v>
      </c>
      <c r="AR2847">
        <v>0</v>
      </c>
      <c r="AS2847">
        <v>0</v>
      </c>
      <c r="AT2847">
        <v>1.2</v>
      </c>
      <c r="AU2847">
        <v>0</v>
      </c>
      <c r="AV2847">
        <v>0</v>
      </c>
      <c r="AW2847">
        <v>0</v>
      </c>
      <c r="AX2847">
        <v>0.3</v>
      </c>
      <c r="AY2847">
        <v>0</v>
      </c>
      <c r="AZ2847">
        <v>0</v>
      </c>
      <c r="BA2847">
        <v>0</v>
      </c>
      <c r="BB2847">
        <v>44</v>
      </c>
      <c r="BC2847">
        <v>0</v>
      </c>
      <c r="BD2847">
        <v>0</v>
      </c>
      <c r="BE2847">
        <v>0</v>
      </c>
      <c r="BF2847">
        <v>4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195</v>
      </c>
      <c r="BW2847">
        <v>140</v>
      </c>
      <c r="BX2847">
        <v>0</v>
      </c>
      <c r="BY2847">
        <v>0</v>
      </c>
      <c r="BZ2847">
        <v>335</v>
      </c>
      <c r="CA2847">
        <v>23</v>
      </c>
      <c r="CB2847">
        <v>15.7</v>
      </c>
      <c r="CC2847">
        <v>0</v>
      </c>
      <c r="CD2847">
        <v>0</v>
      </c>
      <c r="CE2847">
        <v>4002.7930000000001</v>
      </c>
      <c r="CF2847">
        <v>0</v>
      </c>
      <c r="CG2847">
        <v>3163.527</v>
      </c>
      <c r="CH2847">
        <v>22.121400000000001</v>
      </c>
      <c r="CI2847">
        <v>0</v>
      </c>
      <c r="CJ2847">
        <v>0</v>
      </c>
      <c r="CK2847">
        <v>6.9</v>
      </c>
      <c r="CL2847">
        <v>0</v>
      </c>
      <c r="CM2847" t="s">
        <v>3705</v>
      </c>
      <c r="CN2847">
        <v>0</v>
      </c>
      <c r="CO2847">
        <v>0</v>
      </c>
      <c r="CP2847">
        <v>0</v>
      </c>
      <c r="CQ2847">
        <v>0</v>
      </c>
    </row>
    <row r="2848" spans="1:95" hidden="1" x14ac:dyDescent="0.25">
      <c r="A2848" s="1">
        <v>42861</v>
      </c>
      <c r="B2848">
        <v>4</v>
      </c>
      <c r="C2848" t="s">
        <v>3024</v>
      </c>
      <c r="D2848" t="s">
        <v>110</v>
      </c>
      <c r="E2848" t="s">
        <v>111</v>
      </c>
      <c r="F2848" t="s">
        <v>98</v>
      </c>
      <c r="G2848">
        <v>8</v>
      </c>
      <c r="H2848" s="1">
        <v>42861</v>
      </c>
      <c r="I2848" t="s">
        <v>164</v>
      </c>
      <c r="J2848" t="s">
        <v>164</v>
      </c>
      <c r="K2848">
        <v>13</v>
      </c>
      <c r="L2848">
        <v>22</v>
      </c>
      <c r="M2848" s="1">
        <v>42861</v>
      </c>
      <c r="N2848">
        <v>1100</v>
      </c>
      <c r="O2848" t="s">
        <v>164</v>
      </c>
      <c r="P2848" t="s">
        <v>164</v>
      </c>
      <c r="Q2848" s="1">
        <v>42862</v>
      </c>
      <c r="R2848" s="1">
        <v>42862</v>
      </c>
      <c r="S2848" t="s">
        <v>164</v>
      </c>
      <c r="T2848" t="s">
        <v>164</v>
      </c>
      <c r="U2848" t="s">
        <v>164</v>
      </c>
      <c r="V2848">
        <v>1</v>
      </c>
      <c r="W2848">
        <v>13</v>
      </c>
      <c r="X2848">
        <v>316</v>
      </c>
      <c r="Y2848">
        <v>11.8</v>
      </c>
      <c r="Z2848">
        <v>13</v>
      </c>
      <c r="AA2848" t="s">
        <v>164</v>
      </c>
      <c r="AB2848" t="s">
        <v>148</v>
      </c>
      <c r="AC2848" t="s">
        <v>508</v>
      </c>
      <c r="AD2848">
        <v>5.08</v>
      </c>
      <c r="AE2848">
        <v>7.35</v>
      </c>
      <c r="AF2848">
        <v>6.2149999999999999</v>
      </c>
      <c r="AG2848">
        <v>23217</v>
      </c>
      <c r="AH2848">
        <v>3</v>
      </c>
      <c r="AI2848">
        <v>7</v>
      </c>
      <c r="AJ2848">
        <v>180</v>
      </c>
      <c r="AK2848">
        <v>3</v>
      </c>
      <c r="AL2848" t="s">
        <v>3706</v>
      </c>
      <c r="AM2848" t="s">
        <v>3707</v>
      </c>
      <c r="AN2848">
        <v>0</v>
      </c>
      <c r="AO2848">
        <v>0</v>
      </c>
      <c r="AP2848">
        <v>0.6</v>
      </c>
      <c r="AQ2848">
        <v>0</v>
      </c>
      <c r="AR2848">
        <v>0</v>
      </c>
      <c r="AS2848">
        <v>0</v>
      </c>
      <c r="AT2848">
        <v>0.1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5</v>
      </c>
      <c r="BC2848">
        <v>0</v>
      </c>
      <c r="BD2848">
        <v>0</v>
      </c>
      <c r="BE2848">
        <v>0</v>
      </c>
      <c r="BF2848">
        <v>1</v>
      </c>
      <c r="BG2848">
        <v>97.66</v>
      </c>
      <c r="BH2848">
        <v>12.39</v>
      </c>
      <c r="BI2848">
        <v>-4.9000000000000004</v>
      </c>
      <c r="BJ2848">
        <v>3164.8908110000002</v>
      </c>
      <c r="BK2848">
        <v>55.09</v>
      </c>
      <c r="BL2848">
        <v>52</v>
      </c>
      <c r="BM2848">
        <v>13202</v>
      </c>
      <c r="BN2848">
        <v>0</v>
      </c>
      <c r="BO2848">
        <v>1.1100000000000001</v>
      </c>
      <c r="BP2848">
        <v>38</v>
      </c>
      <c r="BQ2848">
        <v>311</v>
      </c>
      <c r="BR2848">
        <v>327</v>
      </c>
      <c r="BS2848">
        <v>2.4500000000000002</v>
      </c>
      <c r="BT2848">
        <v>22</v>
      </c>
      <c r="BU2848">
        <v>32</v>
      </c>
      <c r="BV2848">
        <v>150</v>
      </c>
      <c r="BW2848">
        <v>150</v>
      </c>
      <c r="BX2848">
        <v>0</v>
      </c>
      <c r="BY2848">
        <v>0</v>
      </c>
      <c r="BZ2848">
        <v>300</v>
      </c>
      <c r="CA2848">
        <v>1</v>
      </c>
      <c r="CB2848">
        <v>1</v>
      </c>
      <c r="CC2848">
        <v>0</v>
      </c>
      <c r="CD2848">
        <v>0</v>
      </c>
      <c r="CE2848">
        <v>4002.7930000000001</v>
      </c>
      <c r="CF2848">
        <v>0</v>
      </c>
      <c r="CG2848">
        <v>0</v>
      </c>
      <c r="CH2848">
        <v>2.2442000000000002</v>
      </c>
      <c r="CI2848">
        <v>0</v>
      </c>
      <c r="CJ2848">
        <v>0</v>
      </c>
      <c r="CK2848">
        <v>0.7</v>
      </c>
      <c r="CL2848">
        <v>0</v>
      </c>
      <c r="CM2848" t="s">
        <v>3705</v>
      </c>
      <c r="CN2848">
        <v>14.4</v>
      </c>
      <c r="CO2848">
        <v>189.58</v>
      </c>
      <c r="CP2848">
        <v>1.4218500000000001</v>
      </c>
      <c r="CQ2848">
        <v>0</v>
      </c>
    </row>
    <row r="2849" spans="1:95" hidden="1" x14ac:dyDescent="0.25">
      <c r="A2849" s="1">
        <v>42862</v>
      </c>
      <c r="B2849">
        <v>4</v>
      </c>
      <c r="C2849" t="s">
        <v>3024</v>
      </c>
      <c r="D2849" t="s">
        <v>110</v>
      </c>
      <c r="E2849" t="s">
        <v>112</v>
      </c>
      <c r="F2849" t="s">
        <v>98</v>
      </c>
      <c r="G2849">
        <v>8</v>
      </c>
      <c r="H2849" s="1">
        <v>42861</v>
      </c>
      <c r="I2849" s="1">
        <v>42862</v>
      </c>
      <c r="J2849" t="s">
        <v>164</v>
      </c>
      <c r="K2849">
        <v>13</v>
      </c>
      <c r="L2849">
        <v>22</v>
      </c>
      <c r="M2849" s="1">
        <v>42861</v>
      </c>
      <c r="N2849">
        <v>1100</v>
      </c>
      <c r="O2849" s="1">
        <v>42862</v>
      </c>
      <c r="P2849">
        <v>1000</v>
      </c>
      <c r="Q2849" t="s">
        <v>164</v>
      </c>
      <c r="R2849" s="1">
        <v>42862</v>
      </c>
      <c r="S2849" s="1">
        <v>42863</v>
      </c>
      <c r="T2849" t="s">
        <v>164</v>
      </c>
      <c r="U2849" t="s">
        <v>164</v>
      </c>
      <c r="V2849">
        <v>22</v>
      </c>
      <c r="W2849">
        <v>281</v>
      </c>
      <c r="X2849">
        <v>35</v>
      </c>
      <c r="Y2849">
        <v>12.7</v>
      </c>
      <c r="Z2849">
        <v>12.78</v>
      </c>
      <c r="AA2849" t="s">
        <v>164</v>
      </c>
      <c r="AB2849" t="s">
        <v>148</v>
      </c>
      <c r="AC2849" t="s">
        <v>508</v>
      </c>
      <c r="AD2849">
        <v>5.23</v>
      </c>
      <c r="AE2849">
        <v>7.23</v>
      </c>
      <c r="AF2849">
        <v>6.23</v>
      </c>
      <c r="AG2849">
        <v>23217</v>
      </c>
      <c r="AH2849">
        <v>3</v>
      </c>
      <c r="AI2849">
        <v>8</v>
      </c>
      <c r="AJ2849">
        <v>180</v>
      </c>
      <c r="AK2849">
        <v>3</v>
      </c>
      <c r="AL2849" t="s">
        <v>3708</v>
      </c>
      <c r="AM2849" t="s">
        <v>3709</v>
      </c>
      <c r="AN2849">
        <v>0</v>
      </c>
      <c r="AO2849">
        <v>0</v>
      </c>
      <c r="AP2849">
        <v>13.1</v>
      </c>
      <c r="AQ2849">
        <v>0</v>
      </c>
      <c r="AR2849">
        <v>0</v>
      </c>
      <c r="AS2849">
        <v>0</v>
      </c>
      <c r="AT2849">
        <v>1.1000000000000001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1000</v>
      </c>
      <c r="BA2849">
        <v>0</v>
      </c>
      <c r="BB2849">
        <v>117</v>
      </c>
      <c r="BC2849">
        <v>0</v>
      </c>
      <c r="BD2849">
        <v>0</v>
      </c>
      <c r="BE2849">
        <v>4</v>
      </c>
      <c r="BF2849">
        <v>8</v>
      </c>
      <c r="BG2849">
        <v>101.26</v>
      </c>
      <c r="BH2849">
        <v>282.60000000000002</v>
      </c>
      <c r="BI2849">
        <v>0.57999999999999996</v>
      </c>
      <c r="BJ2849">
        <v>3164.7863170000001</v>
      </c>
      <c r="BK2849">
        <v>52.7</v>
      </c>
      <c r="BL2849">
        <v>52</v>
      </c>
      <c r="BM2849">
        <v>13289</v>
      </c>
      <c r="BN2849">
        <v>0</v>
      </c>
      <c r="BO2849">
        <v>1.08</v>
      </c>
      <c r="BP2849">
        <v>40</v>
      </c>
      <c r="BQ2849">
        <v>315</v>
      </c>
      <c r="BR2849">
        <v>320</v>
      </c>
      <c r="BS2849">
        <v>2.4500000000000002</v>
      </c>
      <c r="BT2849">
        <v>24</v>
      </c>
      <c r="BU2849">
        <v>34</v>
      </c>
      <c r="BV2849">
        <v>280</v>
      </c>
      <c r="BW2849">
        <v>0</v>
      </c>
      <c r="BX2849">
        <v>0</v>
      </c>
      <c r="BY2849">
        <v>0</v>
      </c>
      <c r="BZ2849">
        <v>280</v>
      </c>
      <c r="CA2849">
        <v>22</v>
      </c>
      <c r="CB2849">
        <v>0</v>
      </c>
      <c r="CC2849">
        <v>0</v>
      </c>
      <c r="CD2849">
        <v>0</v>
      </c>
      <c r="CE2849">
        <v>4002.7930000000001</v>
      </c>
      <c r="CF2849">
        <v>0</v>
      </c>
      <c r="CG2849">
        <v>0</v>
      </c>
      <c r="CH2849">
        <v>45.525199999999998</v>
      </c>
      <c r="CI2849">
        <v>0</v>
      </c>
      <c r="CJ2849">
        <v>0</v>
      </c>
      <c r="CK2849">
        <v>14.2</v>
      </c>
      <c r="CL2849">
        <v>0</v>
      </c>
      <c r="CM2849" t="s">
        <v>3705</v>
      </c>
      <c r="CN2849">
        <v>14.29090909</v>
      </c>
      <c r="CO2849">
        <v>188.15</v>
      </c>
      <c r="CP2849">
        <v>1.5123812969999999</v>
      </c>
      <c r="CQ2849">
        <v>0</v>
      </c>
    </row>
    <row r="2850" spans="1:95" hidden="1" x14ac:dyDescent="0.25">
      <c r="A2850" s="1">
        <v>42862</v>
      </c>
      <c r="B2850">
        <v>4</v>
      </c>
      <c r="C2850" t="s">
        <v>3024</v>
      </c>
      <c r="D2850" t="s">
        <v>96</v>
      </c>
      <c r="E2850" t="s">
        <v>97</v>
      </c>
      <c r="F2850" t="s">
        <v>98</v>
      </c>
      <c r="G2850">
        <v>8</v>
      </c>
      <c r="H2850" t="s">
        <v>164</v>
      </c>
      <c r="I2850" s="1">
        <v>42862</v>
      </c>
      <c r="J2850" s="1">
        <v>42862</v>
      </c>
      <c r="K2850">
        <v>13</v>
      </c>
      <c r="L2850">
        <v>22</v>
      </c>
      <c r="M2850" s="1">
        <v>42861</v>
      </c>
      <c r="N2850">
        <v>1100</v>
      </c>
      <c r="O2850" s="1">
        <v>42862</v>
      </c>
      <c r="P2850">
        <v>1000</v>
      </c>
      <c r="Q2850" t="s">
        <v>164</v>
      </c>
      <c r="R2850" t="s">
        <v>164</v>
      </c>
      <c r="S2850" s="1">
        <v>42863</v>
      </c>
      <c r="T2850" s="1">
        <v>42862</v>
      </c>
      <c r="U2850" t="s">
        <v>164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164</v>
      </c>
      <c r="AB2850" t="s">
        <v>148</v>
      </c>
      <c r="AC2850" t="s">
        <v>508</v>
      </c>
      <c r="AD2850">
        <v>5.23</v>
      </c>
      <c r="AE2850">
        <v>7.23</v>
      </c>
      <c r="AF2850">
        <v>6.23</v>
      </c>
      <c r="AG2850">
        <v>23217</v>
      </c>
      <c r="AH2850">
        <v>2</v>
      </c>
      <c r="AI2850">
        <v>5</v>
      </c>
      <c r="AJ2850">
        <v>180</v>
      </c>
      <c r="AK2850">
        <v>2</v>
      </c>
      <c r="AL2850" t="s">
        <v>3710</v>
      </c>
      <c r="AM2850" t="s">
        <v>3711</v>
      </c>
      <c r="AN2850">
        <v>0</v>
      </c>
      <c r="AO2850">
        <v>0</v>
      </c>
      <c r="AP2850">
        <v>3.2</v>
      </c>
      <c r="AQ2850">
        <v>0</v>
      </c>
      <c r="AR2850">
        <v>0</v>
      </c>
      <c r="AS2850">
        <v>0</v>
      </c>
      <c r="AT2850">
        <v>0.6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36</v>
      </c>
      <c r="BC2850">
        <v>0</v>
      </c>
      <c r="BD2850">
        <v>0</v>
      </c>
      <c r="BE2850">
        <v>0</v>
      </c>
      <c r="BF2850">
        <v>2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24</v>
      </c>
      <c r="BU2850">
        <v>34</v>
      </c>
      <c r="BV2850">
        <v>180</v>
      </c>
      <c r="BW2850">
        <v>0</v>
      </c>
      <c r="BX2850">
        <v>180</v>
      </c>
      <c r="BY2850">
        <v>0</v>
      </c>
      <c r="BZ2850">
        <v>360</v>
      </c>
      <c r="CA2850">
        <v>9.8000000000000007</v>
      </c>
      <c r="CB2850">
        <v>0</v>
      </c>
      <c r="CC2850">
        <v>9.8000000000000007</v>
      </c>
      <c r="CD2850">
        <v>0</v>
      </c>
      <c r="CE2850">
        <v>4002.7930000000001</v>
      </c>
      <c r="CF2850">
        <v>0</v>
      </c>
      <c r="CG2850">
        <v>0</v>
      </c>
      <c r="CH2850">
        <v>12.1828</v>
      </c>
      <c r="CI2850">
        <v>0</v>
      </c>
      <c r="CJ2850">
        <v>0</v>
      </c>
      <c r="CK2850">
        <v>3.8</v>
      </c>
      <c r="CL2850">
        <v>0</v>
      </c>
      <c r="CM2850" t="s">
        <v>3705</v>
      </c>
      <c r="CN2850">
        <v>0</v>
      </c>
      <c r="CO2850">
        <v>0</v>
      </c>
      <c r="CP2850">
        <v>0</v>
      </c>
      <c r="CQ2850">
        <v>0</v>
      </c>
    </row>
    <row r="2851" spans="1:95" hidden="1" x14ac:dyDescent="0.25">
      <c r="A2851" s="1">
        <v>42863</v>
      </c>
      <c r="B2851">
        <v>4</v>
      </c>
      <c r="C2851" t="s">
        <v>3024</v>
      </c>
      <c r="D2851" t="s">
        <v>96</v>
      </c>
      <c r="E2851" t="s">
        <v>97</v>
      </c>
      <c r="F2851" t="s">
        <v>98</v>
      </c>
      <c r="G2851">
        <v>8</v>
      </c>
      <c r="H2851" t="s">
        <v>164</v>
      </c>
      <c r="I2851" s="1">
        <v>42862</v>
      </c>
      <c r="J2851" s="1">
        <v>42862</v>
      </c>
      <c r="K2851">
        <v>13</v>
      </c>
      <c r="L2851">
        <v>22</v>
      </c>
      <c r="M2851" s="1">
        <v>42861</v>
      </c>
      <c r="N2851">
        <v>1100</v>
      </c>
      <c r="O2851" s="1">
        <v>42862</v>
      </c>
      <c r="P2851">
        <v>1000</v>
      </c>
      <c r="Q2851" t="s">
        <v>164</v>
      </c>
      <c r="R2851" t="s">
        <v>164</v>
      </c>
      <c r="S2851" s="1">
        <v>42863</v>
      </c>
      <c r="T2851" s="1">
        <v>42862</v>
      </c>
      <c r="U2851" t="s">
        <v>164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164</v>
      </c>
      <c r="AB2851" t="s">
        <v>148</v>
      </c>
      <c r="AC2851" t="s">
        <v>508</v>
      </c>
      <c r="AD2851">
        <v>4.5999999999999996</v>
      </c>
      <c r="AE2851">
        <v>7.2</v>
      </c>
      <c r="AF2851">
        <v>5.9</v>
      </c>
      <c r="AG2851">
        <v>22035</v>
      </c>
      <c r="AH2851">
        <v>3</v>
      </c>
      <c r="AI2851">
        <v>8</v>
      </c>
      <c r="AJ2851">
        <v>180</v>
      </c>
      <c r="AK2851">
        <v>3</v>
      </c>
      <c r="AL2851" t="s">
        <v>3710</v>
      </c>
      <c r="AM2851" t="s">
        <v>3711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0.9</v>
      </c>
      <c r="AU2851">
        <v>0</v>
      </c>
      <c r="AV2851">
        <v>0</v>
      </c>
      <c r="AW2851">
        <v>0</v>
      </c>
      <c r="AX2851">
        <v>0.4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31</v>
      </c>
      <c r="BU2851">
        <v>36</v>
      </c>
      <c r="BV2851">
        <v>180</v>
      </c>
      <c r="BW2851">
        <v>0</v>
      </c>
      <c r="BX2851">
        <v>180</v>
      </c>
      <c r="BY2851">
        <v>0</v>
      </c>
      <c r="BZ2851">
        <v>360</v>
      </c>
      <c r="CA2851">
        <v>16.2</v>
      </c>
      <c r="CB2851">
        <v>0</v>
      </c>
      <c r="CC2851">
        <v>12</v>
      </c>
      <c r="CD2851">
        <v>0</v>
      </c>
      <c r="CE2851">
        <v>3002.7930000000001</v>
      </c>
      <c r="CF2851">
        <v>0</v>
      </c>
      <c r="CG2851">
        <v>1000</v>
      </c>
      <c r="CH2851">
        <v>4.1677999999999997</v>
      </c>
      <c r="CI2851">
        <v>0</v>
      </c>
      <c r="CJ2851">
        <v>0</v>
      </c>
      <c r="CK2851">
        <v>1.3</v>
      </c>
      <c r="CL2851">
        <v>0</v>
      </c>
      <c r="CM2851" t="s">
        <v>3705</v>
      </c>
      <c r="CN2851">
        <v>0</v>
      </c>
      <c r="CO2851">
        <v>0</v>
      </c>
      <c r="CP2851">
        <v>0</v>
      </c>
      <c r="CQ2851">
        <v>0</v>
      </c>
    </row>
    <row r="2852" spans="1:95" hidden="1" x14ac:dyDescent="0.25">
      <c r="A2852" s="1">
        <v>42864</v>
      </c>
      <c r="B2852">
        <v>4</v>
      </c>
      <c r="C2852" t="s">
        <v>3024</v>
      </c>
      <c r="D2852" t="s">
        <v>96</v>
      </c>
      <c r="E2852" t="s">
        <v>108</v>
      </c>
      <c r="F2852" t="s">
        <v>109</v>
      </c>
      <c r="G2852">
        <v>9</v>
      </c>
      <c r="H2852" s="1">
        <v>42864</v>
      </c>
      <c r="I2852" t="s">
        <v>164</v>
      </c>
      <c r="J2852" t="s">
        <v>164</v>
      </c>
      <c r="K2852">
        <v>0</v>
      </c>
      <c r="L2852">
        <v>0</v>
      </c>
      <c r="M2852" s="1">
        <v>42864</v>
      </c>
      <c r="N2852">
        <v>300</v>
      </c>
      <c r="O2852" t="s">
        <v>164</v>
      </c>
      <c r="P2852" t="s">
        <v>164</v>
      </c>
      <c r="Q2852" s="1">
        <v>42866</v>
      </c>
      <c r="R2852" s="1">
        <v>42868</v>
      </c>
      <c r="S2852" s="1">
        <v>42872</v>
      </c>
      <c r="T2852" t="s">
        <v>164</v>
      </c>
      <c r="U2852" t="s">
        <v>164</v>
      </c>
      <c r="V2852">
        <v>0</v>
      </c>
      <c r="W2852">
        <v>0</v>
      </c>
      <c r="X2852">
        <v>594</v>
      </c>
      <c r="Y2852">
        <v>0</v>
      </c>
      <c r="Z2852">
        <v>0</v>
      </c>
      <c r="AA2852" t="s">
        <v>164</v>
      </c>
      <c r="AB2852" t="s">
        <v>508</v>
      </c>
      <c r="AC2852" t="s">
        <v>3712</v>
      </c>
      <c r="AD2852">
        <v>4.1900000000000004</v>
      </c>
      <c r="AE2852">
        <v>6.53</v>
      </c>
      <c r="AF2852">
        <v>5.36</v>
      </c>
      <c r="AG2852">
        <v>19957</v>
      </c>
      <c r="AH2852">
        <v>5</v>
      </c>
      <c r="AI2852">
        <v>17</v>
      </c>
      <c r="AJ2852">
        <v>135</v>
      </c>
      <c r="AK2852">
        <v>4</v>
      </c>
      <c r="AL2852" t="s">
        <v>3713</v>
      </c>
      <c r="AM2852" t="s">
        <v>3714</v>
      </c>
      <c r="AN2852">
        <v>0</v>
      </c>
      <c r="AO2852">
        <v>0</v>
      </c>
      <c r="AP2852">
        <v>3</v>
      </c>
      <c r="AQ2852">
        <v>0</v>
      </c>
      <c r="AR2852">
        <v>0</v>
      </c>
      <c r="AS2852">
        <v>0</v>
      </c>
      <c r="AT2852">
        <v>0.9</v>
      </c>
      <c r="AU2852">
        <v>0</v>
      </c>
      <c r="AV2852">
        <v>0</v>
      </c>
      <c r="AW2852">
        <v>0</v>
      </c>
      <c r="AX2852">
        <v>0.4</v>
      </c>
      <c r="AY2852">
        <v>0</v>
      </c>
      <c r="AZ2852">
        <v>500</v>
      </c>
      <c r="BA2852">
        <v>0</v>
      </c>
      <c r="BB2852">
        <v>23</v>
      </c>
      <c r="BC2852">
        <v>150</v>
      </c>
      <c r="BD2852">
        <v>0</v>
      </c>
      <c r="BE2852">
        <v>0</v>
      </c>
      <c r="BF2852">
        <v>3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31</v>
      </c>
      <c r="BU2852">
        <v>36</v>
      </c>
      <c r="BV2852">
        <v>190</v>
      </c>
      <c r="BW2852">
        <v>0</v>
      </c>
      <c r="BX2852">
        <v>195</v>
      </c>
      <c r="BY2852">
        <v>0</v>
      </c>
      <c r="BZ2852">
        <v>385</v>
      </c>
      <c r="CA2852">
        <v>15</v>
      </c>
      <c r="CB2852">
        <v>0</v>
      </c>
      <c r="CC2852">
        <v>15</v>
      </c>
      <c r="CD2852">
        <v>0</v>
      </c>
      <c r="CE2852">
        <v>0</v>
      </c>
      <c r="CF2852">
        <v>0</v>
      </c>
      <c r="CG2852">
        <v>3002.7930000000001</v>
      </c>
      <c r="CH2852">
        <v>13.7858</v>
      </c>
      <c r="CI2852">
        <v>0</v>
      </c>
      <c r="CJ2852">
        <v>0</v>
      </c>
      <c r="CK2852">
        <v>4.3</v>
      </c>
      <c r="CL2852">
        <v>0</v>
      </c>
      <c r="CM2852" t="s">
        <v>3715</v>
      </c>
      <c r="CN2852">
        <v>0</v>
      </c>
      <c r="CO2852">
        <v>0</v>
      </c>
      <c r="CP2852">
        <v>0</v>
      </c>
      <c r="CQ2852">
        <v>0</v>
      </c>
    </row>
    <row r="2853" spans="1:95" hidden="1" x14ac:dyDescent="0.25">
      <c r="A2853" s="1">
        <v>42864</v>
      </c>
      <c r="B2853">
        <v>4</v>
      </c>
      <c r="C2853" t="s">
        <v>3024</v>
      </c>
      <c r="D2853" t="s">
        <v>110</v>
      </c>
      <c r="E2853" t="s">
        <v>111</v>
      </c>
      <c r="F2853" t="s">
        <v>109</v>
      </c>
      <c r="G2853">
        <v>9</v>
      </c>
      <c r="H2853" s="1">
        <v>42864</v>
      </c>
      <c r="I2853" t="s">
        <v>164</v>
      </c>
      <c r="J2853" t="s">
        <v>164</v>
      </c>
      <c r="K2853">
        <v>0</v>
      </c>
      <c r="L2853">
        <v>0</v>
      </c>
      <c r="M2853" s="1">
        <v>42864</v>
      </c>
      <c r="N2853">
        <v>300</v>
      </c>
      <c r="O2853" t="s">
        <v>164</v>
      </c>
      <c r="P2853" t="s">
        <v>164</v>
      </c>
      <c r="Q2853" s="1">
        <v>42866</v>
      </c>
      <c r="R2853" s="1">
        <v>42868</v>
      </c>
      <c r="S2853" s="1">
        <v>42872</v>
      </c>
      <c r="T2853" t="s">
        <v>164</v>
      </c>
      <c r="U2853" t="s">
        <v>164</v>
      </c>
      <c r="V2853">
        <v>9</v>
      </c>
      <c r="W2853">
        <v>115</v>
      </c>
      <c r="X2853">
        <v>479</v>
      </c>
      <c r="Y2853">
        <v>12.14</v>
      </c>
      <c r="Z2853">
        <v>12.78</v>
      </c>
      <c r="AA2853" t="s">
        <v>164</v>
      </c>
      <c r="AB2853" t="s">
        <v>508</v>
      </c>
      <c r="AC2853" t="s">
        <v>3712</v>
      </c>
      <c r="AD2853">
        <v>4.1900000000000004</v>
      </c>
      <c r="AE2853">
        <v>6.53</v>
      </c>
      <c r="AF2853">
        <v>5.36</v>
      </c>
      <c r="AG2853">
        <v>19957</v>
      </c>
      <c r="AH2853">
        <v>4</v>
      </c>
      <c r="AI2853">
        <v>14</v>
      </c>
      <c r="AJ2853">
        <v>135</v>
      </c>
      <c r="AK2853">
        <v>4</v>
      </c>
      <c r="AL2853" t="s">
        <v>3716</v>
      </c>
      <c r="AM2853" t="s">
        <v>3717</v>
      </c>
      <c r="AN2853">
        <v>0</v>
      </c>
      <c r="AO2853">
        <v>0</v>
      </c>
      <c r="AP2853">
        <v>6.9</v>
      </c>
      <c r="AQ2853">
        <v>0</v>
      </c>
      <c r="AR2853">
        <v>0</v>
      </c>
      <c r="AS2853">
        <v>0</v>
      </c>
      <c r="AT2853">
        <v>0.9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47</v>
      </c>
      <c r="BC2853">
        <v>0</v>
      </c>
      <c r="BD2853">
        <v>0</v>
      </c>
      <c r="BE2853">
        <v>4</v>
      </c>
      <c r="BF2853">
        <v>1</v>
      </c>
      <c r="BG2853">
        <v>102.3</v>
      </c>
      <c r="BH2853">
        <v>116.85</v>
      </c>
      <c r="BI2853">
        <v>1.58</v>
      </c>
      <c r="BJ2853">
        <v>4094.5666879999999</v>
      </c>
      <c r="BK2853">
        <v>67.900000000000006</v>
      </c>
      <c r="BL2853">
        <v>53</v>
      </c>
      <c r="BM2853">
        <v>12806</v>
      </c>
      <c r="BN2853">
        <v>0</v>
      </c>
      <c r="BO2853">
        <v>1.03</v>
      </c>
      <c r="BP2853">
        <v>40</v>
      </c>
      <c r="BQ2853">
        <v>314</v>
      </c>
      <c r="BR2853">
        <v>331</v>
      </c>
      <c r="BS2853">
        <v>2.52</v>
      </c>
      <c r="BT2853">
        <v>24</v>
      </c>
      <c r="BU2853">
        <v>33</v>
      </c>
      <c r="BV2853">
        <v>370</v>
      </c>
      <c r="BW2853">
        <v>0</v>
      </c>
      <c r="BX2853">
        <v>190</v>
      </c>
      <c r="BY2853">
        <v>0</v>
      </c>
      <c r="BZ2853">
        <v>560</v>
      </c>
      <c r="CA2853">
        <v>9</v>
      </c>
      <c r="CB2853">
        <v>0</v>
      </c>
      <c r="CC2853">
        <v>5</v>
      </c>
      <c r="CD2853">
        <v>0</v>
      </c>
      <c r="CE2853">
        <v>0</v>
      </c>
      <c r="CF2853">
        <v>0</v>
      </c>
      <c r="CG2853">
        <v>0</v>
      </c>
      <c r="CH2853">
        <v>25.006799999999998</v>
      </c>
      <c r="CI2853">
        <v>0</v>
      </c>
      <c r="CJ2853">
        <v>0</v>
      </c>
      <c r="CK2853">
        <v>7.8</v>
      </c>
      <c r="CL2853">
        <v>0</v>
      </c>
      <c r="CM2853" t="s">
        <v>3715</v>
      </c>
      <c r="CN2853">
        <v>18.399999999999999</v>
      </c>
      <c r="CO2853">
        <v>187.24</v>
      </c>
      <c r="CP2853">
        <v>1.1478626089999999</v>
      </c>
      <c r="CQ2853">
        <v>0</v>
      </c>
    </row>
    <row r="2854" spans="1:95" hidden="1" x14ac:dyDescent="0.25">
      <c r="A2854" s="1">
        <v>42865</v>
      </c>
      <c r="B2854">
        <v>4</v>
      </c>
      <c r="C2854" t="s">
        <v>3024</v>
      </c>
      <c r="D2854" t="s">
        <v>110</v>
      </c>
      <c r="E2854" t="s">
        <v>111</v>
      </c>
      <c r="F2854" t="s">
        <v>109</v>
      </c>
      <c r="G2854">
        <v>9</v>
      </c>
      <c r="H2854" s="1">
        <v>42864</v>
      </c>
      <c r="I2854" t="s">
        <v>164</v>
      </c>
      <c r="J2854" t="s">
        <v>164</v>
      </c>
      <c r="K2854">
        <v>0</v>
      </c>
      <c r="L2854">
        <v>0</v>
      </c>
      <c r="M2854" s="1">
        <v>42864</v>
      </c>
      <c r="N2854">
        <v>300</v>
      </c>
      <c r="O2854" t="s">
        <v>164</v>
      </c>
      <c r="P2854" t="s">
        <v>164</v>
      </c>
      <c r="Q2854" s="1">
        <v>42866</v>
      </c>
      <c r="R2854" s="1">
        <v>42868</v>
      </c>
      <c r="S2854" s="1">
        <v>42872</v>
      </c>
      <c r="T2854" t="s">
        <v>164</v>
      </c>
      <c r="U2854" t="s">
        <v>164</v>
      </c>
      <c r="V2854">
        <v>24</v>
      </c>
      <c r="W2854">
        <v>326</v>
      </c>
      <c r="X2854">
        <v>153</v>
      </c>
      <c r="Y2854">
        <v>12.78</v>
      </c>
      <c r="Z2854">
        <v>13.58</v>
      </c>
      <c r="AA2854" t="s">
        <v>164</v>
      </c>
      <c r="AB2854" t="s">
        <v>508</v>
      </c>
      <c r="AC2854" t="s">
        <v>3712</v>
      </c>
      <c r="AD2854">
        <v>4.1900000000000004</v>
      </c>
      <c r="AE2854">
        <v>6.53</v>
      </c>
      <c r="AF2854">
        <v>5.36</v>
      </c>
      <c r="AG2854">
        <v>19957</v>
      </c>
      <c r="AH2854">
        <v>3</v>
      </c>
      <c r="AI2854">
        <v>7</v>
      </c>
      <c r="AJ2854">
        <v>135</v>
      </c>
      <c r="AK2854">
        <v>3</v>
      </c>
      <c r="AL2854" t="s">
        <v>3718</v>
      </c>
      <c r="AM2854" t="s">
        <v>3719</v>
      </c>
      <c r="AN2854">
        <v>0</v>
      </c>
      <c r="AO2854">
        <v>0</v>
      </c>
      <c r="AP2854">
        <v>17.5</v>
      </c>
      <c r="AQ2854">
        <v>0</v>
      </c>
      <c r="AR2854">
        <v>0</v>
      </c>
      <c r="AS2854">
        <v>0</v>
      </c>
      <c r="AT2854">
        <v>1.6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128</v>
      </c>
      <c r="BC2854">
        <v>0</v>
      </c>
      <c r="BD2854">
        <v>0</v>
      </c>
      <c r="BE2854">
        <v>9</v>
      </c>
      <c r="BF2854">
        <v>7</v>
      </c>
      <c r="BG2854">
        <v>102.2</v>
      </c>
      <c r="BH2854">
        <v>311.2</v>
      </c>
      <c r="BI2854">
        <v>-4.7</v>
      </c>
      <c r="BJ2854">
        <v>3893.8730460000002</v>
      </c>
      <c r="BK2854">
        <v>75.790000000000006</v>
      </c>
      <c r="BL2854">
        <v>55</v>
      </c>
      <c r="BM2854">
        <v>12965</v>
      </c>
      <c r="BN2854">
        <v>0</v>
      </c>
      <c r="BO2854">
        <v>1.03</v>
      </c>
      <c r="BP2854">
        <v>40</v>
      </c>
      <c r="BQ2854">
        <v>313</v>
      </c>
      <c r="BR2854">
        <v>329</v>
      </c>
      <c r="BS2854">
        <v>2.52</v>
      </c>
      <c r="BT2854">
        <v>25</v>
      </c>
      <c r="BU2854">
        <v>37</v>
      </c>
      <c r="BV2854">
        <v>370</v>
      </c>
      <c r="BW2854">
        <v>0</v>
      </c>
      <c r="BX2854">
        <v>190</v>
      </c>
      <c r="BY2854">
        <v>0</v>
      </c>
      <c r="BZ2854">
        <v>560</v>
      </c>
      <c r="CA2854">
        <v>24</v>
      </c>
      <c r="CB2854">
        <v>0</v>
      </c>
      <c r="CC2854">
        <v>12</v>
      </c>
      <c r="CD2854">
        <v>0</v>
      </c>
      <c r="CE2854">
        <v>0</v>
      </c>
      <c r="CF2854">
        <v>0</v>
      </c>
      <c r="CG2854">
        <v>0</v>
      </c>
      <c r="CH2854">
        <v>61.2346</v>
      </c>
      <c r="CI2854">
        <v>0</v>
      </c>
      <c r="CJ2854">
        <v>0</v>
      </c>
      <c r="CK2854">
        <v>19.100000000000001</v>
      </c>
      <c r="CL2854">
        <v>0</v>
      </c>
      <c r="CM2854" t="s">
        <v>3715</v>
      </c>
      <c r="CN2854">
        <v>17.5</v>
      </c>
      <c r="CO2854">
        <v>187.26</v>
      </c>
      <c r="CP2854">
        <v>1.2327058289999999</v>
      </c>
      <c r="CQ2854">
        <v>0</v>
      </c>
    </row>
    <row r="2855" spans="1:95" hidden="1" x14ac:dyDescent="0.25">
      <c r="A2855" s="1">
        <v>42865</v>
      </c>
      <c r="B2855">
        <v>4</v>
      </c>
      <c r="C2855" t="s">
        <v>3024</v>
      </c>
      <c r="D2855" t="s">
        <v>110</v>
      </c>
      <c r="E2855" t="s">
        <v>112</v>
      </c>
      <c r="F2855" t="s">
        <v>109</v>
      </c>
      <c r="G2855">
        <v>9</v>
      </c>
      <c r="H2855" s="1">
        <v>42864</v>
      </c>
      <c r="I2855" s="1">
        <v>42865</v>
      </c>
      <c r="J2855" t="s">
        <v>164</v>
      </c>
      <c r="K2855">
        <v>0</v>
      </c>
      <c r="L2855">
        <v>0</v>
      </c>
      <c r="M2855" s="1">
        <v>42864</v>
      </c>
      <c r="N2855">
        <v>300</v>
      </c>
      <c r="O2855" s="1">
        <v>42865</v>
      </c>
      <c r="P2855">
        <v>2200</v>
      </c>
      <c r="Q2855" t="s">
        <v>164</v>
      </c>
      <c r="R2855" s="1">
        <v>42868</v>
      </c>
      <c r="S2855" s="1">
        <v>42872</v>
      </c>
      <c r="T2855" t="s">
        <v>164</v>
      </c>
      <c r="U2855" t="s">
        <v>164</v>
      </c>
      <c r="V2855">
        <v>10</v>
      </c>
      <c r="W2855">
        <v>133</v>
      </c>
      <c r="X2855">
        <v>20</v>
      </c>
      <c r="Y2855">
        <v>11.8</v>
      </c>
      <c r="Z2855">
        <v>13.3</v>
      </c>
      <c r="AA2855" t="s">
        <v>164</v>
      </c>
      <c r="AB2855" t="s">
        <v>508</v>
      </c>
      <c r="AC2855" t="s">
        <v>3712</v>
      </c>
      <c r="AD2855">
        <v>4.5</v>
      </c>
      <c r="AE2855">
        <v>5.76</v>
      </c>
      <c r="AF2855">
        <v>5.13</v>
      </c>
      <c r="AG2855">
        <v>19957</v>
      </c>
      <c r="AH2855">
        <v>3</v>
      </c>
      <c r="AI2855">
        <v>7</v>
      </c>
      <c r="AJ2855">
        <v>135</v>
      </c>
      <c r="AK2855">
        <v>3</v>
      </c>
      <c r="AL2855" t="s">
        <v>3720</v>
      </c>
      <c r="AM2855" t="s">
        <v>3721</v>
      </c>
      <c r="AN2855">
        <v>0</v>
      </c>
      <c r="AO2855">
        <v>0</v>
      </c>
      <c r="AP2855">
        <v>6.9</v>
      </c>
      <c r="AQ2855">
        <v>0</v>
      </c>
      <c r="AR2855">
        <v>0</v>
      </c>
      <c r="AS2855">
        <v>0</v>
      </c>
      <c r="AT2855">
        <v>0.7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53</v>
      </c>
      <c r="BC2855">
        <v>0</v>
      </c>
      <c r="BD2855">
        <v>0</v>
      </c>
      <c r="BE2855">
        <v>6</v>
      </c>
      <c r="BF2855">
        <v>4</v>
      </c>
      <c r="BG2855">
        <v>99.55</v>
      </c>
      <c r="BH2855">
        <v>126.3</v>
      </c>
      <c r="BI2855">
        <v>-5.2990000000000004</v>
      </c>
      <c r="BJ2855">
        <v>3657.3730519999999</v>
      </c>
      <c r="BK2855">
        <v>62.6</v>
      </c>
      <c r="BL2855">
        <v>52</v>
      </c>
      <c r="BM2855">
        <v>10260</v>
      </c>
      <c r="BN2855">
        <v>0</v>
      </c>
      <c r="BO2855">
        <v>0.98</v>
      </c>
      <c r="BP2855">
        <v>40</v>
      </c>
      <c r="BQ2855">
        <v>312</v>
      </c>
      <c r="BR2855">
        <v>326</v>
      </c>
      <c r="BS2855">
        <v>2.52</v>
      </c>
      <c r="BT2855">
        <v>25</v>
      </c>
      <c r="BU2855">
        <v>37</v>
      </c>
      <c r="BV2855">
        <v>370</v>
      </c>
      <c r="BW2855">
        <v>0</v>
      </c>
      <c r="BX2855">
        <v>190</v>
      </c>
      <c r="BY2855">
        <v>0</v>
      </c>
      <c r="BZ2855">
        <v>560</v>
      </c>
      <c r="CA2855">
        <v>10</v>
      </c>
      <c r="CB2855">
        <v>0</v>
      </c>
      <c r="CC2855">
        <v>8</v>
      </c>
      <c r="CD2855">
        <v>0</v>
      </c>
      <c r="CE2855">
        <v>0</v>
      </c>
      <c r="CF2855">
        <v>0</v>
      </c>
      <c r="CG2855">
        <v>0</v>
      </c>
      <c r="CH2855">
        <v>24.365600000000001</v>
      </c>
      <c r="CI2855">
        <v>0</v>
      </c>
      <c r="CJ2855">
        <v>0</v>
      </c>
      <c r="CK2855">
        <v>7.6</v>
      </c>
      <c r="CL2855">
        <v>0</v>
      </c>
      <c r="CM2855" t="s">
        <v>3715</v>
      </c>
      <c r="CN2855">
        <v>16.559999999999999</v>
      </c>
      <c r="CO2855">
        <v>188.66</v>
      </c>
      <c r="CP2855">
        <v>1.3042147829999999</v>
      </c>
      <c r="CQ2855">
        <v>0</v>
      </c>
    </row>
    <row r="2856" spans="1:95" hidden="1" x14ac:dyDescent="0.25">
      <c r="A2856" s="1">
        <v>42866</v>
      </c>
      <c r="B2856">
        <v>4</v>
      </c>
      <c r="C2856" t="s">
        <v>3024</v>
      </c>
      <c r="D2856" t="s">
        <v>96</v>
      </c>
      <c r="E2856" t="s">
        <v>104</v>
      </c>
      <c r="F2856" t="s">
        <v>109</v>
      </c>
      <c r="G2856">
        <v>9</v>
      </c>
      <c r="H2856" s="1">
        <v>42864</v>
      </c>
      <c r="I2856" s="1">
        <v>42865</v>
      </c>
      <c r="J2856" t="s">
        <v>164</v>
      </c>
      <c r="K2856">
        <v>13</v>
      </c>
      <c r="L2856">
        <v>22</v>
      </c>
      <c r="M2856" s="1">
        <v>42864</v>
      </c>
      <c r="N2856">
        <v>300</v>
      </c>
      <c r="O2856" s="1">
        <v>42865</v>
      </c>
      <c r="P2856">
        <v>2200</v>
      </c>
      <c r="Q2856" t="s">
        <v>164</v>
      </c>
      <c r="R2856" s="1">
        <v>42868</v>
      </c>
      <c r="S2856" s="1">
        <v>42872</v>
      </c>
      <c r="T2856" t="s">
        <v>164</v>
      </c>
      <c r="U2856" s="1">
        <v>42866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164</v>
      </c>
      <c r="AB2856" t="s">
        <v>508</v>
      </c>
      <c r="AC2856" t="s">
        <v>3712</v>
      </c>
      <c r="AD2856">
        <v>4.5</v>
      </c>
      <c r="AE2856">
        <v>5.76</v>
      </c>
      <c r="AF2856">
        <v>5.13</v>
      </c>
      <c r="AG2856">
        <v>19957</v>
      </c>
      <c r="AH2856">
        <v>2</v>
      </c>
      <c r="AI2856">
        <v>5</v>
      </c>
      <c r="AJ2856">
        <v>270</v>
      </c>
      <c r="AK2856">
        <v>2</v>
      </c>
      <c r="AL2856" t="s">
        <v>3722</v>
      </c>
      <c r="AM2856" t="s">
        <v>3721</v>
      </c>
      <c r="AN2856">
        <v>0</v>
      </c>
      <c r="AO2856">
        <v>0</v>
      </c>
      <c r="AP2856">
        <v>0.5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0.3</v>
      </c>
      <c r="AY2856">
        <v>0</v>
      </c>
      <c r="AZ2856">
        <v>0</v>
      </c>
      <c r="BA2856">
        <v>0</v>
      </c>
      <c r="BB2856">
        <v>5</v>
      </c>
      <c r="BC2856">
        <v>0</v>
      </c>
      <c r="BD2856">
        <v>0</v>
      </c>
      <c r="BE2856">
        <v>0</v>
      </c>
      <c r="BF2856">
        <v>2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25</v>
      </c>
      <c r="BU2856">
        <v>37</v>
      </c>
      <c r="BV2856">
        <v>260</v>
      </c>
      <c r="BW2856">
        <v>0</v>
      </c>
      <c r="BX2856">
        <v>190</v>
      </c>
      <c r="BY2856">
        <v>0</v>
      </c>
      <c r="BZ2856">
        <v>450</v>
      </c>
      <c r="CA2856">
        <v>14</v>
      </c>
      <c r="CB2856">
        <v>0</v>
      </c>
      <c r="CC2856">
        <v>2.2999999999999998</v>
      </c>
      <c r="CD2856">
        <v>0</v>
      </c>
      <c r="CE2856">
        <v>0</v>
      </c>
      <c r="CF2856">
        <v>0</v>
      </c>
      <c r="CG2856">
        <v>0</v>
      </c>
      <c r="CH2856">
        <v>5.7708000000000004</v>
      </c>
      <c r="CI2856">
        <v>0</v>
      </c>
      <c r="CJ2856">
        <v>0</v>
      </c>
      <c r="CK2856">
        <v>1.8</v>
      </c>
      <c r="CL2856">
        <v>0</v>
      </c>
      <c r="CM2856" t="s">
        <v>3715</v>
      </c>
      <c r="CN2856">
        <v>0</v>
      </c>
      <c r="CO2856">
        <v>0</v>
      </c>
      <c r="CP2856">
        <v>0</v>
      </c>
      <c r="CQ2856">
        <v>0</v>
      </c>
    </row>
    <row r="2857" spans="1:95" hidden="1" x14ac:dyDescent="0.25">
      <c r="A2857" s="1">
        <v>42867</v>
      </c>
      <c r="B2857">
        <v>4</v>
      </c>
      <c r="C2857" t="s">
        <v>3024</v>
      </c>
      <c r="D2857" t="s">
        <v>96</v>
      </c>
      <c r="E2857" t="s">
        <v>104</v>
      </c>
      <c r="F2857" t="s">
        <v>109</v>
      </c>
      <c r="G2857">
        <v>9</v>
      </c>
      <c r="H2857" s="1">
        <v>42864</v>
      </c>
      <c r="I2857" s="1">
        <v>42865</v>
      </c>
      <c r="J2857" t="s">
        <v>164</v>
      </c>
      <c r="K2857">
        <v>13</v>
      </c>
      <c r="L2857">
        <v>22</v>
      </c>
      <c r="M2857" s="1">
        <v>42864</v>
      </c>
      <c r="N2857">
        <v>300</v>
      </c>
      <c r="O2857" s="1">
        <v>42865</v>
      </c>
      <c r="P2857">
        <v>2200</v>
      </c>
      <c r="Q2857" t="s">
        <v>164</v>
      </c>
      <c r="R2857" s="1">
        <v>42868</v>
      </c>
      <c r="S2857" s="1">
        <v>42872</v>
      </c>
      <c r="T2857" t="s">
        <v>164</v>
      </c>
      <c r="U2857" s="1">
        <v>42866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164</v>
      </c>
      <c r="AB2857" t="s">
        <v>508</v>
      </c>
      <c r="AC2857" t="s">
        <v>3712</v>
      </c>
      <c r="AD2857">
        <v>4.5</v>
      </c>
      <c r="AE2857">
        <v>5.76</v>
      </c>
      <c r="AF2857">
        <v>5.13</v>
      </c>
      <c r="AG2857">
        <v>19957</v>
      </c>
      <c r="AH2857">
        <v>3</v>
      </c>
      <c r="AI2857">
        <v>9</v>
      </c>
      <c r="AJ2857">
        <v>225</v>
      </c>
      <c r="AK2857">
        <v>3</v>
      </c>
      <c r="AL2857" t="s">
        <v>3722</v>
      </c>
      <c r="AM2857" t="s">
        <v>3721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1.6</v>
      </c>
      <c r="AU2857">
        <v>0</v>
      </c>
      <c r="AV2857">
        <v>0</v>
      </c>
      <c r="AW2857">
        <v>0</v>
      </c>
      <c r="AX2857">
        <v>0.6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7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24</v>
      </c>
      <c r="BU2857">
        <v>37</v>
      </c>
      <c r="BV2857">
        <v>280</v>
      </c>
      <c r="BW2857">
        <v>0</v>
      </c>
      <c r="BX2857">
        <v>0</v>
      </c>
      <c r="BY2857">
        <v>0</v>
      </c>
      <c r="BZ2857">
        <v>280</v>
      </c>
      <c r="CA2857">
        <v>24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7.0532000000000004</v>
      </c>
      <c r="CI2857">
        <v>0</v>
      </c>
      <c r="CJ2857">
        <v>0</v>
      </c>
      <c r="CK2857">
        <v>2.2000000000000002</v>
      </c>
      <c r="CL2857">
        <v>0</v>
      </c>
      <c r="CM2857" t="s">
        <v>3715</v>
      </c>
      <c r="CN2857">
        <v>0</v>
      </c>
      <c r="CO2857">
        <v>0</v>
      </c>
      <c r="CP2857">
        <v>0</v>
      </c>
      <c r="CQ2857">
        <v>0</v>
      </c>
    </row>
    <row r="2858" spans="1:95" hidden="1" x14ac:dyDescent="0.25">
      <c r="A2858" s="1">
        <v>42868</v>
      </c>
      <c r="B2858">
        <v>4</v>
      </c>
      <c r="C2858" t="s">
        <v>3024</v>
      </c>
      <c r="D2858" t="s">
        <v>96</v>
      </c>
      <c r="E2858" t="s">
        <v>97</v>
      </c>
      <c r="F2858" t="s">
        <v>109</v>
      </c>
      <c r="G2858">
        <v>9</v>
      </c>
      <c r="H2858" s="1">
        <v>42864</v>
      </c>
      <c r="I2858" s="1">
        <v>42865</v>
      </c>
      <c r="J2858" s="1">
        <v>42868</v>
      </c>
      <c r="K2858">
        <v>13</v>
      </c>
      <c r="L2858">
        <v>22</v>
      </c>
      <c r="M2858" s="1">
        <v>42864</v>
      </c>
      <c r="N2858">
        <v>300</v>
      </c>
      <c r="O2858" s="1">
        <v>42865</v>
      </c>
      <c r="P2858">
        <v>2200</v>
      </c>
      <c r="Q2858" t="s">
        <v>164</v>
      </c>
      <c r="R2858" s="1">
        <v>42868</v>
      </c>
      <c r="S2858" s="1">
        <v>42872</v>
      </c>
      <c r="T2858" s="1">
        <v>42868</v>
      </c>
      <c r="U2858" s="1">
        <v>42866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164</v>
      </c>
      <c r="AB2858" t="s">
        <v>508</v>
      </c>
      <c r="AC2858" t="s">
        <v>3712</v>
      </c>
      <c r="AD2858">
        <v>4.5</v>
      </c>
      <c r="AE2858">
        <v>5.76</v>
      </c>
      <c r="AF2858">
        <v>5.13</v>
      </c>
      <c r="AG2858">
        <v>19957</v>
      </c>
      <c r="AH2858">
        <v>3</v>
      </c>
      <c r="AI2858">
        <v>9</v>
      </c>
      <c r="AJ2858">
        <v>270</v>
      </c>
      <c r="AK2858">
        <v>3</v>
      </c>
      <c r="AL2858" t="s">
        <v>3723</v>
      </c>
      <c r="AM2858" t="s">
        <v>3724</v>
      </c>
      <c r="AN2858">
        <v>0</v>
      </c>
      <c r="AO2858">
        <v>0</v>
      </c>
      <c r="AP2858">
        <v>0.5</v>
      </c>
      <c r="AQ2858">
        <v>0</v>
      </c>
      <c r="AR2858">
        <v>0</v>
      </c>
      <c r="AS2858">
        <v>0</v>
      </c>
      <c r="AT2858">
        <v>1.5</v>
      </c>
      <c r="AU2858">
        <v>0</v>
      </c>
      <c r="AV2858">
        <v>0</v>
      </c>
      <c r="AW2858">
        <v>0</v>
      </c>
      <c r="AX2858">
        <v>0.5</v>
      </c>
      <c r="AY2858">
        <v>0</v>
      </c>
      <c r="AZ2858">
        <v>0</v>
      </c>
      <c r="BA2858">
        <v>0</v>
      </c>
      <c r="BB2858">
        <v>5</v>
      </c>
      <c r="BC2858">
        <v>0</v>
      </c>
      <c r="BD2858">
        <v>0</v>
      </c>
      <c r="BE2858">
        <v>0</v>
      </c>
      <c r="BF2858">
        <v>8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24</v>
      </c>
      <c r="BU2858">
        <v>37</v>
      </c>
      <c r="BV2858">
        <v>262</v>
      </c>
      <c r="BW2858">
        <v>0</v>
      </c>
      <c r="BX2858">
        <v>245</v>
      </c>
      <c r="BY2858">
        <v>0</v>
      </c>
      <c r="BZ2858">
        <v>507</v>
      </c>
      <c r="CA2858">
        <v>20.5</v>
      </c>
      <c r="CB2858">
        <v>0</v>
      </c>
      <c r="CC2858">
        <v>5.4</v>
      </c>
      <c r="CD2858">
        <v>0</v>
      </c>
      <c r="CE2858">
        <v>0</v>
      </c>
      <c r="CF2858">
        <v>0</v>
      </c>
      <c r="CG2858">
        <v>0</v>
      </c>
      <c r="CH2858">
        <v>8.0150000000000006</v>
      </c>
      <c r="CI2858">
        <v>0</v>
      </c>
      <c r="CJ2858">
        <v>0</v>
      </c>
      <c r="CK2858">
        <v>2.5</v>
      </c>
      <c r="CL2858">
        <v>0</v>
      </c>
      <c r="CM2858" t="s">
        <v>3715</v>
      </c>
      <c r="CN2858">
        <v>0</v>
      </c>
      <c r="CO2858">
        <v>0</v>
      </c>
      <c r="CP2858">
        <v>0</v>
      </c>
      <c r="CQ2858">
        <v>0</v>
      </c>
    </row>
    <row r="2859" spans="1:95" hidden="1" x14ac:dyDescent="0.25">
      <c r="A2859" s="1">
        <v>42869</v>
      </c>
      <c r="B2859">
        <v>4</v>
      </c>
      <c r="C2859" t="s">
        <v>3024</v>
      </c>
      <c r="D2859" t="s">
        <v>96</v>
      </c>
      <c r="E2859" t="s">
        <v>97</v>
      </c>
      <c r="F2859" t="s">
        <v>98</v>
      </c>
      <c r="G2859">
        <v>9</v>
      </c>
      <c r="H2859" s="1">
        <v>42864</v>
      </c>
      <c r="I2859" s="1">
        <v>42865</v>
      </c>
      <c r="J2859" s="1">
        <v>42868</v>
      </c>
      <c r="K2859">
        <v>13</v>
      </c>
      <c r="L2859">
        <v>22</v>
      </c>
      <c r="M2859" s="1">
        <v>42864</v>
      </c>
      <c r="N2859">
        <v>300</v>
      </c>
      <c r="O2859" s="1">
        <v>42865</v>
      </c>
      <c r="P2859">
        <v>2200</v>
      </c>
      <c r="Q2859" t="s">
        <v>164</v>
      </c>
      <c r="R2859" s="1">
        <v>42868</v>
      </c>
      <c r="S2859" s="1">
        <v>42872</v>
      </c>
      <c r="T2859" s="1">
        <v>42868</v>
      </c>
      <c r="U2859" s="1">
        <v>42866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164</v>
      </c>
      <c r="AB2859" t="s">
        <v>508</v>
      </c>
      <c r="AC2859" t="s">
        <v>3712</v>
      </c>
      <c r="AD2859">
        <v>5.17</v>
      </c>
      <c r="AE2859">
        <v>5.91</v>
      </c>
      <c r="AF2859">
        <v>5.54</v>
      </c>
      <c r="AG2859">
        <v>21236</v>
      </c>
      <c r="AH2859">
        <v>2</v>
      </c>
      <c r="AI2859">
        <v>5</v>
      </c>
      <c r="AJ2859">
        <v>0</v>
      </c>
      <c r="AK2859">
        <v>2</v>
      </c>
      <c r="AL2859" t="s">
        <v>3723</v>
      </c>
      <c r="AM2859" t="s">
        <v>3724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2.2000000000000002</v>
      </c>
      <c r="AU2859">
        <v>0</v>
      </c>
      <c r="AV2859">
        <v>0</v>
      </c>
      <c r="AW2859">
        <v>0</v>
      </c>
      <c r="AX2859">
        <v>0.81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3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31</v>
      </c>
      <c r="BU2859">
        <v>35</v>
      </c>
      <c r="BV2859">
        <v>245</v>
      </c>
      <c r="BW2859">
        <v>0</v>
      </c>
      <c r="BX2859">
        <v>245</v>
      </c>
      <c r="BY2859">
        <v>0</v>
      </c>
      <c r="BZ2859">
        <v>490</v>
      </c>
      <c r="CA2859">
        <v>14</v>
      </c>
      <c r="CB2859">
        <v>0</v>
      </c>
      <c r="CC2859">
        <v>24</v>
      </c>
      <c r="CD2859">
        <v>0</v>
      </c>
      <c r="CE2859">
        <v>5963</v>
      </c>
      <c r="CF2859">
        <v>5963</v>
      </c>
      <c r="CG2859">
        <v>0</v>
      </c>
      <c r="CH2859">
        <v>9.6500599999999999</v>
      </c>
      <c r="CI2859">
        <v>0</v>
      </c>
      <c r="CJ2859">
        <v>0</v>
      </c>
      <c r="CK2859">
        <v>3.01</v>
      </c>
      <c r="CL2859">
        <v>0</v>
      </c>
      <c r="CM2859" t="s">
        <v>3715</v>
      </c>
      <c r="CN2859">
        <v>0</v>
      </c>
      <c r="CO2859">
        <v>0</v>
      </c>
      <c r="CP2859">
        <v>0</v>
      </c>
      <c r="CQ2859">
        <v>0</v>
      </c>
    </row>
    <row r="2860" spans="1:95" hidden="1" x14ac:dyDescent="0.25">
      <c r="A2860" s="1">
        <v>42870</v>
      </c>
      <c r="B2860">
        <v>4</v>
      </c>
      <c r="C2860" t="s">
        <v>3024</v>
      </c>
      <c r="D2860" t="s">
        <v>96</v>
      </c>
      <c r="E2860" t="s">
        <v>97</v>
      </c>
      <c r="F2860" t="s">
        <v>98</v>
      </c>
      <c r="G2860">
        <v>9</v>
      </c>
      <c r="H2860" s="1">
        <v>42864</v>
      </c>
      <c r="I2860" s="1">
        <v>42865</v>
      </c>
      <c r="J2860" s="1">
        <v>42868</v>
      </c>
      <c r="K2860">
        <v>13</v>
      </c>
      <c r="L2860">
        <v>22</v>
      </c>
      <c r="M2860" s="1">
        <v>42864</v>
      </c>
      <c r="N2860">
        <v>300</v>
      </c>
      <c r="O2860" s="1">
        <v>42865</v>
      </c>
      <c r="P2860">
        <v>2200</v>
      </c>
      <c r="Q2860" t="s">
        <v>164</v>
      </c>
      <c r="R2860" s="1">
        <v>42868</v>
      </c>
      <c r="S2860" s="1">
        <v>42872</v>
      </c>
      <c r="T2860" s="1">
        <v>42868</v>
      </c>
      <c r="U2860" s="1">
        <v>42866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164</v>
      </c>
      <c r="AB2860" t="s">
        <v>508</v>
      </c>
      <c r="AC2860" t="s">
        <v>3712</v>
      </c>
      <c r="AD2860">
        <v>8.02</v>
      </c>
      <c r="AE2860">
        <v>8.24</v>
      </c>
      <c r="AF2860">
        <v>8.1300000000000008</v>
      </c>
      <c r="AG2860">
        <v>32262</v>
      </c>
      <c r="AH2860">
        <v>2</v>
      </c>
      <c r="AI2860">
        <v>5</v>
      </c>
      <c r="AJ2860">
        <v>180</v>
      </c>
      <c r="AK2860">
        <v>2</v>
      </c>
      <c r="AL2860" t="s">
        <v>3723</v>
      </c>
      <c r="AM2860" t="s">
        <v>3724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2.2999999999999998</v>
      </c>
      <c r="AU2860">
        <v>0</v>
      </c>
      <c r="AV2860">
        <v>0</v>
      </c>
      <c r="AW2860">
        <v>0</v>
      </c>
      <c r="AX2860">
        <v>0.8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5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31</v>
      </c>
      <c r="BU2860">
        <v>35</v>
      </c>
      <c r="BV2860">
        <v>245</v>
      </c>
      <c r="BW2860">
        <v>0</v>
      </c>
      <c r="BX2860">
        <v>245</v>
      </c>
      <c r="BY2860">
        <v>0</v>
      </c>
      <c r="BZ2860">
        <v>490</v>
      </c>
      <c r="CA2860">
        <v>14</v>
      </c>
      <c r="CB2860">
        <v>0</v>
      </c>
      <c r="CC2860">
        <v>24</v>
      </c>
      <c r="CD2860">
        <v>0</v>
      </c>
      <c r="CE2860">
        <v>18305</v>
      </c>
      <c r="CF2860">
        <v>12342</v>
      </c>
      <c r="CG2860">
        <v>0</v>
      </c>
      <c r="CH2860">
        <v>9.9385999999999992</v>
      </c>
      <c r="CI2860">
        <v>0</v>
      </c>
      <c r="CJ2860">
        <v>0</v>
      </c>
      <c r="CK2860">
        <v>3.1</v>
      </c>
      <c r="CL2860">
        <v>0</v>
      </c>
      <c r="CM2860" t="s">
        <v>3715</v>
      </c>
      <c r="CN2860">
        <v>0</v>
      </c>
      <c r="CO2860">
        <v>0</v>
      </c>
      <c r="CP2860">
        <v>0</v>
      </c>
      <c r="CQ2860">
        <v>0</v>
      </c>
    </row>
    <row r="2861" spans="1:95" hidden="1" x14ac:dyDescent="0.25">
      <c r="A2861" s="1">
        <v>42871</v>
      </c>
      <c r="B2861">
        <v>4</v>
      </c>
      <c r="C2861" t="s">
        <v>3024</v>
      </c>
      <c r="D2861" t="s">
        <v>96</v>
      </c>
      <c r="E2861" t="s">
        <v>97</v>
      </c>
      <c r="F2861" t="s">
        <v>98</v>
      </c>
      <c r="G2861">
        <v>9</v>
      </c>
      <c r="H2861" s="1">
        <v>42864</v>
      </c>
      <c r="I2861" s="1">
        <v>42865</v>
      </c>
      <c r="J2861" s="1">
        <v>42868</v>
      </c>
      <c r="K2861">
        <v>13</v>
      </c>
      <c r="L2861">
        <v>22</v>
      </c>
      <c r="M2861" s="1">
        <v>42864</v>
      </c>
      <c r="N2861">
        <v>300</v>
      </c>
      <c r="O2861" s="1">
        <v>42865</v>
      </c>
      <c r="P2861">
        <v>2200</v>
      </c>
      <c r="Q2861" t="s">
        <v>164</v>
      </c>
      <c r="R2861" s="1">
        <v>42868</v>
      </c>
      <c r="S2861" s="1">
        <v>42872</v>
      </c>
      <c r="T2861" s="1">
        <v>42868</v>
      </c>
      <c r="U2861" s="1">
        <v>42866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164</v>
      </c>
      <c r="AB2861" t="s">
        <v>508</v>
      </c>
      <c r="AC2861" t="s">
        <v>3712</v>
      </c>
      <c r="AD2861">
        <v>7.87</v>
      </c>
      <c r="AE2861">
        <v>7.71</v>
      </c>
      <c r="AF2861">
        <v>7.79</v>
      </c>
      <c r="AG2861">
        <v>30647</v>
      </c>
      <c r="AH2861">
        <v>2</v>
      </c>
      <c r="AI2861">
        <v>5</v>
      </c>
      <c r="AJ2861">
        <v>0</v>
      </c>
      <c r="AK2861">
        <v>2</v>
      </c>
      <c r="AL2861" t="s">
        <v>3723</v>
      </c>
      <c r="AM2861" t="s">
        <v>3724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2.2000000000000002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4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31</v>
      </c>
      <c r="BU2861">
        <v>35</v>
      </c>
      <c r="BV2861">
        <v>245</v>
      </c>
      <c r="BW2861">
        <v>0</v>
      </c>
      <c r="BX2861">
        <v>245</v>
      </c>
      <c r="BY2861">
        <v>0</v>
      </c>
      <c r="BZ2861">
        <v>490</v>
      </c>
      <c r="CA2861">
        <v>10</v>
      </c>
      <c r="CB2861">
        <v>0</v>
      </c>
      <c r="CC2861">
        <v>24</v>
      </c>
      <c r="CD2861">
        <v>0</v>
      </c>
      <c r="CE2861">
        <v>21321.826000000001</v>
      </c>
      <c r="CF2861">
        <v>3016.826</v>
      </c>
      <c r="CG2861">
        <v>0</v>
      </c>
      <c r="CH2861">
        <v>10.2592</v>
      </c>
      <c r="CI2861">
        <v>0</v>
      </c>
      <c r="CJ2861">
        <v>0</v>
      </c>
      <c r="CK2861">
        <v>3.2</v>
      </c>
      <c r="CL2861">
        <v>0</v>
      </c>
      <c r="CM2861" t="s">
        <v>3715</v>
      </c>
      <c r="CN2861">
        <v>0</v>
      </c>
      <c r="CO2861">
        <v>0</v>
      </c>
      <c r="CP2861">
        <v>0</v>
      </c>
      <c r="CQ2861">
        <v>0</v>
      </c>
    </row>
    <row r="2862" spans="1:95" hidden="1" x14ac:dyDescent="0.25">
      <c r="A2862" s="1">
        <v>42872</v>
      </c>
      <c r="B2862">
        <v>4</v>
      </c>
      <c r="C2862" t="s">
        <v>3024</v>
      </c>
      <c r="D2862" t="s">
        <v>96</v>
      </c>
      <c r="E2862" t="s">
        <v>97</v>
      </c>
      <c r="F2862" t="s">
        <v>98</v>
      </c>
      <c r="G2862">
        <v>9</v>
      </c>
      <c r="H2862" s="1">
        <v>42864</v>
      </c>
      <c r="I2862" s="1">
        <v>42865</v>
      </c>
      <c r="J2862" s="1">
        <v>42868</v>
      </c>
      <c r="K2862">
        <v>13</v>
      </c>
      <c r="L2862">
        <v>22</v>
      </c>
      <c r="M2862" s="1">
        <v>42864</v>
      </c>
      <c r="N2862">
        <v>300</v>
      </c>
      <c r="O2862" s="1">
        <v>42865</v>
      </c>
      <c r="P2862">
        <v>2200</v>
      </c>
      <c r="Q2862" t="s">
        <v>164</v>
      </c>
      <c r="R2862" s="1">
        <v>42868</v>
      </c>
      <c r="S2862" s="1">
        <v>42872</v>
      </c>
      <c r="T2862" s="1">
        <v>42868</v>
      </c>
      <c r="U2862" s="1">
        <v>42866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164</v>
      </c>
      <c r="AB2862" t="s">
        <v>508</v>
      </c>
      <c r="AC2862" t="s">
        <v>3712</v>
      </c>
      <c r="AD2862">
        <v>9.02</v>
      </c>
      <c r="AE2862">
        <v>9.3000000000000007</v>
      </c>
      <c r="AF2862">
        <v>9.16</v>
      </c>
      <c r="AG2862">
        <v>36822</v>
      </c>
      <c r="AH2862">
        <v>2</v>
      </c>
      <c r="AI2862">
        <v>5</v>
      </c>
      <c r="AJ2862">
        <v>0</v>
      </c>
      <c r="AK2862">
        <v>2</v>
      </c>
      <c r="AL2862" t="s">
        <v>3723</v>
      </c>
      <c r="AM2862" t="s">
        <v>3724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2.4</v>
      </c>
      <c r="AU2862">
        <v>0</v>
      </c>
      <c r="AV2862">
        <v>0</v>
      </c>
      <c r="AW2862">
        <v>0</v>
      </c>
      <c r="AX2862">
        <v>0.9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5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29</v>
      </c>
      <c r="BU2862">
        <v>35</v>
      </c>
      <c r="BV2862">
        <v>245</v>
      </c>
      <c r="BW2862">
        <v>0</v>
      </c>
      <c r="BX2862">
        <v>250</v>
      </c>
      <c r="BY2862">
        <v>0</v>
      </c>
      <c r="BZ2862">
        <v>495</v>
      </c>
      <c r="CA2862">
        <v>10</v>
      </c>
      <c r="CB2862">
        <v>0</v>
      </c>
      <c r="CC2862">
        <v>24</v>
      </c>
      <c r="CD2862">
        <v>0</v>
      </c>
      <c r="CE2862">
        <v>27519.33</v>
      </c>
      <c r="CF2862">
        <v>6197.5069999999996</v>
      </c>
      <c r="CG2862">
        <v>0</v>
      </c>
      <c r="CH2862">
        <v>10.579800000000001</v>
      </c>
      <c r="CI2862">
        <v>0</v>
      </c>
      <c r="CJ2862">
        <v>0</v>
      </c>
      <c r="CK2862">
        <v>3.3</v>
      </c>
      <c r="CL2862">
        <v>0</v>
      </c>
      <c r="CM2862" t="s">
        <v>3715</v>
      </c>
      <c r="CN2862">
        <v>0</v>
      </c>
      <c r="CO2862">
        <v>0</v>
      </c>
      <c r="CP2862">
        <v>0</v>
      </c>
      <c r="CQ2862">
        <v>0</v>
      </c>
    </row>
    <row r="2863" spans="1:95" hidden="1" x14ac:dyDescent="0.25">
      <c r="A2863" s="1">
        <v>42872</v>
      </c>
      <c r="B2863">
        <v>4</v>
      </c>
      <c r="C2863" t="s">
        <v>3024</v>
      </c>
      <c r="D2863" t="s">
        <v>96</v>
      </c>
      <c r="E2863" t="s">
        <v>108</v>
      </c>
      <c r="F2863" t="s">
        <v>98</v>
      </c>
      <c r="G2863">
        <v>9</v>
      </c>
      <c r="H2863" s="1">
        <v>42872</v>
      </c>
      <c r="I2863" t="s">
        <v>164</v>
      </c>
      <c r="J2863" t="s">
        <v>164</v>
      </c>
      <c r="K2863">
        <v>13</v>
      </c>
      <c r="L2863">
        <v>22</v>
      </c>
      <c r="M2863" s="1">
        <v>42872</v>
      </c>
      <c r="N2863">
        <v>1400</v>
      </c>
      <c r="O2863" t="s">
        <v>164</v>
      </c>
      <c r="P2863" t="s">
        <v>164</v>
      </c>
      <c r="Q2863" s="1">
        <v>42889</v>
      </c>
      <c r="R2863" t="s">
        <v>164</v>
      </c>
      <c r="S2863" t="s">
        <v>164</v>
      </c>
      <c r="T2863" t="s">
        <v>164</v>
      </c>
      <c r="U2863" t="s">
        <v>164</v>
      </c>
      <c r="V2863">
        <v>0</v>
      </c>
      <c r="W2863">
        <v>0</v>
      </c>
      <c r="X2863">
        <v>5155</v>
      </c>
      <c r="Y2863">
        <v>0</v>
      </c>
      <c r="Z2863">
        <v>0</v>
      </c>
      <c r="AA2863" t="s">
        <v>164</v>
      </c>
      <c r="AB2863" t="s">
        <v>3712</v>
      </c>
      <c r="AC2863" t="s">
        <v>860</v>
      </c>
      <c r="AD2863">
        <v>9.02</v>
      </c>
      <c r="AE2863">
        <v>9.3000000000000007</v>
      </c>
      <c r="AF2863">
        <v>9.16</v>
      </c>
      <c r="AG2863">
        <v>36822</v>
      </c>
      <c r="AH2863">
        <v>4</v>
      </c>
      <c r="AI2863">
        <v>16</v>
      </c>
      <c r="AJ2863">
        <v>135</v>
      </c>
      <c r="AK2863">
        <v>4</v>
      </c>
      <c r="AL2863" t="s">
        <v>3725</v>
      </c>
      <c r="AM2863" t="s">
        <v>3726</v>
      </c>
      <c r="AN2863">
        <v>0</v>
      </c>
      <c r="AO2863">
        <v>0</v>
      </c>
      <c r="AP2863">
        <v>0.7</v>
      </c>
      <c r="AQ2863">
        <v>0</v>
      </c>
      <c r="AR2863">
        <v>0</v>
      </c>
      <c r="AS2863">
        <v>0</v>
      </c>
      <c r="AT2863">
        <v>0.2</v>
      </c>
      <c r="AU2863">
        <v>0</v>
      </c>
      <c r="AV2863">
        <v>0</v>
      </c>
      <c r="AW2863">
        <v>0</v>
      </c>
      <c r="AX2863">
        <v>0.2</v>
      </c>
      <c r="AY2863">
        <v>0</v>
      </c>
      <c r="AZ2863">
        <v>400</v>
      </c>
      <c r="BA2863">
        <v>0</v>
      </c>
      <c r="BB2863">
        <v>9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29</v>
      </c>
      <c r="BU2863">
        <v>35</v>
      </c>
      <c r="BV2863">
        <v>240</v>
      </c>
      <c r="BW2863">
        <v>230</v>
      </c>
      <c r="BX2863">
        <v>0</v>
      </c>
      <c r="BY2863">
        <v>0</v>
      </c>
      <c r="BZ2863">
        <v>470</v>
      </c>
      <c r="CA2863">
        <v>2</v>
      </c>
      <c r="CB2863">
        <v>2</v>
      </c>
      <c r="CC2863">
        <v>0</v>
      </c>
      <c r="CD2863">
        <v>0</v>
      </c>
      <c r="CE2863">
        <v>27519.33</v>
      </c>
      <c r="CF2863">
        <v>0</v>
      </c>
      <c r="CG2863">
        <v>0</v>
      </c>
      <c r="CH2863">
        <v>3.5266000000000002</v>
      </c>
      <c r="CI2863">
        <v>0</v>
      </c>
      <c r="CJ2863">
        <v>0</v>
      </c>
      <c r="CK2863">
        <v>1.1000000000000001</v>
      </c>
      <c r="CL2863">
        <v>0</v>
      </c>
      <c r="CM2863" t="s">
        <v>3727</v>
      </c>
      <c r="CN2863">
        <v>0</v>
      </c>
      <c r="CO2863">
        <v>0</v>
      </c>
      <c r="CP2863">
        <v>0</v>
      </c>
      <c r="CQ2863">
        <v>0</v>
      </c>
    </row>
    <row r="2864" spans="1:95" hidden="1" x14ac:dyDescent="0.25">
      <c r="A2864" s="1">
        <v>42873</v>
      </c>
      <c r="B2864">
        <v>4</v>
      </c>
      <c r="C2864" t="s">
        <v>3024</v>
      </c>
      <c r="D2864" t="s">
        <v>110</v>
      </c>
      <c r="E2864" t="s">
        <v>111</v>
      </c>
      <c r="F2864" t="s">
        <v>98</v>
      </c>
      <c r="G2864">
        <v>9</v>
      </c>
      <c r="H2864" s="1">
        <v>42872</v>
      </c>
      <c r="I2864" t="s">
        <v>164</v>
      </c>
      <c r="J2864" t="s">
        <v>164</v>
      </c>
      <c r="K2864">
        <v>13</v>
      </c>
      <c r="L2864">
        <v>22</v>
      </c>
      <c r="M2864" s="1">
        <v>42872</v>
      </c>
      <c r="N2864">
        <v>1400</v>
      </c>
      <c r="O2864" t="s">
        <v>164</v>
      </c>
      <c r="P2864" t="s">
        <v>164</v>
      </c>
      <c r="Q2864" s="1">
        <v>42889</v>
      </c>
      <c r="R2864" t="s">
        <v>164</v>
      </c>
      <c r="S2864" t="s">
        <v>164</v>
      </c>
      <c r="T2864" t="s">
        <v>164</v>
      </c>
      <c r="U2864" t="s">
        <v>164</v>
      </c>
      <c r="V2864">
        <v>21</v>
      </c>
      <c r="W2864">
        <v>249</v>
      </c>
      <c r="X2864">
        <v>4906</v>
      </c>
      <c r="Y2864">
        <v>11.2</v>
      </c>
      <c r="Z2864">
        <v>11.86</v>
      </c>
      <c r="AA2864" t="s">
        <v>164</v>
      </c>
      <c r="AB2864" t="s">
        <v>3712</v>
      </c>
      <c r="AC2864" t="s">
        <v>860</v>
      </c>
      <c r="AD2864">
        <v>9.02</v>
      </c>
      <c r="AE2864">
        <v>9.3000000000000007</v>
      </c>
      <c r="AF2864">
        <v>9.16</v>
      </c>
      <c r="AG2864">
        <v>36822</v>
      </c>
      <c r="AH2864">
        <v>6</v>
      </c>
      <c r="AI2864">
        <v>26</v>
      </c>
      <c r="AJ2864">
        <v>135</v>
      </c>
      <c r="AK2864">
        <v>6</v>
      </c>
      <c r="AL2864" t="s">
        <v>3728</v>
      </c>
      <c r="AM2864" t="s">
        <v>3729</v>
      </c>
      <c r="AN2864">
        <v>0.8</v>
      </c>
      <c r="AO2864">
        <v>0</v>
      </c>
      <c r="AP2864">
        <v>12.8</v>
      </c>
      <c r="AQ2864">
        <v>0</v>
      </c>
      <c r="AR2864">
        <v>0.2</v>
      </c>
      <c r="AS2864">
        <v>0</v>
      </c>
      <c r="AT2864">
        <v>1.6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107</v>
      </c>
      <c r="BC2864">
        <v>0</v>
      </c>
      <c r="BD2864">
        <v>0</v>
      </c>
      <c r="BE2864">
        <v>6</v>
      </c>
      <c r="BF2864">
        <v>6</v>
      </c>
      <c r="BG2864">
        <v>100.3</v>
      </c>
      <c r="BH2864">
        <v>267.26</v>
      </c>
      <c r="BI2864">
        <v>6.835</v>
      </c>
      <c r="BJ2864">
        <v>3442.0358630000001</v>
      </c>
      <c r="BK2864">
        <v>57.3</v>
      </c>
      <c r="BL2864">
        <v>54</v>
      </c>
      <c r="BM2864">
        <v>14186</v>
      </c>
      <c r="BN2864">
        <v>0</v>
      </c>
      <c r="BO2864">
        <v>1.26</v>
      </c>
      <c r="BP2864">
        <v>41</v>
      </c>
      <c r="BQ2864">
        <v>331</v>
      </c>
      <c r="BR2864">
        <v>337</v>
      </c>
      <c r="BS2864">
        <v>2.5299999999999998</v>
      </c>
      <c r="BT2864">
        <v>27</v>
      </c>
      <c r="BU2864">
        <v>38</v>
      </c>
      <c r="BV2864">
        <v>150</v>
      </c>
      <c r="BW2864">
        <v>360</v>
      </c>
      <c r="BX2864">
        <v>0</v>
      </c>
      <c r="BY2864">
        <v>0</v>
      </c>
      <c r="BZ2864">
        <v>510</v>
      </c>
      <c r="CA2864">
        <v>2</v>
      </c>
      <c r="CB2864">
        <v>21</v>
      </c>
      <c r="CC2864">
        <v>0</v>
      </c>
      <c r="CD2864">
        <v>0</v>
      </c>
      <c r="CE2864">
        <v>27519.33</v>
      </c>
      <c r="CF2864">
        <v>0</v>
      </c>
      <c r="CG2864">
        <v>0</v>
      </c>
      <c r="CH2864">
        <v>49.2988</v>
      </c>
      <c r="CI2864">
        <v>1</v>
      </c>
      <c r="CJ2864">
        <v>0</v>
      </c>
      <c r="CK2864">
        <v>14.4</v>
      </c>
      <c r="CL2864">
        <v>0</v>
      </c>
      <c r="CM2864" t="s">
        <v>3727</v>
      </c>
      <c r="CN2864">
        <v>15.542857140000001</v>
      </c>
      <c r="CO2864">
        <v>188.15</v>
      </c>
      <c r="CP2864">
        <v>1.3322680149999999</v>
      </c>
      <c r="CQ2864">
        <v>0</v>
      </c>
    </row>
    <row r="2865" spans="1:95" hidden="1" x14ac:dyDescent="0.25">
      <c r="A2865" s="1">
        <v>42874</v>
      </c>
      <c r="B2865">
        <v>4</v>
      </c>
      <c r="C2865" t="s">
        <v>3024</v>
      </c>
      <c r="D2865" t="s">
        <v>110</v>
      </c>
      <c r="E2865" t="s">
        <v>111</v>
      </c>
      <c r="F2865" t="s">
        <v>98</v>
      </c>
      <c r="G2865">
        <v>9</v>
      </c>
      <c r="H2865" s="1">
        <v>42872</v>
      </c>
      <c r="I2865" t="s">
        <v>164</v>
      </c>
      <c r="J2865" t="s">
        <v>164</v>
      </c>
      <c r="K2865">
        <v>13</v>
      </c>
      <c r="L2865">
        <v>22</v>
      </c>
      <c r="M2865" s="1">
        <v>42872</v>
      </c>
      <c r="N2865">
        <v>1400</v>
      </c>
      <c r="O2865" t="s">
        <v>164</v>
      </c>
      <c r="P2865" t="s">
        <v>164</v>
      </c>
      <c r="Q2865" s="1">
        <v>42889</v>
      </c>
      <c r="R2865" t="s">
        <v>164</v>
      </c>
      <c r="S2865" t="s">
        <v>164</v>
      </c>
      <c r="T2865" t="s">
        <v>164</v>
      </c>
      <c r="U2865" t="s">
        <v>164</v>
      </c>
      <c r="V2865">
        <v>23</v>
      </c>
      <c r="W2865">
        <v>273</v>
      </c>
      <c r="X2865">
        <v>4633</v>
      </c>
      <c r="Y2865">
        <v>11.68</v>
      </c>
      <c r="Z2865">
        <v>11.87</v>
      </c>
      <c r="AA2865" t="s">
        <v>164</v>
      </c>
      <c r="AB2865" t="s">
        <v>3712</v>
      </c>
      <c r="AC2865" t="s">
        <v>860</v>
      </c>
      <c r="AD2865">
        <v>9.02</v>
      </c>
      <c r="AE2865">
        <v>9.3000000000000007</v>
      </c>
      <c r="AF2865">
        <v>9.16</v>
      </c>
      <c r="AG2865">
        <v>36822</v>
      </c>
      <c r="AH2865">
        <v>6</v>
      </c>
      <c r="AI2865">
        <v>24</v>
      </c>
      <c r="AJ2865">
        <v>90</v>
      </c>
      <c r="AK2865">
        <v>5</v>
      </c>
      <c r="AL2865" t="s">
        <v>3730</v>
      </c>
      <c r="AM2865" t="s">
        <v>3731</v>
      </c>
      <c r="AN2865">
        <v>19</v>
      </c>
      <c r="AO2865">
        <v>0</v>
      </c>
      <c r="AP2865">
        <v>0</v>
      </c>
      <c r="AQ2865">
        <v>0</v>
      </c>
      <c r="AR2865">
        <v>1.9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126</v>
      </c>
      <c r="BC2865">
        <v>0</v>
      </c>
      <c r="BD2865">
        <v>0</v>
      </c>
      <c r="BE2865">
        <v>12</v>
      </c>
      <c r="BF2865">
        <v>6</v>
      </c>
      <c r="BG2865">
        <v>104.88</v>
      </c>
      <c r="BH2865">
        <v>306</v>
      </c>
      <c r="BI2865">
        <v>10.8</v>
      </c>
      <c r="BJ2865">
        <v>4442.2830530000001</v>
      </c>
      <c r="BK2865">
        <v>69.91</v>
      </c>
      <c r="BL2865">
        <v>56</v>
      </c>
      <c r="BM2865">
        <v>14635</v>
      </c>
      <c r="BN2865">
        <v>0</v>
      </c>
      <c r="BO2865">
        <v>1.42</v>
      </c>
      <c r="BP2865">
        <v>42</v>
      </c>
      <c r="BQ2865">
        <v>322</v>
      </c>
      <c r="BR2865">
        <v>347</v>
      </c>
      <c r="BS2865">
        <v>2.3199999999999998</v>
      </c>
      <c r="BT2865">
        <v>28</v>
      </c>
      <c r="BU2865">
        <v>39</v>
      </c>
      <c r="BV2865">
        <v>0</v>
      </c>
      <c r="BW2865">
        <v>390</v>
      </c>
      <c r="BX2865">
        <v>0</v>
      </c>
      <c r="BY2865">
        <v>0</v>
      </c>
      <c r="BZ2865">
        <v>390</v>
      </c>
      <c r="CA2865">
        <v>0</v>
      </c>
      <c r="CB2865">
        <v>23</v>
      </c>
      <c r="CC2865">
        <v>0</v>
      </c>
      <c r="CD2865">
        <v>0</v>
      </c>
      <c r="CE2865">
        <v>27519.33</v>
      </c>
      <c r="CF2865">
        <v>0</v>
      </c>
      <c r="CG2865">
        <v>0</v>
      </c>
      <c r="CH2865">
        <v>65.257400000000004</v>
      </c>
      <c r="CI2865">
        <v>20.9</v>
      </c>
      <c r="CJ2865">
        <v>0</v>
      </c>
      <c r="CK2865">
        <v>0</v>
      </c>
      <c r="CL2865">
        <v>0</v>
      </c>
      <c r="CM2865" t="s">
        <v>3727</v>
      </c>
      <c r="CN2865">
        <v>19.826086960000001</v>
      </c>
      <c r="CO2865">
        <v>185.96</v>
      </c>
      <c r="CP2865">
        <v>1.109887579</v>
      </c>
      <c r="CQ2865">
        <v>0</v>
      </c>
    </row>
    <row r="2866" spans="1:95" hidden="1" x14ac:dyDescent="0.25">
      <c r="A2866" s="1">
        <v>42875</v>
      </c>
      <c r="B2866">
        <v>4</v>
      </c>
      <c r="C2866" t="s">
        <v>3024</v>
      </c>
      <c r="D2866" t="s">
        <v>110</v>
      </c>
      <c r="E2866" t="s">
        <v>111</v>
      </c>
      <c r="F2866" t="s">
        <v>98</v>
      </c>
      <c r="G2866">
        <v>9</v>
      </c>
      <c r="H2866" s="1">
        <v>42872</v>
      </c>
      <c r="I2866" t="s">
        <v>164</v>
      </c>
      <c r="J2866" t="s">
        <v>164</v>
      </c>
      <c r="K2866">
        <v>13</v>
      </c>
      <c r="L2866">
        <v>22</v>
      </c>
      <c r="M2866" s="1">
        <v>42872</v>
      </c>
      <c r="N2866">
        <v>1400</v>
      </c>
      <c r="O2866" t="s">
        <v>164</v>
      </c>
      <c r="P2866" t="s">
        <v>164</v>
      </c>
      <c r="Q2866" s="1">
        <v>42889</v>
      </c>
      <c r="R2866" t="s">
        <v>164</v>
      </c>
      <c r="S2866" t="s">
        <v>164</v>
      </c>
      <c r="T2866" t="s">
        <v>164</v>
      </c>
      <c r="U2866" t="s">
        <v>164</v>
      </c>
      <c r="V2866">
        <v>23</v>
      </c>
      <c r="W2866">
        <v>329</v>
      </c>
      <c r="X2866">
        <v>4304</v>
      </c>
      <c r="Y2866">
        <v>11.78</v>
      </c>
      <c r="Z2866">
        <v>14.3</v>
      </c>
      <c r="AA2866" t="s">
        <v>164</v>
      </c>
      <c r="AB2866" t="s">
        <v>3712</v>
      </c>
      <c r="AC2866" t="s">
        <v>860</v>
      </c>
      <c r="AD2866">
        <v>9.02</v>
      </c>
      <c r="AE2866">
        <v>9.3000000000000007</v>
      </c>
      <c r="AF2866">
        <v>9.16</v>
      </c>
      <c r="AG2866">
        <v>36822</v>
      </c>
      <c r="AH2866">
        <v>4</v>
      </c>
      <c r="AI2866">
        <v>13</v>
      </c>
      <c r="AJ2866">
        <v>67</v>
      </c>
      <c r="AK2866">
        <v>4</v>
      </c>
      <c r="AL2866" t="s">
        <v>3732</v>
      </c>
      <c r="AM2866" t="s">
        <v>3733</v>
      </c>
      <c r="AN2866">
        <v>18.8</v>
      </c>
      <c r="AO2866">
        <v>0</v>
      </c>
      <c r="AP2866">
        <v>0</v>
      </c>
      <c r="AQ2866">
        <v>0</v>
      </c>
      <c r="AR2866">
        <v>1.8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126</v>
      </c>
      <c r="BC2866">
        <v>0</v>
      </c>
      <c r="BD2866">
        <v>0</v>
      </c>
      <c r="BE2866">
        <v>10</v>
      </c>
      <c r="BF2866">
        <v>6</v>
      </c>
      <c r="BG2866">
        <v>105.26</v>
      </c>
      <c r="BH2866">
        <v>307.17</v>
      </c>
      <c r="BI2866">
        <v>-7.1</v>
      </c>
      <c r="BJ2866">
        <v>4400.4915440000004</v>
      </c>
      <c r="BK2866">
        <v>68.92</v>
      </c>
      <c r="BL2866">
        <v>53</v>
      </c>
      <c r="BM2866">
        <v>14039</v>
      </c>
      <c r="BN2866">
        <v>0</v>
      </c>
      <c r="BO2866">
        <v>1.26</v>
      </c>
      <c r="BP2866">
        <v>40</v>
      </c>
      <c r="BQ2866">
        <v>332</v>
      </c>
      <c r="BR2866">
        <v>340</v>
      </c>
      <c r="BS2866">
        <v>2.42</v>
      </c>
      <c r="BT2866">
        <v>28</v>
      </c>
      <c r="BU2866">
        <v>38</v>
      </c>
      <c r="BV2866">
        <v>0</v>
      </c>
      <c r="BW2866">
        <v>390</v>
      </c>
      <c r="BX2866">
        <v>0</v>
      </c>
      <c r="BY2866">
        <v>0</v>
      </c>
      <c r="BZ2866">
        <v>390</v>
      </c>
      <c r="CA2866">
        <v>0</v>
      </c>
      <c r="CB2866">
        <v>23</v>
      </c>
      <c r="CC2866">
        <v>0</v>
      </c>
      <c r="CD2866">
        <v>0</v>
      </c>
      <c r="CE2866">
        <v>27519.33</v>
      </c>
      <c r="CF2866">
        <v>0</v>
      </c>
      <c r="CG2866">
        <v>0</v>
      </c>
      <c r="CH2866">
        <v>64.313999999999993</v>
      </c>
      <c r="CI2866">
        <v>20.6</v>
      </c>
      <c r="CJ2866">
        <v>0</v>
      </c>
      <c r="CK2866">
        <v>0</v>
      </c>
      <c r="CL2866">
        <v>0</v>
      </c>
      <c r="CM2866" t="s">
        <v>3727</v>
      </c>
      <c r="CN2866">
        <v>19.617391300000001</v>
      </c>
      <c r="CO2866">
        <v>185.75</v>
      </c>
      <c r="CP2866">
        <v>1.1204281920000001</v>
      </c>
      <c r="CQ2866">
        <v>0</v>
      </c>
    </row>
    <row r="2867" spans="1:95" hidden="1" x14ac:dyDescent="0.25">
      <c r="A2867" s="1">
        <v>42876</v>
      </c>
      <c r="B2867">
        <v>4</v>
      </c>
      <c r="C2867" t="s">
        <v>3024</v>
      </c>
      <c r="D2867" t="s">
        <v>110</v>
      </c>
      <c r="E2867" t="s">
        <v>111</v>
      </c>
      <c r="F2867" t="s">
        <v>98</v>
      </c>
      <c r="G2867">
        <v>9</v>
      </c>
      <c r="H2867" s="1">
        <v>42872</v>
      </c>
      <c r="I2867" t="s">
        <v>164</v>
      </c>
      <c r="J2867" t="s">
        <v>164</v>
      </c>
      <c r="K2867">
        <v>13</v>
      </c>
      <c r="L2867">
        <v>22</v>
      </c>
      <c r="M2867" s="1">
        <v>42872</v>
      </c>
      <c r="N2867">
        <v>1400</v>
      </c>
      <c r="O2867" t="s">
        <v>164</v>
      </c>
      <c r="P2867" t="s">
        <v>164</v>
      </c>
      <c r="Q2867" s="1">
        <v>42889</v>
      </c>
      <c r="R2867" t="s">
        <v>164</v>
      </c>
      <c r="S2867" t="s">
        <v>164</v>
      </c>
      <c r="T2867" t="s">
        <v>164</v>
      </c>
      <c r="U2867" t="s">
        <v>164</v>
      </c>
      <c r="V2867">
        <v>23</v>
      </c>
      <c r="W2867">
        <v>304</v>
      </c>
      <c r="X2867">
        <v>4000</v>
      </c>
      <c r="Y2867">
        <v>12.04</v>
      </c>
      <c r="Z2867">
        <v>13.22</v>
      </c>
      <c r="AA2867" t="s">
        <v>164</v>
      </c>
      <c r="AB2867" t="s">
        <v>3712</v>
      </c>
      <c r="AC2867" t="s">
        <v>860</v>
      </c>
      <c r="AD2867">
        <v>9.02</v>
      </c>
      <c r="AE2867">
        <v>9.3000000000000007</v>
      </c>
      <c r="AF2867">
        <v>9.16</v>
      </c>
      <c r="AG2867">
        <v>36822</v>
      </c>
      <c r="AH2867">
        <v>3</v>
      </c>
      <c r="AI2867">
        <v>9</v>
      </c>
      <c r="AJ2867">
        <v>67</v>
      </c>
      <c r="AK2867">
        <v>3</v>
      </c>
      <c r="AL2867" t="s">
        <v>3734</v>
      </c>
      <c r="AM2867" t="s">
        <v>3735</v>
      </c>
      <c r="AN2867">
        <v>18.899999999999999</v>
      </c>
      <c r="AO2867">
        <v>0</v>
      </c>
      <c r="AP2867">
        <v>0</v>
      </c>
      <c r="AQ2867">
        <v>0</v>
      </c>
      <c r="AR2867">
        <v>1.8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123</v>
      </c>
      <c r="BC2867">
        <v>0</v>
      </c>
      <c r="BD2867">
        <v>0</v>
      </c>
      <c r="BE2867">
        <v>12</v>
      </c>
      <c r="BF2867">
        <v>7</v>
      </c>
      <c r="BG2867">
        <v>105</v>
      </c>
      <c r="BH2867">
        <v>306.49</v>
      </c>
      <c r="BI2867">
        <v>0.81</v>
      </c>
      <c r="BJ2867">
        <v>4420.3288350000003</v>
      </c>
      <c r="BK2867">
        <v>69.650000000000006</v>
      </c>
      <c r="BL2867">
        <v>53</v>
      </c>
      <c r="BM2867">
        <v>13918</v>
      </c>
      <c r="BN2867">
        <v>0</v>
      </c>
      <c r="BO2867">
        <v>1.24</v>
      </c>
      <c r="BP2867">
        <v>40</v>
      </c>
      <c r="BQ2867">
        <v>327</v>
      </c>
      <c r="BR2867">
        <v>341</v>
      </c>
      <c r="BS2867">
        <v>2.5099999999999998</v>
      </c>
      <c r="BT2867">
        <v>28</v>
      </c>
      <c r="BU2867">
        <v>39</v>
      </c>
      <c r="BV2867">
        <v>0</v>
      </c>
      <c r="BW2867">
        <v>380</v>
      </c>
      <c r="BX2867">
        <v>0</v>
      </c>
      <c r="BY2867">
        <v>0</v>
      </c>
      <c r="BZ2867">
        <v>380</v>
      </c>
      <c r="CA2867">
        <v>0</v>
      </c>
      <c r="CB2867">
        <v>23</v>
      </c>
      <c r="CC2867">
        <v>0</v>
      </c>
      <c r="CD2867">
        <v>0</v>
      </c>
      <c r="CE2867">
        <v>27519.33</v>
      </c>
      <c r="CF2867">
        <v>0</v>
      </c>
      <c r="CG2867">
        <v>0</v>
      </c>
      <c r="CH2867">
        <v>64.625399999999999</v>
      </c>
      <c r="CI2867">
        <v>20.7</v>
      </c>
      <c r="CJ2867">
        <v>0</v>
      </c>
      <c r="CK2867">
        <v>0</v>
      </c>
      <c r="CL2867">
        <v>0</v>
      </c>
      <c r="CM2867" t="s">
        <v>3727</v>
      </c>
      <c r="CN2867">
        <v>19.72173913</v>
      </c>
      <c r="CO2867">
        <v>185.9</v>
      </c>
      <c r="CP2867">
        <v>1.0888428569999999</v>
      </c>
      <c r="CQ2867">
        <v>0</v>
      </c>
    </row>
    <row r="2868" spans="1:95" hidden="1" x14ac:dyDescent="0.25">
      <c r="A2868" s="1">
        <v>42877</v>
      </c>
      <c r="B2868">
        <v>4</v>
      </c>
      <c r="C2868" t="s">
        <v>3024</v>
      </c>
      <c r="D2868" t="s">
        <v>110</v>
      </c>
      <c r="E2868" t="s">
        <v>111</v>
      </c>
      <c r="F2868" t="s">
        <v>98</v>
      </c>
      <c r="G2868">
        <v>9</v>
      </c>
      <c r="H2868" s="1">
        <v>42872</v>
      </c>
      <c r="I2868" t="s">
        <v>164</v>
      </c>
      <c r="J2868" t="s">
        <v>164</v>
      </c>
      <c r="K2868">
        <v>13</v>
      </c>
      <c r="L2868">
        <v>22</v>
      </c>
      <c r="M2868" s="1">
        <v>42872</v>
      </c>
      <c r="N2868">
        <v>1400</v>
      </c>
      <c r="O2868" t="s">
        <v>164</v>
      </c>
      <c r="P2868" t="s">
        <v>164</v>
      </c>
      <c r="Q2868" s="1">
        <v>42889</v>
      </c>
      <c r="R2868" t="s">
        <v>164</v>
      </c>
      <c r="S2868" t="s">
        <v>164</v>
      </c>
      <c r="T2868" t="s">
        <v>164</v>
      </c>
      <c r="U2868" t="s">
        <v>164</v>
      </c>
      <c r="V2868">
        <v>24</v>
      </c>
      <c r="W2868">
        <v>310</v>
      </c>
      <c r="X2868">
        <v>3690</v>
      </c>
      <c r="Y2868">
        <v>12.08</v>
      </c>
      <c r="Z2868">
        <v>12.92</v>
      </c>
      <c r="AA2868" t="s">
        <v>164</v>
      </c>
      <c r="AB2868" t="s">
        <v>3712</v>
      </c>
      <c r="AC2868" t="s">
        <v>860</v>
      </c>
      <c r="AD2868">
        <v>9.02</v>
      </c>
      <c r="AE2868">
        <v>9.3000000000000007</v>
      </c>
      <c r="AF2868">
        <v>9.16</v>
      </c>
      <c r="AG2868">
        <v>36822</v>
      </c>
      <c r="AH2868">
        <v>3</v>
      </c>
      <c r="AI2868">
        <v>10</v>
      </c>
      <c r="AJ2868">
        <v>270</v>
      </c>
      <c r="AK2868">
        <v>3</v>
      </c>
      <c r="AL2868" t="s">
        <v>3736</v>
      </c>
      <c r="AM2868" t="s">
        <v>3737</v>
      </c>
      <c r="AN2868">
        <v>19.8</v>
      </c>
      <c r="AO2868">
        <v>0</v>
      </c>
      <c r="AP2868">
        <v>0</v>
      </c>
      <c r="AQ2868">
        <v>0</v>
      </c>
      <c r="AR2868">
        <v>1.7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130</v>
      </c>
      <c r="BC2868">
        <v>0</v>
      </c>
      <c r="BD2868">
        <v>0</v>
      </c>
      <c r="BE2868">
        <v>12</v>
      </c>
      <c r="BF2868">
        <v>5</v>
      </c>
      <c r="BG2868">
        <v>105.8</v>
      </c>
      <c r="BH2868">
        <v>322.24</v>
      </c>
      <c r="BI2868">
        <v>3.8</v>
      </c>
      <c r="BJ2868">
        <v>4447.4393529999998</v>
      </c>
      <c r="BK2868">
        <v>69.12</v>
      </c>
      <c r="BL2868">
        <v>53</v>
      </c>
      <c r="BM2868">
        <v>13942</v>
      </c>
      <c r="BN2868">
        <v>0</v>
      </c>
      <c r="BO2868">
        <v>1.29</v>
      </c>
      <c r="BP2868">
        <v>40</v>
      </c>
      <c r="BQ2868">
        <v>326</v>
      </c>
      <c r="BR2868">
        <v>345</v>
      </c>
      <c r="BS2868">
        <v>2.52</v>
      </c>
      <c r="BT2868">
        <v>24</v>
      </c>
      <c r="BU2868">
        <v>35</v>
      </c>
      <c r="BV2868">
        <v>0</v>
      </c>
      <c r="BW2868">
        <v>350</v>
      </c>
      <c r="BX2868">
        <v>0</v>
      </c>
      <c r="BY2868">
        <v>0</v>
      </c>
      <c r="BZ2868">
        <v>350</v>
      </c>
      <c r="CA2868">
        <v>0</v>
      </c>
      <c r="CB2868">
        <v>24</v>
      </c>
      <c r="CC2868">
        <v>0</v>
      </c>
      <c r="CD2868">
        <v>0</v>
      </c>
      <c r="CE2868">
        <v>27519.33</v>
      </c>
      <c r="CF2868">
        <v>0</v>
      </c>
      <c r="CG2868">
        <v>0</v>
      </c>
      <c r="CH2868">
        <v>67.107399999999998</v>
      </c>
      <c r="CI2868">
        <v>21.5</v>
      </c>
      <c r="CJ2868">
        <v>0</v>
      </c>
      <c r="CK2868">
        <v>0</v>
      </c>
      <c r="CL2868">
        <v>0</v>
      </c>
      <c r="CM2868" t="s">
        <v>3727</v>
      </c>
      <c r="CN2868">
        <v>19.8</v>
      </c>
      <c r="CO2868">
        <v>185.5</v>
      </c>
      <c r="CP2868">
        <v>1.0961363639999999</v>
      </c>
      <c r="CQ2868">
        <v>0</v>
      </c>
    </row>
    <row r="2869" spans="1:95" hidden="1" x14ac:dyDescent="0.25">
      <c r="A2869" s="1">
        <v>42878</v>
      </c>
      <c r="B2869">
        <v>4</v>
      </c>
      <c r="C2869" t="s">
        <v>3024</v>
      </c>
      <c r="D2869" t="s">
        <v>110</v>
      </c>
      <c r="E2869" t="s">
        <v>111</v>
      </c>
      <c r="F2869" t="s">
        <v>98</v>
      </c>
      <c r="G2869">
        <v>9</v>
      </c>
      <c r="H2869" s="1">
        <v>42872</v>
      </c>
      <c r="I2869" t="s">
        <v>164</v>
      </c>
      <c r="J2869" t="s">
        <v>164</v>
      </c>
      <c r="K2869">
        <v>13</v>
      </c>
      <c r="L2869">
        <v>22</v>
      </c>
      <c r="M2869" s="1">
        <v>42872</v>
      </c>
      <c r="N2869">
        <v>1400</v>
      </c>
      <c r="O2869" t="s">
        <v>164</v>
      </c>
      <c r="P2869" t="s">
        <v>164</v>
      </c>
      <c r="Q2869" s="1">
        <v>42889</v>
      </c>
      <c r="R2869" t="s">
        <v>164</v>
      </c>
      <c r="S2869" t="s">
        <v>164</v>
      </c>
      <c r="T2869" t="s">
        <v>164</v>
      </c>
      <c r="U2869" t="s">
        <v>164</v>
      </c>
      <c r="V2869">
        <v>24</v>
      </c>
      <c r="W2869">
        <v>304</v>
      </c>
      <c r="X2869">
        <v>3386</v>
      </c>
      <c r="Y2869">
        <v>11.83</v>
      </c>
      <c r="Z2869">
        <v>12.67</v>
      </c>
      <c r="AA2869" t="s">
        <v>164</v>
      </c>
      <c r="AB2869" t="s">
        <v>3712</v>
      </c>
      <c r="AC2869" t="s">
        <v>860</v>
      </c>
      <c r="AD2869">
        <v>9.02</v>
      </c>
      <c r="AE2869">
        <v>9.3000000000000007</v>
      </c>
      <c r="AF2869">
        <v>9.16</v>
      </c>
      <c r="AG2869">
        <v>36822</v>
      </c>
      <c r="AH2869">
        <v>4</v>
      </c>
      <c r="AI2869">
        <v>16</v>
      </c>
      <c r="AJ2869">
        <v>90</v>
      </c>
      <c r="AK2869">
        <v>4</v>
      </c>
      <c r="AL2869" t="s">
        <v>3738</v>
      </c>
      <c r="AM2869" t="s">
        <v>3739</v>
      </c>
      <c r="AN2869">
        <v>19.899999999999999</v>
      </c>
      <c r="AO2869">
        <v>0</v>
      </c>
      <c r="AP2869">
        <v>0</v>
      </c>
      <c r="AQ2869">
        <v>0</v>
      </c>
      <c r="AR2869">
        <v>1.7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133</v>
      </c>
      <c r="BC2869">
        <v>0</v>
      </c>
      <c r="BD2869">
        <v>0</v>
      </c>
      <c r="BE2869">
        <v>12</v>
      </c>
      <c r="BF2869">
        <v>13</v>
      </c>
      <c r="BG2869">
        <v>105.78</v>
      </c>
      <c r="BH2869">
        <v>322.12</v>
      </c>
      <c r="BI2869">
        <v>5.62</v>
      </c>
      <c r="BJ2869">
        <v>4469.9011680000003</v>
      </c>
      <c r="BK2869">
        <v>69.11</v>
      </c>
      <c r="BL2869">
        <v>55</v>
      </c>
      <c r="BM2869">
        <v>14671</v>
      </c>
      <c r="BN2869">
        <v>0</v>
      </c>
      <c r="BO2869">
        <v>1.45</v>
      </c>
      <c r="BP2869">
        <v>40</v>
      </c>
      <c r="BQ2869">
        <v>328</v>
      </c>
      <c r="BR2869">
        <v>343</v>
      </c>
      <c r="BS2869">
        <v>2.6</v>
      </c>
      <c r="BT2869">
        <v>23</v>
      </c>
      <c r="BU2869">
        <v>34</v>
      </c>
      <c r="BV2869">
        <v>0</v>
      </c>
      <c r="BW2869">
        <v>350</v>
      </c>
      <c r="BX2869">
        <v>0</v>
      </c>
      <c r="BY2869">
        <v>0</v>
      </c>
      <c r="BZ2869">
        <v>350</v>
      </c>
      <c r="CA2869">
        <v>0</v>
      </c>
      <c r="CB2869">
        <v>24</v>
      </c>
      <c r="CC2869">
        <v>0</v>
      </c>
      <c r="CD2869">
        <v>0</v>
      </c>
      <c r="CE2869">
        <v>27519.33</v>
      </c>
      <c r="CF2869">
        <v>0</v>
      </c>
      <c r="CG2869">
        <v>0</v>
      </c>
      <c r="CH2869">
        <v>67.418800000000005</v>
      </c>
      <c r="CI2869">
        <v>21.6</v>
      </c>
      <c r="CJ2869">
        <v>0</v>
      </c>
      <c r="CK2869">
        <v>0</v>
      </c>
      <c r="CL2869">
        <v>0</v>
      </c>
      <c r="CM2869" t="s">
        <v>3727</v>
      </c>
      <c r="CN2869">
        <v>19.899999999999999</v>
      </c>
      <c r="CO2869">
        <v>185.5</v>
      </c>
      <c r="CP2869">
        <v>1.1157964819999999</v>
      </c>
      <c r="CQ2869">
        <v>0</v>
      </c>
    </row>
    <row r="2870" spans="1:95" hidden="1" x14ac:dyDescent="0.25">
      <c r="A2870" s="1">
        <v>42879</v>
      </c>
      <c r="B2870">
        <v>4</v>
      </c>
      <c r="C2870" t="s">
        <v>3024</v>
      </c>
      <c r="D2870" t="s">
        <v>110</v>
      </c>
      <c r="E2870" t="s">
        <v>111</v>
      </c>
      <c r="F2870" t="s">
        <v>98</v>
      </c>
      <c r="G2870">
        <v>9</v>
      </c>
      <c r="H2870" s="1">
        <v>42872</v>
      </c>
      <c r="I2870" t="s">
        <v>164</v>
      </c>
      <c r="J2870" t="s">
        <v>164</v>
      </c>
      <c r="K2870">
        <v>13</v>
      </c>
      <c r="L2870">
        <v>22</v>
      </c>
      <c r="M2870" s="1">
        <v>42872</v>
      </c>
      <c r="N2870">
        <v>1400</v>
      </c>
      <c r="O2870" t="s">
        <v>164</v>
      </c>
      <c r="P2870" t="s">
        <v>164</v>
      </c>
      <c r="Q2870" s="1">
        <v>42889</v>
      </c>
      <c r="R2870" t="s">
        <v>164</v>
      </c>
      <c r="S2870" t="s">
        <v>164</v>
      </c>
      <c r="T2870" t="s">
        <v>164</v>
      </c>
      <c r="U2870" t="s">
        <v>164</v>
      </c>
      <c r="V2870">
        <v>24</v>
      </c>
      <c r="W2870">
        <v>321</v>
      </c>
      <c r="X2870">
        <v>3065</v>
      </c>
      <c r="Y2870">
        <v>12.13</v>
      </c>
      <c r="Z2870">
        <v>13.38</v>
      </c>
      <c r="AA2870" t="s">
        <v>164</v>
      </c>
      <c r="AB2870" t="s">
        <v>3712</v>
      </c>
      <c r="AC2870" t="s">
        <v>860</v>
      </c>
      <c r="AD2870">
        <v>9.02</v>
      </c>
      <c r="AE2870">
        <v>9.3000000000000007</v>
      </c>
      <c r="AF2870">
        <v>9.16</v>
      </c>
      <c r="AG2870">
        <v>36822</v>
      </c>
      <c r="AH2870">
        <v>5</v>
      </c>
      <c r="AI2870">
        <v>20</v>
      </c>
      <c r="AJ2870">
        <v>180</v>
      </c>
      <c r="AK2870">
        <v>5</v>
      </c>
      <c r="AL2870" t="s">
        <v>3740</v>
      </c>
      <c r="AM2870" t="s">
        <v>3741</v>
      </c>
      <c r="AN2870">
        <v>20.3</v>
      </c>
      <c r="AO2870">
        <v>0</v>
      </c>
      <c r="AP2870">
        <v>0</v>
      </c>
      <c r="AQ2870">
        <v>0</v>
      </c>
      <c r="AR2870">
        <v>1.7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137</v>
      </c>
      <c r="BC2870">
        <v>0</v>
      </c>
      <c r="BD2870">
        <v>0</v>
      </c>
      <c r="BE2870">
        <v>15</v>
      </c>
      <c r="BF2870">
        <v>6</v>
      </c>
      <c r="BG2870">
        <v>107.3</v>
      </c>
      <c r="BH2870">
        <v>326.77</v>
      </c>
      <c r="BI2870">
        <v>1.7669999999999999</v>
      </c>
      <c r="BJ2870">
        <v>4574.2974059999997</v>
      </c>
      <c r="BK2870">
        <v>70.16</v>
      </c>
      <c r="BL2870">
        <v>56</v>
      </c>
      <c r="BM2870">
        <v>14270</v>
      </c>
      <c r="BN2870">
        <v>0</v>
      </c>
      <c r="BO2870">
        <v>1.35</v>
      </c>
      <c r="BP2870">
        <v>41</v>
      </c>
      <c r="BQ2870">
        <v>325</v>
      </c>
      <c r="BR2870">
        <v>345</v>
      </c>
      <c r="BS2870">
        <v>2.4900000000000002</v>
      </c>
      <c r="BT2870">
        <v>20</v>
      </c>
      <c r="BU2870">
        <v>34</v>
      </c>
      <c r="BV2870">
        <v>0</v>
      </c>
      <c r="BW2870">
        <v>350</v>
      </c>
      <c r="BX2870">
        <v>0</v>
      </c>
      <c r="BY2870">
        <v>0</v>
      </c>
      <c r="BZ2870">
        <v>350</v>
      </c>
      <c r="CA2870">
        <v>0</v>
      </c>
      <c r="CB2870">
        <v>24</v>
      </c>
      <c r="CC2870">
        <v>0</v>
      </c>
      <c r="CD2870">
        <v>0</v>
      </c>
      <c r="CE2870">
        <v>27519.33</v>
      </c>
      <c r="CF2870">
        <v>0</v>
      </c>
      <c r="CG2870">
        <v>0</v>
      </c>
      <c r="CH2870">
        <v>68.664400000000001</v>
      </c>
      <c r="CI2870">
        <v>22</v>
      </c>
      <c r="CJ2870">
        <v>0</v>
      </c>
      <c r="CK2870">
        <v>0</v>
      </c>
      <c r="CL2870">
        <v>0</v>
      </c>
      <c r="CM2870" t="s">
        <v>3727</v>
      </c>
      <c r="CN2870">
        <v>20.3</v>
      </c>
      <c r="CO2870">
        <v>184.91</v>
      </c>
      <c r="CP2870">
        <v>1.1231233</v>
      </c>
      <c r="CQ2870">
        <v>0</v>
      </c>
    </row>
    <row r="2871" spans="1:95" hidden="1" x14ac:dyDescent="0.25">
      <c r="A2871" s="1">
        <v>42880</v>
      </c>
      <c r="B2871">
        <v>4</v>
      </c>
      <c r="C2871" t="s">
        <v>3024</v>
      </c>
      <c r="D2871" t="s">
        <v>110</v>
      </c>
      <c r="E2871" t="s">
        <v>111</v>
      </c>
      <c r="F2871" t="s">
        <v>98</v>
      </c>
      <c r="G2871">
        <v>9</v>
      </c>
      <c r="H2871" s="1">
        <v>42872</v>
      </c>
      <c r="I2871" t="s">
        <v>164</v>
      </c>
      <c r="J2871" t="s">
        <v>164</v>
      </c>
      <c r="K2871">
        <v>13</v>
      </c>
      <c r="L2871">
        <v>22</v>
      </c>
      <c r="M2871" s="1">
        <v>42872</v>
      </c>
      <c r="N2871">
        <v>1400</v>
      </c>
      <c r="O2871" t="s">
        <v>164</v>
      </c>
      <c r="P2871" t="s">
        <v>164</v>
      </c>
      <c r="Q2871" s="1">
        <v>42889</v>
      </c>
      <c r="R2871" t="s">
        <v>164</v>
      </c>
      <c r="S2871" t="s">
        <v>164</v>
      </c>
      <c r="T2871" t="s">
        <v>164</v>
      </c>
      <c r="U2871" t="s">
        <v>164</v>
      </c>
      <c r="V2871">
        <v>24</v>
      </c>
      <c r="W2871">
        <v>303</v>
      </c>
      <c r="X2871">
        <v>2762</v>
      </c>
      <c r="Y2871">
        <v>11.88</v>
      </c>
      <c r="Z2871">
        <v>12.63</v>
      </c>
      <c r="AA2871" t="s">
        <v>164</v>
      </c>
      <c r="AB2871" t="s">
        <v>3712</v>
      </c>
      <c r="AC2871" t="s">
        <v>860</v>
      </c>
      <c r="AD2871">
        <v>9.02</v>
      </c>
      <c r="AE2871">
        <v>9.3000000000000007</v>
      </c>
      <c r="AF2871">
        <v>9.16</v>
      </c>
      <c r="AG2871">
        <v>36822</v>
      </c>
      <c r="AH2871">
        <v>6</v>
      </c>
      <c r="AI2871">
        <v>25</v>
      </c>
      <c r="AJ2871">
        <v>247</v>
      </c>
      <c r="AK2871">
        <v>6</v>
      </c>
      <c r="AL2871" t="s">
        <v>3742</v>
      </c>
      <c r="AM2871" t="s">
        <v>3743</v>
      </c>
      <c r="AN2871">
        <v>19.2</v>
      </c>
      <c r="AO2871">
        <v>0</v>
      </c>
      <c r="AP2871">
        <v>0</v>
      </c>
      <c r="AQ2871">
        <v>0</v>
      </c>
      <c r="AR2871">
        <v>1.8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127</v>
      </c>
      <c r="BC2871">
        <v>0</v>
      </c>
      <c r="BD2871">
        <v>0</v>
      </c>
      <c r="BE2871">
        <v>15</v>
      </c>
      <c r="BF2871">
        <v>6</v>
      </c>
      <c r="BG2871">
        <v>103.88</v>
      </c>
      <c r="BH2871">
        <v>316.33999999999997</v>
      </c>
      <c r="BI2871">
        <v>4.2190000000000003</v>
      </c>
      <c r="BJ2871">
        <v>4288.1646659999997</v>
      </c>
      <c r="BK2871">
        <v>70.47</v>
      </c>
      <c r="BL2871">
        <v>52</v>
      </c>
      <c r="BM2871">
        <v>13818</v>
      </c>
      <c r="BN2871">
        <v>0</v>
      </c>
      <c r="BO2871">
        <v>1.23</v>
      </c>
      <c r="BP2871">
        <v>39</v>
      </c>
      <c r="BQ2871">
        <v>324</v>
      </c>
      <c r="BR2871">
        <v>344</v>
      </c>
      <c r="BS2871">
        <v>2.52</v>
      </c>
      <c r="BT2871">
        <v>17</v>
      </c>
      <c r="BU2871">
        <v>33</v>
      </c>
      <c r="BV2871">
        <v>0</v>
      </c>
      <c r="BW2871">
        <v>360</v>
      </c>
      <c r="BX2871">
        <v>0</v>
      </c>
      <c r="BY2871">
        <v>0</v>
      </c>
      <c r="BZ2871">
        <v>360</v>
      </c>
      <c r="CA2871">
        <v>0</v>
      </c>
      <c r="CB2871">
        <v>24</v>
      </c>
      <c r="CC2871">
        <v>0</v>
      </c>
      <c r="CD2871">
        <v>0</v>
      </c>
      <c r="CE2871">
        <v>27519.33</v>
      </c>
      <c r="CF2871">
        <v>0</v>
      </c>
      <c r="CG2871">
        <v>0</v>
      </c>
      <c r="CH2871">
        <v>65.559600000000003</v>
      </c>
      <c r="CI2871">
        <v>21</v>
      </c>
      <c r="CJ2871">
        <v>0</v>
      </c>
      <c r="CK2871">
        <v>0</v>
      </c>
      <c r="CL2871">
        <v>0</v>
      </c>
      <c r="CM2871" t="s">
        <v>3727</v>
      </c>
      <c r="CN2871">
        <v>19.2</v>
      </c>
      <c r="CO2871">
        <v>186.56</v>
      </c>
      <c r="CP2871">
        <v>1.1106149999999999</v>
      </c>
      <c r="CQ2871">
        <v>0</v>
      </c>
    </row>
    <row r="2872" spans="1:95" hidden="1" x14ac:dyDescent="0.25">
      <c r="A2872" s="1">
        <v>42881</v>
      </c>
      <c r="B2872">
        <v>4</v>
      </c>
      <c r="C2872" t="s">
        <v>3024</v>
      </c>
      <c r="D2872" t="s">
        <v>110</v>
      </c>
      <c r="E2872" t="s">
        <v>111</v>
      </c>
      <c r="F2872" t="s">
        <v>98</v>
      </c>
      <c r="G2872">
        <v>9</v>
      </c>
      <c r="H2872" s="1">
        <v>42872</v>
      </c>
      <c r="I2872" t="s">
        <v>164</v>
      </c>
      <c r="J2872" t="s">
        <v>164</v>
      </c>
      <c r="K2872">
        <v>13</v>
      </c>
      <c r="L2872">
        <v>22</v>
      </c>
      <c r="M2872" s="1">
        <v>42872</v>
      </c>
      <c r="N2872">
        <v>1400</v>
      </c>
      <c r="O2872" t="s">
        <v>164</v>
      </c>
      <c r="P2872" t="s">
        <v>164</v>
      </c>
      <c r="Q2872" s="1">
        <v>42889</v>
      </c>
      <c r="R2872" t="s">
        <v>164</v>
      </c>
      <c r="S2872" t="s">
        <v>164</v>
      </c>
      <c r="T2872" t="s">
        <v>164</v>
      </c>
      <c r="U2872" t="s">
        <v>164</v>
      </c>
      <c r="V2872">
        <v>24</v>
      </c>
      <c r="W2872">
        <v>313</v>
      </c>
      <c r="X2872">
        <v>2449</v>
      </c>
      <c r="Y2872">
        <v>11.42</v>
      </c>
      <c r="Z2872">
        <v>13.04</v>
      </c>
      <c r="AA2872" t="s">
        <v>164</v>
      </c>
      <c r="AB2872" t="s">
        <v>3712</v>
      </c>
      <c r="AC2872" t="s">
        <v>860</v>
      </c>
      <c r="AD2872">
        <v>9.02</v>
      </c>
      <c r="AE2872">
        <v>9.3000000000000007</v>
      </c>
      <c r="AF2872">
        <v>9.16</v>
      </c>
      <c r="AG2872">
        <v>36822</v>
      </c>
      <c r="AH2872">
        <v>5</v>
      </c>
      <c r="AI2872">
        <v>18</v>
      </c>
      <c r="AJ2872">
        <v>315</v>
      </c>
      <c r="AK2872">
        <v>5</v>
      </c>
      <c r="AL2872" t="s">
        <v>3744</v>
      </c>
      <c r="AM2872" t="s">
        <v>3745</v>
      </c>
      <c r="AN2872">
        <v>19.2</v>
      </c>
      <c r="AO2872">
        <v>0</v>
      </c>
      <c r="AP2872">
        <v>0</v>
      </c>
      <c r="AQ2872">
        <v>0</v>
      </c>
      <c r="AR2872">
        <v>1.8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126</v>
      </c>
      <c r="BC2872">
        <v>0</v>
      </c>
      <c r="BD2872">
        <v>0</v>
      </c>
      <c r="BE2872">
        <v>14</v>
      </c>
      <c r="BF2872">
        <v>5</v>
      </c>
      <c r="BG2872">
        <v>103.86</v>
      </c>
      <c r="BH2872">
        <v>316.27999999999997</v>
      </c>
      <c r="BI2872">
        <v>1.03</v>
      </c>
      <c r="BJ2872">
        <v>4288.1646659999997</v>
      </c>
      <c r="BK2872">
        <v>70.489999999999995</v>
      </c>
      <c r="BL2872">
        <v>51</v>
      </c>
      <c r="BM2872">
        <v>13667</v>
      </c>
      <c r="BN2872">
        <v>0</v>
      </c>
      <c r="BO2872">
        <v>1.25</v>
      </c>
      <c r="BP2872">
        <v>39</v>
      </c>
      <c r="BQ2872">
        <v>313</v>
      </c>
      <c r="BR2872">
        <v>331</v>
      </c>
      <c r="BS2872">
        <v>2.4300000000000002</v>
      </c>
      <c r="BT2872">
        <v>18</v>
      </c>
      <c r="BU2872">
        <v>27</v>
      </c>
      <c r="BV2872">
        <v>0</v>
      </c>
      <c r="BW2872">
        <v>360</v>
      </c>
      <c r="BX2872">
        <v>0</v>
      </c>
      <c r="BY2872">
        <v>0</v>
      </c>
      <c r="BZ2872">
        <v>360</v>
      </c>
      <c r="CA2872">
        <v>0</v>
      </c>
      <c r="CB2872">
        <v>24</v>
      </c>
      <c r="CC2872">
        <v>0</v>
      </c>
      <c r="CD2872">
        <v>0</v>
      </c>
      <c r="CE2872">
        <v>27519.33</v>
      </c>
      <c r="CF2872">
        <v>0</v>
      </c>
      <c r="CG2872">
        <v>0</v>
      </c>
      <c r="CH2872">
        <v>65.559600000000003</v>
      </c>
      <c r="CI2872">
        <v>21</v>
      </c>
      <c r="CJ2872">
        <v>0</v>
      </c>
      <c r="CK2872">
        <v>0</v>
      </c>
      <c r="CL2872">
        <v>0</v>
      </c>
      <c r="CM2872" t="s">
        <v>3727</v>
      </c>
      <c r="CN2872">
        <v>19.2</v>
      </c>
      <c r="CO2872">
        <v>186.56</v>
      </c>
      <c r="CP2872">
        <v>1.1018699999999999</v>
      </c>
      <c r="CQ2872">
        <v>0</v>
      </c>
    </row>
    <row r="2873" spans="1:95" hidden="1" x14ac:dyDescent="0.25">
      <c r="A2873" s="1">
        <v>42882</v>
      </c>
      <c r="B2873">
        <v>4</v>
      </c>
      <c r="C2873" t="s">
        <v>3024</v>
      </c>
      <c r="D2873" t="s">
        <v>110</v>
      </c>
      <c r="E2873" t="s">
        <v>111</v>
      </c>
      <c r="F2873" t="s">
        <v>98</v>
      </c>
      <c r="G2873">
        <v>9</v>
      </c>
      <c r="H2873" s="1">
        <v>42872</v>
      </c>
      <c r="I2873" t="s">
        <v>164</v>
      </c>
      <c r="J2873" t="s">
        <v>164</v>
      </c>
      <c r="K2873">
        <v>13</v>
      </c>
      <c r="L2873">
        <v>22</v>
      </c>
      <c r="M2873" s="1">
        <v>42872</v>
      </c>
      <c r="N2873">
        <v>1400</v>
      </c>
      <c r="O2873" t="s">
        <v>164</v>
      </c>
      <c r="P2873" t="s">
        <v>164</v>
      </c>
      <c r="Q2873" s="1">
        <v>42889</v>
      </c>
      <c r="R2873" s="1">
        <v>42892</v>
      </c>
      <c r="S2873" t="s">
        <v>164</v>
      </c>
      <c r="T2873" t="s">
        <v>164</v>
      </c>
      <c r="U2873" t="s">
        <v>164</v>
      </c>
      <c r="V2873">
        <v>24</v>
      </c>
      <c r="W2873">
        <v>288</v>
      </c>
      <c r="X2873">
        <v>2161</v>
      </c>
      <c r="Y2873">
        <v>11.33</v>
      </c>
      <c r="Z2873">
        <v>12</v>
      </c>
      <c r="AA2873" t="s">
        <v>164</v>
      </c>
      <c r="AB2873" t="s">
        <v>3712</v>
      </c>
      <c r="AC2873" t="s">
        <v>860</v>
      </c>
      <c r="AD2873">
        <v>9.02</v>
      </c>
      <c r="AE2873">
        <v>9.3000000000000007</v>
      </c>
      <c r="AF2873">
        <v>9.16</v>
      </c>
      <c r="AG2873">
        <v>36822</v>
      </c>
      <c r="AH2873">
        <v>4</v>
      </c>
      <c r="AI2873">
        <v>17</v>
      </c>
      <c r="AJ2873">
        <v>157</v>
      </c>
      <c r="AK2873">
        <v>4</v>
      </c>
      <c r="AL2873" t="s">
        <v>3746</v>
      </c>
      <c r="AM2873" t="s">
        <v>3747</v>
      </c>
      <c r="AN2873">
        <v>19.399999999999999</v>
      </c>
      <c r="AO2873">
        <v>0</v>
      </c>
      <c r="AP2873">
        <v>0</v>
      </c>
      <c r="AQ2873">
        <v>0</v>
      </c>
      <c r="AR2873">
        <v>1.6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126</v>
      </c>
      <c r="BC2873">
        <v>0</v>
      </c>
      <c r="BD2873">
        <v>0</v>
      </c>
      <c r="BE2873">
        <v>16</v>
      </c>
      <c r="BF2873">
        <v>5</v>
      </c>
      <c r="BG2873">
        <v>104.04</v>
      </c>
      <c r="BH2873">
        <v>316.8</v>
      </c>
      <c r="BI2873">
        <v>9.09</v>
      </c>
      <c r="BJ2873">
        <v>4334.2269880000003</v>
      </c>
      <c r="BK2873">
        <v>68.72</v>
      </c>
      <c r="BL2873">
        <v>51</v>
      </c>
      <c r="BM2873">
        <v>13740</v>
      </c>
      <c r="BN2873">
        <v>0</v>
      </c>
      <c r="BO2873">
        <v>1.28</v>
      </c>
      <c r="BP2873">
        <v>40</v>
      </c>
      <c r="BQ2873">
        <v>317</v>
      </c>
      <c r="BR2873">
        <v>333</v>
      </c>
      <c r="BS2873">
        <v>2.5</v>
      </c>
      <c r="BT2873">
        <v>13</v>
      </c>
      <c r="BU2873">
        <v>27</v>
      </c>
      <c r="BV2873">
        <v>0</v>
      </c>
      <c r="BW2873">
        <v>340</v>
      </c>
      <c r="BX2873">
        <v>0</v>
      </c>
      <c r="BY2873">
        <v>0</v>
      </c>
      <c r="BZ2873">
        <v>340</v>
      </c>
      <c r="CA2873">
        <v>0</v>
      </c>
      <c r="CB2873">
        <v>24</v>
      </c>
      <c r="CC2873">
        <v>0</v>
      </c>
      <c r="CD2873">
        <v>0</v>
      </c>
      <c r="CE2873">
        <v>27519.33</v>
      </c>
      <c r="CF2873">
        <v>0</v>
      </c>
      <c r="CG2873">
        <v>0</v>
      </c>
      <c r="CH2873">
        <v>65.541200000000003</v>
      </c>
      <c r="CI2873">
        <v>21</v>
      </c>
      <c r="CJ2873">
        <v>0</v>
      </c>
      <c r="CK2873">
        <v>0</v>
      </c>
      <c r="CL2873">
        <v>0</v>
      </c>
      <c r="CM2873" t="s">
        <v>3727</v>
      </c>
      <c r="CN2873">
        <v>19.399999999999999</v>
      </c>
      <c r="CO2873">
        <v>186.5</v>
      </c>
      <c r="CP2873">
        <v>1.0901597940000001</v>
      </c>
      <c r="CQ2873">
        <v>0</v>
      </c>
    </row>
    <row r="2874" spans="1:95" hidden="1" x14ac:dyDescent="0.25">
      <c r="A2874" s="1">
        <v>42883</v>
      </c>
      <c r="B2874">
        <v>4</v>
      </c>
      <c r="C2874" t="s">
        <v>3024</v>
      </c>
      <c r="D2874" t="s">
        <v>110</v>
      </c>
      <c r="E2874" t="s">
        <v>111</v>
      </c>
      <c r="F2874" t="s">
        <v>98</v>
      </c>
      <c r="G2874">
        <v>9</v>
      </c>
      <c r="H2874" s="1">
        <v>42872</v>
      </c>
      <c r="I2874" t="s">
        <v>164</v>
      </c>
      <c r="J2874" t="s">
        <v>164</v>
      </c>
      <c r="K2874">
        <v>13</v>
      </c>
      <c r="L2874">
        <v>22</v>
      </c>
      <c r="M2874" s="1">
        <v>42872</v>
      </c>
      <c r="N2874">
        <v>1400</v>
      </c>
      <c r="O2874" t="s">
        <v>164</v>
      </c>
      <c r="P2874" t="s">
        <v>164</v>
      </c>
      <c r="Q2874" s="1">
        <v>42889</v>
      </c>
      <c r="R2874" s="1">
        <v>42892</v>
      </c>
      <c r="S2874" t="s">
        <v>164</v>
      </c>
      <c r="T2874" t="s">
        <v>164</v>
      </c>
      <c r="U2874" t="s">
        <v>164</v>
      </c>
      <c r="V2874">
        <v>24</v>
      </c>
      <c r="W2874">
        <v>310</v>
      </c>
      <c r="X2874">
        <v>1851</v>
      </c>
      <c r="Y2874">
        <v>11.92</v>
      </c>
      <c r="Z2874">
        <v>12.92</v>
      </c>
      <c r="AA2874" t="s">
        <v>164</v>
      </c>
      <c r="AB2874" t="s">
        <v>3712</v>
      </c>
      <c r="AC2874" t="s">
        <v>860</v>
      </c>
      <c r="AD2874">
        <v>9.02</v>
      </c>
      <c r="AE2874">
        <v>9.3000000000000007</v>
      </c>
      <c r="AF2874">
        <v>9.16</v>
      </c>
      <c r="AG2874">
        <v>36822</v>
      </c>
      <c r="AH2874">
        <v>4</v>
      </c>
      <c r="AI2874">
        <v>17</v>
      </c>
      <c r="AJ2874">
        <v>247</v>
      </c>
      <c r="AK2874">
        <v>4</v>
      </c>
      <c r="AL2874" t="s">
        <v>3748</v>
      </c>
      <c r="AM2874" t="s">
        <v>3749</v>
      </c>
      <c r="AN2874">
        <v>19.600000000000001</v>
      </c>
      <c r="AO2874">
        <v>0</v>
      </c>
      <c r="AP2874">
        <v>0</v>
      </c>
      <c r="AQ2874">
        <v>0</v>
      </c>
      <c r="AR2874">
        <v>1.7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130</v>
      </c>
      <c r="BC2874">
        <v>0</v>
      </c>
      <c r="BD2874">
        <v>0</v>
      </c>
      <c r="BE2874">
        <v>13</v>
      </c>
      <c r="BF2874">
        <v>6</v>
      </c>
      <c r="BG2874">
        <v>105</v>
      </c>
      <c r="BH2874">
        <v>319.95999999999998</v>
      </c>
      <c r="BI2874">
        <v>3.11</v>
      </c>
      <c r="BJ2874">
        <v>4394.224733</v>
      </c>
      <c r="BK2874">
        <v>69.239999999999995</v>
      </c>
      <c r="BL2874">
        <v>52</v>
      </c>
      <c r="BM2874">
        <v>14020</v>
      </c>
      <c r="BN2874">
        <v>0</v>
      </c>
      <c r="BO2874">
        <v>1.3</v>
      </c>
      <c r="BP2874">
        <v>41</v>
      </c>
      <c r="BQ2874">
        <v>321</v>
      </c>
      <c r="BR2874">
        <v>335</v>
      </c>
      <c r="BS2874">
        <v>2.52</v>
      </c>
      <c r="BT2874">
        <v>12</v>
      </c>
      <c r="BU2874">
        <v>29</v>
      </c>
      <c r="BV2874">
        <v>0</v>
      </c>
      <c r="BW2874">
        <v>340</v>
      </c>
      <c r="BX2874">
        <v>0</v>
      </c>
      <c r="BY2874">
        <v>0</v>
      </c>
      <c r="BZ2874">
        <v>340</v>
      </c>
      <c r="CA2874">
        <v>0</v>
      </c>
      <c r="CB2874">
        <v>24</v>
      </c>
      <c r="CC2874">
        <v>0</v>
      </c>
      <c r="CD2874">
        <v>0</v>
      </c>
      <c r="CE2874">
        <v>27519.33</v>
      </c>
      <c r="CF2874">
        <v>0</v>
      </c>
      <c r="CG2874">
        <v>0</v>
      </c>
      <c r="CH2874">
        <v>66.4846</v>
      </c>
      <c r="CI2874">
        <v>21.3</v>
      </c>
      <c r="CJ2874">
        <v>0</v>
      </c>
      <c r="CK2874">
        <v>0</v>
      </c>
      <c r="CL2874">
        <v>0</v>
      </c>
      <c r="CM2874" t="s">
        <v>3727</v>
      </c>
      <c r="CN2874">
        <v>19.600000000000001</v>
      </c>
      <c r="CO2874">
        <v>185.85</v>
      </c>
      <c r="CP2874">
        <v>1.109410714</v>
      </c>
      <c r="CQ2874">
        <v>0</v>
      </c>
    </row>
    <row r="2875" spans="1:95" hidden="1" x14ac:dyDescent="0.25">
      <c r="A2875" s="1">
        <v>42884</v>
      </c>
      <c r="B2875">
        <v>4</v>
      </c>
      <c r="C2875" t="s">
        <v>3024</v>
      </c>
      <c r="D2875" t="s">
        <v>110</v>
      </c>
      <c r="E2875" t="s">
        <v>111</v>
      </c>
      <c r="F2875" t="s">
        <v>98</v>
      </c>
      <c r="G2875">
        <v>9</v>
      </c>
      <c r="H2875" s="1">
        <v>42872</v>
      </c>
      <c r="I2875" t="s">
        <v>164</v>
      </c>
      <c r="J2875" t="s">
        <v>164</v>
      </c>
      <c r="K2875">
        <v>13</v>
      </c>
      <c r="L2875">
        <v>22</v>
      </c>
      <c r="M2875" s="1">
        <v>42872</v>
      </c>
      <c r="N2875">
        <v>1400</v>
      </c>
      <c r="O2875" t="s">
        <v>164</v>
      </c>
      <c r="P2875" t="s">
        <v>164</v>
      </c>
      <c r="Q2875" s="1">
        <v>42889</v>
      </c>
      <c r="R2875" s="1">
        <v>42892</v>
      </c>
      <c r="S2875" t="s">
        <v>164</v>
      </c>
      <c r="T2875" t="s">
        <v>164</v>
      </c>
      <c r="U2875" t="s">
        <v>164</v>
      </c>
      <c r="V2875">
        <v>24</v>
      </c>
      <c r="W2875">
        <v>297</v>
      </c>
      <c r="X2875">
        <v>1554</v>
      </c>
      <c r="Y2875">
        <v>11.42</v>
      </c>
      <c r="Z2875">
        <v>12.38</v>
      </c>
      <c r="AA2875" t="s">
        <v>164</v>
      </c>
      <c r="AB2875" t="s">
        <v>3712</v>
      </c>
      <c r="AC2875" t="s">
        <v>860</v>
      </c>
      <c r="AD2875">
        <v>9.02</v>
      </c>
      <c r="AE2875">
        <v>9.3000000000000007</v>
      </c>
      <c r="AF2875">
        <v>9.16</v>
      </c>
      <c r="AG2875">
        <v>36822</v>
      </c>
      <c r="AH2875">
        <v>5</v>
      </c>
      <c r="AI2875">
        <v>18</v>
      </c>
      <c r="AJ2875">
        <v>315</v>
      </c>
      <c r="AK2875">
        <v>5</v>
      </c>
      <c r="AL2875" t="s">
        <v>3750</v>
      </c>
      <c r="AM2875" t="s">
        <v>3751</v>
      </c>
      <c r="AN2875">
        <v>19.645</v>
      </c>
      <c r="AO2875">
        <v>0</v>
      </c>
      <c r="AP2875">
        <v>0</v>
      </c>
      <c r="AQ2875">
        <v>0</v>
      </c>
      <c r="AR2875">
        <v>1.7</v>
      </c>
      <c r="AS2875">
        <v>0</v>
      </c>
      <c r="AT2875">
        <v>0.1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131</v>
      </c>
      <c r="BC2875">
        <v>0</v>
      </c>
      <c r="BD2875">
        <v>0</v>
      </c>
      <c r="BE2875">
        <v>13</v>
      </c>
      <c r="BF2875">
        <v>6</v>
      </c>
      <c r="BG2875">
        <v>105.2</v>
      </c>
      <c r="BH2875">
        <v>320.24</v>
      </c>
      <c r="BI2875">
        <v>7.2869999999999999</v>
      </c>
      <c r="BJ2875">
        <v>4405.4987440000004</v>
      </c>
      <c r="BK2875">
        <v>69.19</v>
      </c>
      <c r="BL2875">
        <v>54</v>
      </c>
      <c r="BM2875">
        <v>14163</v>
      </c>
      <c r="BN2875">
        <v>0</v>
      </c>
      <c r="BO2875">
        <v>1.4</v>
      </c>
      <c r="BP2875">
        <v>40</v>
      </c>
      <c r="BQ2875">
        <v>320</v>
      </c>
      <c r="BR2875">
        <v>338</v>
      </c>
      <c r="BS2875">
        <v>2.44</v>
      </c>
      <c r="BT2875">
        <v>15</v>
      </c>
      <c r="BU2875">
        <v>27</v>
      </c>
      <c r="BV2875">
        <v>150</v>
      </c>
      <c r="BW2875">
        <v>340</v>
      </c>
      <c r="BX2875">
        <v>0</v>
      </c>
      <c r="BY2875">
        <v>0</v>
      </c>
      <c r="BZ2875">
        <v>490</v>
      </c>
      <c r="CA2875">
        <v>1</v>
      </c>
      <c r="CB2875">
        <v>24</v>
      </c>
      <c r="CC2875">
        <v>0</v>
      </c>
      <c r="CD2875">
        <v>0</v>
      </c>
      <c r="CE2875">
        <v>27519.33</v>
      </c>
      <c r="CF2875">
        <v>0</v>
      </c>
      <c r="CG2875">
        <v>0</v>
      </c>
      <c r="CH2875">
        <v>66.945329999999998</v>
      </c>
      <c r="CI2875">
        <v>21.344999999999999</v>
      </c>
      <c r="CJ2875">
        <v>0</v>
      </c>
      <c r="CK2875">
        <v>0.1</v>
      </c>
      <c r="CL2875">
        <v>0</v>
      </c>
      <c r="CM2875" t="s">
        <v>3727</v>
      </c>
      <c r="CN2875">
        <v>19.645</v>
      </c>
      <c r="CO2875">
        <v>185.8</v>
      </c>
      <c r="CP2875">
        <v>1.1150837360000001</v>
      </c>
      <c r="CQ2875">
        <v>0</v>
      </c>
    </row>
    <row r="2876" spans="1:95" hidden="1" x14ac:dyDescent="0.25">
      <c r="A2876" s="1">
        <v>42885</v>
      </c>
      <c r="B2876">
        <v>4</v>
      </c>
      <c r="C2876" t="s">
        <v>3024</v>
      </c>
      <c r="D2876" t="s">
        <v>110</v>
      </c>
      <c r="E2876" t="s">
        <v>111</v>
      </c>
      <c r="F2876" t="s">
        <v>98</v>
      </c>
      <c r="G2876">
        <v>9</v>
      </c>
      <c r="H2876" s="1">
        <v>42872</v>
      </c>
      <c r="I2876" t="s">
        <v>164</v>
      </c>
      <c r="J2876" t="s">
        <v>164</v>
      </c>
      <c r="K2876">
        <v>13</v>
      </c>
      <c r="L2876">
        <v>22</v>
      </c>
      <c r="M2876" s="1">
        <v>42872</v>
      </c>
      <c r="N2876">
        <v>1400</v>
      </c>
      <c r="O2876" t="s">
        <v>164</v>
      </c>
      <c r="P2876" t="s">
        <v>164</v>
      </c>
      <c r="Q2876" s="1">
        <v>42889</v>
      </c>
      <c r="R2876" s="1">
        <v>42892</v>
      </c>
      <c r="S2876" t="s">
        <v>164</v>
      </c>
      <c r="T2876" t="s">
        <v>164</v>
      </c>
      <c r="U2876" t="s">
        <v>164</v>
      </c>
      <c r="V2876">
        <v>24</v>
      </c>
      <c r="W2876">
        <v>305</v>
      </c>
      <c r="X2876">
        <v>1249</v>
      </c>
      <c r="Y2876">
        <v>11.67</v>
      </c>
      <c r="Z2876">
        <v>12.71</v>
      </c>
      <c r="AA2876" t="s">
        <v>164</v>
      </c>
      <c r="AB2876" t="s">
        <v>3712</v>
      </c>
      <c r="AC2876" t="s">
        <v>860</v>
      </c>
      <c r="AD2876">
        <v>9.02</v>
      </c>
      <c r="AE2876">
        <v>9.3000000000000007</v>
      </c>
      <c r="AF2876">
        <v>9.16</v>
      </c>
      <c r="AG2876">
        <v>36822</v>
      </c>
      <c r="AH2876">
        <v>5</v>
      </c>
      <c r="AI2876">
        <v>17</v>
      </c>
      <c r="AJ2876">
        <v>180</v>
      </c>
      <c r="AK2876">
        <v>5</v>
      </c>
      <c r="AL2876" t="s">
        <v>3752</v>
      </c>
      <c r="AM2876" t="s">
        <v>3753</v>
      </c>
      <c r="AN2876">
        <v>19.399999999999999</v>
      </c>
      <c r="AO2876">
        <v>0</v>
      </c>
      <c r="AP2876">
        <v>0</v>
      </c>
      <c r="AQ2876">
        <v>0</v>
      </c>
      <c r="AR2876">
        <v>1.6</v>
      </c>
      <c r="AS2876">
        <v>0</v>
      </c>
      <c r="AT2876">
        <v>0.1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129</v>
      </c>
      <c r="BC2876">
        <v>0</v>
      </c>
      <c r="BD2876">
        <v>0</v>
      </c>
      <c r="BE2876">
        <v>14</v>
      </c>
      <c r="BF2876">
        <v>5</v>
      </c>
      <c r="BG2876">
        <v>105.1</v>
      </c>
      <c r="BH2876">
        <v>320</v>
      </c>
      <c r="BI2876">
        <v>4.7</v>
      </c>
      <c r="BJ2876">
        <v>4349.3857049999997</v>
      </c>
      <c r="BK2876">
        <v>69.2</v>
      </c>
      <c r="BL2876">
        <v>52</v>
      </c>
      <c r="BM2876">
        <v>14339</v>
      </c>
      <c r="BN2876">
        <v>0</v>
      </c>
      <c r="BO2876">
        <v>1.34</v>
      </c>
      <c r="BP2876">
        <v>40</v>
      </c>
      <c r="BQ2876">
        <v>316</v>
      </c>
      <c r="BR2876">
        <v>336</v>
      </c>
      <c r="BS2876">
        <v>2.5499999999999998</v>
      </c>
      <c r="BT2876">
        <v>14</v>
      </c>
      <c r="BU2876">
        <v>27</v>
      </c>
      <c r="BV2876">
        <v>150</v>
      </c>
      <c r="BW2876">
        <v>340</v>
      </c>
      <c r="BX2876">
        <v>0</v>
      </c>
      <c r="BY2876">
        <v>0</v>
      </c>
      <c r="BZ2876">
        <v>490</v>
      </c>
      <c r="CA2876">
        <v>1</v>
      </c>
      <c r="CB2876">
        <v>24</v>
      </c>
      <c r="CC2876">
        <v>0</v>
      </c>
      <c r="CD2876">
        <v>0</v>
      </c>
      <c r="CE2876">
        <v>27519.33</v>
      </c>
      <c r="CF2876">
        <v>0</v>
      </c>
      <c r="CG2876">
        <v>0</v>
      </c>
      <c r="CH2876">
        <v>65.861800000000002</v>
      </c>
      <c r="CI2876">
        <v>21</v>
      </c>
      <c r="CJ2876">
        <v>0</v>
      </c>
      <c r="CK2876">
        <v>0.1</v>
      </c>
      <c r="CL2876">
        <v>0</v>
      </c>
      <c r="CM2876" t="s">
        <v>3727</v>
      </c>
      <c r="CN2876">
        <v>19.399999999999999</v>
      </c>
      <c r="CO2876">
        <v>185.85</v>
      </c>
      <c r="CP2876">
        <v>1.1122260310000001</v>
      </c>
      <c r="CQ2876">
        <v>0</v>
      </c>
    </row>
    <row r="2877" spans="1:95" hidden="1" x14ac:dyDescent="0.25">
      <c r="A2877" s="1">
        <v>42886</v>
      </c>
      <c r="B2877">
        <v>4</v>
      </c>
      <c r="C2877" t="s">
        <v>3024</v>
      </c>
      <c r="D2877" t="s">
        <v>110</v>
      </c>
      <c r="E2877" t="s">
        <v>111</v>
      </c>
      <c r="F2877" t="s">
        <v>98</v>
      </c>
      <c r="G2877">
        <v>9</v>
      </c>
      <c r="H2877" s="1">
        <v>42872</v>
      </c>
      <c r="I2877" t="s">
        <v>164</v>
      </c>
      <c r="J2877" t="s">
        <v>164</v>
      </c>
      <c r="K2877">
        <v>13</v>
      </c>
      <c r="L2877">
        <v>22</v>
      </c>
      <c r="M2877" s="1">
        <v>42872</v>
      </c>
      <c r="N2877">
        <v>1400</v>
      </c>
      <c r="O2877" t="s">
        <v>164</v>
      </c>
      <c r="P2877" t="s">
        <v>164</v>
      </c>
      <c r="Q2877" s="1">
        <v>42889</v>
      </c>
      <c r="R2877" s="1">
        <v>42893</v>
      </c>
      <c r="S2877" t="s">
        <v>164</v>
      </c>
      <c r="T2877" t="s">
        <v>164</v>
      </c>
      <c r="U2877" t="s">
        <v>164</v>
      </c>
      <c r="V2877">
        <v>24</v>
      </c>
      <c r="W2877">
        <v>306</v>
      </c>
      <c r="X2877">
        <v>943</v>
      </c>
      <c r="Y2877">
        <v>11.74</v>
      </c>
      <c r="Z2877">
        <v>13.3</v>
      </c>
      <c r="AA2877" t="s">
        <v>164</v>
      </c>
      <c r="AB2877" t="s">
        <v>3712</v>
      </c>
      <c r="AC2877" t="s">
        <v>860</v>
      </c>
      <c r="AD2877">
        <v>9.02</v>
      </c>
      <c r="AE2877">
        <v>9.3000000000000007</v>
      </c>
      <c r="AF2877">
        <v>9.16</v>
      </c>
      <c r="AG2877">
        <v>36822</v>
      </c>
      <c r="AH2877">
        <v>5</v>
      </c>
      <c r="AI2877">
        <v>18</v>
      </c>
      <c r="AJ2877">
        <v>180</v>
      </c>
      <c r="AK2877">
        <v>5</v>
      </c>
      <c r="AL2877" t="s">
        <v>3754</v>
      </c>
      <c r="AM2877" t="s">
        <v>3755</v>
      </c>
      <c r="AN2877">
        <v>19.3</v>
      </c>
      <c r="AO2877">
        <v>0</v>
      </c>
      <c r="AP2877">
        <v>0</v>
      </c>
      <c r="AQ2877">
        <v>0</v>
      </c>
      <c r="AR2877">
        <v>1.6</v>
      </c>
      <c r="AS2877">
        <v>0</v>
      </c>
      <c r="AT2877">
        <v>0.1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126</v>
      </c>
      <c r="BC2877">
        <v>0</v>
      </c>
      <c r="BD2877">
        <v>0</v>
      </c>
      <c r="BE2877">
        <v>14</v>
      </c>
      <c r="BF2877">
        <v>5</v>
      </c>
      <c r="BG2877">
        <v>105.5</v>
      </c>
      <c r="BH2877">
        <v>307.89999999999998</v>
      </c>
      <c r="BI2877">
        <v>0.62</v>
      </c>
      <c r="BJ2877">
        <v>4519.9592499999999</v>
      </c>
      <c r="BK2877">
        <v>70.62</v>
      </c>
      <c r="BL2877">
        <v>54</v>
      </c>
      <c r="BM2877">
        <v>14378</v>
      </c>
      <c r="BN2877">
        <v>0</v>
      </c>
      <c r="BO2877">
        <v>1.44</v>
      </c>
      <c r="BP2877">
        <v>41</v>
      </c>
      <c r="BQ2877">
        <v>321</v>
      </c>
      <c r="BR2877">
        <v>338</v>
      </c>
      <c r="BS2877">
        <v>2.5499999999999998</v>
      </c>
      <c r="BT2877">
        <v>14</v>
      </c>
      <c r="BU2877">
        <v>28</v>
      </c>
      <c r="BV2877">
        <v>150</v>
      </c>
      <c r="BW2877">
        <v>340</v>
      </c>
      <c r="BX2877">
        <v>0</v>
      </c>
      <c r="BY2877">
        <v>0</v>
      </c>
      <c r="BZ2877">
        <v>490</v>
      </c>
      <c r="CA2877">
        <v>1</v>
      </c>
      <c r="CB2877">
        <v>24</v>
      </c>
      <c r="CC2877">
        <v>0</v>
      </c>
      <c r="CD2877">
        <v>0</v>
      </c>
      <c r="CE2877">
        <v>27519.33</v>
      </c>
      <c r="CF2877">
        <v>0</v>
      </c>
      <c r="CG2877">
        <v>0</v>
      </c>
      <c r="CH2877">
        <v>65.550399999999996</v>
      </c>
      <c r="CI2877">
        <v>20.9</v>
      </c>
      <c r="CJ2877">
        <v>0</v>
      </c>
      <c r="CK2877">
        <v>0.1</v>
      </c>
      <c r="CL2877">
        <v>0</v>
      </c>
      <c r="CM2877" t="s">
        <v>3727</v>
      </c>
      <c r="CN2877">
        <v>19.3</v>
      </c>
      <c r="CO2877">
        <v>177.9145833</v>
      </c>
      <c r="CP2877">
        <v>1.045363407</v>
      </c>
      <c r="CQ2877">
        <v>0</v>
      </c>
    </row>
    <row r="2878" spans="1:95" hidden="1" x14ac:dyDescent="0.25">
      <c r="A2878" s="1">
        <v>42887</v>
      </c>
      <c r="B2878">
        <v>4</v>
      </c>
      <c r="C2878" t="s">
        <v>3024</v>
      </c>
      <c r="D2878" t="s">
        <v>110</v>
      </c>
      <c r="E2878" t="s">
        <v>111</v>
      </c>
      <c r="F2878" t="s">
        <v>98</v>
      </c>
      <c r="G2878">
        <v>9</v>
      </c>
      <c r="H2878" s="1">
        <v>42872</v>
      </c>
      <c r="K2878">
        <v>13</v>
      </c>
      <c r="L2878">
        <v>22</v>
      </c>
      <c r="M2878">
        <v>42872</v>
      </c>
      <c r="N2878">
        <v>1400</v>
      </c>
      <c r="Q2878" s="1">
        <v>42889</v>
      </c>
      <c r="R2878" s="1">
        <v>42893</v>
      </c>
      <c r="V2878">
        <v>23</v>
      </c>
      <c r="W2878">
        <v>300</v>
      </c>
      <c r="X2878">
        <v>643</v>
      </c>
      <c r="Y2878">
        <v>11.74</v>
      </c>
      <c r="Z2878">
        <v>13.04</v>
      </c>
      <c r="AB2878" t="s">
        <v>3712</v>
      </c>
      <c r="AC2878" t="s">
        <v>860</v>
      </c>
      <c r="AD2878">
        <v>9.02</v>
      </c>
      <c r="AE2878">
        <v>9.3000000000000007</v>
      </c>
      <c r="AF2878">
        <v>9.16</v>
      </c>
      <c r="AG2878">
        <v>36822</v>
      </c>
      <c r="AH2878">
        <v>4</v>
      </c>
      <c r="AI2878">
        <v>13</v>
      </c>
      <c r="AJ2878">
        <v>157</v>
      </c>
      <c r="AK2878">
        <v>4</v>
      </c>
      <c r="AL2878" t="s">
        <v>3756</v>
      </c>
      <c r="AM2878" t="s">
        <v>3757</v>
      </c>
      <c r="AN2878">
        <v>19.2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0.1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124</v>
      </c>
      <c r="BC2878">
        <v>0</v>
      </c>
      <c r="BD2878">
        <v>0</v>
      </c>
      <c r="BE2878">
        <v>14</v>
      </c>
      <c r="BF2878">
        <v>5</v>
      </c>
      <c r="BG2878">
        <v>104.98</v>
      </c>
      <c r="BH2878">
        <v>306.36</v>
      </c>
      <c r="BI2878">
        <v>2.0699999999999998</v>
      </c>
      <c r="BJ2878">
        <v>4461.2</v>
      </c>
      <c r="BK2878">
        <v>69.739999999999995</v>
      </c>
      <c r="BL2878">
        <v>54</v>
      </c>
      <c r="BM2878">
        <v>14012</v>
      </c>
      <c r="BN2878">
        <v>0</v>
      </c>
      <c r="BO2878">
        <v>1.31</v>
      </c>
      <c r="BP2878">
        <v>41</v>
      </c>
      <c r="BQ2878">
        <v>318</v>
      </c>
      <c r="BR2878">
        <v>335</v>
      </c>
      <c r="BS2878">
        <v>2.5499999999999998</v>
      </c>
      <c r="BT2878">
        <v>14</v>
      </c>
      <c r="BU2878">
        <v>28</v>
      </c>
      <c r="BV2878">
        <v>150</v>
      </c>
      <c r="BW2878">
        <v>340</v>
      </c>
      <c r="BX2878">
        <v>0</v>
      </c>
      <c r="BY2878">
        <v>0</v>
      </c>
      <c r="BZ2878">
        <v>490</v>
      </c>
      <c r="CA2878">
        <v>1</v>
      </c>
      <c r="CB2878">
        <v>23</v>
      </c>
      <c r="CC2878">
        <v>0</v>
      </c>
      <c r="CD2878">
        <v>0</v>
      </c>
      <c r="CE2878">
        <v>27519.332999999999</v>
      </c>
      <c r="CF2878">
        <v>0</v>
      </c>
      <c r="CG2878">
        <v>0</v>
      </c>
      <c r="CH2878">
        <v>60.109400000000001</v>
      </c>
      <c r="CI2878">
        <v>19.2</v>
      </c>
      <c r="CJ2878">
        <v>0</v>
      </c>
      <c r="CK2878">
        <v>0.1</v>
      </c>
      <c r="CL2878">
        <v>0</v>
      </c>
      <c r="CM2878" t="s">
        <v>3727</v>
      </c>
      <c r="CN2878">
        <v>20.034782610000001</v>
      </c>
      <c r="CO2878">
        <v>187.1206421</v>
      </c>
      <c r="CP2878">
        <v>1.0876387320000001</v>
      </c>
      <c r="CQ2878">
        <v>0</v>
      </c>
    </row>
    <row r="2879" spans="1:95" hidden="1" x14ac:dyDescent="0.25">
      <c r="A2879" s="1">
        <v>42888</v>
      </c>
      <c r="B2879">
        <v>4</v>
      </c>
      <c r="C2879" t="s">
        <v>3024</v>
      </c>
      <c r="D2879" t="s">
        <v>110</v>
      </c>
      <c r="E2879" t="s">
        <v>111</v>
      </c>
      <c r="F2879" t="s">
        <v>98</v>
      </c>
      <c r="G2879">
        <v>9</v>
      </c>
      <c r="H2879" s="1">
        <v>42872</v>
      </c>
      <c r="I2879" t="s">
        <v>164</v>
      </c>
      <c r="J2879" t="s">
        <v>164</v>
      </c>
      <c r="K2879">
        <v>13</v>
      </c>
      <c r="L2879">
        <v>22</v>
      </c>
      <c r="M2879">
        <v>42872</v>
      </c>
      <c r="N2879">
        <v>1400</v>
      </c>
      <c r="O2879" t="s">
        <v>164</v>
      </c>
      <c r="P2879" t="s">
        <v>164</v>
      </c>
      <c r="Q2879" s="1">
        <v>42889</v>
      </c>
      <c r="R2879" s="1">
        <v>42893</v>
      </c>
      <c r="S2879" t="s">
        <v>164</v>
      </c>
      <c r="T2879" t="s">
        <v>164</v>
      </c>
      <c r="U2879" t="s">
        <v>164</v>
      </c>
      <c r="V2879">
        <v>24</v>
      </c>
      <c r="W2879">
        <v>305</v>
      </c>
      <c r="X2879">
        <v>338</v>
      </c>
      <c r="Y2879">
        <v>11.54</v>
      </c>
      <c r="Z2879">
        <v>12.71</v>
      </c>
      <c r="AA2879" t="s">
        <v>164</v>
      </c>
      <c r="AB2879" t="s">
        <v>3712</v>
      </c>
      <c r="AC2879" t="s">
        <v>860</v>
      </c>
      <c r="AD2879">
        <v>9.02</v>
      </c>
      <c r="AE2879">
        <v>9.3000000000000007</v>
      </c>
      <c r="AF2879">
        <v>9.16</v>
      </c>
      <c r="AG2879">
        <v>36822</v>
      </c>
      <c r="AH2879">
        <v>3</v>
      </c>
      <c r="AI2879">
        <v>7</v>
      </c>
      <c r="AJ2879">
        <v>315</v>
      </c>
      <c r="AK2879">
        <v>3</v>
      </c>
      <c r="AL2879" t="s">
        <v>3758</v>
      </c>
      <c r="AM2879" t="s">
        <v>3759</v>
      </c>
      <c r="AN2879">
        <v>1.38</v>
      </c>
      <c r="AO2879">
        <v>0</v>
      </c>
      <c r="AP2879">
        <v>15.87</v>
      </c>
      <c r="AQ2879">
        <v>0</v>
      </c>
      <c r="AR2879">
        <v>7.0000000000000007E-2</v>
      </c>
      <c r="AS2879">
        <v>0</v>
      </c>
      <c r="AT2879">
        <v>2.0299999999999998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125</v>
      </c>
      <c r="BC2879">
        <v>0</v>
      </c>
      <c r="BD2879">
        <v>0</v>
      </c>
      <c r="BE2879">
        <v>5</v>
      </c>
      <c r="BF2879">
        <v>8</v>
      </c>
      <c r="BG2879">
        <v>99.65</v>
      </c>
      <c r="BH2879">
        <v>303.47000000000003</v>
      </c>
      <c r="BI2879">
        <v>-0.503</v>
      </c>
      <c r="BJ2879">
        <v>3829.24</v>
      </c>
      <c r="BK2879">
        <v>63.06</v>
      </c>
      <c r="BL2879">
        <v>56</v>
      </c>
      <c r="BM2879">
        <v>14039</v>
      </c>
      <c r="BN2879">
        <v>0</v>
      </c>
      <c r="BO2879">
        <v>1.34</v>
      </c>
      <c r="BP2879">
        <v>39</v>
      </c>
      <c r="BQ2879">
        <v>313</v>
      </c>
      <c r="BR2879">
        <v>324</v>
      </c>
      <c r="BS2879">
        <v>2.5099999999999998</v>
      </c>
      <c r="BT2879">
        <v>13</v>
      </c>
      <c r="BU2879">
        <v>28</v>
      </c>
      <c r="BV2879">
        <v>110</v>
      </c>
      <c r="BW2879">
        <v>110</v>
      </c>
      <c r="BX2879">
        <v>330</v>
      </c>
      <c r="BY2879">
        <v>0</v>
      </c>
      <c r="BZ2879">
        <v>550</v>
      </c>
      <c r="CA2879">
        <v>3</v>
      </c>
      <c r="CB2879">
        <v>3</v>
      </c>
      <c r="CC2879">
        <v>24</v>
      </c>
      <c r="CD2879">
        <v>0</v>
      </c>
      <c r="CE2879">
        <v>27519.332999999999</v>
      </c>
      <c r="CF2879">
        <v>0</v>
      </c>
      <c r="CG2879">
        <v>0</v>
      </c>
      <c r="CH2879">
        <v>61.909140000000001</v>
      </c>
      <c r="CI2879">
        <v>1.45</v>
      </c>
      <c r="CJ2879">
        <v>0</v>
      </c>
      <c r="CK2879">
        <v>17.899999999999999</v>
      </c>
      <c r="CL2879">
        <v>0</v>
      </c>
      <c r="CM2879" t="s">
        <v>3727</v>
      </c>
      <c r="CN2879">
        <v>17.25</v>
      </c>
      <c r="CO2879">
        <v>187.70043140000001</v>
      </c>
      <c r="CP2879">
        <v>1.224133248</v>
      </c>
      <c r="CQ2879">
        <v>0</v>
      </c>
    </row>
    <row r="2880" spans="1:95" hidden="1" x14ac:dyDescent="0.25">
      <c r="A2880" s="1">
        <v>42889</v>
      </c>
      <c r="B2880">
        <v>4</v>
      </c>
      <c r="C2880" t="s">
        <v>3024</v>
      </c>
      <c r="D2880" t="s">
        <v>110</v>
      </c>
      <c r="E2880" t="s">
        <v>112</v>
      </c>
      <c r="F2880" t="s">
        <v>98</v>
      </c>
      <c r="G2880">
        <v>9</v>
      </c>
      <c r="H2880" s="1">
        <v>42872</v>
      </c>
      <c r="I2880" s="1">
        <v>42889</v>
      </c>
      <c r="J2880" t="s">
        <v>164</v>
      </c>
      <c r="K2880">
        <v>13</v>
      </c>
      <c r="L2880">
        <v>22</v>
      </c>
      <c r="M2880">
        <v>42872</v>
      </c>
      <c r="N2880">
        <v>1400</v>
      </c>
      <c r="O2880" s="1">
        <v>42889</v>
      </c>
      <c r="P2880" s="2">
        <v>37725</v>
      </c>
      <c r="Q2880" t="s">
        <v>164</v>
      </c>
      <c r="R2880" s="1">
        <v>42893</v>
      </c>
      <c r="S2880">
        <v>42894</v>
      </c>
      <c r="T2880" t="s">
        <v>164</v>
      </c>
      <c r="U2880" t="s">
        <v>164</v>
      </c>
      <c r="V2880">
        <v>24</v>
      </c>
      <c r="W2880">
        <v>312</v>
      </c>
      <c r="X2880">
        <v>26</v>
      </c>
      <c r="Y2880">
        <v>11.58</v>
      </c>
      <c r="Z2880">
        <v>13</v>
      </c>
      <c r="AA2880" t="s">
        <v>164</v>
      </c>
      <c r="AB2880" t="s">
        <v>3712</v>
      </c>
      <c r="AC2880" t="s">
        <v>860</v>
      </c>
      <c r="AD2880">
        <v>9</v>
      </c>
      <c r="AE2880">
        <v>9.26</v>
      </c>
      <c r="AF2880">
        <v>9.1300000000000008</v>
      </c>
      <c r="AG2880">
        <v>36554</v>
      </c>
      <c r="AH2880">
        <v>3</v>
      </c>
      <c r="AI2880">
        <v>10</v>
      </c>
      <c r="AJ2880">
        <v>270</v>
      </c>
      <c r="AK2880">
        <v>3</v>
      </c>
      <c r="AL2880" t="s">
        <v>3760</v>
      </c>
      <c r="AM2880" t="s">
        <v>3761</v>
      </c>
      <c r="AN2880">
        <v>0</v>
      </c>
      <c r="AO2880">
        <v>0</v>
      </c>
      <c r="AP2880">
        <v>18.2</v>
      </c>
      <c r="AQ2880">
        <v>0</v>
      </c>
      <c r="AR2880">
        <v>0</v>
      </c>
      <c r="AS2880">
        <v>0</v>
      </c>
      <c r="AT2880">
        <v>1.9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800</v>
      </c>
      <c r="BA2880">
        <v>0</v>
      </c>
      <c r="BB2880">
        <v>136</v>
      </c>
      <c r="BC2880">
        <v>0</v>
      </c>
      <c r="BD2880">
        <v>0</v>
      </c>
      <c r="BE2880">
        <v>0</v>
      </c>
      <c r="BF2880">
        <v>7</v>
      </c>
      <c r="BG2880">
        <v>104.13</v>
      </c>
      <c r="BH2880">
        <v>317.08</v>
      </c>
      <c r="BI2880">
        <v>1.6</v>
      </c>
      <c r="BJ2880">
        <v>4355.6000000000004</v>
      </c>
      <c r="BK2880">
        <v>68.64</v>
      </c>
      <c r="BL2880">
        <v>57</v>
      </c>
      <c r="BM2880">
        <v>14195</v>
      </c>
      <c r="BN2880">
        <v>0</v>
      </c>
      <c r="BO2880">
        <v>1.38</v>
      </c>
      <c r="BP2880">
        <v>41</v>
      </c>
      <c r="BQ2880">
        <v>312</v>
      </c>
      <c r="BR2880">
        <v>320</v>
      </c>
      <c r="BS2880">
        <v>2.4900000000000002</v>
      </c>
      <c r="BT2880">
        <v>11</v>
      </c>
      <c r="BU2880">
        <v>25</v>
      </c>
      <c r="BV2880">
        <v>170</v>
      </c>
      <c r="BW2880">
        <v>0</v>
      </c>
      <c r="BX2880">
        <v>170</v>
      </c>
      <c r="BY2880">
        <v>0</v>
      </c>
      <c r="BZ2880">
        <v>340</v>
      </c>
      <c r="CA2880">
        <v>24</v>
      </c>
      <c r="CB2880">
        <v>0</v>
      </c>
      <c r="CC2880">
        <v>24</v>
      </c>
      <c r="CD2880">
        <v>0</v>
      </c>
      <c r="CE2880">
        <v>27519.332999999999</v>
      </c>
      <c r="CF2880">
        <v>0</v>
      </c>
      <c r="CG2880">
        <v>0</v>
      </c>
      <c r="CH2880">
        <v>64.440600000000003</v>
      </c>
      <c r="CI2880">
        <v>0</v>
      </c>
      <c r="CJ2880">
        <v>0</v>
      </c>
      <c r="CK2880">
        <v>20.100000000000001</v>
      </c>
      <c r="CL2880">
        <v>0</v>
      </c>
      <c r="CM2880" t="s">
        <v>3727</v>
      </c>
      <c r="CN2880">
        <v>18.2</v>
      </c>
      <c r="CO2880">
        <v>174.10536629999999</v>
      </c>
      <c r="CP2880">
        <v>1.170906419</v>
      </c>
      <c r="CQ2880">
        <v>0</v>
      </c>
    </row>
    <row r="2881" spans="1:95" hidden="1" x14ac:dyDescent="0.25">
      <c r="A2881" s="1">
        <v>42890</v>
      </c>
      <c r="B2881">
        <v>4</v>
      </c>
      <c r="C2881" t="s">
        <v>3024</v>
      </c>
      <c r="D2881" t="s">
        <v>96</v>
      </c>
      <c r="E2881" t="s">
        <v>104</v>
      </c>
      <c r="F2881" t="s">
        <v>98</v>
      </c>
      <c r="G2881">
        <v>9</v>
      </c>
      <c r="H2881" s="1">
        <v>42872</v>
      </c>
      <c r="I2881" s="1">
        <v>42889</v>
      </c>
      <c r="J2881" t="s">
        <v>164</v>
      </c>
      <c r="K2881">
        <v>13</v>
      </c>
      <c r="L2881">
        <v>22</v>
      </c>
      <c r="M2881">
        <v>42872</v>
      </c>
      <c r="N2881">
        <v>1400</v>
      </c>
      <c r="O2881" s="1">
        <v>42889</v>
      </c>
      <c r="P2881" s="2">
        <v>37725</v>
      </c>
      <c r="Q2881" t="s">
        <v>164</v>
      </c>
      <c r="R2881" s="1">
        <v>42893</v>
      </c>
      <c r="S2881">
        <v>42894</v>
      </c>
      <c r="T2881" t="s">
        <v>164</v>
      </c>
      <c r="U2881" s="1">
        <v>42889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164</v>
      </c>
      <c r="AB2881" t="s">
        <v>3712</v>
      </c>
      <c r="AC2881" t="s">
        <v>860</v>
      </c>
      <c r="AD2881">
        <v>9</v>
      </c>
      <c r="AE2881">
        <v>9.26</v>
      </c>
      <c r="AF2881">
        <v>9.1300000000000008</v>
      </c>
      <c r="AG2881">
        <v>36554</v>
      </c>
      <c r="AH2881">
        <v>3</v>
      </c>
      <c r="AI2881">
        <v>10</v>
      </c>
      <c r="AJ2881">
        <v>180</v>
      </c>
      <c r="AK2881">
        <v>3</v>
      </c>
      <c r="AL2881" t="s">
        <v>3762</v>
      </c>
      <c r="AM2881" t="s">
        <v>3763</v>
      </c>
      <c r="AN2881">
        <v>0</v>
      </c>
      <c r="AO2881">
        <v>0</v>
      </c>
      <c r="AP2881">
        <v>1.6</v>
      </c>
      <c r="AQ2881">
        <v>0</v>
      </c>
      <c r="AR2881">
        <v>0</v>
      </c>
      <c r="AS2881">
        <v>0</v>
      </c>
      <c r="AT2881">
        <v>1.3</v>
      </c>
      <c r="AU2881">
        <v>0</v>
      </c>
      <c r="AV2881">
        <v>0</v>
      </c>
      <c r="AW2881">
        <v>0</v>
      </c>
      <c r="AX2881">
        <v>0.8</v>
      </c>
      <c r="AY2881">
        <v>0</v>
      </c>
      <c r="AZ2881">
        <v>0</v>
      </c>
      <c r="BA2881">
        <v>0</v>
      </c>
      <c r="BB2881">
        <v>14</v>
      </c>
      <c r="BC2881">
        <v>0</v>
      </c>
      <c r="BD2881">
        <v>0</v>
      </c>
      <c r="BE2881">
        <v>0</v>
      </c>
      <c r="BF2881">
        <v>7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11</v>
      </c>
      <c r="BU2881">
        <v>26</v>
      </c>
      <c r="BV2881">
        <v>200</v>
      </c>
      <c r="BW2881">
        <v>0</v>
      </c>
      <c r="BX2881">
        <v>170</v>
      </c>
      <c r="BY2881">
        <v>0</v>
      </c>
      <c r="BZ2881">
        <v>370</v>
      </c>
      <c r="CA2881">
        <v>24</v>
      </c>
      <c r="CB2881">
        <v>0</v>
      </c>
      <c r="CC2881">
        <v>3</v>
      </c>
      <c r="CD2881">
        <v>0</v>
      </c>
      <c r="CE2881">
        <v>27519.332999999999</v>
      </c>
      <c r="CF2881">
        <v>0</v>
      </c>
      <c r="CG2881">
        <v>0</v>
      </c>
      <c r="CH2881">
        <v>11.8622</v>
      </c>
      <c r="CI2881">
        <v>0</v>
      </c>
      <c r="CJ2881">
        <v>0</v>
      </c>
      <c r="CK2881">
        <v>3.7</v>
      </c>
      <c r="CL2881">
        <v>0</v>
      </c>
      <c r="CM2881" t="s">
        <v>3727</v>
      </c>
      <c r="CN2881">
        <v>0</v>
      </c>
      <c r="CO2881">
        <v>0</v>
      </c>
      <c r="CP2881">
        <v>0</v>
      </c>
      <c r="CQ2881">
        <v>0</v>
      </c>
    </row>
    <row r="2882" spans="1:95" hidden="1" x14ac:dyDescent="0.25">
      <c r="A2882" s="1">
        <v>42891</v>
      </c>
      <c r="B2882">
        <v>4</v>
      </c>
      <c r="C2882" t="s">
        <v>3024</v>
      </c>
      <c r="D2882" t="s">
        <v>96</v>
      </c>
      <c r="E2882" t="s">
        <v>104</v>
      </c>
      <c r="F2882" t="s">
        <v>98</v>
      </c>
      <c r="G2882">
        <v>9</v>
      </c>
      <c r="H2882" s="1">
        <v>42872</v>
      </c>
      <c r="I2882" s="1">
        <v>42889</v>
      </c>
      <c r="J2882" t="s">
        <v>164</v>
      </c>
      <c r="K2882">
        <v>13</v>
      </c>
      <c r="L2882">
        <v>22</v>
      </c>
      <c r="M2882">
        <v>42872</v>
      </c>
      <c r="N2882">
        <v>1400</v>
      </c>
      <c r="O2882" s="1">
        <v>42889</v>
      </c>
      <c r="P2882" s="2">
        <v>37725</v>
      </c>
      <c r="Q2882" t="s">
        <v>164</v>
      </c>
      <c r="R2882" s="1">
        <v>42893</v>
      </c>
      <c r="S2882">
        <v>42895</v>
      </c>
      <c r="T2882" t="s">
        <v>164</v>
      </c>
      <c r="U2882" s="1">
        <v>42889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164</v>
      </c>
      <c r="AB2882" t="s">
        <v>3712</v>
      </c>
      <c r="AC2882" t="s">
        <v>860</v>
      </c>
      <c r="AD2882">
        <v>9</v>
      </c>
      <c r="AE2882">
        <v>9.26</v>
      </c>
      <c r="AF2882">
        <v>9.1300000000000008</v>
      </c>
      <c r="AG2882">
        <v>36554</v>
      </c>
      <c r="AH2882">
        <v>5</v>
      </c>
      <c r="AI2882">
        <v>20</v>
      </c>
      <c r="AJ2882">
        <v>180</v>
      </c>
      <c r="AK2882">
        <v>5</v>
      </c>
      <c r="AL2882" t="s">
        <v>3762</v>
      </c>
      <c r="AM2882" t="s">
        <v>3763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0.6</v>
      </c>
      <c r="AU2882">
        <v>0</v>
      </c>
      <c r="AV2882">
        <v>0</v>
      </c>
      <c r="AW2882">
        <v>0</v>
      </c>
      <c r="AX2882">
        <v>0.3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6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11</v>
      </c>
      <c r="BU2882">
        <v>26</v>
      </c>
      <c r="BV2882">
        <v>170</v>
      </c>
      <c r="BW2882">
        <v>0</v>
      </c>
      <c r="BX2882">
        <v>0</v>
      </c>
      <c r="BY2882">
        <v>0</v>
      </c>
      <c r="BZ2882">
        <v>170</v>
      </c>
      <c r="CA2882">
        <v>24</v>
      </c>
      <c r="CB2882">
        <v>0</v>
      </c>
      <c r="CC2882">
        <v>0</v>
      </c>
      <c r="CD2882">
        <v>0</v>
      </c>
      <c r="CE2882">
        <v>27519.332999999999</v>
      </c>
      <c r="CF2882">
        <v>0</v>
      </c>
      <c r="CG2882">
        <v>0</v>
      </c>
      <c r="CH2882">
        <v>2.8854000000000002</v>
      </c>
      <c r="CI2882">
        <v>0</v>
      </c>
      <c r="CJ2882">
        <v>0</v>
      </c>
      <c r="CK2882">
        <v>0.9</v>
      </c>
      <c r="CL2882">
        <v>0</v>
      </c>
      <c r="CM2882" t="s">
        <v>3727</v>
      </c>
      <c r="CN2882">
        <v>0</v>
      </c>
      <c r="CO2882">
        <v>0</v>
      </c>
      <c r="CP2882">
        <v>0</v>
      </c>
      <c r="CQ2882">
        <v>0</v>
      </c>
    </row>
    <row r="2883" spans="1:95" hidden="1" x14ac:dyDescent="0.25">
      <c r="A2883" s="1">
        <v>42892</v>
      </c>
      <c r="B2883">
        <v>4</v>
      </c>
      <c r="C2883" t="s">
        <v>3024</v>
      </c>
      <c r="D2883" t="s">
        <v>96</v>
      </c>
      <c r="E2883" t="s">
        <v>104</v>
      </c>
      <c r="F2883" t="s">
        <v>98</v>
      </c>
      <c r="G2883">
        <v>9</v>
      </c>
      <c r="H2883" s="1">
        <v>42872</v>
      </c>
      <c r="I2883" s="1">
        <v>42889</v>
      </c>
      <c r="J2883" t="s">
        <v>164</v>
      </c>
      <c r="K2883">
        <v>13</v>
      </c>
      <c r="L2883">
        <v>22</v>
      </c>
      <c r="M2883">
        <v>42872</v>
      </c>
      <c r="N2883">
        <v>1400</v>
      </c>
      <c r="O2883" s="1">
        <v>42889</v>
      </c>
      <c r="P2883" s="2">
        <v>37725</v>
      </c>
      <c r="Q2883" t="s">
        <v>164</v>
      </c>
      <c r="R2883" s="1">
        <v>42894</v>
      </c>
      <c r="S2883">
        <v>42896</v>
      </c>
      <c r="T2883" t="s">
        <v>164</v>
      </c>
      <c r="U2883" s="1">
        <v>42889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164</v>
      </c>
      <c r="AB2883" t="s">
        <v>3712</v>
      </c>
      <c r="AC2883" t="s">
        <v>860</v>
      </c>
      <c r="AD2883">
        <v>9</v>
      </c>
      <c r="AE2883">
        <v>9.26</v>
      </c>
      <c r="AF2883">
        <v>9.1300000000000008</v>
      </c>
      <c r="AG2883">
        <v>36554</v>
      </c>
      <c r="AH2883">
        <v>4</v>
      </c>
      <c r="AI2883">
        <v>14</v>
      </c>
      <c r="AJ2883">
        <v>270</v>
      </c>
      <c r="AK2883">
        <v>4</v>
      </c>
      <c r="AL2883" t="s">
        <v>3762</v>
      </c>
      <c r="AM2883" t="s">
        <v>3763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0.8</v>
      </c>
      <c r="AU2883">
        <v>0</v>
      </c>
      <c r="AV2883">
        <v>0</v>
      </c>
      <c r="AW2883">
        <v>0</v>
      </c>
      <c r="AX2883">
        <v>0.3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4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11</v>
      </c>
      <c r="BU2883">
        <v>26</v>
      </c>
      <c r="BV2883">
        <v>170</v>
      </c>
      <c r="BW2883">
        <v>0</v>
      </c>
      <c r="BX2883">
        <v>0</v>
      </c>
      <c r="BY2883">
        <v>0</v>
      </c>
      <c r="BZ2883">
        <v>170</v>
      </c>
      <c r="CA2883">
        <v>24</v>
      </c>
      <c r="CB2883">
        <v>0</v>
      </c>
      <c r="CC2883">
        <v>0</v>
      </c>
      <c r="CD2883">
        <v>0</v>
      </c>
      <c r="CE2883">
        <v>27519.332999999999</v>
      </c>
      <c r="CF2883">
        <v>0</v>
      </c>
      <c r="CG2883">
        <v>0</v>
      </c>
      <c r="CH2883">
        <v>3.5266000000000002</v>
      </c>
      <c r="CI2883">
        <v>0</v>
      </c>
      <c r="CJ2883">
        <v>0</v>
      </c>
      <c r="CK2883">
        <v>1.1000000000000001</v>
      </c>
      <c r="CL2883">
        <v>0</v>
      </c>
      <c r="CM2883" t="s">
        <v>3727</v>
      </c>
      <c r="CN2883">
        <v>0</v>
      </c>
      <c r="CO2883">
        <v>0</v>
      </c>
      <c r="CP2883">
        <v>0</v>
      </c>
      <c r="CQ2883">
        <v>0</v>
      </c>
    </row>
    <row r="2884" spans="1:95" hidden="1" x14ac:dyDescent="0.25">
      <c r="A2884" s="1">
        <v>42893</v>
      </c>
      <c r="B2884">
        <v>4</v>
      </c>
      <c r="C2884" t="s">
        <v>3024</v>
      </c>
      <c r="D2884" t="s">
        <v>96</v>
      </c>
      <c r="E2884" t="s">
        <v>104</v>
      </c>
      <c r="F2884" t="s">
        <v>98</v>
      </c>
      <c r="G2884">
        <v>9</v>
      </c>
      <c r="H2884" s="1">
        <v>42872</v>
      </c>
      <c r="I2884" s="1">
        <v>42889</v>
      </c>
      <c r="J2884" t="s">
        <v>164</v>
      </c>
      <c r="K2884">
        <v>13</v>
      </c>
      <c r="L2884">
        <v>22</v>
      </c>
      <c r="M2884">
        <v>42872</v>
      </c>
      <c r="N2884">
        <v>1400</v>
      </c>
      <c r="O2884" s="1">
        <v>42889</v>
      </c>
      <c r="P2884" s="2">
        <v>37725</v>
      </c>
      <c r="Q2884" t="s">
        <v>164</v>
      </c>
      <c r="R2884" s="1">
        <v>42895</v>
      </c>
      <c r="S2884">
        <v>42896</v>
      </c>
      <c r="T2884" t="s">
        <v>164</v>
      </c>
      <c r="U2884" s="1">
        <v>42889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164</v>
      </c>
      <c r="AB2884" t="s">
        <v>3712</v>
      </c>
      <c r="AC2884" t="s">
        <v>860</v>
      </c>
      <c r="AD2884">
        <v>9</v>
      </c>
      <c r="AE2884">
        <v>9.26</v>
      </c>
      <c r="AF2884">
        <v>9.1300000000000008</v>
      </c>
      <c r="AG2884">
        <v>36554</v>
      </c>
      <c r="AH2884">
        <v>5</v>
      </c>
      <c r="AI2884">
        <v>21</v>
      </c>
      <c r="AJ2884">
        <v>225</v>
      </c>
      <c r="AK2884">
        <v>5</v>
      </c>
      <c r="AL2884" t="s">
        <v>3762</v>
      </c>
      <c r="AM2884" t="s">
        <v>3763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0.9</v>
      </c>
      <c r="AU2884">
        <v>0</v>
      </c>
      <c r="AV2884">
        <v>0</v>
      </c>
      <c r="AW2884">
        <v>0</v>
      </c>
      <c r="AX2884">
        <v>0.5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9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16</v>
      </c>
      <c r="BU2884">
        <v>24</v>
      </c>
      <c r="BV2884">
        <v>220</v>
      </c>
      <c r="BW2884">
        <v>0</v>
      </c>
      <c r="BX2884">
        <v>0</v>
      </c>
      <c r="BY2884">
        <v>0</v>
      </c>
      <c r="BZ2884">
        <v>220</v>
      </c>
      <c r="CA2884">
        <v>24</v>
      </c>
      <c r="CB2884">
        <v>0</v>
      </c>
      <c r="CC2884">
        <v>0</v>
      </c>
      <c r="CD2884">
        <v>0</v>
      </c>
      <c r="CE2884">
        <v>27519.332999999999</v>
      </c>
      <c r="CF2884">
        <v>0</v>
      </c>
      <c r="CG2884">
        <v>0</v>
      </c>
      <c r="CH2884">
        <v>4.4884000000000004</v>
      </c>
      <c r="CI2884">
        <v>0</v>
      </c>
      <c r="CJ2884">
        <v>0</v>
      </c>
      <c r="CK2884">
        <v>1.4</v>
      </c>
      <c r="CL2884">
        <v>0</v>
      </c>
      <c r="CM2884" t="s">
        <v>3727</v>
      </c>
      <c r="CN2884">
        <v>0</v>
      </c>
      <c r="CO2884">
        <v>0</v>
      </c>
      <c r="CP2884">
        <v>0</v>
      </c>
      <c r="CQ2884">
        <v>0</v>
      </c>
    </row>
    <row r="2885" spans="1:95" hidden="1" x14ac:dyDescent="0.25">
      <c r="A2885" s="1">
        <v>42894</v>
      </c>
      <c r="B2885">
        <v>4</v>
      </c>
      <c r="C2885" t="s">
        <v>3024</v>
      </c>
      <c r="D2885" t="s">
        <v>96</v>
      </c>
      <c r="E2885" t="s">
        <v>104</v>
      </c>
      <c r="F2885" t="s">
        <v>98</v>
      </c>
      <c r="G2885">
        <v>9</v>
      </c>
      <c r="H2885" s="1">
        <v>42872</v>
      </c>
      <c r="I2885" s="1">
        <v>42889</v>
      </c>
      <c r="J2885" t="s">
        <v>164</v>
      </c>
      <c r="K2885">
        <v>13</v>
      </c>
      <c r="L2885">
        <v>22</v>
      </c>
      <c r="M2885">
        <v>42872</v>
      </c>
      <c r="N2885">
        <v>1400</v>
      </c>
      <c r="O2885" s="1">
        <v>42889</v>
      </c>
      <c r="P2885" s="2">
        <v>37725</v>
      </c>
      <c r="Q2885" t="s">
        <v>164</v>
      </c>
      <c r="R2885" s="1">
        <v>42895</v>
      </c>
      <c r="S2885">
        <v>42897</v>
      </c>
      <c r="T2885" t="s">
        <v>164</v>
      </c>
      <c r="U2885" s="1">
        <v>42889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164</v>
      </c>
      <c r="AB2885" t="s">
        <v>3712</v>
      </c>
      <c r="AC2885" t="s">
        <v>860</v>
      </c>
      <c r="AD2885">
        <v>9</v>
      </c>
      <c r="AE2885">
        <v>9.26</v>
      </c>
      <c r="AF2885">
        <v>9.1300000000000008</v>
      </c>
      <c r="AG2885">
        <v>36554</v>
      </c>
      <c r="AH2885">
        <v>5</v>
      </c>
      <c r="AI2885">
        <v>18</v>
      </c>
      <c r="AJ2885">
        <v>180</v>
      </c>
      <c r="AK2885">
        <v>4</v>
      </c>
      <c r="AL2885" t="s">
        <v>3762</v>
      </c>
      <c r="AM2885" t="s">
        <v>3763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1.1000000000000001</v>
      </c>
      <c r="AU2885">
        <v>0</v>
      </c>
      <c r="AV2885">
        <v>0</v>
      </c>
      <c r="AW2885">
        <v>0</v>
      </c>
      <c r="AX2885">
        <v>0.7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5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16</v>
      </c>
      <c r="BU2885">
        <v>24</v>
      </c>
      <c r="BV2885">
        <v>240</v>
      </c>
      <c r="BW2885">
        <v>0</v>
      </c>
      <c r="BX2885">
        <v>0</v>
      </c>
      <c r="BY2885">
        <v>0</v>
      </c>
      <c r="BZ2885">
        <v>240</v>
      </c>
      <c r="CA2885">
        <v>24</v>
      </c>
      <c r="CB2885">
        <v>0</v>
      </c>
      <c r="CC2885">
        <v>0</v>
      </c>
      <c r="CD2885">
        <v>0</v>
      </c>
      <c r="CE2885">
        <v>27519.332999999999</v>
      </c>
      <c r="CF2885">
        <v>0</v>
      </c>
      <c r="CG2885">
        <v>0</v>
      </c>
      <c r="CH2885">
        <v>5.7708000000000004</v>
      </c>
      <c r="CI2885">
        <v>0</v>
      </c>
      <c r="CJ2885">
        <v>0</v>
      </c>
      <c r="CK2885">
        <v>1.8</v>
      </c>
      <c r="CL2885">
        <v>0</v>
      </c>
      <c r="CM2885" t="s">
        <v>3727</v>
      </c>
      <c r="CN2885">
        <v>0</v>
      </c>
      <c r="CO2885">
        <v>0</v>
      </c>
      <c r="CP2885">
        <v>0</v>
      </c>
      <c r="CQ2885">
        <v>0</v>
      </c>
    </row>
    <row r="2886" spans="1:95" hidden="1" x14ac:dyDescent="0.25">
      <c r="A2886" s="1">
        <v>42895</v>
      </c>
      <c r="B2886">
        <v>4</v>
      </c>
      <c r="C2886" t="s">
        <v>3024</v>
      </c>
      <c r="D2886" t="s">
        <v>96</v>
      </c>
      <c r="E2886" t="s">
        <v>104</v>
      </c>
      <c r="F2886" t="s">
        <v>98</v>
      </c>
      <c r="G2886">
        <v>9</v>
      </c>
      <c r="H2886" s="1">
        <v>42872</v>
      </c>
      <c r="I2886" s="1">
        <v>42889</v>
      </c>
      <c r="J2886" t="s">
        <v>164</v>
      </c>
      <c r="K2886">
        <v>13</v>
      </c>
      <c r="L2886">
        <v>22</v>
      </c>
      <c r="M2886">
        <v>42872</v>
      </c>
      <c r="N2886">
        <v>1400</v>
      </c>
      <c r="O2886" s="1">
        <v>42889</v>
      </c>
      <c r="P2886" s="2">
        <v>37725</v>
      </c>
      <c r="Q2886" t="s">
        <v>164</v>
      </c>
      <c r="R2886" s="1">
        <v>42896</v>
      </c>
      <c r="S2886">
        <v>42897</v>
      </c>
      <c r="T2886" t="s">
        <v>164</v>
      </c>
      <c r="U2886" s="1">
        <v>42889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164</v>
      </c>
      <c r="AB2886" t="s">
        <v>3712</v>
      </c>
      <c r="AC2886" t="s">
        <v>860</v>
      </c>
      <c r="AD2886">
        <v>9</v>
      </c>
      <c r="AE2886">
        <v>9.26</v>
      </c>
      <c r="AF2886">
        <v>9.1300000000000008</v>
      </c>
      <c r="AG2886">
        <v>36554</v>
      </c>
      <c r="AH2886">
        <v>4</v>
      </c>
      <c r="AI2886">
        <v>13</v>
      </c>
      <c r="AJ2886">
        <v>225</v>
      </c>
      <c r="AK2886">
        <v>3</v>
      </c>
      <c r="AL2886" t="s">
        <v>3762</v>
      </c>
      <c r="AM2886" t="s">
        <v>3763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1.1000000000000001</v>
      </c>
      <c r="AU2886">
        <v>0</v>
      </c>
      <c r="AV2886">
        <v>0</v>
      </c>
      <c r="AW2886">
        <v>0</v>
      </c>
      <c r="AX2886">
        <v>0.6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5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16</v>
      </c>
      <c r="BU2886">
        <v>24</v>
      </c>
      <c r="BV2886">
        <v>240</v>
      </c>
      <c r="BW2886">
        <v>0</v>
      </c>
      <c r="BX2886">
        <v>0</v>
      </c>
      <c r="BY2886">
        <v>0</v>
      </c>
      <c r="BZ2886">
        <v>240</v>
      </c>
      <c r="CA2886">
        <v>24</v>
      </c>
      <c r="CB2886">
        <v>0</v>
      </c>
      <c r="CC2886">
        <v>0</v>
      </c>
      <c r="CD2886">
        <v>0</v>
      </c>
      <c r="CE2886">
        <v>27519.332999999999</v>
      </c>
      <c r="CF2886">
        <v>0</v>
      </c>
      <c r="CG2886">
        <v>0</v>
      </c>
      <c r="CH2886">
        <v>5.4501999999999997</v>
      </c>
      <c r="CI2886">
        <v>0</v>
      </c>
      <c r="CJ2886">
        <v>0</v>
      </c>
      <c r="CK2886">
        <v>1.7</v>
      </c>
      <c r="CL2886">
        <v>0</v>
      </c>
      <c r="CM2886" t="s">
        <v>3727</v>
      </c>
      <c r="CN2886">
        <v>0</v>
      </c>
      <c r="CO2886">
        <v>0</v>
      </c>
      <c r="CP2886">
        <v>0</v>
      </c>
      <c r="CQ2886">
        <v>0</v>
      </c>
    </row>
    <row r="2887" spans="1:95" hidden="1" x14ac:dyDescent="0.25">
      <c r="A2887" s="1">
        <v>42896</v>
      </c>
      <c r="B2887">
        <v>4</v>
      </c>
      <c r="C2887" t="s">
        <v>3024</v>
      </c>
      <c r="D2887" t="s">
        <v>96</v>
      </c>
      <c r="E2887" t="s">
        <v>186</v>
      </c>
      <c r="F2887" t="s">
        <v>98</v>
      </c>
      <c r="G2887">
        <v>9</v>
      </c>
      <c r="H2887" s="1">
        <v>42872</v>
      </c>
      <c r="I2887" s="1">
        <v>42889</v>
      </c>
      <c r="J2887" t="s">
        <v>164</v>
      </c>
      <c r="K2887">
        <v>13</v>
      </c>
      <c r="L2887">
        <v>22</v>
      </c>
      <c r="M2887">
        <v>42872</v>
      </c>
      <c r="N2887">
        <v>1400</v>
      </c>
      <c r="O2887" s="1">
        <v>42889</v>
      </c>
      <c r="P2887" s="2">
        <v>37725</v>
      </c>
      <c r="Q2887" t="s">
        <v>164</v>
      </c>
      <c r="R2887" t="s">
        <v>164</v>
      </c>
      <c r="S2887">
        <v>42897</v>
      </c>
      <c r="T2887" s="1">
        <v>42896</v>
      </c>
      <c r="U2887" s="1">
        <v>42889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164</v>
      </c>
      <c r="AB2887" t="s">
        <v>3712</v>
      </c>
      <c r="AC2887" t="s">
        <v>860</v>
      </c>
      <c r="AD2887">
        <v>9</v>
      </c>
      <c r="AE2887">
        <v>9.26</v>
      </c>
      <c r="AF2887">
        <v>9.1300000000000008</v>
      </c>
      <c r="AG2887">
        <v>36554</v>
      </c>
      <c r="AH2887">
        <v>2</v>
      </c>
      <c r="AI2887">
        <v>5</v>
      </c>
      <c r="AJ2887">
        <v>95</v>
      </c>
      <c r="AK2887">
        <v>2</v>
      </c>
      <c r="AL2887" t="s">
        <v>3764</v>
      </c>
      <c r="AM2887" t="s">
        <v>3765</v>
      </c>
      <c r="AN2887">
        <v>0</v>
      </c>
      <c r="AO2887">
        <v>0</v>
      </c>
      <c r="AP2887">
        <v>0</v>
      </c>
      <c r="AQ2887">
        <v>0</v>
      </c>
      <c r="AR2887">
        <v>1.1000000000000001</v>
      </c>
      <c r="AS2887">
        <v>0</v>
      </c>
      <c r="AT2887">
        <v>1.3</v>
      </c>
      <c r="AU2887">
        <v>0</v>
      </c>
      <c r="AV2887">
        <v>0</v>
      </c>
      <c r="AW2887">
        <v>0</v>
      </c>
      <c r="AX2887">
        <v>0.4</v>
      </c>
      <c r="AY2887">
        <v>0</v>
      </c>
      <c r="AZ2887">
        <v>0</v>
      </c>
      <c r="BA2887">
        <v>0</v>
      </c>
      <c r="BB2887">
        <v>11</v>
      </c>
      <c r="BC2887">
        <v>0</v>
      </c>
      <c r="BD2887">
        <v>0</v>
      </c>
      <c r="BE2887">
        <v>0</v>
      </c>
      <c r="BF2887">
        <v>9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16</v>
      </c>
      <c r="BU2887">
        <v>24</v>
      </c>
      <c r="BV2887">
        <v>240</v>
      </c>
      <c r="BW2887">
        <v>0</v>
      </c>
      <c r="BX2887">
        <v>0</v>
      </c>
      <c r="BY2887">
        <v>0</v>
      </c>
      <c r="BZ2887">
        <v>240</v>
      </c>
      <c r="CA2887">
        <v>24</v>
      </c>
      <c r="CB2887">
        <v>0</v>
      </c>
      <c r="CC2887">
        <v>0</v>
      </c>
      <c r="CD2887">
        <v>0</v>
      </c>
      <c r="CE2887">
        <v>27519.332999999999</v>
      </c>
      <c r="CF2887">
        <v>0</v>
      </c>
      <c r="CG2887">
        <v>0</v>
      </c>
      <c r="CH2887">
        <v>8.9768000000000008</v>
      </c>
      <c r="CI2887">
        <v>1.1000000000000001</v>
      </c>
      <c r="CJ2887">
        <v>0</v>
      </c>
      <c r="CK2887">
        <v>1.7</v>
      </c>
      <c r="CL2887">
        <v>0</v>
      </c>
      <c r="CM2887" t="s">
        <v>3727</v>
      </c>
      <c r="CN2887">
        <v>0</v>
      </c>
      <c r="CO2887">
        <v>0</v>
      </c>
      <c r="CP2887">
        <v>0</v>
      </c>
      <c r="CQ2887">
        <v>0</v>
      </c>
    </row>
    <row r="2888" spans="1:95" hidden="1" x14ac:dyDescent="0.25">
      <c r="A2888" s="1">
        <v>42897</v>
      </c>
      <c r="B2888">
        <v>4</v>
      </c>
      <c r="C2888" t="s">
        <v>3024</v>
      </c>
      <c r="D2888" t="s">
        <v>96</v>
      </c>
      <c r="E2888" t="s">
        <v>186</v>
      </c>
      <c r="F2888" t="s">
        <v>98</v>
      </c>
      <c r="G2888">
        <v>9</v>
      </c>
      <c r="H2888" s="1">
        <v>42872</v>
      </c>
      <c r="I2888" s="1">
        <v>42889</v>
      </c>
      <c r="J2888" t="s">
        <v>164</v>
      </c>
      <c r="K2888">
        <v>13</v>
      </c>
      <c r="L2888">
        <v>22</v>
      </c>
      <c r="M2888">
        <v>42872</v>
      </c>
      <c r="N2888">
        <v>1400</v>
      </c>
      <c r="O2888" s="1">
        <v>42889</v>
      </c>
      <c r="P2888" s="2">
        <v>37725</v>
      </c>
      <c r="Q2888" t="s">
        <v>164</v>
      </c>
      <c r="R2888" t="s">
        <v>164</v>
      </c>
      <c r="S2888">
        <v>42897</v>
      </c>
      <c r="T2888" s="1">
        <v>42896</v>
      </c>
      <c r="U2888" s="1">
        <v>42889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164</v>
      </c>
      <c r="AB2888" t="s">
        <v>3712</v>
      </c>
      <c r="AC2888" t="s">
        <v>860</v>
      </c>
      <c r="AD2888">
        <v>6.51</v>
      </c>
      <c r="AE2888">
        <v>6.89</v>
      </c>
      <c r="AF2888">
        <v>6.7</v>
      </c>
      <c r="AG2888">
        <v>25963</v>
      </c>
      <c r="AH2888">
        <v>3</v>
      </c>
      <c r="AI2888">
        <v>8</v>
      </c>
      <c r="AJ2888">
        <v>145</v>
      </c>
      <c r="AK2888">
        <v>2</v>
      </c>
      <c r="AL2888" t="s">
        <v>3764</v>
      </c>
      <c r="AM2888" t="s">
        <v>3765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1.427</v>
      </c>
      <c r="AU2888">
        <v>0</v>
      </c>
      <c r="AV2888">
        <v>0</v>
      </c>
      <c r="AW2888">
        <v>0</v>
      </c>
      <c r="AX2888">
        <v>0.7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5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16</v>
      </c>
      <c r="BU2888">
        <v>24</v>
      </c>
      <c r="BV2888">
        <v>0</v>
      </c>
      <c r="BW2888">
        <v>0</v>
      </c>
      <c r="BX2888">
        <v>188</v>
      </c>
      <c r="BY2888">
        <v>0</v>
      </c>
      <c r="BZ2888">
        <v>188</v>
      </c>
      <c r="CA2888">
        <v>0</v>
      </c>
      <c r="CB2888">
        <v>0</v>
      </c>
      <c r="CC2888">
        <v>24</v>
      </c>
      <c r="CD2888">
        <v>0</v>
      </c>
      <c r="CE2888">
        <v>12499.333000000001</v>
      </c>
      <c r="CF2888">
        <v>0</v>
      </c>
      <c r="CG2888">
        <v>15020</v>
      </c>
      <c r="CH2888">
        <v>6.8191620000000004</v>
      </c>
      <c r="CI2888">
        <v>0</v>
      </c>
      <c r="CJ2888">
        <v>0</v>
      </c>
      <c r="CK2888">
        <v>2.1269999999999998</v>
      </c>
      <c r="CL2888">
        <v>0</v>
      </c>
      <c r="CM2888" t="s">
        <v>3727</v>
      </c>
      <c r="CN2888">
        <v>0</v>
      </c>
      <c r="CO2888">
        <v>0</v>
      </c>
      <c r="CP2888">
        <v>0</v>
      </c>
      <c r="CQ2888">
        <v>0</v>
      </c>
    </row>
    <row r="2889" spans="1:95" hidden="1" x14ac:dyDescent="0.25">
      <c r="A2889" s="1">
        <v>42898</v>
      </c>
      <c r="B2889">
        <v>4</v>
      </c>
      <c r="C2889" t="s">
        <v>3024</v>
      </c>
      <c r="D2889" t="s">
        <v>96</v>
      </c>
      <c r="E2889" t="s">
        <v>186</v>
      </c>
      <c r="F2889" t="s">
        <v>109</v>
      </c>
      <c r="G2889">
        <v>10</v>
      </c>
      <c r="H2889" s="1">
        <v>42898</v>
      </c>
      <c r="I2889" t="s">
        <v>164</v>
      </c>
      <c r="J2889" t="s">
        <v>164</v>
      </c>
      <c r="K2889">
        <v>13</v>
      </c>
      <c r="L2889">
        <v>22</v>
      </c>
      <c r="M2889">
        <v>42898</v>
      </c>
      <c r="N2889" t="s">
        <v>164</v>
      </c>
      <c r="O2889" t="s">
        <v>164</v>
      </c>
      <c r="P2889" t="s">
        <v>164</v>
      </c>
      <c r="Q2889" s="1">
        <v>42901</v>
      </c>
      <c r="R2889" t="s">
        <v>164</v>
      </c>
      <c r="S2889" t="s">
        <v>164</v>
      </c>
      <c r="T2889" t="s">
        <v>164</v>
      </c>
      <c r="U2889" t="s">
        <v>164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164</v>
      </c>
      <c r="AB2889" t="s">
        <v>860</v>
      </c>
      <c r="AC2889" t="s">
        <v>3766</v>
      </c>
      <c r="AD2889">
        <v>4.25</v>
      </c>
      <c r="AE2889">
        <v>6.18</v>
      </c>
      <c r="AF2889">
        <v>5.21</v>
      </c>
      <c r="AG2889">
        <v>19411</v>
      </c>
      <c r="AH2889">
        <v>4</v>
      </c>
      <c r="AI2889">
        <v>15</v>
      </c>
      <c r="AJ2889">
        <v>45</v>
      </c>
      <c r="AK2889">
        <v>3</v>
      </c>
      <c r="AL2889" t="s">
        <v>3764</v>
      </c>
      <c r="AM2889" t="s">
        <v>3765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0.8</v>
      </c>
      <c r="AU2889">
        <v>0</v>
      </c>
      <c r="AV2889">
        <v>0</v>
      </c>
      <c r="AW2889">
        <v>0</v>
      </c>
      <c r="AX2889">
        <v>0.433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12</v>
      </c>
      <c r="BU2889">
        <v>26</v>
      </c>
      <c r="BV2889">
        <v>0</v>
      </c>
      <c r="BW2889">
        <v>199</v>
      </c>
      <c r="BX2889">
        <v>173</v>
      </c>
      <c r="BY2889">
        <v>0</v>
      </c>
      <c r="BZ2889">
        <v>372</v>
      </c>
      <c r="CA2889">
        <v>0</v>
      </c>
      <c r="CB2889">
        <v>0.5</v>
      </c>
      <c r="CC2889">
        <v>24</v>
      </c>
      <c r="CD2889">
        <v>0</v>
      </c>
      <c r="CE2889">
        <v>0</v>
      </c>
      <c r="CF2889">
        <v>0</v>
      </c>
      <c r="CG2889">
        <v>27519.332999999999</v>
      </c>
      <c r="CH2889">
        <v>3.952998</v>
      </c>
      <c r="CI2889">
        <v>0</v>
      </c>
      <c r="CJ2889">
        <v>0</v>
      </c>
      <c r="CK2889">
        <v>1.2330000000000001</v>
      </c>
      <c r="CL2889">
        <v>0</v>
      </c>
      <c r="CM2889" t="s">
        <v>3767</v>
      </c>
      <c r="CN2889">
        <v>0</v>
      </c>
      <c r="CO2889">
        <v>0</v>
      </c>
      <c r="CP2889">
        <v>0</v>
      </c>
      <c r="CQ2889">
        <v>0</v>
      </c>
    </row>
    <row r="2890" spans="1:95" hidden="1" x14ac:dyDescent="0.25">
      <c r="A2890" s="1">
        <v>42898</v>
      </c>
      <c r="B2890">
        <v>4</v>
      </c>
      <c r="C2890" t="s">
        <v>3024</v>
      </c>
      <c r="D2890" t="s">
        <v>110</v>
      </c>
      <c r="E2890" t="s">
        <v>111</v>
      </c>
      <c r="F2890" t="s">
        <v>109</v>
      </c>
      <c r="G2890">
        <v>10</v>
      </c>
      <c r="H2890" s="1">
        <v>42898</v>
      </c>
      <c r="I2890" t="s">
        <v>164</v>
      </c>
      <c r="J2890" t="s">
        <v>164</v>
      </c>
      <c r="K2890">
        <v>13</v>
      </c>
      <c r="L2890">
        <v>22</v>
      </c>
      <c r="M2890">
        <v>42898</v>
      </c>
      <c r="N2890">
        <v>900</v>
      </c>
      <c r="O2890" t="s">
        <v>164</v>
      </c>
      <c r="P2890" t="s">
        <v>164</v>
      </c>
      <c r="Q2890" s="1">
        <v>42901</v>
      </c>
      <c r="R2890" t="s">
        <v>164</v>
      </c>
      <c r="S2890" t="s">
        <v>164</v>
      </c>
      <c r="T2890" t="s">
        <v>164</v>
      </c>
      <c r="U2890" t="s">
        <v>164</v>
      </c>
      <c r="V2890">
        <v>3</v>
      </c>
      <c r="W2890">
        <v>40</v>
      </c>
      <c r="X2890">
        <v>890</v>
      </c>
      <c r="Y2890">
        <v>13.33</v>
      </c>
      <c r="Z2890">
        <v>13.33</v>
      </c>
      <c r="AA2890" t="s">
        <v>164</v>
      </c>
      <c r="AB2890" t="s">
        <v>860</v>
      </c>
      <c r="AC2890" t="s">
        <v>3766</v>
      </c>
      <c r="AD2890">
        <v>4.25</v>
      </c>
      <c r="AE2890">
        <v>6.18</v>
      </c>
      <c r="AF2890">
        <v>5.21</v>
      </c>
      <c r="AG2890">
        <v>19411</v>
      </c>
      <c r="AH2890">
        <v>5</v>
      </c>
      <c r="AI2890">
        <v>18</v>
      </c>
      <c r="AJ2890">
        <v>45</v>
      </c>
      <c r="AK2890">
        <v>4</v>
      </c>
      <c r="AL2890" t="s">
        <v>3768</v>
      </c>
      <c r="AM2890" t="s">
        <v>3769</v>
      </c>
      <c r="AN2890">
        <v>0</v>
      </c>
      <c r="AO2890">
        <v>0</v>
      </c>
      <c r="AP2890">
        <v>1.8</v>
      </c>
      <c r="AQ2890">
        <v>0</v>
      </c>
      <c r="AR2890">
        <v>0</v>
      </c>
      <c r="AS2890">
        <v>0</v>
      </c>
      <c r="AT2890">
        <v>0.2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15</v>
      </c>
      <c r="BC2890">
        <v>0</v>
      </c>
      <c r="BD2890">
        <v>0</v>
      </c>
      <c r="BE2890">
        <v>1.3</v>
      </c>
      <c r="BF2890">
        <v>1</v>
      </c>
      <c r="BG2890">
        <v>98.3</v>
      </c>
      <c r="BH2890">
        <v>37.450000000000003</v>
      </c>
      <c r="BI2890">
        <v>-6.8</v>
      </c>
      <c r="BJ2890">
        <v>3169</v>
      </c>
      <c r="BK2890">
        <v>40.31</v>
      </c>
      <c r="BL2890">
        <v>54</v>
      </c>
      <c r="BM2890">
        <v>12215</v>
      </c>
      <c r="BN2890">
        <v>0</v>
      </c>
      <c r="BO2890">
        <v>0.94</v>
      </c>
      <c r="BP2890">
        <v>37</v>
      </c>
      <c r="BQ2890">
        <v>340</v>
      </c>
      <c r="BR2890">
        <v>382</v>
      </c>
      <c r="BS2890">
        <v>2.61</v>
      </c>
      <c r="BT2890">
        <v>11</v>
      </c>
      <c r="BU2890">
        <v>26</v>
      </c>
      <c r="BV2890">
        <v>0</v>
      </c>
      <c r="BW2890">
        <v>0</v>
      </c>
      <c r="BX2890">
        <v>322</v>
      </c>
      <c r="BY2890">
        <v>0</v>
      </c>
      <c r="BZ2890">
        <v>322</v>
      </c>
      <c r="CA2890">
        <v>0</v>
      </c>
      <c r="CB2890">
        <v>1</v>
      </c>
      <c r="CC2890">
        <v>3</v>
      </c>
      <c r="CD2890">
        <v>0</v>
      </c>
      <c r="CE2890">
        <v>0</v>
      </c>
      <c r="CF2890">
        <v>0</v>
      </c>
      <c r="CG2890">
        <v>0</v>
      </c>
      <c r="CH2890">
        <v>6.4119999999999999</v>
      </c>
      <c r="CI2890">
        <v>0</v>
      </c>
      <c r="CJ2890">
        <v>0</v>
      </c>
      <c r="CK2890">
        <v>2</v>
      </c>
      <c r="CL2890">
        <v>0</v>
      </c>
      <c r="CM2890" t="s">
        <v>3767</v>
      </c>
      <c r="CN2890">
        <v>14.4</v>
      </c>
      <c r="CO2890">
        <v>189.3341748</v>
      </c>
      <c r="CP2890">
        <v>1.4200063110000001</v>
      </c>
      <c r="CQ2890">
        <v>0</v>
      </c>
    </row>
    <row r="2891" spans="1:95" hidden="1" x14ac:dyDescent="0.25">
      <c r="A2891" s="1">
        <v>42899</v>
      </c>
      <c r="B2891">
        <v>4</v>
      </c>
      <c r="C2891" t="s">
        <v>3024</v>
      </c>
      <c r="D2891" t="s">
        <v>110</v>
      </c>
      <c r="E2891" t="s">
        <v>111</v>
      </c>
      <c r="F2891" t="s">
        <v>109</v>
      </c>
      <c r="G2891">
        <v>10</v>
      </c>
      <c r="H2891" s="1">
        <v>42898</v>
      </c>
      <c r="I2891" t="s">
        <v>164</v>
      </c>
      <c r="J2891" t="s">
        <v>164</v>
      </c>
      <c r="K2891">
        <v>13</v>
      </c>
      <c r="L2891">
        <v>22</v>
      </c>
      <c r="M2891" s="1">
        <v>42898</v>
      </c>
      <c r="N2891">
        <v>900</v>
      </c>
      <c r="O2891" t="s">
        <v>164</v>
      </c>
      <c r="P2891" t="s">
        <v>164</v>
      </c>
      <c r="Q2891" s="1">
        <v>42901</v>
      </c>
      <c r="R2891" t="s">
        <v>164</v>
      </c>
      <c r="S2891" t="s">
        <v>164</v>
      </c>
      <c r="T2891" t="s">
        <v>164</v>
      </c>
      <c r="U2891" t="s">
        <v>164</v>
      </c>
      <c r="V2891">
        <v>23</v>
      </c>
      <c r="W2891">
        <v>305</v>
      </c>
      <c r="X2891">
        <v>585</v>
      </c>
      <c r="Y2891">
        <v>13.5</v>
      </c>
      <c r="Z2891">
        <v>13.26</v>
      </c>
      <c r="AA2891" t="s">
        <v>164</v>
      </c>
      <c r="AB2891" t="s">
        <v>860</v>
      </c>
      <c r="AC2891" t="s">
        <v>3766</v>
      </c>
      <c r="AD2891">
        <v>4.25</v>
      </c>
      <c r="AE2891">
        <v>6.18</v>
      </c>
      <c r="AF2891">
        <v>5.21</v>
      </c>
      <c r="AG2891">
        <v>19411</v>
      </c>
      <c r="AH2891">
        <v>4</v>
      </c>
      <c r="AI2891">
        <v>16</v>
      </c>
      <c r="AJ2891">
        <v>270</v>
      </c>
      <c r="AK2891">
        <v>3</v>
      </c>
      <c r="AL2891" t="s">
        <v>3770</v>
      </c>
      <c r="AM2891" t="s">
        <v>3771</v>
      </c>
      <c r="AN2891">
        <v>0</v>
      </c>
      <c r="AO2891">
        <v>0</v>
      </c>
      <c r="AP2891">
        <v>17.5</v>
      </c>
      <c r="AQ2891">
        <v>0</v>
      </c>
      <c r="AR2891">
        <v>0</v>
      </c>
      <c r="AS2891">
        <v>0</v>
      </c>
      <c r="AT2891">
        <v>1.4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133</v>
      </c>
      <c r="BC2891">
        <v>0</v>
      </c>
      <c r="BD2891">
        <v>0</v>
      </c>
      <c r="BE2891">
        <v>13.6</v>
      </c>
      <c r="BF2891">
        <v>13</v>
      </c>
      <c r="BG2891">
        <v>103.45</v>
      </c>
      <c r="BH2891">
        <v>302</v>
      </c>
      <c r="BI2891">
        <v>-1.02</v>
      </c>
      <c r="BJ2891">
        <v>4115</v>
      </c>
      <c r="BK2891">
        <v>65</v>
      </c>
      <c r="BL2891">
        <v>57</v>
      </c>
      <c r="BM2891">
        <v>14206</v>
      </c>
      <c r="BN2891">
        <v>0</v>
      </c>
      <c r="BO2891">
        <v>1.33</v>
      </c>
      <c r="BP2891">
        <v>38</v>
      </c>
      <c r="BQ2891">
        <v>304</v>
      </c>
      <c r="BR2891">
        <v>322</v>
      </c>
      <c r="BS2891">
        <v>2.5</v>
      </c>
      <c r="BT2891">
        <v>14</v>
      </c>
      <c r="BU2891">
        <v>27</v>
      </c>
      <c r="BV2891">
        <v>0</v>
      </c>
      <c r="BW2891">
        <v>163</v>
      </c>
      <c r="BX2891">
        <v>175</v>
      </c>
      <c r="BY2891">
        <v>0</v>
      </c>
      <c r="BZ2891">
        <v>338</v>
      </c>
      <c r="CA2891">
        <v>0</v>
      </c>
      <c r="CB2891">
        <v>17</v>
      </c>
      <c r="CC2891">
        <v>23</v>
      </c>
      <c r="CD2891">
        <v>0</v>
      </c>
      <c r="CE2891">
        <v>0</v>
      </c>
      <c r="CF2891">
        <v>0</v>
      </c>
      <c r="CG2891">
        <v>0</v>
      </c>
      <c r="CH2891">
        <v>60.593400000000003</v>
      </c>
      <c r="CI2891">
        <v>0</v>
      </c>
      <c r="CJ2891">
        <v>0</v>
      </c>
      <c r="CK2891">
        <v>18.899999999999999</v>
      </c>
      <c r="CL2891">
        <v>0</v>
      </c>
      <c r="CM2891" t="s">
        <v>3767</v>
      </c>
      <c r="CN2891">
        <v>18.260869570000001</v>
      </c>
      <c r="CO2891">
        <v>184.90147390000001</v>
      </c>
      <c r="CP2891">
        <v>1.2647260819999999</v>
      </c>
      <c r="CQ2891">
        <v>0</v>
      </c>
    </row>
    <row r="2892" spans="1:95" hidden="1" x14ac:dyDescent="0.25">
      <c r="A2892" s="1">
        <v>42900</v>
      </c>
      <c r="B2892">
        <v>4</v>
      </c>
      <c r="C2892" t="s">
        <v>3024</v>
      </c>
      <c r="D2892" t="s">
        <v>110</v>
      </c>
      <c r="E2892" t="s">
        <v>111</v>
      </c>
      <c r="F2892" t="s">
        <v>109</v>
      </c>
      <c r="G2892">
        <v>10</v>
      </c>
      <c r="H2892" s="1">
        <v>42898</v>
      </c>
      <c r="I2892" t="s">
        <v>164</v>
      </c>
      <c r="J2892" t="s">
        <v>164</v>
      </c>
      <c r="K2892">
        <v>13</v>
      </c>
      <c r="L2892">
        <v>22</v>
      </c>
      <c r="M2892" s="1">
        <v>42898</v>
      </c>
      <c r="N2892">
        <v>900</v>
      </c>
      <c r="O2892" t="s">
        <v>164</v>
      </c>
      <c r="P2892" t="s">
        <v>164</v>
      </c>
      <c r="Q2892" s="1">
        <v>42901</v>
      </c>
      <c r="R2892" t="s">
        <v>164</v>
      </c>
      <c r="S2892" t="s">
        <v>164</v>
      </c>
      <c r="T2892" t="s">
        <v>164</v>
      </c>
      <c r="U2892" t="s">
        <v>164</v>
      </c>
      <c r="V2892">
        <v>24</v>
      </c>
      <c r="W2892">
        <v>322</v>
      </c>
      <c r="X2892">
        <v>263</v>
      </c>
      <c r="Y2892">
        <v>13.4</v>
      </c>
      <c r="Z2892">
        <v>13.42</v>
      </c>
      <c r="AA2892" t="s">
        <v>164</v>
      </c>
      <c r="AB2892" t="s">
        <v>860</v>
      </c>
      <c r="AC2892" t="s">
        <v>3766</v>
      </c>
      <c r="AD2892">
        <v>4.25</v>
      </c>
      <c r="AE2892">
        <v>6.18</v>
      </c>
      <c r="AF2892">
        <v>5.21</v>
      </c>
      <c r="AG2892">
        <v>20073</v>
      </c>
      <c r="AH2892">
        <v>4</v>
      </c>
      <c r="AI2892">
        <v>16</v>
      </c>
      <c r="AJ2892">
        <v>30</v>
      </c>
      <c r="AK2892">
        <v>3</v>
      </c>
      <c r="AL2892" t="s">
        <v>3772</v>
      </c>
      <c r="AM2892" t="s">
        <v>3773</v>
      </c>
      <c r="AN2892">
        <v>6</v>
      </c>
      <c r="AO2892">
        <v>0</v>
      </c>
      <c r="AP2892">
        <v>9.8000000000000007</v>
      </c>
      <c r="AQ2892">
        <v>0</v>
      </c>
      <c r="AR2892">
        <v>0.5</v>
      </c>
      <c r="AS2892">
        <v>0</v>
      </c>
      <c r="AT2892">
        <v>1.9</v>
      </c>
      <c r="AU2892">
        <v>0</v>
      </c>
      <c r="AV2892">
        <v>0</v>
      </c>
      <c r="AW2892">
        <v>0</v>
      </c>
      <c r="AX2892">
        <v>0.2</v>
      </c>
      <c r="AY2892">
        <v>0</v>
      </c>
      <c r="AZ2892">
        <v>0</v>
      </c>
      <c r="BA2892">
        <v>0</v>
      </c>
      <c r="BB2892">
        <v>120</v>
      </c>
      <c r="BC2892">
        <v>0</v>
      </c>
      <c r="BD2892">
        <v>0</v>
      </c>
      <c r="BE2892">
        <v>6.2</v>
      </c>
      <c r="BF2892">
        <v>5</v>
      </c>
      <c r="BG2892">
        <v>100.9</v>
      </c>
      <c r="BH2892">
        <v>307</v>
      </c>
      <c r="BI2892">
        <v>-4.7</v>
      </c>
      <c r="BJ2892">
        <v>3560</v>
      </c>
      <c r="BK2892">
        <v>58</v>
      </c>
      <c r="BL2892">
        <v>52</v>
      </c>
      <c r="BM2892">
        <v>14122</v>
      </c>
      <c r="BN2892">
        <v>0</v>
      </c>
      <c r="BO2892">
        <v>1.34</v>
      </c>
      <c r="BP2892">
        <v>42</v>
      </c>
      <c r="BQ2892">
        <v>317</v>
      </c>
      <c r="BR2892">
        <v>325</v>
      </c>
      <c r="BS2892">
        <v>2.4900000000000002</v>
      </c>
      <c r="BT2892">
        <v>11</v>
      </c>
      <c r="BU2892">
        <v>28</v>
      </c>
      <c r="BV2892">
        <v>0</v>
      </c>
      <c r="BW2892">
        <v>150</v>
      </c>
      <c r="BX2892">
        <v>165</v>
      </c>
      <c r="BY2892">
        <v>0</v>
      </c>
      <c r="BZ2892">
        <v>315</v>
      </c>
      <c r="CA2892">
        <v>0</v>
      </c>
      <c r="CB2892">
        <v>16</v>
      </c>
      <c r="CC2892">
        <v>24</v>
      </c>
      <c r="CD2892">
        <v>0</v>
      </c>
      <c r="CE2892">
        <v>0</v>
      </c>
      <c r="CF2892">
        <v>0</v>
      </c>
      <c r="CG2892">
        <v>0</v>
      </c>
      <c r="CH2892">
        <v>58.438400000000001</v>
      </c>
      <c r="CI2892">
        <v>6.5</v>
      </c>
      <c r="CJ2892">
        <v>0</v>
      </c>
      <c r="CK2892">
        <v>11.9</v>
      </c>
      <c r="CL2892">
        <v>0</v>
      </c>
      <c r="CM2892" t="s">
        <v>3767</v>
      </c>
      <c r="CN2892">
        <v>15.8</v>
      </c>
      <c r="CO2892">
        <v>184.9250936</v>
      </c>
      <c r="CP2892">
        <v>1.2640449439999999</v>
      </c>
      <c r="CQ2892">
        <v>0</v>
      </c>
    </row>
    <row r="2893" spans="1:95" hidden="1" x14ac:dyDescent="0.25">
      <c r="A2893" s="1">
        <v>42901</v>
      </c>
      <c r="B2893">
        <v>4</v>
      </c>
      <c r="C2893" t="s">
        <v>3024</v>
      </c>
      <c r="D2893" t="s">
        <v>110</v>
      </c>
      <c r="E2893" t="s">
        <v>112</v>
      </c>
      <c r="F2893" t="s">
        <v>109</v>
      </c>
      <c r="G2893">
        <v>10</v>
      </c>
      <c r="H2893" s="1">
        <v>42898</v>
      </c>
      <c r="I2893" s="1">
        <v>42901</v>
      </c>
      <c r="J2893" t="s">
        <v>164</v>
      </c>
      <c r="K2893">
        <v>13</v>
      </c>
      <c r="L2893">
        <v>22</v>
      </c>
      <c r="M2893" s="1">
        <v>42898</v>
      </c>
      <c r="N2893">
        <v>900</v>
      </c>
      <c r="O2893" s="1">
        <v>42901</v>
      </c>
      <c r="P2893">
        <v>600</v>
      </c>
      <c r="Q2893" s="1">
        <v>42901</v>
      </c>
      <c r="R2893" s="1">
        <v>42901</v>
      </c>
      <c r="S2893" s="1">
        <v>42904</v>
      </c>
      <c r="T2893" t="s">
        <v>164</v>
      </c>
      <c r="U2893" t="s">
        <v>164</v>
      </c>
      <c r="V2893">
        <v>18</v>
      </c>
      <c r="W2893">
        <v>231</v>
      </c>
      <c r="X2893">
        <v>32</v>
      </c>
      <c r="Y2893">
        <v>12.8</v>
      </c>
      <c r="Z2893">
        <v>12.7</v>
      </c>
      <c r="AA2893" t="s">
        <v>164</v>
      </c>
      <c r="AB2893" t="s">
        <v>860</v>
      </c>
      <c r="AC2893" t="s">
        <v>3766</v>
      </c>
      <c r="AD2893">
        <v>4.25</v>
      </c>
      <c r="AE2893">
        <v>6.18</v>
      </c>
      <c r="AF2893">
        <v>5.21</v>
      </c>
      <c r="AG2893">
        <v>20073</v>
      </c>
      <c r="AH2893">
        <v>3</v>
      </c>
      <c r="AI2893">
        <v>9</v>
      </c>
      <c r="AJ2893">
        <v>270</v>
      </c>
      <c r="AK2893">
        <v>2</v>
      </c>
      <c r="AL2893" t="s">
        <v>3774</v>
      </c>
      <c r="AM2893" t="s">
        <v>3775</v>
      </c>
      <c r="AN2893">
        <v>12</v>
      </c>
      <c r="AO2893">
        <v>0</v>
      </c>
      <c r="AP2893">
        <v>0</v>
      </c>
      <c r="AQ2893">
        <v>0</v>
      </c>
      <c r="AR2893">
        <v>1.2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80</v>
      </c>
      <c r="BC2893">
        <v>0</v>
      </c>
      <c r="BD2893">
        <v>0</v>
      </c>
      <c r="BE2893">
        <v>10</v>
      </c>
      <c r="BF2893">
        <v>3</v>
      </c>
      <c r="BG2893">
        <v>98.27</v>
      </c>
      <c r="BH2893">
        <v>224</v>
      </c>
      <c r="BI2893">
        <v>2.9</v>
      </c>
      <c r="BJ2893">
        <v>3605</v>
      </c>
      <c r="BK2893">
        <v>60</v>
      </c>
      <c r="BL2893">
        <v>50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2.4900000000000002</v>
      </c>
      <c r="BT2893">
        <v>18</v>
      </c>
      <c r="BU2893">
        <v>32</v>
      </c>
      <c r="BV2893">
        <v>0</v>
      </c>
      <c r="BW2893">
        <v>180</v>
      </c>
      <c r="BX2893">
        <v>175</v>
      </c>
      <c r="BY2893">
        <v>0</v>
      </c>
      <c r="BZ2893">
        <v>355</v>
      </c>
      <c r="CA2893">
        <v>0</v>
      </c>
      <c r="CB2893">
        <v>6</v>
      </c>
      <c r="CC2893">
        <v>18</v>
      </c>
      <c r="CD2893">
        <v>0</v>
      </c>
      <c r="CE2893">
        <v>0</v>
      </c>
      <c r="CF2893">
        <v>0</v>
      </c>
      <c r="CG2893">
        <v>0</v>
      </c>
      <c r="CH2893">
        <v>41.215200000000003</v>
      </c>
      <c r="CI2893">
        <v>13.2</v>
      </c>
      <c r="CJ2893">
        <v>0</v>
      </c>
      <c r="CK2893">
        <v>0</v>
      </c>
      <c r="CL2893">
        <v>0</v>
      </c>
      <c r="CM2893" t="s">
        <v>3767</v>
      </c>
      <c r="CN2893">
        <v>16</v>
      </c>
      <c r="CO2893">
        <v>184.9283403</v>
      </c>
      <c r="CP2893">
        <v>1.1095700420000001</v>
      </c>
      <c r="CQ2893">
        <v>0</v>
      </c>
    </row>
    <row r="2894" spans="1:95" hidden="1" x14ac:dyDescent="0.25">
      <c r="A2894" s="1">
        <v>42901</v>
      </c>
      <c r="B2894">
        <v>4</v>
      </c>
      <c r="C2894" t="s">
        <v>3024</v>
      </c>
      <c r="D2894" t="s">
        <v>96</v>
      </c>
      <c r="E2894" t="s">
        <v>186</v>
      </c>
      <c r="F2894" t="s">
        <v>109</v>
      </c>
      <c r="G2894">
        <v>10</v>
      </c>
      <c r="H2894" s="1">
        <v>42898</v>
      </c>
      <c r="I2894" s="1">
        <v>42901</v>
      </c>
      <c r="J2894" s="1">
        <v>42901</v>
      </c>
      <c r="K2894">
        <v>13</v>
      </c>
      <c r="L2894">
        <v>22</v>
      </c>
      <c r="M2894" s="1">
        <v>42898</v>
      </c>
      <c r="N2894">
        <v>900</v>
      </c>
      <c r="O2894" s="1">
        <v>42901</v>
      </c>
      <c r="P2894">
        <v>600</v>
      </c>
      <c r="Q2894" s="1">
        <v>42901</v>
      </c>
      <c r="R2894" s="1">
        <v>42901</v>
      </c>
      <c r="S2894" s="1">
        <v>42904</v>
      </c>
      <c r="T2894" s="1">
        <v>42901</v>
      </c>
      <c r="U2894" t="s">
        <v>164</v>
      </c>
      <c r="V2894">
        <v>6</v>
      </c>
      <c r="W2894">
        <v>32</v>
      </c>
      <c r="X2894">
        <v>0</v>
      </c>
      <c r="Y2894">
        <v>0</v>
      </c>
      <c r="Z2894">
        <v>0</v>
      </c>
      <c r="AA2894" t="s">
        <v>164</v>
      </c>
      <c r="AB2894" t="s">
        <v>860</v>
      </c>
      <c r="AC2894" t="s">
        <v>3766</v>
      </c>
      <c r="AD2894">
        <v>4.25</v>
      </c>
      <c r="AE2894">
        <v>6.18</v>
      </c>
      <c r="AF2894">
        <v>5.21</v>
      </c>
      <c r="AG2894">
        <v>20073</v>
      </c>
      <c r="AH2894">
        <v>2</v>
      </c>
      <c r="AI2894">
        <v>6</v>
      </c>
      <c r="AJ2894">
        <v>270</v>
      </c>
      <c r="AK2894">
        <v>1</v>
      </c>
      <c r="AL2894" t="s">
        <v>3776</v>
      </c>
      <c r="AM2894" t="s">
        <v>3777</v>
      </c>
      <c r="AN2894">
        <v>1.1000000000000001</v>
      </c>
      <c r="AO2894">
        <v>0</v>
      </c>
      <c r="AP2894">
        <v>0</v>
      </c>
      <c r="AQ2894">
        <v>0</v>
      </c>
      <c r="AR2894">
        <v>0.4</v>
      </c>
      <c r="AS2894">
        <v>0</v>
      </c>
      <c r="AT2894">
        <v>0.1</v>
      </c>
      <c r="AU2894">
        <v>0</v>
      </c>
      <c r="AV2894">
        <v>0</v>
      </c>
      <c r="AW2894">
        <v>0</v>
      </c>
      <c r="AX2894">
        <v>0.05</v>
      </c>
      <c r="AY2894">
        <v>0</v>
      </c>
      <c r="AZ2894">
        <v>0</v>
      </c>
      <c r="BA2894">
        <v>0</v>
      </c>
      <c r="BB2894">
        <v>11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2.4900000000000002</v>
      </c>
      <c r="BT2894">
        <v>18</v>
      </c>
      <c r="BU2894">
        <v>32</v>
      </c>
      <c r="BV2894">
        <v>0</v>
      </c>
      <c r="BW2894">
        <v>150</v>
      </c>
      <c r="BX2894">
        <v>220</v>
      </c>
      <c r="BY2894">
        <v>0</v>
      </c>
      <c r="BZ2894">
        <v>370</v>
      </c>
      <c r="CA2894">
        <v>0</v>
      </c>
      <c r="CB2894">
        <v>6</v>
      </c>
      <c r="CC2894">
        <v>6</v>
      </c>
      <c r="CD2894">
        <v>0</v>
      </c>
      <c r="CE2894">
        <v>0</v>
      </c>
      <c r="CF2894">
        <v>0</v>
      </c>
      <c r="CG2894">
        <v>0</v>
      </c>
      <c r="CH2894">
        <v>5.1886999999999999</v>
      </c>
      <c r="CI2894">
        <v>1.5</v>
      </c>
      <c r="CJ2894">
        <v>0</v>
      </c>
      <c r="CK2894">
        <v>0.15</v>
      </c>
      <c r="CL2894">
        <v>0</v>
      </c>
      <c r="CM2894" t="s">
        <v>3767</v>
      </c>
      <c r="CN2894">
        <v>4.4000000000000004</v>
      </c>
      <c r="CO2894">
        <v>0</v>
      </c>
      <c r="CP2894">
        <v>0</v>
      </c>
      <c r="CQ2894">
        <v>0</v>
      </c>
    </row>
    <row r="2895" spans="1:95" hidden="1" x14ac:dyDescent="0.25">
      <c r="A2895" s="1">
        <v>42902</v>
      </c>
      <c r="B2895">
        <v>4</v>
      </c>
      <c r="C2895" t="s">
        <v>3024</v>
      </c>
      <c r="D2895" t="s">
        <v>96</v>
      </c>
      <c r="E2895" t="s">
        <v>186</v>
      </c>
      <c r="F2895" t="s">
        <v>98</v>
      </c>
      <c r="G2895">
        <v>10</v>
      </c>
      <c r="H2895" s="1">
        <v>42898</v>
      </c>
      <c r="I2895" s="1">
        <v>42901</v>
      </c>
      <c r="J2895" s="1">
        <v>42901</v>
      </c>
      <c r="K2895">
        <v>13</v>
      </c>
      <c r="L2895">
        <v>22</v>
      </c>
      <c r="M2895" s="1">
        <v>42898</v>
      </c>
      <c r="N2895">
        <v>900</v>
      </c>
      <c r="O2895" s="1">
        <v>42901</v>
      </c>
      <c r="P2895">
        <v>600</v>
      </c>
      <c r="Q2895" s="1">
        <v>42901</v>
      </c>
      <c r="R2895" s="1">
        <v>42901</v>
      </c>
      <c r="S2895" s="1">
        <v>42904</v>
      </c>
      <c r="T2895" s="1">
        <v>42901</v>
      </c>
      <c r="U2895" t="s">
        <v>164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164</v>
      </c>
      <c r="AB2895" t="s">
        <v>860</v>
      </c>
      <c r="AC2895" t="s">
        <v>3766</v>
      </c>
      <c r="AD2895">
        <v>4.5</v>
      </c>
      <c r="AE2895">
        <v>6.62</v>
      </c>
      <c r="AF2895">
        <v>5.59</v>
      </c>
      <c r="AG2895">
        <v>21687.1</v>
      </c>
      <c r="AH2895">
        <v>2</v>
      </c>
      <c r="AI2895">
        <v>6</v>
      </c>
      <c r="AJ2895">
        <v>245</v>
      </c>
      <c r="AK2895">
        <v>1</v>
      </c>
      <c r="AL2895" t="s">
        <v>3776</v>
      </c>
      <c r="AM2895" t="s">
        <v>3777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1.8</v>
      </c>
      <c r="AU2895">
        <v>0</v>
      </c>
      <c r="AV2895">
        <v>0</v>
      </c>
      <c r="AW2895">
        <v>0</v>
      </c>
      <c r="AX2895">
        <v>0.8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4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18</v>
      </c>
      <c r="BU2895">
        <v>31</v>
      </c>
      <c r="BV2895">
        <v>0</v>
      </c>
      <c r="BW2895">
        <v>295</v>
      </c>
      <c r="BX2895">
        <v>0</v>
      </c>
      <c r="BY2895">
        <v>0</v>
      </c>
      <c r="BZ2895">
        <v>295</v>
      </c>
      <c r="CA2895">
        <v>0</v>
      </c>
      <c r="CB2895">
        <v>24</v>
      </c>
      <c r="CC2895">
        <v>2</v>
      </c>
      <c r="CD2895">
        <v>0</v>
      </c>
      <c r="CE2895">
        <v>13820</v>
      </c>
      <c r="CF2895">
        <v>2192.38</v>
      </c>
      <c r="CG2895">
        <v>0</v>
      </c>
      <c r="CH2895">
        <v>8.3355999999999995</v>
      </c>
      <c r="CI2895">
        <v>0</v>
      </c>
      <c r="CJ2895">
        <v>0</v>
      </c>
      <c r="CK2895">
        <v>2.6</v>
      </c>
      <c r="CL2895">
        <v>0</v>
      </c>
      <c r="CM2895" t="s">
        <v>3767</v>
      </c>
      <c r="CN2895">
        <v>0</v>
      </c>
      <c r="CO2895">
        <v>0</v>
      </c>
      <c r="CP2895">
        <v>0</v>
      </c>
      <c r="CQ2895">
        <v>0</v>
      </c>
    </row>
    <row r="2896" spans="1:95" hidden="1" x14ac:dyDescent="0.25">
      <c r="A2896" s="1">
        <v>42903</v>
      </c>
      <c r="B2896">
        <v>4</v>
      </c>
      <c r="C2896" t="s">
        <v>3024</v>
      </c>
      <c r="D2896" t="s">
        <v>96</v>
      </c>
      <c r="E2896" t="s">
        <v>186</v>
      </c>
      <c r="F2896" t="s">
        <v>98</v>
      </c>
      <c r="G2896">
        <v>10</v>
      </c>
      <c r="H2896" s="1">
        <v>42898</v>
      </c>
      <c r="I2896" s="1">
        <v>42901</v>
      </c>
      <c r="J2896" s="1">
        <v>42901</v>
      </c>
      <c r="K2896">
        <v>13</v>
      </c>
      <c r="L2896">
        <v>22</v>
      </c>
      <c r="M2896" s="1">
        <v>42898</v>
      </c>
      <c r="N2896">
        <v>900</v>
      </c>
      <c r="O2896" s="1">
        <v>42901</v>
      </c>
      <c r="P2896">
        <v>600</v>
      </c>
      <c r="Q2896" s="1">
        <v>42901</v>
      </c>
      <c r="R2896" s="1">
        <v>42901</v>
      </c>
      <c r="S2896" s="1">
        <v>42904</v>
      </c>
      <c r="T2896" s="1">
        <v>42901</v>
      </c>
      <c r="U2896" t="s">
        <v>164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860</v>
      </c>
      <c r="AC2896" t="s">
        <v>3766</v>
      </c>
      <c r="AD2896">
        <v>4.4400000000000004</v>
      </c>
      <c r="AE2896">
        <v>5.91</v>
      </c>
      <c r="AF2896">
        <v>7.69</v>
      </c>
      <c r="AG2896">
        <v>22717.200000000001</v>
      </c>
      <c r="AH2896">
        <v>4</v>
      </c>
      <c r="AI2896">
        <v>12</v>
      </c>
      <c r="AJ2896">
        <v>45</v>
      </c>
      <c r="AK2896">
        <v>3</v>
      </c>
      <c r="AL2896" t="s">
        <v>3776</v>
      </c>
      <c r="AM2896" t="s">
        <v>3777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1.6</v>
      </c>
      <c r="AU2896">
        <v>0</v>
      </c>
      <c r="AV2896">
        <v>0</v>
      </c>
      <c r="AW2896">
        <v>0</v>
      </c>
      <c r="AX2896">
        <v>0.8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5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18</v>
      </c>
      <c r="BU2896">
        <v>32</v>
      </c>
      <c r="BV2896">
        <v>0</v>
      </c>
      <c r="BW2896">
        <v>229</v>
      </c>
      <c r="BX2896">
        <v>0</v>
      </c>
      <c r="BY2896">
        <v>0</v>
      </c>
      <c r="BZ2896">
        <v>229</v>
      </c>
      <c r="CA2896">
        <v>0</v>
      </c>
      <c r="CB2896">
        <v>24</v>
      </c>
      <c r="CC2896">
        <v>0</v>
      </c>
      <c r="CD2896">
        <v>0</v>
      </c>
      <c r="CE2896">
        <v>13820</v>
      </c>
      <c r="CF2896">
        <v>4355.8</v>
      </c>
      <c r="CG2896">
        <v>0</v>
      </c>
      <c r="CH2896">
        <v>7.6943999999999999</v>
      </c>
      <c r="CI2896">
        <v>0</v>
      </c>
      <c r="CJ2896">
        <v>0</v>
      </c>
      <c r="CK2896">
        <v>2.4</v>
      </c>
      <c r="CL2896">
        <v>0</v>
      </c>
      <c r="CM2896" t="s">
        <v>3767</v>
      </c>
      <c r="CN2896">
        <v>0</v>
      </c>
      <c r="CO2896">
        <v>0</v>
      </c>
      <c r="CP2896">
        <v>0</v>
      </c>
      <c r="CQ2896">
        <v>0</v>
      </c>
    </row>
    <row r="2897" spans="1:95" hidden="1" x14ac:dyDescent="0.25">
      <c r="A2897" s="1">
        <v>42904</v>
      </c>
      <c r="B2897">
        <v>4</v>
      </c>
      <c r="C2897" t="s">
        <v>3024</v>
      </c>
      <c r="D2897" t="s">
        <v>96</v>
      </c>
      <c r="E2897" t="s">
        <v>186</v>
      </c>
      <c r="F2897" t="s">
        <v>98</v>
      </c>
      <c r="G2897">
        <v>10</v>
      </c>
      <c r="H2897" s="1">
        <v>42898</v>
      </c>
      <c r="I2897" s="1">
        <v>42901</v>
      </c>
      <c r="J2897" s="1">
        <v>42901</v>
      </c>
      <c r="K2897">
        <v>13</v>
      </c>
      <c r="L2897">
        <v>22</v>
      </c>
      <c r="M2897" s="1">
        <v>42898</v>
      </c>
      <c r="N2897">
        <v>900</v>
      </c>
      <c r="O2897" s="1">
        <v>42901</v>
      </c>
      <c r="P2897">
        <v>600</v>
      </c>
      <c r="Q2897" s="1">
        <v>42901</v>
      </c>
      <c r="R2897" s="1">
        <v>42901</v>
      </c>
      <c r="S2897" s="1">
        <v>42904</v>
      </c>
      <c r="T2897" s="1">
        <v>42901</v>
      </c>
      <c r="U2897" t="s">
        <v>164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860</v>
      </c>
      <c r="AC2897" t="s">
        <v>3766</v>
      </c>
      <c r="AD2897">
        <v>4.71</v>
      </c>
      <c r="AE2897">
        <v>8.7200000000000006</v>
      </c>
      <c r="AF2897">
        <v>6.71</v>
      </c>
      <c r="AG2897">
        <v>26097.9</v>
      </c>
      <c r="AH2897">
        <v>2</v>
      </c>
      <c r="AI2897">
        <v>6</v>
      </c>
      <c r="AJ2897">
        <v>55</v>
      </c>
      <c r="AK2897">
        <v>2</v>
      </c>
      <c r="AL2897" t="s">
        <v>3776</v>
      </c>
      <c r="AM2897" t="s">
        <v>3777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1.7</v>
      </c>
      <c r="AU2897">
        <v>0</v>
      </c>
      <c r="AV2897">
        <v>0</v>
      </c>
      <c r="AW2897">
        <v>0</v>
      </c>
      <c r="AX2897">
        <v>0.9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5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20</v>
      </c>
      <c r="BU2897">
        <v>31</v>
      </c>
      <c r="BV2897">
        <v>0</v>
      </c>
      <c r="BW2897">
        <v>369</v>
      </c>
      <c r="BX2897">
        <v>0</v>
      </c>
      <c r="BY2897">
        <v>0</v>
      </c>
      <c r="BZ2897">
        <v>369</v>
      </c>
      <c r="CA2897">
        <v>0</v>
      </c>
      <c r="CB2897">
        <v>24</v>
      </c>
      <c r="CC2897">
        <v>0</v>
      </c>
      <c r="CD2897">
        <v>0</v>
      </c>
      <c r="CE2897">
        <v>13820</v>
      </c>
      <c r="CF2897">
        <v>9674.6</v>
      </c>
      <c r="CG2897">
        <v>0</v>
      </c>
      <c r="CH2897">
        <v>8.3355999999999995</v>
      </c>
      <c r="CI2897">
        <v>0</v>
      </c>
      <c r="CJ2897">
        <v>0</v>
      </c>
      <c r="CK2897">
        <v>2.6</v>
      </c>
      <c r="CL2897">
        <v>0</v>
      </c>
      <c r="CM2897" t="s">
        <v>3767</v>
      </c>
      <c r="CN2897">
        <v>0</v>
      </c>
      <c r="CO2897">
        <v>0</v>
      </c>
      <c r="CP2897">
        <v>0</v>
      </c>
      <c r="CQ2897">
        <v>0</v>
      </c>
    </row>
    <row r="2898" spans="1:95" hidden="1" x14ac:dyDescent="0.25">
      <c r="A2898" s="1">
        <v>42905</v>
      </c>
      <c r="B2898">
        <v>4</v>
      </c>
      <c r="C2898" t="s">
        <v>3024</v>
      </c>
      <c r="D2898" t="s">
        <v>110</v>
      </c>
      <c r="E2898" t="s">
        <v>111</v>
      </c>
      <c r="F2898" t="s">
        <v>98</v>
      </c>
      <c r="G2898">
        <v>10</v>
      </c>
      <c r="H2898" s="1">
        <v>42904</v>
      </c>
      <c r="I2898" t="s">
        <v>164</v>
      </c>
      <c r="J2898" t="s">
        <v>164</v>
      </c>
      <c r="K2898">
        <v>13</v>
      </c>
      <c r="L2898">
        <v>22</v>
      </c>
      <c r="M2898" s="1">
        <v>42904</v>
      </c>
      <c r="N2898">
        <v>2330</v>
      </c>
      <c r="O2898" t="s">
        <v>164</v>
      </c>
      <c r="P2898" t="s">
        <v>164</v>
      </c>
      <c r="Q2898" s="1">
        <v>42917</v>
      </c>
      <c r="R2898" t="s">
        <v>164</v>
      </c>
      <c r="S2898" t="s">
        <v>164</v>
      </c>
      <c r="T2898" t="s">
        <v>164</v>
      </c>
      <c r="U2898" t="s">
        <v>164</v>
      </c>
      <c r="V2898">
        <v>12.5</v>
      </c>
      <c r="W2898">
        <v>165</v>
      </c>
      <c r="X2898">
        <v>3795</v>
      </c>
      <c r="Y2898">
        <v>13.52</v>
      </c>
      <c r="Z2898">
        <v>13.2</v>
      </c>
      <c r="AA2898" t="s">
        <v>164</v>
      </c>
      <c r="AB2898" t="s">
        <v>3766</v>
      </c>
      <c r="AC2898" t="s">
        <v>114</v>
      </c>
      <c r="AD2898">
        <v>6.66</v>
      </c>
      <c r="AE2898">
        <v>8.33</v>
      </c>
      <c r="AF2898">
        <v>7.49</v>
      </c>
      <c r="AG2898">
        <v>29656</v>
      </c>
      <c r="AH2898">
        <v>3</v>
      </c>
      <c r="AI2898">
        <v>9</v>
      </c>
      <c r="AJ2898">
        <v>270</v>
      </c>
      <c r="AK2898">
        <v>2</v>
      </c>
      <c r="AL2898" t="s">
        <v>3778</v>
      </c>
      <c r="AM2898" t="s">
        <v>3779</v>
      </c>
      <c r="AN2898">
        <v>7.9</v>
      </c>
      <c r="AO2898">
        <v>0</v>
      </c>
      <c r="AP2898">
        <v>0</v>
      </c>
      <c r="AQ2898">
        <v>0</v>
      </c>
      <c r="AR2898">
        <v>0.8</v>
      </c>
      <c r="AS2898">
        <v>0</v>
      </c>
      <c r="AT2898">
        <v>0.1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60</v>
      </c>
      <c r="BC2898">
        <v>0</v>
      </c>
      <c r="BD2898">
        <v>0</v>
      </c>
      <c r="BE2898">
        <v>2</v>
      </c>
      <c r="BF2898">
        <v>2</v>
      </c>
      <c r="BG2898">
        <v>103</v>
      </c>
      <c r="BH2898">
        <v>163</v>
      </c>
      <c r="BI2898">
        <v>-0.99</v>
      </c>
      <c r="BJ2898">
        <v>3418</v>
      </c>
      <c r="BK2898">
        <v>54</v>
      </c>
      <c r="BL2898">
        <v>48</v>
      </c>
      <c r="BM2898">
        <v>12518</v>
      </c>
      <c r="BN2898">
        <v>0</v>
      </c>
      <c r="BO2898">
        <v>0.96</v>
      </c>
      <c r="BP2898">
        <v>38</v>
      </c>
      <c r="BQ2898">
        <v>320</v>
      </c>
      <c r="BR2898">
        <v>328</v>
      </c>
      <c r="BS2898">
        <v>2.4700000000000002</v>
      </c>
      <c r="BT2898">
        <v>19</v>
      </c>
      <c r="BU2898">
        <v>31</v>
      </c>
      <c r="BV2898">
        <v>353</v>
      </c>
      <c r="BW2898">
        <v>0</v>
      </c>
      <c r="BX2898">
        <v>0</v>
      </c>
      <c r="BY2898">
        <v>0</v>
      </c>
      <c r="BZ2898">
        <v>353</v>
      </c>
      <c r="CA2898">
        <v>12.5</v>
      </c>
      <c r="CB2898">
        <v>1</v>
      </c>
      <c r="CC2898">
        <v>0</v>
      </c>
      <c r="CD2898">
        <v>0</v>
      </c>
      <c r="CE2898">
        <v>13868.97</v>
      </c>
      <c r="CF2898">
        <v>13868.97</v>
      </c>
      <c r="CG2898">
        <v>0</v>
      </c>
      <c r="CH2898">
        <v>27.486000000000001</v>
      </c>
      <c r="CI2898">
        <v>8.6999999999999993</v>
      </c>
      <c r="CJ2898">
        <v>0</v>
      </c>
      <c r="CK2898">
        <v>0.1</v>
      </c>
      <c r="CL2898">
        <v>0</v>
      </c>
      <c r="CM2898" t="s">
        <v>3780</v>
      </c>
      <c r="CN2898">
        <v>15.167999999999999</v>
      </c>
      <c r="CO2898">
        <v>184.9034523</v>
      </c>
      <c r="CP2898">
        <v>1.263897016</v>
      </c>
      <c r="CQ2898">
        <v>0</v>
      </c>
    </row>
    <row r="2899" spans="1:95" hidden="1" x14ac:dyDescent="0.25">
      <c r="A2899" s="1">
        <v>42906</v>
      </c>
      <c r="B2899">
        <v>4</v>
      </c>
      <c r="C2899" t="s">
        <v>3024</v>
      </c>
      <c r="D2899" t="s">
        <v>110</v>
      </c>
      <c r="E2899" t="s">
        <v>111</v>
      </c>
      <c r="F2899" t="s">
        <v>98</v>
      </c>
      <c r="G2899">
        <v>10</v>
      </c>
      <c r="H2899" s="1">
        <v>42904</v>
      </c>
      <c r="I2899" t="s">
        <v>164</v>
      </c>
      <c r="J2899" t="s">
        <v>164</v>
      </c>
      <c r="K2899">
        <v>13</v>
      </c>
      <c r="L2899">
        <v>22</v>
      </c>
      <c r="M2899" s="1">
        <v>42904</v>
      </c>
      <c r="N2899">
        <v>2330</v>
      </c>
      <c r="O2899" t="s">
        <v>164</v>
      </c>
      <c r="P2899" t="s">
        <v>164</v>
      </c>
      <c r="Q2899" s="1">
        <v>42917</v>
      </c>
      <c r="R2899" t="s">
        <v>164</v>
      </c>
      <c r="S2899" t="s">
        <v>164</v>
      </c>
      <c r="T2899" t="s">
        <v>164</v>
      </c>
      <c r="U2899" t="s">
        <v>164</v>
      </c>
      <c r="V2899">
        <v>25</v>
      </c>
      <c r="W2899">
        <v>328</v>
      </c>
      <c r="X2899">
        <v>3467</v>
      </c>
      <c r="Y2899">
        <v>13.12</v>
      </c>
      <c r="Z2899">
        <v>13.12</v>
      </c>
      <c r="AA2899" t="s">
        <v>164</v>
      </c>
      <c r="AB2899" t="s">
        <v>3766</v>
      </c>
      <c r="AC2899" t="s">
        <v>114</v>
      </c>
      <c r="AD2899">
        <v>6.66</v>
      </c>
      <c r="AE2899">
        <v>8.33</v>
      </c>
      <c r="AF2899">
        <v>7.49</v>
      </c>
      <c r="AG2899">
        <v>29656</v>
      </c>
      <c r="AH2899">
        <v>3</v>
      </c>
      <c r="AI2899">
        <v>9</v>
      </c>
      <c r="AJ2899">
        <v>110</v>
      </c>
      <c r="AK2899">
        <v>2</v>
      </c>
      <c r="AL2899" t="s">
        <v>3781</v>
      </c>
      <c r="AM2899" t="s">
        <v>3782</v>
      </c>
      <c r="AN2899">
        <v>17.899999999999999</v>
      </c>
      <c r="AO2899">
        <v>0</v>
      </c>
      <c r="AP2899">
        <v>0</v>
      </c>
      <c r="AQ2899">
        <v>0</v>
      </c>
      <c r="AR2899">
        <v>2.2000000000000002</v>
      </c>
      <c r="AS2899">
        <v>0</v>
      </c>
      <c r="AT2899">
        <v>0.1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130</v>
      </c>
      <c r="BC2899">
        <v>0</v>
      </c>
      <c r="BD2899">
        <v>0</v>
      </c>
      <c r="BE2899">
        <v>13</v>
      </c>
      <c r="BF2899">
        <v>6</v>
      </c>
      <c r="BG2899">
        <v>105.8</v>
      </c>
      <c r="BH2899">
        <v>335</v>
      </c>
      <c r="BI2899">
        <v>2.2799999999999998</v>
      </c>
      <c r="BJ2899">
        <v>3872</v>
      </c>
      <c r="BK2899">
        <v>60</v>
      </c>
      <c r="BL2899">
        <v>62</v>
      </c>
      <c r="BM2899">
        <v>16456</v>
      </c>
      <c r="BN2899">
        <v>0</v>
      </c>
      <c r="BO2899">
        <v>2.0299999999999998</v>
      </c>
      <c r="BP2899">
        <v>42</v>
      </c>
      <c r="BQ2899">
        <v>347</v>
      </c>
      <c r="BR2899">
        <v>370</v>
      </c>
      <c r="BS2899">
        <v>2.36</v>
      </c>
      <c r="BT2899">
        <v>19</v>
      </c>
      <c r="BU2899">
        <v>32</v>
      </c>
      <c r="BV2899">
        <v>353</v>
      </c>
      <c r="BW2899">
        <v>0</v>
      </c>
      <c r="BX2899">
        <v>0</v>
      </c>
      <c r="BY2899">
        <v>0</v>
      </c>
      <c r="BZ2899">
        <v>353</v>
      </c>
      <c r="CA2899">
        <v>25</v>
      </c>
      <c r="CB2899">
        <v>0</v>
      </c>
      <c r="CC2899">
        <v>0</v>
      </c>
      <c r="CD2899">
        <v>0</v>
      </c>
      <c r="CE2899">
        <v>13868.97</v>
      </c>
      <c r="CF2899">
        <v>13868.97</v>
      </c>
      <c r="CG2899">
        <v>0</v>
      </c>
      <c r="CH2899">
        <v>63.114400000000003</v>
      </c>
      <c r="CI2899">
        <v>20.100000000000001</v>
      </c>
      <c r="CJ2899">
        <v>0</v>
      </c>
      <c r="CK2899">
        <v>0.1</v>
      </c>
      <c r="CL2899">
        <v>0</v>
      </c>
      <c r="CM2899" t="s">
        <v>3780</v>
      </c>
      <c r="CN2899">
        <v>17.184000000000001</v>
      </c>
      <c r="CO2899">
        <v>184.91735539999999</v>
      </c>
      <c r="CP2899">
        <v>1.2086776859999999</v>
      </c>
      <c r="CQ2899">
        <v>0</v>
      </c>
    </row>
    <row r="2900" spans="1:95" hidden="1" x14ac:dyDescent="0.25">
      <c r="A2900" s="1">
        <v>42907</v>
      </c>
      <c r="B2900">
        <v>4</v>
      </c>
      <c r="C2900" t="s">
        <v>3024</v>
      </c>
      <c r="D2900" t="s">
        <v>110</v>
      </c>
      <c r="E2900" t="s">
        <v>111</v>
      </c>
      <c r="F2900" t="s">
        <v>98</v>
      </c>
      <c r="G2900">
        <v>10</v>
      </c>
      <c r="H2900" s="1">
        <v>42904</v>
      </c>
      <c r="I2900" t="s">
        <v>164</v>
      </c>
      <c r="J2900" t="s">
        <v>164</v>
      </c>
      <c r="K2900">
        <v>13</v>
      </c>
      <c r="L2900">
        <v>22</v>
      </c>
      <c r="M2900" s="1">
        <v>42904</v>
      </c>
      <c r="N2900">
        <v>2330</v>
      </c>
      <c r="O2900" t="s">
        <v>164</v>
      </c>
      <c r="P2900" t="s">
        <v>164</v>
      </c>
      <c r="Q2900" s="1">
        <v>42917</v>
      </c>
      <c r="R2900" t="s">
        <v>164</v>
      </c>
      <c r="S2900" t="s">
        <v>164</v>
      </c>
      <c r="T2900" t="s">
        <v>164</v>
      </c>
      <c r="U2900" t="s">
        <v>164</v>
      </c>
      <c r="V2900">
        <v>25</v>
      </c>
      <c r="W2900">
        <v>322</v>
      </c>
      <c r="X2900">
        <v>3145</v>
      </c>
      <c r="Y2900">
        <v>12.36</v>
      </c>
      <c r="Z2900">
        <v>12.88</v>
      </c>
      <c r="AA2900" t="s">
        <v>164</v>
      </c>
      <c r="AB2900" t="s">
        <v>3766</v>
      </c>
      <c r="AC2900" t="s">
        <v>114</v>
      </c>
      <c r="AD2900">
        <v>6.66</v>
      </c>
      <c r="AE2900">
        <v>8.33</v>
      </c>
      <c r="AF2900">
        <v>7.49</v>
      </c>
      <c r="AG2900">
        <v>29656</v>
      </c>
      <c r="AH2900">
        <v>4</v>
      </c>
      <c r="AI2900">
        <v>12</v>
      </c>
      <c r="AJ2900">
        <v>125</v>
      </c>
      <c r="AK2900">
        <v>3</v>
      </c>
      <c r="AL2900" t="s">
        <v>3783</v>
      </c>
      <c r="AM2900" t="s">
        <v>3784</v>
      </c>
      <c r="AN2900">
        <v>16.5</v>
      </c>
      <c r="AO2900">
        <v>0</v>
      </c>
      <c r="AP2900">
        <v>0</v>
      </c>
      <c r="AQ2900">
        <v>0</v>
      </c>
      <c r="AR2900">
        <v>1.9</v>
      </c>
      <c r="AS2900">
        <v>0</v>
      </c>
      <c r="AT2900">
        <v>0.1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125</v>
      </c>
      <c r="BC2900">
        <v>0</v>
      </c>
      <c r="BD2900">
        <v>0</v>
      </c>
      <c r="BE2900">
        <v>12</v>
      </c>
      <c r="BF2900">
        <v>6</v>
      </c>
      <c r="BG2900">
        <v>102.6</v>
      </c>
      <c r="BH2900">
        <v>325</v>
      </c>
      <c r="BI2900">
        <v>1.08</v>
      </c>
      <c r="BJ2900">
        <v>3570</v>
      </c>
      <c r="BK2900">
        <v>57</v>
      </c>
      <c r="BL2900">
        <v>52</v>
      </c>
      <c r="BM2900">
        <v>14025</v>
      </c>
      <c r="BN2900">
        <v>0</v>
      </c>
      <c r="BO2900">
        <v>1.3</v>
      </c>
      <c r="BP2900">
        <v>39</v>
      </c>
      <c r="BQ2900">
        <v>322</v>
      </c>
      <c r="BR2900">
        <v>342</v>
      </c>
      <c r="BS2900">
        <v>2.44</v>
      </c>
      <c r="BT2900">
        <v>20</v>
      </c>
      <c r="BU2900">
        <v>32</v>
      </c>
      <c r="BV2900">
        <v>341</v>
      </c>
      <c r="BW2900">
        <v>0</v>
      </c>
      <c r="BX2900">
        <v>0</v>
      </c>
      <c r="BY2900">
        <v>0</v>
      </c>
      <c r="BZ2900">
        <v>341</v>
      </c>
      <c r="CA2900">
        <v>25</v>
      </c>
      <c r="CB2900">
        <v>0</v>
      </c>
      <c r="CC2900">
        <v>0</v>
      </c>
      <c r="CD2900">
        <v>0</v>
      </c>
      <c r="CE2900">
        <v>13868.97</v>
      </c>
      <c r="CF2900">
        <v>13868.97</v>
      </c>
      <c r="CG2900">
        <v>0</v>
      </c>
      <c r="CH2900">
        <v>57.792999999999999</v>
      </c>
      <c r="CI2900">
        <v>18.399999999999999</v>
      </c>
      <c r="CJ2900">
        <v>0</v>
      </c>
      <c r="CK2900">
        <v>0.1</v>
      </c>
      <c r="CL2900">
        <v>0</v>
      </c>
      <c r="CM2900" t="s">
        <v>3780</v>
      </c>
      <c r="CN2900">
        <v>15.84</v>
      </c>
      <c r="CO2900">
        <v>184.8739496</v>
      </c>
      <c r="CP2900">
        <v>1.2605042019999999</v>
      </c>
      <c r="CQ2900">
        <v>0</v>
      </c>
    </row>
    <row r="2901" spans="1:95" hidden="1" x14ac:dyDescent="0.25">
      <c r="A2901" s="1">
        <v>42908</v>
      </c>
      <c r="B2901">
        <v>4</v>
      </c>
      <c r="C2901" t="s">
        <v>3024</v>
      </c>
      <c r="D2901" t="s">
        <v>110</v>
      </c>
      <c r="E2901" t="s">
        <v>111</v>
      </c>
      <c r="F2901" t="s">
        <v>98</v>
      </c>
      <c r="G2901">
        <v>10</v>
      </c>
      <c r="H2901" s="1">
        <v>42904</v>
      </c>
      <c r="I2901" t="s">
        <v>164</v>
      </c>
      <c r="J2901" t="s">
        <v>164</v>
      </c>
      <c r="K2901">
        <v>13</v>
      </c>
      <c r="L2901">
        <v>22</v>
      </c>
      <c r="M2901" s="1">
        <v>42904</v>
      </c>
      <c r="N2901">
        <v>2330</v>
      </c>
      <c r="O2901" t="s">
        <v>164</v>
      </c>
      <c r="P2901" t="s">
        <v>164</v>
      </c>
      <c r="Q2901" s="1">
        <v>42917</v>
      </c>
      <c r="R2901" t="s">
        <v>164</v>
      </c>
      <c r="S2901" t="s">
        <v>164</v>
      </c>
      <c r="T2901" t="s">
        <v>164</v>
      </c>
      <c r="U2901" t="s">
        <v>164</v>
      </c>
      <c r="V2901">
        <v>25</v>
      </c>
      <c r="W2901">
        <v>329</v>
      </c>
      <c r="X2901">
        <v>2816</v>
      </c>
      <c r="Y2901">
        <v>12.76</v>
      </c>
      <c r="Z2901">
        <v>13.16</v>
      </c>
      <c r="AA2901" t="s">
        <v>164</v>
      </c>
      <c r="AB2901" t="s">
        <v>3766</v>
      </c>
      <c r="AC2901" t="s">
        <v>114</v>
      </c>
      <c r="AD2901">
        <v>6.66</v>
      </c>
      <c r="AE2901">
        <v>8.33</v>
      </c>
      <c r="AF2901">
        <v>7.49</v>
      </c>
      <c r="AG2901">
        <v>29656</v>
      </c>
      <c r="AH2901">
        <v>4</v>
      </c>
      <c r="AI2901">
        <v>12</v>
      </c>
      <c r="AJ2901">
        <v>110</v>
      </c>
      <c r="AK2901">
        <v>3</v>
      </c>
      <c r="AL2901" t="s">
        <v>3785</v>
      </c>
      <c r="AM2901" t="s">
        <v>3786</v>
      </c>
      <c r="AN2901">
        <v>16.2</v>
      </c>
      <c r="AO2901">
        <v>0</v>
      </c>
      <c r="AP2901">
        <v>0</v>
      </c>
      <c r="AQ2901">
        <v>0</v>
      </c>
      <c r="AR2901">
        <v>1.9</v>
      </c>
      <c r="AS2901">
        <v>0</v>
      </c>
      <c r="AT2901">
        <v>0.1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130</v>
      </c>
      <c r="BC2901">
        <v>0</v>
      </c>
      <c r="BD2901">
        <v>0</v>
      </c>
      <c r="BE2901">
        <v>12</v>
      </c>
      <c r="BF2901">
        <v>8</v>
      </c>
      <c r="BG2901">
        <v>105</v>
      </c>
      <c r="BH2901">
        <v>325</v>
      </c>
      <c r="BI2901">
        <v>1.28</v>
      </c>
      <c r="BJ2901">
        <v>3504</v>
      </c>
      <c r="BK2901">
        <v>54.7</v>
      </c>
      <c r="BL2901">
        <v>49</v>
      </c>
      <c r="BM2901">
        <v>13710</v>
      </c>
      <c r="BN2901">
        <v>0</v>
      </c>
      <c r="BO2901">
        <v>1.24</v>
      </c>
      <c r="BP2901">
        <v>39</v>
      </c>
      <c r="BQ2901">
        <v>323</v>
      </c>
      <c r="BR2901">
        <v>341</v>
      </c>
      <c r="BS2901">
        <v>2.37</v>
      </c>
      <c r="BT2901">
        <v>20</v>
      </c>
      <c r="BU2901">
        <v>31</v>
      </c>
      <c r="BV2901">
        <v>173</v>
      </c>
      <c r="BW2901">
        <v>0</v>
      </c>
      <c r="BX2901">
        <v>190</v>
      </c>
      <c r="BY2901">
        <v>0</v>
      </c>
      <c r="BZ2901">
        <v>363</v>
      </c>
      <c r="CA2901">
        <v>25</v>
      </c>
      <c r="CB2901">
        <v>0</v>
      </c>
      <c r="CC2901">
        <v>2</v>
      </c>
      <c r="CD2901">
        <v>0</v>
      </c>
      <c r="CE2901">
        <v>13868.97</v>
      </c>
      <c r="CF2901">
        <v>0</v>
      </c>
      <c r="CG2901">
        <v>0</v>
      </c>
      <c r="CH2901">
        <v>56.858800000000002</v>
      </c>
      <c r="CI2901">
        <v>18.100000000000001</v>
      </c>
      <c r="CJ2901">
        <v>0</v>
      </c>
      <c r="CK2901">
        <v>0.1</v>
      </c>
      <c r="CL2901">
        <v>0</v>
      </c>
      <c r="CM2901" t="s">
        <v>3780</v>
      </c>
      <c r="CN2901">
        <v>15.552</v>
      </c>
      <c r="CO2901">
        <v>184.93150679999999</v>
      </c>
      <c r="CP2901">
        <v>1.335616438</v>
      </c>
      <c r="CQ2901">
        <v>0</v>
      </c>
    </row>
    <row r="2902" spans="1:95" hidden="1" x14ac:dyDescent="0.25">
      <c r="A2902" s="1">
        <v>42909</v>
      </c>
      <c r="B2902">
        <v>4</v>
      </c>
      <c r="C2902" t="s">
        <v>3024</v>
      </c>
      <c r="D2902" t="s">
        <v>110</v>
      </c>
      <c r="E2902" t="s">
        <v>111</v>
      </c>
      <c r="F2902" t="s">
        <v>98</v>
      </c>
      <c r="G2902">
        <v>10</v>
      </c>
      <c r="H2902" s="1">
        <v>42904</v>
      </c>
      <c r="I2902" t="s">
        <v>164</v>
      </c>
      <c r="J2902" t="s">
        <v>164</v>
      </c>
      <c r="K2902">
        <v>13</v>
      </c>
      <c r="L2902">
        <v>22</v>
      </c>
      <c r="M2902" s="1">
        <v>42904</v>
      </c>
      <c r="N2902">
        <v>2330</v>
      </c>
      <c r="O2902" t="s">
        <v>164</v>
      </c>
      <c r="P2902" t="s">
        <v>164</v>
      </c>
      <c r="Q2902" s="1">
        <v>42917</v>
      </c>
      <c r="R2902" t="s">
        <v>164</v>
      </c>
      <c r="S2902" t="s">
        <v>164</v>
      </c>
      <c r="T2902" t="s">
        <v>164</v>
      </c>
      <c r="U2902" t="s">
        <v>164</v>
      </c>
      <c r="V2902">
        <v>25</v>
      </c>
      <c r="W2902">
        <v>327</v>
      </c>
      <c r="X2902">
        <v>2489</v>
      </c>
      <c r="Y2902">
        <v>12.84</v>
      </c>
      <c r="Z2902">
        <v>13.08</v>
      </c>
      <c r="AA2902" t="s">
        <v>164</v>
      </c>
      <c r="AB2902" t="s">
        <v>3766</v>
      </c>
      <c r="AC2902" t="s">
        <v>114</v>
      </c>
      <c r="AD2902">
        <v>6.66</v>
      </c>
      <c r="AE2902">
        <v>8.33</v>
      </c>
      <c r="AF2902">
        <v>7.49</v>
      </c>
      <c r="AG2902">
        <v>29656</v>
      </c>
      <c r="AH2902">
        <v>4</v>
      </c>
      <c r="AI2902">
        <v>12</v>
      </c>
      <c r="AJ2902">
        <v>125</v>
      </c>
      <c r="AK2902">
        <v>3</v>
      </c>
      <c r="AL2902" t="s">
        <v>3787</v>
      </c>
      <c r="AM2902" t="s">
        <v>3788</v>
      </c>
      <c r="AN2902">
        <v>16.100000000000001</v>
      </c>
      <c r="AO2902">
        <v>0</v>
      </c>
      <c r="AP2902">
        <v>0</v>
      </c>
      <c r="AQ2902">
        <v>0</v>
      </c>
      <c r="AR2902">
        <v>1.8</v>
      </c>
      <c r="AS2902">
        <v>0</v>
      </c>
      <c r="AT2902">
        <v>0.1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125</v>
      </c>
      <c r="BC2902">
        <v>0</v>
      </c>
      <c r="BD2902">
        <v>0</v>
      </c>
      <c r="BE2902">
        <v>12</v>
      </c>
      <c r="BF2902">
        <v>8</v>
      </c>
      <c r="BG2902">
        <v>103.6</v>
      </c>
      <c r="BH2902">
        <v>328</v>
      </c>
      <c r="BI2902">
        <v>0.8</v>
      </c>
      <c r="BJ2902">
        <v>3482</v>
      </c>
      <c r="BK2902">
        <v>55</v>
      </c>
      <c r="BL2902">
        <v>51</v>
      </c>
      <c r="BM2902">
        <v>13512</v>
      </c>
      <c r="BN2902">
        <v>0</v>
      </c>
      <c r="BO2902">
        <v>1.26</v>
      </c>
      <c r="BP2902">
        <v>39</v>
      </c>
      <c r="BQ2902">
        <v>326</v>
      </c>
      <c r="BR2902">
        <v>340</v>
      </c>
      <c r="BS2902">
        <v>2.4700000000000002</v>
      </c>
      <c r="BT2902">
        <v>24</v>
      </c>
      <c r="BU2902">
        <v>33</v>
      </c>
      <c r="BV2902">
        <v>0</v>
      </c>
      <c r="BW2902">
        <v>0</v>
      </c>
      <c r="BX2902">
        <v>352</v>
      </c>
      <c r="BY2902">
        <v>0</v>
      </c>
      <c r="BZ2902">
        <v>352</v>
      </c>
      <c r="CA2902">
        <v>22</v>
      </c>
      <c r="CB2902">
        <v>0</v>
      </c>
      <c r="CC2902">
        <v>12</v>
      </c>
      <c r="CD2902">
        <v>0</v>
      </c>
      <c r="CE2902">
        <v>13868.97</v>
      </c>
      <c r="CF2902">
        <v>0</v>
      </c>
      <c r="CG2902">
        <v>0</v>
      </c>
      <c r="CH2902">
        <v>56.226799999999997</v>
      </c>
      <c r="CI2902">
        <v>17.899999999999999</v>
      </c>
      <c r="CJ2902">
        <v>0</v>
      </c>
      <c r="CK2902">
        <v>0.1</v>
      </c>
      <c r="CL2902">
        <v>0</v>
      </c>
      <c r="CM2902" t="s">
        <v>3780</v>
      </c>
      <c r="CN2902">
        <v>15.456</v>
      </c>
      <c r="CO2902">
        <v>184.9511775</v>
      </c>
      <c r="CP2902">
        <v>1.292360712</v>
      </c>
      <c r="CQ2902">
        <v>0</v>
      </c>
    </row>
    <row r="2903" spans="1:95" hidden="1" x14ac:dyDescent="0.25">
      <c r="A2903" s="1">
        <v>42910</v>
      </c>
      <c r="B2903">
        <v>4</v>
      </c>
      <c r="C2903" t="s">
        <v>3024</v>
      </c>
      <c r="D2903" t="s">
        <v>110</v>
      </c>
      <c r="E2903" t="s">
        <v>111</v>
      </c>
      <c r="F2903" t="s">
        <v>98</v>
      </c>
      <c r="G2903">
        <v>10</v>
      </c>
      <c r="H2903" s="1">
        <v>42904</v>
      </c>
      <c r="I2903" t="s">
        <v>164</v>
      </c>
      <c r="J2903" t="s">
        <v>164</v>
      </c>
      <c r="K2903">
        <v>13</v>
      </c>
      <c r="L2903">
        <v>22</v>
      </c>
      <c r="M2903" s="1">
        <v>42904</v>
      </c>
      <c r="N2903">
        <v>2330</v>
      </c>
      <c r="O2903" t="s">
        <v>164</v>
      </c>
      <c r="P2903" t="s">
        <v>164</v>
      </c>
      <c r="Q2903" s="1">
        <v>42917</v>
      </c>
      <c r="R2903" t="s">
        <v>164</v>
      </c>
      <c r="S2903" t="s">
        <v>164</v>
      </c>
      <c r="T2903" t="s">
        <v>164</v>
      </c>
      <c r="U2903" t="s">
        <v>164</v>
      </c>
      <c r="V2903">
        <v>25</v>
      </c>
      <c r="W2903">
        <v>325</v>
      </c>
      <c r="X2903">
        <v>2164</v>
      </c>
      <c r="Y2903">
        <v>12.72</v>
      </c>
      <c r="Z2903">
        <v>13</v>
      </c>
      <c r="AA2903" t="s">
        <v>164</v>
      </c>
      <c r="AB2903" t="s">
        <v>3766</v>
      </c>
      <c r="AC2903" t="s">
        <v>114</v>
      </c>
      <c r="AD2903">
        <v>6.66</v>
      </c>
      <c r="AE2903">
        <v>8.33</v>
      </c>
      <c r="AF2903">
        <v>7.49</v>
      </c>
      <c r="AG2903">
        <v>29656</v>
      </c>
      <c r="AH2903">
        <v>4</v>
      </c>
      <c r="AI2903">
        <v>13</v>
      </c>
      <c r="AJ2903">
        <v>90</v>
      </c>
      <c r="AK2903">
        <v>3</v>
      </c>
      <c r="AL2903" t="s">
        <v>3789</v>
      </c>
      <c r="AM2903" t="s">
        <v>3790</v>
      </c>
      <c r="AN2903">
        <v>16.3</v>
      </c>
      <c r="AO2903">
        <v>0</v>
      </c>
      <c r="AP2903">
        <v>0</v>
      </c>
      <c r="AQ2903">
        <v>0</v>
      </c>
      <c r="AR2903">
        <v>1.9</v>
      </c>
      <c r="AS2903">
        <v>0</v>
      </c>
      <c r="AT2903">
        <v>0.1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130</v>
      </c>
      <c r="BC2903">
        <v>0</v>
      </c>
      <c r="BD2903">
        <v>0</v>
      </c>
      <c r="BE2903">
        <v>13</v>
      </c>
      <c r="BF2903">
        <v>9</v>
      </c>
      <c r="BG2903">
        <v>105.3</v>
      </c>
      <c r="BH2903">
        <v>334</v>
      </c>
      <c r="BI2903">
        <v>2.7</v>
      </c>
      <c r="BJ2903">
        <v>3526</v>
      </c>
      <c r="BK2903">
        <v>54.92</v>
      </c>
      <c r="BL2903">
        <v>51</v>
      </c>
      <c r="BM2903">
        <v>13768</v>
      </c>
      <c r="BN2903">
        <v>0</v>
      </c>
      <c r="BO2903">
        <v>1.23</v>
      </c>
      <c r="BP2903">
        <v>39</v>
      </c>
      <c r="BQ2903">
        <v>320</v>
      </c>
      <c r="BR2903">
        <v>345</v>
      </c>
      <c r="BS2903">
        <v>2.4</v>
      </c>
      <c r="BT2903">
        <v>24</v>
      </c>
      <c r="BU2903">
        <v>36</v>
      </c>
      <c r="BV2903">
        <v>160</v>
      </c>
      <c r="BW2903">
        <v>0</v>
      </c>
      <c r="BX2903">
        <v>170</v>
      </c>
      <c r="BY2903">
        <v>0</v>
      </c>
      <c r="BZ2903">
        <v>330</v>
      </c>
      <c r="CA2903">
        <v>2</v>
      </c>
      <c r="CB2903">
        <v>0</v>
      </c>
      <c r="CC2903">
        <v>25</v>
      </c>
      <c r="CD2903">
        <v>0</v>
      </c>
      <c r="CE2903">
        <v>13868.97</v>
      </c>
      <c r="CF2903">
        <v>0</v>
      </c>
      <c r="CG2903">
        <v>0</v>
      </c>
      <c r="CH2903">
        <v>57.170200000000001</v>
      </c>
      <c r="CI2903">
        <v>18.2</v>
      </c>
      <c r="CJ2903">
        <v>0</v>
      </c>
      <c r="CK2903">
        <v>0.1</v>
      </c>
      <c r="CL2903">
        <v>0</v>
      </c>
      <c r="CM2903" t="s">
        <v>3780</v>
      </c>
      <c r="CN2903">
        <v>15.648</v>
      </c>
      <c r="CO2903">
        <v>184.91208169999999</v>
      </c>
      <c r="CP2903">
        <v>1.32728304</v>
      </c>
      <c r="CQ2903">
        <v>0</v>
      </c>
    </row>
    <row r="2904" spans="1:95" hidden="1" x14ac:dyDescent="0.25">
      <c r="A2904" s="1">
        <v>42911</v>
      </c>
      <c r="B2904">
        <v>4</v>
      </c>
      <c r="C2904" t="s">
        <v>3024</v>
      </c>
      <c r="D2904" t="s">
        <v>110</v>
      </c>
      <c r="E2904" t="s">
        <v>111</v>
      </c>
      <c r="F2904" t="s">
        <v>98</v>
      </c>
      <c r="G2904">
        <v>10</v>
      </c>
      <c r="H2904" s="1">
        <v>42904</v>
      </c>
      <c r="I2904" t="s">
        <v>164</v>
      </c>
      <c r="J2904" t="s">
        <v>164</v>
      </c>
      <c r="K2904">
        <v>13</v>
      </c>
      <c r="L2904">
        <v>22</v>
      </c>
      <c r="M2904" s="1">
        <v>42904</v>
      </c>
      <c r="N2904">
        <v>2330</v>
      </c>
      <c r="O2904" t="s">
        <v>164</v>
      </c>
      <c r="P2904" t="s">
        <v>164</v>
      </c>
      <c r="Q2904" s="1">
        <v>42917</v>
      </c>
      <c r="R2904" t="s">
        <v>164</v>
      </c>
      <c r="S2904" t="s">
        <v>164</v>
      </c>
      <c r="T2904" t="s">
        <v>164</v>
      </c>
      <c r="U2904" t="s">
        <v>164</v>
      </c>
      <c r="V2904">
        <v>24</v>
      </c>
      <c r="W2904">
        <v>323</v>
      </c>
      <c r="X2904">
        <v>1841</v>
      </c>
      <c r="Y2904">
        <v>12.95</v>
      </c>
      <c r="Z2904">
        <v>13.46</v>
      </c>
      <c r="AA2904" t="s">
        <v>164</v>
      </c>
      <c r="AB2904" t="s">
        <v>3766</v>
      </c>
      <c r="AC2904" t="s">
        <v>114</v>
      </c>
      <c r="AD2904">
        <v>6.66</v>
      </c>
      <c r="AE2904">
        <v>8.33</v>
      </c>
      <c r="AF2904">
        <v>7.49</v>
      </c>
      <c r="AG2904">
        <v>29656</v>
      </c>
      <c r="AH2904">
        <v>4</v>
      </c>
      <c r="AI2904">
        <v>12</v>
      </c>
      <c r="AJ2904">
        <v>95</v>
      </c>
      <c r="AK2904">
        <v>3</v>
      </c>
      <c r="AL2904" t="s">
        <v>3791</v>
      </c>
      <c r="AM2904" t="s">
        <v>3792</v>
      </c>
      <c r="AN2904">
        <v>15.7</v>
      </c>
      <c r="AO2904">
        <v>0</v>
      </c>
      <c r="AP2904">
        <v>0</v>
      </c>
      <c r="AQ2904">
        <v>0</v>
      </c>
      <c r="AR2904">
        <v>2</v>
      </c>
      <c r="AS2904">
        <v>0</v>
      </c>
      <c r="AT2904">
        <v>0.1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125</v>
      </c>
      <c r="BC2904">
        <v>0</v>
      </c>
      <c r="BD2904">
        <v>0</v>
      </c>
      <c r="BE2904">
        <v>12</v>
      </c>
      <c r="BF2904">
        <v>10</v>
      </c>
      <c r="BG2904">
        <v>104.9</v>
      </c>
      <c r="BH2904">
        <v>319</v>
      </c>
      <c r="BI2904">
        <v>-1.04</v>
      </c>
      <c r="BJ2904">
        <v>3537</v>
      </c>
      <c r="BK2904">
        <v>55</v>
      </c>
      <c r="BL2904">
        <v>50</v>
      </c>
      <c r="BM2904">
        <v>13762</v>
      </c>
      <c r="BN2904">
        <v>0</v>
      </c>
      <c r="BO2904">
        <v>1.22</v>
      </c>
      <c r="BP2904">
        <v>39</v>
      </c>
      <c r="BQ2904">
        <v>324</v>
      </c>
      <c r="BR2904">
        <v>345</v>
      </c>
      <c r="BS2904">
        <v>2.5099999999999998</v>
      </c>
      <c r="BT2904">
        <v>25</v>
      </c>
      <c r="BU2904">
        <v>37</v>
      </c>
      <c r="BV2904">
        <v>0</v>
      </c>
      <c r="BW2904">
        <v>0</v>
      </c>
      <c r="BX2904">
        <v>351</v>
      </c>
      <c r="BY2904">
        <v>0</v>
      </c>
      <c r="BZ2904">
        <v>351</v>
      </c>
      <c r="CA2904">
        <v>8</v>
      </c>
      <c r="CB2904">
        <v>0</v>
      </c>
      <c r="CC2904">
        <v>24</v>
      </c>
      <c r="CD2904">
        <v>0</v>
      </c>
      <c r="CE2904">
        <v>13868.97</v>
      </c>
      <c r="CF2904">
        <v>0</v>
      </c>
      <c r="CG2904">
        <v>0</v>
      </c>
      <c r="CH2904">
        <v>55.622399999999999</v>
      </c>
      <c r="CI2904">
        <v>17.7</v>
      </c>
      <c r="CJ2904">
        <v>0</v>
      </c>
      <c r="CK2904">
        <v>0.1</v>
      </c>
      <c r="CL2904">
        <v>0</v>
      </c>
      <c r="CM2904" t="s">
        <v>3780</v>
      </c>
      <c r="CN2904">
        <v>15.7</v>
      </c>
      <c r="CO2904">
        <v>184.94958059999999</v>
      </c>
      <c r="CP2904">
        <v>1.3252756569999999</v>
      </c>
      <c r="CQ2904">
        <v>0</v>
      </c>
    </row>
    <row r="2905" spans="1:95" hidden="1" x14ac:dyDescent="0.25">
      <c r="A2905" s="1">
        <v>42912</v>
      </c>
      <c r="B2905">
        <v>4</v>
      </c>
      <c r="C2905" t="s">
        <v>3024</v>
      </c>
      <c r="D2905" t="s">
        <v>110</v>
      </c>
      <c r="E2905" t="s">
        <v>111</v>
      </c>
      <c r="F2905" t="s">
        <v>98</v>
      </c>
      <c r="G2905">
        <v>10</v>
      </c>
      <c r="H2905" s="1">
        <v>42904</v>
      </c>
      <c r="I2905" t="s">
        <v>164</v>
      </c>
      <c r="J2905" t="s">
        <v>164</v>
      </c>
      <c r="K2905">
        <v>13</v>
      </c>
      <c r="L2905">
        <v>22</v>
      </c>
      <c r="M2905" s="1">
        <v>42904</v>
      </c>
      <c r="N2905">
        <v>2330</v>
      </c>
      <c r="O2905" t="s">
        <v>164</v>
      </c>
      <c r="P2905" t="s">
        <v>164</v>
      </c>
      <c r="Q2905" s="1">
        <v>42917</v>
      </c>
      <c r="R2905" t="s">
        <v>164</v>
      </c>
      <c r="S2905" t="s">
        <v>164</v>
      </c>
      <c r="T2905" t="s">
        <v>164</v>
      </c>
      <c r="U2905" t="s">
        <v>164</v>
      </c>
      <c r="V2905">
        <v>24</v>
      </c>
      <c r="W2905">
        <v>315</v>
      </c>
      <c r="X2905">
        <v>1526</v>
      </c>
      <c r="Y2905">
        <v>12.41</v>
      </c>
      <c r="Z2905">
        <v>13.12</v>
      </c>
      <c r="AA2905" t="s">
        <v>164</v>
      </c>
      <c r="AB2905" t="s">
        <v>3766</v>
      </c>
      <c r="AC2905" t="s">
        <v>114</v>
      </c>
      <c r="AD2905">
        <v>6.66</v>
      </c>
      <c r="AE2905">
        <v>8.33</v>
      </c>
      <c r="AF2905">
        <v>7.49</v>
      </c>
      <c r="AG2905">
        <v>29656</v>
      </c>
      <c r="AH2905">
        <v>4</v>
      </c>
      <c r="AI2905">
        <v>12</v>
      </c>
      <c r="AJ2905">
        <v>90</v>
      </c>
      <c r="AK2905">
        <v>3</v>
      </c>
      <c r="AL2905" t="s">
        <v>3793</v>
      </c>
      <c r="AM2905" t="s">
        <v>3794</v>
      </c>
      <c r="AN2905">
        <v>15.5</v>
      </c>
      <c r="AO2905">
        <v>0</v>
      </c>
      <c r="AP2905">
        <v>0</v>
      </c>
      <c r="AQ2905">
        <v>0</v>
      </c>
      <c r="AR2905">
        <v>1.7</v>
      </c>
      <c r="AS2905">
        <v>0</v>
      </c>
      <c r="AT2905">
        <v>0.1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110</v>
      </c>
      <c r="BC2905">
        <v>0</v>
      </c>
      <c r="BD2905">
        <v>0</v>
      </c>
      <c r="BE2905">
        <v>12</v>
      </c>
      <c r="BF2905">
        <v>10</v>
      </c>
      <c r="BG2905">
        <v>100</v>
      </c>
      <c r="BH2905">
        <v>304</v>
      </c>
      <c r="BI2905">
        <v>-3.4</v>
      </c>
      <c r="BJ2905">
        <v>3492</v>
      </c>
      <c r="BK2905">
        <v>44</v>
      </c>
      <c r="BL2905">
        <v>46</v>
      </c>
      <c r="BM2905">
        <v>12125</v>
      </c>
      <c r="BN2905">
        <v>0</v>
      </c>
      <c r="BO2905">
        <v>0.84</v>
      </c>
      <c r="BP2905">
        <v>38</v>
      </c>
      <c r="BQ2905">
        <v>334</v>
      </c>
      <c r="BR2905">
        <v>341</v>
      </c>
      <c r="BS2905">
        <v>2.4500000000000002</v>
      </c>
      <c r="BT2905">
        <v>27</v>
      </c>
      <c r="BU2905">
        <v>37</v>
      </c>
      <c r="BV2905">
        <v>234</v>
      </c>
      <c r="BW2905">
        <v>0</v>
      </c>
      <c r="BX2905">
        <v>216</v>
      </c>
      <c r="BY2905">
        <v>0</v>
      </c>
      <c r="BZ2905">
        <v>450</v>
      </c>
      <c r="CA2905">
        <v>4</v>
      </c>
      <c r="CB2905">
        <v>0.2</v>
      </c>
      <c r="CC2905">
        <v>24</v>
      </c>
      <c r="CD2905">
        <v>0</v>
      </c>
      <c r="CE2905">
        <v>13868.97</v>
      </c>
      <c r="CF2905">
        <v>0</v>
      </c>
      <c r="CG2905">
        <v>0</v>
      </c>
      <c r="CH2905">
        <v>54.037799999999997</v>
      </c>
      <c r="CI2905">
        <v>17.2</v>
      </c>
      <c r="CJ2905">
        <v>0</v>
      </c>
      <c r="CK2905">
        <v>0.1</v>
      </c>
      <c r="CL2905">
        <v>0</v>
      </c>
      <c r="CM2905" t="s">
        <v>3780</v>
      </c>
      <c r="CN2905">
        <v>15.5</v>
      </c>
      <c r="CO2905">
        <v>184.94654449999999</v>
      </c>
      <c r="CP2905">
        <v>1.181271478</v>
      </c>
      <c r="CQ2905">
        <v>0</v>
      </c>
    </row>
    <row r="2906" spans="1:95" hidden="1" x14ac:dyDescent="0.25">
      <c r="A2906" s="1">
        <v>42913</v>
      </c>
      <c r="B2906">
        <v>4</v>
      </c>
      <c r="C2906" t="s">
        <v>3024</v>
      </c>
      <c r="D2906" t="s">
        <v>110</v>
      </c>
      <c r="E2906" t="s">
        <v>111</v>
      </c>
      <c r="F2906" t="s">
        <v>98</v>
      </c>
      <c r="G2906">
        <v>10</v>
      </c>
      <c r="H2906" s="1">
        <v>42904</v>
      </c>
      <c r="I2906" t="s">
        <v>164</v>
      </c>
      <c r="J2906" t="s">
        <v>164</v>
      </c>
      <c r="K2906">
        <v>13</v>
      </c>
      <c r="L2906">
        <v>22</v>
      </c>
      <c r="M2906" s="1">
        <v>42904</v>
      </c>
      <c r="N2906">
        <v>2330</v>
      </c>
      <c r="O2906" t="s">
        <v>164</v>
      </c>
      <c r="P2906" t="s">
        <v>164</v>
      </c>
      <c r="Q2906" s="1">
        <v>42917</v>
      </c>
      <c r="R2906" t="s">
        <v>164</v>
      </c>
      <c r="S2906" t="s">
        <v>164</v>
      </c>
      <c r="T2906" t="s">
        <v>164</v>
      </c>
      <c r="U2906" t="s">
        <v>164</v>
      </c>
      <c r="V2906">
        <v>25</v>
      </c>
      <c r="W2906">
        <v>316</v>
      </c>
      <c r="X2906">
        <v>1210</v>
      </c>
      <c r="Y2906">
        <v>12.2</v>
      </c>
      <c r="Z2906">
        <v>12.64</v>
      </c>
      <c r="AA2906" t="s">
        <v>164</v>
      </c>
      <c r="AB2906" t="s">
        <v>3766</v>
      </c>
      <c r="AC2906" t="s">
        <v>114</v>
      </c>
      <c r="AD2906">
        <v>6.66</v>
      </c>
      <c r="AE2906">
        <v>8.33</v>
      </c>
      <c r="AF2906">
        <v>7.49</v>
      </c>
      <c r="AG2906">
        <v>29656</v>
      </c>
      <c r="AH2906">
        <v>4</v>
      </c>
      <c r="AI2906">
        <v>14</v>
      </c>
      <c r="AJ2906">
        <v>95</v>
      </c>
      <c r="AK2906">
        <v>3</v>
      </c>
      <c r="AL2906" t="s">
        <v>3795</v>
      </c>
      <c r="AM2906" t="s">
        <v>3796</v>
      </c>
      <c r="AN2906">
        <v>14.2</v>
      </c>
      <c r="AO2906">
        <v>0</v>
      </c>
      <c r="AP2906">
        <v>0</v>
      </c>
      <c r="AQ2906">
        <v>0</v>
      </c>
      <c r="AR2906">
        <v>2.1</v>
      </c>
      <c r="AS2906">
        <v>0</v>
      </c>
      <c r="AT2906">
        <v>0.1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110</v>
      </c>
      <c r="BC2906">
        <v>0</v>
      </c>
      <c r="BD2906">
        <v>0</v>
      </c>
      <c r="BE2906">
        <v>12</v>
      </c>
      <c r="BF2906">
        <v>8</v>
      </c>
      <c r="BG2906">
        <v>99</v>
      </c>
      <c r="BH2906">
        <v>314</v>
      </c>
      <c r="BI2906">
        <v>-0.54</v>
      </c>
      <c r="BJ2906">
        <v>3071</v>
      </c>
      <c r="BK2906">
        <v>39</v>
      </c>
      <c r="BL2906">
        <v>46</v>
      </c>
      <c r="BM2906">
        <v>12011</v>
      </c>
      <c r="BN2906">
        <v>0</v>
      </c>
      <c r="BO2906">
        <v>0.86</v>
      </c>
      <c r="BP2906">
        <v>38</v>
      </c>
      <c r="BQ2906">
        <v>337</v>
      </c>
      <c r="BR2906">
        <v>342</v>
      </c>
      <c r="BS2906">
        <v>2.56</v>
      </c>
      <c r="BT2906">
        <v>28</v>
      </c>
      <c r="BU2906">
        <v>39</v>
      </c>
      <c r="BV2906">
        <v>0</v>
      </c>
      <c r="BW2906">
        <v>0</v>
      </c>
      <c r="BX2906">
        <v>395</v>
      </c>
      <c r="BY2906">
        <v>0</v>
      </c>
      <c r="BZ2906">
        <v>395</v>
      </c>
      <c r="CA2906">
        <v>9</v>
      </c>
      <c r="CB2906">
        <v>0</v>
      </c>
      <c r="CC2906">
        <v>25</v>
      </c>
      <c r="CD2906">
        <v>0</v>
      </c>
      <c r="CE2906">
        <v>13868.97</v>
      </c>
      <c r="CF2906">
        <v>0</v>
      </c>
      <c r="CG2906">
        <v>0</v>
      </c>
      <c r="CH2906">
        <v>51.271999999999998</v>
      </c>
      <c r="CI2906">
        <v>16.3</v>
      </c>
      <c r="CJ2906">
        <v>0</v>
      </c>
      <c r="CK2906">
        <v>0.1</v>
      </c>
      <c r="CL2906">
        <v>0</v>
      </c>
      <c r="CM2906" t="s">
        <v>3780</v>
      </c>
      <c r="CN2906">
        <v>13.632</v>
      </c>
      <c r="CO2906">
        <v>184.95604040000001</v>
      </c>
      <c r="CP2906">
        <v>1.2894822530000001</v>
      </c>
      <c r="CQ2906">
        <v>0</v>
      </c>
    </row>
    <row r="2907" spans="1:95" hidden="1" x14ac:dyDescent="0.25">
      <c r="A2907" s="1">
        <v>42913</v>
      </c>
      <c r="B2907">
        <v>4</v>
      </c>
      <c r="C2907" t="s">
        <v>3024</v>
      </c>
      <c r="D2907" t="s">
        <v>110</v>
      </c>
      <c r="E2907" t="s">
        <v>111</v>
      </c>
      <c r="F2907" t="s">
        <v>98</v>
      </c>
      <c r="G2907">
        <v>10</v>
      </c>
      <c r="H2907" s="1">
        <v>42904</v>
      </c>
      <c r="I2907" t="s">
        <v>164</v>
      </c>
      <c r="J2907" t="s">
        <v>164</v>
      </c>
      <c r="K2907">
        <v>13</v>
      </c>
      <c r="L2907">
        <v>22</v>
      </c>
      <c r="M2907" s="1">
        <v>42904</v>
      </c>
      <c r="N2907">
        <v>2330</v>
      </c>
      <c r="O2907" t="s">
        <v>164</v>
      </c>
      <c r="P2907" t="s">
        <v>164</v>
      </c>
      <c r="Q2907" s="1">
        <v>42917</v>
      </c>
      <c r="R2907" t="s">
        <v>164</v>
      </c>
      <c r="S2907" t="s">
        <v>164</v>
      </c>
      <c r="T2907" t="s">
        <v>164</v>
      </c>
      <c r="U2907" t="s">
        <v>164</v>
      </c>
      <c r="V2907">
        <v>25</v>
      </c>
      <c r="W2907">
        <v>316</v>
      </c>
      <c r="X2907">
        <v>1210</v>
      </c>
      <c r="Y2907">
        <v>12.2</v>
      </c>
      <c r="Z2907">
        <v>12.64</v>
      </c>
      <c r="AA2907" t="s">
        <v>164</v>
      </c>
      <c r="AB2907" t="s">
        <v>3766</v>
      </c>
      <c r="AC2907" t="s">
        <v>114</v>
      </c>
      <c r="AD2907">
        <v>6.66</v>
      </c>
      <c r="AE2907">
        <v>8.33</v>
      </c>
      <c r="AF2907">
        <v>7.49</v>
      </c>
      <c r="AG2907">
        <v>29656</v>
      </c>
      <c r="AH2907">
        <v>4</v>
      </c>
      <c r="AI2907">
        <v>14</v>
      </c>
      <c r="AJ2907">
        <v>95</v>
      </c>
      <c r="AK2907">
        <v>3</v>
      </c>
      <c r="AL2907" t="s">
        <v>3795</v>
      </c>
      <c r="AM2907" t="s">
        <v>3796</v>
      </c>
      <c r="AN2907">
        <v>14.2</v>
      </c>
      <c r="AO2907">
        <v>0</v>
      </c>
      <c r="AP2907">
        <v>0</v>
      </c>
      <c r="AQ2907">
        <v>0</v>
      </c>
      <c r="AR2907">
        <v>2.1</v>
      </c>
      <c r="AS2907">
        <v>0</v>
      </c>
      <c r="AT2907">
        <v>0.1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110</v>
      </c>
      <c r="BC2907">
        <v>0</v>
      </c>
      <c r="BD2907">
        <v>0</v>
      </c>
      <c r="BE2907">
        <v>12</v>
      </c>
      <c r="BF2907">
        <v>8</v>
      </c>
      <c r="BG2907">
        <v>99</v>
      </c>
      <c r="BH2907">
        <v>314</v>
      </c>
      <c r="BI2907">
        <v>-0.54</v>
      </c>
      <c r="BJ2907">
        <v>3071</v>
      </c>
      <c r="BK2907">
        <v>39</v>
      </c>
      <c r="BL2907">
        <v>46</v>
      </c>
      <c r="BM2907">
        <v>12011</v>
      </c>
      <c r="BN2907">
        <v>0</v>
      </c>
      <c r="BO2907">
        <v>0.86</v>
      </c>
      <c r="BP2907">
        <v>38</v>
      </c>
      <c r="BQ2907">
        <v>337</v>
      </c>
      <c r="BR2907">
        <v>342</v>
      </c>
      <c r="BS2907">
        <v>2.56</v>
      </c>
      <c r="BT2907">
        <v>28</v>
      </c>
      <c r="BU2907">
        <v>39</v>
      </c>
      <c r="BV2907">
        <v>0</v>
      </c>
      <c r="BW2907">
        <v>0</v>
      </c>
      <c r="BX2907">
        <v>395</v>
      </c>
      <c r="BY2907">
        <v>0</v>
      </c>
      <c r="BZ2907">
        <v>395</v>
      </c>
      <c r="CA2907">
        <v>9</v>
      </c>
      <c r="CB2907">
        <v>0</v>
      </c>
      <c r="CC2907">
        <v>25</v>
      </c>
      <c r="CD2907">
        <v>0</v>
      </c>
      <c r="CE2907">
        <v>13868.97</v>
      </c>
      <c r="CF2907">
        <v>0</v>
      </c>
      <c r="CG2907">
        <v>0</v>
      </c>
      <c r="CH2907">
        <v>51.271999999999998</v>
      </c>
      <c r="CI2907">
        <v>16.3</v>
      </c>
      <c r="CJ2907">
        <v>0</v>
      </c>
      <c r="CK2907">
        <v>0.1</v>
      </c>
      <c r="CL2907">
        <v>0</v>
      </c>
      <c r="CM2907" t="s">
        <v>3780</v>
      </c>
      <c r="CN2907">
        <v>13.632</v>
      </c>
      <c r="CO2907">
        <v>184.95604040000001</v>
      </c>
      <c r="CP2907">
        <v>1.2894822530000001</v>
      </c>
      <c r="CQ2907">
        <v>0</v>
      </c>
    </row>
    <row r="2908" spans="1:95" hidden="1" x14ac:dyDescent="0.25">
      <c r="A2908" s="1">
        <v>42914</v>
      </c>
      <c r="B2908">
        <v>4</v>
      </c>
      <c r="C2908" t="s">
        <v>3024</v>
      </c>
      <c r="D2908" t="s">
        <v>110</v>
      </c>
      <c r="E2908" t="s">
        <v>111</v>
      </c>
      <c r="F2908" t="s">
        <v>98</v>
      </c>
      <c r="G2908">
        <v>10</v>
      </c>
      <c r="H2908" s="1">
        <v>42904</v>
      </c>
      <c r="I2908" t="s">
        <v>164</v>
      </c>
      <c r="J2908" t="s">
        <v>164</v>
      </c>
      <c r="K2908">
        <v>13</v>
      </c>
      <c r="L2908">
        <v>22</v>
      </c>
      <c r="M2908" s="1">
        <v>42904</v>
      </c>
      <c r="N2908">
        <v>2330</v>
      </c>
      <c r="O2908" t="s">
        <v>164</v>
      </c>
      <c r="P2908" t="s">
        <v>164</v>
      </c>
      <c r="Q2908" s="1">
        <v>42917</v>
      </c>
      <c r="R2908" t="s">
        <v>164</v>
      </c>
      <c r="S2908" t="s">
        <v>164</v>
      </c>
      <c r="T2908" t="s">
        <v>164</v>
      </c>
      <c r="U2908" t="s">
        <v>164</v>
      </c>
      <c r="V2908">
        <v>24</v>
      </c>
      <c r="W2908">
        <v>303</v>
      </c>
      <c r="X2908">
        <v>907</v>
      </c>
      <c r="Y2908">
        <v>12.29</v>
      </c>
      <c r="Z2908">
        <v>12.62</v>
      </c>
      <c r="AA2908" t="s">
        <v>164</v>
      </c>
      <c r="AB2908" t="s">
        <v>3766</v>
      </c>
      <c r="AC2908" t="s">
        <v>114</v>
      </c>
      <c r="AD2908">
        <v>6.66</v>
      </c>
      <c r="AE2908">
        <v>8.3000000000000007</v>
      </c>
      <c r="AF2908">
        <v>7.48</v>
      </c>
      <c r="AG2908">
        <v>29656</v>
      </c>
      <c r="AH2908">
        <v>5</v>
      </c>
      <c r="AI2908">
        <v>18</v>
      </c>
      <c r="AJ2908">
        <v>60</v>
      </c>
      <c r="AK2908">
        <v>4</v>
      </c>
      <c r="AL2908" t="s">
        <v>3797</v>
      </c>
      <c r="AM2908" t="s">
        <v>3798</v>
      </c>
      <c r="AN2908">
        <v>14.3</v>
      </c>
      <c r="AO2908">
        <v>0</v>
      </c>
      <c r="AP2908">
        <v>0</v>
      </c>
      <c r="AQ2908">
        <v>0</v>
      </c>
      <c r="AR2908">
        <v>1.7</v>
      </c>
      <c r="AS2908">
        <v>0</v>
      </c>
      <c r="AT2908">
        <v>0.1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110</v>
      </c>
      <c r="BC2908">
        <v>0</v>
      </c>
      <c r="BD2908">
        <v>0</v>
      </c>
      <c r="BE2908">
        <v>11</v>
      </c>
      <c r="BF2908">
        <v>7</v>
      </c>
      <c r="BG2908">
        <v>99.3</v>
      </c>
      <c r="BH2908">
        <v>302</v>
      </c>
      <c r="BI2908">
        <v>-0.17</v>
      </c>
      <c r="BJ2908">
        <v>3222</v>
      </c>
      <c r="BK2908">
        <v>53</v>
      </c>
      <c r="BL2908">
        <v>48</v>
      </c>
      <c r="BM2908">
        <v>12136</v>
      </c>
      <c r="BN2908">
        <v>0</v>
      </c>
      <c r="BO2908">
        <v>0.87</v>
      </c>
      <c r="BP2908">
        <v>36</v>
      </c>
      <c r="BQ2908">
        <v>336</v>
      </c>
      <c r="BR2908">
        <v>344</v>
      </c>
      <c r="BS2908">
        <v>2.5099999999999998</v>
      </c>
      <c r="BT2908">
        <v>28</v>
      </c>
      <c r="BU2908">
        <v>38</v>
      </c>
      <c r="BV2908">
        <v>0</v>
      </c>
      <c r="BW2908">
        <v>0</v>
      </c>
      <c r="BX2908">
        <v>364</v>
      </c>
      <c r="BY2908">
        <v>0</v>
      </c>
      <c r="BZ2908">
        <v>364</v>
      </c>
      <c r="CA2908">
        <v>0</v>
      </c>
      <c r="CB2908">
        <v>2</v>
      </c>
      <c r="CC2908">
        <v>24</v>
      </c>
      <c r="CD2908">
        <v>0</v>
      </c>
      <c r="CE2908">
        <v>13868.97</v>
      </c>
      <c r="CF2908">
        <v>0</v>
      </c>
      <c r="CG2908">
        <v>0</v>
      </c>
      <c r="CH2908">
        <v>50.301000000000002</v>
      </c>
      <c r="CI2908">
        <v>16</v>
      </c>
      <c r="CJ2908">
        <v>0</v>
      </c>
      <c r="CK2908">
        <v>0.1</v>
      </c>
      <c r="CL2908">
        <v>0</v>
      </c>
      <c r="CM2908" t="s">
        <v>3780</v>
      </c>
      <c r="CN2908">
        <v>14.3</v>
      </c>
      <c r="CO2908">
        <v>184.92654669999999</v>
      </c>
      <c r="CP2908">
        <v>1.2802607079999999</v>
      </c>
      <c r="CQ2908">
        <v>0</v>
      </c>
    </row>
    <row r="2909" spans="1:95" hidden="1" x14ac:dyDescent="0.25">
      <c r="A2909" s="1">
        <v>42915</v>
      </c>
      <c r="B2909">
        <v>4</v>
      </c>
      <c r="C2909" t="s">
        <v>3024</v>
      </c>
      <c r="D2909" t="s">
        <v>110</v>
      </c>
      <c r="E2909" t="s">
        <v>111</v>
      </c>
      <c r="F2909" t="s">
        <v>98</v>
      </c>
      <c r="G2909">
        <v>10</v>
      </c>
      <c r="H2909" s="1">
        <v>42904</v>
      </c>
      <c r="I2909" t="s">
        <v>164</v>
      </c>
      <c r="J2909" t="s">
        <v>164</v>
      </c>
      <c r="K2909">
        <v>13</v>
      </c>
      <c r="L2909">
        <v>22</v>
      </c>
      <c r="M2909" s="1">
        <v>42904</v>
      </c>
      <c r="N2909">
        <v>2330</v>
      </c>
      <c r="O2909" t="s">
        <v>164</v>
      </c>
      <c r="P2909" t="s">
        <v>164</v>
      </c>
      <c r="Q2909" s="1">
        <v>42917</v>
      </c>
      <c r="R2909" t="s">
        <v>164</v>
      </c>
      <c r="S2909" t="s">
        <v>164</v>
      </c>
      <c r="T2909" t="s">
        <v>164</v>
      </c>
      <c r="U2909" t="s">
        <v>164</v>
      </c>
      <c r="V2909">
        <v>24</v>
      </c>
      <c r="W2909">
        <v>297</v>
      </c>
      <c r="X2909">
        <v>610</v>
      </c>
      <c r="Y2909">
        <v>12.42</v>
      </c>
      <c r="Z2909">
        <v>12.37</v>
      </c>
      <c r="AA2909" t="s">
        <v>164</v>
      </c>
      <c r="AB2909" t="s">
        <v>3766</v>
      </c>
      <c r="AC2909" t="s">
        <v>114</v>
      </c>
      <c r="AD2909">
        <v>6.6</v>
      </c>
      <c r="AE2909">
        <v>8.3000000000000007</v>
      </c>
      <c r="AF2909">
        <v>7.45</v>
      </c>
      <c r="AG2909">
        <v>29656</v>
      </c>
      <c r="AH2909">
        <v>5</v>
      </c>
      <c r="AI2909">
        <v>16</v>
      </c>
      <c r="AJ2909">
        <v>70</v>
      </c>
      <c r="AK2909">
        <v>4</v>
      </c>
      <c r="AL2909" t="s">
        <v>3799</v>
      </c>
      <c r="AM2909" t="s">
        <v>3800</v>
      </c>
      <c r="AN2909">
        <v>14.8</v>
      </c>
      <c r="AO2909">
        <v>0</v>
      </c>
      <c r="AP2909">
        <v>0</v>
      </c>
      <c r="AQ2909">
        <v>0</v>
      </c>
      <c r="AR2909">
        <v>1.6</v>
      </c>
      <c r="AS2909">
        <v>0</v>
      </c>
      <c r="AT2909">
        <v>0.1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110</v>
      </c>
      <c r="BC2909">
        <v>0</v>
      </c>
      <c r="BD2909">
        <v>0</v>
      </c>
      <c r="BE2909">
        <v>12</v>
      </c>
      <c r="BF2909">
        <v>8</v>
      </c>
      <c r="BG2909">
        <v>100.4</v>
      </c>
      <c r="BH2909">
        <v>306</v>
      </c>
      <c r="BI2909">
        <v>2.89</v>
      </c>
      <c r="BJ2909">
        <v>3335</v>
      </c>
      <c r="BK2909">
        <v>54</v>
      </c>
      <c r="BL2909">
        <v>48</v>
      </c>
      <c r="BM2909">
        <v>12175</v>
      </c>
      <c r="BN2909">
        <v>0</v>
      </c>
      <c r="BO2909">
        <v>0.86</v>
      </c>
      <c r="BP2909">
        <v>38</v>
      </c>
      <c r="BQ2909">
        <v>333</v>
      </c>
      <c r="BR2909">
        <v>342</v>
      </c>
      <c r="BS2909">
        <v>2.4900000000000002</v>
      </c>
      <c r="BT2909">
        <v>29</v>
      </c>
      <c r="BU2909">
        <v>39</v>
      </c>
      <c r="BV2909">
        <v>0</v>
      </c>
      <c r="BW2909">
        <v>0</v>
      </c>
      <c r="BX2909">
        <v>366</v>
      </c>
      <c r="BY2909">
        <v>0</v>
      </c>
      <c r="BZ2909">
        <v>366</v>
      </c>
      <c r="CA2909">
        <v>0</v>
      </c>
      <c r="CB2909">
        <v>0</v>
      </c>
      <c r="CC2909">
        <v>24</v>
      </c>
      <c r="CD2909">
        <v>0</v>
      </c>
      <c r="CE2909">
        <v>13868.97</v>
      </c>
      <c r="CF2909">
        <v>0</v>
      </c>
      <c r="CG2909">
        <v>0</v>
      </c>
      <c r="CH2909">
        <v>51.537399999999998</v>
      </c>
      <c r="CI2909">
        <v>16.399999999999999</v>
      </c>
      <c r="CJ2909">
        <v>0</v>
      </c>
      <c r="CK2909">
        <v>0.1</v>
      </c>
      <c r="CL2909">
        <v>0</v>
      </c>
      <c r="CM2909" t="s">
        <v>3780</v>
      </c>
      <c r="CN2909">
        <v>14.8</v>
      </c>
      <c r="CO2909">
        <v>184.90754620000001</v>
      </c>
      <c r="CP2909">
        <v>1.236881559</v>
      </c>
      <c r="CQ2909">
        <v>0</v>
      </c>
    </row>
    <row r="2910" spans="1:95" hidden="1" x14ac:dyDescent="0.25">
      <c r="A2910" s="1">
        <v>42916</v>
      </c>
      <c r="B2910">
        <v>4</v>
      </c>
      <c r="C2910" t="s">
        <v>3024</v>
      </c>
      <c r="D2910" t="s">
        <v>110</v>
      </c>
      <c r="E2910" t="s">
        <v>111</v>
      </c>
      <c r="F2910" t="s">
        <v>98</v>
      </c>
      <c r="G2910">
        <v>10</v>
      </c>
      <c r="H2910" s="1">
        <v>42904</v>
      </c>
      <c r="I2910" t="s">
        <v>164</v>
      </c>
      <c r="J2910" t="s">
        <v>164</v>
      </c>
      <c r="K2910">
        <v>13</v>
      </c>
      <c r="L2910">
        <v>22</v>
      </c>
      <c r="M2910" s="1">
        <v>42904</v>
      </c>
      <c r="N2910">
        <v>2330</v>
      </c>
      <c r="O2910" t="s">
        <v>164</v>
      </c>
      <c r="P2910" t="s">
        <v>164</v>
      </c>
      <c r="Q2910" s="1">
        <v>42917</v>
      </c>
      <c r="R2910" t="s">
        <v>164</v>
      </c>
      <c r="S2910" t="s">
        <v>164</v>
      </c>
      <c r="T2910" t="s">
        <v>164</v>
      </c>
      <c r="U2910" t="s">
        <v>164</v>
      </c>
      <c r="V2910">
        <v>24</v>
      </c>
      <c r="W2910">
        <v>305</v>
      </c>
      <c r="X2910">
        <v>305</v>
      </c>
      <c r="Y2910">
        <v>12.42</v>
      </c>
      <c r="Z2910">
        <v>12.71</v>
      </c>
      <c r="AA2910" t="s">
        <v>164</v>
      </c>
      <c r="AB2910" t="s">
        <v>3766</v>
      </c>
      <c r="AC2910" t="s">
        <v>114</v>
      </c>
      <c r="AD2910">
        <v>6.6</v>
      </c>
      <c r="AE2910">
        <v>8.3000000000000007</v>
      </c>
      <c r="AF2910">
        <v>7.45</v>
      </c>
      <c r="AG2910">
        <v>29656</v>
      </c>
      <c r="AH2910">
        <v>5</v>
      </c>
      <c r="AI2910">
        <v>16</v>
      </c>
      <c r="AJ2910">
        <v>65</v>
      </c>
      <c r="AK2910">
        <v>4</v>
      </c>
      <c r="AL2910" t="s">
        <v>3801</v>
      </c>
      <c r="AM2910" t="s">
        <v>3802</v>
      </c>
      <c r="AN2910">
        <v>14.2</v>
      </c>
      <c r="AO2910">
        <v>0</v>
      </c>
      <c r="AP2910">
        <v>0</v>
      </c>
      <c r="AQ2910">
        <v>0</v>
      </c>
      <c r="AR2910">
        <v>1.6</v>
      </c>
      <c r="AS2910">
        <v>0</v>
      </c>
      <c r="AT2910">
        <v>0.1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105</v>
      </c>
      <c r="BC2910">
        <v>0</v>
      </c>
      <c r="BD2910">
        <v>0</v>
      </c>
      <c r="BE2910">
        <v>11</v>
      </c>
      <c r="BF2910">
        <v>7</v>
      </c>
      <c r="BG2910">
        <v>98.9</v>
      </c>
      <c r="BH2910">
        <v>301</v>
      </c>
      <c r="BI2910">
        <v>-1.24</v>
      </c>
      <c r="BJ2910">
        <v>3199</v>
      </c>
      <c r="BK2910">
        <v>53</v>
      </c>
      <c r="BL2910">
        <v>47</v>
      </c>
      <c r="BM2910">
        <v>12130</v>
      </c>
      <c r="BN2910">
        <v>0</v>
      </c>
      <c r="BO2910">
        <v>0.86</v>
      </c>
      <c r="BP2910">
        <v>36</v>
      </c>
      <c r="BQ2910">
        <v>330</v>
      </c>
      <c r="BR2910">
        <v>345</v>
      </c>
      <c r="BS2910">
        <v>2.42</v>
      </c>
      <c r="BT2910">
        <v>29</v>
      </c>
      <c r="BU2910">
        <v>40</v>
      </c>
      <c r="BV2910">
        <v>0</v>
      </c>
      <c r="BW2910">
        <v>0</v>
      </c>
      <c r="BX2910">
        <v>376</v>
      </c>
      <c r="BY2910">
        <v>0</v>
      </c>
      <c r="BZ2910">
        <v>376</v>
      </c>
      <c r="CA2910">
        <v>0</v>
      </c>
      <c r="CB2910">
        <v>0</v>
      </c>
      <c r="CC2910">
        <v>24</v>
      </c>
      <c r="CD2910">
        <v>0</v>
      </c>
      <c r="CE2910">
        <v>13868.97</v>
      </c>
      <c r="CF2910">
        <v>0</v>
      </c>
      <c r="CG2910">
        <v>0</v>
      </c>
      <c r="CH2910">
        <v>49.668999999999997</v>
      </c>
      <c r="CI2910">
        <v>15.8</v>
      </c>
      <c r="CJ2910">
        <v>0</v>
      </c>
      <c r="CK2910">
        <v>0.1</v>
      </c>
      <c r="CL2910">
        <v>0</v>
      </c>
      <c r="CM2910" t="s">
        <v>3780</v>
      </c>
      <c r="CN2910">
        <v>14.2</v>
      </c>
      <c r="CO2910">
        <v>184.95363130000001</v>
      </c>
      <c r="CP2910">
        <v>1.230853392</v>
      </c>
      <c r="CQ2910">
        <v>0</v>
      </c>
    </row>
    <row r="2911" spans="1:95" hidden="1" x14ac:dyDescent="0.25">
      <c r="A2911" s="1">
        <v>42917</v>
      </c>
      <c r="B2911">
        <v>4</v>
      </c>
      <c r="C2911" t="s">
        <v>3024</v>
      </c>
      <c r="D2911" t="s">
        <v>110</v>
      </c>
      <c r="E2911" t="s">
        <v>112</v>
      </c>
      <c r="F2911" t="s">
        <v>98</v>
      </c>
      <c r="G2911">
        <v>10</v>
      </c>
      <c r="H2911" s="1">
        <v>42904</v>
      </c>
      <c r="I2911" s="1">
        <v>42917</v>
      </c>
      <c r="J2911" t="s">
        <v>164</v>
      </c>
      <c r="K2911">
        <v>13</v>
      </c>
      <c r="L2911">
        <v>22</v>
      </c>
      <c r="M2911" s="1">
        <v>42904</v>
      </c>
      <c r="N2911">
        <v>2330</v>
      </c>
      <c r="O2911" s="1">
        <v>42917</v>
      </c>
      <c r="P2911">
        <v>1000</v>
      </c>
      <c r="Q2911" s="1">
        <v>42917</v>
      </c>
      <c r="R2911" s="1">
        <v>42920</v>
      </c>
      <c r="S2911" t="s">
        <v>164</v>
      </c>
      <c r="T2911" t="s">
        <v>164</v>
      </c>
      <c r="U2911" t="s">
        <v>164</v>
      </c>
      <c r="V2911">
        <v>22</v>
      </c>
      <c r="W2911">
        <v>285</v>
      </c>
      <c r="X2911">
        <v>20</v>
      </c>
      <c r="Y2911">
        <v>12.41</v>
      </c>
      <c r="Z2911">
        <v>12.95</v>
      </c>
      <c r="AA2911" t="s">
        <v>164</v>
      </c>
      <c r="AB2911" t="s">
        <v>3766</v>
      </c>
      <c r="AC2911" t="s">
        <v>114</v>
      </c>
      <c r="AD2911">
        <v>6.6</v>
      </c>
      <c r="AE2911">
        <v>8.3000000000000007</v>
      </c>
      <c r="AF2911">
        <v>7.45</v>
      </c>
      <c r="AG2911">
        <v>29656</v>
      </c>
      <c r="AH2911">
        <v>4</v>
      </c>
      <c r="AI2911">
        <v>10</v>
      </c>
      <c r="AJ2911">
        <v>110</v>
      </c>
      <c r="AK2911">
        <v>3</v>
      </c>
      <c r="AL2911" t="s">
        <v>3803</v>
      </c>
      <c r="AM2911" t="s">
        <v>3804</v>
      </c>
      <c r="AN2911">
        <v>13.1</v>
      </c>
      <c r="AO2911">
        <v>0</v>
      </c>
      <c r="AP2911">
        <v>0</v>
      </c>
      <c r="AQ2911">
        <v>0</v>
      </c>
      <c r="AR2911">
        <v>1.4</v>
      </c>
      <c r="AS2911">
        <v>0</v>
      </c>
      <c r="AT2911">
        <v>0.1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100</v>
      </c>
      <c r="BC2911">
        <v>0</v>
      </c>
      <c r="BD2911">
        <v>0</v>
      </c>
      <c r="BE2911">
        <v>10</v>
      </c>
      <c r="BF2911">
        <v>5</v>
      </c>
      <c r="BG2911">
        <v>99.5</v>
      </c>
      <c r="BH2911">
        <v>277</v>
      </c>
      <c r="BI2911">
        <v>-2.2000000000000002</v>
      </c>
      <c r="BJ2911">
        <v>2556</v>
      </c>
      <c r="BK2911">
        <v>42</v>
      </c>
      <c r="BL2911">
        <v>45</v>
      </c>
      <c r="BM2911">
        <v>12000</v>
      </c>
      <c r="BN2911">
        <v>0</v>
      </c>
      <c r="BO2911">
        <v>0.86</v>
      </c>
      <c r="BP2911">
        <v>37</v>
      </c>
      <c r="BQ2911">
        <v>330</v>
      </c>
      <c r="BR2911">
        <v>345</v>
      </c>
      <c r="BS2911">
        <v>2.42</v>
      </c>
      <c r="BT2911">
        <v>29</v>
      </c>
      <c r="BU2911">
        <v>39</v>
      </c>
      <c r="BV2911">
        <v>0</v>
      </c>
      <c r="BW2911">
        <v>0</v>
      </c>
      <c r="BX2911">
        <v>376</v>
      </c>
      <c r="BY2911">
        <v>0</v>
      </c>
      <c r="BZ2911">
        <v>376</v>
      </c>
      <c r="CA2911">
        <v>0</v>
      </c>
      <c r="CB2911">
        <v>0</v>
      </c>
      <c r="CC2911">
        <v>22</v>
      </c>
      <c r="CD2911">
        <v>0</v>
      </c>
      <c r="CE2911">
        <v>13868.97</v>
      </c>
      <c r="CF2911">
        <v>0</v>
      </c>
      <c r="CG2911">
        <v>0</v>
      </c>
      <c r="CH2911">
        <v>45.602400000000003</v>
      </c>
      <c r="CI2911">
        <v>14.5</v>
      </c>
      <c r="CJ2911">
        <v>0</v>
      </c>
      <c r="CK2911">
        <v>0.1</v>
      </c>
      <c r="CL2911">
        <v>0</v>
      </c>
      <c r="CM2911" t="s">
        <v>3780</v>
      </c>
      <c r="CN2911">
        <v>14.29090909</v>
      </c>
      <c r="CO2911">
        <v>232.96343719999999</v>
      </c>
      <c r="CP2911">
        <v>1.600512164</v>
      </c>
      <c r="CQ2911">
        <v>0</v>
      </c>
    </row>
    <row r="2912" spans="1:95" hidden="1" x14ac:dyDescent="0.25">
      <c r="A2912" s="1">
        <v>42917</v>
      </c>
      <c r="B2912">
        <v>4</v>
      </c>
      <c r="C2912" t="s">
        <v>3024</v>
      </c>
      <c r="D2912" t="s">
        <v>96</v>
      </c>
      <c r="E2912" t="s">
        <v>104</v>
      </c>
      <c r="F2912" t="s">
        <v>98</v>
      </c>
      <c r="G2912">
        <v>10</v>
      </c>
      <c r="H2912" s="1">
        <v>42904</v>
      </c>
      <c r="I2912" s="1">
        <v>42917</v>
      </c>
      <c r="J2912" t="s">
        <v>164</v>
      </c>
      <c r="K2912">
        <v>13</v>
      </c>
      <c r="L2912">
        <v>22</v>
      </c>
      <c r="M2912" s="1">
        <v>42904</v>
      </c>
      <c r="N2912">
        <v>2330</v>
      </c>
      <c r="O2912" s="1">
        <v>42917</v>
      </c>
      <c r="P2912">
        <v>1000</v>
      </c>
      <c r="Q2912" s="1">
        <v>42917</v>
      </c>
      <c r="R2912" s="1">
        <v>42920</v>
      </c>
      <c r="S2912" t="s">
        <v>164</v>
      </c>
      <c r="T2912" t="s">
        <v>164</v>
      </c>
      <c r="U2912" s="1">
        <v>42917</v>
      </c>
      <c r="V2912">
        <v>2</v>
      </c>
      <c r="W2912">
        <v>0</v>
      </c>
      <c r="X2912">
        <v>0</v>
      </c>
      <c r="Y2912">
        <v>0</v>
      </c>
      <c r="Z2912">
        <v>0</v>
      </c>
      <c r="AA2912" t="s">
        <v>164</v>
      </c>
      <c r="AB2912" t="s">
        <v>3766</v>
      </c>
      <c r="AC2912" t="s">
        <v>114</v>
      </c>
      <c r="AD2912">
        <v>6.6</v>
      </c>
      <c r="AE2912">
        <v>8.3000000000000007</v>
      </c>
      <c r="AF2912">
        <v>7.45</v>
      </c>
      <c r="AG2912">
        <v>29656</v>
      </c>
      <c r="AH2912">
        <v>3</v>
      </c>
      <c r="AI2912">
        <v>8</v>
      </c>
      <c r="AJ2912">
        <v>110</v>
      </c>
      <c r="AK2912">
        <v>2</v>
      </c>
      <c r="AL2912" t="s">
        <v>3805</v>
      </c>
      <c r="AM2912" t="s">
        <v>3806</v>
      </c>
      <c r="AN2912">
        <v>0.6</v>
      </c>
      <c r="AO2912">
        <v>0</v>
      </c>
      <c r="AP2912">
        <v>0</v>
      </c>
      <c r="AQ2912">
        <v>0</v>
      </c>
      <c r="AR2912">
        <v>0.3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5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2.42</v>
      </c>
      <c r="BT2912">
        <v>28</v>
      </c>
      <c r="BU2912">
        <v>39</v>
      </c>
      <c r="BV2912">
        <v>227</v>
      </c>
      <c r="BW2912">
        <v>0</v>
      </c>
      <c r="BX2912">
        <v>217</v>
      </c>
      <c r="BY2912">
        <v>0</v>
      </c>
      <c r="BZ2912">
        <v>444</v>
      </c>
      <c r="CA2912">
        <v>2</v>
      </c>
      <c r="CB2912">
        <v>0</v>
      </c>
      <c r="CC2912">
        <v>2</v>
      </c>
      <c r="CD2912">
        <v>0</v>
      </c>
      <c r="CE2912">
        <v>13868.97</v>
      </c>
      <c r="CF2912">
        <v>0</v>
      </c>
      <c r="CG2912">
        <v>0</v>
      </c>
      <c r="CH2912">
        <v>2.8302</v>
      </c>
      <c r="CI2912">
        <v>0.9</v>
      </c>
      <c r="CJ2912">
        <v>0</v>
      </c>
      <c r="CK2912">
        <v>0</v>
      </c>
      <c r="CL2912">
        <v>0</v>
      </c>
      <c r="CM2912" t="s">
        <v>3780</v>
      </c>
      <c r="CN2912">
        <v>7.2</v>
      </c>
      <c r="CO2912">
        <v>0</v>
      </c>
      <c r="CP2912">
        <v>0</v>
      </c>
      <c r="CQ2912">
        <v>0</v>
      </c>
    </row>
    <row r="2913" spans="1:95" hidden="1" x14ac:dyDescent="0.25">
      <c r="A2913" s="1">
        <v>42918</v>
      </c>
      <c r="B2913">
        <v>4</v>
      </c>
      <c r="C2913" t="s">
        <v>3024</v>
      </c>
      <c r="D2913" t="s">
        <v>96</v>
      </c>
      <c r="E2913" t="s">
        <v>104</v>
      </c>
      <c r="F2913" t="s">
        <v>98</v>
      </c>
      <c r="G2913">
        <v>10</v>
      </c>
      <c r="H2913" s="1">
        <v>42904</v>
      </c>
      <c r="I2913" s="1">
        <v>42917</v>
      </c>
      <c r="J2913" t="s">
        <v>164</v>
      </c>
      <c r="K2913">
        <v>13</v>
      </c>
      <c r="L2913">
        <v>22</v>
      </c>
      <c r="M2913" s="1">
        <v>42904</v>
      </c>
      <c r="N2913">
        <v>2330</v>
      </c>
      <c r="O2913" s="1">
        <v>42917</v>
      </c>
      <c r="P2913">
        <v>1000</v>
      </c>
      <c r="Q2913" s="1">
        <v>42917</v>
      </c>
      <c r="R2913" s="1">
        <v>42920</v>
      </c>
      <c r="S2913" t="s">
        <v>164</v>
      </c>
      <c r="T2913" t="s">
        <v>164</v>
      </c>
      <c r="U2913" s="1">
        <v>42917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164</v>
      </c>
      <c r="AB2913" t="s">
        <v>3766</v>
      </c>
      <c r="AC2913" t="s">
        <v>114</v>
      </c>
      <c r="AD2913">
        <v>6.6</v>
      </c>
      <c r="AE2913">
        <v>8.3000000000000007</v>
      </c>
      <c r="AF2913">
        <v>7.45</v>
      </c>
      <c r="AG2913">
        <v>29656</v>
      </c>
      <c r="AH2913">
        <v>3</v>
      </c>
      <c r="AI2913">
        <v>8</v>
      </c>
      <c r="AJ2913">
        <v>180</v>
      </c>
      <c r="AK2913">
        <v>2</v>
      </c>
      <c r="AL2913" t="s">
        <v>3805</v>
      </c>
      <c r="AM2913" t="s">
        <v>3806</v>
      </c>
      <c r="AN2913">
        <v>0</v>
      </c>
      <c r="AO2913">
        <v>0</v>
      </c>
      <c r="AP2913">
        <v>0</v>
      </c>
      <c r="AQ2913">
        <v>0</v>
      </c>
      <c r="AR2913">
        <v>1.2</v>
      </c>
      <c r="AS2913">
        <v>0</v>
      </c>
      <c r="AT2913">
        <v>0.1</v>
      </c>
      <c r="AU2913">
        <v>0</v>
      </c>
      <c r="AV2913">
        <v>0.8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29</v>
      </c>
      <c r="BU2913">
        <v>36</v>
      </c>
      <c r="BV2913">
        <v>0</v>
      </c>
      <c r="BW2913">
        <v>0</v>
      </c>
      <c r="BX2913">
        <v>350</v>
      </c>
      <c r="BY2913">
        <v>0</v>
      </c>
      <c r="BZ2913">
        <v>350</v>
      </c>
      <c r="CA2913">
        <v>2</v>
      </c>
      <c r="CB2913">
        <v>0</v>
      </c>
      <c r="CC2913">
        <v>24</v>
      </c>
      <c r="CD2913">
        <v>0</v>
      </c>
      <c r="CE2913">
        <v>13868.97</v>
      </c>
      <c r="CF2913">
        <v>0</v>
      </c>
      <c r="CG2913">
        <v>0</v>
      </c>
      <c r="CH2913">
        <v>6.7325999999999997</v>
      </c>
      <c r="CI2913">
        <v>2</v>
      </c>
      <c r="CJ2913">
        <v>0</v>
      </c>
      <c r="CK2913">
        <v>0.1</v>
      </c>
      <c r="CL2913">
        <v>0</v>
      </c>
      <c r="CM2913" t="s">
        <v>3780</v>
      </c>
      <c r="CN2913">
        <v>0</v>
      </c>
      <c r="CO2913">
        <v>0</v>
      </c>
      <c r="CP2913">
        <v>0</v>
      </c>
      <c r="CQ2913">
        <v>0</v>
      </c>
    </row>
    <row r="2914" spans="1:95" hidden="1" x14ac:dyDescent="0.25">
      <c r="A2914" s="1">
        <v>42919</v>
      </c>
      <c r="B2914">
        <v>4</v>
      </c>
      <c r="C2914" t="s">
        <v>3024</v>
      </c>
      <c r="D2914" t="s">
        <v>96</v>
      </c>
      <c r="E2914" t="s">
        <v>104</v>
      </c>
      <c r="F2914" t="s">
        <v>98</v>
      </c>
      <c r="G2914">
        <v>10</v>
      </c>
      <c r="H2914" s="1">
        <v>42904</v>
      </c>
      <c r="I2914" s="1">
        <v>42917</v>
      </c>
      <c r="J2914" t="s">
        <v>164</v>
      </c>
      <c r="K2914">
        <v>13</v>
      </c>
      <c r="L2914">
        <v>22</v>
      </c>
      <c r="M2914" s="1">
        <v>42904</v>
      </c>
      <c r="N2914">
        <v>2330</v>
      </c>
      <c r="O2914" s="1">
        <v>42917</v>
      </c>
      <c r="P2914">
        <v>1000</v>
      </c>
      <c r="Q2914" s="1">
        <v>42917</v>
      </c>
      <c r="R2914" s="1">
        <v>42920</v>
      </c>
      <c r="S2914" t="s">
        <v>164</v>
      </c>
      <c r="T2914" t="s">
        <v>164</v>
      </c>
      <c r="U2914" s="1">
        <v>42917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164</v>
      </c>
      <c r="AB2914" t="s">
        <v>3766</v>
      </c>
      <c r="AC2914" t="s">
        <v>114</v>
      </c>
      <c r="AD2914">
        <v>6.6</v>
      </c>
      <c r="AE2914">
        <v>8.3000000000000007</v>
      </c>
      <c r="AF2914">
        <v>7.45</v>
      </c>
      <c r="AG2914">
        <v>29656</v>
      </c>
      <c r="AH2914">
        <v>3</v>
      </c>
      <c r="AI2914">
        <v>8</v>
      </c>
      <c r="AJ2914">
        <v>135</v>
      </c>
      <c r="AK2914">
        <v>2</v>
      </c>
      <c r="AL2914" t="s">
        <v>3805</v>
      </c>
      <c r="AM2914" t="s">
        <v>3806</v>
      </c>
      <c r="AN2914">
        <v>0</v>
      </c>
      <c r="AO2914">
        <v>0</v>
      </c>
      <c r="AP2914">
        <v>0</v>
      </c>
      <c r="AQ2914">
        <v>0</v>
      </c>
      <c r="AR2914">
        <v>1.3</v>
      </c>
      <c r="AS2914">
        <v>0</v>
      </c>
      <c r="AT2914">
        <v>0.1</v>
      </c>
      <c r="AU2914">
        <v>0</v>
      </c>
      <c r="AV2914">
        <v>0.8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29</v>
      </c>
      <c r="BU2914">
        <v>38</v>
      </c>
      <c r="BV2914">
        <v>0</v>
      </c>
      <c r="BW2914">
        <v>0</v>
      </c>
      <c r="BX2914">
        <v>299</v>
      </c>
      <c r="BY2914">
        <v>0</v>
      </c>
      <c r="BZ2914">
        <v>299</v>
      </c>
      <c r="CA2914">
        <v>0</v>
      </c>
      <c r="CB2914">
        <v>0</v>
      </c>
      <c r="CC2914">
        <v>24</v>
      </c>
      <c r="CD2914">
        <v>0</v>
      </c>
      <c r="CE2914">
        <v>13868.97</v>
      </c>
      <c r="CF2914">
        <v>0</v>
      </c>
      <c r="CG2914">
        <v>0</v>
      </c>
      <c r="CH2914">
        <v>7.0532000000000004</v>
      </c>
      <c r="CI2914">
        <v>2.1</v>
      </c>
      <c r="CJ2914">
        <v>0</v>
      </c>
      <c r="CK2914">
        <v>0.1</v>
      </c>
      <c r="CL2914">
        <v>0</v>
      </c>
      <c r="CM2914" t="s">
        <v>3780</v>
      </c>
      <c r="CN2914">
        <v>0</v>
      </c>
      <c r="CO2914">
        <v>0</v>
      </c>
      <c r="CP2914">
        <v>0</v>
      </c>
      <c r="CQ2914">
        <v>0</v>
      </c>
    </row>
    <row r="2915" spans="1:95" hidden="1" x14ac:dyDescent="0.25">
      <c r="A2915" s="1">
        <v>42920</v>
      </c>
      <c r="B2915">
        <v>4</v>
      </c>
      <c r="C2915" t="s">
        <v>3024</v>
      </c>
      <c r="D2915" t="s">
        <v>96</v>
      </c>
      <c r="E2915" t="s">
        <v>104</v>
      </c>
      <c r="F2915" t="s">
        <v>98</v>
      </c>
      <c r="G2915">
        <v>10</v>
      </c>
      <c r="H2915" s="1">
        <v>42904</v>
      </c>
      <c r="I2915" s="1">
        <v>42917</v>
      </c>
      <c r="J2915" t="s">
        <v>164</v>
      </c>
      <c r="K2915">
        <v>13</v>
      </c>
      <c r="L2915">
        <v>22</v>
      </c>
      <c r="M2915" s="1">
        <v>42904</v>
      </c>
      <c r="N2915">
        <v>2330</v>
      </c>
      <c r="O2915" s="1">
        <v>42917</v>
      </c>
      <c r="P2915">
        <v>1000</v>
      </c>
      <c r="Q2915" s="1">
        <v>42917</v>
      </c>
      <c r="R2915" s="1">
        <v>42920</v>
      </c>
      <c r="S2915" t="s">
        <v>164</v>
      </c>
      <c r="T2915" t="s">
        <v>164</v>
      </c>
      <c r="U2915" s="1">
        <v>42917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164</v>
      </c>
      <c r="AB2915" t="s">
        <v>3766</v>
      </c>
      <c r="AC2915" t="s">
        <v>114</v>
      </c>
      <c r="AD2915">
        <v>6.6</v>
      </c>
      <c r="AE2915">
        <v>8.3000000000000007</v>
      </c>
      <c r="AF2915">
        <v>7.45</v>
      </c>
      <c r="AG2915">
        <v>29656</v>
      </c>
      <c r="AH2915">
        <v>4</v>
      </c>
      <c r="AI2915">
        <v>12</v>
      </c>
      <c r="AJ2915">
        <v>170</v>
      </c>
      <c r="AK2915">
        <v>3</v>
      </c>
      <c r="AL2915" t="s">
        <v>3805</v>
      </c>
      <c r="AM2915" t="s">
        <v>3806</v>
      </c>
      <c r="AN2915">
        <v>0</v>
      </c>
      <c r="AO2915">
        <v>0</v>
      </c>
      <c r="AP2915">
        <v>0</v>
      </c>
      <c r="AQ2915">
        <v>0</v>
      </c>
      <c r="AR2915">
        <v>1.3</v>
      </c>
      <c r="AS2915">
        <v>0</v>
      </c>
      <c r="AT2915">
        <v>0.1</v>
      </c>
      <c r="AU2915">
        <v>0</v>
      </c>
      <c r="AV2915">
        <v>0.9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30</v>
      </c>
      <c r="BU2915">
        <v>36</v>
      </c>
      <c r="BV2915">
        <v>0</v>
      </c>
      <c r="BW2915">
        <v>0</v>
      </c>
      <c r="BX2915">
        <v>310</v>
      </c>
      <c r="BY2915">
        <v>0</v>
      </c>
      <c r="BZ2915">
        <v>310</v>
      </c>
      <c r="CA2915">
        <v>0</v>
      </c>
      <c r="CB2915">
        <v>0</v>
      </c>
      <c r="CC2915">
        <v>24</v>
      </c>
      <c r="CD2915">
        <v>0</v>
      </c>
      <c r="CE2915">
        <v>13868.97</v>
      </c>
      <c r="CF2915">
        <v>0</v>
      </c>
      <c r="CG2915">
        <v>0</v>
      </c>
      <c r="CH2915">
        <v>7.3738000000000001</v>
      </c>
      <c r="CI2915">
        <v>2.2000000000000002</v>
      </c>
      <c r="CJ2915">
        <v>0</v>
      </c>
      <c r="CK2915">
        <v>0.1</v>
      </c>
      <c r="CL2915">
        <v>0</v>
      </c>
      <c r="CM2915" t="s">
        <v>3780</v>
      </c>
      <c r="CN2915">
        <v>0</v>
      </c>
      <c r="CO2915">
        <v>0</v>
      </c>
      <c r="CP2915">
        <v>0</v>
      </c>
      <c r="CQ2915">
        <v>0</v>
      </c>
    </row>
    <row r="2916" spans="1:95" hidden="1" x14ac:dyDescent="0.25">
      <c r="A2916" s="1">
        <v>42921</v>
      </c>
      <c r="B2916">
        <v>4</v>
      </c>
      <c r="C2916" t="s">
        <v>3024</v>
      </c>
      <c r="D2916" t="s">
        <v>96</v>
      </c>
      <c r="E2916" t="s">
        <v>104</v>
      </c>
      <c r="F2916" t="s">
        <v>98</v>
      </c>
      <c r="G2916">
        <v>10</v>
      </c>
      <c r="H2916" s="1">
        <v>42904</v>
      </c>
      <c r="I2916" s="1">
        <v>42917</v>
      </c>
      <c r="J2916" t="s">
        <v>164</v>
      </c>
      <c r="K2916">
        <v>13</v>
      </c>
      <c r="L2916">
        <v>22</v>
      </c>
      <c r="M2916" s="1">
        <v>42904</v>
      </c>
      <c r="N2916">
        <v>2330</v>
      </c>
      <c r="O2916" s="1">
        <v>42917</v>
      </c>
      <c r="P2916">
        <v>1000</v>
      </c>
      <c r="Q2916" s="1">
        <v>42917</v>
      </c>
      <c r="R2916" s="1">
        <v>42922</v>
      </c>
      <c r="S2916" t="s">
        <v>164</v>
      </c>
      <c r="T2916" t="s">
        <v>164</v>
      </c>
      <c r="U2916" s="1">
        <v>42917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164</v>
      </c>
      <c r="AB2916" t="s">
        <v>3766</v>
      </c>
      <c r="AC2916" t="s">
        <v>114</v>
      </c>
      <c r="AD2916">
        <v>6.6</v>
      </c>
      <c r="AE2916">
        <v>8.3000000000000007</v>
      </c>
      <c r="AF2916">
        <v>7.45</v>
      </c>
      <c r="AG2916">
        <v>29656</v>
      </c>
      <c r="AH2916">
        <v>3</v>
      </c>
      <c r="AI2916">
        <v>9</v>
      </c>
      <c r="AJ2916">
        <v>180</v>
      </c>
      <c r="AK2916">
        <v>2</v>
      </c>
      <c r="AL2916" t="s">
        <v>3805</v>
      </c>
      <c r="AM2916" t="s">
        <v>3806</v>
      </c>
      <c r="AN2916">
        <v>0</v>
      </c>
      <c r="AO2916">
        <v>0</v>
      </c>
      <c r="AP2916">
        <v>0</v>
      </c>
      <c r="AQ2916">
        <v>0</v>
      </c>
      <c r="AR2916">
        <v>1.3</v>
      </c>
      <c r="AS2916">
        <v>0</v>
      </c>
      <c r="AT2916">
        <v>0.1</v>
      </c>
      <c r="AU2916">
        <v>0</v>
      </c>
      <c r="AV2916">
        <v>1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29</v>
      </c>
      <c r="BU2916">
        <v>36</v>
      </c>
      <c r="BV2916">
        <v>0</v>
      </c>
      <c r="BW2916">
        <v>0</v>
      </c>
      <c r="BX2916">
        <v>320</v>
      </c>
      <c r="BY2916">
        <v>0</v>
      </c>
      <c r="BZ2916">
        <v>320</v>
      </c>
      <c r="CA2916">
        <v>0</v>
      </c>
      <c r="CB2916">
        <v>0</v>
      </c>
      <c r="CC2916">
        <v>24</v>
      </c>
      <c r="CD2916">
        <v>0</v>
      </c>
      <c r="CE2916">
        <v>13868.97</v>
      </c>
      <c r="CF2916">
        <v>0</v>
      </c>
      <c r="CG2916">
        <v>0</v>
      </c>
      <c r="CH2916">
        <v>7.6943999999999999</v>
      </c>
      <c r="CI2916">
        <v>2.2999999999999998</v>
      </c>
      <c r="CJ2916">
        <v>0</v>
      </c>
      <c r="CK2916">
        <v>0.1</v>
      </c>
      <c r="CL2916">
        <v>0</v>
      </c>
      <c r="CM2916" t="s">
        <v>3780</v>
      </c>
      <c r="CN2916">
        <v>0</v>
      </c>
      <c r="CO2916">
        <v>0</v>
      </c>
      <c r="CP2916">
        <v>0</v>
      </c>
      <c r="CQ2916">
        <v>0</v>
      </c>
    </row>
    <row r="2917" spans="1:95" hidden="1" x14ac:dyDescent="0.25">
      <c r="A2917" s="1">
        <v>42922</v>
      </c>
      <c r="B2917">
        <v>4</v>
      </c>
      <c r="C2917" t="s">
        <v>3024</v>
      </c>
      <c r="D2917" t="s">
        <v>96</v>
      </c>
      <c r="E2917" t="s">
        <v>104</v>
      </c>
      <c r="F2917" t="s">
        <v>98</v>
      </c>
      <c r="G2917">
        <v>10</v>
      </c>
      <c r="H2917" s="1">
        <v>42904</v>
      </c>
      <c r="I2917" s="1">
        <v>42917</v>
      </c>
      <c r="J2917" t="s">
        <v>164</v>
      </c>
      <c r="K2917">
        <v>13</v>
      </c>
      <c r="L2917">
        <v>22</v>
      </c>
      <c r="M2917" s="1">
        <v>42904</v>
      </c>
      <c r="N2917">
        <v>2330</v>
      </c>
      <c r="O2917" s="1">
        <v>42917</v>
      </c>
      <c r="P2917">
        <v>1000</v>
      </c>
      <c r="Q2917" s="1">
        <v>42917</v>
      </c>
      <c r="R2917" s="1">
        <v>42922</v>
      </c>
      <c r="S2917" t="s">
        <v>164</v>
      </c>
      <c r="T2917" t="s">
        <v>164</v>
      </c>
      <c r="U2917" s="1">
        <v>42917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164</v>
      </c>
      <c r="AB2917" t="s">
        <v>3766</v>
      </c>
      <c r="AC2917" t="s">
        <v>114</v>
      </c>
      <c r="AD2917">
        <v>6.6</v>
      </c>
      <c r="AE2917">
        <v>8.3000000000000007</v>
      </c>
      <c r="AF2917">
        <v>7.45</v>
      </c>
      <c r="AG2917">
        <v>29656</v>
      </c>
      <c r="AH2917">
        <v>4</v>
      </c>
      <c r="AI2917">
        <v>15</v>
      </c>
      <c r="AJ2917">
        <v>195</v>
      </c>
      <c r="AK2917">
        <v>3</v>
      </c>
      <c r="AL2917" t="s">
        <v>3805</v>
      </c>
      <c r="AM2917" t="s">
        <v>3806</v>
      </c>
      <c r="AN2917">
        <v>0</v>
      </c>
      <c r="AO2917">
        <v>0</v>
      </c>
      <c r="AP2917">
        <v>0</v>
      </c>
      <c r="AQ2917">
        <v>0</v>
      </c>
      <c r="AR2917">
        <v>1.3</v>
      </c>
      <c r="AS2917">
        <v>0</v>
      </c>
      <c r="AT2917">
        <v>0.1</v>
      </c>
      <c r="AU2917">
        <v>0</v>
      </c>
      <c r="AV2917">
        <v>1.1000000000000001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29</v>
      </c>
      <c r="BU2917">
        <v>36</v>
      </c>
      <c r="BV2917">
        <v>0</v>
      </c>
      <c r="BW2917">
        <v>0</v>
      </c>
      <c r="BX2917">
        <v>311</v>
      </c>
      <c r="BY2917">
        <v>0</v>
      </c>
      <c r="BZ2917">
        <v>311</v>
      </c>
      <c r="CA2917">
        <v>0</v>
      </c>
      <c r="CB2917">
        <v>0</v>
      </c>
      <c r="CC2917">
        <v>24</v>
      </c>
      <c r="CD2917">
        <v>0</v>
      </c>
      <c r="CE2917">
        <v>13868.97</v>
      </c>
      <c r="CF2917">
        <v>0</v>
      </c>
      <c r="CG2917">
        <v>0</v>
      </c>
      <c r="CH2917">
        <v>8.0150000000000006</v>
      </c>
      <c r="CI2917">
        <v>2.4</v>
      </c>
      <c r="CJ2917">
        <v>0</v>
      </c>
      <c r="CK2917">
        <v>0.1</v>
      </c>
      <c r="CL2917">
        <v>0</v>
      </c>
      <c r="CM2917" t="s">
        <v>3780</v>
      </c>
      <c r="CN2917">
        <v>0</v>
      </c>
      <c r="CO2917">
        <v>0</v>
      </c>
      <c r="CP2917">
        <v>0</v>
      </c>
      <c r="CQ2917">
        <v>0</v>
      </c>
    </row>
    <row r="2918" spans="1:95" hidden="1" x14ac:dyDescent="0.25">
      <c r="A2918" s="1">
        <v>42923</v>
      </c>
      <c r="B2918">
        <v>4</v>
      </c>
      <c r="C2918" t="s">
        <v>3024</v>
      </c>
      <c r="D2918" t="s">
        <v>96</v>
      </c>
      <c r="E2918" t="s">
        <v>104</v>
      </c>
      <c r="F2918" t="s">
        <v>98</v>
      </c>
      <c r="G2918">
        <v>10</v>
      </c>
      <c r="H2918" s="1">
        <v>42904</v>
      </c>
      <c r="I2918" s="1">
        <v>42917</v>
      </c>
      <c r="J2918" t="s">
        <v>164</v>
      </c>
      <c r="K2918">
        <v>13</v>
      </c>
      <c r="L2918">
        <v>22</v>
      </c>
      <c r="M2918" s="1">
        <v>42904</v>
      </c>
      <c r="N2918">
        <v>2330</v>
      </c>
      <c r="O2918" s="1">
        <v>42917</v>
      </c>
      <c r="P2918">
        <v>1000</v>
      </c>
      <c r="Q2918" s="1">
        <v>42917</v>
      </c>
      <c r="R2918" s="1">
        <v>42922</v>
      </c>
      <c r="S2918" t="s">
        <v>164</v>
      </c>
      <c r="T2918" t="s">
        <v>164</v>
      </c>
      <c r="U2918" s="1">
        <v>42917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164</v>
      </c>
      <c r="AB2918" t="s">
        <v>3766</v>
      </c>
      <c r="AC2918" t="s">
        <v>114</v>
      </c>
      <c r="AD2918">
        <v>6.6</v>
      </c>
      <c r="AE2918">
        <v>8.3000000000000007</v>
      </c>
      <c r="AF2918">
        <v>7.45</v>
      </c>
      <c r="AG2918">
        <v>29656</v>
      </c>
      <c r="AH2918">
        <v>3</v>
      </c>
      <c r="AI2918">
        <v>9</v>
      </c>
      <c r="AJ2918">
        <v>90</v>
      </c>
      <c r="AK2918">
        <v>2</v>
      </c>
      <c r="AL2918" t="s">
        <v>3805</v>
      </c>
      <c r="AM2918" t="s">
        <v>3806</v>
      </c>
      <c r="AN2918">
        <v>0</v>
      </c>
      <c r="AO2918">
        <v>0</v>
      </c>
      <c r="AP2918">
        <v>0</v>
      </c>
      <c r="AQ2918">
        <v>0</v>
      </c>
      <c r="AR2918">
        <v>1.3</v>
      </c>
      <c r="AS2918">
        <v>0</v>
      </c>
      <c r="AT2918">
        <v>0.1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29</v>
      </c>
      <c r="BU2918">
        <v>36</v>
      </c>
      <c r="BV2918">
        <v>306</v>
      </c>
      <c r="BW2918">
        <v>0</v>
      </c>
      <c r="BX2918">
        <v>0</v>
      </c>
      <c r="BY2918">
        <v>0</v>
      </c>
      <c r="BZ2918">
        <v>306</v>
      </c>
      <c r="CA2918">
        <v>2</v>
      </c>
      <c r="CB2918">
        <v>0</v>
      </c>
      <c r="CC2918">
        <v>23</v>
      </c>
      <c r="CD2918">
        <v>0</v>
      </c>
      <c r="CE2918">
        <v>13868.97</v>
      </c>
      <c r="CF2918">
        <v>0</v>
      </c>
      <c r="CG2918">
        <v>0</v>
      </c>
      <c r="CH2918">
        <v>7.6943999999999999</v>
      </c>
      <c r="CI2918">
        <v>2.2999999999999998</v>
      </c>
      <c r="CJ2918">
        <v>0</v>
      </c>
      <c r="CK2918">
        <v>0.1</v>
      </c>
      <c r="CL2918">
        <v>0</v>
      </c>
      <c r="CM2918" t="s">
        <v>3780</v>
      </c>
      <c r="CN2918">
        <v>0</v>
      </c>
      <c r="CO2918">
        <v>0</v>
      </c>
      <c r="CP2918">
        <v>0</v>
      </c>
      <c r="CQ2918">
        <v>0</v>
      </c>
    </row>
    <row r="2919" spans="1:95" hidden="1" x14ac:dyDescent="0.25">
      <c r="A2919" s="1">
        <v>42924</v>
      </c>
      <c r="B2919">
        <v>4</v>
      </c>
      <c r="C2919" t="s">
        <v>3024</v>
      </c>
      <c r="D2919" t="s">
        <v>96</v>
      </c>
      <c r="E2919" t="s">
        <v>104</v>
      </c>
      <c r="F2919" t="s">
        <v>98</v>
      </c>
      <c r="G2919">
        <v>10</v>
      </c>
      <c r="H2919" s="1">
        <v>42904</v>
      </c>
      <c r="I2919" s="1">
        <v>42917</v>
      </c>
      <c r="J2919" t="s">
        <v>164</v>
      </c>
      <c r="K2919">
        <v>13</v>
      </c>
      <c r="L2919">
        <v>22</v>
      </c>
      <c r="M2919" s="1">
        <v>42904</v>
      </c>
      <c r="N2919">
        <v>2330</v>
      </c>
      <c r="O2919" s="1">
        <v>42917</v>
      </c>
      <c r="P2919">
        <v>1000</v>
      </c>
      <c r="Q2919" s="1">
        <v>42917</v>
      </c>
      <c r="R2919" t="s">
        <v>164</v>
      </c>
      <c r="S2919" t="s">
        <v>164</v>
      </c>
      <c r="T2919" t="s">
        <v>164</v>
      </c>
      <c r="U2919" s="1">
        <v>42917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164</v>
      </c>
      <c r="AB2919" t="s">
        <v>3766</v>
      </c>
      <c r="AC2919" t="s">
        <v>114</v>
      </c>
      <c r="AD2919">
        <v>6.6</v>
      </c>
      <c r="AE2919">
        <v>8.3000000000000007</v>
      </c>
      <c r="AF2919">
        <v>7.45</v>
      </c>
      <c r="AG2919">
        <v>29656</v>
      </c>
      <c r="AH2919">
        <v>3</v>
      </c>
      <c r="AI2919">
        <v>9</v>
      </c>
      <c r="AJ2919">
        <v>115</v>
      </c>
      <c r="AK2919">
        <v>2</v>
      </c>
      <c r="AL2919" t="s">
        <v>3805</v>
      </c>
      <c r="AM2919" t="s">
        <v>3807</v>
      </c>
      <c r="AN2919">
        <v>0</v>
      </c>
      <c r="AO2919">
        <v>0</v>
      </c>
      <c r="AP2919">
        <v>0</v>
      </c>
      <c r="AQ2919">
        <v>0</v>
      </c>
      <c r="AR2919">
        <v>1.6</v>
      </c>
      <c r="AS2919">
        <v>0</v>
      </c>
      <c r="AT2919">
        <v>0.1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29</v>
      </c>
      <c r="BU2919">
        <v>37</v>
      </c>
      <c r="BV2919">
        <v>307</v>
      </c>
      <c r="BW2919">
        <v>0</v>
      </c>
      <c r="BX2919">
        <v>0</v>
      </c>
      <c r="BY2919">
        <v>0</v>
      </c>
      <c r="BZ2919">
        <v>307</v>
      </c>
      <c r="CA2919">
        <v>24</v>
      </c>
      <c r="CB2919">
        <v>0</v>
      </c>
      <c r="CC2919">
        <v>0</v>
      </c>
      <c r="CD2919">
        <v>0</v>
      </c>
      <c r="CE2919">
        <v>13868.97</v>
      </c>
      <c r="CF2919">
        <v>0</v>
      </c>
      <c r="CG2919">
        <v>0</v>
      </c>
      <c r="CH2919">
        <v>8.6562000000000001</v>
      </c>
      <c r="CI2919">
        <v>2.6</v>
      </c>
      <c r="CJ2919">
        <v>0</v>
      </c>
      <c r="CK2919">
        <v>0.1</v>
      </c>
      <c r="CL2919">
        <v>0</v>
      </c>
      <c r="CM2919" t="s">
        <v>3780</v>
      </c>
      <c r="CN2919">
        <v>0</v>
      </c>
      <c r="CO2919">
        <v>0</v>
      </c>
      <c r="CP2919">
        <v>0</v>
      </c>
      <c r="CQ2919">
        <v>0</v>
      </c>
    </row>
    <row r="2920" spans="1:95" hidden="1" x14ac:dyDescent="0.25">
      <c r="A2920" s="1">
        <v>42925</v>
      </c>
      <c r="B2920">
        <v>4</v>
      </c>
      <c r="C2920" t="s">
        <v>3024</v>
      </c>
      <c r="D2920" t="s">
        <v>96</v>
      </c>
      <c r="E2920" t="s">
        <v>104</v>
      </c>
      <c r="F2920" t="s">
        <v>98</v>
      </c>
      <c r="G2920">
        <v>10</v>
      </c>
      <c r="H2920" s="1">
        <v>42904</v>
      </c>
      <c r="I2920" s="1">
        <v>42917</v>
      </c>
      <c r="J2920" t="s">
        <v>164</v>
      </c>
      <c r="K2920">
        <v>13</v>
      </c>
      <c r="L2920">
        <v>22</v>
      </c>
      <c r="M2920" s="1">
        <v>42904</v>
      </c>
      <c r="N2920">
        <v>2330</v>
      </c>
      <c r="O2920" s="1">
        <v>42917</v>
      </c>
      <c r="P2920">
        <v>1000</v>
      </c>
      <c r="Q2920" s="1">
        <v>42917</v>
      </c>
      <c r="R2920" t="s">
        <v>164</v>
      </c>
      <c r="S2920" t="s">
        <v>164</v>
      </c>
      <c r="T2920" t="s">
        <v>164</v>
      </c>
      <c r="U2920" s="1">
        <v>42917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164</v>
      </c>
      <c r="AB2920" t="s">
        <v>3766</v>
      </c>
      <c r="AC2920" t="s">
        <v>114</v>
      </c>
      <c r="AD2920">
        <v>6.6</v>
      </c>
      <c r="AE2920">
        <v>8.3000000000000007</v>
      </c>
      <c r="AF2920">
        <v>7.45</v>
      </c>
      <c r="AG2920">
        <v>29656</v>
      </c>
      <c r="AH2920">
        <v>3</v>
      </c>
      <c r="AI2920">
        <v>5</v>
      </c>
      <c r="AJ2920">
        <v>45</v>
      </c>
      <c r="AK2920">
        <v>2</v>
      </c>
      <c r="AL2920" t="s">
        <v>3805</v>
      </c>
      <c r="AM2920" t="s">
        <v>3807</v>
      </c>
      <c r="AN2920">
        <v>0</v>
      </c>
      <c r="AO2920">
        <v>0</v>
      </c>
      <c r="AP2920">
        <v>0</v>
      </c>
      <c r="AQ2920">
        <v>0</v>
      </c>
      <c r="AR2920">
        <v>1.6</v>
      </c>
      <c r="AS2920">
        <v>0</v>
      </c>
      <c r="AT2920">
        <v>0.1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29</v>
      </c>
      <c r="BU2920">
        <v>36</v>
      </c>
      <c r="BV2920">
        <v>0</v>
      </c>
      <c r="BW2920">
        <v>0</v>
      </c>
      <c r="BX2920">
        <v>305</v>
      </c>
      <c r="BY2920">
        <v>0</v>
      </c>
      <c r="BZ2920">
        <v>305</v>
      </c>
      <c r="CA2920">
        <v>23</v>
      </c>
      <c r="CB2920">
        <v>0</v>
      </c>
      <c r="CC2920">
        <v>1</v>
      </c>
      <c r="CD2920">
        <v>0</v>
      </c>
      <c r="CE2920">
        <v>13868.97</v>
      </c>
      <c r="CF2920">
        <v>0</v>
      </c>
      <c r="CG2920">
        <v>0</v>
      </c>
      <c r="CH2920">
        <v>8.6562000000000001</v>
      </c>
      <c r="CI2920">
        <v>2.6</v>
      </c>
      <c r="CJ2920">
        <v>0</v>
      </c>
      <c r="CK2920">
        <v>0.1</v>
      </c>
      <c r="CL2920">
        <v>0</v>
      </c>
      <c r="CM2920" t="s">
        <v>3780</v>
      </c>
      <c r="CN2920">
        <v>0</v>
      </c>
      <c r="CO2920">
        <v>0</v>
      </c>
      <c r="CP2920">
        <v>0</v>
      </c>
      <c r="CQ2920">
        <v>0</v>
      </c>
    </row>
    <row r="2921" spans="1:95" hidden="1" x14ac:dyDescent="0.25">
      <c r="A2921" s="1">
        <v>42926</v>
      </c>
      <c r="B2921">
        <v>4</v>
      </c>
      <c r="C2921" t="s">
        <v>3024</v>
      </c>
      <c r="D2921" t="s">
        <v>96</v>
      </c>
      <c r="E2921" t="s">
        <v>104</v>
      </c>
      <c r="F2921" t="s">
        <v>98</v>
      </c>
      <c r="G2921">
        <v>10</v>
      </c>
      <c r="H2921" s="1">
        <v>42904</v>
      </c>
      <c r="I2921" s="1">
        <v>42917</v>
      </c>
      <c r="J2921" t="s">
        <v>164</v>
      </c>
      <c r="K2921">
        <v>13</v>
      </c>
      <c r="L2921">
        <v>22</v>
      </c>
      <c r="M2921" s="1">
        <v>42904</v>
      </c>
      <c r="N2921">
        <v>2330</v>
      </c>
      <c r="O2921" s="1">
        <v>42917</v>
      </c>
      <c r="P2921">
        <v>1000</v>
      </c>
      <c r="Q2921" s="1">
        <v>42917</v>
      </c>
      <c r="R2921" t="s">
        <v>164</v>
      </c>
      <c r="S2921" t="s">
        <v>164</v>
      </c>
      <c r="T2921" t="s">
        <v>164</v>
      </c>
      <c r="U2921" s="1">
        <v>42917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164</v>
      </c>
      <c r="AB2921" t="s">
        <v>3766</v>
      </c>
      <c r="AC2921" t="s">
        <v>114</v>
      </c>
      <c r="AD2921">
        <v>6.6</v>
      </c>
      <c r="AE2921">
        <v>8.3000000000000007</v>
      </c>
      <c r="AF2921">
        <v>7.45</v>
      </c>
      <c r="AG2921">
        <v>29656</v>
      </c>
      <c r="AH2921">
        <v>3</v>
      </c>
      <c r="AI2921">
        <v>6</v>
      </c>
      <c r="AJ2921">
        <v>60</v>
      </c>
      <c r="AK2921">
        <v>2</v>
      </c>
      <c r="AL2921" t="s">
        <v>3805</v>
      </c>
      <c r="AM2921" t="s">
        <v>3807</v>
      </c>
      <c r="AN2921">
        <v>0</v>
      </c>
      <c r="AO2921">
        <v>0</v>
      </c>
      <c r="AP2921">
        <v>0</v>
      </c>
      <c r="AQ2921">
        <v>0</v>
      </c>
      <c r="AR2921">
        <v>1.5</v>
      </c>
      <c r="AS2921">
        <v>0</v>
      </c>
      <c r="AT2921">
        <v>0.1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29</v>
      </c>
      <c r="BU2921">
        <v>36</v>
      </c>
      <c r="BV2921">
        <v>0</v>
      </c>
      <c r="BW2921">
        <v>0</v>
      </c>
      <c r="BX2921">
        <v>317</v>
      </c>
      <c r="BY2921">
        <v>0</v>
      </c>
      <c r="BZ2921">
        <v>317</v>
      </c>
      <c r="CA2921">
        <v>0</v>
      </c>
      <c r="CB2921">
        <v>1</v>
      </c>
      <c r="CC2921">
        <v>24</v>
      </c>
      <c r="CD2921">
        <v>0</v>
      </c>
      <c r="CE2921">
        <v>13868.97</v>
      </c>
      <c r="CF2921">
        <v>0</v>
      </c>
      <c r="CG2921">
        <v>0</v>
      </c>
      <c r="CH2921">
        <v>8.3355999999999995</v>
      </c>
      <c r="CI2921">
        <v>2.5</v>
      </c>
      <c r="CJ2921">
        <v>0</v>
      </c>
      <c r="CK2921">
        <v>0.1</v>
      </c>
      <c r="CL2921">
        <v>0</v>
      </c>
      <c r="CM2921" t="s">
        <v>3780</v>
      </c>
      <c r="CN2921">
        <v>0</v>
      </c>
      <c r="CO2921">
        <v>0</v>
      </c>
      <c r="CP2921">
        <v>0</v>
      </c>
      <c r="CQ2921">
        <v>0</v>
      </c>
    </row>
    <row r="2922" spans="1:95" hidden="1" x14ac:dyDescent="0.25">
      <c r="A2922" s="1">
        <v>42927</v>
      </c>
      <c r="B2922">
        <v>4</v>
      </c>
      <c r="C2922" t="s">
        <v>3024</v>
      </c>
      <c r="D2922" t="s">
        <v>96</v>
      </c>
      <c r="E2922" t="s">
        <v>97</v>
      </c>
      <c r="F2922" t="s">
        <v>98</v>
      </c>
      <c r="G2922">
        <v>10</v>
      </c>
      <c r="H2922" s="1">
        <v>42904</v>
      </c>
      <c r="I2922" s="1">
        <v>42917</v>
      </c>
      <c r="J2922" s="1">
        <v>42926</v>
      </c>
      <c r="K2922">
        <v>13</v>
      </c>
      <c r="L2922">
        <v>22</v>
      </c>
      <c r="M2922" s="1">
        <v>42904</v>
      </c>
      <c r="N2922">
        <v>2330</v>
      </c>
      <c r="O2922" s="1">
        <v>42917</v>
      </c>
      <c r="P2922">
        <v>1000</v>
      </c>
      <c r="Q2922" s="1">
        <v>42917</v>
      </c>
      <c r="R2922" s="1">
        <v>42926</v>
      </c>
      <c r="S2922" t="s">
        <v>164</v>
      </c>
      <c r="T2922" s="1">
        <v>42926</v>
      </c>
      <c r="U2922" s="1">
        <v>42917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3766</v>
      </c>
      <c r="AC2922" t="s">
        <v>114</v>
      </c>
      <c r="AD2922">
        <v>6.6</v>
      </c>
      <c r="AE2922">
        <v>8.3000000000000007</v>
      </c>
      <c r="AF2922">
        <v>7.45</v>
      </c>
      <c r="AG2922">
        <v>29656</v>
      </c>
      <c r="AH2922">
        <v>2</v>
      </c>
      <c r="AI2922">
        <v>3</v>
      </c>
      <c r="AJ2922">
        <v>45</v>
      </c>
      <c r="AK2922">
        <v>1</v>
      </c>
      <c r="AL2922" t="s">
        <v>3808</v>
      </c>
      <c r="AM2922" t="s">
        <v>3809</v>
      </c>
      <c r="AN2922">
        <v>0.5</v>
      </c>
      <c r="AO2922">
        <v>0</v>
      </c>
      <c r="AP2922">
        <v>0</v>
      </c>
      <c r="AQ2922">
        <v>0</v>
      </c>
      <c r="AR2922">
        <v>3.7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30</v>
      </c>
      <c r="BU2922">
        <v>38</v>
      </c>
      <c r="BV2922">
        <v>0</v>
      </c>
      <c r="BW2922">
        <v>190</v>
      </c>
      <c r="BX2922">
        <v>185</v>
      </c>
      <c r="BY2922">
        <v>0</v>
      </c>
      <c r="BZ2922">
        <v>375</v>
      </c>
      <c r="CA2922">
        <v>0</v>
      </c>
      <c r="CB2922">
        <v>19.5</v>
      </c>
      <c r="CC2922">
        <v>24</v>
      </c>
      <c r="CD2922">
        <v>0</v>
      </c>
      <c r="CE2922">
        <v>13868.97</v>
      </c>
      <c r="CF2922">
        <v>0</v>
      </c>
      <c r="CG2922">
        <v>0</v>
      </c>
      <c r="CH2922">
        <v>16.6252</v>
      </c>
      <c r="CI2922">
        <v>5.2</v>
      </c>
      <c r="CJ2922">
        <v>0</v>
      </c>
      <c r="CK2922">
        <v>0</v>
      </c>
      <c r="CL2922">
        <v>0</v>
      </c>
      <c r="CM2922" t="s">
        <v>3780</v>
      </c>
      <c r="CN2922">
        <v>0</v>
      </c>
      <c r="CO2922">
        <v>0</v>
      </c>
      <c r="CP2922">
        <v>0</v>
      </c>
      <c r="CQ2922">
        <v>0</v>
      </c>
    </row>
    <row r="2923" spans="1:95" hidden="1" x14ac:dyDescent="0.25">
      <c r="A2923" s="1">
        <v>42928</v>
      </c>
      <c r="B2923">
        <v>4</v>
      </c>
      <c r="C2923" t="s">
        <v>3024</v>
      </c>
      <c r="D2923" t="s">
        <v>96</v>
      </c>
      <c r="E2923" t="s">
        <v>97</v>
      </c>
      <c r="F2923" t="s">
        <v>98</v>
      </c>
      <c r="G2923">
        <v>10</v>
      </c>
      <c r="H2923" s="1">
        <v>42904</v>
      </c>
      <c r="I2923" s="1">
        <v>42917</v>
      </c>
      <c r="J2923" s="1">
        <v>42926</v>
      </c>
      <c r="K2923">
        <v>13</v>
      </c>
      <c r="L2923">
        <v>22</v>
      </c>
      <c r="M2923" s="1">
        <v>42904</v>
      </c>
      <c r="N2923">
        <v>2330</v>
      </c>
      <c r="O2923" s="1">
        <v>42917</v>
      </c>
      <c r="P2923">
        <v>1000</v>
      </c>
      <c r="Q2923" s="1">
        <v>42917</v>
      </c>
      <c r="R2923" s="1">
        <v>42926</v>
      </c>
      <c r="S2923" s="1">
        <v>42929</v>
      </c>
      <c r="T2923" s="1">
        <v>42926</v>
      </c>
      <c r="U2923" s="1">
        <v>42917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164</v>
      </c>
      <c r="AB2923" t="s">
        <v>3766</v>
      </c>
      <c r="AC2923" t="s">
        <v>114</v>
      </c>
      <c r="AD2923">
        <v>5</v>
      </c>
      <c r="AE2923">
        <v>6.77</v>
      </c>
      <c r="AF2923">
        <v>5.95</v>
      </c>
      <c r="AG2923">
        <v>22902</v>
      </c>
      <c r="AH2923">
        <v>2</v>
      </c>
      <c r="AI2923">
        <v>3</v>
      </c>
      <c r="AJ2923">
        <v>45</v>
      </c>
      <c r="AK2923">
        <v>1</v>
      </c>
      <c r="AL2923" t="s">
        <v>3808</v>
      </c>
      <c r="AM2923" t="s">
        <v>3809</v>
      </c>
      <c r="AN2923">
        <v>0</v>
      </c>
      <c r="AO2923">
        <v>0</v>
      </c>
      <c r="AP2923">
        <v>0</v>
      </c>
      <c r="AQ2923">
        <v>0</v>
      </c>
      <c r="AR2923">
        <v>3.6</v>
      </c>
      <c r="AS2923">
        <v>0</v>
      </c>
      <c r="AT2923">
        <v>0.1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30</v>
      </c>
      <c r="BU2923">
        <v>38</v>
      </c>
      <c r="BV2923">
        <v>0</v>
      </c>
      <c r="BW2923">
        <v>196</v>
      </c>
      <c r="BX2923">
        <v>191</v>
      </c>
      <c r="BY2923">
        <v>0</v>
      </c>
      <c r="BZ2923">
        <v>387</v>
      </c>
      <c r="CA2923">
        <v>0</v>
      </c>
      <c r="CB2923">
        <v>24</v>
      </c>
      <c r="CC2923">
        <v>24</v>
      </c>
      <c r="CD2923">
        <v>0</v>
      </c>
      <c r="CE2923">
        <v>5328.9</v>
      </c>
      <c r="CF2923">
        <v>0</v>
      </c>
      <c r="CG2923">
        <v>8491.1</v>
      </c>
      <c r="CH2923">
        <v>15.068199999999999</v>
      </c>
      <c r="CI2923">
        <v>4.5999999999999996</v>
      </c>
      <c r="CJ2923">
        <v>0</v>
      </c>
      <c r="CK2923">
        <v>0.1</v>
      </c>
      <c r="CL2923">
        <v>0</v>
      </c>
      <c r="CM2923" t="s">
        <v>3780</v>
      </c>
      <c r="CN2923">
        <v>0</v>
      </c>
      <c r="CO2923">
        <v>0</v>
      </c>
      <c r="CP2923">
        <v>0</v>
      </c>
      <c r="CQ2923">
        <v>0</v>
      </c>
    </row>
    <row r="2924" spans="1:95" hidden="1" x14ac:dyDescent="0.25">
      <c r="A2924" s="1">
        <v>42929</v>
      </c>
      <c r="B2924">
        <v>4</v>
      </c>
      <c r="C2924" t="s">
        <v>3024</v>
      </c>
      <c r="D2924" t="s">
        <v>96</v>
      </c>
      <c r="E2924" t="s">
        <v>97</v>
      </c>
      <c r="F2924" t="s">
        <v>98</v>
      </c>
      <c r="G2924">
        <v>10</v>
      </c>
      <c r="H2924" s="1">
        <v>42904</v>
      </c>
      <c r="I2924" s="1">
        <v>42917</v>
      </c>
      <c r="J2924" s="1">
        <v>42926</v>
      </c>
      <c r="K2924">
        <v>13</v>
      </c>
      <c r="L2924">
        <v>22</v>
      </c>
      <c r="M2924" s="1">
        <v>42904</v>
      </c>
      <c r="N2924">
        <v>2330</v>
      </c>
      <c r="O2924" s="1">
        <v>42917</v>
      </c>
      <c r="P2924">
        <v>1000</v>
      </c>
      <c r="Q2924" s="1">
        <v>42917</v>
      </c>
      <c r="R2924" s="1">
        <v>42926</v>
      </c>
      <c r="S2924" s="1">
        <v>42929</v>
      </c>
      <c r="T2924" s="1">
        <v>42926</v>
      </c>
      <c r="U2924" s="1">
        <v>42917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164</v>
      </c>
      <c r="AB2924" t="s">
        <v>3766</v>
      </c>
      <c r="AC2924" t="s">
        <v>114</v>
      </c>
      <c r="AD2924">
        <v>4.18</v>
      </c>
      <c r="AE2924">
        <v>6.68</v>
      </c>
      <c r="AF2924">
        <v>5.46</v>
      </c>
      <c r="AG2924">
        <v>20780.36</v>
      </c>
      <c r="AH2924">
        <v>2</v>
      </c>
      <c r="AI2924">
        <v>3</v>
      </c>
      <c r="AJ2924">
        <v>45</v>
      </c>
      <c r="AK2924">
        <v>1</v>
      </c>
      <c r="AL2924" t="s">
        <v>3808</v>
      </c>
      <c r="AM2924" t="s">
        <v>3809</v>
      </c>
      <c r="AN2924">
        <v>0</v>
      </c>
      <c r="AO2924">
        <v>0</v>
      </c>
      <c r="AP2924">
        <v>0</v>
      </c>
      <c r="AQ2924">
        <v>0</v>
      </c>
      <c r="AR2924">
        <v>3.8</v>
      </c>
      <c r="AS2924">
        <v>0</v>
      </c>
      <c r="AT2924">
        <v>0.1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30</v>
      </c>
      <c r="BU2924">
        <v>36</v>
      </c>
      <c r="BV2924">
        <v>0</v>
      </c>
      <c r="BW2924">
        <v>197</v>
      </c>
      <c r="BX2924">
        <v>183</v>
      </c>
      <c r="BY2924">
        <v>0</v>
      </c>
      <c r="BZ2924">
        <v>380</v>
      </c>
      <c r="CA2924">
        <v>0</v>
      </c>
      <c r="CB2924">
        <v>24</v>
      </c>
      <c r="CC2924">
        <v>24</v>
      </c>
      <c r="CD2924">
        <v>0</v>
      </c>
      <c r="CE2924">
        <v>1265.79</v>
      </c>
      <c r="CF2924">
        <v>0</v>
      </c>
      <c r="CG2924">
        <v>12554.21</v>
      </c>
      <c r="CH2924">
        <v>15.7094</v>
      </c>
      <c r="CI2924">
        <v>4.8</v>
      </c>
      <c r="CJ2924">
        <v>0</v>
      </c>
      <c r="CK2924">
        <v>0.1</v>
      </c>
      <c r="CL2924">
        <v>0</v>
      </c>
      <c r="CM2924" t="s">
        <v>3780</v>
      </c>
      <c r="CN2924">
        <v>0</v>
      </c>
      <c r="CO2924">
        <v>0</v>
      </c>
      <c r="CP2924">
        <v>0</v>
      </c>
      <c r="CQ2924">
        <v>0</v>
      </c>
    </row>
    <row r="2925" spans="1:95" hidden="1" x14ac:dyDescent="0.25">
      <c r="A2925" s="1">
        <v>42930</v>
      </c>
      <c r="B2925">
        <v>4</v>
      </c>
      <c r="C2925" t="s">
        <v>3024</v>
      </c>
      <c r="D2925" t="s">
        <v>96</v>
      </c>
      <c r="E2925" t="s">
        <v>97</v>
      </c>
      <c r="F2925" t="s">
        <v>98</v>
      </c>
      <c r="G2925">
        <v>10</v>
      </c>
      <c r="H2925" s="1">
        <v>42904</v>
      </c>
      <c r="I2925" s="1">
        <v>42917</v>
      </c>
      <c r="J2925" s="1">
        <v>42926</v>
      </c>
      <c r="K2925">
        <v>13</v>
      </c>
      <c r="L2925">
        <v>22</v>
      </c>
      <c r="M2925" s="1">
        <v>42904</v>
      </c>
      <c r="N2925">
        <v>2330</v>
      </c>
      <c r="O2925" s="1">
        <v>42917</v>
      </c>
      <c r="P2925">
        <v>1000</v>
      </c>
      <c r="Q2925" s="1">
        <v>42917</v>
      </c>
      <c r="R2925" s="1">
        <v>42926</v>
      </c>
      <c r="S2925" s="1">
        <v>42930</v>
      </c>
      <c r="T2925" s="1">
        <v>42926</v>
      </c>
      <c r="U2925" s="1">
        <v>42917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164</v>
      </c>
      <c r="AB2925" t="s">
        <v>3766</v>
      </c>
      <c r="AC2925" t="s">
        <v>114</v>
      </c>
      <c r="AD2925">
        <v>4.3</v>
      </c>
      <c r="AE2925">
        <v>6.17</v>
      </c>
      <c r="AF2925">
        <v>5.18</v>
      </c>
      <c r="AG2925">
        <v>19795</v>
      </c>
      <c r="AH2925">
        <v>2</v>
      </c>
      <c r="AI2925">
        <v>3</v>
      </c>
      <c r="AJ2925">
        <v>45</v>
      </c>
      <c r="AK2925">
        <v>1</v>
      </c>
      <c r="AL2925" t="s">
        <v>3808</v>
      </c>
      <c r="AM2925" t="s">
        <v>3809</v>
      </c>
      <c r="AN2925">
        <v>0</v>
      </c>
      <c r="AO2925">
        <v>0</v>
      </c>
      <c r="AP2925">
        <v>0</v>
      </c>
      <c r="AQ2925">
        <v>0</v>
      </c>
      <c r="AR2925">
        <v>3.6</v>
      </c>
      <c r="AS2925">
        <v>0</v>
      </c>
      <c r="AT2925">
        <v>0.1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30</v>
      </c>
      <c r="BU2925">
        <v>37</v>
      </c>
      <c r="BV2925">
        <v>0</v>
      </c>
      <c r="BW2925">
        <v>172</v>
      </c>
      <c r="BX2925">
        <v>174</v>
      </c>
      <c r="BY2925">
        <v>0</v>
      </c>
      <c r="BZ2925">
        <v>346</v>
      </c>
      <c r="CA2925">
        <v>0</v>
      </c>
      <c r="CB2925">
        <v>18</v>
      </c>
      <c r="CC2925">
        <v>24</v>
      </c>
      <c r="CD2925">
        <v>0</v>
      </c>
      <c r="CE2925">
        <v>0</v>
      </c>
      <c r="CF2925">
        <v>0</v>
      </c>
      <c r="CG2925">
        <v>13825.58</v>
      </c>
      <c r="CH2925">
        <v>15.068199999999999</v>
      </c>
      <c r="CI2925">
        <v>4.5999999999999996</v>
      </c>
      <c r="CJ2925">
        <v>0</v>
      </c>
      <c r="CK2925">
        <v>0.1</v>
      </c>
      <c r="CL2925">
        <v>0</v>
      </c>
      <c r="CM2925" t="s">
        <v>3780</v>
      </c>
      <c r="CN2925">
        <v>0</v>
      </c>
      <c r="CO2925">
        <v>0</v>
      </c>
      <c r="CP2925">
        <v>0</v>
      </c>
      <c r="CQ2925">
        <v>0</v>
      </c>
    </row>
    <row r="2926" spans="1:95" hidden="1" x14ac:dyDescent="0.25">
      <c r="A2926" s="1">
        <v>42931</v>
      </c>
      <c r="B2926">
        <v>4</v>
      </c>
      <c r="C2926" t="s">
        <v>3024</v>
      </c>
      <c r="D2926" t="s">
        <v>110</v>
      </c>
      <c r="E2926" t="s">
        <v>111</v>
      </c>
      <c r="F2926" t="s">
        <v>109</v>
      </c>
      <c r="G2926">
        <v>11</v>
      </c>
      <c r="H2926" s="1">
        <v>42931</v>
      </c>
      <c r="I2926" t="s">
        <v>164</v>
      </c>
      <c r="J2926" t="s">
        <v>164</v>
      </c>
      <c r="K2926">
        <v>13</v>
      </c>
      <c r="L2926">
        <v>22</v>
      </c>
      <c r="M2926" s="1">
        <v>42931</v>
      </c>
      <c r="N2926">
        <v>30</v>
      </c>
      <c r="O2926" t="s">
        <v>164</v>
      </c>
      <c r="P2926" t="s">
        <v>164</v>
      </c>
      <c r="Q2926" s="1">
        <v>42936</v>
      </c>
      <c r="R2926" t="s">
        <v>164</v>
      </c>
      <c r="S2926" t="s">
        <v>164</v>
      </c>
      <c r="T2926" t="s">
        <v>164</v>
      </c>
      <c r="U2926" t="s">
        <v>164</v>
      </c>
      <c r="V2926">
        <v>11.5</v>
      </c>
      <c r="W2926">
        <v>156</v>
      </c>
      <c r="X2926">
        <v>1664</v>
      </c>
      <c r="Y2926">
        <v>12.69</v>
      </c>
      <c r="Z2926">
        <v>13.56</v>
      </c>
      <c r="AA2926" t="s">
        <v>164</v>
      </c>
      <c r="AB2926" t="s">
        <v>114</v>
      </c>
      <c r="AC2926" t="s">
        <v>3810</v>
      </c>
      <c r="AD2926">
        <v>4.3</v>
      </c>
      <c r="AE2926">
        <v>6.17</v>
      </c>
      <c r="AF2926">
        <v>5.3</v>
      </c>
      <c r="AG2926">
        <v>19795</v>
      </c>
      <c r="AH2926">
        <v>4</v>
      </c>
      <c r="AI2926">
        <v>12</v>
      </c>
      <c r="AJ2926">
        <v>30</v>
      </c>
      <c r="AK2926">
        <v>3</v>
      </c>
      <c r="AL2926" t="s">
        <v>3811</v>
      </c>
      <c r="AM2926" t="s">
        <v>3812</v>
      </c>
      <c r="AN2926">
        <v>7.3</v>
      </c>
      <c r="AO2926">
        <v>0</v>
      </c>
      <c r="AP2926">
        <v>0</v>
      </c>
      <c r="AQ2926">
        <v>0</v>
      </c>
      <c r="AR2926">
        <v>0.8</v>
      </c>
      <c r="AS2926">
        <v>0</v>
      </c>
      <c r="AT2926">
        <v>0.1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55</v>
      </c>
      <c r="BC2926">
        <v>0</v>
      </c>
      <c r="BD2926">
        <v>0</v>
      </c>
      <c r="BE2926">
        <v>2</v>
      </c>
      <c r="BF2926">
        <v>3</v>
      </c>
      <c r="BG2926">
        <v>100.1</v>
      </c>
      <c r="BH2926">
        <v>146</v>
      </c>
      <c r="BI2926">
        <v>-6.7</v>
      </c>
      <c r="BJ2926">
        <v>3433</v>
      </c>
      <c r="BK2926">
        <v>44</v>
      </c>
      <c r="BL2926">
        <v>49</v>
      </c>
      <c r="BM2926">
        <v>12652</v>
      </c>
      <c r="BN2926">
        <v>0</v>
      </c>
      <c r="BO2926">
        <v>0.97</v>
      </c>
      <c r="BP2926">
        <v>37</v>
      </c>
      <c r="BQ2926">
        <v>334</v>
      </c>
      <c r="BR2926">
        <v>350</v>
      </c>
      <c r="BS2926">
        <v>2.57</v>
      </c>
      <c r="BT2926">
        <v>29</v>
      </c>
      <c r="BU2926">
        <v>40</v>
      </c>
      <c r="BV2926">
        <v>0</v>
      </c>
      <c r="BW2926">
        <v>116</v>
      </c>
      <c r="BX2926">
        <v>276</v>
      </c>
      <c r="BY2926">
        <v>0</v>
      </c>
      <c r="BZ2926">
        <v>392</v>
      </c>
      <c r="CA2926">
        <v>2</v>
      </c>
      <c r="CB2926">
        <v>7</v>
      </c>
      <c r="CC2926">
        <v>24</v>
      </c>
      <c r="CD2926">
        <v>0</v>
      </c>
      <c r="CE2926">
        <v>0</v>
      </c>
      <c r="CF2926">
        <v>0</v>
      </c>
      <c r="CG2926">
        <v>0</v>
      </c>
      <c r="CH2926">
        <v>25.617599999999999</v>
      </c>
      <c r="CI2926">
        <v>8.1</v>
      </c>
      <c r="CJ2926">
        <v>0</v>
      </c>
      <c r="CK2926">
        <v>0.1</v>
      </c>
      <c r="CL2926">
        <v>0</v>
      </c>
      <c r="CM2926" t="s">
        <v>3813</v>
      </c>
      <c r="CN2926">
        <v>15.23478261</v>
      </c>
      <c r="CO2926">
        <v>184.9060905</v>
      </c>
      <c r="CP2926">
        <v>1.2538152709999999</v>
      </c>
      <c r="CQ2926">
        <v>0</v>
      </c>
    </row>
    <row r="2927" spans="1:95" hidden="1" x14ac:dyDescent="0.25">
      <c r="A2927" s="1">
        <v>42932</v>
      </c>
      <c r="B2927">
        <v>4</v>
      </c>
      <c r="C2927" t="s">
        <v>3024</v>
      </c>
      <c r="D2927" t="s">
        <v>110</v>
      </c>
      <c r="E2927" t="s">
        <v>111</v>
      </c>
      <c r="F2927" t="s">
        <v>109</v>
      </c>
      <c r="G2927">
        <v>11</v>
      </c>
      <c r="H2927" s="1">
        <v>42931</v>
      </c>
      <c r="I2927" t="s">
        <v>164</v>
      </c>
      <c r="J2927" t="s">
        <v>164</v>
      </c>
      <c r="K2927">
        <v>13</v>
      </c>
      <c r="L2927">
        <v>22</v>
      </c>
      <c r="M2927" s="1">
        <v>42931</v>
      </c>
      <c r="N2927">
        <v>30</v>
      </c>
      <c r="O2927" t="s">
        <v>164</v>
      </c>
      <c r="P2927" t="s">
        <v>164</v>
      </c>
      <c r="Q2927" s="1">
        <v>42936</v>
      </c>
      <c r="R2927" t="s">
        <v>164</v>
      </c>
      <c r="S2927" t="s">
        <v>164</v>
      </c>
      <c r="T2927" t="s">
        <v>164</v>
      </c>
      <c r="U2927" t="s">
        <v>164</v>
      </c>
      <c r="V2927">
        <v>24</v>
      </c>
      <c r="W2927">
        <v>335</v>
      </c>
      <c r="X2927">
        <v>1329</v>
      </c>
      <c r="Y2927">
        <v>13.25</v>
      </c>
      <c r="Z2927">
        <v>13.96</v>
      </c>
      <c r="AA2927" t="s">
        <v>164</v>
      </c>
      <c r="AB2927" t="s">
        <v>114</v>
      </c>
      <c r="AC2927" t="s">
        <v>3810</v>
      </c>
      <c r="AD2927">
        <v>4.3</v>
      </c>
      <c r="AE2927">
        <v>6.17</v>
      </c>
      <c r="AF2927">
        <v>5.3</v>
      </c>
      <c r="AG2927">
        <v>19795</v>
      </c>
      <c r="AH2927">
        <v>5</v>
      </c>
      <c r="AI2927">
        <v>16</v>
      </c>
      <c r="AJ2927">
        <v>45</v>
      </c>
      <c r="AK2927">
        <v>4</v>
      </c>
      <c r="AL2927" t="s">
        <v>3814</v>
      </c>
      <c r="AM2927" t="s">
        <v>3815</v>
      </c>
      <c r="AN2927">
        <v>15.2</v>
      </c>
      <c r="AO2927">
        <v>0</v>
      </c>
      <c r="AP2927">
        <v>0</v>
      </c>
      <c r="AQ2927">
        <v>0</v>
      </c>
      <c r="AR2927">
        <v>1.8</v>
      </c>
      <c r="AS2927">
        <v>0</v>
      </c>
      <c r="AT2927">
        <v>0.1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110</v>
      </c>
      <c r="BC2927">
        <v>0</v>
      </c>
      <c r="BD2927">
        <v>0</v>
      </c>
      <c r="BE2927">
        <v>11</v>
      </c>
      <c r="BF2927">
        <v>4</v>
      </c>
      <c r="BG2927">
        <v>100.5</v>
      </c>
      <c r="BH2927">
        <v>306</v>
      </c>
      <c r="BI2927">
        <v>-9.4</v>
      </c>
      <c r="BJ2927">
        <v>3425</v>
      </c>
      <c r="BK2927">
        <v>43</v>
      </c>
      <c r="BL2927">
        <v>50</v>
      </c>
      <c r="BM2927">
        <v>12561</v>
      </c>
      <c r="BN2927">
        <v>0</v>
      </c>
      <c r="BO2927">
        <v>0.93</v>
      </c>
      <c r="BP2927">
        <v>37</v>
      </c>
      <c r="BQ2927">
        <v>336</v>
      </c>
      <c r="BR2927">
        <v>350</v>
      </c>
      <c r="BS2927">
        <v>2.5</v>
      </c>
      <c r="BT2927">
        <v>29</v>
      </c>
      <c r="BU2927">
        <v>40</v>
      </c>
      <c r="BV2927">
        <v>179</v>
      </c>
      <c r="BW2927">
        <v>0</v>
      </c>
      <c r="BX2927">
        <v>206</v>
      </c>
      <c r="BY2927">
        <v>0</v>
      </c>
      <c r="BZ2927">
        <v>385</v>
      </c>
      <c r="CA2927">
        <v>9</v>
      </c>
      <c r="CB2927">
        <v>0</v>
      </c>
      <c r="CC2927">
        <v>24</v>
      </c>
      <c r="CD2927">
        <v>0</v>
      </c>
      <c r="CE2927">
        <v>0</v>
      </c>
      <c r="CF2927">
        <v>0</v>
      </c>
      <c r="CG2927">
        <v>0</v>
      </c>
      <c r="CH2927">
        <v>53.424199999999999</v>
      </c>
      <c r="CI2927">
        <v>17</v>
      </c>
      <c r="CJ2927">
        <v>0</v>
      </c>
      <c r="CK2927">
        <v>0.1</v>
      </c>
      <c r="CL2927">
        <v>0</v>
      </c>
      <c r="CM2927" t="s">
        <v>3813</v>
      </c>
      <c r="CN2927">
        <v>15.2</v>
      </c>
      <c r="CO2927">
        <v>184.9148418</v>
      </c>
      <c r="CP2927">
        <v>1.204379562</v>
      </c>
      <c r="CQ2927">
        <v>0</v>
      </c>
    </row>
    <row r="2928" spans="1:95" hidden="1" x14ac:dyDescent="0.25">
      <c r="A2928" s="1">
        <v>42933</v>
      </c>
      <c r="B2928">
        <v>4</v>
      </c>
      <c r="C2928" t="s">
        <v>3024</v>
      </c>
      <c r="D2928" t="s">
        <v>110</v>
      </c>
      <c r="E2928" t="s">
        <v>111</v>
      </c>
      <c r="F2928" t="s">
        <v>109</v>
      </c>
      <c r="G2928">
        <v>11</v>
      </c>
      <c r="H2928" s="1">
        <v>42931</v>
      </c>
      <c r="I2928" t="s">
        <v>164</v>
      </c>
      <c r="J2928" t="s">
        <v>164</v>
      </c>
      <c r="K2928">
        <v>13</v>
      </c>
      <c r="L2928">
        <v>22</v>
      </c>
      <c r="M2928" s="1">
        <v>42931</v>
      </c>
      <c r="N2928">
        <v>30</v>
      </c>
      <c r="O2928" t="s">
        <v>164</v>
      </c>
      <c r="P2928" t="s">
        <v>164</v>
      </c>
      <c r="Q2928" s="1">
        <v>42936</v>
      </c>
      <c r="R2928" t="s">
        <v>164</v>
      </c>
      <c r="S2928" t="s">
        <v>164</v>
      </c>
      <c r="T2928" t="s">
        <v>164</v>
      </c>
      <c r="U2928" t="s">
        <v>164</v>
      </c>
      <c r="V2928">
        <v>25</v>
      </c>
      <c r="W2928">
        <v>373</v>
      </c>
      <c r="X2928">
        <v>956</v>
      </c>
      <c r="Y2928">
        <v>13.4</v>
      </c>
      <c r="Z2928">
        <v>14.92</v>
      </c>
      <c r="AA2928" t="s">
        <v>164</v>
      </c>
      <c r="AB2928" t="s">
        <v>114</v>
      </c>
      <c r="AC2928" t="s">
        <v>3810</v>
      </c>
      <c r="AD2928">
        <v>4.3</v>
      </c>
      <c r="AE2928">
        <v>6.17</v>
      </c>
      <c r="AF2928">
        <v>5.3</v>
      </c>
      <c r="AG2928">
        <v>19795</v>
      </c>
      <c r="AH2928">
        <v>5</v>
      </c>
      <c r="AI2928">
        <v>17</v>
      </c>
      <c r="AJ2928">
        <v>80</v>
      </c>
      <c r="AK2928">
        <v>4</v>
      </c>
      <c r="AL2928" t="s">
        <v>3816</v>
      </c>
      <c r="AM2928" t="s">
        <v>3817</v>
      </c>
      <c r="AN2928">
        <v>16.2</v>
      </c>
      <c r="AO2928">
        <v>0</v>
      </c>
      <c r="AP2928">
        <v>0</v>
      </c>
      <c r="AQ2928">
        <v>0</v>
      </c>
      <c r="AR2928">
        <v>2.4</v>
      </c>
      <c r="AS2928">
        <v>0</v>
      </c>
      <c r="AT2928">
        <v>0.1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120</v>
      </c>
      <c r="BC2928">
        <v>0</v>
      </c>
      <c r="BD2928">
        <v>0</v>
      </c>
      <c r="BE2928">
        <v>9</v>
      </c>
      <c r="BF2928">
        <v>4</v>
      </c>
      <c r="BG2928">
        <v>100.8</v>
      </c>
      <c r="BH2928">
        <v>320</v>
      </c>
      <c r="BI2928">
        <v>-16.600000000000001</v>
      </c>
      <c r="BJ2928">
        <v>3504</v>
      </c>
      <c r="BK2928">
        <v>45</v>
      </c>
      <c r="BL2928">
        <v>51</v>
      </c>
      <c r="BM2928">
        <v>12521</v>
      </c>
      <c r="BN2928">
        <v>0</v>
      </c>
      <c r="BO2928">
        <v>0.94</v>
      </c>
      <c r="BP2928">
        <v>37</v>
      </c>
      <c r="BQ2928">
        <v>360</v>
      </c>
      <c r="BR2928">
        <v>385</v>
      </c>
      <c r="BS2928">
        <v>2.59</v>
      </c>
      <c r="BT2928">
        <v>30</v>
      </c>
      <c r="BU2928">
        <v>41</v>
      </c>
      <c r="BV2928">
        <v>0</v>
      </c>
      <c r="BW2928">
        <v>0</v>
      </c>
      <c r="BX2928">
        <v>417</v>
      </c>
      <c r="BY2928">
        <v>0</v>
      </c>
      <c r="BZ2928">
        <v>417</v>
      </c>
      <c r="CA2928">
        <v>11</v>
      </c>
      <c r="CB2928">
        <v>0</v>
      </c>
      <c r="CC2928">
        <v>25</v>
      </c>
      <c r="CD2928">
        <v>0</v>
      </c>
      <c r="CE2928">
        <v>0</v>
      </c>
      <c r="CF2928">
        <v>0</v>
      </c>
      <c r="CG2928">
        <v>0</v>
      </c>
      <c r="CH2928">
        <v>58.461799999999997</v>
      </c>
      <c r="CI2928">
        <v>18.600000000000001</v>
      </c>
      <c r="CJ2928">
        <v>0</v>
      </c>
      <c r="CK2928">
        <v>0.1</v>
      </c>
      <c r="CL2928">
        <v>0</v>
      </c>
      <c r="CM2928" t="s">
        <v>3813</v>
      </c>
      <c r="CN2928">
        <v>15.552</v>
      </c>
      <c r="CO2928">
        <v>184.93150679999999</v>
      </c>
      <c r="CP2928">
        <v>1.2328767119999999</v>
      </c>
      <c r="CQ2928">
        <v>0</v>
      </c>
    </row>
    <row r="2929" spans="1:95" hidden="1" x14ac:dyDescent="0.25">
      <c r="A2929" s="1">
        <v>42934</v>
      </c>
      <c r="B2929">
        <v>4</v>
      </c>
      <c r="C2929" t="s">
        <v>3024</v>
      </c>
      <c r="D2929" t="s">
        <v>110</v>
      </c>
      <c r="E2929" t="s">
        <v>111</v>
      </c>
      <c r="F2929" t="s">
        <v>109</v>
      </c>
      <c r="G2929">
        <v>11</v>
      </c>
      <c r="H2929" s="1">
        <v>42931</v>
      </c>
      <c r="I2929" t="s">
        <v>164</v>
      </c>
      <c r="J2929" t="s">
        <v>164</v>
      </c>
      <c r="K2929">
        <v>13</v>
      </c>
      <c r="L2929">
        <v>22</v>
      </c>
      <c r="M2929" s="1">
        <v>42931</v>
      </c>
      <c r="N2929">
        <v>30</v>
      </c>
      <c r="O2929" t="s">
        <v>164</v>
      </c>
      <c r="P2929" t="s">
        <v>164</v>
      </c>
      <c r="Q2929" s="1">
        <v>42936</v>
      </c>
      <c r="R2929" t="s">
        <v>164</v>
      </c>
      <c r="S2929" t="s">
        <v>164</v>
      </c>
      <c r="T2929" t="s">
        <v>164</v>
      </c>
      <c r="U2929" t="s">
        <v>164</v>
      </c>
      <c r="V2929">
        <v>24</v>
      </c>
      <c r="W2929">
        <v>337</v>
      </c>
      <c r="X2929">
        <v>619</v>
      </c>
      <c r="Y2929">
        <v>13</v>
      </c>
      <c r="Z2929">
        <v>14.04</v>
      </c>
      <c r="AA2929" t="s">
        <v>164</v>
      </c>
      <c r="AB2929" t="s">
        <v>114</v>
      </c>
      <c r="AC2929" t="s">
        <v>3810</v>
      </c>
      <c r="AD2929">
        <v>4.3</v>
      </c>
      <c r="AE2929">
        <v>6.17</v>
      </c>
      <c r="AF2929">
        <v>5.3</v>
      </c>
      <c r="AG2929">
        <v>19795</v>
      </c>
      <c r="AH2929">
        <v>4</v>
      </c>
      <c r="AI2929">
        <v>12</v>
      </c>
      <c r="AJ2929">
        <v>95</v>
      </c>
      <c r="AK2929">
        <v>3</v>
      </c>
      <c r="AL2929" t="s">
        <v>3818</v>
      </c>
      <c r="AM2929" t="s">
        <v>3819</v>
      </c>
      <c r="AN2929">
        <v>15.2</v>
      </c>
      <c r="AO2929">
        <v>0</v>
      </c>
      <c r="AP2929">
        <v>0</v>
      </c>
      <c r="AQ2929">
        <v>0</v>
      </c>
      <c r="AR2929">
        <v>1.9</v>
      </c>
      <c r="AS2929">
        <v>0</v>
      </c>
      <c r="AT2929">
        <v>0.1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110</v>
      </c>
      <c r="BC2929">
        <v>0</v>
      </c>
      <c r="BD2929">
        <v>0</v>
      </c>
      <c r="BE2929">
        <v>11</v>
      </c>
      <c r="BF2929">
        <v>4</v>
      </c>
      <c r="BG2929">
        <v>100.3</v>
      </c>
      <c r="BH2929">
        <v>305</v>
      </c>
      <c r="BI2929">
        <v>-10.3</v>
      </c>
      <c r="BJ2929">
        <v>3425</v>
      </c>
      <c r="BK2929">
        <v>56</v>
      </c>
      <c r="BL2929">
        <v>49</v>
      </c>
      <c r="BM2929">
        <v>12508</v>
      </c>
      <c r="BN2929">
        <v>0</v>
      </c>
      <c r="BO2929">
        <v>0.93</v>
      </c>
      <c r="BP2929">
        <v>37</v>
      </c>
      <c r="BQ2929">
        <v>336</v>
      </c>
      <c r="BR2929">
        <v>350</v>
      </c>
      <c r="BS2929">
        <v>2.41</v>
      </c>
      <c r="BT2929">
        <v>30</v>
      </c>
      <c r="BU2929">
        <v>42</v>
      </c>
      <c r="BV2929">
        <v>0</v>
      </c>
      <c r="BW2929">
        <v>205</v>
      </c>
      <c r="BX2929">
        <v>208</v>
      </c>
      <c r="BY2929">
        <v>0</v>
      </c>
      <c r="BZ2929">
        <v>413</v>
      </c>
      <c r="CA2929">
        <v>0</v>
      </c>
      <c r="CB2929">
        <v>7</v>
      </c>
      <c r="CC2929">
        <v>22</v>
      </c>
      <c r="CD2929">
        <v>0</v>
      </c>
      <c r="CE2929">
        <v>0</v>
      </c>
      <c r="CF2929">
        <v>0</v>
      </c>
      <c r="CG2929">
        <v>0</v>
      </c>
      <c r="CH2929">
        <v>53.744799999999998</v>
      </c>
      <c r="CI2929">
        <v>17.100000000000001</v>
      </c>
      <c r="CJ2929">
        <v>0</v>
      </c>
      <c r="CK2929">
        <v>0.1</v>
      </c>
      <c r="CL2929">
        <v>0</v>
      </c>
      <c r="CM2929" t="s">
        <v>3813</v>
      </c>
      <c r="CN2929">
        <v>15.2</v>
      </c>
      <c r="CO2929">
        <v>184.9148418</v>
      </c>
      <c r="CP2929">
        <v>1.204379562</v>
      </c>
      <c r="CQ2929">
        <v>0</v>
      </c>
    </row>
    <row r="2930" spans="1:95" hidden="1" x14ac:dyDescent="0.25">
      <c r="A2930" s="1">
        <v>42935</v>
      </c>
      <c r="B2930">
        <v>4</v>
      </c>
      <c r="C2930" t="s">
        <v>3024</v>
      </c>
      <c r="D2930" t="s">
        <v>110</v>
      </c>
      <c r="E2930" t="s">
        <v>111</v>
      </c>
      <c r="F2930" t="s">
        <v>109</v>
      </c>
      <c r="G2930">
        <v>11</v>
      </c>
      <c r="H2930" s="1">
        <v>42931</v>
      </c>
      <c r="I2930" t="s">
        <v>164</v>
      </c>
      <c r="J2930" t="s">
        <v>164</v>
      </c>
      <c r="K2930">
        <v>13</v>
      </c>
      <c r="L2930">
        <v>22</v>
      </c>
      <c r="M2930" s="1">
        <v>42931</v>
      </c>
      <c r="N2930">
        <v>30</v>
      </c>
      <c r="O2930" t="s">
        <v>164</v>
      </c>
      <c r="P2930" t="s">
        <v>164</v>
      </c>
      <c r="Q2930" s="1">
        <v>42936</v>
      </c>
      <c r="R2930" t="s">
        <v>164</v>
      </c>
      <c r="S2930" t="s">
        <v>164</v>
      </c>
      <c r="T2930" t="s">
        <v>164</v>
      </c>
      <c r="U2930" t="s">
        <v>164</v>
      </c>
      <c r="V2930">
        <v>24</v>
      </c>
      <c r="W2930">
        <v>343</v>
      </c>
      <c r="X2930">
        <v>276</v>
      </c>
      <c r="Y2930">
        <v>12.9</v>
      </c>
      <c r="Z2930">
        <v>14.29</v>
      </c>
      <c r="AA2930" t="s">
        <v>164</v>
      </c>
      <c r="AB2930" t="s">
        <v>114</v>
      </c>
      <c r="AC2930" t="s">
        <v>3810</v>
      </c>
      <c r="AD2930">
        <v>4.3</v>
      </c>
      <c r="AE2930">
        <v>6.17</v>
      </c>
      <c r="AF2930">
        <v>5.3</v>
      </c>
      <c r="AG2930">
        <v>19795</v>
      </c>
      <c r="AH2930">
        <v>4</v>
      </c>
      <c r="AI2930">
        <v>12</v>
      </c>
      <c r="AJ2930">
        <v>50</v>
      </c>
      <c r="AK2930">
        <v>3</v>
      </c>
      <c r="AL2930" t="s">
        <v>3820</v>
      </c>
      <c r="AM2930" t="s">
        <v>3821</v>
      </c>
      <c r="AN2930">
        <v>15.2</v>
      </c>
      <c r="AO2930">
        <v>0</v>
      </c>
      <c r="AP2930">
        <v>0</v>
      </c>
      <c r="AQ2930">
        <v>0</v>
      </c>
      <c r="AR2930">
        <v>2.2000000000000002</v>
      </c>
      <c r="AS2930">
        <v>0</v>
      </c>
      <c r="AT2930">
        <v>0.2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110</v>
      </c>
      <c r="BC2930">
        <v>0</v>
      </c>
      <c r="BD2930">
        <v>0</v>
      </c>
      <c r="BE2930">
        <v>11</v>
      </c>
      <c r="BF2930">
        <v>3</v>
      </c>
      <c r="BG2930">
        <v>99.7</v>
      </c>
      <c r="BH2930">
        <v>304</v>
      </c>
      <c r="BI2930">
        <v>-12.93</v>
      </c>
      <c r="BJ2930">
        <v>3425</v>
      </c>
      <c r="BK2930">
        <v>56.3</v>
      </c>
      <c r="BL2930">
        <v>48</v>
      </c>
      <c r="BM2930">
        <v>11497</v>
      </c>
      <c r="BN2930">
        <v>0</v>
      </c>
      <c r="BO2930">
        <v>0.74</v>
      </c>
      <c r="BP2930">
        <v>37</v>
      </c>
      <c r="BQ2930">
        <v>340</v>
      </c>
      <c r="BR2930">
        <v>355</v>
      </c>
      <c r="BS2930">
        <v>2.5</v>
      </c>
      <c r="BT2930">
        <v>31</v>
      </c>
      <c r="BU2930">
        <v>41</v>
      </c>
      <c r="BV2930">
        <v>0</v>
      </c>
      <c r="BW2930">
        <v>204</v>
      </c>
      <c r="BX2930">
        <v>193</v>
      </c>
      <c r="BY2930">
        <v>0</v>
      </c>
      <c r="BZ2930">
        <v>397</v>
      </c>
      <c r="CA2930">
        <v>0</v>
      </c>
      <c r="CB2930">
        <v>24</v>
      </c>
      <c r="CC2930">
        <v>8</v>
      </c>
      <c r="CD2930">
        <v>0</v>
      </c>
      <c r="CE2930">
        <v>0</v>
      </c>
      <c r="CF2930">
        <v>0</v>
      </c>
      <c r="CG2930">
        <v>0</v>
      </c>
      <c r="CH2930">
        <v>55.027200000000001</v>
      </c>
      <c r="CI2930">
        <v>17.399999999999999</v>
      </c>
      <c r="CJ2930">
        <v>0</v>
      </c>
      <c r="CK2930">
        <v>0.2</v>
      </c>
      <c r="CL2930">
        <v>0</v>
      </c>
      <c r="CM2930" t="s">
        <v>3813</v>
      </c>
      <c r="CN2930">
        <v>15.2</v>
      </c>
      <c r="CO2930">
        <v>184.9148418</v>
      </c>
      <c r="CP2930">
        <v>1.204379562</v>
      </c>
      <c r="CQ2930">
        <v>0</v>
      </c>
    </row>
    <row r="2931" spans="1:95" hidden="1" x14ac:dyDescent="0.25">
      <c r="A2931" s="1">
        <v>42936</v>
      </c>
      <c r="B2931">
        <v>4</v>
      </c>
      <c r="C2931" t="s">
        <v>3024</v>
      </c>
      <c r="D2931" t="s">
        <v>110</v>
      </c>
      <c r="E2931" t="s">
        <v>111</v>
      </c>
      <c r="F2931" t="s">
        <v>109</v>
      </c>
      <c r="G2931">
        <v>11</v>
      </c>
      <c r="H2931" s="1">
        <v>42931</v>
      </c>
      <c r="I2931" s="1">
        <v>42936</v>
      </c>
      <c r="J2931" t="s">
        <v>164</v>
      </c>
      <c r="K2931">
        <v>13</v>
      </c>
      <c r="L2931">
        <v>22</v>
      </c>
      <c r="M2931" s="1">
        <v>42931</v>
      </c>
      <c r="N2931">
        <v>30</v>
      </c>
      <c r="O2931" s="1">
        <v>42936</v>
      </c>
      <c r="P2931">
        <v>600</v>
      </c>
      <c r="Q2931" s="1">
        <v>42936</v>
      </c>
      <c r="R2931" t="s">
        <v>164</v>
      </c>
      <c r="S2931" t="s">
        <v>164</v>
      </c>
      <c r="T2931" t="s">
        <v>164</v>
      </c>
      <c r="U2931" t="s">
        <v>164</v>
      </c>
      <c r="V2931">
        <v>18</v>
      </c>
      <c r="W2931">
        <v>250</v>
      </c>
      <c r="X2931">
        <v>26</v>
      </c>
      <c r="Y2931">
        <v>12.9</v>
      </c>
      <c r="Z2931">
        <v>13.89</v>
      </c>
      <c r="AA2931" t="s">
        <v>164</v>
      </c>
      <c r="AB2931" t="s">
        <v>114</v>
      </c>
      <c r="AC2931" t="s">
        <v>3810</v>
      </c>
      <c r="AD2931">
        <v>4.55</v>
      </c>
      <c r="AE2931">
        <v>6.25</v>
      </c>
      <c r="AF2931">
        <v>5.4</v>
      </c>
      <c r="AG2931">
        <v>19795</v>
      </c>
      <c r="AH2931">
        <v>4</v>
      </c>
      <c r="AI2931">
        <v>12</v>
      </c>
      <c r="AJ2931">
        <v>210</v>
      </c>
      <c r="AK2931">
        <v>3</v>
      </c>
      <c r="AL2931" t="s">
        <v>3822</v>
      </c>
      <c r="AM2931" t="s">
        <v>3823</v>
      </c>
      <c r="AN2931">
        <v>0</v>
      </c>
      <c r="AO2931">
        <v>0</v>
      </c>
      <c r="AP2931">
        <v>11.8</v>
      </c>
      <c r="AQ2931">
        <v>0</v>
      </c>
      <c r="AR2931">
        <v>0</v>
      </c>
      <c r="AS2931">
        <v>0</v>
      </c>
      <c r="AT2931">
        <v>1.8</v>
      </c>
      <c r="AU2931">
        <v>0</v>
      </c>
      <c r="AV2931">
        <v>0</v>
      </c>
      <c r="AW2931">
        <v>0</v>
      </c>
      <c r="AX2931">
        <v>0.3</v>
      </c>
      <c r="AY2931">
        <v>0</v>
      </c>
      <c r="AZ2931">
        <v>0</v>
      </c>
      <c r="BA2931">
        <v>0</v>
      </c>
      <c r="BB2931">
        <v>85</v>
      </c>
      <c r="BC2931">
        <v>0</v>
      </c>
      <c r="BD2931">
        <v>0</v>
      </c>
      <c r="BE2931">
        <v>3</v>
      </c>
      <c r="BF2931">
        <v>4</v>
      </c>
      <c r="BG2931">
        <v>103.6</v>
      </c>
      <c r="BH2931">
        <v>237</v>
      </c>
      <c r="BI2931">
        <v>-5.7</v>
      </c>
      <c r="BJ2931">
        <v>3425</v>
      </c>
      <c r="BK2931">
        <v>56.3</v>
      </c>
      <c r="BL2931">
        <v>48</v>
      </c>
      <c r="BM2931">
        <v>11254</v>
      </c>
      <c r="BN2931">
        <v>0</v>
      </c>
      <c r="BO2931">
        <v>0.82</v>
      </c>
      <c r="BP2931">
        <v>37</v>
      </c>
      <c r="BQ2931">
        <v>0</v>
      </c>
      <c r="BR2931">
        <v>0</v>
      </c>
      <c r="BS2931">
        <v>2.5</v>
      </c>
      <c r="BT2931">
        <v>31</v>
      </c>
      <c r="BU2931">
        <v>41</v>
      </c>
      <c r="BV2931">
        <v>0</v>
      </c>
      <c r="BW2931">
        <v>190</v>
      </c>
      <c r="BX2931">
        <v>190</v>
      </c>
      <c r="BY2931">
        <v>0</v>
      </c>
      <c r="BZ2931">
        <v>380</v>
      </c>
      <c r="CA2931">
        <v>0</v>
      </c>
      <c r="CB2931">
        <v>18</v>
      </c>
      <c r="CC2931">
        <v>11</v>
      </c>
      <c r="CD2931">
        <v>0</v>
      </c>
      <c r="CE2931">
        <v>0</v>
      </c>
      <c r="CF2931">
        <v>0</v>
      </c>
      <c r="CG2931">
        <v>0</v>
      </c>
      <c r="CH2931">
        <v>44.563400000000001</v>
      </c>
      <c r="CI2931">
        <v>0</v>
      </c>
      <c r="CJ2931">
        <v>0</v>
      </c>
      <c r="CK2931">
        <v>13.9</v>
      </c>
      <c r="CL2931">
        <v>0</v>
      </c>
      <c r="CM2931" t="s">
        <v>3813</v>
      </c>
      <c r="CN2931">
        <v>15.733333330000001</v>
      </c>
      <c r="CO2931">
        <v>191.40308189999999</v>
      </c>
      <c r="CP2931">
        <v>1.2408759119999999</v>
      </c>
      <c r="CQ2931">
        <v>0</v>
      </c>
    </row>
    <row r="2932" spans="1:95" hidden="1" x14ac:dyDescent="0.25">
      <c r="A2932" s="1">
        <v>42936</v>
      </c>
      <c r="B2932">
        <v>4</v>
      </c>
      <c r="C2932" t="s">
        <v>3024</v>
      </c>
      <c r="D2932" t="s">
        <v>96</v>
      </c>
      <c r="E2932" t="s">
        <v>104</v>
      </c>
      <c r="F2932" t="s">
        <v>109</v>
      </c>
      <c r="G2932">
        <v>11</v>
      </c>
      <c r="H2932" s="1">
        <v>42931</v>
      </c>
      <c r="I2932" s="1">
        <v>42936</v>
      </c>
      <c r="J2932" t="s">
        <v>164</v>
      </c>
      <c r="K2932">
        <v>13</v>
      </c>
      <c r="L2932">
        <v>22</v>
      </c>
      <c r="M2932" s="1">
        <v>42931</v>
      </c>
      <c r="N2932">
        <v>30</v>
      </c>
      <c r="O2932" s="1">
        <v>42936</v>
      </c>
      <c r="P2932">
        <v>600</v>
      </c>
      <c r="Q2932" s="1">
        <v>42936</v>
      </c>
      <c r="R2932" t="s">
        <v>164</v>
      </c>
      <c r="S2932" t="s">
        <v>164</v>
      </c>
      <c r="T2932" t="s">
        <v>164</v>
      </c>
      <c r="U2932" t="s">
        <v>164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164</v>
      </c>
      <c r="AB2932" t="s">
        <v>114</v>
      </c>
      <c r="AC2932" t="s">
        <v>3810</v>
      </c>
      <c r="AD2932">
        <v>4.55</v>
      </c>
      <c r="AE2932">
        <v>6.25</v>
      </c>
      <c r="AF2932">
        <v>5.4</v>
      </c>
      <c r="AG2932">
        <v>19795</v>
      </c>
      <c r="AH2932">
        <v>2</v>
      </c>
      <c r="AI2932">
        <v>4</v>
      </c>
      <c r="AJ2932">
        <v>210</v>
      </c>
      <c r="AK2932">
        <v>1</v>
      </c>
      <c r="AL2932" t="s">
        <v>3824</v>
      </c>
      <c r="AM2932" t="s">
        <v>3825</v>
      </c>
      <c r="AN2932">
        <v>0</v>
      </c>
      <c r="AO2932">
        <v>0</v>
      </c>
      <c r="AP2932">
        <v>4</v>
      </c>
      <c r="AQ2932">
        <v>0</v>
      </c>
      <c r="AR2932">
        <v>0</v>
      </c>
      <c r="AS2932">
        <v>0</v>
      </c>
      <c r="AT2932">
        <v>0.6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30</v>
      </c>
      <c r="BC2932">
        <v>0</v>
      </c>
      <c r="BD2932">
        <v>0</v>
      </c>
      <c r="BE2932">
        <v>0</v>
      </c>
      <c r="BF2932">
        <v>0</v>
      </c>
      <c r="BG2932">
        <v>105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13783</v>
      </c>
      <c r="BN2932">
        <v>0</v>
      </c>
      <c r="BO2932">
        <v>1.21</v>
      </c>
      <c r="BP2932">
        <v>39</v>
      </c>
      <c r="BQ2932">
        <v>0</v>
      </c>
      <c r="BR2932">
        <v>0</v>
      </c>
      <c r="BS2932">
        <v>2.5</v>
      </c>
      <c r="BT2932">
        <v>30</v>
      </c>
      <c r="BU2932">
        <v>40</v>
      </c>
      <c r="BV2932">
        <v>0</v>
      </c>
      <c r="BW2932">
        <v>176</v>
      </c>
      <c r="BX2932">
        <v>168</v>
      </c>
      <c r="BY2932">
        <v>0</v>
      </c>
      <c r="BZ2932">
        <v>344</v>
      </c>
      <c r="CA2932">
        <v>0</v>
      </c>
      <c r="CB2932">
        <v>6</v>
      </c>
      <c r="CC2932">
        <v>6</v>
      </c>
      <c r="CD2932">
        <v>0</v>
      </c>
      <c r="CE2932">
        <v>0</v>
      </c>
      <c r="CF2932">
        <v>0</v>
      </c>
      <c r="CG2932">
        <v>0</v>
      </c>
      <c r="CH2932">
        <v>14.7476</v>
      </c>
      <c r="CI2932">
        <v>0</v>
      </c>
      <c r="CJ2932">
        <v>0</v>
      </c>
      <c r="CK2932">
        <v>4.5999999999999996</v>
      </c>
      <c r="CL2932">
        <v>0</v>
      </c>
      <c r="CM2932" t="s">
        <v>3813</v>
      </c>
      <c r="CN2932">
        <v>0</v>
      </c>
      <c r="CO2932">
        <v>0</v>
      </c>
      <c r="CP2932">
        <v>0</v>
      </c>
      <c r="CQ2932">
        <v>0</v>
      </c>
    </row>
    <row r="2933" spans="1:95" hidden="1" x14ac:dyDescent="0.25">
      <c r="A2933" s="1">
        <v>42937</v>
      </c>
      <c r="B2933">
        <v>4</v>
      </c>
      <c r="C2933" t="s">
        <v>3024</v>
      </c>
      <c r="D2933" t="s">
        <v>96</v>
      </c>
      <c r="E2933" t="s">
        <v>104</v>
      </c>
      <c r="F2933" t="s">
        <v>109</v>
      </c>
      <c r="G2933">
        <v>11</v>
      </c>
      <c r="H2933" s="1">
        <v>42931</v>
      </c>
      <c r="I2933" s="1">
        <v>42936</v>
      </c>
      <c r="J2933" t="s">
        <v>164</v>
      </c>
      <c r="K2933">
        <v>13</v>
      </c>
      <c r="L2933">
        <v>22</v>
      </c>
      <c r="M2933" s="1">
        <v>42931</v>
      </c>
      <c r="N2933">
        <v>30</v>
      </c>
      <c r="O2933" s="1">
        <v>42936</v>
      </c>
      <c r="P2933">
        <v>600</v>
      </c>
      <c r="Q2933" s="1">
        <v>42936</v>
      </c>
      <c r="R2933" t="s">
        <v>164</v>
      </c>
      <c r="S2933" t="s">
        <v>164</v>
      </c>
      <c r="T2933" t="s">
        <v>164</v>
      </c>
      <c r="U2933" s="1">
        <v>42936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114</v>
      </c>
      <c r="AC2933" t="s">
        <v>3810</v>
      </c>
      <c r="AD2933">
        <v>4.55</v>
      </c>
      <c r="AE2933">
        <v>6.25</v>
      </c>
      <c r="AF2933">
        <v>5.4</v>
      </c>
      <c r="AG2933">
        <v>19795</v>
      </c>
      <c r="AH2933">
        <v>2</v>
      </c>
      <c r="AI2933">
        <v>4</v>
      </c>
      <c r="AJ2933">
        <v>210</v>
      </c>
      <c r="AK2933">
        <v>1</v>
      </c>
      <c r="AL2933" t="s">
        <v>3826</v>
      </c>
      <c r="AM2933" t="s">
        <v>3827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1.5</v>
      </c>
      <c r="AU2933">
        <v>0</v>
      </c>
      <c r="AV2933">
        <v>0</v>
      </c>
      <c r="AW2933">
        <v>0</v>
      </c>
      <c r="AX2933">
        <v>0.5</v>
      </c>
      <c r="AY2933">
        <v>0</v>
      </c>
      <c r="AZ2933">
        <v>0</v>
      </c>
      <c r="BA2933">
        <v>0</v>
      </c>
      <c r="BB2933">
        <v>5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2.5</v>
      </c>
      <c r="BT2933">
        <v>29</v>
      </c>
      <c r="BU2933">
        <v>34</v>
      </c>
      <c r="BV2933">
        <v>0</v>
      </c>
      <c r="BW2933">
        <v>287</v>
      </c>
      <c r="BX2933">
        <v>0</v>
      </c>
      <c r="BY2933">
        <v>0</v>
      </c>
      <c r="BZ2933">
        <v>287</v>
      </c>
      <c r="CA2933">
        <v>0</v>
      </c>
      <c r="CB2933">
        <v>24</v>
      </c>
      <c r="CC2933">
        <v>3</v>
      </c>
      <c r="CD2933">
        <v>0</v>
      </c>
      <c r="CE2933">
        <v>0</v>
      </c>
      <c r="CF2933">
        <v>0</v>
      </c>
      <c r="CG2933">
        <v>0</v>
      </c>
      <c r="CH2933">
        <v>9.6180000000000003</v>
      </c>
      <c r="CI2933">
        <v>0</v>
      </c>
      <c r="CJ2933">
        <v>0</v>
      </c>
      <c r="CK2933">
        <v>3</v>
      </c>
      <c r="CL2933">
        <v>0</v>
      </c>
      <c r="CM2933" t="s">
        <v>3813</v>
      </c>
      <c r="CN2933">
        <v>0</v>
      </c>
      <c r="CO2933">
        <v>0</v>
      </c>
      <c r="CP2933">
        <v>0</v>
      </c>
      <c r="CQ2933">
        <v>0</v>
      </c>
    </row>
    <row r="2934" spans="1:95" hidden="1" x14ac:dyDescent="0.25">
      <c r="A2934" s="1">
        <v>42938</v>
      </c>
      <c r="B2934">
        <v>4</v>
      </c>
      <c r="C2934" t="s">
        <v>3024</v>
      </c>
      <c r="D2934" t="s">
        <v>96</v>
      </c>
      <c r="E2934" t="s">
        <v>97</v>
      </c>
      <c r="F2934" t="s">
        <v>98</v>
      </c>
      <c r="G2934">
        <v>11</v>
      </c>
      <c r="H2934" s="1">
        <v>42931</v>
      </c>
      <c r="I2934" s="1">
        <v>42936</v>
      </c>
      <c r="J2934" s="1">
        <v>42937</v>
      </c>
      <c r="K2934">
        <v>13</v>
      </c>
      <c r="L2934">
        <v>22</v>
      </c>
      <c r="M2934" s="1">
        <v>42931</v>
      </c>
      <c r="N2934">
        <v>30</v>
      </c>
      <c r="O2934" s="1">
        <v>42936</v>
      </c>
      <c r="P2934">
        <v>600</v>
      </c>
      <c r="Q2934" s="1">
        <v>42936</v>
      </c>
      <c r="R2934" s="1">
        <v>42937</v>
      </c>
      <c r="S2934" s="1">
        <v>42941</v>
      </c>
      <c r="T2934" s="1">
        <v>42937</v>
      </c>
      <c r="U2934" s="1">
        <v>42936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114</v>
      </c>
      <c r="AC2934" t="s">
        <v>3810</v>
      </c>
      <c r="AD2934">
        <v>4.6900000000000004</v>
      </c>
      <c r="AE2934">
        <v>6.78</v>
      </c>
      <c r="AF2934">
        <v>5.69</v>
      </c>
      <c r="AG2934">
        <v>21866.6</v>
      </c>
      <c r="AH2934">
        <v>2</v>
      </c>
      <c r="AI2934">
        <v>4</v>
      </c>
      <c r="AJ2934">
        <v>210</v>
      </c>
      <c r="AK2934">
        <v>1</v>
      </c>
      <c r="AL2934" t="s">
        <v>3828</v>
      </c>
      <c r="AM2934" t="s">
        <v>3829</v>
      </c>
      <c r="AN2934">
        <v>0</v>
      </c>
      <c r="AO2934">
        <v>0</v>
      </c>
      <c r="AP2934">
        <v>6.3</v>
      </c>
      <c r="AQ2934">
        <v>0</v>
      </c>
      <c r="AR2934">
        <v>0</v>
      </c>
      <c r="AS2934">
        <v>0</v>
      </c>
      <c r="AT2934">
        <v>2.4</v>
      </c>
      <c r="AU2934">
        <v>0</v>
      </c>
      <c r="AV2934">
        <v>0</v>
      </c>
      <c r="AW2934">
        <v>0</v>
      </c>
      <c r="AX2934">
        <v>0.80100000000000005</v>
      </c>
      <c r="AY2934">
        <v>0</v>
      </c>
      <c r="AZ2934">
        <v>0</v>
      </c>
      <c r="BA2934">
        <v>0</v>
      </c>
      <c r="BB2934">
        <v>40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2.5</v>
      </c>
      <c r="BT2934">
        <v>29</v>
      </c>
      <c r="BU2934">
        <v>34</v>
      </c>
      <c r="BV2934">
        <v>0</v>
      </c>
      <c r="BW2934">
        <v>320</v>
      </c>
      <c r="BX2934">
        <v>170</v>
      </c>
      <c r="BY2934">
        <v>0</v>
      </c>
      <c r="BZ2934">
        <v>320</v>
      </c>
      <c r="CA2934">
        <v>0</v>
      </c>
      <c r="CB2934">
        <v>14.5</v>
      </c>
      <c r="CC2934">
        <v>12</v>
      </c>
      <c r="CD2934">
        <v>0</v>
      </c>
      <c r="CE2934">
        <v>0</v>
      </c>
      <c r="CF2934">
        <v>0</v>
      </c>
      <c r="CG2934">
        <v>0</v>
      </c>
      <c r="CH2934">
        <v>30.460205999999999</v>
      </c>
      <c r="CI2934">
        <v>0</v>
      </c>
      <c r="CJ2934">
        <v>0</v>
      </c>
      <c r="CK2934">
        <v>9.5009999999999994</v>
      </c>
      <c r="CL2934">
        <v>0</v>
      </c>
      <c r="CM2934" t="s">
        <v>3813</v>
      </c>
      <c r="CN2934">
        <v>0</v>
      </c>
      <c r="CO2934">
        <v>0</v>
      </c>
      <c r="CP2934">
        <v>0</v>
      </c>
      <c r="CQ2934">
        <v>0</v>
      </c>
    </row>
    <row r="2935" spans="1:95" hidden="1" x14ac:dyDescent="0.25">
      <c r="A2935" s="1">
        <v>42939</v>
      </c>
      <c r="B2935">
        <v>4</v>
      </c>
      <c r="C2935" t="s">
        <v>3024</v>
      </c>
      <c r="D2935" t="s">
        <v>96</v>
      </c>
      <c r="E2935" t="s">
        <v>97</v>
      </c>
      <c r="F2935" t="s">
        <v>98</v>
      </c>
      <c r="G2935">
        <v>11</v>
      </c>
      <c r="H2935" s="1">
        <v>42931</v>
      </c>
      <c r="I2935" s="1">
        <v>42936</v>
      </c>
      <c r="J2935" s="1">
        <v>42937</v>
      </c>
      <c r="K2935">
        <v>13</v>
      </c>
      <c r="L2935">
        <v>22</v>
      </c>
      <c r="M2935" s="1">
        <v>42931</v>
      </c>
      <c r="N2935">
        <v>30</v>
      </c>
      <c r="O2935" s="1">
        <v>42936</v>
      </c>
      <c r="P2935">
        <v>600</v>
      </c>
      <c r="Q2935" s="1">
        <v>42936</v>
      </c>
      <c r="R2935" s="1">
        <v>42937</v>
      </c>
      <c r="S2935" s="1">
        <v>42941</v>
      </c>
      <c r="T2935" s="1">
        <v>42937</v>
      </c>
      <c r="U2935" s="1">
        <v>42936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t="s">
        <v>114</v>
      </c>
      <c r="AC2935" t="s">
        <v>3810</v>
      </c>
      <c r="AD2935">
        <v>5.72</v>
      </c>
      <c r="AE2935">
        <v>6.53</v>
      </c>
      <c r="AF2935">
        <v>7.5</v>
      </c>
      <c r="AG2935">
        <v>25514</v>
      </c>
      <c r="AH2935">
        <v>2</v>
      </c>
      <c r="AI2935">
        <v>4</v>
      </c>
      <c r="AJ2935">
        <v>210</v>
      </c>
      <c r="AK2935">
        <v>1</v>
      </c>
      <c r="AL2935" t="s">
        <v>3828</v>
      </c>
      <c r="AM2935" t="s">
        <v>3829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1.5</v>
      </c>
      <c r="AU2935">
        <v>0</v>
      </c>
      <c r="AV2935">
        <v>0</v>
      </c>
      <c r="AW2935">
        <v>0</v>
      </c>
      <c r="AX2935">
        <v>0.5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30</v>
      </c>
      <c r="BU2935">
        <v>34</v>
      </c>
      <c r="BV2935">
        <v>0</v>
      </c>
      <c r="BW2935">
        <v>320</v>
      </c>
      <c r="BX2935">
        <v>0</v>
      </c>
      <c r="BY2935">
        <v>0</v>
      </c>
      <c r="BZ2935">
        <v>320</v>
      </c>
      <c r="CA2935">
        <v>0</v>
      </c>
      <c r="CB2935">
        <v>24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6.4119999999999999</v>
      </c>
      <c r="CI2935">
        <v>0</v>
      </c>
      <c r="CJ2935">
        <v>0</v>
      </c>
      <c r="CK2935">
        <v>2</v>
      </c>
      <c r="CL2935">
        <v>0</v>
      </c>
      <c r="CM2935" t="s">
        <v>3813</v>
      </c>
      <c r="CN2935">
        <v>0</v>
      </c>
      <c r="CO2935">
        <v>0</v>
      </c>
      <c r="CP2935">
        <v>0</v>
      </c>
      <c r="CQ2935">
        <v>0</v>
      </c>
    </row>
    <row r="2936" spans="1:95" hidden="1" x14ac:dyDescent="0.25">
      <c r="A2936" s="1">
        <v>42940</v>
      </c>
      <c r="B2936">
        <v>4</v>
      </c>
      <c r="C2936" t="s">
        <v>3024</v>
      </c>
      <c r="D2936" t="s">
        <v>96</v>
      </c>
      <c r="E2936" t="s">
        <v>97</v>
      </c>
      <c r="F2936" t="s">
        <v>98</v>
      </c>
      <c r="G2936">
        <v>11</v>
      </c>
      <c r="H2936" s="1">
        <v>42931</v>
      </c>
      <c r="I2936" s="1">
        <v>42936</v>
      </c>
      <c r="J2936" s="1">
        <v>42937</v>
      </c>
      <c r="K2936">
        <v>13</v>
      </c>
      <c r="L2936">
        <v>22</v>
      </c>
      <c r="M2936" s="1">
        <v>42931</v>
      </c>
      <c r="N2936">
        <v>30</v>
      </c>
      <c r="O2936" s="1">
        <v>42936</v>
      </c>
      <c r="P2936">
        <v>600</v>
      </c>
      <c r="Q2936" s="1">
        <v>42936</v>
      </c>
      <c r="R2936" s="1">
        <v>42937</v>
      </c>
      <c r="S2936" s="1">
        <v>42941</v>
      </c>
      <c r="T2936" s="1">
        <v>42937</v>
      </c>
      <c r="U2936" s="1">
        <v>42936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164</v>
      </c>
      <c r="AB2936" t="s">
        <v>114</v>
      </c>
      <c r="AC2936" t="s">
        <v>3810</v>
      </c>
      <c r="AD2936">
        <v>6.49</v>
      </c>
      <c r="AE2936">
        <v>8.2200000000000006</v>
      </c>
      <c r="AF2936">
        <v>9.8699999999999992</v>
      </c>
      <c r="AG2936">
        <v>31832.6</v>
      </c>
      <c r="AH2936">
        <v>3</v>
      </c>
      <c r="AI2936">
        <v>7</v>
      </c>
      <c r="AJ2936">
        <v>180</v>
      </c>
      <c r="AK2936">
        <v>2</v>
      </c>
      <c r="AL2936" t="s">
        <v>3828</v>
      </c>
      <c r="AM2936" t="s">
        <v>3829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1.7</v>
      </c>
      <c r="AU2936">
        <v>0</v>
      </c>
      <c r="AV2936">
        <v>0</v>
      </c>
      <c r="AW2936">
        <v>0</v>
      </c>
      <c r="AX2936">
        <v>0.6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31</v>
      </c>
      <c r="BU2936">
        <v>36</v>
      </c>
      <c r="BV2936">
        <v>0</v>
      </c>
      <c r="BW2936">
        <v>259</v>
      </c>
      <c r="BX2936">
        <v>0</v>
      </c>
      <c r="BY2936">
        <v>0</v>
      </c>
      <c r="BZ2936">
        <v>259</v>
      </c>
      <c r="CA2936">
        <v>0</v>
      </c>
      <c r="CB2936">
        <v>24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7.3738000000000001</v>
      </c>
      <c r="CI2936">
        <v>0</v>
      </c>
      <c r="CJ2936">
        <v>0</v>
      </c>
      <c r="CK2936">
        <v>2.2999999999999998</v>
      </c>
      <c r="CL2936">
        <v>0</v>
      </c>
      <c r="CM2936" t="s">
        <v>3813</v>
      </c>
      <c r="CN2936">
        <v>0</v>
      </c>
      <c r="CO2936">
        <v>0</v>
      </c>
      <c r="CP2936">
        <v>0</v>
      </c>
      <c r="CQ2936">
        <v>0</v>
      </c>
    </row>
    <row r="2937" spans="1:95" hidden="1" x14ac:dyDescent="0.25">
      <c r="A2937" s="1">
        <v>42941</v>
      </c>
      <c r="B2937">
        <v>4</v>
      </c>
      <c r="C2937" t="s">
        <v>3024</v>
      </c>
      <c r="D2937" t="s">
        <v>96</v>
      </c>
      <c r="E2937" t="s">
        <v>97</v>
      </c>
      <c r="F2937" t="s">
        <v>98</v>
      </c>
      <c r="G2937">
        <v>11</v>
      </c>
      <c r="H2937" s="1">
        <v>42931</v>
      </c>
      <c r="I2937" s="1">
        <v>42936</v>
      </c>
      <c r="J2937" s="1">
        <v>42937</v>
      </c>
      <c r="K2937">
        <v>13</v>
      </c>
      <c r="L2937">
        <v>22</v>
      </c>
      <c r="M2937" s="1">
        <v>42931</v>
      </c>
      <c r="N2937">
        <v>30</v>
      </c>
      <c r="O2937" s="1">
        <v>42936</v>
      </c>
      <c r="P2937">
        <v>600</v>
      </c>
      <c r="Q2937" s="1">
        <v>42936</v>
      </c>
      <c r="R2937" s="1">
        <v>42937</v>
      </c>
      <c r="S2937" s="1">
        <v>42942</v>
      </c>
      <c r="T2937" s="1">
        <v>42937</v>
      </c>
      <c r="U2937" s="1">
        <v>42936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164</v>
      </c>
      <c r="AB2937" t="s">
        <v>114</v>
      </c>
      <c r="AC2937" t="s">
        <v>3810</v>
      </c>
      <c r="AD2937">
        <v>7.77</v>
      </c>
      <c r="AE2937">
        <v>9.2899999999999991</v>
      </c>
      <c r="AF2937">
        <v>10.63</v>
      </c>
      <c r="AG2937">
        <v>36532.080000000002</v>
      </c>
      <c r="AH2937">
        <v>2</v>
      </c>
      <c r="AI2937">
        <v>4</v>
      </c>
      <c r="AJ2937">
        <v>165</v>
      </c>
      <c r="AK2937">
        <v>2</v>
      </c>
      <c r="AL2937" t="s">
        <v>3828</v>
      </c>
      <c r="AM2937" t="s">
        <v>3829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1.7</v>
      </c>
      <c r="AU2937">
        <v>0</v>
      </c>
      <c r="AV2937">
        <v>0</v>
      </c>
      <c r="AW2937">
        <v>0</v>
      </c>
      <c r="AX2937">
        <v>0.6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31</v>
      </c>
      <c r="BU2937">
        <v>36</v>
      </c>
      <c r="BV2937">
        <v>0</v>
      </c>
      <c r="BW2937">
        <v>279</v>
      </c>
      <c r="BX2937">
        <v>0</v>
      </c>
      <c r="BY2937">
        <v>0</v>
      </c>
      <c r="BZ2937">
        <v>279</v>
      </c>
      <c r="CA2937">
        <v>0</v>
      </c>
      <c r="CB2937">
        <v>24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7.3738000000000001</v>
      </c>
      <c r="CI2937">
        <v>0</v>
      </c>
      <c r="CJ2937">
        <v>0</v>
      </c>
      <c r="CK2937">
        <v>2.2999999999999998</v>
      </c>
      <c r="CL2937">
        <v>0</v>
      </c>
      <c r="CM2937" t="s">
        <v>3813</v>
      </c>
      <c r="CN2937">
        <v>0</v>
      </c>
      <c r="CO2937">
        <v>0</v>
      </c>
      <c r="CP2937">
        <v>0</v>
      </c>
      <c r="CQ2937">
        <v>0</v>
      </c>
    </row>
    <row r="2938" spans="1:95" hidden="1" x14ac:dyDescent="0.25">
      <c r="A2938" s="1">
        <v>42942</v>
      </c>
      <c r="B2938">
        <v>4</v>
      </c>
      <c r="C2938" t="s">
        <v>3024</v>
      </c>
      <c r="D2938" t="s">
        <v>96</v>
      </c>
      <c r="E2938" t="s">
        <v>97</v>
      </c>
      <c r="F2938" t="s">
        <v>98</v>
      </c>
      <c r="G2938">
        <v>11</v>
      </c>
      <c r="H2938" s="1">
        <v>42931</v>
      </c>
      <c r="I2938" s="1">
        <v>42936</v>
      </c>
      <c r="J2938" s="1">
        <v>42937</v>
      </c>
      <c r="K2938">
        <v>13</v>
      </c>
      <c r="L2938">
        <v>22</v>
      </c>
      <c r="M2938" s="1">
        <v>42931</v>
      </c>
      <c r="N2938">
        <v>30</v>
      </c>
      <c r="O2938" s="1">
        <v>42936</v>
      </c>
      <c r="P2938">
        <v>600</v>
      </c>
      <c r="Q2938" s="1">
        <v>42936</v>
      </c>
      <c r="R2938" s="1">
        <v>42937</v>
      </c>
      <c r="S2938" s="1">
        <v>42942</v>
      </c>
      <c r="T2938" s="1">
        <v>42937</v>
      </c>
      <c r="U2938" s="1">
        <v>42936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164</v>
      </c>
      <c r="AB2938" t="s">
        <v>114</v>
      </c>
      <c r="AC2938" t="s">
        <v>3810</v>
      </c>
      <c r="AD2938">
        <v>9.93</v>
      </c>
      <c r="AE2938">
        <v>10.41</v>
      </c>
      <c r="AF2938">
        <v>10.77</v>
      </c>
      <c r="AG2938">
        <v>41407.4</v>
      </c>
      <c r="AH2938">
        <v>2</v>
      </c>
      <c r="AI2938">
        <v>4</v>
      </c>
      <c r="AJ2938">
        <v>150</v>
      </c>
      <c r="AK2938">
        <v>2</v>
      </c>
      <c r="AL2938" t="s">
        <v>3828</v>
      </c>
      <c r="AM2938" t="s">
        <v>3829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1.8</v>
      </c>
      <c r="AU2938">
        <v>0</v>
      </c>
      <c r="AV2938">
        <v>0</v>
      </c>
      <c r="AW2938">
        <v>0</v>
      </c>
      <c r="AX2938">
        <v>0.59499999999999997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2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31</v>
      </c>
      <c r="BU2938">
        <v>35</v>
      </c>
      <c r="BV2938">
        <v>0</v>
      </c>
      <c r="BW2938">
        <v>286</v>
      </c>
      <c r="BX2938">
        <v>0</v>
      </c>
      <c r="BY2938">
        <v>0</v>
      </c>
      <c r="BZ2938">
        <v>286</v>
      </c>
      <c r="CA2938">
        <v>0</v>
      </c>
      <c r="CB2938">
        <v>24</v>
      </c>
      <c r="CC2938">
        <v>0</v>
      </c>
      <c r="CD2938">
        <v>0</v>
      </c>
      <c r="CE2938">
        <v>31764.9</v>
      </c>
      <c r="CF2938">
        <v>5404.5</v>
      </c>
      <c r="CG2938">
        <v>0</v>
      </c>
      <c r="CH2938">
        <v>7.6783700000000001</v>
      </c>
      <c r="CI2938">
        <v>0</v>
      </c>
      <c r="CJ2938">
        <v>0</v>
      </c>
      <c r="CK2938">
        <v>2.395</v>
      </c>
      <c r="CL2938">
        <v>0</v>
      </c>
      <c r="CM2938" t="s">
        <v>3813</v>
      </c>
      <c r="CN2938">
        <v>0</v>
      </c>
      <c r="CO2938">
        <v>0</v>
      </c>
      <c r="CP2938">
        <v>0</v>
      </c>
      <c r="CQ2938">
        <v>0</v>
      </c>
    </row>
    <row r="2939" spans="1:95" hidden="1" x14ac:dyDescent="0.25">
      <c r="A2939" s="1">
        <v>42943</v>
      </c>
      <c r="B2939">
        <v>4</v>
      </c>
      <c r="C2939" t="s">
        <v>3024</v>
      </c>
      <c r="D2939" t="s">
        <v>110</v>
      </c>
      <c r="E2939" t="s">
        <v>111</v>
      </c>
      <c r="F2939" t="s">
        <v>98</v>
      </c>
      <c r="G2939">
        <v>11</v>
      </c>
      <c r="H2939" s="1">
        <v>42942</v>
      </c>
      <c r="I2939" t="s">
        <v>164</v>
      </c>
      <c r="J2939" t="s">
        <v>164</v>
      </c>
      <c r="K2939">
        <v>13</v>
      </c>
      <c r="L2939">
        <v>22</v>
      </c>
      <c r="M2939" s="1">
        <v>42943</v>
      </c>
      <c r="N2939">
        <v>730</v>
      </c>
      <c r="O2939" t="s">
        <v>164</v>
      </c>
      <c r="P2939" t="s">
        <v>164</v>
      </c>
      <c r="Q2939" s="1">
        <v>42947</v>
      </c>
      <c r="R2939" t="s">
        <v>164</v>
      </c>
      <c r="S2939" t="s">
        <v>164</v>
      </c>
      <c r="T2939" t="s">
        <v>164</v>
      </c>
      <c r="U2939" t="s">
        <v>164</v>
      </c>
      <c r="V2939">
        <v>4.5</v>
      </c>
      <c r="W2939">
        <v>56</v>
      </c>
      <c r="X2939">
        <v>1337</v>
      </c>
      <c r="Y2939">
        <v>12.44</v>
      </c>
      <c r="Z2939">
        <v>12.44</v>
      </c>
      <c r="AA2939" t="s">
        <v>164</v>
      </c>
      <c r="AB2939" t="s">
        <v>3810</v>
      </c>
      <c r="AC2939" t="s">
        <v>151</v>
      </c>
      <c r="AD2939">
        <v>10.36</v>
      </c>
      <c r="AE2939">
        <v>10.64</v>
      </c>
      <c r="AF2939">
        <v>10.46</v>
      </c>
      <c r="AG2939">
        <v>41796.58</v>
      </c>
      <c r="AH2939">
        <v>4</v>
      </c>
      <c r="AI2939">
        <v>12</v>
      </c>
      <c r="AJ2939">
        <v>22</v>
      </c>
      <c r="AK2939">
        <v>3</v>
      </c>
      <c r="AL2939" t="s">
        <v>3830</v>
      </c>
      <c r="AM2939" t="s">
        <v>3831</v>
      </c>
      <c r="AN2939">
        <v>0</v>
      </c>
      <c r="AO2939">
        <v>0</v>
      </c>
      <c r="AP2939">
        <v>3.4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20</v>
      </c>
      <c r="BC2939">
        <v>0</v>
      </c>
      <c r="BD2939">
        <v>0</v>
      </c>
      <c r="BE2939">
        <v>0</v>
      </c>
      <c r="BF2939">
        <v>1</v>
      </c>
      <c r="BG2939">
        <v>104.2</v>
      </c>
      <c r="BH2939">
        <v>59</v>
      </c>
      <c r="BI2939">
        <v>5.89</v>
      </c>
      <c r="BJ2939">
        <v>4086</v>
      </c>
      <c r="BK2939">
        <v>64</v>
      </c>
      <c r="BL2939">
        <v>54</v>
      </c>
      <c r="BM2939">
        <v>13440</v>
      </c>
      <c r="BN2939">
        <v>0</v>
      </c>
      <c r="BO2939">
        <v>1.1000000000000001</v>
      </c>
      <c r="BP2939">
        <v>39</v>
      </c>
      <c r="BQ2939">
        <v>332</v>
      </c>
      <c r="BR2939">
        <v>341</v>
      </c>
      <c r="BS2939">
        <v>2.56</v>
      </c>
      <c r="BT2939">
        <v>31</v>
      </c>
      <c r="BU2939">
        <v>40</v>
      </c>
      <c r="BV2939">
        <v>0</v>
      </c>
      <c r="BW2939">
        <v>387</v>
      </c>
      <c r="BX2939">
        <v>0</v>
      </c>
      <c r="BY2939">
        <v>0</v>
      </c>
      <c r="BZ2939">
        <v>387</v>
      </c>
      <c r="CA2939">
        <v>0</v>
      </c>
      <c r="CB2939">
        <v>4.5</v>
      </c>
      <c r="CC2939">
        <v>0</v>
      </c>
      <c r="CD2939">
        <v>0</v>
      </c>
      <c r="CE2939">
        <v>32128.423999999999</v>
      </c>
      <c r="CF2939">
        <v>0</v>
      </c>
      <c r="CG2939">
        <v>0</v>
      </c>
      <c r="CH2939">
        <v>14.106400000000001</v>
      </c>
      <c r="CI2939">
        <v>0</v>
      </c>
      <c r="CJ2939">
        <v>0</v>
      </c>
      <c r="CK2939">
        <v>4.4000000000000004</v>
      </c>
      <c r="CL2939">
        <v>0</v>
      </c>
      <c r="CM2939" t="s">
        <v>3832</v>
      </c>
      <c r="CN2939">
        <v>18.133333329999999</v>
      </c>
      <c r="CO2939">
        <v>184.9132539</v>
      </c>
      <c r="CP2939">
        <v>0.97895252099999996</v>
      </c>
      <c r="CQ2939">
        <v>0</v>
      </c>
    </row>
    <row r="2940" spans="1:95" hidden="1" x14ac:dyDescent="0.25">
      <c r="A2940" s="1">
        <v>42944</v>
      </c>
      <c r="B2940">
        <v>4</v>
      </c>
      <c r="C2940" t="s">
        <v>3024</v>
      </c>
      <c r="D2940" t="s">
        <v>110</v>
      </c>
      <c r="E2940" t="s">
        <v>111</v>
      </c>
      <c r="F2940" t="s">
        <v>98</v>
      </c>
      <c r="G2940">
        <v>11</v>
      </c>
      <c r="H2940" s="1">
        <v>42942</v>
      </c>
      <c r="I2940" t="s">
        <v>164</v>
      </c>
      <c r="J2940" t="s">
        <v>164</v>
      </c>
      <c r="K2940">
        <v>13</v>
      </c>
      <c r="L2940">
        <v>22</v>
      </c>
      <c r="M2940" s="1">
        <v>42943</v>
      </c>
      <c r="N2940">
        <v>730</v>
      </c>
      <c r="O2940" t="s">
        <v>164</v>
      </c>
      <c r="P2940" t="s">
        <v>164</v>
      </c>
      <c r="Q2940" s="1">
        <v>42947</v>
      </c>
      <c r="R2940" t="s">
        <v>164</v>
      </c>
      <c r="S2940" t="s">
        <v>164</v>
      </c>
      <c r="T2940" t="s">
        <v>164</v>
      </c>
      <c r="U2940" t="s">
        <v>164</v>
      </c>
      <c r="V2940">
        <v>24</v>
      </c>
      <c r="W2940">
        <v>269</v>
      </c>
      <c r="X2940">
        <v>1068</v>
      </c>
      <c r="Y2940">
        <v>12.29</v>
      </c>
      <c r="Z2940">
        <v>11.21</v>
      </c>
      <c r="AA2940" t="s">
        <v>164</v>
      </c>
      <c r="AB2940" t="s">
        <v>3810</v>
      </c>
      <c r="AC2940" t="s">
        <v>151</v>
      </c>
      <c r="AD2940">
        <v>10.01</v>
      </c>
      <c r="AE2940">
        <v>10.3</v>
      </c>
      <c r="AF2940">
        <v>10.210000000000001</v>
      </c>
      <c r="AG2940">
        <v>41796.58</v>
      </c>
      <c r="AH2940">
        <v>4</v>
      </c>
      <c r="AI2940">
        <v>12</v>
      </c>
      <c r="AJ2940">
        <v>22</v>
      </c>
      <c r="AK2940">
        <v>3</v>
      </c>
      <c r="AL2940" t="s">
        <v>3833</v>
      </c>
      <c r="AM2940" t="s">
        <v>3834</v>
      </c>
      <c r="AN2940">
        <v>8.6999999999999993</v>
      </c>
      <c r="AO2940">
        <v>0</v>
      </c>
      <c r="AP2940">
        <v>9.6</v>
      </c>
      <c r="AQ2940">
        <v>0</v>
      </c>
      <c r="AR2940">
        <v>0.88400000000000001</v>
      </c>
      <c r="AS2940">
        <v>0</v>
      </c>
      <c r="AT2940">
        <v>0.8</v>
      </c>
      <c r="AU2940">
        <v>0</v>
      </c>
      <c r="AV2940">
        <v>0</v>
      </c>
      <c r="AW2940">
        <v>0</v>
      </c>
      <c r="AX2940">
        <v>0.1</v>
      </c>
      <c r="AY2940">
        <v>0</v>
      </c>
      <c r="AZ2940">
        <v>0</v>
      </c>
      <c r="BA2940">
        <v>0</v>
      </c>
      <c r="BB2940">
        <v>120</v>
      </c>
      <c r="BC2940">
        <v>0</v>
      </c>
      <c r="BD2940">
        <v>0</v>
      </c>
      <c r="BE2940">
        <v>0</v>
      </c>
      <c r="BF2940">
        <v>4</v>
      </c>
      <c r="BG2940">
        <v>103.7</v>
      </c>
      <c r="BH2940">
        <v>316</v>
      </c>
      <c r="BI2940">
        <v>14.8</v>
      </c>
      <c r="BJ2940">
        <v>4084</v>
      </c>
      <c r="BK2940">
        <v>60</v>
      </c>
      <c r="BL2940">
        <v>51</v>
      </c>
      <c r="BM2940">
        <v>13633</v>
      </c>
      <c r="BN2940">
        <v>0</v>
      </c>
      <c r="BO2940">
        <v>1.1599999999999999</v>
      </c>
      <c r="BP2940">
        <v>38</v>
      </c>
      <c r="BQ2940">
        <v>330</v>
      </c>
      <c r="BR2940">
        <v>356</v>
      </c>
      <c r="BS2940">
        <v>2.4500000000000002</v>
      </c>
      <c r="BT2940">
        <v>31</v>
      </c>
      <c r="BU2940">
        <v>40</v>
      </c>
      <c r="BV2940">
        <v>0</v>
      </c>
      <c r="BW2940">
        <v>394</v>
      </c>
      <c r="BX2940">
        <v>0</v>
      </c>
      <c r="BY2940">
        <v>0</v>
      </c>
      <c r="BZ2940">
        <v>394</v>
      </c>
      <c r="CA2940">
        <v>1</v>
      </c>
      <c r="CB2940">
        <v>24</v>
      </c>
      <c r="CC2940">
        <v>2</v>
      </c>
      <c r="CD2940">
        <v>0</v>
      </c>
      <c r="CE2940">
        <v>32128.423999999999</v>
      </c>
      <c r="CF2940">
        <v>0</v>
      </c>
      <c r="CG2940">
        <v>0</v>
      </c>
      <c r="CH2940">
        <v>63.588903999999999</v>
      </c>
      <c r="CI2940">
        <v>9.5839999999999996</v>
      </c>
      <c r="CJ2940">
        <v>0</v>
      </c>
      <c r="CK2940">
        <v>10.5</v>
      </c>
      <c r="CL2940">
        <v>0</v>
      </c>
      <c r="CM2940" t="s">
        <v>3832</v>
      </c>
      <c r="CN2940">
        <v>18.3</v>
      </c>
      <c r="CO2940">
        <v>186.70421160000001</v>
      </c>
      <c r="CP2940">
        <v>1.1018609210000001</v>
      </c>
      <c r="CQ2940">
        <v>0</v>
      </c>
    </row>
    <row r="2941" spans="1:95" hidden="1" x14ac:dyDescent="0.25">
      <c r="A2941" s="1">
        <v>42945</v>
      </c>
      <c r="B2941">
        <v>4</v>
      </c>
      <c r="C2941" t="s">
        <v>3024</v>
      </c>
      <c r="D2941" t="s">
        <v>110</v>
      </c>
      <c r="E2941" t="s">
        <v>111</v>
      </c>
      <c r="F2941" t="s">
        <v>98</v>
      </c>
      <c r="G2941">
        <v>11</v>
      </c>
      <c r="H2941" s="1">
        <v>42942</v>
      </c>
      <c r="I2941" t="s">
        <v>164</v>
      </c>
      <c r="J2941" t="s">
        <v>164</v>
      </c>
      <c r="K2941">
        <v>13</v>
      </c>
      <c r="L2941">
        <v>22</v>
      </c>
      <c r="M2941" s="1">
        <v>42943</v>
      </c>
      <c r="N2941">
        <v>730</v>
      </c>
      <c r="O2941" t="s">
        <v>164</v>
      </c>
      <c r="P2941" t="s">
        <v>164</v>
      </c>
      <c r="Q2941" s="1">
        <v>42948</v>
      </c>
      <c r="R2941" t="s">
        <v>164</v>
      </c>
      <c r="S2941" t="s">
        <v>164</v>
      </c>
      <c r="T2941" t="s">
        <v>164</v>
      </c>
      <c r="U2941" t="s">
        <v>164</v>
      </c>
      <c r="V2941">
        <v>24</v>
      </c>
      <c r="W2941">
        <v>276</v>
      </c>
      <c r="X2941">
        <v>792</v>
      </c>
      <c r="Y2941">
        <v>12.13</v>
      </c>
      <c r="Z2941">
        <v>11.5</v>
      </c>
      <c r="AA2941" t="s">
        <v>164</v>
      </c>
      <c r="AB2941" t="s">
        <v>3810</v>
      </c>
      <c r="AC2941" t="s">
        <v>151</v>
      </c>
      <c r="AD2941">
        <v>10.01</v>
      </c>
      <c r="AE2941">
        <v>10.3</v>
      </c>
      <c r="AF2941">
        <v>10.210000000000001</v>
      </c>
      <c r="AG2941">
        <v>41796.58</v>
      </c>
      <c r="AH2941">
        <v>4</v>
      </c>
      <c r="AI2941">
        <v>12</v>
      </c>
      <c r="AJ2941">
        <v>45</v>
      </c>
      <c r="AK2941">
        <v>3</v>
      </c>
      <c r="AL2941" t="s">
        <v>3835</v>
      </c>
      <c r="AM2941" t="s">
        <v>3836</v>
      </c>
      <c r="AN2941">
        <v>18.3</v>
      </c>
      <c r="AO2941">
        <v>0</v>
      </c>
      <c r="AP2941">
        <v>0</v>
      </c>
      <c r="AQ2941">
        <v>0</v>
      </c>
      <c r="AR2941">
        <v>2</v>
      </c>
      <c r="AS2941">
        <v>0</v>
      </c>
      <c r="AT2941">
        <v>0.1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120</v>
      </c>
      <c r="BC2941">
        <v>0</v>
      </c>
      <c r="BD2941">
        <v>0</v>
      </c>
      <c r="BE2941">
        <v>11</v>
      </c>
      <c r="BF2941">
        <v>4</v>
      </c>
      <c r="BG2941">
        <v>103.3</v>
      </c>
      <c r="BH2941">
        <v>315</v>
      </c>
      <c r="BI2941">
        <v>12.3</v>
      </c>
      <c r="BJ2941">
        <v>4123</v>
      </c>
      <c r="BK2941">
        <v>65</v>
      </c>
      <c r="BL2941">
        <v>54</v>
      </c>
      <c r="BM2941">
        <v>14172</v>
      </c>
      <c r="BN2941">
        <v>0</v>
      </c>
      <c r="BO2941">
        <v>1.29</v>
      </c>
      <c r="BP2941">
        <v>39</v>
      </c>
      <c r="BQ2941">
        <v>329</v>
      </c>
      <c r="BR2941">
        <v>349</v>
      </c>
      <c r="BS2941">
        <v>2.48</v>
      </c>
      <c r="BT2941">
        <v>31</v>
      </c>
      <c r="BU2941">
        <v>44</v>
      </c>
      <c r="BV2941">
        <v>0</v>
      </c>
      <c r="BW2941">
        <v>430</v>
      </c>
      <c r="BX2941">
        <v>0</v>
      </c>
      <c r="BY2941">
        <v>0</v>
      </c>
      <c r="BZ2941">
        <v>430</v>
      </c>
      <c r="CA2941">
        <v>2</v>
      </c>
      <c r="CB2941">
        <v>24</v>
      </c>
      <c r="CC2941">
        <v>1</v>
      </c>
      <c r="CD2941">
        <v>0</v>
      </c>
      <c r="CE2941">
        <v>32128.423999999999</v>
      </c>
      <c r="CF2941">
        <v>0</v>
      </c>
      <c r="CG2941">
        <v>0</v>
      </c>
      <c r="CH2941">
        <v>63.718800000000002</v>
      </c>
      <c r="CI2941">
        <v>20.3</v>
      </c>
      <c r="CJ2941">
        <v>0</v>
      </c>
      <c r="CK2941">
        <v>0.1</v>
      </c>
      <c r="CL2941">
        <v>0</v>
      </c>
      <c r="CM2941" t="s">
        <v>3832</v>
      </c>
      <c r="CN2941">
        <v>18.3</v>
      </c>
      <c r="CO2941">
        <v>184.93815180000001</v>
      </c>
      <c r="CP2941">
        <v>1.0914382730000001</v>
      </c>
      <c r="CQ2941">
        <v>0</v>
      </c>
    </row>
    <row r="2942" spans="1:95" hidden="1" x14ac:dyDescent="0.25">
      <c r="A2942" s="1">
        <v>42946</v>
      </c>
      <c r="B2942">
        <v>4</v>
      </c>
      <c r="C2942" t="s">
        <v>3024</v>
      </c>
      <c r="D2942" t="s">
        <v>110</v>
      </c>
      <c r="E2942" t="s">
        <v>111</v>
      </c>
      <c r="F2942" t="s">
        <v>98</v>
      </c>
      <c r="G2942">
        <v>11</v>
      </c>
      <c r="H2942" s="1">
        <v>42942</v>
      </c>
      <c r="I2942" t="s">
        <v>164</v>
      </c>
      <c r="J2942" t="s">
        <v>164</v>
      </c>
      <c r="K2942">
        <v>13</v>
      </c>
      <c r="L2942">
        <v>22</v>
      </c>
      <c r="M2942" s="1">
        <v>42943</v>
      </c>
      <c r="N2942">
        <v>730</v>
      </c>
      <c r="O2942" t="s">
        <v>164</v>
      </c>
      <c r="P2942" t="s">
        <v>164</v>
      </c>
      <c r="Q2942" s="1">
        <v>42948</v>
      </c>
      <c r="R2942" t="s">
        <v>164</v>
      </c>
      <c r="S2942" t="s">
        <v>164</v>
      </c>
      <c r="T2942" t="s">
        <v>164</v>
      </c>
      <c r="U2942" t="s">
        <v>164</v>
      </c>
      <c r="V2942">
        <v>24</v>
      </c>
      <c r="W2942">
        <v>283</v>
      </c>
      <c r="X2942">
        <v>509</v>
      </c>
      <c r="Y2942">
        <v>12.08</v>
      </c>
      <c r="Z2942">
        <v>11.79</v>
      </c>
      <c r="AA2942" t="s">
        <v>164</v>
      </c>
      <c r="AB2942" t="s">
        <v>3810</v>
      </c>
      <c r="AC2942" t="s">
        <v>151</v>
      </c>
      <c r="AD2942">
        <v>10.01</v>
      </c>
      <c r="AE2942">
        <v>10.3</v>
      </c>
      <c r="AF2942">
        <v>10.210000000000001</v>
      </c>
      <c r="AG2942">
        <v>41796.58</v>
      </c>
      <c r="AH2942">
        <v>5</v>
      </c>
      <c r="AI2942">
        <v>16</v>
      </c>
      <c r="AJ2942">
        <v>45</v>
      </c>
      <c r="AK2942">
        <v>4</v>
      </c>
      <c r="AL2942" t="s">
        <v>3837</v>
      </c>
      <c r="AM2942" t="s">
        <v>3838</v>
      </c>
      <c r="AN2942">
        <v>19.3</v>
      </c>
      <c r="AO2942">
        <v>0</v>
      </c>
      <c r="AP2942">
        <v>0</v>
      </c>
      <c r="AQ2942">
        <v>0</v>
      </c>
      <c r="AR2942">
        <v>1.9</v>
      </c>
      <c r="AS2942">
        <v>0</v>
      </c>
      <c r="AT2942">
        <v>0.1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125</v>
      </c>
      <c r="BC2942">
        <v>0</v>
      </c>
      <c r="BD2942">
        <v>0</v>
      </c>
      <c r="BE2942">
        <v>12</v>
      </c>
      <c r="BF2942">
        <v>4</v>
      </c>
      <c r="BG2942">
        <v>105</v>
      </c>
      <c r="BH2942">
        <v>320</v>
      </c>
      <c r="BI2942">
        <v>11.5</v>
      </c>
      <c r="BJ2942">
        <v>4349</v>
      </c>
      <c r="BK2942">
        <v>68</v>
      </c>
      <c r="BL2942">
        <v>54</v>
      </c>
      <c r="BM2942">
        <v>14099</v>
      </c>
      <c r="BN2942">
        <v>0</v>
      </c>
      <c r="BO2942">
        <v>1.27</v>
      </c>
      <c r="BP2942">
        <v>40</v>
      </c>
      <c r="BQ2942">
        <v>340</v>
      </c>
      <c r="BR2942">
        <v>351</v>
      </c>
      <c r="BS2942">
        <v>2.5299999999999998</v>
      </c>
      <c r="BT2942">
        <v>30</v>
      </c>
      <c r="BU2942">
        <v>41</v>
      </c>
      <c r="BV2942">
        <v>0</v>
      </c>
      <c r="BW2942">
        <v>367</v>
      </c>
      <c r="BX2942">
        <v>0</v>
      </c>
      <c r="BY2942">
        <v>0</v>
      </c>
      <c r="BZ2942">
        <v>367</v>
      </c>
      <c r="CA2942">
        <v>0</v>
      </c>
      <c r="CB2942">
        <v>24</v>
      </c>
      <c r="CC2942">
        <v>0</v>
      </c>
      <c r="CD2942">
        <v>0</v>
      </c>
      <c r="CE2942">
        <v>32128.423999999999</v>
      </c>
      <c r="CF2942">
        <v>0</v>
      </c>
      <c r="CG2942">
        <v>0</v>
      </c>
      <c r="CH2942">
        <v>66.512200000000007</v>
      </c>
      <c r="CI2942">
        <v>21.2</v>
      </c>
      <c r="CJ2942">
        <v>0</v>
      </c>
      <c r="CK2942">
        <v>0.1</v>
      </c>
      <c r="CL2942">
        <v>0</v>
      </c>
      <c r="CM2942" t="s">
        <v>3832</v>
      </c>
      <c r="CN2942">
        <v>19.3</v>
      </c>
      <c r="CO2942">
        <v>184.9084081</v>
      </c>
      <c r="CP2942">
        <v>1.077833985</v>
      </c>
      <c r="CQ2942">
        <v>0</v>
      </c>
    </row>
    <row r="2943" spans="1:95" hidden="1" x14ac:dyDescent="0.25">
      <c r="A2943" s="1">
        <v>42947</v>
      </c>
      <c r="B2943">
        <v>4</v>
      </c>
      <c r="C2943" t="s">
        <v>3024</v>
      </c>
      <c r="D2943" t="s">
        <v>110</v>
      </c>
      <c r="E2943" t="s">
        <v>111</v>
      </c>
      <c r="F2943" t="s">
        <v>98</v>
      </c>
      <c r="G2943">
        <v>11</v>
      </c>
      <c r="H2943" s="1">
        <v>42942</v>
      </c>
      <c r="I2943" t="s">
        <v>164</v>
      </c>
      <c r="J2943" t="s">
        <v>164</v>
      </c>
      <c r="K2943">
        <v>13</v>
      </c>
      <c r="L2943">
        <v>22</v>
      </c>
      <c r="M2943" s="1">
        <v>42943</v>
      </c>
      <c r="N2943">
        <v>730</v>
      </c>
      <c r="O2943" t="s">
        <v>164</v>
      </c>
      <c r="P2943" t="s">
        <v>164</v>
      </c>
      <c r="Q2943" s="1">
        <v>42948</v>
      </c>
      <c r="R2943" t="s">
        <v>164</v>
      </c>
      <c r="S2943" t="s">
        <v>164</v>
      </c>
      <c r="T2943" t="s">
        <v>164</v>
      </c>
      <c r="U2943" t="s">
        <v>164</v>
      </c>
      <c r="V2943">
        <v>24</v>
      </c>
      <c r="W2943">
        <v>279</v>
      </c>
      <c r="X2943">
        <v>230</v>
      </c>
      <c r="Y2943">
        <v>11.75</v>
      </c>
      <c r="Z2943">
        <v>11.62</v>
      </c>
      <c r="AA2943" t="s">
        <v>164</v>
      </c>
      <c r="AB2943" t="s">
        <v>3810</v>
      </c>
      <c r="AC2943" t="s">
        <v>151</v>
      </c>
      <c r="AD2943">
        <v>10.01</v>
      </c>
      <c r="AE2943">
        <v>10.3</v>
      </c>
      <c r="AF2943">
        <v>10.210000000000001</v>
      </c>
      <c r="AG2943">
        <v>41796.58</v>
      </c>
      <c r="AH2943">
        <v>5</v>
      </c>
      <c r="AI2943">
        <v>17</v>
      </c>
      <c r="AJ2943">
        <v>45</v>
      </c>
      <c r="AK2943">
        <v>4</v>
      </c>
      <c r="AL2943" t="s">
        <v>3839</v>
      </c>
      <c r="AM2943" t="s">
        <v>3840</v>
      </c>
      <c r="AN2943">
        <v>19.8</v>
      </c>
      <c r="AO2943">
        <v>0</v>
      </c>
      <c r="AP2943">
        <v>0</v>
      </c>
      <c r="AQ2943">
        <v>0</v>
      </c>
      <c r="AR2943">
        <v>2</v>
      </c>
      <c r="AS2943">
        <v>0</v>
      </c>
      <c r="AT2943">
        <v>0.1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130</v>
      </c>
      <c r="BC2943">
        <v>275</v>
      </c>
      <c r="BD2943">
        <v>0</v>
      </c>
      <c r="BE2943">
        <v>12</v>
      </c>
      <c r="BF2943">
        <v>5</v>
      </c>
      <c r="BG2943">
        <v>105.4</v>
      </c>
      <c r="BH2943">
        <v>321</v>
      </c>
      <c r="BI2943">
        <v>13.1</v>
      </c>
      <c r="BJ2943">
        <v>4461</v>
      </c>
      <c r="BK2943">
        <v>69</v>
      </c>
      <c r="BL2943">
        <v>53</v>
      </c>
      <c r="BM2943">
        <v>14074</v>
      </c>
      <c r="BN2943">
        <v>0</v>
      </c>
      <c r="BO2943">
        <v>1.18</v>
      </c>
      <c r="BP2943">
        <v>39</v>
      </c>
      <c r="BQ2943">
        <v>338</v>
      </c>
      <c r="BR2943">
        <v>352</v>
      </c>
      <c r="BS2943">
        <v>2.4300000000000002</v>
      </c>
      <c r="BT2943">
        <v>29</v>
      </c>
      <c r="BU2943">
        <v>41</v>
      </c>
      <c r="BV2943">
        <v>0</v>
      </c>
      <c r="BW2943">
        <v>392</v>
      </c>
      <c r="BX2943">
        <v>0</v>
      </c>
      <c r="BY2943">
        <v>0</v>
      </c>
      <c r="BZ2943">
        <v>392</v>
      </c>
      <c r="CA2943">
        <v>0</v>
      </c>
      <c r="CB2943">
        <v>24</v>
      </c>
      <c r="CC2943">
        <v>0</v>
      </c>
      <c r="CD2943">
        <v>0</v>
      </c>
      <c r="CE2943">
        <v>32128.423999999999</v>
      </c>
      <c r="CF2943">
        <v>0</v>
      </c>
      <c r="CG2943">
        <v>0</v>
      </c>
      <c r="CH2943">
        <v>68.389799999999994</v>
      </c>
      <c r="CI2943">
        <v>21.8</v>
      </c>
      <c r="CJ2943">
        <v>0</v>
      </c>
      <c r="CK2943">
        <v>0.1</v>
      </c>
      <c r="CL2943">
        <v>0</v>
      </c>
      <c r="CM2943" t="s">
        <v>3832</v>
      </c>
      <c r="CN2943">
        <v>19.8</v>
      </c>
      <c r="CO2943">
        <v>184.93611300000001</v>
      </c>
      <c r="CP2943">
        <v>1.0928043039999999</v>
      </c>
      <c r="CQ2943">
        <v>0</v>
      </c>
    </row>
    <row r="2944" spans="1:95" hidden="1" x14ac:dyDescent="0.25">
      <c r="A2944" s="1">
        <v>42948</v>
      </c>
      <c r="B2944">
        <v>4</v>
      </c>
      <c r="C2944" t="s">
        <v>3024</v>
      </c>
      <c r="D2944" t="s">
        <v>110</v>
      </c>
      <c r="E2944" t="s">
        <v>111</v>
      </c>
      <c r="F2944" t="s">
        <v>98</v>
      </c>
      <c r="G2944">
        <v>11</v>
      </c>
      <c r="H2944" s="1">
        <v>42942</v>
      </c>
      <c r="I2944" s="1">
        <v>42948</v>
      </c>
      <c r="J2944" t="s">
        <v>164</v>
      </c>
      <c r="K2944">
        <v>13</v>
      </c>
      <c r="L2944">
        <v>22</v>
      </c>
      <c r="M2944" s="1">
        <v>42943</v>
      </c>
      <c r="N2944">
        <v>730</v>
      </c>
      <c r="O2944" s="1">
        <v>42948</v>
      </c>
      <c r="P2944">
        <v>530</v>
      </c>
      <c r="Q2944" s="1">
        <v>42948</v>
      </c>
      <c r="R2944" t="s">
        <v>164</v>
      </c>
      <c r="S2944" t="s">
        <v>164</v>
      </c>
      <c r="T2944" t="s">
        <v>164</v>
      </c>
      <c r="U2944" t="s">
        <v>164</v>
      </c>
      <c r="V2944">
        <v>17.5</v>
      </c>
      <c r="W2944">
        <v>212</v>
      </c>
      <c r="X2944">
        <v>18</v>
      </c>
      <c r="Y2944">
        <v>12.11</v>
      </c>
      <c r="Z2944">
        <v>12.11</v>
      </c>
      <c r="AA2944" t="s">
        <v>164</v>
      </c>
      <c r="AB2944" t="s">
        <v>3810</v>
      </c>
      <c r="AC2944" t="s">
        <v>151</v>
      </c>
      <c r="AD2944">
        <v>10.01</v>
      </c>
      <c r="AE2944">
        <v>10.3</v>
      </c>
      <c r="AF2944">
        <v>10.210000000000001</v>
      </c>
      <c r="AG2944">
        <v>41796.58</v>
      </c>
      <c r="AH2944">
        <v>4</v>
      </c>
      <c r="AI2944">
        <v>12</v>
      </c>
      <c r="AJ2944">
        <v>50</v>
      </c>
      <c r="AK2944">
        <v>3</v>
      </c>
      <c r="AL2944" t="s">
        <v>3841</v>
      </c>
      <c r="AM2944" t="s">
        <v>3842</v>
      </c>
      <c r="AN2944">
        <v>14.1</v>
      </c>
      <c r="AO2944">
        <v>0</v>
      </c>
      <c r="AP2944">
        <v>0</v>
      </c>
      <c r="AQ2944">
        <v>0</v>
      </c>
      <c r="AR2944">
        <v>1.4</v>
      </c>
      <c r="AS2944">
        <v>0</v>
      </c>
      <c r="AT2944">
        <v>0.1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90</v>
      </c>
      <c r="BC2944">
        <v>600</v>
      </c>
      <c r="BD2944">
        <v>0</v>
      </c>
      <c r="BE2944">
        <v>9</v>
      </c>
      <c r="BF2944">
        <v>4</v>
      </c>
      <c r="BG2944">
        <v>104.7</v>
      </c>
      <c r="BH2944">
        <v>232</v>
      </c>
      <c r="BI2944">
        <v>8.7799999999999994</v>
      </c>
      <c r="BJ2944">
        <v>4388</v>
      </c>
      <c r="BK2944">
        <v>69</v>
      </c>
      <c r="BL2944">
        <v>53</v>
      </c>
      <c r="BM2944">
        <v>13500</v>
      </c>
      <c r="BN2944">
        <v>0</v>
      </c>
      <c r="BO2944">
        <v>1.1000000000000001</v>
      </c>
      <c r="BP2944">
        <v>39</v>
      </c>
      <c r="BQ2944">
        <v>0</v>
      </c>
      <c r="BR2944">
        <v>0</v>
      </c>
      <c r="BS2944">
        <v>2.5</v>
      </c>
      <c r="BT2944">
        <v>29</v>
      </c>
      <c r="BU2944">
        <v>40</v>
      </c>
      <c r="BV2944">
        <v>0</v>
      </c>
      <c r="BW2944">
        <v>176</v>
      </c>
      <c r="BX2944">
        <v>183</v>
      </c>
      <c r="BY2944">
        <v>0</v>
      </c>
      <c r="BZ2944">
        <v>359</v>
      </c>
      <c r="CA2944">
        <v>0</v>
      </c>
      <c r="CB2944">
        <v>17.5</v>
      </c>
      <c r="CC2944">
        <v>1</v>
      </c>
      <c r="CD2944">
        <v>0</v>
      </c>
      <c r="CE2944">
        <v>32128.423999999999</v>
      </c>
      <c r="CF2944">
        <v>0</v>
      </c>
      <c r="CG2944">
        <v>0</v>
      </c>
      <c r="CH2944">
        <v>48.7164</v>
      </c>
      <c r="CI2944">
        <v>15.5</v>
      </c>
      <c r="CJ2944">
        <v>0</v>
      </c>
      <c r="CK2944">
        <v>0.1</v>
      </c>
      <c r="CL2944">
        <v>0</v>
      </c>
      <c r="CM2944" t="s">
        <v>3832</v>
      </c>
      <c r="CN2944">
        <v>19.33714286</v>
      </c>
      <c r="CO2944">
        <v>183.6176585</v>
      </c>
      <c r="CP2944">
        <v>1.0548248469999999</v>
      </c>
      <c r="CQ2944">
        <v>0</v>
      </c>
    </row>
    <row r="2945" spans="1:95" hidden="1" x14ac:dyDescent="0.25">
      <c r="A2945" s="1">
        <v>42948</v>
      </c>
      <c r="B2945">
        <v>4</v>
      </c>
      <c r="C2945" t="s">
        <v>3024</v>
      </c>
      <c r="D2945" t="s">
        <v>96</v>
      </c>
      <c r="E2945" t="s">
        <v>104</v>
      </c>
      <c r="F2945" t="s">
        <v>98</v>
      </c>
      <c r="G2945">
        <v>11</v>
      </c>
      <c r="H2945" s="1">
        <v>42942</v>
      </c>
      <c r="I2945" s="1">
        <v>42948</v>
      </c>
      <c r="J2945" t="s">
        <v>164</v>
      </c>
      <c r="K2945">
        <v>13</v>
      </c>
      <c r="L2945">
        <v>22</v>
      </c>
      <c r="M2945" s="1">
        <v>42943</v>
      </c>
      <c r="N2945">
        <v>730</v>
      </c>
      <c r="O2945" s="1">
        <v>42948</v>
      </c>
      <c r="P2945">
        <v>530</v>
      </c>
      <c r="Q2945" s="1">
        <v>42948</v>
      </c>
      <c r="R2945" t="s">
        <v>164</v>
      </c>
      <c r="S2945" t="s">
        <v>164</v>
      </c>
      <c r="T2945" t="s">
        <v>164</v>
      </c>
      <c r="U2945" s="1">
        <v>42948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164</v>
      </c>
      <c r="AB2945" t="s">
        <v>3810</v>
      </c>
      <c r="AC2945" t="s">
        <v>151</v>
      </c>
      <c r="AD2945">
        <v>10.01</v>
      </c>
      <c r="AE2945">
        <v>10.3</v>
      </c>
      <c r="AF2945">
        <v>10.210000000000001</v>
      </c>
      <c r="AG2945">
        <v>41796.58</v>
      </c>
      <c r="AH2945">
        <v>3</v>
      </c>
      <c r="AI2945">
        <v>6</v>
      </c>
      <c r="AJ2945">
        <v>100</v>
      </c>
      <c r="AK2945">
        <v>2</v>
      </c>
      <c r="AL2945" t="s">
        <v>3843</v>
      </c>
      <c r="AM2945" t="s">
        <v>3844</v>
      </c>
      <c r="AN2945">
        <v>0.5</v>
      </c>
      <c r="AO2945">
        <v>0</v>
      </c>
      <c r="AP2945">
        <v>0</v>
      </c>
      <c r="AQ2945">
        <v>0</v>
      </c>
      <c r="AR2945">
        <v>0.6</v>
      </c>
      <c r="AS2945">
        <v>0</v>
      </c>
      <c r="AT2945">
        <v>0</v>
      </c>
      <c r="AU2945">
        <v>0</v>
      </c>
      <c r="AV2945">
        <v>0.3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5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2.5</v>
      </c>
      <c r="BT2945">
        <v>30</v>
      </c>
      <c r="BU2945">
        <v>41</v>
      </c>
      <c r="BV2945">
        <v>0</v>
      </c>
      <c r="BW2945">
        <v>0</v>
      </c>
      <c r="BX2945">
        <v>283</v>
      </c>
      <c r="BY2945">
        <v>0</v>
      </c>
      <c r="BZ2945">
        <v>283</v>
      </c>
      <c r="CA2945">
        <v>0</v>
      </c>
      <c r="CB2945">
        <v>2</v>
      </c>
      <c r="CC2945">
        <v>6.5</v>
      </c>
      <c r="CD2945">
        <v>0</v>
      </c>
      <c r="CE2945">
        <v>32128.423999999999</v>
      </c>
      <c r="CF2945">
        <v>0</v>
      </c>
      <c r="CG2945">
        <v>0</v>
      </c>
      <c r="CH2945">
        <v>4.4424000000000001</v>
      </c>
      <c r="CI2945">
        <v>1.4</v>
      </c>
      <c r="CJ2945">
        <v>0</v>
      </c>
      <c r="CK2945">
        <v>0</v>
      </c>
      <c r="CL2945">
        <v>0</v>
      </c>
      <c r="CM2945" t="s">
        <v>3832</v>
      </c>
      <c r="CN2945">
        <v>0</v>
      </c>
      <c r="CO2945">
        <v>0</v>
      </c>
      <c r="CP2945">
        <v>0</v>
      </c>
      <c r="CQ2945">
        <v>0</v>
      </c>
    </row>
    <row r="2946" spans="1:95" hidden="1" x14ac:dyDescent="0.25">
      <c r="A2946" s="1">
        <v>42949</v>
      </c>
      <c r="B2946">
        <v>4</v>
      </c>
      <c r="C2946" t="s">
        <v>3024</v>
      </c>
      <c r="D2946" t="s">
        <v>96</v>
      </c>
      <c r="E2946" t="s">
        <v>104</v>
      </c>
      <c r="F2946" t="s">
        <v>98</v>
      </c>
      <c r="G2946">
        <v>11</v>
      </c>
      <c r="H2946" s="1">
        <v>42942</v>
      </c>
      <c r="I2946" s="1">
        <v>42948</v>
      </c>
      <c r="J2946" t="s">
        <v>164</v>
      </c>
      <c r="K2946">
        <v>13</v>
      </c>
      <c r="L2946">
        <v>22</v>
      </c>
      <c r="M2946" s="1">
        <v>42943</v>
      </c>
      <c r="N2946">
        <v>730</v>
      </c>
      <c r="O2946" s="1">
        <v>42948</v>
      </c>
      <c r="P2946">
        <v>530</v>
      </c>
      <c r="Q2946" s="1">
        <v>42948</v>
      </c>
      <c r="R2946" t="s">
        <v>164</v>
      </c>
      <c r="S2946" t="s">
        <v>164</v>
      </c>
      <c r="T2946" t="s">
        <v>164</v>
      </c>
      <c r="U2946" s="1">
        <v>42948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164</v>
      </c>
      <c r="AB2946" t="s">
        <v>3810</v>
      </c>
      <c r="AC2946" t="s">
        <v>151</v>
      </c>
      <c r="AD2946">
        <v>10.01</v>
      </c>
      <c r="AE2946">
        <v>10.3</v>
      </c>
      <c r="AF2946">
        <v>10.210000000000001</v>
      </c>
      <c r="AG2946">
        <v>41796.58</v>
      </c>
      <c r="AH2946">
        <v>2</v>
      </c>
      <c r="AI2946">
        <v>4</v>
      </c>
      <c r="AJ2946">
        <v>90</v>
      </c>
      <c r="AK2946">
        <v>1</v>
      </c>
      <c r="AL2946" t="s">
        <v>3845</v>
      </c>
      <c r="AM2946" t="s">
        <v>3846</v>
      </c>
      <c r="AN2946">
        <v>0</v>
      </c>
      <c r="AO2946">
        <v>0</v>
      </c>
      <c r="AP2946">
        <v>0.65</v>
      </c>
      <c r="AQ2946">
        <v>0</v>
      </c>
      <c r="AR2946">
        <v>1.3</v>
      </c>
      <c r="AS2946">
        <v>0</v>
      </c>
      <c r="AT2946">
        <v>0.7</v>
      </c>
      <c r="AU2946">
        <v>0</v>
      </c>
      <c r="AV2946">
        <v>0.8</v>
      </c>
      <c r="AW2946">
        <v>0</v>
      </c>
      <c r="AX2946">
        <v>0.25</v>
      </c>
      <c r="AY2946">
        <v>0</v>
      </c>
      <c r="AZ2946">
        <v>500</v>
      </c>
      <c r="BA2946">
        <v>0</v>
      </c>
      <c r="BB2946">
        <v>5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2.5</v>
      </c>
      <c r="BT2946">
        <v>30</v>
      </c>
      <c r="BU2946">
        <v>38</v>
      </c>
      <c r="BV2946">
        <v>0</v>
      </c>
      <c r="BW2946">
        <v>182</v>
      </c>
      <c r="BX2946">
        <v>166</v>
      </c>
      <c r="BY2946">
        <v>0</v>
      </c>
      <c r="BZ2946">
        <v>348</v>
      </c>
      <c r="CA2946">
        <v>0</v>
      </c>
      <c r="CB2946">
        <v>3.7</v>
      </c>
      <c r="CC2946">
        <v>24</v>
      </c>
      <c r="CD2946">
        <v>0</v>
      </c>
      <c r="CE2946">
        <v>32128.423999999999</v>
      </c>
      <c r="CF2946">
        <v>0</v>
      </c>
      <c r="CG2946">
        <v>0</v>
      </c>
      <c r="CH2946">
        <v>11.8622</v>
      </c>
      <c r="CI2946">
        <v>2.1</v>
      </c>
      <c r="CJ2946">
        <v>0</v>
      </c>
      <c r="CK2946">
        <v>1.6</v>
      </c>
      <c r="CL2946">
        <v>0</v>
      </c>
      <c r="CM2946" t="s">
        <v>3832</v>
      </c>
      <c r="CN2946">
        <v>0</v>
      </c>
      <c r="CO2946">
        <v>0</v>
      </c>
      <c r="CP2946">
        <v>0</v>
      </c>
      <c r="CQ2946">
        <v>0</v>
      </c>
    </row>
    <row r="2947" spans="1:95" hidden="1" x14ac:dyDescent="0.25">
      <c r="A2947" s="1">
        <v>42950</v>
      </c>
      <c r="B2947">
        <v>4</v>
      </c>
      <c r="C2947" t="s">
        <v>3024</v>
      </c>
      <c r="D2947" t="s">
        <v>96</v>
      </c>
      <c r="E2947" t="s">
        <v>104</v>
      </c>
      <c r="F2947" t="s">
        <v>98</v>
      </c>
      <c r="G2947">
        <v>11</v>
      </c>
      <c r="H2947" s="1">
        <v>42942</v>
      </c>
      <c r="I2947" s="1">
        <v>42948</v>
      </c>
      <c r="J2947" t="s">
        <v>164</v>
      </c>
      <c r="K2947">
        <v>13</v>
      </c>
      <c r="L2947">
        <v>22</v>
      </c>
      <c r="M2947" s="1">
        <v>42943</v>
      </c>
      <c r="N2947">
        <v>730</v>
      </c>
      <c r="O2947" s="1">
        <v>42948</v>
      </c>
      <c r="P2947">
        <v>530</v>
      </c>
      <c r="Q2947" s="1">
        <v>42948</v>
      </c>
      <c r="R2947" t="s">
        <v>164</v>
      </c>
      <c r="S2947" t="s">
        <v>164</v>
      </c>
      <c r="T2947" t="s">
        <v>164</v>
      </c>
      <c r="U2947" s="1">
        <v>42948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164</v>
      </c>
      <c r="AB2947" t="s">
        <v>3810</v>
      </c>
      <c r="AC2947" t="s">
        <v>151</v>
      </c>
      <c r="AD2947">
        <v>10.01</v>
      </c>
      <c r="AE2947">
        <v>10.3</v>
      </c>
      <c r="AF2947">
        <v>10.210000000000001</v>
      </c>
      <c r="AG2947">
        <v>41796.58</v>
      </c>
      <c r="AH2947">
        <v>3</v>
      </c>
      <c r="AI2947">
        <v>6</v>
      </c>
      <c r="AJ2947">
        <v>100</v>
      </c>
      <c r="AK2947">
        <v>2</v>
      </c>
      <c r="AL2947" t="s">
        <v>3845</v>
      </c>
      <c r="AM2947" t="s">
        <v>3846</v>
      </c>
      <c r="AN2947">
        <v>0</v>
      </c>
      <c r="AO2947">
        <v>0</v>
      </c>
      <c r="AP2947">
        <v>2.8</v>
      </c>
      <c r="AQ2947">
        <v>0</v>
      </c>
      <c r="AR2947">
        <v>0</v>
      </c>
      <c r="AS2947">
        <v>0</v>
      </c>
      <c r="AT2947">
        <v>2.35</v>
      </c>
      <c r="AU2947">
        <v>0</v>
      </c>
      <c r="AV2947">
        <v>0</v>
      </c>
      <c r="AW2947">
        <v>0</v>
      </c>
      <c r="AX2947">
        <v>0.95</v>
      </c>
      <c r="AY2947">
        <v>0</v>
      </c>
      <c r="AZ2947">
        <v>0</v>
      </c>
      <c r="BA2947">
        <v>0</v>
      </c>
      <c r="BB2947">
        <v>20</v>
      </c>
      <c r="BC2947">
        <v>0</v>
      </c>
      <c r="BD2947">
        <v>0</v>
      </c>
      <c r="BE2947">
        <v>0</v>
      </c>
      <c r="BF2947">
        <v>4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2.5</v>
      </c>
      <c r="BT2947">
        <v>30</v>
      </c>
      <c r="BU2947">
        <v>40</v>
      </c>
      <c r="BV2947">
        <v>0</v>
      </c>
      <c r="BW2947">
        <v>140</v>
      </c>
      <c r="BX2947">
        <v>165</v>
      </c>
      <c r="BY2947">
        <v>0</v>
      </c>
      <c r="BZ2947">
        <v>305</v>
      </c>
      <c r="CA2947">
        <v>0</v>
      </c>
      <c r="CB2947">
        <v>9</v>
      </c>
      <c r="CC2947">
        <v>24</v>
      </c>
      <c r="CD2947">
        <v>0</v>
      </c>
      <c r="CE2947">
        <v>32128.423999999999</v>
      </c>
      <c r="CF2947">
        <v>0</v>
      </c>
      <c r="CG2947">
        <v>0</v>
      </c>
      <c r="CH2947">
        <v>19.5566</v>
      </c>
      <c r="CI2947">
        <v>0</v>
      </c>
      <c r="CJ2947">
        <v>0</v>
      </c>
      <c r="CK2947">
        <v>6.1</v>
      </c>
      <c r="CL2947">
        <v>0</v>
      </c>
      <c r="CM2947" t="s">
        <v>3832</v>
      </c>
      <c r="CN2947">
        <v>0</v>
      </c>
      <c r="CO2947">
        <v>0</v>
      </c>
      <c r="CP2947">
        <v>0</v>
      </c>
      <c r="CQ2947">
        <v>0</v>
      </c>
    </row>
    <row r="2948" spans="1:95" hidden="1" x14ac:dyDescent="0.25">
      <c r="A2948" s="1">
        <v>42951</v>
      </c>
      <c r="B2948">
        <v>4</v>
      </c>
      <c r="C2948" t="s">
        <v>3024</v>
      </c>
      <c r="D2948" t="s">
        <v>110</v>
      </c>
      <c r="E2948" t="s">
        <v>111</v>
      </c>
      <c r="F2948" t="s">
        <v>98</v>
      </c>
      <c r="G2948">
        <v>11</v>
      </c>
      <c r="H2948" s="1">
        <v>42950</v>
      </c>
      <c r="I2948" t="s">
        <v>164</v>
      </c>
      <c r="J2948" t="s">
        <v>164</v>
      </c>
      <c r="K2948">
        <v>13</v>
      </c>
      <c r="L2948">
        <v>22</v>
      </c>
      <c r="M2948" s="1">
        <v>42950</v>
      </c>
      <c r="N2948">
        <v>1700</v>
      </c>
      <c r="O2948" t="s">
        <v>164</v>
      </c>
      <c r="P2948" t="s">
        <v>164</v>
      </c>
      <c r="Q2948" s="1">
        <v>42956</v>
      </c>
      <c r="R2948" t="s">
        <v>164</v>
      </c>
      <c r="S2948" t="s">
        <v>164</v>
      </c>
      <c r="T2948" t="s">
        <v>164</v>
      </c>
      <c r="U2948" t="s">
        <v>164</v>
      </c>
      <c r="V2948">
        <v>19</v>
      </c>
      <c r="W2948">
        <v>249</v>
      </c>
      <c r="X2948">
        <v>1523</v>
      </c>
      <c r="Y2948">
        <v>13.31</v>
      </c>
      <c r="Z2948">
        <v>13.1</v>
      </c>
      <c r="AA2948" t="s">
        <v>164</v>
      </c>
      <c r="AB2948" t="s">
        <v>151</v>
      </c>
      <c r="AC2948" t="s">
        <v>3541</v>
      </c>
      <c r="AD2948">
        <v>10</v>
      </c>
      <c r="AE2948">
        <v>10.4</v>
      </c>
      <c r="AF2948">
        <v>10.199999999999999</v>
      </c>
      <c r="AG2948">
        <v>41684</v>
      </c>
      <c r="AH2948">
        <v>4</v>
      </c>
      <c r="AI2948">
        <v>12</v>
      </c>
      <c r="AJ2948">
        <v>180</v>
      </c>
      <c r="AK2948">
        <v>3</v>
      </c>
      <c r="AL2948" t="s">
        <v>3847</v>
      </c>
      <c r="AM2948" t="s">
        <v>3848</v>
      </c>
      <c r="AN2948">
        <v>14.5</v>
      </c>
      <c r="AO2948">
        <v>0</v>
      </c>
      <c r="AP2948">
        <v>0</v>
      </c>
      <c r="AQ2948">
        <v>0</v>
      </c>
      <c r="AR2948">
        <v>1.9</v>
      </c>
      <c r="AS2948">
        <v>0</v>
      </c>
      <c r="AT2948">
        <v>0.1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90</v>
      </c>
      <c r="BC2948">
        <v>0</v>
      </c>
      <c r="BD2948">
        <v>0</v>
      </c>
      <c r="BE2948">
        <v>0</v>
      </c>
      <c r="BF2948">
        <v>3</v>
      </c>
      <c r="BG2948">
        <v>105</v>
      </c>
      <c r="BH2948">
        <v>253</v>
      </c>
      <c r="BI2948">
        <v>1.6</v>
      </c>
      <c r="BJ2948">
        <v>4127</v>
      </c>
      <c r="BK2948">
        <v>65</v>
      </c>
      <c r="BL2948">
        <v>52</v>
      </c>
      <c r="BM2948">
        <v>13841</v>
      </c>
      <c r="BN2948">
        <v>0</v>
      </c>
      <c r="BO2948">
        <v>1.2</v>
      </c>
      <c r="BP2948">
        <v>39</v>
      </c>
      <c r="BQ2948">
        <v>334</v>
      </c>
      <c r="BR2948">
        <v>348</v>
      </c>
      <c r="BS2948">
        <v>2.4700000000000002</v>
      </c>
      <c r="BT2948">
        <v>30</v>
      </c>
      <c r="BU2948">
        <v>40</v>
      </c>
      <c r="BV2948">
        <v>0</v>
      </c>
      <c r="BW2948">
        <v>0</v>
      </c>
      <c r="BX2948">
        <v>362</v>
      </c>
      <c r="BY2948">
        <v>0</v>
      </c>
      <c r="BZ2948">
        <v>362</v>
      </c>
      <c r="CA2948">
        <v>0</v>
      </c>
      <c r="CB2948">
        <v>0</v>
      </c>
      <c r="CC2948">
        <v>19</v>
      </c>
      <c r="CD2948">
        <v>0</v>
      </c>
      <c r="CE2948">
        <v>32128.423999999999</v>
      </c>
      <c r="CF2948">
        <v>0</v>
      </c>
      <c r="CG2948">
        <v>0</v>
      </c>
      <c r="CH2948">
        <v>51.564999999999998</v>
      </c>
      <c r="CI2948">
        <v>16.399999999999999</v>
      </c>
      <c r="CJ2948">
        <v>0</v>
      </c>
      <c r="CK2948">
        <v>0.1</v>
      </c>
      <c r="CL2948">
        <v>0</v>
      </c>
      <c r="CM2948" t="s">
        <v>3849</v>
      </c>
      <c r="CN2948">
        <v>18.315789469999999</v>
      </c>
      <c r="CO2948">
        <v>184.9183171</v>
      </c>
      <c r="CP2948">
        <v>1.0329919780000001</v>
      </c>
      <c r="CQ2948">
        <v>0</v>
      </c>
    </row>
    <row r="2949" spans="1:95" hidden="1" x14ac:dyDescent="0.25">
      <c r="A2949" s="1">
        <v>42952</v>
      </c>
      <c r="B2949">
        <v>4</v>
      </c>
      <c r="C2949" t="s">
        <v>3024</v>
      </c>
      <c r="D2949" t="s">
        <v>110</v>
      </c>
      <c r="E2949" t="s">
        <v>111</v>
      </c>
      <c r="F2949" t="s">
        <v>98</v>
      </c>
      <c r="G2949">
        <v>11</v>
      </c>
      <c r="H2949" s="1">
        <v>42950</v>
      </c>
      <c r="I2949" t="s">
        <v>164</v>
      </c>
      <c r="J2949" t="s">
        <v>164</v>
      </c>
      <c r="K2949">
        <v>13</v>
      </c>
      <c r="L2949">
        <v>22</v>
      </c>
      <c r="M2949" s="1">
        <v>42950</v>
      </c>
      <c r="N2949">
        <v>1700</v>
      </c>
      <c r="O2949" t="s">
        <v>164</v>
      </c>
      <c r="P2949" t="s">
        <v>164</v>
      </c>
      <c r="Q2949" s="1">
        <v>42956</v>
      </c>
      <c r="R2949" t="s">
        <v>164</v>
      </c>
      <c r="S2949" t="s">
        <v>164</v>
      </c>
      <c r="T2949" t="s">
        <v>164</v>
      </c>
      <c r="U2949" t="s">
        <v>164</v>
      </c>
      <c r="V2949">
        <v>24</v>
      </c>
      <c r="W2949">
        <v>292</v>
      </c>
      <c r="X2949">
        <v>1231</v>
      </c>
      <c r="Y2949">
        <v>11.5</v>
      </c>
      <c r="Z2949">
        <v>12.17</v>
      </c>
      <c r="AA2949" t="s">
        <v>164</v>
      </c>
      <c r="AB2949" t="s">
        <v>151</v>
      </c>
      <c r="AC2949" t="s">
        <v>3541</v>
      </c>
      <c r="AD2949">
        <v>10</v>
      </c>
      <c r="AE2949">
        <v>10.4</v>
      </c>
      <c r="AF2949">
        <v>10.199999999999999</v>
      </c>
      <c r="AG2949">
        <v>41684</v>
      </c>
      <c r="AH2949">
        <v>4</v>
      </c>
      <c r="AI2949">
        <v>12</v>
      </c>
      <c r="AJ2949">
        <v>180</v>
      </c>
      <c r="AK2949">
        <v>3</v>
      </c>
      <c r="AL2949" t="s">
        <v>3850</v>
      </c>
      <c r="AM2949" t="s">
        <v>3851</v>
      </c>
      <c r="AN2949">
        <v>19.8</v>
      </c>
      <c r="AO2949">
        <v>0</v>
      </c>
      <c r="AP2949">
        <v>0</v>
      </c>
      <c r="AQ2949">
        <v>0</v>
      </c>
      <c r="AR2949">
        <v>2.1</v>
      </c>
      <c r="AS2949">
        <v>0</v>
      </c>
      <c r="AT2949">
        <v>0.1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125</v>
      </c>
      <c r="BC2949">
        <v>0</v>
      </c>
      <c r="BD2949">
        <v>0</v>
      </c>
      <c r="BE2949">
        <v>0</v>
      </c>
      <c r="BF2949">
        <v>4</v>
      </c>
      <c r="BG2949">
        <v>105.1</v>
      </c>
      <c r="BH2949">
        <v>320</v>
      </c>
      <c r="BI2949">
        <v>8.6999999999999993</v>
      </c>
      <c r="BJ2949">
        <v>4461</v>
      </c>
      <c r="BK2949">
        <v>64.5</v>
      </c>
      <c r="BL2949">
        <v>52</v>
      </c>
      <c r="BM2949">
        <v>13939</v>
      </c>
      <c r="BN2949">
        <v>0</v>
      </c>
      <c r="BO2949">
        <v>1.22</v>
      </c>
      <c r="BP2949">
        <v>39</v>
      </c>
      <c r="BQ2949">
        <v>337</v>
      </c>
      <c r="BR2949">
        <v>347</v>
      </c>
      <c r="BS2949">
        <v>2.4300000000000002</v>
      </c>
      <c r="BT2949">
        <v>30</v>
      </c>
      <c r="BU2949">
        <v>40</v>
      </c>
      <c r="BV2949">
        <v>97</v>
      </c>
      <c r="BW2949">
        <v>0</v>
      </c>
      <c r="BX2949">
        <v>276</v>
      </c>
      <c r="BY2949">
        <v>0</v>
      </c>
      <c r="BZ2949">
        <v>373</v>
      </c>
      <c r="CA2949">
        <v>4</v>
      </c>
      <c r="CB2949">
        <v>0</v>
      </c>
      <c r="CC2949">
        <v>24</v>
      </c>
      <c r="CD2949">
        <v>0</v>
      </c>
      <c r="CE2949">
        <v>32128.423999999999</v>
      </c>
      <c r="CF2949">
        <v>0</v>
      </c>
      <c r="CG2949">
        <v>0</v>
      </c>
      <c r="CH2949">
        <v>68.710400000000007</v>
      </c>
      <c r="CI2949">
        <v>21.9</v>
      </c>
      <c r="CJ2949">
        <v>0</v>
      </c>
      <c r="CK2949">
        <v>0.1</v>
      </c>
      <c r="CL2949">
        <v>0</v>
      </c>
      <c r="CM2949" t="s">
        <v>3849</v>
      </c>
      <c r="CN2949">
        <v>19.8</v>
      </c>
      <c r="CO2949">
        <v>184.93611300000001</v>
      </c>
      <c r="CP2949">
        <v>1.0507733690000001</v>
      </c>
      <c r="CQ2949">
        <v>0</v>
      </c>
    </row>
    <row r="2950" spans="1:95" hidden="1" x14ac:dyDescent="0.25">
      <c r="A2950" s="1">
        <v>42953</v>
      </c>
      <c r="B2950">
        <v>4</v>
      </c>
      <c r="C2950" t="s">
        <v>3024</v>
      </c>
      <c r="D2950" t="s">
        <v>110</v>
      </c>
      <c r="E2950" t="s">
        <v>111</v>
      </c>
      <c r="F2950" t="s">
        <v>98</v>
      </c>
      <c r="G2950">
        <v>11</v>
      </c>
      <c r="H2950" s="1">
        <v>42950</v>
      </c>
      <c r="I2950" t="s">
        <v>164</v>
      </c>
      <c r="J2950" t="s">
        <v>164</v>
      </c>
      <c r="K2950">
        <v>13</v>
      </c>
      <c r="L2950">
        <v>22</v>
      </c>
      <c r="M2950" s="1">
        <v>42950</v>
      </c>
      <c r="N2950">
        <v>1700</v>
      </c>
      <c r="O2950" t="s">
        <v>164</v>
      </c>
      <c r="P2950" t="s">
        <v>164</v>
      </c>
      <c r="Q2950" s="1">
        <v>42956</v>
      </c>
      <c r="R2950" t="s">
        <v>164</v>
      </c>
      <c r="S2950" t="s">
        <v>164</v>
      </c>
      <c r="T2950" t="s">
        <v>164</v>
      </c>
      <c r="U2950" t="s">
        <v>164</v>
      </c>
      <c r="V2950">
        <v>24</v>
      </c>
      <c r="W2950">
        <v>277</v>
      </c>
      <c r="X2950">
        <v>954</v>
      </c>
      <c r="Y2950">
        <v>11.54</v>
      </c>
      <c r="Z2950">
        <v>11.54</v>
      </c>
      <c r="AA2950" t="s">
        <v>164</v>
      </c>
      <c r="AB2950" t="s">
        <v>151</v>
      </c>
      <c r="AC2950" t="s">
        <v>3541</v>
      </c>
      <c r="AD2950">
        <v>10</v>
      </c>
      <c r="AE2950">
        <v>10.4</v>
      </c>
      <c r="AF2950">
        <v>10.199999999999999</v>
      </c>
      <c r="AG2950">
        <v>41592</v>
      </c>
      <c r="AH2950">
        <v>6</v>
      </c>
      <c r="AI2950">
        <v>24</v>
      </c>
      <c r="AJ2950">
        <v>180</v>
      </c>
      <c r="AK2950">
        <v>5</v>
      </c>
      <c r="AL2950" t="s">
        <v>3852</v>
      </c>
      <c r="AM2950" t="s">
        <v>3853</v>
      </c>
      <c r="AN2950">
        <v>19.399999999999999</v>
      </c>
      <c r="AO2950">
        <v>0</v>
      </c>
      <c r="AP2950">
        <v>0</v>
      </c>
      <c r="AQ2950">
        <v>0</v>
      </c>
      <c r="AR2950">
        <v>2.4</v>
      </c>
      <c r="AS2950">
        <v>0</v>
      </c>
      <c r="AT2950">
        <v>0.1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125</v>
      </c>
      <c r="BC2950">
        <v>125</v>
      </c>
      <c r="BD2950">
        <v>0</v>
      </c>
      <c r="BE2950">
        <v>0</v>
      </c>
      <c r="BF2950">
        <v>5</v>
      </c>
      <c r="BG2950">
        <v>105.2</v>
      </c>
      <c r="BH2950">
        <v>320</v>
      </c>
      <c r="BI2950">
        <v>13.5</v>
      </c>
      <c r="BJ2950">
        <v>4371</v>
      </c>
      <c r="BK2950">
        <v>68</v>
      </c>
      <c r="BL2950">
        <v>53</v>
      </c>
      <c r="BM2950">
        <v>14023</v>
      </c>
      <c r="BN2950">
        <v>0</v>
      </c>
      <c r="BO2950">
        <v>1.24</v>
      </c>
      <c r="BP2950">
        <v>39</v>
      </c>
      <c r="BQ2950">
        <v>335</v>
      </c>
      <c r="BR2950">
        <v>344</v>
      </c>
      <c r="BS2950">
        <v>2.6</v>
      </c>
      <c r="BT2950">
        <v>30</v>
      </c>
      <c r="BU2950">
        <v>40</v>
      </c>
      <c r="BV2950">
        <v>0</v>
      </c>
      <c r="BW2950">
        <v>0</v>
      </c>
      <c r="BX2950">
        <v>390</v>
      </c>
      <c r="BY2950">
        <v>0</v>
      </c>
      <c r="BZ2950">
        <v>390</v>
      </c>
      <c r="CA2950">
        <v>5</v>
      </c>
      <c r="CB2950">
        <v>0</v>
      </c>
      <c r="CC2950">
        <v>24</v>
      </c>
      <c r="CD2950">
        <v>0</v>
      </c>
      <c r="CE2950">
        <v>32128.423999999999</v>
      </c>
      <c r="CF2950">
        <v>0</v>
      </c>
      <c r="CG2950">
        <v>0</v>
      </c>
      <c r="CH2950">
        <v>68.426599999999993</v>
      </c>
      <c r="CI2950">
        <v>21.8</v>
      </c>
      <c r="CJ2950">
        <v>0</v>
      </c>
      <c r="CK2950">
        <v>0.1</v>
      </c>
      <c r="CL2950">
        <v>0</v>
      </c>
      <c r="CM2950" t="s">
        <v>3849</v>
      </c>
      <c r="CN2950">
        <v>19.399999999999999</v>
      </c>
      <c r="CO2950">
        <v>184.93098449999999</v>
      </c>
      <c r="CP2950">
        <v>1.07240906</v>
      </c>
      <c r="CQ2950">
        <v>0</v>
      </c>
    </row>
    <row r="2951" spans="1:95" hidden="1" x14ac:dyDescent="0.25">
      <c r="A2951" s="1">
        <v>42954</v>
      </c>
      <c r="B2951">
        <v>4</v>
      </c>
      <c r="C2951" t="s">
        <v>3024</v>
      </c>
      <c r="D2951" t="s">
        <v>110</v>
      </c>
      <c r="E2951" t="s">
        <v>111</v>
      </c>
      <c r="F2951" t="s">
        <v>98</v>
      </c>
      <c r="G2951">
        <v>11</v>
      </c>
      <c r="H2951" s="1">
        <v>42950</v>
      </c>
      <c r="I2951" t="s">
        <v>164</v>
      </c>
      <c r="J2951" t="s">
        <v>164</v>
      </c>
      <c r="K2951">
        <v>13</v>
      </c>
      <c r="L2951">
        <v>22</v>
      </c>
      <c r="M2951" s="1">
        <v>42950</v>
      </c>
      <c r="N2951">
        <v>1700</v>
      </c>
      <c r="O2951" t="s">
        <v>164</v>
      </c>
      <c r="P2951" t="s">
        <v>164</v>
      </c>
      <c r="Q2951" s="1">
        <v>42956</v>
      </c>
      <c r="R2951" t="s">
        <v>164</v>
      </c>
      <c r="S2951" t="s">
        <v>164</v>
      </c>
      <c r="T2951" t="s">
        <v>164</v>
      </c>
      <c r="U2951" t="s">
        <v>164</v>
      </c>
      <c r="V2951">
        <v>24</v>
      </c>
      <c r="W2951">
        <v>298</v>
      </c>
      <c r="X2951">
        <v>656</v>
      </c>
      <c r="Y2951">
        <v>11.79</v>
      </c>
      <c r="Z2951">
        <v>12.42</v>
      </c>
      <c r="AA2951" t="s">
        <v>164</v>
      </c>
      <c r="AB2951" t="s">
        <v>151</v>
      </c>
      <c r="AC2951" t="s">
        <v>3541</v>
      </c>
      <c r="AD2951">
        <v>10</v>
      </c>
      <c r="AE2951">
        <v>10.4</v>
      </c>
      <c r="AF2951">
        <v>10.199999999999999</v>
      </c>
      <c r="AG2951">
        <v>41592</v>
      </c>
      <c r="AH2951">
        <v>4</v>
      </c>
      <c r="AI2951">
        <v>12</v>
      </c>
      <c r="AJ2951">
        <v>190</v>
      </c>
      <c r="AK2951">
        <v>3</v>
      </c>
      <c r="AL2951" t="s">
        <v>3854</v>
      </c>
      <c r="AM2951" t="s">
        <v>3855</v>
      </c>
      <c r="AN2951">
        <v>19.2</v>
      </c>
      <c r="AO2951">
        <v>0</v>
      </c>
      <c r="AP2951">
        <v>0</v>
      </c>
      <c r="AQ2951">
        <v>0</v>
      </c>
      <c r="AR2951">
        <v>2.4</v>
      </c>
      <c r="AS2951">
        <v>0</v>
      </c>
      <c r="AT2951">
        <v>0.1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125</v>
      </c>
      <c r="BC2951">
        <v>0</v>
      </c>
      <c r="BD2951">
        <v>120</v>
      </c>
      <c r="BE2951">
        <v>0</v>
      </c>
      <c r="BF2951">
        <v>4</v>
      </c>
      <c r="BG2951">
        <v>104.9</v>
      </c>
      <c r="BH2951">
        <v>320</v>
      </c>
      <c r="BI2951">
        <v>6.7</v>
      </c>
      <c r="BJ2951">
        <v>4326</v>
      </c>
      <c r="BK2951">
        <v>67.7</v>
      </c>
      <c r="BL2951">
        <v>52</v>
      </c>
      <c r="BM2951">
        <v>13814</v>
      </c>
      <c r="BN2951">
        <v>0</v>
      </c>
      <c r="BO2951">
        <v>1.19</v>
      </c>
      <c r="BP2951">
        <v>39</v>
      </c>
      <c r="BQ2951">
        <v>336</v>
      </c>
      <c r="BR2951">
        <v>349</v>
      </c>
      <c r="BS2951">
        <v>2.57</v>
      </c>
      <c r="BT2951">
        <v>30</v>
      </c>
      <c r="BU2951">
        <v>41</v>
      </c>
      <c r="BV2951">
        <v>0</v>
      </c>
      <c r="BW2951">
        <v>208</v>
      </c>
      <c r="BX2951">
        <v>215</v>
      </c>
      <c r="BY2951">
        <v>0</v>
      </c>
      <c r="BZ2951">
        <v>423</v>
      </c>
      <c r="CA2951">
        <v>0</v>
      </c>
      <c r="CB2951">
        <v>3</v>
      </c>
      <c r="CC2951">
        <v>24</v>
      </c>
      <c r="CD2951">
        <v>0</v>
      </c>
      <c r="CE2951">
        <v>32128.423999999999</v>
      </c>
      <c r="CF2951">
        <v>0</v>
      </c>
      <c r="CG2951">
        <v>0</v>
      </c>
      <c r="CH2951">
        <v>67.803799999999995</v>
      </c>
      <c r="CI2951">
        <v>21.6</v>
      </c>
      <c r="CJ2951">
        <v>0</v>
      </c>
      <c r="CK2951">
        <v>0.1</v>
      </c>
      <c r="CL2951">
        <v>0</v>
      </c>
      <c r="CM2951" t="s">
        <v>3849</v>
      </c>
      <c r="CN2951">
        <v>19.2</v>
      </c>
      <c r="CO2951">
        <v>184.9283403</v>
      </c>
      <c r="CP2951">
        <v>1.083564494</v>
      </c>
      <c r="CQ2951">
        <v>0</v>
      </c>
    </row>
    <row r="2952" spans="1:95" hidden="1" x14ac:dyDescent="0.25">
      <c r="A2952" s="1">
        <v>42955</v>
      </c>
      <c r="B2952">
        <v>4</v>
      </c>
      <c r="C2952" t="s">
        <v>3024</v>
      </c>
      <c r="D2952" t="s">
        <v>110</v>
      </c>
      <c r="E2952" t="s">
        <v>111</v>
      </c>
      <c r="F2952" t="s">
        <v>98</v>
      </c>
      <c r="G2952">
        <v>11</v>
      </c>
      <c r="H2952" s="1">
        <v>42950</v>
      </c>
      <c r="I2952" t="s">
        <v>164</v>
      </c>
      <c r="J2952" t="s">
        <v>164</v>
      </c>
      <c r="K2952">
        <v>13</v>
      </c>
      <c r="L2952">
        <v>22</v>
      </c>
      <c r="M2952" s="1">
        <v>42950</v>
      </c>
      <c r="N2952">
        <v>1700</v>
      </c>
      <c r="O2952" t="s">
        <v>164</v>
      </c>
      <c r="P2952" t="s">
        <v>164</v>
      </c>
      <c r="Q2952" s="1">
        <v>42956</v>
      </c>
      <c r="R2952" t="s">
        <v>164</v>
      </c>
      <c r="S2952" t="s">
        <v>164</v>
      </c>
      <c r="T2952" t="s">
        <v>164</v>
      </c>
      <c r="U2952" t="s">
        <v>164</v>
      </c>
      <c r="V2952">
        <v>24</v>
      </c>
      <c r="W2952">
        <v>305</v>
      </c>
      <c r="X2952">
        <v>351</v>
      </c>
      <c r="Y2952">
        <v>12.37</v>
      </c>
      <c r="Z2952">
        <v>12.71</v>
      </c>
      <c r="AA2952" t="s">
        <v>164</v>
      </c>
      <c r="AB2952" t="s">
        <v>151</v>
      </c>
      <c r="AC2952" t="s">
        <v>3541</v>
      </c>
      <c r="AD2952">
        <v>10</v>
      </c>
      <c r="AE2952">
        <v>10.4</v>
      </c>
      <c r="AF2952">
        <v>10.199999999999999</v>
      </c>
      <c r="AG2952">
        <v>41592</v>
      </c>
      <c r="AH2952">
        <v>4</v>
      </c>
      <c r="AI2952">
        <v>12</v>
      </c>
      <c r="AJ2952">
        <v>225</v>
      </c>
      <c r="AK2952">
        <v>3</v>
      </c>
      <c r="AL2952" t="s">
        <v>3856</v>
      </c>
      <c r="AM2952" t="s">
        <v>3857</v>
      </c>
      <c r="AN2952">
        <v>19.2</v>
      </c>
      <c r="AO2952">
        <v>0</v>
      </c>
      <c r="AP2952">
        <v>0</v>
      </c>
      <c r="AQ2952">
        <v>0</v>
      </c>
      <c r="AR2952">
        <v>2.4</v>
      </c>
      <c r="AS2952">
        <v>0</v>
      </c>
      <c r="AT2952">
        <v>0.1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130</v>
      </c>
      <c r="BC2952">
        <v>0</v>
      </c>
      <c r="BD2952">
        <v>0</v>
      </c>
      <c r="BE2952">
        <v>0</v>
      </c>
      <c r="BF2952">
        <v>5</v>
      </c>
      <c r="BG2952">
        <v>106</v>
      </c>
      <c r="BH2952">
        <v>323</v>
      </c>
      <c r="BI2952">
        <v>5.6</v>
      </c>
      <c r="BJ2952">
        <v>4326</v>
      </c>
      <c r="BK2952">
        <v>67.7</v>
      </c>
      <c r="BL2952">
        <v>51</v>
      </c>
      <c r="BM2952">
        <v>13706</v>
      </c>
      <c r="BN2952">
        <v>0</v>
      </c>
      <c r="BO2952">
        <v>1.2</v>
      </c>
      <c r="BP2952">
        <v>39</v>
      </c>
      <c r="BQ2952">
        <v>339</v>
      </c>
      <c r="BR2952">
        <v>354</v>
      </c>
      <c r="BS2952">
        <v>2.54</v>
      </c>
      <c r="BT2952">
        <v>30</v>
      </c>
      <c r="BU2952">
        <v>42</v>
      </c>
      <c r="BV2952">
        <v>0</v>
      </c>
      <c r="BW2952">
        <v>374</v>
      </c>
      <c r="BX2952">
        <v>0</v>
      </c>
      <c r="BY2952">
        <v>0</v>
      </c>
      <c r="BZ2952">
        <v>374</v>
      </c>
      <c r="CA2952">
        <v>0</v>
      </c>
      <c r="CB2952">
        <v>3</v>
      </c>
      <c r="CC2952">
        <v>24</v>
      </c>
      <c r="CD2952">
        <v>0</v>
      </c>
      <c r="CE2952">
        <v>32128.423999999999</v>
      </c>
      <c r="CF2952">
        <v>0</v>
      </c>
      <c r="CG2952">
        <v>0</v>
      </c>
      <c r="CH2952">
        <v>67.803799999999995</v>
      </c>
      <c r="CI2952">
        <v>21.6</v>
      </c>
      <c r="CJ2952">
        <v>0</v>
      </c>
      <c r="CK2952">
        <v>0.1</v>
      </c>
      <c r="CL2952">
        <v>0</v>
      </c>
      <c r="CM2952" t="s">
        <v>3849</v>
      </c>
      <c r="CN2952">
        <v>19.2</v>
      </c>
      <c r="CO2952">
        <v>184.9283403</v>
      </c>
      <c r="CP2952">
        <v>1.126907074</v>
      </c>
      <c r="CQ2952">
        <v>0</v>
      </c>
    </row>
    <row r="2953" spans="1:95" hidden="1" x14ac:dyDescent="0.25">
      <c r="A2953" s="1">
        <v>42956</v>
      </c>
      <c r="B2953">
        <v>4</v>
      </c>
      <c r="C2953" t="s">
        <v>3024</v>
      </c>
      <c r="D2953" t="s">
        <v>110</v>
      </c>
      <c r="E2953" t="s">
        <v>111</v>
      </c>
      <c r="F2953" t="s">
        <v>98</v>
      </c>
      <c r="G2953">
        <v>11</v>
      </c>
      <c r="H2953" s="1">
        <v>42950</v>
      </c>
      <c r="I2953" t="s">
        <v>164</v>
      </c>
      <c r="J2953" t="s">
        <v>164</v>
      </c>
      <c r="K2953">
        <v>13</v>
      </c>
      <c r="L2953">
        <v>22</v>
      </c>
      <c r="M2953" s="1">
        <v>42950</v>
      </c>
      <c r="N2953">
        <v>1700</v>
      </c>
      <c r="O2953" t="s">
        <v>164</v>
      </c>
      <c r="P2953" t="s">
        <v>164</v>
      </c>
      <c r="Q2953" s="1">
        <v>42956</v>
      </c>
      <c r="R2953" t="s">
        <v>164</v>
      </c>
      <c r="S2953" t="s">
        <v>164</v>
      </c>
      <c r="T2953" t="s">
        <v>164</v>
      </c>
      <c r="U2953" t="s">
        <v>164</v>
      </c>
      <c r="V2953">
        <v>24</v>
      </c>
      <c r="W2953">
        <v>302</v>
      </c>
      <c r="X2953">
        <v>49</v>
      </c>
      <c r="Y2953">
        <v>12.29</v>
      </c>
      <c r="Z2953">
        <v>12.58</v>
      </c>
      <c r="AA2953" t="s">
        <v>164</v>
      </c>
      <c r="AB2953" t="s">
        <v>151</v>
      </c>
      <c r="AC2953" t="s">
        <v>3541</v>
      </c>
      <c r="AD2953">
        <v>10</v>
      </c>
      <c r="AE2953">
        <v>10.4</v>
      </c>
      <c r="AF2953">
        <v>10.199999999999999</v>
      </c>
      <c r="AG2953">
        <v>41592</v>
      </c>
      <c r="AH2953">
        <v>3</v>
      </c>
      <c r="AI2953">
        <v>9</v>
      </c>
      <c r="AJ2953">
        <v>225</v>
      </c>
      <c r="AK2953">
        <v>2</v>
      </c>
      <c r="AL2953" t="s">
        <v>3858</v>
      </c>
      <c r="AM2953" t="s">
        <v>3859</v>
      </c>
      <c r="AN2953">
        <v>19.100000000000001</v>
      </c>
      <c r="AO2953">
        <v>0</v>
      </c>
      <c r="AP2953">
        <v>0</v>
      </c>
      <c r="AQ2953">
        <v>0</v>
      </c>
      <c r="AR2953">
        <v>2.4</v>
      </c>
      <c r="AS2953">
        <v>0</v>
      </c>
      <c r="AT2953">
        <v>0.1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125</v>
      </c>
      <c r="BC2953">
        <v>0</v>
      </c>
      <c r="BD2953">
        <v>0</v>
      </c>
      <c r="BE2953">
        <v>0</v>
      </c>
      <c r="BF2953">
        <v>4</v>
      </c>
      <c r="BG2953">
        <v>105</v>
      </c>
      <c r="BH2953">
        <v>320</v>
      </c>
      <c r="BI2953">
        <v>5.5</v>
      </c>
      <c r="BJ2953">
        <v>4304</v>
      </c>
      <c r="BK2953">
        <v>67</v>
      </c>
      <c r="BL2953">
        <v>51</v>
      </c>
      <c r="BM2953">
        <v>13891</v>
      </c>
      <c r="BN2953">
        <v>0</v>
      </c>
      <c r="BO2953">
        <v>1.21</v>
      </c>
      <c r="BP2953">
        <v>39</v>
      </c>
      <c r="BQ2953">
        <v>337</v>
      </c>
      <c r="BR2953">
        <v>349</v>
      </c>
      <c r="BS2953">
        <v>2.4</v>
      </c>
      <c r="BT2953">
        <v>30</v>
      </c>
      <c r="BU2953">
        <v>40</v>
      </c>
      <c r="BV2953">
        <v>0</v>
      </c>
      <c r="BW2953">
        <v>358</v>
      </c>
      <c r="BX2953">
        <v>0</v>
      </c>
      <c r="BY2953">
        <v>0</v>
      </c>
      <c r="BZ2953">
        <v>358</v>
      </c>
      <c r="CA2953">
        <v>0</v>
      </c>
      <c r="CB2953">
        <v>24</v>
      </c>
      <c r="CC2953">
        <v>2</v>
      </c>
      <c r="CD2953">
        <v>0</v>
      </c>
      <c r="CE2953">
        <v>32128.423999999999</v>
      </c>
      <c r="CF2953">
        <v>0</v>
      </c>
      <c r="CG2953">
        <v>0</v>
      </c>
      <c r="CH2953">
        <v>67.492400000000004</v>
      </c>
      <c r="CI2953">
        <v>21.5</v>
      </c>
      <c r="CJ2953">
        <v>0</v>
      </c>
      <c r="CK2953">
        <v>0.1</v>
      </c>
      <c r="CL2953">
        <v>0</v>
      </c>
      <c r="CM2953" t="s">
        <v>3849</v>
      </c>
      <c r="CN2953">
        <v>19.100000000000001</v>
      </c>
      <c r="CO2953">
        <v>184.90551429999999</v>
      </c>
      <c r="CP2953">
        <v>1.0891031600000001</v>
      </c>
      <c r="CQ2953">
        <v>0</v>
      </c>
    </row>
    <row r="2954" spans="1:95" hidden="1" x14ac:dyDescent="0.25">
      <c r="A2954" s="1">
        <v>42957</v>
      </c>
      <c r="B2954">
        <v>4</v>
      </c>
      <c r="C2954" t="s">
        <v>3024</v>
      </c>
      <c r="D2954" t="s">
        <v>96</v>
      </c>
      <c r="E2954" t="s">
        <v>97</v>
      </c>
      <c r="F2954" t="s">
        <v>98</v>
      </c>
      <c r="G2954">
        <v>11</v>
      </c>
      <c r="H2954" s="1">
        <v>42950</v>
      </c>
      <c r="I2954" s="1">
        <v>42956</v>
      </c>
      <c r="J2954" s="1">
        <v>42956</v>
      </c>
      <c r="K2954">
        <v>13</v>
      </c>
      <c r="L2954">
        <v>22</v>
      </c>
      <c r="M2954" s="1">
        <v>42950</v>
      </c>
      <c r="N2954">
        <v>1700</v>
      </c>
      <c r="O2954" s="1">
        <v>42956</v>
      </c>
      <c r="P2954">
        <v>1500</v>
      </c>
      <c r="Q2954" s="1">
        <v>42956</v>
      </c>
      <c r="R2954" s="1">
        <v>42956</v>
      </c>
      <c r="S2954" s="1">
        <v>42961</v>
      </c>
      <c r="T2954" s="1">
        <v>42956</v>
      </c>
      <c r="U2954" t="s">
        <v>164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164</v>
      </c>
      <c r="AB2954" t="s">
        <v>151</v>
      </c>
      <c r="AC2954" t="s">
        <v>3541</v>
      </c>
      <c r="AD2954">
        <v>8.02</v>
      </c>
      <c r="AE2954">
        <v>9.4700000000000006</v>
      </c>
      <c r="AF2954">
        <v>8.83</v>
      </c>
      <c r="AG2954">
        <v>35249</v>
      </c>
      <c r="AH2954">
        <v>2</v>
      </c>
      <c r="AI2954">
        <v>4</v>
      </c>
      <c r="AJ2954">
        <v>310</v>
      </c>
      <c r="AK2954">
        <v>1</v>
      </c>
      <c r="AL2954" t="s">
        <v>3860</v>
      </c>
      <c r="AM2954" t="s">
        <v>3861</v>
      </c>
      <c r="AN2954">
        <v>0.6</v>
      </c>
      <c r="AO2954">
        <v>0</v>
      </c>
      <c r="AP2954">
        <v>0</v>
      </c>
      <c r="AQ2954">
        <v>0</v>
      </c>
      <c r="AR2954">
        <v>4.0999999999999996</v>
      </c>
      <c r="AS2954">
        <v>0</v>
      </c>
      <c r="AT2954">
        <v>0.1</v>
      </c>
      <c r="AU2954">
        <v>0</v>
      </c>
      <c r="AV2954">
        <v>0.8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5</v>
      </c>
      <c r="BC2954">
        <v>0</v>
      </c>
      <c r="BD2954">
        <v>0</v>
      </c>
      <c r="BE2954">
        <v>0</v>
      </c>
      <c r="BF2954">
        <v>3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31</v>
      </c>
      <c r="BU2954">
        <v>39</v>
      </c>
      <c r="BV2954">
        <v>0</v>
      </c>
      <c r="BW2954">
        <v>290</v>
      </c>
      <c r="BX2954">
        <v>290</v>
      </c>
      <c r="BY2954">
        <v>0</v>
      </c>
      <c r="BZ2954">
        <v>580</v>
      </c>
      <c r="CA2954">
        <v>0</v>
      </c>
      <c r="CB2954">
        <v>20.5</v>
      </c>
      <c r="CC2954">
        <v>20.5</v>
      </c>
      <c r="CD2954">
        <v>0</v>
      </c>
      <c r="CE2954">
        <v>25710.423999999999</v>
      </c>
      <c r="CF2954">
        <v>0</v>
      </c>
      <c r="CG2954">
        <v>6418</v>
      </c>
      <c r="CH2954">
        <v>17.898399999999999</v>
      </c>
      <c r="CI2954">
        <v>5.5</v>
      </c>
      <c r="CJ2954">
        <v>0</v>
      </c>
      <c r="CK2954">
        <v>0.1</v>
      </c>
      <c r="CL2954">
        <v>0</v>
      </c>
      <c r="CM2954" t="s">
        <v>3849</v>
      </c>
      <c r="CN2954">
        <v>0</v>
      </c>
      <c r="CO2954">
        <v>0</v>
      </c>
      <c r="CP2954">
        <v>0</v>
      </c>
      <c r="CQ2954">
        <v>0</v>
      </c>
    </row>
    <row r="2955" spans="1:95" hidden="1" x14ac:dyDescent="0.25">
      <c r="A2955" s="1">
        <v>42958</v>
      </c>
      <c r="B2955">
        <v>4</v>
      </c>
      <c r="C2955" t="s">
        <v>3024</v>
      </c>
      <c r="D2955" t="s">
        <v>96</v>
      </c>
      <c r="E2955" t="s">
        <v>97</v>
      </c>
      <c r="F2955" t="s">
        <v>98</v>
      </c>
      <c r="G2955">
        <v>11</v>
      </c>
      <c r="H2955" s="1">
        <v>42950</v>
      </c>
      <c r="I2955" s="1">
        <v>42956</v>
      </c>
      <c r="J2955" s="1">
        <v>42956</v>
      </c>
      <c r="K2955">
        <v>13</v>
      </c>
      <c r="L2955">
        <v>22</v>
      </c>
      <c r="M2955" s="1">
        <v>42950</v>
      </c>
      <c r="N2955">
        <v>1700</v>
      </c>
      <c r="O2955" s="1">
        <v>42956</v>
      </c>
      <c r="P2955">
        <v>1500</v>
      </c>
      <c r="Q2955" s="1">
        <v>42956</v>
      </c>
      <c r="R2955" s="1">
        <v>42956</v>
      </c>
      <c r="S2955" s="1">
        <v>42961</v>
      </c>
      <c r="T2955" s="1">
        <v>42956</v>
      </c>
      <c r="U2955" t="s">
        <v>164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164</v>
      </c>
      <c r="AB2955" t="s">
        <v>151</v>
      </c>
      <c r="AC2955" t="s">
        <v>3541</v>
      </c>
      <c r="AD2955">
        <v>6.52</v>
      </c>
      <c r="AE2955">
        <v>9.17</v>
      </c>
      <c r="AF2955">
        <v>7.87</v>
      </c>
      <c r="AG2955">
        <v>31046.7</v>
      </c>
      <c r="AH2955">
        <v>3</v>
      </c>
      <c r="AI2955">
        <v>7</v>
      </c>
      <c r="AJ2955">
        <v>300</v>
      </c>
      <c r="AK2955">
        <v>2</v>
      </c>
      <c r="AL2955" t="s">
        <v>3860</v>
      </c>
      <c r="AM2955" t="s">
        <v>3861</v>
      </c>
      <c r="AN2955">
        <v>0</v>
      </c>
      <c r="AO2955">
        <v>0</v>
      </c>
      <c r="AP2955">
        <v>0</v>
      </c>
      <c r="AQ2955">
        <v>0</v>
      </c>
      <c r="AR2955">
        <v>3.2</v>
      </c>
      <c r="AS2955">
        <v>0</v>
      </c>
      <c r="AT2955">
        <v>0.1</v>
      </c>
      <c r="AU2955">
        <v>0</v>
      </c>
      <c r="AV2955">
        <v>0.9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5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31</v>
      </c>
      <c r="BU2955">
        <v>36</v>
      </c>
      <c r="BV2955">
        <v>0</v>
      </c>
      <c r="BW2955">
        <v>190</v>
      </c>
      <c r="BX2955">
        <v>228</v>
      </c>
      <c r="BY2955">
        <v>0</v>
      </c>
      <c r="BZ2955">
        <v>418</v>
      </c>
      <c r="CA2955">
        <v>0</v>
      </c>
      <c r="CB2955">
        <v>19</v>
      </c>
      <c r="CC2955">
        <v>16</v>
      </c>
      <c r="CD2955">
        <v>0</v>
      </c>
      <c r="CE2955">
        <v>21508.267</v>
      </c>
      <c r="CF2955">
        <v>0</v>
      </c>
      <c r="CG2955">
        <v>10620.156999999999</v>
      </c>
      <c r="CH2955">
        <v>13.465199999999999</v>
      </c>
      <c r="CI2955">
        <v>4.0999999999999996</v>
      </c>
      <c r="CJ2955">
        <v>0</v>
      </c>
      <c r="CK2955">
        <v>0.1</v>
      </c>
      <c r="CL2955">
        <v>0</v>
      </c>
      <c r="CM2955" t="s">
        <v>3849</v>
      </c>
      <c r="CN2955">
        <v>0</v>
      </c>
      <c r="CO2955">
        <v>0</v>
      </c>
      <c r="CP2955">
        <v>0</v>
      </c>
      <c r="CQ2955">
        <v>0</v>
      </c>
    </row>
    <row r="2956" spans="1:95" hidden="1" x14ac:dyDescent="0.25">
      <c r="A2956" s="1">
        <v>42959</v>
      </c>
      <c r="B2956">
        <v>4</v>
      </c>
      <c r="C2956" t="s">
        <v>3024</v>
      </c>
      <c r="D2956" t="s">
        <v>96</v>
      </c>
      <c r="E2956" t="s">
        <v>97</v>
      </c>
      <c r="F2956" t="s">
        <v>98</v>
      </c>
      <c r="G2956">
        <v>11</v>
      </c>
      <c r="H2956" s="1">
        <v>42950</v>
      </c>
      <c r="I2956" s="1">
        <v>42956</v>
      </c>
      <c r="J2956" s="1">
        <v>42956</v>
      </c>
      <c r="K2956">
        <v>13</v>
      </c>
      <c r="L2956">
        <v>22</v>
      </c>
      <c r="M2956" s="1">
        <v>42950</v>
      </c>
      <c r="N2956">
        <v>1700</v>
      </c>
      <c r="O2956" s="1">
        <v>42956</v>
      </c>
      <c r="P2956">
        <v>1500</v>
      </c>
      <c r="Q2956" s="1">
        <v>42956</v>
      </c>
      <c r="R2956" s="1">
        <v>42956</v>
      </c>
      <c r="S2956" s="1">
        <v>42960</v>
      </c>
      <c r="T2956" s="1">
        <v>42956</v>
      </c>
      <c r="U2956" t="s">
        <v>164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164</v>
      </c>
      <c r="AB2956" t="s">
        <v>151</v>
      </c>
      <c r="AC2956" t="s">
        <v>3541</v>
      </c>
      <c r="AD2956">
        <v>5.44</v>
      </c>
      <c r="AE2956">
        <v>7.09</v>
      </c>
      <c r="AF2956">
        <v>6.28</v>
      </c>
      <c r="AG2956">
        <v>24253</v>
      </c>
      <c r="AH2956">
        <v>3</v>
      </c>
      <c r="AI2956">
        <v>7</v>
      </c>
      <c r="AJ2956">
        <v>300</v>
      </c>
      <c r="AK2956">
        <v>2</v>
      </c>
      <c r="AL2956" t="s">
        <v>3860</v>
      </c>
      <c r="AM2956" t="s">
        <v>3861</v>
      </c>
      <c r="AN2956">
        <v>0</v>
      </c>
      <c r="AO2956">
        <v>0</v>
      </c>
      <c r="AP2956">
        <v>0</v>
      </c>
      <c r="AQ2956">
        <v>0</v>
      </c>
      <c r="AR2956">
        <v>3.8</v>
      </c>
      <c r="AS2956">
        <v>0</v>
      </c>
      <c r="AT2956">
        <v>0.1</v>
      </c>
      <c r="AU2956">
        <v>0</v>
      </c>
      <c r="AV2956">
        <v>0.9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5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31</v>
      </c>
      <c r="BU2956">
        <v>38</v>
      </c>
      <c r="BV2956">
        <v>0</v>
      </c>
      <c r="BW2956">
        <v>171</v>
      </c>
      <c r="BX2956">
        <v>175</v>
      </c>
      <c r="BY2956">
        <v>0</v>
      </c>
      <c r="BZ2956">
        <v>346</v>
      </c>
      <c r="CA2956">
        <v>3</v>
      </c>
      <c r="CB2956">
        <v>24</v>
      </c>
      <c r="CC2956">
        <v>22</v>
      </c>
      <c r="CD2956">
        <v>0</v>
      </c>
      <c r="CE2956">
        <v>11254.397000000001</v>
      </c>
      <c r="CF2956">
        <v>0</v>
      </c>
      <c r="CG2956">
        <v>20874.026999999998</v>
      </c>
      <c r="CH2956">
        <v>15.3888</v>
      </c>
      <c r="CI2956">
        <v>4.7</v>
      </c>
      <c r="CJ2956">
        <v>0</v>
      </c>
      <c r="CK2956">
        <v>0.1</v>
      </c>
      <c r="CL2956">
        <v>0</v>
      </c>
      <c r="CM2956" t="s">
        <v>3849</v>
      </c>
      <c r="CN2956">
        <v>0</v>
      </c>
      <c r="CO2956">
        <v>0</v>
      </c>
      <c r="CP2956">
        <v>0</v>
      </c>
      <c r="CQ2956">
        <v>0</v>
      </c>
    </row>
    <row r="2957" spans="1:95" hidden="1" x14ac:dyDescent="0.25">
      <c r="A2957" s="1">
        <v>42960</v>
      </c>
      <c r="B2957">
        <v>4</v>
      </c>
      <c r="C2957" t="s">
        <v>3024</v>
      </c>
      <c r="D2957" t="s">
        <v>96</v>
      </c>
      <c r="E2957" t="s">
        <v>97</v>
      </c>
      <c r="F2957" t="s">
        <v>98</v>
      </c>
      <c r="G2957">
        <v>11</v>
      </c>
      <c r="H2957" s="1">
        <v>42950</v>
      </c>
      <c r="I2957" s="1">
        <v>42956</v>
      </c>
      <c r="J2957" s="1">
        <v>42956</v>
      </c>
      <c r="K2957">
        <v>13</v>
      </c>
      <c r="L2957">
        <v>22</v>
      </c>
      <c r="M2957" s="1">
        <v>42950</v>
      </c>
      <c r="N2957">
        <v>1700</v>
      </c>
      <c r="O2957" s="1">
        <v>42956</v>
      </c>
      <c r="P2957">
        <v>1500</v>
      </c>
      <c r="Q2957" s="1">
        <v>42956</v>
      </c>
      <c r="R2957" s="1">
        <v>42956</v>
      </c>
      <c r="S2957" s="1">
        <v>42961</v>
      </c>
      <c r="T2957" s="1">
        <v>42956</v>
      </c>
      <c r="U2957" t="s">
        <v>164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164</v>
      </c>
      <c r="AB2957" t="s">
        <v>151</v>
      </c>
      <c r="AC2957" t="s">
        <v>3541</v>
      </c>
      <c r="AD2957">
        <v>5.36</v>
      </c>
      <c r="AE2957">
        <v>5.95</v>
      </c>
      <c r="AF2957">
        <v>6.56</v>
      </c>
      <c r="AG2957">
        <v>22959.93</v>
      </c>
      <c r="AH2957">
        <v>2</v>
      </c>
      <c r="AI2957">
        <v>4</v>
      </c>
      <c r="AJ2957">
        <v>250</v>
      </c>
      <c r="AK2957">
        <v>1</v>
      </c>
      <c r="AL2957" t="s">
        <v>3860</v>
      </c>
      <c r="AM2957" t="s">
        <v>3861</v>
      </c>
      <c r="AN2957">
        <v>0</v>
      </c>
      <c r="AO2957">
        <v>0</v>
      </c>
      <c r="AP2957">
        <v>0</v>
      </c>
      <c r="AQ2957">
        <v>0</v>
      </c>
      <c r="AR2957">
        <v>3.5</v>
      </c>
      <c r="AS2957">
        <v>0</v>
      </c>
      <c r="AT2957">
        <v>0.1</v>
      </c>
      <c r="AU2957">
        <v>0</v>
      </c>
      <c r="AV2957">
        <v>0.9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5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31</v>
      </c>
      <c r="BU2957">
        <v>37</v>
      </c>
      <c r="BV2957">
        <v>0</v>
      </c>
      <c r="BW2957">
        <v>235</v>
      </c>
      <c r="BX2957">
        <v>240</v>
      </c>
      <c r="BY2957">
        <v>0</v>
      </c>
      <c r="BZ2957">
        <v>475</v>
      </c>
      <c r="CA2957">
        <v>0</v>
      </c>
      <c r="CB2957">
        <v>24</v>
      </c>
      <c r="CC2957">
        <v>23</v>
      </c>
      <c r="CD2957">
        <v>0</v>
      </c>
      <c r="CE2957">
        <v>3102.4209999999998</v>
      </c>
      <c r="CF2957">
        <v>0</v>
      </c>
      <c r="CG2957">
        <v>29026.003000000001</v>
      </c>
      <c r="CH2957">
        <v>14.427</v>
      </c>
      <c r="CI2957">
        <v>4.4000000000000004</v>
      </c>
      <c r="CJ2957">
        <v>0</v>
      </c>
      <c r="CK2957">
        <v>0.1</v>
      </c>
      <c r="CL2957">
        <v>0</v>
      </c>
      <c r="CM2957" t="s">
        <v>3849</v>
      </c>
      <c r="CN2957">
        <v>0</v>
      </c>
      <c r="CO2957">
        <v>0</v>
      </c>
      <c r="CP2957">
        <v>0</v>
      </c>
      <c r="CQ2957">
        <v>0</v>
      </c>
    </row>
    <row r="2958" spans="1:95" hidden="1" x14ac:dyDescent="0.25">
      <c r="A2958" s="1">
        <v>42961</v>
      </c>
      <c r="B2958">
        <v>4</v>
      </c>
      <c r="C2958" t="s">
        <v>3024</v>
      </c>
      <c r="D2958" t="s">
        <v>110</v>
      </c>
      <c r="E2958" t="s">
        <v>111</v>
      </c>
      <c r="F2958" t="s">
        <v>109</v>
      </c>
      <c r="G2958">
        <v>12</v>
      </c>
      <c r="H2958" s="1">
        <v>42961</v>
      </c>
      <c r="I2958" t="s">
        <v>164</v>
      </c>
      <c r="J2958" t="s">
        <v>164</v>
      </c>
      <c r="K2958">
        <v>13</v>
      </c>
      <c r="L2958">
        <v>22</v>
      </c>
      <c r="M2958" t="s">
        <v>164</v>
      </c>
      <c r="N2958" t="s">
        <v>164</v>
      </c>
      <c r="O2958" t="s">
        <v>164</v>
      </c>
      <c r="P2958" t="s">
        <v>164</v>
      </c>
      <c r="Q2958" t="s">
        <v>164</v>
      </c>
      <c r="R2958" t="s">
        <v>164</v>
      </c>
      <c r="S2958" t="s">
        <v>164</v>
      </c>
      <c r="T2958" t="s">
        <v>164</v>
      </c>
      <c r="U2958" t="s">
        <v>164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164</v>
      </c>
      <c r="AB2958" t="s">
        <v>3541</v>
      </c>
      <c r="AC2958" t="s">
        <v>3862</v>
      </c>
      <c r="AD2958">
        <v>4.2</v>
      </c>
      <c r="AE2958">
        <v>6.25</v>
      </c>
      <c r="AF2958">
        <v>5.22</v>
      </c>
      <c r="AG2958">
        <v>19784.89</v>
      </c>
      <c r="AH2958">
        <v>3</v>
      </c>
      <c r="AI2958">
        <v>7</v>
      </c>
      <c r="AJ2958">
        <v>220</v>
      </c>
      <c r="AK2958">
        <v>2</v>
      </c>
      <c r="AL2958" t="s">
        <v>3863</v>
      </c>
      <c r="AM2958" t="s">
        <v>3864</v>
      </c>
      <c r="AN2958">
        <v>0.4</v>
      </c>
      <c r="AO2958">
        <v>0</v>
      </c>
      <c r="AP2958">
        <v>0</v>
      </c>
      <c r="AQ2958">
        <v>0</v>
      </c>
      <c r="AR2958">
        <v>3.2</v>
      </c>
      <c r="AS2958">
        <v>0</v>
      </c>
      <c r="AT2958">
        <v>0.1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5</v>
      </c>
      <c r="BC2958">
        <v>0</v>
      </c>
      <c r="BD2958">
        <v>0</v>
      </c>
      <c r="BE2958">
        <v>0</v>
      </c>
      <c r="BF2958">
        <v>5</v>
      </c>
      <c r="BG2958">
        <v>100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12729</v>
      </c>
      <c r="BN2958">
        <v>0</v>
      </c>
      <c r="BO2958">
        <v>0.96</v>
      </c>
      <c r="BP2958">
        <v>36</v>
      </c>
      <c r="BQ2958">
        <v>331</v>
      </c>
      <c r="BR2958">
        <v>339</v>
      </c>
      <c r="BS2958">
        <v>2.6</v>
      </c>
      <c r="BT2958">
        <v>31</v>
      </c>
      <c r="BU2958">
        <v>39</v>
      </c>
      <c r="BV2958">
        <v>0</v>
      </c>
      <c r="BW2958">
        <v>174</v>
      </c>
      <c r="BX2958">
        <v>172</v>
      </c>
      <c r="BY2958">
        <v>0</v>
      </c>
      <c r="BZ2958">
        <v>346</v>
      </c>
      <c r="CA2958">
        <v>0</v>
      </c>
      <c r="CB2958">
        <v>24</v>
      </c>
      <c r="CC2958">
        <v>22</v>
      </c>
      <c r="CD2958">
        <v>0</v>
      </c>
      <c r="CE2958">
        <v>0</v>
      </c>
      <c r="CF2958">
        <v>0</v>
      </c>
      <c r="CG2958">
        <v>32134.591</v>
      </c>
      <c r="CH2958">
        <v>15.0314</v>
      </c>
      <c r="CI2958">
        <v>4.5999999999999996</v>
      </c>
      <c r="CJ2958">
        <v>0</v>
      </c>
      <c r="CK2958">
        <v>0.1</v>
      </c>
      <c r="CL2958">
        <v>0</v>
      </c>
      <c r="CM2958" t="s">
        <v>3865</v>
      </c>
      <c r="CN2958">
        <v>0</v>
      </c>
      <c r="CO2958">
        <v>0</v>
      </c>
      <c r="CP2958">
        <v>0</v>
      </c>
      <c r="CQ2958">
        <v>0</v>
      </c>
    </row>
    <row r="2959" spans="1:95" hidden="1" x14ac:dyDescent="0.25">
      <c r="A2959" s="1">
        <v>42962</v>
      </c>
      <c r="B2959">
        <v>4</v>
      </c>
      <c r="C2959" t="s">
        <v>3024</v>
      </c>
      <c r="D2959" t="s">
        <v>110</v>
      </c>
      <c r="E2959" t="s">
        <v>111</v>
      </c>
      <c r="F2959" t="s">
        <v>109</v>
      </c>
      <c r="G2959">
        <v>12</v>
      </c>
      <c r="H2959" s="1">
        <v>42961</v>
      </c>
      <c r="I2959" t="s">
        <v>164</v>
      </c>
      <c r="J2959" t="s">
        <v>164</v>
      </c>
      <c r="K2959">
        <v>13</v>
      </c>
      <c r="L2959">
        <v>22</v>
      </c>
      <c r="M2959" s="1">
        <v>42961</v>
      </c>
      <c r="N2959">
        <v>1336</v>
      </c>
      <c r="O2959" t="s">
        <v>164</v>
      </c>
      <c r="P2959" t="s">
        <v>164</v>
      </c>
      <c r="Q2959" s="1">
        <v>42969</v>
      </c>
      <c r="R2959" t="s">
        <v>164</v>
      </c>
      <c r="S2959" t="s">
        <v>164</v>
      </c>
      <c r="T2959" t="s">
        <v>164</v>
      </c>
      <c r="U2959" t="s">
        <v>164</v>
      </c>
      <c r="V2959">
        <v>22.4</v>
      </c>
      <c r="W2959">
        <v>303</v>
      </c>
      <c r="X2959">
        <v>2030</v>
      </c>
      <c r="Y2959">
        <v>13.26</v>
      </c>
      <c r="Z2959">
        <v>13.53</v>
      </c>
      <c r="AA2959" t="s">
        <v>164</v>
      </c>
      <c r="AB2959" t="s">
        <v>3541</v>
      </c>
      <c r="AC2959" t="s">
        <v>3862</v>
      </c>
      <c r="AD2959">
        <v>4.2</v>
      </c>
      <c r="AE2959">
        <v>6.25</v>
      </c>
      <c r="AF2959">
        <v>5.22</v>
      </c>
      <c r="AG2959">
        <v>19784.89</v>
      </c>
      <c r="AH2959">
        <v>5</v>
      </c>
      <c r="AI2959">
        <v>15</v>
      </c>
      <c r="AJ2959">
        <v>40</v>
      </c>
      <c r="AK2959">
        <v>4</v>
      </c>
      <c r="AL2959" t="s">
        <v>3866</v>
      </c>
      <c r="AM2959" t="s">
        <v>3867</v>
      </c>
      <c r="AN2959">
        <v>14.6</v>
      </c>
      <c r="AO2959">
        <v>0</v>
      </c>
      <c r="AP2959">
        <v>0</v>
      </c>
      <c r="AQ2959">
        <v>0</v>
      </c>
      <c r="AR2959">
        <v>1.2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115</v>
      </c>
      <c r="BC2959">
        <v>0</v>
      </c>
      <c r="BD2959">
        <v>0</v>
      </c>
      <c r="BE2959">
        <v>0</v>
      </c>
      <c r="BF2959">
        <v>5</v>
      </c>
      <c r="BG2959">
        <v>104.9</v>
      </c>
      <c r="BH2959">
        <v>298</v>
      </c>
      <c r="BI2959">
        <v>-1.5</v>
      </c>
      <c r="BJ2959">
        <v>3525</v>
      </c>
      <c r="BK2959">
        <v>55</v>
      </c>
      <c r="BL2959">
        <v>51</v>
      </c>
      <c r="BM2959">
        <v>14024</v>
      </c>
      <c r="BN2959">
        <v>0</v>
      </c>
      <c r="BO2959">
        <v>1.24</v>
      </c>
      <c r="BP2959">
        <v>39</v>
      </c>
      <c r="BQ2959">
        <v>329</v>
      </c>
      <c r="BR2959">
        <v>344</v>
      </c>
      <c r="BS2959">
        <v>2.5299999999999998</v>
      </c>
      <c r="BT2959">
        <v>30</v>
      </c>
      <c r="BU2959">
        <v>40</v>
      </c>
      <c r="BV2959">
        <v>0</v>
      </c>
      <c r="BW2959">
        <v>0</v>
      </c>
      <c r="BX2959">
        <v>372</v>
      </c>
      <c r="BY2959">
        <v>0</v>
      </c>
      <c r="BZ2959">
        <v>372</v>
      </c>
      <c r="CA2959">
        <v>0</v>
      </c>
      <c r="CB2959">
        <v>0.4</v>
      </c>
      <c r="CC2959">
        <v>22.4</v>
      </c>
      <c r="CD2959">
        <v>0</v>
      </c>
      <c r="CE2959">
        <v>0</v>
      </c>
      <c r="CF2959">
        <v>0</v>
      </c>
      <c r="CG2959">
        <v>0</v>
      </c>
      <c r="CH2959">
        <v>49.311599999999999</v>
      </c>
      <c r="CI2959">
        <v>15.8</v>
      </c>
      <c r="CJ2959">
        <v>0</v>
      </c>
      <c r="CK2959">
        <v>0</v>
      </c>
      <c r="CL2959">
        <v>0</v>
      </c>
      <c r="CM2959" t="s">
        <v>3865</v>
      </c>
      <c r="CN2959">
        <v>15.64285714</v>
      </c>
      <c r="CO2959">
        <v>184.90374869999999</v>
      </c>
      <c r="CP2959">
        <v>1.3107902739999999</v>
      </c>
      <c r="CQ2959">
        <v>0</v>
      </c>
    </row>
    <row r="2960" spans="1:95" hidden="1" x14ac:dyDescent="0.25">
      <c r="A2960" s="1">
        <v>42963</v>
      </c>
      <c r="B2960">
        <v>4</v>
      </c>
      <c r="C2960" t="s">
        <v>3024</v>
      </c>
      <c r="D2960" t="s">
        <v>110</v>
      </c>
      <c r="E2960" t="s">
        <v>111</v>
      </c>
      <c r="F2960" t="s">
        <v>109</v>
      </c>
      <c r="G2960">
        <v>12</v>
      </c>
      <c r="H2960" s="1">
        <v>42961</v>
      </c>
      <c r="I2960" t="s">
        <v>164</v>
      </c>
      <c r="J2960" t="s">
        <v>164</v>
      </c>
      <c r="K2960">
        <v>13</v>
      </c>
      <c r="L2960">
        <v>22</v>
      </c>
      <c r="M2960" s="1">
        <v>42961</v>
      </c>
      <c r="N2960">
        <v>1336</v>
      </c>
      <c r="O2960" t="s">
        <v>164</v>
      </c>
      <c r="P2960" t="s">
        <v>164</v>
      </c>
      <c r="Q2960" s="1">
        <v>42969</v>
      </c>
      <c r="R2960" t="s">
        <v>164</v>
      </c>
      <c r="S2960" t="s">
        <v>164</v>
      </c>
      <c r="T2960" t="s">
        <v>164</v>
      </c>
      <c r="U2960" t="s">
        <v>164</v>
      </c>
      <c r="V2960">
        <v>24</v>
      </c>
      <c r="W2960">
        <v>308</v>
      </c>
      <c r="X2960">
        <v>1722</v>
      </c>
      <c r="Y2960">
        <v>12.5</v>
      </c>
      <c r="Z2960">
        <v>12.83</v>
      </c>
      <c r="AA2960" t="s">
        <v>164</v>
      </c>
      <c r="AB2960" t="s">
        <v>3541</v>
      </c>
      <c r="AC2960" t="s">
        <v>3862</v>
      </c>
      <c r="AD2960">
        <v>4.2</v>
      </c>
      <c r="AE2960">
        <v>6.25</v>
      </c>
      <c r="AF2960">
        <v>5.22</v>
      </c>
      <c r="AG2960">
        <v>19784.89</v>
      </c>
      <c r="AH2960">
        <v>4</v>
      </c>
      <c r="AI2960">
        <v>12</v>
      </c>
      <c r="AJ2960">
        <v>70</v>
      </c>
      <c r="AK2960">
        <v>3</v>
      </c>
      <c r="AL2960" t="s">
        <v>3868</v>
      </c>
      <c r="AM2960" t="s">
        <v>3869</v>
      </c>
      <c r="AN2960">
        <v>17.100000000000001</v>
      </c>
      <c r="AO2960">
        <v>0</v>
      </c>
      <c r="AP2960">
        <v>0</v>
      </c>
      <c r="AQ2960">
        <v>0</v>
      </c>
      <c r="AR2960">
        <v>2.2000000000000002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125</v>
      </c>
      <c r="BC2960">
        <v>0</v>
      </c>
      <c r="BD2960">
        <v>0</v>
      </c>
      <c r="BE2960">
        <v>12</v>
      </c>
      <c r="BF2960">
        <v>5</v>
      </c>
      <c r="BG2960">
        <v>105.3</v>
      </c>
      <c r="BH2960">
        <v>321</v>
      </c>
      <c r="BI2960">
        <v>3.9</v>
      </c>
      <c r="BJ2960">
        <v>3853</v>
      </c>
      <c r="BK2960">
        <v>60</v>
      </c>
      <c r="BL2960">
        <v>53</v>
      </c>
      <c r="BM2960">
        <v>14248</v>
      </c>
      <c r="BN2960">
        <v>0</v>
      </c>
      <c r="BO2960">
        <v>1.32</v>
      </c>
      <c r="BP2960">
        <v>39</v>
      </c>
      <c r="BQ2960">
        <v>337</v>
      </c>
      <c r="BR2960">
        <v>349</v>
      </c>
      <c r="BS2960">
        <v>2.63</v>
      </c>
      <c r="BT2960">
        <v>30</v>
      </c>
      <c r="BU2960">
        <v>40</v>
      </c>
      <c r="BV2960">
        <v>179</v>
      </c>
      <c r="BW2960">
        <v>0</v>
      </c>
      <c r="BX2960">
        <v>332</v>
      </c>
      <c r="BY2960">
        <v>0</v>
      </c>
      <c r="BZ2960">
        <v>511</v>
      </c>
      <c r="CA2960">
        <v>5</v>
      </c>
      <c r="CB2960">
        <v>0</v>
      </c>
      <c r="CC2960">
        <v>24</v>
      </c>
      <c r="CD2960">
        <v>0</v>
      </c>
      <c r="CE2960">
        <v>0</v>
      </c>
      <c r="CF2960">
        <v>0</v>
      </c>
      <c r="CG2960">
        <v>0</v>
      </c>
      <c r="CH2960">
        <v>60.302599999999998</v>
      </c>
      <c r="CI2960">
        <v>19.3</v>
      </c>
      <c r="CJ2960">
        <v>0</v>
      </c>
      <c r="CK2960">
        <v>0</v>
      </c>
      <c r="CL2960">
        <v>0</v>
      </c>
      <c r="CM2960" t="s">
        <v>3865</v>
      </c>
      <c r="CN2960">
        <v>17.100000000000001</v>
      </c>
      <c r="CO2960">
        <v>184.9208409</v>
      </c>
      <c r="CP2960">
        <v>1.2165844800000001</v>
      </c>
      <c r="CQ2960">
        <v>0</v>
      </c>
    </row>
    <row r="2961" spans="1:95" hidden="1" x14ac:dyDescent="0.25">
      <c r="A2961" s="1">
        <v>42964</v>
      </c>
      <c r="B2961">
        <v>4</v>
      </c>
      <c r="C2961" t="s">
        <v>3024</v>
      </c>
      <c r="D2961" t="s">
        <v>110</v>
      </c>
      <c r="E2961" t="s">
        <v>111</v>
      </c>
      <c r="F2961" t="s">
        <v>109</v>
      </c>
      <c r="G2961">
        <v>12</v>
      </c>
      <c r="H2961" s="1">
        <v>42961</v>
      </c>
      <c r="I2961" t="s">
        <v>164</v>
      </c>
      <c r="J2961" t="s">
        <v>164</v>
      </c>
      <c r="K2961">
        <v>13</v>
      </c>
      <c r="L2961">
        <v>22</v>
      </c>
      <c r="M2961" s="1">
        <v>42961</v>
      </c>
      <c r="N2961">
        <v>1336</v>
      </c>
      <c r="O2961" t="s">
        <v>164</v>
      </c>
      <c r="P2961" t="s">
        <v>164</v>
      </c>
      <c r="Q2961" s="1">
        <v>42969</v>
      </c>
      <c r="R2961" t="s">
        <v>164</v>
      </c>
      <c r="S2961" t="s">
        <v>164</v>
      </c>
      <c r="T2961" t="s">
        <v>164</v>
      </c>
      <c r="U2961" t="s">
        <v>164</v>
      </c>
      <c r="V2961">
        <v>24</v>
      </c>
      <c r="W2961">
        <v>325</v>
      </c>
      <c r="X2961">
        <v>1397</v>
      </c>
      <c r="Y2961">
        <v>13.04</v>
      </c>
      <c r="Z2961">
        <v>13.54</v>
      </c>
      <c r="AA2961" t="s">
        <v>164</v>
      </c>
      <c r="AB2961" t="s">
        <v>3541</v>
      </c>
      <c r="AC2961" t="s">
        <v>3862</v>
      </c>
      <c r="AD2961">
        <v>4.2</v>
      </c>
      <c r="AE2961">
        <v>6.25</v>
      </c>
      <c r="AF2961">
        <v>5.22</v>
      </c>
      <c r="AG2961">
        <v>19784.89</v>
      </c>
      <c r="AH2961">
        <v>4</v>
      </c>
      <c r="AI2961">
        <v>12</v>
      </c>
      <c r="AJ2961">
        <v>345</v>
      </c>
      <c r="AK2961">
        <v>3</v>
      </c>
      <c r="AL2961" t="s">
        <v>3870</v>
      </c>
      <c r="AM2961" t="s">
        <v>3871</v>
      </c>
      <c r="AN2961">
        <v>17.3</v>
      </c>
      <c r="AO2961">
        <v>0</v>
      </c>
      <c r="AP2961">
        <v>0</v>
      </c>
      <c r="AQ2961">
        <v>0</v>
      </c>
      <c r="AR2961">
        <v>2.4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130</v>
      </c>
      <c r="BC2961">
        <v>0</v>
      </c>
      <c r="BD2961">
        <v>0</v>
      </c>
      <c r="BE2961">
        <v>12</v>
      </c>
      <c r="BF2961">
        <v>5</v>
      </c>
      <c r="BG2961">
        <v>105</v>
      </c>
      <c r="BH2961">
        <v>320</v>
      </c>
      <c r="BI2961">
        <v>-1.6</v>
      </c>
      <c r="BJ2961">
        <v>3898</v>
      </c>
      <c r="BK2961">
        <v>61</v>
      </c>
      <c r="BL2961">
        <v>53</v>
      </c>
      <c r="BM2961">
        <v>14113</v>
      </c>
      <c r="BN2961">
        <v>0</v>
      </c>
      <c r="BO2961">
        <v>1.27</v>
      </c>
      <c r="BP2961">
        <v>39</v>
      </c>
      <c r="BQ2961">
        <v>333</v>
      </c>
      <c r="BR2961">
        <v>349</v>
      </c>
      <c r="BS2961">
        <v>2.39</v>
      </c>
      <c r="BT2961">
        <v>29</v>
      </c>
      <c r="BU2961">
        <v>41</v>
      </c>
      <c r="BV2961">
        <v>198</v>
      </c>
      <c r="BW2961">
        <v>0</v>
      </c>
      <c r="BX2961">
        <v>340</v>
      </c>
      <c r="BY2961">
        <v>0</v>
      </c>
      <c r="BZ2961">
        <v>538</v>
      </c>
      <c r="CA2961">
        <v>11</v>
      </c>
      <c r="CB2961">
        <v>0</v>
      </c>
      <c r="CC2961">
        <v>24</v>
      </c>
      <c r="CD2961">
        <v>0</v>
      </c>
      <c r="CE2961">
        <v>0</v>
      </c>
      <c r="CF2961">
        <v>0</v>
      </c>
      <c r="CG2961">
        <v>0</v>
      </c>
      <c r="CH2961">
        <v>61.566600000000001</v>
      </c>
      <c r="CI2961">
        <v>19.7</v>
      </c>
      <c r="CJ2961">
        <v>0</v>
      </c>
      <c r="CK2961">
        <v>0</v>
      </c>
      <c r="CL2961">
        <v>0</v>
      </c>
      <c r="CM2961" t="s">
        <v>3865</v>
      </c>
      <c r="CN2961">
        <v>17.3</v>
      </c>
      <c r="CO2961">
        <v>184.92389259999999</v>
      </c>
      <c r="CP2961">
        <v>1.250641355</v>
      </c>
      <c r="CQ2961">
        <v>0</v>
      </c>
    </row>
    <row r="2962" spans="1:95" hidden="1" x14ac:dyDescent="0.25">
      <c r="A2962" s="1">
        <v>42965</v>
      </c>
      <c r="B2962">
        <v>4</v>
      </c>
      <c r="C2962" t="s">
        <v>3024</v>
      </c>
      <c r="D2962" t="s">
        <v>110</v>
      </c>
      <c r="E2962" t="s">
        <v>111</v>
      </c>
      <c r="F2962" t="s">
        <v>109</v>
      </c>
      <c r="G2962">
        <v>12</v>
      </c>
      <c r="H2962" s="1">
        <v>42961</v>
      </c>
      <c r="I2962" t="s">
        <v>164</v>
      </c>
      <c r="J2962" t="s">
        <v>164</v>
      </c>
      <c r="K2962">
        <v>13</v>
      </c>
      <c r="L2962">
        <v>22</v>
      </c>
      <c r="M2962" s="1">
        <v>42961</v>
      </c>
      <c r="N2962">
        <v>1336</v>
      </c>
      <c r="O2962" t="s">
        <v>164</v>
      </c>
      <c r="P2962" t="s">
        <v>164</v>
      </c>
      <c r="Q2962" s="1">
        <v>42968</v>
      </c>
      <c r="R2962" t="s">
        <v>164</v>
      </c>
      <c r="S2962" t="s">
        <v>164</v>
      </c>
      <c r="T2962" t="s">
        <v>164</v>
      </c>
      <c r="U2962" t="s">
        <v>164</v>
      </c>
      <c r="V2962">
        <v>24</v>
      </c>
      <c r="W2962">
        <v>329</v>
      </c>
      <c r="X2962">
        <v>1068</v>
      </c>
      <c r="Y2962">
        <v>12.58</v>
      </c>
      <c r="Z2962">
        <v>13.71</v>
      </c>
      <c r="AA2962" t="s">
        <v>164</v>
      </c>
      <c r="AB2962" t="s">
        <v>3541</v>
      </c>
      <c r="AC2962" t="s">
        <v>3862</v>
      </c>
      <c r="AD2962">
        <v>4.4000000000000004</v>
      </c>
      <c r="AE2962">
        <v>5.95</v>
      </c>
      <c r="AF2962">
        <v>5.18</v>
      </c>
      <c r="AG2962">
        <v>19771</v>
      </c>
      <c r="AH2962">
        <v>5</v>
      </c>
      <c r="AI2962">
        <v>20</v>
      </c>
      <c r="AJ2962">
        <v>115</v>
      </c>
      <c r="AK2962">
        <v>4</v>
      </c>
      <c r="AL2962" t="s">
        <v>3872</v>
      </c>
      <c r="AM2962" t="s">
        <v>3873</v>
      </c>
      <c r="AN2962">
        <v>18</v>
      </c>
      <c r="AO2962">
        <v>0</v>
      </c>
      <c r="AP2962">
        <v>0</v>
      </c>
      <c r="AQ2962">
        <v>0</v>
      </c>
      <c r="AR2962">
        <v>2.2000000000000002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130</v>
      </c>
      <c r="BC2962">
        <v>0</v>
      </c>
      <c r="BD2962">
        <v>0</v>
      </c>
      <c r="BE2962">
        <v>12</v>
      </c>
      <c r="BF2962">
        <v>4</v>
      </c>
      <c r="BG2962">
        <v>105.1</v>
      </c>
      <c r="BH2962">
        <v>320</v>
      </c>
      <c r="BI2962">
        <v>-2.8</v>
      </c>
      <c r="BJ2962">
        <v>4056</v>
      </c>
      <c r="BK2962">
        <v>63</v>
      </c>
      <c r="BL2962">
        <v>53</v>
      </c>
      <c r="BM2962">
        <v>14524</v>
      </c>
      <c r="BN2962">
        <v>0</v>
      </c>
      <c r="BO2962">
        <v>1.4</v>
      </c>
      <c r="BP2962">
        <v>38</v>
      </c>
      <c r="BQ2962">
        <v>332</v>
      </c>
      <c r="BR2962">
        <v>345</v>
      </c>
      <c r="BS2962">
        <v>2.5499999999999998</v>
      </c>
      <c r="BT2962">
        <v>28</v>
      </c>
      <c r="BU2962">
        <v>37</v>
      </c>
      <c r="BV2962">
        <v>0</v>
      </c>
      <c r="BW2962">
        <v>0</v>
      </c>
      <c r="BX2962">
        <v>353</v>
      </c>
      <c r="BY2962">
        <v>0</v>
      </c>
      <c r="BZ2962">
        <v>353</v>
      </c>
      <c r="CA2962">
        <v>4</v>
      </c>
      <c r="CB2962">
        <v>0</v>
      </c>
      <c r="CC2962">
        <v>24</v>
      </c>
      <c r="CD2962">
        <v>0</v>
      </c>
      <c r="CE2962">
        <v>0</v>
      </c>
      <c r="CF2962">
        <v>0</v>
      </c>
      <c r="CG2962">
        <v>0</v>
      </c>
      <c r="CH2962">
        <v>63.105200000000004</v>
      </c>
      <c r="CI2962">
        <v>20.2</v>
      </c>
      <c r="CJ2962">
        <v>0</v>
      </c>
      <c r="CK2962">
        <v>0</v>
      </c>
      <c r="CL2962">
        <v>0</v>
      </c>
      <c r="CM2962" t="s">
        <v>3865</v>
      </c>
      <c r="CN2962">
        <v>18</v>
      </c>
      <c r="CO2962">
        <v>184.91124260000001</v>
      </c>
      <c r="CP2962">
        <v>1.201923077</v>
      </c>
      <c r="CQ2962">
        <v>0</v>
      </c>
    </row>
    <row r="2963" spans="1:95" hidden="1" x14ac:dyDescent="0.25">
      <c r="A2963" s="1">
        <v>42966</v>
      </c>
      <c r="B2963">
        <v>4</v>
      </c>
      <c r="C2963" t="s">
        <v>3024</v>
      </c>
      <c r="D2963" t="s">
        <v>110</v>
      </c>
      <c r="E2963" t="s">
        <v>111</v>
      </c>
      <c r="F2963" t="s">
        <v>109</v>
      </c>
      <c r="G2963">
        <v>12</v>
      </c>
      <c r="H2963" s="1">
        <v>42961</v>
      </c>
      <c r="I2963" t="s">
        <v>164</v>
      </c>
      <c r="J2963" t="s">
        <v>164</v>
      </c>
      <c r="K2963">
        <v>13</v>
      </c>
      <c r="L2963">
        <v>22</v>
      </c>
      <c r="M2963" s="1">
        <v>42961</v>
      </c>
      <c r="N2963">
        <v>1336</v>
      </c>
      <c r="O2963" t="s">
        <v>164</v>
      </c>
      <c r="P2963" t="s">
        <v>164</v>
      </c>
      <c r="Q2963" s="1">
        <v>42969</v>
      </c>
      <c r="R2963" t="s">
        <v>164</v>
      </c>
      <c r="S2963" t="s">
        <v>164</v>
      </c>
      <c r="T2963" t="s">
        <v>164</v>
      </c>
      <c r="U2963" t="s">
        <v>164</v>
      </c>
      <c r="V2963">
        <v>24</v>
      </c>
      <c r="W2963">
        <v>291</v>
      </c>
      <c r="X2963">
        <v>777</v>
      </c>
      <c r="Y2963">
        <v>12.25</v>
      </c>
      <c r="Z2963">
        <v>12.12</v>
      </c>
      <c r="AA2963" t="s">
        <v>164</v>
      </c>
      <c r="AB2963" t="s">
        <v>3541</v>
      </c>
      <c r="AC2963" t="s">
        <v>3862</v>
      </c>
      <c r="AD2963">
        <v>4.4000000000000004</v>
      </c>
      <c r="AE2963">
        <v>5.95</v>
      </c>
      <c r="AF2963">
        <v>5.18</v>
      </c>
      <c r="AG2963">
        <v>19771</v>
      </c>
      <c r="AH2963">
        <v>5</v>
      </c>
      <c r="AI2963">
        <v>20</v>
      </c>
      <c r="AJ2963">
        <v>115</v>
      </c>
      <c r="AK2963">
        <v>4</v>
      </c>
      <c r="AL2963" t="s">
        <v>3874</v>
      </c>
      <c r="AM2963" t="s">
        <v>3875</v>
      </c>
      <c r="AN2963">
        <v>18.399999999999999</v>
      </c>
      <c r="AO2963">
        <v>0</v>
      </c>
      <c r="AP2963">
        <v>0</v>
      </c>
      <c r="AQ2963">
        <v>0</v>
      </c>
      <c r="AR2963">
        <v>1.9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135</v>
      </c>
      <c r="BC2963">
        <v>0</v>
      </c>
      <c r="BD2963">
        <v>0</v>
      </c>
      <c r="BE2963">
        <v>12</v>
      </c>
      <c r="BF2963">
        <v>4</v>
      </c>
      <c r="BG2963">
        <v>105.3</v>
      </c>
      <c r="BH2963">
        <v>321</v>
      </c>
      <c r="BI2963">
        <v>9.1999999999999993</v>
      </c>
      <c r="BJ2963">
        <v>4146</v>
      </c>
      <c r="BK2963">
        <v>65</v>
      </c>
      <c r="BL2963">
        <v>55</v>
      </c>
      <c r="BM2963">
        <v>14331</v>
      </c>
      <c r="BN2963">
        <v>0</v>
      </c>
      <c r="BO2963">
        <v>1.36</v>
      </c>
      <c r="BP2963">
        <v>40</v>
      </c>
      <c r="BQ2963">
        <v>329</v>
      </c>
      <c r="BR2963">
        <v>343</v>
      </c>
      <c r="BS2963">
        <v>2.61</v>
      </c>
      <c r="BT2963">
        <v>23</v>
      </c>
      <c r="BU2963">
        <v>34</v>
      </c>
      <c r="BV2963">
        <v>0</v>
      </c>
      <c r="BW2963">
        <v>360</v>
      </c>
      <c r="BX2963">
        <v>0</v>
      </c>
      <c r="BY2963">
        <v>0</v>
      </c>
      <c r="BZ2963">
        <v>360</v>
      </c>
      <c r="CA2963">
        <v>0</v>
      </c>
      <c r="CB2963">
        <v>5</v>
      </c>
      <c r="CC2963">
        <v>22</v>
      </c>
      <c r="CD2963">
        <v>0</v>
      </c>
      <c r="CE2963">
        <v>0</v>
      </c>
      <c r="CF2963">
        <v>0</v>
      </c>
      <c r="CG2963">
        <v>0</v>
      </c>
      <c r="CH2963">
        <v>63.389000000000003</v>
      </c>
      <c r="CI2963">
        <v>20.3</v>
      </c>
      <c r="CJ2963">
        <v>0</v>
      </c>
      <c r="CK2963">
        <v>0</v>
      </c>
      <c r="CL2963">
        <v>0</v>
      </c>
      <c r="CM2963" t="s">
        <v>3865</v>
      </c>
      <c r="CN2963">
        <v>18.399999999999999</v>
      </c>
      <c r="CO2963">
        <v>184.91718929999999</v>
      </c>
      <c r="CP2963">
        <v>1.2210564399999999</v>
      </c>
      <c r="CQ2963">
        <v>0</v>
      </c>
    </row>
    <row r="2964" spans="1:95" hidden="1" x14ac:dyDescent="0.25">
      <c r="A2964" s="1">
        <v>42967</v>
      </c>
      <c r="B2964">
        <v>4</v>
      </c>
      <c r="C2964" t="s">
        <v>3024</v>
      </c>
      <c r="D2964" t="s">
        <v>110</v>
      </c>
      <c r="E2964" t="s">
        <v>111</v>
      </c>
      <c r="F2964" t="s">
        <v>109</v>
      </c>
      <c r="G2964">
        <v>12</v>
      </c>
      <c r="H2964" s="1">
        <v>42961</v>
      </c>
      <c r="I2964" t="s">
        <v>164</v>
      </c>
      <c r="J2964" t="s">
        <v>164</v>
      </c>
      <c r="K2964">
        <v>13</v>
      </c>
      <c r="L2964">
        <v>22</v>
      </c>
      <c r="M2964" s="1">
        <v>42961</v>
      </c>
      <c r="N2964">
        <v>1336</v>
      </c>
      <c r="O2964" t="s">
        <v>164</v>
      </c>
      <c r="P2964" t="s">
        <v>164</v>
      </c>
      <c r="Q2964" s="1">
        <v>42969</v>
      </c>
      <c r="R2964" t="s">
        <v>164</v>
      </c>
      <c r="S2964" t="s">
        <v>164</v>
      </c>
      <c r="T2964" t="s">
        <v>164</v>
      </c>
      <c r="U2964" t="s">
        <v>164</v>
      </c>
      <c r="V2964">
        <v>24</v>
      </c>
      <c r="W2964">
        <v>303</v>
      </c>
      <c r="X2964">
        <v>474</v>
      </c>
      <c r="Y2964">
        <v>12.21</v>
      </c>
      <c r="Z2964">
        <v>12.62</v>
      </c>
      <c r="AA2964" t="s">
        <v>164</v>
      </c>
      <c r="AB2964" t="s">
        <v>3541</v>
      </c>
      <c r="AC2964" t="s">
        <v>3862</v>
      </c>
      <c r="AD2964">
        <v>4.4000000000000004</v>
      </c>
      <c r="AE2964">
        <v>5.95</v>
      </c>
      <c r="AF2964">
        <v>5.18</v>
      </c>
      <c r="AG2964">
        <v>19771</v>
      </c>
      <c r="AH2964">
        <v>4</v>
      </c>
      <c r="AI2964">
        <v>15</v>
      </c>
      <c r="AJ2964">
        <v>70</v>
      </c>
      <c r="AK2964">
        <v>3</v>
      </c>
      <c r="AL2964" t="s">
        <v>3876</v>
      </c>
      <c r="AM2964" t="s">
        <v>3877</v>
      </c>
      <c r="AN2964">
        <v>18.8</v>
      </c>
      <c r="AO2964">
        <v>0</v>
      </c>
      <c r="AP2964">
        <v>0</v>
      </c>
      <c r="AQ2964">
        <v>0</v>
      </c>
      <c r="AR2964">
        <v>2.2000000000000002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130</v>
      </c>
      <c r="BC2964">
        <v>0</v>
      </c>
      <c r="BD2964">
        <v>0</v>
      </c>
      <c r="BE2964">
        <v>13</v>
      </c>
      <c r="BF2964">
        <v>5</v>
      </c>
      <c r="BG2964">
        <v>105.1</v>
      </c>
      <c r="BH2964">
        <v>320</v>
      </c>
      <c r="BI2964">
        <v>5.3</v>
      </c>
      <c r="BJ2964">
        <v>4236</v>
      </c>
      <c r="BK2964">
        <v>66</v>
      </c>
      <c r="BL2964">
        <v>55</v>
      </c>
      <c r="BM2964">
        <v>14262</v>
      </c>
      <c r="BN2964">
        <v>0</v>
      </c>
      <c r="BO2964">
        <v>1.36</v>
      </c>
      <c r="BP2964">
        <v>40</v>
      </c>
      <c r="BQ2964">
        <v>329</v>
      </c>
      <c r="BR2964">
        <v>343</v>
      </c>
      <c r="BS2964">
        <v>2.56</v>
      </c>
      <c r="BT2964">
        <v>19</v>
      </c>
      <c r="BU2964">
        <v>32</v>
      </c>
      <c r="BV2964">
        <v>0</v>
      </c>
      <c r="BW2964">
        <v>379</v>
      </c>
      <c r="BX2964">
        <v>0</v>
      </c>
      <c r="BY2964">
        <v>0</v>
      </c>
      <c r="BZ2964">
        <v>379</v>
      </c>
      <c r="CA2964">
        <v>0</v>
      </c>
      <c r="CB2964">
        <v>0</v>
      </c>
      <c r="CC2964">
        <v>24</v>
      </c>
      <c r="CD2964">
        <v>0</v>
      </c>
      <c r="CE2964">
        <v>0</v>
      </c>
      <c r="CF2964">
        <v>0</v>
      </c>
      <c r="CG2964">
        <v>0</v>
      </c>
      <c r="CH2964">
        <v>65.596400000000003</v>
      </c>
      <c r="CI2964">
        <v>21</v>
      </c>
      <c r="CJ2964">
        <v>0</v>
      </c>
      <c r="CK2964">
        <v>0</v>
      </c>
      <c r="CL2964">
        <v>0</v>
      </c>
      <c r="CM2964" t="s">
        <v>3865</v>
      </c>
      <c r="CN2964">
        <v>18.8</v>
      </c>
      <c r="CO2964">
        <v>184.9228832</v>
      </c>
      <c r="CP2964">
        <v>1.1508498579999999</v>
      </c>
      <c r="CQ2964">
        <v>0</v>
      </c>
    </row>
    <row r="2965" spans="1:95" hidden="1" x14ac:dyDescent="0.25">
      <c r="A2965" s="1">
        <v>42968</v>
      </c>
      <c r="B2965">
        <v>4</v>
      </c>
      <c r="C2965" t="s">
        <v>3024</v>
      </c>
      <c r="D2965" t="s">
        <v>110</v>
      </c>
      <c r="E2965" t="s">
        <v>111</v>
      </c>
      <c r="F2965" t="s">
        <v>109</v>
      </c>
      <c r="G2965">
        <v>12</v>
      </c>
      <c r="H2965" s="1">
        <v>42961</v>
      </c>
      <c r="I2965" t="s">
        <v>164</v>
      </c>
      <c r="J2965" t="s">
        <v>164</v>
      </c>
      <c r="K2965">
        <v>13</v>
      </c>
      <c r="L2965">
        <v>22</v>
      </c>
      <c r="M2965" s="1">
        <v>42961</v>
      </c>
      <c r="N2965">
        <v>1336</v>
      </c>
      <c r="O2965" t="s">
        <v>164</v>
      </c>
      <c r="P2965" t="s">
        <v>164</v>
      </c>
      <c r="Q2965" s="1">
        <v>42969</v>
      </c>
      <c r="R2965" t="s">
        <v>164</v>
      </c>
      <c r="S2965" t="s">
        <v>164</v>
      </c>
      <c r="T2965" t="s">
        <v>164</v>
      </c>
      <c r="U2965" t="s">
        <v>164</v>
      </c>
      <c r="V2965">
        <v>24</v>
      </c>
      <c r="W2965">
        <v>301</v>
      </c>
      <c r="X2965">
        <v>173</v>
      </c>
      <c r="Y2965">
        <v>12.12</v>
      </c>
      <c r="Z2965">
        <v>12.54</v>
      </c>
      <c r="AA2965" t="s">
        <v>164</v>
      </c>
      <c r="AB2965" t="s">
        <v>3541</v>
      </c>
      <c r="AC2965" t="s">
        <v>3862</v>
      </c>
      <c r="AD2965">
        <v>4.4000000000000004</v>
      </c>
      <c r="AE2965">
        <v>5.95</v>
      </c>
      <c r="AF2965">
        <v>5.18</v>
      </c>
      <c r="AG2965">
        <v>19771</v>
      </c>
      <c r="AH2965">
        <v>5</v>
      </c>
      <c r="AI2965">
        <v>20</v>
      </c>
      <c r="AJ2965">
        <v>90</v>
      </c>
      <c r="AK2965">
        <v>4</v>
      </c>
      <c r="AL2965" t="s">
        <v>3878</v>
      </c>
      <c r="AM2965" t="s">
        <v>3879</v>
      </c>
      <c r="AN2965">
        <v>18.100000000000001</v>
      </c>
      <c r="AO2965">
        <v>0</v>
      </c>
      <c r="AP2965">
        <v>0</v>
      </c>
      <c r="AQ2965">
        <v>0</v>
      </c>
      <c r="AR2965">
        <v>1.9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130</v>
      </c>
      <c r="BC2965">
        <v>150</v>
      </c>
      <c r="BD2965">
        <v>20</v>
      </c>
      <c r="BE2965">
        <v>14</v>
      </c>
      <c r="BF2965">
        <v>6</v>
      </c>
      <c r="BG2965">
        <v>105.6</v>
      </c>
      <c r="BH2965">
        <v>322</v>
      </c>
      <c r="BI2965">
        <v>6.4</v>
      </c>
      <c r="BJ2965">
        <v>4078</v>
      </c>
      <c r="BK2965">
        <v>63</v>
      </c>
      <c r="BL2965">
        <v>55</v>
      </c>
      <c r="BM2965">
        <v>14466</v>
      </c>
      <c r="BN2965">
        <v>0</v>
      </c>
      <c r="BO2965">
        <v>1.4</v>
      </c>
      <c r="BP2965">
        <v>40</v>
      </c>
      <c r="BQ2965">
        <v>327</v>
      </c>
      <c r="BR2965">
        <v>340</v>
      </c>
      <c r="BS2965">
        <v>2.61</v>
      </c>
      <c r="BT2965">
        <v>19</v>
      </c>
      <c r="BU2965">
        <v>32</v>
      </c>
      <c r="BV2965">
        <v>0</v>
      </c>
      <c r="BW2965">
        <v>342</v>
      </c>
      <c r="BX2965">
        <v>0</v>
      </c>
      <c r="BY2965">
        <v>0</v>
      </c>
      <c r="BZ2965">
        <v>342</v>
      </c>
      <c r="CA2965">
        <v>0</v>
      </c>
      <c r="CB2965">
        <v>24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62.454799999999999</v>
      </c>
      <c r="CI2965">
        <v>20</v>
      </c>
      <c r="CJ2965">
        <v>0</v>
      </c>
      <c r="CK2965">
        <v>0</v>
      </c>
      <c r="CL2965">
        <v>0</v>
      </c>
      <c r="CM2965" t="s">
        <v>3865</v>
      </c>
      <c r="CN2965">
        <v>18.100000000000001</v>
      </c>
      <c r="CO2965">
        <v>184.93542590000001</v>
      </c>
      <c r="CP2965">
        <v>1.1954389409999999</v>
      </c>
      <c r="CQ2965">
        <v>0</v>
      </c>
    </row>
    <row r="2966" spans="1:95" hidden="1" x14ac:dyDescent="0.25">
      <c r="A2966" s="1">
        <v>42969</v>
      </c>
      <c r="B2966">
        <v>4</v>
      </c>
      <c r="C2966" t="s">
        <v>3024</v>
      </c>
      <c r="D2966" t="s">
        <v>110</v>
      </c>
      <c r="E2966" t="s">
        <v>112</v>
      </c>
      <c r="F2966" t="s">
        <v>109</v>
      </c>
      <c r="G2966">
        <v>12</v>
      </c>
      <c r="H2966" s="1">
        <v>42961</v>
      </c>
      <c r="I2966" s="1">
        <v>42969</v>
      </c>
      <c r="J2966" t="s">
        <v>164</v>
      </c>
      <c r="K2966">
        <v>13</v>
      </c>
      <c r="L2966">
        <v>22</v>
      </c>
      <c r="M2966" s="1">
        <v>42961</v>
      </c>
      <c r="N2966">
        <v>1336</v>
      </c>
      <c r="O2966" s="1">
        <v>42969</v>
      </c>
      <c r="P2966">
        <v>30</v>
      </c>
      <c r="Q2966" s="1">
        <v>42969</v>
      </c>
      <c r="R2966" t="s">
        <v>164</v>
      </c>
      <c r="S2966" t="s">
        <v>164</v>
      </c>
      <c r="T2966" t="s">
        <v>164</v>
      </c>
      <c r="U2966" t="s">
        <v>164</v>
      </c>
      <c r="V2966">
        <v>12.5</v>
      </c>
      <c r="W2966">
        <v>161</v>
      </c>
      <c r="X2966">
        <v>12</v>
      </c>
      <c r="Y2966">
        <v>12.7</v>
      </c>
      <c r="Z2966">
        <v>12.88</v>
      </c>
      <c r="AA2966" t="s">
        <v>164</v>
      </c>
      <c r="AB2966" t="s">
        <v>3541</v>
      </c>
      <c r="AC2966" t="s">
        <v>3862</v>
      </c>
      <c r="AD2966">
        <v>4.4000000000000004</v>
      </c>
      <c r="AE2966">
        <v>5.95</v>
      </c>
      <c r="AF2966">
        <v>5.18</v>
      </c>
      <c r="AG2966">
        <v>19771</v>
      </c>
      <c r="AH2966">
        <v>4</v>
      </c>
      <c r="AI2966">
        <v>14</v>
      </c>
      <c r="AJ2966">
        <v>70</v>
      </c>
      <c r="AK2966">
        <v>3</v>
      </c>
      <c r="AL2966" t="s">
        <v>3880</v>
      </c>
      <c r="AM2966" t="s">
        <v>3881</v>
      </c>
      <c r="AN2966">
        <v>9.5</v>
      </c>
      <c r="AO2966">
        <v>0</v>
      </c>
      <c r="AP2966">
        <v>0</v>
      </c>
      <c r="AQ2966">
        <v>0</v>
      </c>
      <c r="AR2966">
        <v>1.1000000000000001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65</v>
      </c>
      <c r="BC2966">
        <v>0</v>
      </c>
      <c r="BD2966">
        <v>0</v>
      </c>
      <c r="BE2966">
        <v>6</v>
      </c>
      <c r="BF2966">
        <v>3</v>
      </c>
      <c r="BG2966">
        <v>105.3</v>
      </c>
      <c r="BH2966">
        <v>164</v>
      </c>
      <c r="BI2966">
        <v>2.02</v>
      </c>
      <c r="BJ2966">
        <v>4177</v>
      </c>
      <c r="BK2966">
        <v>65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2.61</v>
      </c>
      <c r="BT2966">
        <v>19</v>
      </c>
      <c r="BU2966">
        <v>32</v>
      </c>
      <c r="BV2966">
        <v>0</v>
      </c>
      <c r="BW2966">
        <v>342</v>
      </c>
      <c r="BX2966">
        <v>0</v>
      </c>
      <c r="BY2966">
        <v>0</v>
      </c>
      <c r="BZ2966">
        <v>342</v>
      </c>
      <c r="CA2966">
        <v>0</v>
      </c>
      <c r="CB2966">
        <v>12.3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33.1096</v>
      </c>
      <c r="CI2966">
        <v>10.6</v>
      </c>
      <c r="CJ2966">
        <v>0</v>
      </c>
      <c r="CK2966">
        <v>0</v>
      </c>
      <c r="CL2966">
        <v>0</v>
      </c>
      <c r="CM2966" t="s">
        <v>3865</v>
      </c>
      <c r="CN2966">
        <v>18.239999999999998</v>
      </c>
      <c r="CO2966">
        <v>181.9487671</v>
      </c>
      <c r="CP2966">
        <v>1.120421355</v>
      </c>
      <c r="CQ2966">
        <v>0</v>
      </c>
    </row>
    <row r="2967" spans="1:95" hidden="1" x14ac:dyDescent="0.25">
      <c r="A2967" s="1">
        <v>42969</v>
      </c>
      <c r="B2967">
        <v>4</v>
      </c>
      <c r="C2967" t="s">
        <v>3024</v>
      </c>
      <c r="D2967" t="s">
        <v>96</v>
      </c>
      <c r="E2967" t="s">
        <v>97</v>
      </c>
      <c r="F2967" t="s">
        <v>109</v>
      </c>
      <c r="G2967">
        <v>12</v>
      </c>
      <c r="H2967" s="1">
        <v>42961</v>
      </c>
      <c r="I2967" s="1">
        <v>42969</v>
      </c>
      <c r="J2967" s="1">
        <v>42969</v>
      </c>
      <c r="K2967">
        <v>13</v>
      </c>
      <c r="L2967">
        <v>22</v>
      </c>
      <c r="M2967" s="1">
        <v>42961</v>
      </c>
      <c r="N2967">
        <v>1336</v>
      </c>
      <c r="O2967" s="1">
        <v>42969</v>
      </c>
      <c r="P2967">
        <v>30</v>
      </c>
      <c r="Q2967" s="1">
        <v>42969</v>
      </c>
      <c r="R2967" s="1">
        <v>42969</v>
      </c>
      <c r="S2967" s="1">
        <v>42970</v>
      </c>
      <c r="T2967" s="1">
        <v>42969</v>
      </c>
      <c r="U2967" t="s">
        <v>164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164</v>
      </c>
      <c r="AB2967" t="s">
        <v>3541</v>
      </c>
      <c r="AC2967" t="s">
        <v>3862</v>
      </c>
      <c r="AD2967">
        <v>4.5</v>
      </c>
      <c r="AE2967">
        <v>7.13</v>
      </c>
      <c r="AF2967">
        <v>5.83</v>
      </c>
      <c r="AG2967">
        <v>22347</v>
      </c>
      <c r="AH2967">
        <v>3</v>
      </c>
      <c r="AI2967">
        <v>9</v>
      </c>
      <c r="AJ2967">
        <v>65</v>
      </c>
      <c r="AK2967">
        <v>2</v>
      </c>
      <c r="AL2967" t="s">
        <v>3882</v>
      </c>
      <c r="AM2967" t="s">
        <v>3883</v>
      </c>
      <c r="AN2967">
        <v>0.7</v>
      </c>
      <c r="AO2967">
        <v>0</v>
      </c>
      <c r="AP2967">
        <v>0</v>
      </c>
      <c r="AQ2967">
        <v>0</v>
      </c>
      <c r="AR2967">
        <v>0.9</v>
      </c>
      <c r="AS2967">
        <v>0.1</v>
      </c>
      <c r="AT2967">
        <v>0</v>
      </c>
      <c r="AU2967">
        <v>0</v>
      </c>
      <c r="AV2967">
        <v>0.3</v>
      </c>
      <c r="AW2967">
        <v>0</v>
      </c>
      <c r="AX2967">
        <v>0</v>
      </c>
      <c r="AY2967">
        <v>0</v>
      </c>
      <c r="AZ2967">
        <v>200</v>
      </c>
      <c r="BA2967">
        <v>0</v>
      </c>
      <c r="BB2967">
        <v>5</v>
      </c>
      <c r="BC2967">
        <v>0</v>
      </c>
      <c r="BD2967">
        <v>0</v>
      </c>
      <c r="BE2967">
        <v>0</v>
      </c>
      <c r="BF2967">
        <v>1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2.5</v>
      </c>
      <c r="BT2967">
        <v>19</v>
      </c>
      <c r="BU2967">
        <v>32</v>
      </c>
      <c r="BV2967">
        <v>0</v>
      </c>
      <c r="BW2967">
        <v>0</v>
      </c>
      <c r="BX2967">
        <v>312</v>
      </c>
      <c r="BY2967">
        <v>0</v>
      </c>
      <c r="BZ2967">
        <v>312</v>
      </c>
      <c r="CA2967">
        <v>0</v>
      </c>
      <c r="CB2967">
        <v>4.7</v>
      </c>
      <c r="CC2967">
        <v>11.7</v>
      </c>
      <c r="CD2967">
        <v>0</v>
      </c>
      <c r="CE2967">
        <v>33660</v>
      </c>
      <c r="CF2967">
        <v>4300</v>
      </c>
      <c r="CG2967">
        <v>0</v>
      </c>
      <c r="CH2967">
        <v>6.3475999999999999</v>
      </c>
      <c r="CI2967">
        <v>1.9</v>
      </c>
      <c r="CJ2967">
        <v>0.1</v>
      </c>
      <c r="CK2967">
        <v>0</v>
      </c>
      <c r="CL2967">
        <v>0</v>
      </c>
      <c r="CM2967" t="s">
        <v>3865</v>
      </c>
      <c r="CN2967">
        <v>0</v>
      </c>
      <c r="CO2967">
        <v>0</v>
      </c>
      <c r="CP2967">
        <v>0</v>
      </c>
      <c r="CQ2967">
        <v>0</v>
      </c>
    </row>
    <row r="2968" spans="1:95" hidden="1" x14ac:dyDescent="0.25">
      <c r="A2968" s="1">
        <v>42970</v>
      </c>
      <c r="B2968">
        <v>4</v>
      </c>
      <c r="C2968" t="s">
        <v>3024</v>
      </c>
      <c r="D2968" t="s">
        <v>96</v>
      </c>
      <c r="E2968" t="s">
        <v>97</v>
      </c>
      <c r="F2968" t="s">
        <v>109</v>
      </c>
      <c r="G2968">
        <v>12</v>
      </c>
      <c r="H2968" s="1">
        <v>42961</v>
      </c>
      <c r="I2968" s="1">
        <v>42969</v>
      </c>
      <c r="J2968" s="1">
        <v>42969</v>
      </c>
      <c r="K2968">
        <v>13</v>
      </c>
      <c r="L2968">
        <v>22</v>
      </c>
      <c r="M2968" s="1">
        <v>42961</v>
      </c>
      <c r="N2968">
        <v>1336</v>
      </c>
      <c r="O2968" s="1">
        <v>42969</v>
      </c>
      <c r="P2968">
        <v>30</v>
      </c>
      <c r="Q2968" s="1">
        <v>42969</v>
      </c>
      <c r="R2968" s="1">
        <v>42969</v>
      </c>
      <c r="S2968" s="1">
        <v>42970</v>
      </c>
      <c r="T2968" s="1">
        <v>42969</v>
      </c>
      <c r="U2968" t="s">
        <v>164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164</v>
      </c>
      <c r="AB2968" t="s">
        <v>3541</v>
      </c>
      <c r="AC2968" t="s">
        <v>3862</v>
      </c>
      <c r="AD2968">
        <v>7.18</v>
      </c>
      <c r="AE2968">
        <v>9.65</v>
      </c>
      <c r="AF2968">
        <v>8.36</v>
      </c>
      <c r="AG2968">
        <v>30798.13</v>
      </c>
      <c r="AH2968">
        <v>3</v>
      </c>
      <c r="AI2968">
        <v>9</v>
      </c>
      <c r="AJ2968">
        <v>65</v>
      </c>
      <c r="AK2968">
        <v>2</v>
      </c>
      <c r="AL2968" t="s">
        <v>3882</v>
      </c>
      <c r="AM2968" t="s">
        <v>3883</v>
      </c>
      <c r="AN2968">
        <v>0</v>
      </c>
      <c r="AO2968">
        <v>0</v>
      </c>
      <c r="AP2968">
        <v>0</v>
      </c>
      <c r="AQ2968">
        <v>0</v>
      </c>
      <c r="AR2968">
        <v>2.5</v>
      </c>
      <c r="AS2968">
        <v>0.1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60</v>
      </c>
      <c r="BE2968">
        <v>0</v>
      </c>
      <c r="BF2968">
        <v>5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2.7</v>
      </c>
      <c r="BT2968">
        <v>18</v>
      </c>
      <c r="BU2968">
        <v>29</v>
      </c>
      <c r="BV2968">
        <v>0</v>
      </c>
      <c r="BW2968">
        <v>0</v>
      </c>
      <c r="BX2968">
        <v>185</v>
      </c>
      <c r="BY2968">
        <v>0</v>
      </c>
      <c r="BZ2968">
        <v>185</v>
      </c>
      <c r="CA2968">
        <v>0</v>
      </c>
      <c r="CB2968">
        <v>1</v>
      </c>
      <c r="CC2968">
        <v>24</v>
      </c>
      <c r="CD2968">
        <v>0</v>
      </c>
      <c r="CE2968">
        <v>33660</v>
      </c>
      <c r="CF2968">
        <v>22440</v>
      </c>
      <c r="CG2968">
        <v>0</v>
      </c>
      <c r="CH2968">
        <v>11.541600000000001</v>
      </c>
      <c r="CI2968">
        <v>3.5</v>
      </c>
      <c r="CJ2968">
        <v>0.1</v>
      </c>
      <c r="CK2968">
        <v>0</v>
      </c>
      <c r="CL2968">
        <v>0</v>
      </c>
      <c r="CM2968" t="s">
        <v>3865</v>
      </c>
      <c r="CN2968">
        <v>0</v>
      </c>
      <c r="CO2968">
        <v>0</v>
      </c>
      <c r="CP2968">
        <v>0</v>
      </c>
      <c r="CQ2968">
        <v>0</v>
      </c>
    </row>
    <row r="2969" spans="1:95" hidden="1" x14ac:dyDescent="0.25">
      <c r="A2969" s="1">
        <v>42971</v>
      </c>
      <c r="B2969">
        <v>4</v>
      </c>
      <c r="C2969" t="s">
        <v>3024</v>
      </c>
      <c r="D2969" t="s">
        <v>96</v>
      </c>
      <c r="E2969" t="s">
        <v>108</v>
      </c>
      <c r="F2969" t="s">
        <v>98</v>
      </c>
      <c r="G2969">
        <v>12</v>
      </c>
      <c r="H2969" s="1">
        <v>42971</v>
      </c>
      <c r="I2969" t="s">
        <v>164</v>
      </c>
      <c r="J2969" t="s">
        <v>164</v>
      </c>
      <c r="K2969">
        <v>13</v>
      </c>
      <c r="L2969">
        <v>22</v>
      </c>
      <c r="M2969" s="1">
        <v>42971</v>
      </c>
      <c r="N2969">
        <v>230</v>
      </c>
      <c r="O2969" t="s">
        <v>164</v>
      </c>
      <c r="P2969" t="s">
        <v>164</v>
      </c>
      <c r="Q2969" s="1">
        <v>42975</v>
      </c>
      <c r="R2969" t="s">
        <v>164</v>
      </c>
      <c r="S2969" t="s">
        <v>164</v>
      </c>
      <c r="T2969" t="s">
        <v>164</v>
      </c>
      <c r="U2969" t="s">
        <v>164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164</v>
      </c>
      <c r="AB2969" t="s">
        <v>3862</v>
      </c>
      <c r="AC2969" t="s">
        <v>154</v>
      </c>
      <c r="AD2969">
        <v>10.36</v>
      </c>
      <c r="AE2969">
        <v>10.6</v>
      </c>
      <c r="AF2969">
        <v>10.48</v>
      </c>
      <c r="AG2969">
        <v>42928</v>
      </c>
      <c r="AH2969">
        <v>3</v>
      </c>
      <c r="AI2969">
        <v>9</v>
      </c>
      <c r="AJ2969">
        <v>240</v>
      </c>
      <c r="AK2969">
        <v>2</v>
      </c>
      <c r="AL2969" t="s">
        <v>3884</v>
      </c>
      <c r="AM2969" t="s">
        <v>3885</v>
      </c>
      <c r="AN2969">
        <v>0.2</v>
      </c>
      <c r="AO2969">
        <v>0</v>
      </c>
      <c r="AP2969">
        <v>0</v>
      </c>
      <c r="AQ2969">
        <v>0</v>
      </c>
      <c r="AR2969">
        <v>0.15</v>
      </c>
      <c r="AS2969">
        <v>0</v>
      </c>
      <c r="AT2969">
        <v>0</v>
      </c>
      <c r="AU2969">
        <v>0</v>
      </c>
      <c r="AV2969">
        <v>0.05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5</v>
      </c>
      <c r="BC2969">
        <v>0</v>
      </c>
      <c r="BD2969">
        <v>0</v>
      </c>
      <c r="BE2969">
        <v>0</v>
      </c>
      <c r="BF2969">
        <v>3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2.7</v>
      </c>
      <c r="BT2969">
        <v>18</v>
      </c>
      <c r="BU2969">
        <v>29</v>
      </c>
      <c r="BV2969">
        <v>0</v>
      </c>
      <c r="BW2969">
        <v>165</v>
      </c>
      <c r="BX2969">
        <v>165</v>
      </c>
      <c r="BY2969">
        <v>0</v>
      </c>
      <c r="BZ2969">
        <v>330</v>
      </c>
      <c r="CA2969">
        <v>0</v>
      </c>
      <c r="CB2969">
        <v>1.8</v>
      </c>
      <c r="CC2969">
        <v>14.5</v>
      </c>
      <c r="CD2969">
        <v>0</v>
      </c>
      <c r="CE2969">
        <v>33660</v>
      </c>
      <c r="CF2969">
        <v>0</v>
      </c>
      <c r="CG2969">
        <v>0</v>
      </c>
      <c r="CH2969">
        <v>1.264</v>
      </c>
      <c r="CI2969">
        <v>0.4</v>
      </c>
      <c r="CJ2969">
        <v>0</v>
      </c>
      <c r="CK2969">
        <v>0</v>
      </c>
      <c r="CL2969">
        <v>0</v>
      </c>
      <c r="CM2969" t="s">
        <v>3886</v>
      </c>
      <c r="CN2969">
        <v>0</v>
      </c>
      <c r="CO2969">
        <v>0</v>
      </c>
      <c r="CP2969">
        <v>0</v>
      </c>
      <c r="CQ2969">
        <v>0</v>
      </c>
    </row>
    <row r="2970" spans="1:95" hidden="1" x14ac:dyDescent="0.25">
      <c r="A2970" s="1">
        <v>42971</v>
      </c>
      <c r="B2970">
        <v>4</v>
      </c>
      <c r="C2970" t="s">
        <v>3024</v>
      </c>
      <c r="D2970" t="s">
        <v>110</v>
      </c>
      <c r="E2970" t="s">
        <v>111</v>
      </c>
      <c r="F2970" t="s">
        <v>98</v>
      </c>
      <c r="G2970">
        <v>12</v>
      </c>
      <c r="H2970" s="1">
        <v>42971</v>
      </c>
      <c r="I2970" t="s">
        <v>164</v>
      </c>
      <c r="J2970" t="s">
        <v>164</v>
      </c>
      <c r="K2970">
        <v>13</v>
      </c>
      <c r="L2970">
        <v>22</v>
      </c>
      <c r="M2970" s="1">
        <v>42971</v>
      </c>
      <c r="N2970">
        <v>230</v>
      </c>
      <c r="O2970" t="s">
        <v>164</v>
      </c>
      <c r="P2970" t="s">
        <v>164</v>
      </c>
      <c r="Q2970" s="1">
        <v>42975</v>
      </c>
      <c r="R2970" t="s">
        <v>164</v>
      </c>
      <c r="S2970" t="s">
        <v>164</v>
      </c>
      <c r="T2970" t="s">
        <v>164</v>
      </c>
      <c r="U2970" t="s">
        <v>164</v>
      </c>
      <c r="V2970">
        <v>9.5</v>
      </c>
      <c r="W2970">
        <v>105</v>
      </c>
      <c r="X2970">
        <v>1138</v>
      </c>
      <c r="Y2970">
        <v>10.95</v>
      </c>
      <c r="Z2970">
        <v>11.05</v>
      </c>
      <c r="AA2970" t="s">
        <v>164</v>
      </c>
      <c r="AB2970" t="s">
        <v>3862</v>
      </c>
      <c r="AC2970" t="s">
        <v>154</v>
      </c>
      <c r="AD2970">
        <v>10.36</v>
      </c>
      <c r="AE2970">
        <v>10.6</v>
      </c>
      <c r="AF2970">
        <v>10.48</v>
      </c>
      <c r="AG2970">
        <v>42928</v>
      </c>
      <c r="AH2970">
        <v>3</v>
      </c>
      <c r="AI2970">
        <v>11</v>
      </c>
      <c r="AJ2970">
        <v>170</v>
      </c>
      <c r="AK2970">
        <v>2</v>
      </c>
      <c r="AL2970" t="s">
        <v>3887</v>
      </c>
      <c r="AM2970" t="s">
        <v>3888</v>
      </c>
      <c r="AN2970">
        <v>4.9000000000000004</v>
      </c>
      <c r="AO2970">
        <v>0</v>
      </c>
      <c r="AP2970">
        <v>0</v>
      </c>
      <c r="AQ2970">
        <v>0</v>
      </c>
      <c r="AR2970">
        <v>1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700</v>
      </c>
      <c r="BA2970">
        <v>0</v>
      </c>
      <c r="BB2970">
        <v>30</v>
      </c>
      <c r="BC2970">
        <v>0</v>
      </c>
      <c r="BD2970">
        <v>0</v>
      </c>
      <c r="BE2970">
        <v>0</v>
      </c>
      <c r="BF2970">
        <v>1</v>
      </c>
      <c r="BG2970">
        <v>93.4</v>
      </c>
      <c r="BH2970">
        <v>112</v>
      </c>
      <c r="BI2970">
        <v>6.68</v>
      </c>
      <c r="BJ2970">
        <v>2790</v>
      </c>
      <c r="BK2970">
        <v>49</v>
      </c>
      <c r="BL2970">
        <v>43</v>
      </c>
      <c r="BM2970">
        <v>10610</v>
      </c>
      <c r="BN2970">
        <v>0</v>
      </c>
      <c r="BO2970">
        <v>0.67</v>
      </c>
      <c r="BP2970">
        <v>36</v>
      </c>
      <c r="BQ2970">
        <v>320</v>
      </c>
      <c r="BR2970">
        <v>340</v>
      </c>
      <c r="BS2970">
        <v>2.5</v>
      </c>
      <c r="BT2970">
        <v>21</v>
      </c>
      <c r="BU2970">
        <v>32</v>
      </c>
      <c r="BV2970">
        <v>0</v>
      </c>
      <c r="BW2970">
        <v>360</v>
      </c>
      <c r="BX2970">
        <v>0</v>
      </c>
      <c r="BY2970">
        <v>0</v>
      </c>
      <c r="BZ2970">
        <v>360</v>
      </c>
      <c r="CA2970">
        <v>0</v>
      </c>
      <c r="CB2970">
        <v>9.5</v>
      </c>
      <c r="CC2970">
        <v>0.2</v>
      </c>
      <c r="CD2970">
        <v>0</v>
      </c>
      <c r="CE2970">
        <v>33660</v>
      </c>
      <c r="CF2970">
        <v>0</v>
      </c>
      <c r="CG2970">
        <v>0</v>
      </c>
      <c r="CH2970">
        <v>18.464600000000001</v>
      </c>
      <c r="CI2970">
        <v>5.9</v>
      </c>
      <c r="CJ2970">
        <v>0</v>
      </c>
      <c r="CK2970">
        <v>0</v>
      </c>
      <c r="CL2970">
        <v>0</v>
      </c>
      <c r="CM2970" t="s">
        <v>3886</v>
      </c>
      <c r="CN2970">
        <v>12.378947370000001</v>
      </c>
      <c r="CO2970">
        <v>184.87077909999999</v>
      </c>
      <c r="CP2970">
        <v>1.018675722</v>
      </c>
      <c r="CQ2970">
        <v>0</v>
      </c>
    </row>
    <row r="2971" spans="1:95" hidden="1" x14ac:dyDescent="0.25">
      <c r="A2971" s="1">
        <v>42972</v>
      </c>
      <c r="B2971">
        <v>4</v>
      </c>
      <c r="C2971" t="s">
        <v>3024</v>
      </c>
      <c r="D2971" t="s">
        <v>110</v>
      </c>
      <c r="E2971" t="s">
        <v>111</v>
      </c>
      <c r="F2971" t="s">
        <v>98</v>
      </c>
      <c r="G2971">
        <v>12</v>
      </c>
      <c r="H2971" s="1">
        <v>42971</v>
      </c>
      <c r="I2971" t="s">
        <v>164</v>
      </c>
      <c r="J2971" t="s">
        <v>164</v>
      </c>
      <c r="K2971">
        <v>13</v>
      </c>
      <c r="L2971">
        <v>22</v>
      </c>
      <c r="M2971" s="1">
        <v>42971</v>
      </c>
      <c r="N2971">
        <v>230</v>
      </c>
      <c r="O2971" t="s">
        <v>164</v>
      </c>
      <c r="P2971" t="s">
        <v>164</v>
      </c>
      <c r="Q2971" s="1">
        <v>42975</v>
      </c>
      <c r="R2971" t="s">
        <v>164</v>
      </c>
      <c r="S2971" t="s">
        <v>164</v>
      </c>
      <c r="T2971" t="s">
        <v>164</v>
      </c>
      <c r="U2971" t="s">
        <v>164</v>
      </c>
      <c r="V2971">
        <v>24</v>
      </c>
      <c r="W2971">
        <v>274</v>
      </c>
      <c r="X2971">
        <v>864</v>
      </c>
      <c r="Y2971">
        <v>10.83</v>
      </c>
      <c r="Z2971">
        <v>11.42</v>
      </c>
      <c r="AA2971" t="s">
        <v>164</v>
      </c>
      <c r="AB2971" t="s">
        <v>3862</v>
      </c>
      <c r="AC2971" t="s">
        <v>154</v>
      </c>
      <c r="AD2971">
        <v>10.36</v>
      </c>
      <c r="AE2971">
        <v>10.6</v>
      </c>
      <c r="AF2971">
        <v>10.48</v>
      </c>
      <c r="AG2971">
        <v>42928</v>
      </c>
      <c r="AH2971">
        <v>3</v>
      </c>
      <c r="AI2971">
        <v>10</v>
      </c>
      <c r="AJ2971">
        <v>170</v>
      </c>
      <c r="AK2971">
        <v>2</v>
      </c>
      <c r="AL2971" t="s">
        <v>3889</v>
      </c>
      <c r="AM2971" t="s">
        <v>3890</v>
      </c>
      <c r="AN2971">
        <v>13.7</v>
      </c>
      <c r="AO2971">
        <v>0</v>
      </c>
      <c r="AP2971">
        <v>0</v>
      </c>
      <c r="AQ2971">
        <v>0</v>
      </c>
      <c r="AR2971">
        <v>1.8</v>
      </c>
      <c r="AS2971">
        <v>0</v>
      </c>
      <c r="AT2971">
        <v>0.1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90</v>
      </c>
      <c r="BC2971">
        <v>0</v>
      </c>
      <c r="BD2971">
        <v>0</v>
      </c>
      <c r="BE2971">
        <v>12</v>
      </c>
      <c r="BF2971">
        <v>4</v>
      </c>
      <c r="BG2971">
        <v>93.9</v>
      </c>
      <c r="BH2971">
        <v>286</v>
      </c>
      <c r="BI2971">
        <v>4.2</v>
      </c>
      <c r="BJ2971">
        <v>3087</v>
      </c>
      <c r="BK2971">
        <v>54</v>
      </c>
      <c r="BL2971">
        <v>46</v>
      </c>
      <c r="BM2971">
        <v>10582</v>
      </c>
      <c r="BN2971">
        <v>0</v>
      </c>
      <c r="BO2971">
        <v>0.62</v>
      </c>
      <c r="BP2971">
        <v>36</v>
      </c>
      <c r="BQ2971">
        <v>325</v>
      </c>
      <c r="BR2971">
        <v>340</v>
      </c>
      <c r="BS2971">
        <v>2.57</v>
      </c>
      <c r="BT2971">
        <v>20</v>
      </c>
      <c r="BU2971">
        <v>33</v>
      </c>
      <c r="BV2971">
        <v>0</v>
      </c>
      <c r="BW2971">
        <v>368</v>
      </c>
      <c r="BX2971">
        <v>0</v>
      </c>
      <c r="BY2971">
        <v>0</v>
      </c>
      <c r="BZ2971">
        <v>368</v>
      </c>
      <c r="CA2971">
        <v>0</v>
      </c>
      <c r="CB2971">
        <v>24</v>
      </c>
      <c r="CC2971">
        <v>0</v>
      </c>
      <c r="CD2971">
        <v>0</v>
      </c>
      <c r="CE2971">
        <v>33660</v>
      </c>
      <c r="CF2971">
        <v>0</v>
      </c>
      <c r="CG2971">
        <v>0</v>
      </c>
      <c r="CH2971">
        <v>48.7532</v>
      </c>
      <c r="CI2971">
        <v>15.5</v>
      </c>
      <c r="CJ2971">
        <v>0</v>
      </c>
      <c r="CK2971">
        <v>0.1</v>
      </c>
      <c r="CL2971">
        <v>0</v>
      </c>
      <c r="CM2971" t="s">
        <v>3886</v>
      </c>
      <c r="CN2971">
        <v>13.7</v>
      </c>
      <c r="CO2971">
        <v>184.9152359</v>
      </c>
      <c r="CP2971">
        <v>1.0932944609999999</v>
      </c>
      <c r="CQ2971">
        <v>0</v>
      </c>
    </row>
    <row r="2972" spans="1:95" hidden="1" x14ac:dyDescent="0.25">
      <c r="A2972" s="1">
        <v>42973</v>
      </c>
      <c r="B2972">
        <v>4</v>
      </c>
      <c r="C2972" t="s">
        <v>3024</v>
      </c>
      <c r="D2972" t="s">
        <v>110</v>
      </c>
      <c r="E2972" t="s">
        <v>111</v>
      </c>
      <c r="F2972" t="s">
        <v>98</v>
      </c>
      <c r="G2972">
        <v>12</v>
      </c>
      <c r="H2972" s="1">
        <v>42971</v>
      </c>
      <c r="I2972" t="s">
        <v>164</v>
      </c>
      <c r="J2972" t="s">
        <v>164</v>
      </c>
      <c r="K2972">
        <v>13</v>
      </c>
      <c r="L2972">
        <v>22</v>
      </c>
      <c r="M2972" s="1">
        <v>42971</v>
      </c>
      <c r="N2972">
        <v>230</v>
      </c>
      <c r="O2972" t="s">
        <v>164</v>
      </c>
      <c r="P2972" t="s">
        <v>164</v>
      </c>
      <c r="Q2972" s="1">
        <v>42975</v>
      </c>
      <c r="R2972" t="s">
        <v>164</v>
      </c>
      <c r="S2972" t="s">
        <v>164</v>
      </c>
      <c r="T2972" t="s">
        <v>164</v>
      </c>
      <c r="U2972" t="s">
        <v>164</v>
      </c>
      <c r="V2972">
        <v>24</v>
      </c>
      <c r="W2972">
        <v>273</v>
      </c>
      <c r="X2972">
        <v>591</v>
      </c>
      <c r="Y2972">
        <v>10.87</v>
      </c>
      <c r="Z2972">
        <v>11.37</v>
      </c>
      <c r="AA2972" t="s">
        <v>164</v>
      </c>
      <c r="AB2972" t="s">
        <v>3862</v>
      </c>
      <c r="AC2972" t="s">
        <v>154</v>
      </c>
      <c r="AD2972">
        <v>10.36</v>
      </c>
      <c r="AE2972">
        <v>10.58</v>
      </c>
      <c r="AF2972">
        <v>10.47</v>
      </c>
      <c r="AG2972">
        <v>42917</v>
      </c>
      <c r="AH2972">
        <v>4</v>
      </c>
      <c r="AI2972">
        <v>14</v>
      </c>
      <c r="AJ2972">
        <v>225</v>
      </c>
      <c r="AK2972">
        <v>3</v>
      </c>
      <c r="AL2972" t="s">
        <v>3891</v>
      </c>
      <c r="AM2972" t="s">
        <v>3892</v>
      </c>
      <c r="AN2972">
        <v>13.5</v>
      </c>
      <c r="AO2972">
        <v>0</v>
      </c>
      <c r="AP2972">
        <v>0</v>
      </c>
      <c r="AQ2972">
        <v>0</v>
      </c>
      <c r="AR2972">
        <v>1.8</v>
      </c>
      <c r="AS2972">
        <v>0</v>
      </c>
      <c r="AT2972">
        <v>0.1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90</v>
      </c>
      <c r="BC2972">
        <v>0</v>
      </c>
      <c r="BD2972">
        <v>0</v>
      </c>
      <c r="BE2972">
        <v>12</v>
      </c>
      <c r="BF2972">
        <v>5</v>
      </c>
      <c r="BG2972">
        <v>93.2</v>
      </c>
      <c r="BH2972">
        <v>284</v>
      </c>
      <c r="BI2972">
        <v>3.8</v>
      </c>
      <c r="BJ2972">
        <v>3042</v>
      </c>
      <c r="BK2972">
        <v>54</v>
      </c>
      <c r="BL2972">
        <v>45</v>
      </c>
      <c r="BM2972">
        <v>10550</v>
      </c>
      <c r="BN2972">
        <v>0</v>
      </c>
      <c r="BO2972">
        <v>0.63</v>
      </c>
      <c r="BP2972">
        <v>38</v>
      </c>
      <c r="BQ2972">
        <v>332</v>
      </c>
      <c r="BR2972">
        <v>348</v>
      </c>
      <c r="BS2972">
        <v>2.5</v>
      </c>
      <c r="BT2972">
        <v>23</v>
      </c>
      <c r="BU2972">
        <v>36</v>
      </c>
      <c r="BV2972">
        <v>0</v>
      </c>
      <c r="BW2972">
        <v>368</v>
      </c>
      <c r="BX2972">
        <v>0</v>
      </c>
      <c r="BY2972">
        <v>0</v>
      </c>
      <c r="BZ2972">
        <v>368</v>
      </c>
      <c r="CA2972">
        <v>0</v>
      </c>
      <c r="CB2972">
        <v>24</v>
      </c>
      <c r="CC2972">
        <v>0</v>
      </c>
      <c r="CD2972">
        <v>0</v>
      </c>
      <c r="CE2972">
        <v>33660</v>
      </c>
      <c r="CF2972">
        <v>0</v>
      </c>
      <c r="CG2972">
        <v>0</v>
      </c>
      <c r="CH2972">
        <v>48.130400000000002</v>
      </c>
      <c r="CI2972">
        <v>15.3</v>
      </c>
      <c r="CJ2972">
        <v>0</v>
      </c>
      <c r="CK2972">
        <v>0.1</v>
      </c>
      <c r="CL2972">
        <v>0</v>
      </c>
      <c r="CM2972" t="s">
        <v>3886</v>
      </c>
      <c r="CN2972">
        <v>13.5</v>
      </c>
      <c r="CO2972">
        <v>184.91124260000001</v>
      </c>
      <c r="CP2972">
        <v>1.109467456</v>
      </c>
      <c r="CQ2972">
        <v>0</v>
      </c>
    </row>
    <row r="2973" spans="1:95" hidden="1" x14ac:dyDescent="0.25">
      <c r="A2973" s="1">
        <v>42974</v>
      </c>
      <c r="B2973">
        <v>4</v>
      </c>
      <c r="C2973" t="s">
        <v>3024</v>
      </c>
      <c r="D2973" t="s">
        <v>110</v>
      </c>
      <c r="E2973" t="s">
        <v>111</v>
      </c>
      <c r="F2973" t="s">
        <v>98</v>
      </c>
      <c r="G2973">
        <v>12</v>
      </c>
      <c r="H2973" s="1">
        <v>42971</v>
      </c>
      <c r="I2973" t="s">
        <v>164</v>
      </c>
      <c r="J2973" t="s">
        <v>164</v>
      </c>
      <c r="K2973">
        <v>13</v>
      </c>
      <c r="L2973">
        <v>22</v>
      </c>
      <c r="M2973" s="1">
        <v>42971</v>
      </c>
      <c r="N2973">
        <v>230</v>
      </c>
      <c r="O2973" t="s">
        <v>164</v>
      </c>
      <c r="P2973" t="s">
        <v>164</v>
      </c>
      <c r="Q2973" s="1">
        <v>42975</v>
      </c>
      <c r="R2973" t="s">
        <v>164</v>
      </c>
      <c r="S2973" t="s">
        <v>164</v>
      </c>
      <c r="T2973" t="s">
        <v>164</v>
      </c>
      <c r="U2973" t="s">
        <v>164</v>
      </c>
      <c r="V2973">
        <v>24</v>
      </c>
      <c r="W2973">
        <v>267</v>
      </c>
      <c r="X2973">
        <v>324</v>
      </c>
      <c r="Y2973">
        <v>10.79</v>
      </c>
      <c r="Z2973">
        <v>11.12</v>
      </c>
      <c r="AA2973" t="s">
        <v>164</v>
      </c>
      <c r="AB2973" t="s">
        <v>3862</v>
      </c>
      <c r="AC2973" t="s">
        <v>154</v>
      </c>
      <c r="AD2973">
        <v>10.36</v>
      </c>
      <c r="AE2973">
        <v>10.58</v>
      </c>
      <c r="AF2973">
        <v>10.47</v>
      </c>
      <c r="AG2973">
        <v>42917</v>
      </c>
      <c r="AH2973">
        <v>5</v>
      </c>
      <c r="AI2973">
        <v>17</v>
      </c>
      <c r="AJ2973">
        <v>230</v>
      </c>
      <c r="AK2973">
        <v>4</v>
      </c>
      <c r="AL2973" t="s">
        <v>3893</v>
      </c>
      <c r="AM2973" t="s">
        <v>3894</v>
      </c>
      <c r="AN2973">
        <v>13.9</v>
      </c>
      <c r="AO2973">
        <v>0</v>
      </c>
      <c r="AP2973">
        <v>0</v>
      </c>
      <c r="AQ2973">
        <v>0</v>
      </c>
      <c r="AR2973">
        <v>1.9</v>
      </c>
      <c r="AS2973">
        <v>0</v>
      </c>
      <c r="AT2973">
        <v>0.1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90</v>
      </c>
      <c r="BC2973">
        <v>0</v>
      </c>
      <c r="BD2973">
        <v>0</v>
      </c>
      <c r="BE2973">
        <v>11</v>
      </c>
      <c r="BF2973">
        <v>5</v>
      </c>
      <c r="BG2973">
        <v>94</v>
      </c>
      <c r="BH2973">
        <v>286</v>
      </c>
      <c r="BI2973">
        <v>6.7</v>
      </c>
      <c r="BJ2973">
        <v>3132</v>
      </c>
      <c r="BK2973">
        <v>55</v>
      </c>
      <c r="BL2973">
        <v>44</v>
      </c>
      <c r="BM2973">
        <v>11039</v>
      </c>
      <c r="BN2973">
        <v>0</v>
      </c>
      <c r="BO2973">
        <v>0.69</v>
      </c>
      <c r="BP2973">
        <v>37</v>
      </c>
      <c r="BQ2973">
        <v>337</v>
      </c>
      <c r="BR2973">
        <v>345</v>
      </c>
      <c r="BS2973">
        <v>2.5499999999999998</v>
      </c>
      <c r="BT2973">
        <v>28</v>
      </c>
      <c r="BU2973">
        <v>38</v>
      </c>
      <c r="BV2973">
        <v>0</v>
      </c>
      <c r="BW2973">
        <v>374</v>
      </c>
      <c r="BX2973">
        <v>0</v>
      </c>
      <c r="BY2973">
        <v>0</v>
      </c>
      <c r="BZ2973">
        <v>374</v>
      </c>
      <c r="CA2973">
        <v>0</v>
      </c>
      <c r="CB2973">
        <v>24</v>
      </c>
      <c r="CC2973">
        <v>0</v>
      </c>
      <c r="CD2973">
        <v>0</v>
      </c>
      <c r="CE2973">
        <v>33660</v>
      </c>
      <c r="CF2973">
        <v>0</v>
      </c>
      <c r="CG2973">
        <v>0</v>
      </c>
      <c r="CH2973">
        <v>49.696599999999997</v>
      </c>
      <c r="CI2973">
        <v>15.8</v>
      </c>
      <c r="CJ2973">
        <v>0</v>
      </c>
      <c r="CK2973">
        <v>0.1</v>
      </c>
      <c r="CL2973">
        <v>0</v>
      </c>
      <c r="CM2973" t="s">
        <v>3886</v>
      </c>
      <c r="CN2973">
        <v>13.9</v>
      </c>
      <c r="CO2973">
        <v>184.91911450000001</v>
      </c>
      <c r="CP2973">
        <v>1.077586207</v>
      </c>
      <c r="CQ2973">
        <v>0</v>
      </c>
    </row>
    <row r="2974" spans="1:95" hidden="1" x14ac:dyDescent="0.25">
      <c r="A2974" s="1">
        <v>42975</v>
      </c>
      <c r="B2974">
        <v>4</v>
      </c>
      <c r="C2974" t="s">
        <v>3024</v>
      </c>
      <c r="D2974" t="s">
        <v>110</v>
      </c>
      <c r="E2974" t="s">
        <v>111</v>
      </c>
      <c r="F2974" t="s">
        <v>98</v>
      </c>
      <c r="G2974">
        <v>12</v>
      </c>
      <c r="H2974" s="1">
        <v>42971</v>
      </c>
      <c r="I2974" t="s">
        <v>164</v>
      </c>
      <c r="J2974" t="s">
        <v>164</v>
      </c>
      <c r="K2974">
        <v>13</v>
      </c>
      <c r="L2974">
        <v>22</v>
      </c>
      <c r="M2974" s="1">
        <v>42971</v>
      </c>
      <c r="N2974">
        <v>230</v>
      </c>
      <c r="O2974" t="s">
        <v>164</v>
      </c>
      <c r="P2974" t="s">
        <v>164</v>
      </c>
      <c r="Q2974" s="1">
        <v>42975</v>
      </c>
      <c r="R2974" t="s">
        <v>164</v>
      </c>
      <c r="S2974" t="s">
        <v>164</v>
      </c>
      <c r="T2974" t="s">
        <v>164</v>
      </c>
      <c r="U2974" t="s">
        <v>164</v>
      </c>
      <c r="V2974">
        <v>24</v>
      </c>
      <c r="W2974">
        <v>278</v>
      </c>
      <c r="X2974">
        <v>46</v>
      </c>
      <c r="Y2974">
        <v>10.83</v>
      </c>
      <c r="Z2974">
        <v>11.58</v>
      </c>
      <c r="AA2974" t="s">
        <v>164</v>
      </c>
      <c r="AB2974" t="s">
        <v>3862</v>
      </c>
      <c r="AC2974" t="s">
        <v>154</v>
      </c>
      <c r="AD2974">
        <v>10.36</v>
      </c>
      <c r="AE2974">
        <v>10.58</v>
      </c>
      <c r="AF2974">
        <v>10.47</v>
      </c>
      <c r="AG2974">
        <v>42917</v>
      </c>
      <c r="AH2974">
        <v>3</v>
      </c>
      <c r="AI2974">
        <v>7</v>
      </c>
      <c r="AJ2974">
        <v>225</v>
      </c>
      <c r="AK2974">
        <v>2</v>
      </c>
      <c r="AL2974" t="s">
        <v>3895</v>
      </c>
      <c r="AM2974" t="s">
        <v>3896</v>
      </c>
      <c r="AN2974">
        <v>13.8</v>
      </c>
      <c r="AO2974">
        <v>0</v>
      </c>
      <c r="AP2974">
        <v>0</v>
      </c>
      <c r="AQ2974">
        <v>0</v>
      </c>
      <c r="AR2974">
        <v>2.1</v>
      </c>
      <c r="AS2974">
        <v>0</v>
      </c>
      <c r="AT2974">
        <v>0.1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90</v>
      </c>
      <c r="BC2974">
        <v>0</v>
      </c>
      <c r="BD2974">
        <v>0</v>
      </c>
      <c r="BE2974">
        <v>5</v>
      </c>
      <c r="BF2974">
        <v>4</v>
      </c>
      <c r="BG2974">
        <v>94</v>
      </c>
      <c r="BH2974">
        <v>286</v>
      </c>
      <c r="BI2974">
        <v>2.8</v>
      </c>
      <c r="BJ2974">
        <v>3109</v>
      </c>
      <c r="BK2974">
        <v>54</v>
      </c>
      <c r="BL2974">
        <v>42</v>
      </c>
      <c r="BM2974">
        <v>10271</v>
      </c>
      <c r="BN2974">
        <v>0</v>
      </c>
      <c r="BO2974">
        <v>0.63</v>
      </c>
      <c r="BP2974">
        <v>42</v>
      </c>
      <c r="BQ2974">
        <v>294</v>
      </c>
      <c r="BR2974">
        <v>310</v>
      </c>
      <c r="BS2974">
        <v>2.5499999999999998</v>
      </c>
      <c r="BT2974">
        <v>28</v>
      </c>
      <c r="BU2974">
        <v>38</v>
      </c>
      <c r="BV2974">
        <v>0</v>
      </c>
      <c r="BW2974">
        <v>200</v>
      </c>
      <c r="BX2974">
        <v>198</v>
      </c>
      <c r="BY2974">
        <v>0</v>
      </c>
      <c r="BZ2974">
        <v>398</v>
      </c>
      <c r="CA2974">
        <v>0</v>
      </c>
      <c r="CB2974">
        <v>24</v>
      </c>
      <c r="CC2974">
        <v>0</v>
      </c>
      <c r="CD2974">
        <v>0</v>
      </c>
      <c r="CE2974">
        <v>33660</v>
      </c>
      <c r="CF2974">
        <v>0</v>
      </c>
      <c r="CG2974">
        <v>0</v>
      </c>
      <c r="CH2974">
        <v>50.026400000000002</v>
      </c>
      <c r="CI2974">
        <v>15.9</v>
      </c>
      <c r="CJ2974">
        <v>0</v>
      </c>
      <c r="CK2974">
        <v>0.1</v>
      </c>
      <c r="CL2974">
        <v>0</v>
      </c>
      <c r="CM2974" t="s">
        <v>3886</v>
      </c>
      <c r="CN2974">
        <v>13.8</v>
      </c>
      <c r="CO2974">
        <v>184.9469283</v>
      </c>
      <c r="CP2974">
        <v>1.0855580570000001</v>
      </c>
      <c r="CQ2974">
        <v>0</v>
      </c>
    </row>
    <row r="2975" spans="1:95" hidden="1" x14ac:dyDescent="0.25">
      <c r="A2975" s="1">
        <v>42976</v>
      </c>
      <c r="B2975">
        <v>4</v>
      </c>
      <c r="C2975" t="s">
        <v>3024</v>
      </c>
      <c r="D2975" t="s">
        <v>96</v>
      </c>
      <c r="E2975" t="s">
        <v>104</v>
      </c>
      <c r="F2975" t="s">
        <v>98</v>
      </c>
      <c r="G2975">
        <v>12</v>
      </c>
      <c r="H2975" s="1">
        <v>42971</v>
      </c>
      <c r="I2975" s="1">
        <v>42975</v>
      </c>
      <c r="J2975" t="s">
        <v>164</v>
      </c>
      <c r="K2975">
        <v>13</v>
      </c>
      <c r="L2975">
        <v>22</v>
      </c>
      <c r="M2975" s="1">
        <v>42971</v>
      </c>
      <c r="N2975">
        <v>230</v>
      </c>
      <c r="O2975" s="1">
        <v>42975</v>
      </c>
      <c r="P2975">
        <v>1400</v>
      </c>
      <c r="Q2975" s="1">
        <v>42975</v>
      </c>
      <c r="R2975" t="s">
        <v>164</v>
      </c>
      <c r="S2975" s="1">
        <v>42977</v>
      </c>
      <c r="T2975" t="s">
        <v>164</v>
      </c>
      <c r="U2975" s="1">
        <v>42975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3862</v>
      </c>
      <c r="AC2975" t="s">
        <v>154</v>
      </c>
      <c r="AD2975">
        <v>10.36</v>
      </c>
      <c r="AE2975">
        <v>10.58</v>
      </c>
      <c r="AF2975">
        <v>10.47</v>
      </c>
      <c r="AG2975">
        <v>42917</v>
      </c>
      <c r="AH2975">
        <v>3</v>
      </c>
      <c r="AI2975">
        <v>7</v>
      </c>
      <c r="AJ2975">
        <v>25</v>
      </c>
      <c r="AK2975">
        <v>2</v>
      </c>
      <c r="AL2975" t="s">
        <v>3897</v>
      </c>
      <c r="AM2975" t="s">
        <v>3898</v>
      </c>
      <c r="AN2975">
        <v>2</v>
      </c>
      <c r="AO2975">
        <v>0</v>
      </c>
      <c r="AP2975">
        <v>0</v>
      </c>
      <c r="AQ2975">
        <v>0</v>
      </c>
      <c r="AR2975">
        <v>1.9</v>
      </c>
      <c r="AS2975">
        <v>0</v>
      </c>
      <c r="AT2975">
        <v>0.1</v>
      </c>
      <c r="AU2975">
        <v>0</v>
      </c>
      <c r="AV2975">
        <v>0.8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10</v>
      </c>
      <c r="BC2975">
        <v>0</v>
      </c>
      <c r="BD2975">
        <v>0</v>
      </c>
      <c r="BE2975">
        <v>0</v>
      </c>
      <c r="BF2975">
        <v>3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2.75</v>
      </c>
      <c r="BT2975">
        <v>29</v>
      </c>
      <c r="BU2975">
        <v>37</v>
      </c>
      <c r="BV2975">
        <v>0</v>
      </c>
      <c r="BW2975">
        <v>280</v>
      </c>
      <c r="BX2975">
        <v>0</v>
      </c>
      <c r="BY2975">
        <v>0</v>
      </c>
      <c r="BZ2975">
        <v>280</v>
      </c>
      <c r="CA2975">
        <v>0</v>
      </c>
      <c r="CB2975">
        <v>22</v>
      </c>
      <c r="CC2975">
        <v>3.8</v>
      </c>
      <c r="CD2975">
        <v>0</v>
      </c>
      <c r="CE2975">
        <v>33660</v>
      </c>
      <c r="CF2975">
        <v>0</v>
      </c>
      <c r="CG2975">
        <v>0</v>
      </c>
      <c r="CH2975">
        <v>15.204800000000001</v>
      </c>
      <c r="CI2975">
        <v>4.7</v>
      </c>
      <c r="CJ2975">
        <v>0</v>
      </c>
      <c r="CK2975">
        <v>0.1</v>
      </c>
      <c r="CL2975">
        <v>0</v>
      </c>
      <c r="CM2975" t="s">
        <v>3886</v>
      </c>
      <c r="CN2975">
        <v>0</v>
      </c>
      <c r="CO2975">
        <v>0</v>
      </c>
      <c r="CP2975">
        <v>0</v>
      </c>
      <c r="CQ2975">
        <v>0</v>
      </c>
    </row>
    <row r="2976" spans="1:95" hidden="1" x14ac:dyDescent="0.25">
      <c r="A2976" s="1">
        <v>42977</v>
      </c>
      <c r="B2976">
        <v>4</v>
      </c>
      <c r="C2976" t="s">
        <v>3024</v>
      </c>
      <c r="D2976" t="s">
        <v>96</v>
      </c>
      <c r="E2976" t="s">
        <v>104</v>
      </c>
      <c r="F2976" t="s">
        <v>98</v>
      </c>
      <c r="G2976">
        <v>12</v>
      </c>
      <c r="H2976" s="1">
        <v>42971</v>
      </c>
      <c r="I2976" s="1">
        <v>42975</v>
      </c>
      <c r="J2976" t="s">
        <v>164</v>
      </c>
      <c r="K2976">
        <v>13</v>
      </c>
      <c r="L2976">
        <v>22</v>
      </c>
      <c r="M2976" s="1">
        <v>42971</v>
      </c>
      <c r="N2976">
        <v>230</v>
      </c>
      <c r="O2976" s="1">
        <v>42975</v>
      </c>
      <c r="P2976">
        <v>1400</v>
      </c>
      <c r="Q2976" s="1">
        <v>42975</v>
      </c>
      <c r="R2976" t="s">
        <v>164</v>
      </c>
      <c r="S2976" s="1">
        <v>42978</v>
      </c>
      <c r="T2976" t="s">
        <v>164</v>
      </c>
      <c r="U2976" s="1">
        <v>42975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3862</v>
      </c>
      <c r="AC2976" t="s">
        <v>154</v>
      </c>
      <c r="AD2976">
        <v>10.36</v>
      </c>
      <c r="AE2976">
        <v>10.58</v>
      </c>
      <c r="AF2976">
        <v>10.47</v>
      </c>
      <c r="AG2976">
        <v>42917</v>
      </c>
      <c r="AH2976">
        <v>3</v>
      </c>
      <c r="AI2976">
        <v>7</v>
      </c>
      <c r="AJ2976">
        <v>45</v>
      </c>
      <c r="AK2976">
        <v>2</v>
      </c>
      <c r="AL2976" t="s">
        <v>3897</v>
      </c>
      <c r="AM2976" t="s">
        <v>3898</v>
      </c>
      <c r="AN2976">
        <v>0</v>
      </c>
      <c r="AO2976">
        <v>0</v>
      </c>
      <c r="AP2976">
        <v>0</v>
      </c>
      <c r="AQ2976">
        <v>0</v>
      </c>
      <c r="AR2976">
        <v>1.9</v>
      </c>
      <c r="AS2976">
        <v>0</v>
      </c>
      <c r="AT2976">
        <v>0.1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60</v>
      </c>
      <c r="BE2976">
        <v>0</v>
      </c>
      <c r="BF2976">
        <v>3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2.8</v>
      </c>
      <c r="BT2976">
        <v>29</v>
      </c>
      <c r="BU2976">
        <v>37</v>
      </c>
      <c r="BV2976">
        <v>0</v>
      </c>
      <c r="BW2976">
        <v>279</v>
      </c>
      <c r="BX2976">
        <v>0</v>
      </c>
      <c r="BY2976">
        <v>0</v>
      </c>
      <c r="BZ2976">
        <v>279</v>
      </c>
      <c r="CA2976">
        <v>0</v>
      </c>
      <c r="CB2976">
        <v>24</v>
      </c>
      <c r="CC2976">
        <v>1</v>
      </c>
      <c r="CD2976">
        <v>0</v>
      </c>
      <c r="CE2976">
        <v>33660</v>
      </c>
      <c r="CF2976">
        <v>0</v>
      </c>
      <c r="CG2976">
        <v>0</v>
      </c>
      <c r="CH2976">
        <v>9.6180000000000003</v>
      </c>
      <c r="CI2976">
        <v>2.9</v>
      </c>
      <c r="CJ2976">
        <v>0</v>
      </c>
      <c r="CK2976">
        <v>0.1</v>
      </c>
      <c r="CL2976">
        <v>0</v>
      </c>
      <c r="CM2976" t="s">
        <v>3886</v>
      </c>
      <c r="CN2976">
        <v>0</v>
      </c>
      <c r="CO2976">
        <v>0</v>
      </c>
      <c r="CP2976">
        <v>0</v>
      </c>
      <c r="CQ2976">
        <v>0</v>
      </c>
    </row>
    <row r="2977" spans="1:95" hidden="1" x14ac:dyDescent="0.25">
      <c r="A2977" s="1">
        <v>42978</v>
      </c>
      <c r="B2977">
        <v>4</v>
      </c>
      <c r="C2977" t="s">
        <v>3024</v>
      </c>
      <c r="D2977" t="s">
        <v>96</v>
      </c>
      <c r="E2977" t="s">
        <v>104</v>
      </c>
      <c r="F2977" t="s">
        <v>98</v>
      </c>
      <c r="G2977">
        <v>12</v>
      </c>
      <c r="H2977" s="1">
        <v>42971</v>
      </c>
      <c r="I2977" s="1">
        <v>42975</v>
      </c>
      <c r="J2977">
        <v>0</v>
      </c>
      <c r="K2977">
        <v>13</v>
      </c>
      <c r="L2977">
        <v>22</v>
      </c>
      <c r="M2977" s="1">
        <v>42971</v>
      </c>
      <c r="N2977">
        <v>230</v>
      </c>
      <c r="O2977" s="1">
        <v>42975</v>
      </c>
      <c r="P2977">
        <v>1400</v>
      </c>
      <c r="Q2977" s="1">
        <v>42975</v>
      </c>
      <c r="R2977">
        <v>0</v>
      </c>
      <c r="S2977" s="1">
        <v>42978</v>
      </c>
      <c r="T2977">
        <v>0</v>
      </c>
      <c r="U2977" s="1">
        <v>42975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3862</v>
      </c>
      <c r="AC2977" t="s">
        <v>154</v>
      </c>
      <c r="AD2977">
        <v>10.7</v>
      </c>
      <c r="AE2977">
        <v>10.8</v>
      </c>
      <c r="AF2977">
        <v>10.75</v>
      </c>
      <c r="AG2977">
        <v>42917</v>
      </c>
      <c r="AH2977">
        <v>8</v>
      </c>
      <c r="AI2977">
        <v>7</v>
      </c>
      <c r="AJ2977">
        <v>55</v>
      </c>
      <c r="AK2977">
        <v>2</v>
      </c>
      <c r="AL2977" t="s">
        <v>3899</v>
      </c>
      <c r="AM2977" t="s">
        <v>3900</v>
      </c>
      <c r="AN2977">
        <v>0</v>
      </c>
      <c r="AO2977">
        <v>0</v>
      </c>
      <c r="AP2977">
        <v>0.85</v>
      </c>
      <c r="AQ2977">
        <v>0</v>
      </c>
      <c r="AR2977">
        <v>0.1</v>
      </c>
      <c r="AS2977">
        <v>0</v>
      </c>
      <c r="AT2977">
        <v>1.85</v>
      </c>
      <c r="AU2977">
        <v>0</v>
      </c>
      <c r="AV2977">
        <v>0.05</v>
      </c>
      <c r="AW2977">
        <v>0</v>
      </c>
      <c r="AX2977">
        <v>0.7</v>
      </c>
      <c r="AY2977">
        <v>0</v>
      </c>
      <c r="AZ2977">
        <v>0</v>
      </c>
      <c r="BA2977">
        <v>0</v>
      </c>
      <c r="BB2977">
        <v>5</v>
      </c>
      <c r="BC2977">
        <v>0</v>
      </c>
      <c r="BD2977">
        <v>0</v>
      </c>
      <c r="BE2977">
        <v>0</v>
      </c>
      <c r="BF2977">
        <v>3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2.7</v>
      </c>
      <c r="BT2977">
        <v>29</v>
      </c>
      <c r="BU2977">
        <v>38</v>
      </c>
      <c r="BV2977">
        <v>0</v>
      </c>
      <c r="BW2977">
        <v>281</v>
      </c>
      <c r="BX2977">
        <v>0</v>
      </c>
      <c r="BY2977">
        <v>0</v>
      </c>
      <c r="BZ2977">
        <v>281</v>
      </c>
      <c r="CA2977">
        <v>0</v>
      </c>
      <c r="CB2977">
        <v>24</v>
      </c>
      <c r="CC2977">
        <v>6.1</v>
      </c>
      <c r="CD2977">
        <v>0</v>
      </c>
      <c r="CE2977">
        <v>33660</v>
      </c>
      <c r="CF2977">
        <v>0</v>
      </c>
      <c r="CG2977">
        <v>0</v>
      </c>
      <c r="CH2977">
        <v>11.3813</v>
      </c>
      <c r="CI2977">
        <v>0.15</v>
      </c>
      <c r="CJ2977">
        <v>0</v>
      </c>
      <c r="CK2977">
        <v>3.4</v>
      </c>
      <c r="CL2977">
        <v>0</v>
      </c>
      <c r="CM2977" t="s">
        <v>3886</v>
      </c>
      <c r="CN2977">
        <v>0</v>
      </c>
      <c r="CO2977">
        <v>0</v>
      </c>
      <c r="CP2977">
        <v>0</v>
      </c>
      <c r="CQ2977">
        <v>0</v>
      </c>
    </row>
    <row r="2978" spans="1:95" hidden="1" x14ac:dyDescent="0.25">
      <c r="A2978" s="1">
        <v>42979</v>
      </c>
      <c r="B2978">
        <v>4</v>
      </c>
      <c r="C2978" t="s">
        <v>3024</v>
      </c>
      <c r="D2978" t="s">
        <v>96</v>
      </c>
      <c r="E2978" t="s">
        <v>104</v>
      </c>
      <c r="F2978" t="s">
        <v>98</v>
      </c>
      <c r="G2978">
        <v>12</v>
      </c>
      <c r="H2978" s="1">
        <v>42971</v>
      </c>
      <c r="I2978" s="1">
        <v>42975</v>
      </c>
      <c r="J2978">
        <v>0</v>
      </c>
      <c r="K2978">
        <v>13</v>
      </c>
      <c r="L2978">
        <v>22</v>
      </c>
      <c r="M2978" s="1">
        <v>42971</v>
      </c>
      <c r="N2978">
        <v>230</v>
      </c>
      <c r="O2978" s="1">
        <v>42975</v>
      </c>
      <c r="P2978">
        <v>1400</v>
      </c>
      <c r="Q2978" s="1">
        <v>42975</v>
      </c>
      <c r="R2978">
        <v>0</v>
      </c>
      <c r="S2978" s="1">
        <v>42979</v>
      </c>
      <c r="T2978">
        <v>0</v>
      </c>
      <c r="U2978" s="1">
        <v>42975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3862</v>
      </c>
      <c r="AC2978" t="s">
        <v>154</v>
      </c>
      <c r="AD2978">
        <v>10.7</v>
      </c>
      <c r="AE2978">
        <v>10.8</v>
      </c>
      <c r="AF2978">
        <v>10.75</v>
      </c>
      <c r="AG2978">
        <v>42917</v>
      </c>
      <c r="AH2978">
        <v>8</v>
      </c>
      <c r="AI2978">
        <v>3</v>
      </c>
      <c r="AJ2978">
        <v>70</v>
      </c>
      <c r="AK2978">
        <v>2</v>
      </c>
      <c r="AL2978" t="s">
        <v>3901</v>
      </c>
      <c r="AM2978" t="s">
        <v>3902</v>
      </c>
      <c r="AN2978">
        <v>0</v>
      </c>
      <c r="AO2978">
        <v>0</v>
      </c>
      <c r="AP2978">
        <v>0.95</v>
      </c>
      <c r="AQ2978">
        <v>0</v>
      </c>
      <c r="AR2978">
        <v>0</v>
      </c>
      <c r="AS2978">
        <v>0</v>
      </c>
      <c r="AT2978">
        <v>2</v>
      </c>
      <c r="AU2978">
        <v>0</v>
      </c>
      <c r="AV2978">
        <v>0</v>
      </c>
      <c r="AW2978">
        <v>0</v>
      </c>
      <c r="AX2978">
        <v>0.75</v>
      </c>
      <c r="AY2978">
        <v>0</v>
      </c>
      <c r="AZ2978">
        <v>0</v>
      </c>
      <c r="BA2978">
        <v>0</v>
      </c>
      <c r="BB2978">
        <v>10</v>
      </c>
      <c r="BC2978">
        <v>0</v>
      </c>
      <c r="BD2978">
        <v>0</v>
      </c>
      <c r="BE2978">
        <v>0</v>
      </c>
      <c r="BF2978">
        <v>4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2.6</v>
      </c>
      <c r="BT2978">
        <v>29</v>
      </c>
      <c r="BU2978">
        <v>40</v>
      </c>
      <c r="BV2978">
        <v>0</v>
      </c>
      <c r="BW2978">
        <v>199</v>
      </c>
      <c r="BX2978">
        <v>201</v>
      </c>
      <c r="BY2978">
        <v>0</v>
      </c>
      <c r="BZ2978">
        <v>400</v>
      </c>
      <c r="CA2978">
        <v>0</v>
      </c>
      <c r="CB2978">
        <v>11.2</v>
      </c>
      <c r="CC2978">
        <v>24</v>
      </c>
      <c r="CD2978">
        <v>0</v>
      </c>
      <c r="CE2978">
        <v>33660</v>
      </c>
      <c r="CF2978">
        <v>0</v>
      </c>
      <c r="CG2978">
        <v>0</v>
      </c>
      <c r="CH2978">
        <v>11.8622</v>
      </c>
      <c r="CI2978">
        <v>0</v>
      </c>
      <c r="CJ2978">
        <v>0</v>
      </c>
      <c r="CK2978">
        <v>3.7</v>
      </c>
      <c r="CL2978">
        <v>0</v>
      </c>
      <c r="CM2978" t="s">
        <v>3886</v>
      </c>
      <c r="CN2978">
        <v>0</v>
      </c>
      <c r="CO2978">
        <v>0</v>
      </c>
      <c r="CP2978">
        <v>0</v>
      </c>
      <c r="CQ2978">
        <v>0</v>
      </c>
    </row>
    <row r="2979" spans="1:95" hidden="1" x14ac:dyDescent="0.25">
      <c r="A2979" s="1">
        <v>42980</v>
      </c>
      <c r="B2979">
        <v>4</v>
      </c>
      <c r="C2979" t="s">
        <v>3024</v>
      </c>
      <c r="D2979" t="s">
        <v>110</v>
      </c>
      <c r="E2979" t="s">
        <v>111</v>
      </c>
      <c r="F2979" t="s">
        <v>98</v>
      </c>
      <c r="G2979">
        <v>12</v>
      </c>
      <c r="H2979" s="1">
        <v>42979</v>
      </c>
      <c r="I2979" t="s">
        <v>164</v>
      </c>
      <c r="J2979" t="s">
        <v>164</v>
      </c>
      <c r="K2979">
        <v>13</v>
      </c>
      <c r="L2979">
        <v>22</v>
      </c>
      <c r="M2979" s="1">
        <v>42979</v>
      </c>
      <c r="N2979">
        <v>1830</v>
      </c>
      <c r="O2979" t="s">
        <v>164</v>
      </c>
      <c r="P2979" t="s">
        <v>164</v>
      </c>
      <c r="Q2979" s="1">
        <v>42996</v>
      </c>
      <c r="R2979" t="s">
        <v>164</v>
      </c>
      <c r="S2979" t="s">
        <v>164</v>
      </c>
      <c r="T2979" t="s">
        <v>164</v>
      </c>
      <c r="U2979" t="s">
        <v>164</v>
      </c>
      <c r="V2979">
        <v>17.5</v>
      </c>
      <c r="W2979">
        <v>183</v>
      </c>
      <c r="X2979">
        <v>4257</v>
      </c>
      <c r="Y2979">
        <v>10.23</v>
      </c>
      <c r="Z2979">
        <v>10.46</v>
      </c>
      <c r="AA2979" t="s">
        <v>164</v>
      </c>
      <c r="AB2979" t="s">
        <v>151</v>
      </c>
      <c r="AC2979" t="s">
        <v>3903</v>
      </c>
      <c r="AD2979">
        <v>10.36</v>
      </c>
      <c r="AE2979">
        <v>10.58</v>
      </c>
      <c r="AF2979">
        <v>10.47</v>
      </c>
      <c r="AG2979">
        <v>42917</v>
      </c>
      <c r="AH2979">
        <v>6</v>
      </c>
      <c r="AI2979">
        <v>25</v>
      </c>
      <c r="AJ2979">
        <v>0</v>
      </c>
      <c r="AK2979">
        <v>5</v>
      </c>
      <c r="AL2979" t="s">
        <v>3904</v>
      </c>
      <c r="AM2979" t="s">
        <v>3905</v>
      </c>
      <c r="AN2979">
        <v>10.25</v>
      </c>
      <c r="AO2979">
        <v>0</v>
      </c>
      <c r="AP2979">
        <v>0</v>
      </c>
      <c r="AQ2979">
        <v>0</v>
      </c>
      <c r="AR2979">
        <v>1.8</v>
      </c>
      <c r="AS2979">
        <v>0</v>
      </c>
      <c r="AT2979">
        <v>0.1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60</v>
      </c>
      <c r="BC2979">
        <v>0</v>
      </c>
      <c r="BD2979">
        <v>0</v>
      </c>
      <c r="BE2979">
        <v>7</v>
      </c>
      <c r="BF2979">
        <v>3</v>
      </c>
      <c r="BG2979">
        <v>93</v>
      </c>
      <c r="BH2979">
        <v>206</v>
      </c>
      <c r="BI2979">
        <v>11.3</v>
      </c>
      <c r="BJ2979">
        <v>3168</v>
      </c>
      <c r="BK2979">
        <v>56</v>
      </c>
      <c r="BL2979">
        <v>45</v>
      </c>
      <c r="BM2979">
        <v>11098</v>
      </c>
      <c r="BN2979">
        <v>0</v>
      </c>
      <c r="BO2979">
        <v>0.69</v>
      </c>
      <c r="BP2979">
        <v>35</v>
      </c>
      <c r="BQ2979">
        <v>327</v>
      </c>
      <c r="BR2979">
        <v>359</v>
      </c>
      <c r="BS2979">
        <v>2.4900000000000002</v>
      </c>
      <c r="BT2979">
        <v>30</v>
      </c>
      <c r="BU2979">
        <v>41</v>
      </c>
      <c r="BV2979">
        <v>0</v>
      </c>
      <c r="BW2979">
        <v>361</v>
      </c>
      <c r="BX2979">
        <v>0</v>
      </c>
      <c r="BY2979">
        <v>0</v>
      </c>
      <c r="BZ2979">
        <v>361</v>
      </c>
      <c r="CA2979">
        <v>0</v>
      </c>
      <c r="CB2979">
        <v>17.5</v>
      </c>
      <c r="CC2979">
        <v>1.5</v>
      </c>
      <c r="CD2979">
        <v>0</v>
      </c>
      <c r="CE2979">
        <v>33660</v>
      </c>
      <c r="CF2979">
        <v>0</v>
      </c>
      <c r="CG2979">
        <v>0</v>
      </c>
      <c r="CH2979">
        <v>38.009900000000002</v>
      </c>
      <c r="CI2979">
        <v>12.05</v>
      </c>
      <c r="CJ2979">
        <v>0</v>
      </c>
      <c r="CK2979">
        <v>0.1</v>
      </c>
      <c r="CL2979">
        <v>0</v>
      </c>
      <c r="CM2979" t="s">
        <v>3906</v>
      </c>
      <c r="CN2979">
        <v>14.057142860000001</v>
      </c>
      <c r="CO2979">
        <v>184.8845599</v>
      </c>
      <c r="CP2979">
        <v>0.97402597400000002</v>
      </c>
      <c r="CQ2979">
        <v>0</v>
      </c>
    </row>
    <row r="2980" spans="1:95" hidden="1" x14ac:dyDescent="0.25">
      <c r="A2980" s="1">
        <v>42981</v>
      </c>
      <c r="B2980">
        <v>4</v>
      </c>
      <c r="C2980" t="s">
        <v>3024</v>
      </c>
      <c r="D2980" t="s">
        <v>110</v>
      </c>
      <c r="E2980" t="s">
        <v>111</v>
      </c>
      <c r="F2980" t="s">
        <v>98</v>
      </c>
      <c r="G2980">
        <v>12</v>
      </c>
      <c r="H2980" s="1">
        <v>42979</v>
      </c>
      <c r="I2980" t="s">
        <v>164</v>
      </c>
      <c r="J2980" t="s">
        <v>164</v>
      </c>
      <c r="K2980">
        <v>13</v>
      </c>
      <c r="L2980">
        <v>22</v>
      </c>
      <c r="M2980" s="1">
        <v>42979</v>
      </c>
      <c r="N2980">
        <v>1830</v>
      </c>
      <c r="O2980" t="s">
        <v>164</v>
      </c>
      <c r="P2980" t="s">
        <v>164</v>
      </c>
      <c r="Q2980" s="1">
        <v>42997</v>
      </c>
      <c r="R2980" t="s">
        <v>164</v>
      </c>
      <c r="S2980" t="s">
        <v>164</v>
      </c>
      <c r="T2980" t="s">
        <v>164</v>
      </c>
      <c r="U2980" t="s">
        <v>164</v>
      </c>
      <c r="V2980">
        <v>24</v>
      </c>
      <c r="W2980">
        <v>236</v>
      </c>
      <c r="X2980">
        <v>4021</v>
      </c>
      <c r="Y2980">
        <v>9.58</v>
      </c>
      <c r="Z2980">
        <v>9.83</v>
      </c>
      <c r="AA2980" t="s">
        <v>164</v>
      </c>
      <c r="AB2980" t="s">
        <v>151</v>
      </c>
      <c r="AC2980" t="s">
        <v>3903</v>
      </c>
      <c r="AD2980">
        <v>10.36</v>
      </c>
      <c r="AE2980">
        <v>10.58</v>
      </c>
      <c r="AF2980">
        <v>10.47</v>
      </c>
      <c r="AG2980">
        <v>42917</v>
      </c>
      <c r="AH2980">
        <v>6</v>
      </c>
      <c r="AI2980">
        <v>25</v>
      </c>
      <c r="AJ2980">
        <v>25</v>
      </c>
      <c r="AK2980">
        <v>5</v>
      </c>
      <c r="AL2980" t="s">
        <v>3907</v>
      </c>
      <c r="AM2980" t="s">
        <v>3908</v>
      </c>
      <c r="AN2980">
        <v>14.9</v>
      </c>
      <c r="AO2980">
        <v>0</v>
      </c>
      <c r="AP2980">
        <v>0</v>
      </c>
      <c r="AQ2980">
        <v>0</v>
      </c>
      <c r="AR2980">
        <v>1.9</v>
      </c>
      <c r="AS2980">
        <v>0</v>
      </c>
      <c r="AT2980">
        <v>0.1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95</v>
      </c>
      <c r="BC2980">
        <v>0</v>
      </c>
      <c r="BD2980">
        <v>0</v>
      </c>
      <c r="BE2980">
        <v>12</v>
      </c>
      <c r="BF2980">
        <v>5</v>
      </c>
      <c r="BG2980">
        <v>93</v>
      </c>
      <c r="BH2980">
        <v>283</v>
      </c>
      <c r="BI2980">
        <v>16.7</v>
      </c>
      <c r="BJ2980">
        <v>3357</v>
      </c>
      <c r="BK2980">
        <v>59</v>
      </c>
      <c r="BL2980">
        <v>46</v>
      </c>
      <c r="BM2980">
        <v>11200</v>
      </c>
      <c r="BN2980">
        <v>0</v>
      </c>
      <c r="BO2980">
        <v>0.72</v>
      </c>
      <c r="BP2980">
        <v>35</v>
      </c>
      <c r="BQ2980">
        <v>326</v>
      </c>
      <c r="BR2980">
        <v>357</v>
      </c>
      <c r="BS2980">
        <v>2.54</v>
      </c>
      <c r="BT2980">
        <v>30</v>
      </c>
      <c r="BU2980">
        <v>40</v>
      </c>
      <c r="BV2980">
        <v>0</v>
      </c>
      <c r="BW2980">
        <v>351</v>
      </c>
      <c r="BX2980">
        <v>0</v>
      </c>
      <c r="BY2980">
        <v>0</v>
      </c>
      <c r="BZ2980">
        <v>351</v>
      </c>
      <c r="CA2980">
        <v>0.5</v>
      </c>
      <c r="CB2980">
        <v>24</v>
      </c>
      <c r="CC2980">
        <v>0</v>
      </c>
      <c r="CD2980">
        <v>0</v>
      </c>
      <c r="CE2980">
        <v>33660</v>
      </c>
      <c r="CF2980">
        <v>0</v>
      </c>
      <c r="CG2980">
        <v>0</v>
      </c>
      <c r="CH2980">
        <v>52.810600000000001</v>
      </c>
      <c r="CI2980">
        <v>16.8</v>
      </c>
      <c r="CJ2980">
        <v>0</v>
      </c>
      <c r="CK2980">
        <v>0.1</v>
      </c>
      <c r="CL2980">
        <v>0</v>
      </c>
      <c r="CM2980" t="s">
        <v>3906</v>
      </c>
      <c r="CN2980">
        <v>14.9</v>
      </c>
      <c r="CO2980">
        <v>184.93694769999999</v>
      </c>
      <c r="CP2980">
        <v>1.0612153710000001</v>
      </c>
      <c r="CQ2980">
        <v>0</v>
      </c>
    </row>
    <row r="2981" spans="1:95" hidden="1" x14ac:dyDescent="0.25">
      <c r="A2981" s="1">
        <v>42982</v>
      </c>
      <c r="B2981">
        <v>4</v>
      </c>
      <c r="C2981" t="s">
        <v>3024</v>
      </c>
      <c r="D2981" t="s">
        <v>110</v>
      </c>
      <c r="E2981" t="s">
        <v>111</v>
      </c>
      <c r="F2981" t="s">
        <v>98</v>
      </c>
      <c r="G2981">
        <v>12</v>
      </c>
      <c r="H2981" s="1">
        <v>42979</v>
      </c>
      <c r="I2981" t="s">
        <v>164</v>
      </c>
      <c r="J2981" t="s">
        <v>164</v>
      </c>
      <c r="K2981">
        <v>13</v>
      </c>
      <c r="L2981">
        <v>22</v>
      </c>
      <c r="M2981" s="1">
        <v>42979</v>
      </c>
      <c r="N2981">
        <v>1830</v>
      </c>
      <c r="O2981" t="s">
        <v>164</v>
      </c>
      <c r="P2981" t="s">
        <v>164</v>
      </c>
      <c r="Q2981" s="1">
        <v>42997</v>
      </c>
      <c r="R2981" t="s">
        <v>164</v>
      </c>
      <c r="S2981" t="s">
        <v>164</v>
      </c>
      <c r="T2981" t="s">
        <v>164</v>
      </c>
      <c r="U2981" t="s">
        <v>164</v>
      </c>
      <c r="V2981">
        <v>23</v>
      </c>
      <c r="W2981">
        <v>231</v>
      </c>
      <c r="X2981">
        <v>3829</v>
      </c>
      <c r="Y2981">
        <v>10.17</v>
      </c>
      <c r="Z2981">
        <v>10.07</v>
      </c>
      <c r="AA2981" t="s">
        <v>164</v>
      </c>
      <c r="AB2981" t="s">
        <v>151</v>
      </c>
      <c r="AC2981" t="s">
        <v>3903</v>
      </c>
      <c r="AD2981">
        <v>10.36</v>
      </c>
      <c r="AE2981">
        <v>10.58</v>
      </c>
      <c r="AF2981">
        <v>10.47</v>
      </c>
      <c r="AG2981">
        <v>42917</v>
      </c>
      <c r="AH2981">
        <v>5</v>
      </c>
      <c r="AI2981">
        <v>20</v>
      </c>
      <c r="AJ2981">
        <v>40</v>
      </c>
      <c r="AK2981">
        <v>4</v>
      </c>
      <c r="AL2981" t="s">
        <v>3909</v>
      </c>
      <c r="AM2981" t="s">
        <v>3910</v>
      </c>
      <c r="AN2981">
        <v>14</v>
      </c>
      <c r="AO2981">
        <v>0</v>
      </c>
      <c r="AP2981">
        <v>0</v>
      </c>
      <c r="AQ2981">
        <v>0</v>
      </c>
      <c r="AR2981">
        <v>1.9</v>
      </c>
      <c r="AS2981">
        <v>0</v>
      </c>
      <c r="AT2981">
        <v>0.1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95</v>
      </c>
      <c r="BC2981">
        <v>0</v>
      </c>
      <c r="BD2981">
        <v>0</v>
      </c>
      <c r="BE2981">
        <v>11</v>
      </c>
      <c r="BF2981">
        <v>5</v>
      </c>
      <c r="BG2981">
        <v>93</v>
      </c>
      <c r="BH2981">
        <v>275</v>
      </c>
      <c r="BI2981">
        <v>16</v>
      </c>
      <c r="BJ2981">
        <v>3292</v>
      </c>
      <c r="BK2981">
        <v>57</v>
      </c>
      <c r="BL2981">
        <v>46</v>
      </c>
      <c r="BM2981">
        <v>10977</v>
      </c>
      <c r="BN2981">
        <v>0</v>
      </c>
      <c r="BO2981">
        <v>0.66</v>
      </c>
      <c r="BP2981">
        <v>34</v>
      </c>
      <c r="BQ2981">
        <v>329</v>
      </c>
      <c r="BR2981">
        <v>355</v>
      </c>
      <c r="BS2981">
        <v>2.57</v>
      </c>
      <c r="BT2981">
        <v>30</v>
      </c>
      <c r="BU2981">
        <v>41</v>
      </c>
      <c r="BV2981">
        <v>225</v>
      </c>
      <c r="BW2981">
        <v>0</v>
      </c>
      <c r="BX2981">
        <v>247</v>
      </c>
      <c r="BY2981">
        <v>0</v>
      </c>
      <c r="BZ2981">
        <v>472</v>
      </c>
      <c r="CA2981">
        <v>2</v>
      </c>
      <c r="CB2981">
        <v>20</v>
      </c>
      <c r="CC2981">
        <v>4</v>
      </c>
      <c r="CD2981">
        <v>0</v>
      </c>
      <c r="CE2981">
        <v>33660</v>
      </c>
      <c r="CF2981">
        <v>0</v>
      </c>
      <c r="CG2981">
        <v>0</v>
      </c>
      <c r="CH2981">
        <v>50.008000000000003</v>
      </c>
      <c r="CI2981">
        <v>15.9</v>
      </c>
      <c r="CJ2981">
        <v>0</v>
      </c>
      <c r="CK2981">
        <v>0.1</v>
      </c>
      <c r="CL2981">
        <v>0</v>
      </c>
      <c r="CM2981" t="s">
        <v>3906</v>
      </c>
      <c r="CN2981">
        <v>14.60869565</v>
      </c>
      <c r="CO2981">
        <v>184.90147390000001</v>
      </c>
      <c r="CP2981">
        <v>1.1292197159999999</v>
      </c>
      <c r="CQ2981">
        <v>0</v>
      </c>
    </row>
    <row r="2982" spans="1:95" hidden="1" x14ac:dyDescent="0.25">
      <c r="A2982" s="1">
        <v>42983</v>
      </c>
      <c r="B2982">
        <v>4</v>
      </c>
      <c r="C2982" t="s">
        <v>3024</v>
      </c>
      <c r="D2982" t="s">
        <v>110</v>
      </c>
      <c r="E2982" t="s">
        <v>111</v>
      </c>
      <c r="F2982" t="s">
        <v>98</v>
      </c>
      <c r="G2982">
        <v>12</v>
      </c>
      <c r="H2982" s="1">
        <v>42979</v>
      </c>
      <c r="I2982" t="s">
        <v>164</v>
      </c>
      <c r="J2982" t="s">
        <v>164</v>
      </c>
      <c r="K2982">
        <v>13</v>
      </c>
      <c r="L2982">
        <v>22</v>
      </c>
      <c r="M2982" s="1">
        <v>42979</v>
      </c>
      <c r="N2982">
        <v>1830</v>
      </c>
      <c r="O2982" t="s">
        <v>164</v>
      </c>
      <c r="P2982" t="s">
        <v>164</v>
      </c>
      <c r="Q2982" s="1">
        <v>42997</v>
      </c>
      <c r="R2982" t="s">
        <v>164</v>
      </c>
      <c r="S2982" t="s">
        <v>164</v>
      </c>
      <c r="T2982" t="s">
        <v>164</v>
      </c>
      <c r="U2982" t="s">
        <v>164</v>
      </c>
      <c r="V2982">
        <v>24</v>
      </c>
      <c r="W2982">
        <v>261</v>
      </c>
      <c r="X2982">
        <v>3568</v>
      </c>
      <c r="Y2982">
        <v>10.42</v>
      </c>
      <c r="Z2982">
        <v>10.87</v>
      </c>
      <c r="AA2982" t="s">
        <v>164</v>
      </c>
      <c r="AB2982" t="s">
        <v>151</v>
      </c>
      <c r="AC2982" t="s">
        <v>3903</v>
      </c>
      <c r="AD2982">
        <v>10.25</v>
      </c>
      <c r="AE2982">
        <v>10.76</v>
      </c>
      <c r="AF2982">
        <v>10.51</v>
      </c>
      <c r="AG2982">
        <v>43128</v>
      </c>
      <c r="AH2982">
        <v>4</v>
      </c>
      <c r="AI2982">
        <v>15</v>
      </c>
      <c r="AJ2982">
        <v>337</v>
      </c>
      <c r="AK2982">
        <v>3</v>
      </c>
      <c r="AL2982" t="s">
        <v>3911</v>
      </c>
      <c r="AM2982" t="s">
        <v>3912</v>
      </c>
      <c r="AN2982">
        <v>13.9</v>
      </c>
      <c r="AO2982">
        <v>0</v>
      </c>
      <c r="AP2982">
        <v>0</v>
      </c>
      <c r="AQ2982">
        <v>0</v>
      </c>
      <c r="AR2982">
        <v>1.9</v>
      </c>
      <c r="AS2982">
        <v>0</v>
      </c>
      <c r="AT2982">
        <v>0.1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90</v>
      </c>
      <c r="BC2982">
        <v>0</v>
      </c>
      <c r="BD2982">
        <v>0</v>
      </c>
      <c r="BE2982">
        <v>15</v>
      </c>
      <c r="BF2982">
        <v>4</v>
      </c>
      <c r="BG2982">
        <v>93.2</v>
      </c>
      <c r="BH2982">
        <v>284</v>
      </c>
      <c r="BI2982">
        <v>8</v>
      </c>
      <c r="BJ2982">
        <v>3231</v>
      </c>
      <c r="BK2982">
        <v>55</v>
      </c>
      <c r="BL2982">
        <v>44</v>
      </c>
      <c r="BM2982">
        <v>10580</v>
      </c>
      <c r="BN2982">
        <v>0</v>
      </c>
      <c r="BO2982">
        <v>0.61</v>
      </c>
      <c r="BP2982">
        <v>34</v>
      </c>
      <c r="BQ2982">
        <v>333</v>
      </c>
      <c r="BR2982">
        <v>353</v>
      </c>
      <c r="BS2982">
        <v>2.56</v>
      </c>
      <c r="BT2982">
        <v>30</v>
      </c>
      <c r="BU2982">
        <v>41</v>
      </c>
      <c r="BV2982">
        <v>0</v>
      </c>
      <c r="BW2982">
        <v>0</v>
      </c>
      <c r="BX2982">
        <v>362</v>
      </c>
      <c r="BY2982">
        <v>0</v>
      </c>
      <c r="BZ2982">
        <v>362</v>
      </c>
      <c r="CA2982">
        <v>20</v>
      </c>
      <c r="CB2982">
        <v>0</v>
      </c>
      <c r="CC2982">
        <v>8</v>
      </c>
      <c r="CD2982">
        <v>0</v>
      </c>
      <c r="CE2982">
        <v>33660</v>
      </c>
      <c r="CF2982">
        <v>0</v>
      </c>
      <c r="CG2982">
        <v>0</v>
      </c>
      <c r="CH2982">
        <v>49.696599999999997</v>
      </c>
      <c r="CI2982">
        <v>15.8</v>
      </c>
      <c r="CJ2982">
        <v>0</v>
      </c>
      <c r="CK2982">
        <v>0.1</v>
      </c>
      <c r="CL2982">
        <v>0</v>
      </c>
      <c r="CM2982" t="s">
        <v>3906</v>
      </c>
      <c r="CN2982">
        <v>13.9</v>
      </c>
      <c r="CO2982">
        <v>179.2530692</v>
      </c>
      <c r="CP2982">
        <v>1.044568245</v>
      </c>
      <c r="CQ2982">
        <v>0</v>
      </c>
    </row>
    <row r="2983" spans="1:95" hidden="1" x14ac:dyDescent="0.25">
      <c r="A2983" s="1">
        <v>42984</v>
      </c>
      <c r="B2983">
        <v>4</v>
      </c>
      <c r="C2983" t="s">
        <v>3024</v>
      </c>
      <c r="D2983" t="s">
        <v>110</v>
      </c>
      <c r="E2983" t="s">
        <v>111</v>
      </c>
      <c r="F2983" t="s">
        <v>98</v>
      </c>
      <c r="G2983">
        <v>12</v>
      </c>
      <c r="H2983" s="1">
        <v>42979</v>
      </c>
      <c r="I2983" t="s">
        <v>164</v>
      </c>
      <c r="J2983" t="s">
        <v>164</v>
      </c>
      <c r="K2983">
        <v>13</v>
      </c>
      <c r="L2983">
        <v>22</v>
      </c>
      <c r="M2983" s="1">
        <v>42979</v>
      </c>
      <c r="N2983">
        <v>1830</v>
      </c>
      <c r="O2983" t="s">
        <v>164</v>
      </c>
      <c r="P2983" t="s">
        <v>164</v>
      </c>
      <c r="Q2983" s="1">
        <v>42997</v>
      </c>
      <c r="R2983" t="s">
        <v>164</v>
      </c>
      <c r="S2983" t="s">
        <v>164</v>
      </c>
      <c r="T2983" t="s">
        <v>164</v>
      </c>
      <c r="U2983" t="s">
        <v>164</v>
      </c>
      <c r="V2983">
        <v>23</v>
      </c>
      <c r="W2983">
        <v>253</v>
      </c>
      <c r="X2983">
        <v>3315</v>
      </c>
      <c r="Y2983">
        <v>10.65</v>
      </c>
      <c r="Z2983">
        <v>11</v>
      </c>
      <c r="AA2983" t="s">
        <v>164</v>
      </c>
      <c r="AB2983" t="s">
        <v>151</v>
      </c>
      <c r="AC2983" t="s">
        <v>3903</v>
      </c>
      <c r="AD2983">
        <v>10.25</v>
      </c>
      <c r="AE2983">
        <v>10.76</v>
      </c>
      <c r="AF2983">
        <v>10.51</v>
      </c>
      <c r="AG2983">
        <v>43128</v>
      </c>
      <c r="AH2983">
        <v>7</v>
      </c>
      <c r="AI2983">
        <v>30</v>
      </c>
      <c r="AJ2983">
        <v>225</v>
      </c>
      <c r="AK2983">
        <v>6</v>
      </c>
      <c r="AL2983" t="s">
        <v>3913</v>
      </c>
      <c r="AM2983" t="s">
        <v>3914</v>
      </c>
      <c r="AN2983">
        <v>13.5</v>
      </c>
      <c r="AO2983">
        <v>0</v>
      </c>
      <c r="AP2983">
        <v>0</v>
      </c>
      <c r="AQ2983">
        <v>0</v>
      </c>
      <c r="AR2983">
        <v>1.8</v>
      </c>
      <c r="AS2983">
        <v>0</v>
      </c>
      <c r="AT2983">
        <v>0.1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90</v>
      </c>
      <c r="BC2983">
        <v>0</v>
      </c>
      <c r="BD2983">
        <v>0</v>
      </c>
      <c r="BE2983">
        <v>11</v>
      </c>
      <c r="BF2983">
        <v>4</v>
      </c>
      <c r="BG2983">
        <v>93.7</v>
      </c>
      <c r="BH2983">
        <v>273</v>
      </c>
      <c r="BI2983">
        <v>7.4</v>
      </c>
      <c r="BJ2983">
        <v>3174</v>
      </c>
      <c r="BK2983">
        <v>55.6</v>
      </c>
      <c r="BL2983">
        <v>45</v>
      </c>
      <c r="BM2983">
        <v>10680</v>
      </c>
      <c r="BN2983">
        <v>0</v>
      </c>
      <c r="BO2983">
        <v>0.65</v>
      </c>
      <c r="BP2983">
        <v>34</v>
      </c>
      <c r="BQ2983">
        <v>332</v>
      </c>
      <c r="BR2983">
        <v>348</v>
      </c>
      <c r="BS2983">
        <v>2.59</v>
      </c>
      <c r="BT2983">
        <v>30</v>
      </c>
      <c r="BU2983">
        <v>39</v>
      </c>
      <c r="BV2983">
        <v>0</v>
      </c>
      <c r="BW2983">
        <v>0</v>
      </c>
      <c r="BX2983">
        <v>365</v>
      </c>
      <c r="BY2983">
        <v>0</v>
      </c>
      <c r="BZ2983">
        <v>365</v>
      </c>
      <c r="CA2983">
        <v>0</v>
      </c>
      <c r="CB2983">
        <v>0</v>
      </c>
      <c r="CC2983">
        <v>23</v>
      </c>
      <c r="CD2983">
        <v>0</v>
      </c>
      <c r="CE2983">
        <v>33660</v>
      </c>
      <c r="CF2983">
        <v>0</v>
      </c>
      <c r="CG2983">
        <v>0</v>
      </c>
      <c r="CH2983">
        <v>48.130400000000002</v>
      </c>
      <c r="CI2983">
        <v>15.3</v>
      </c>
      <c r="CJ2983">
        <v>0</v>
      </c>
      <c r="CK2983">
        <v>0.1</v>
      </c>
      <c r="CL2983">
        <v>0</v>
      </c>
      <c r="CM2983" t="s">
        <v>3906</v>
      </c>
      <c r="CN2983">
        <v>14.086956519999999</v>
      </c>
      <c r="CO2983">
        <v>184.92644039999999</v>
      </c>
      <c r="CP2983">
        <v>1.1095586420000001</v>
      </c>
      <c r="CQ2983">
        <v>0</v>
      </c>
    </row>
  </sheetData>
  <autoFilter ref="A1:CQ2983" xr:uid="{00000000-0009-0000-0000-000000000000}">
    <filterColumn colId="2">
      <filters>
        <filter val="Strategic Harmon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263"/>
  <sheetViews>
    <sheetView tabSelected="1" workbookViewId="0">
      <selection activeCell="S2" sqref="S2"/>
    </sheetView>
  </sheetViews>
  <sheetFormatPr defaultRowHeight="15" x14ac:dyDescent="0.25"/>
  <cols>
    <col min="2" max="2" width="10.5703125" bestFit="1" customWidth="1"/>
    <col min="3" max="3" width="11.7109375" bestFit="1" customWidth="1"/>
    <col min="15" max="15" width="21.5703125" bestFit="1" customWidth="1"/>
  </cols>
  <sheetData>
    <row r="1" spans="1:20" x14ac:dyDescent="0.25">
      <c r="A1" t="s">
        <v>3919</v>
      </c>
      <c r="B1" t="s">
        <v>3915</v>
      </c>
      <c r="C1" t="s">
        <v>3916</v>
      </c>
      <c r="E1" s="5" t="s">
        <v>3915</v>
      </c>
      <c r="F1" s="5"/>
      <c r="G1" s="5"/>
      <c r="I1" s="5" t="s">
        <v>3916</v>
      </c>
      <c r="J1" s="5"/>
      <c r="K1" s="5"/>
      <c r="M1" t="s">
        <v>3917</v>
      </c>
      <c r="N1" t="s">
        <v>3918</v>
      </c>
      <c r="O1" t="s">
        <v>37</v>
      </c>
      <c r="Q1" t="s">
        <v>38</v>
      </c>
    </row>
    <row r="2" spans="1:20" x14ac:dyDescent="0.25">
      <c r="B2" t="s">
        <v>3920</v>
      </c>
      <c r="C2" t="s">
        <v>3921</v>
      </c>
      <c r="E2" t="str">
        <f t="shared" ref="E2:E65" si="0">LEFT(B2,2)</f>
        <v>25</v>
      </c>
      <c r="F2" t="str">
        <f t="shared" ref="F2:F65" si="1">MID(B2,4,2)</f>
        <v>23</v>
      </c>
      <c r="G2" t="str">
        <f t="shared" ref="G2:G65" si="2">RIGHT(B2,1)</f>
        <v>N</v>
      </c>
      <c r="I2" t="str">
        <f t="shared" ref="I2:I65" si="3">LEFT(C2,3)</f>
        <v>057</v>
      </c>
      <c r="J2" t="str">
        <f t="shared" ref="J2:J65" si="4">MID(C2,5,2)</f>
        <v>34</v>
      </c>
      <c r="K2" t="str">
        <f t="shared" ref="K2:K65" si="5">RIGHT(C2,1)</f>
        <v>E</v>
      </c>
      <c r="M2" t="str">
        <f t="shared" ref="M2:M65" si="6">E2</f>
        <v>25</v>
      </c>
      <c r="N2">
        <f t="shared" ref="N2:N65" si="7">F2/60</f>
        <v>0.38333333333333336</v>
      </c>
      <c r="O2">
        <f t="shared" ref="O2:O65" si="8">M2+N2</f>
        <v>25.383333333333333</v>
      </c>
      <c r="Q2">
        <f t="shared" ref="Q2:Q65" si="9">I2+J2/60</f>
        <v>57.56666666666667</v>
      </c>
      <c r="S2">
        <f>IF(G2 ="S",-O2,O2)</f>
        <v>25.383333333333333</v>
      </c>
      <c r="T2">
        <f t="shared" ref="T2:T65" si="10">IF(K2 ="W",-Q2,Q2)</f>
        <v>57.56666666666667</v>
      </c>
    </row>
    <row r="3" spans="1:20" x14ac:dyDescent="0.25">
      <c r="B3" t="s">
        <v>4050</v>
      </c>
      <c r="C3" t="s">
        <v>4051</v>
      </c>
      <c r="E3" t="str">
        <f t="shared" si="0"/>
        <v>05</v>
      </c>
      <c r="F3" t="str">
        <f>MID(B3,3,2)</f>
        <v>35</v>
      </c>
      <c r="G3" t="str">
        <f t="shared" si="2"/>
        <v>N</v>
      </c>
      <c r="I3" t="str">
        <f t="shared" si="3"/>
        <v>100</v>
      </c>
      <c r="J3" t="str">
        <f>MID(C3,4,2)</f>
        <v>11</v>
      </c>
      <c r="K3" t="str">
        <f t="shared" si="5"/>
        <v>E</v>
      </c>
      <c r="M3" t="str">
        <f t="shared" si="6"/>
        <v>05</v>
      </c>
      <c r="N3">
        <f t="shared" si="7"/>
        <v>0.58333333333333337</v>
      </c>
      <c r="O3">
        <f t="shared" si="8"/>
        <v>5.583333333333333</v>
      </c>
      <c r="Q3">
        <f t="shared" si="9"/>
        <v>100.18333333333334</v>
      </c>
      <c r="S3">
        <f t="shared" ref="S3:S66" si="11">IF(G3 ="S",-O3,O3)</f>
        <v>5.583333333333333</v>
      </c>
      <c r="T3">
        <f t="shared" si="10"/>
        <v>100.18333333333334</v>
      </c>
    </row>
    <row r="4" spans="1:20" x14ac:dyDescent="0.25">
      <c r="B4" t="s">
        <v>4050</v>
      </c>
      <c r="C4" t="s">
        <v>4051</v>
      </c>
      <c r="E4" t="str">
        <f t="shared" si="0"/>
        <v>05</v>
      </c>
      <c r="F4" t="str">
        <f t="shared" ref="F4:F67" si="12">MID(B4,3,2)</f>
        <v>35</v>
      </c>
      <c r="G4" t="str">
        <f t="shared" si="2"/>
        <v>N</v>
      </c>
      <c r="I4" t="str">
        <f t="shared" si="3"/>
        <v>100</v>
      </c>
      <c r="J4" t="str">
        <f t="shared" ref="J4:J67" si="13">MID(C4,4,2)</f>
        <v>11</v>
      </c>
      <c r="K4" t="str">
        <f t="shared" si="5"/>
        <v>E</v>
      </c>
      <c r="M4" t="str">
        <f t="shared" si="6"/>
        <v>05</v>
      </c>
      <c r="N4">
        <f t="shared" si="7"/>
        <v>0.58333333333333337</v>
      </c>
      <c r="O4">
        <f t="shared" si="8"/>
        <v>5.583333333333333</v>
      </c>
      <c r="Q4">
        <f t="shared" si="9"/>
        <v>100.18333333333334</v>
      </c>
      <c r="S4">
        <f t="shared" si="11"/>
        <v>5.583333333333333</v>
      </c>
      <c r="T4">
        <f t="shared" si="10"/>
        <v>100.18333333333334</v>
      </c>
    </row>
    <row r="5" spans="1:20" x14ac:dyDescent="0.25">
      <c r="B5" t="s">
        <v>4050</v>
      </c>
      <c r="C5" t="s">
        <v>4052</v>
      </c>
      <c r="E5" t="str">
        <f t="shared" si="0"/>
        <v>05</v>
      </c>
      <c r="F5" t="str">
        <f t="shared" si="12"/>
        <v>35</v>
      </c>
      <c r="G5" t="str">
        <f t="shared" si="2"/>
        <v>N</v>
      </c>
      <c r="I5" t="str">
        <f t="shared" si="3"/>
        <v>100</v>
      </c>
      <c r="J5" t="str">
        <f t="shared" si="13"/>
        <v>08</v>
      </c>
      <c r="K5" t="str">
        <f t="shared" si="5"/>
        <v>E</v>
      </c>
      <c r="M5" t="str">
        <f t="shared" si="6"/>
        <v>05</v>
      </c>
      <c r="N5">
        <f t="shared" si="7"/>
        <v>0.58333333333333337</v>
      </c>
      <c r="O5">
        <f t="shared" si="8"/>
        <v>5.583333333333333</v>
      </c>
      <c r="Q5">
        <f t="shared" si="9"/>
        <v>100.13333333333334</v>
      </c>
      <c r="S5">
        <f t="shared" si="11"/>
        <v>5.583333333333333</v>
      </c>
      <c r="T5">
        <f t="shared" si="10"/>
        <v>100.13333333333334</v>
      </c>
    </row>
    <row r="6" spans="1:20" x14ac:dyDescent="0.25">
      <c r="E6" t="str">
        <f t="shared" si="0"/>
        <v/>
      </c>
      <c r="F6" t="str">
        <f t="shared" si="12"/>
        <v/>
      </c>
      <c r="G6" t="str">
        <f t="shared" si="2"/>
        <v/>
      </c>
      <c r="I6" t="str">
        <f t="shared" si="3"/>
        <v/>
      </c>
      <c r="J6" t="str">
        <f t="shared" si="13"/>
        <v/>
      </c>
      <c r="K6" t="str">
        <f t="shared" si="5"/>
        <v/>
      </c>
      <c r="M6" t="str">
        <f t="shared" si="6"/>
        <v/>
      </c>
      <c r="N6" t="e">
        <f t="shared" si="7"/>
        <v>#VALUE!</v>
      </c>
      <c r="O6" t="e">
        <f t="shared" si="8"/>
        <v>#VALUE!</v>
      </c>
      <c r="Q6" t="e">
        <f t="shared" si="9"/>
        <v>#VALUE!</v>
      </c>
      <c r="S6" t="e">
        <f t="shared" si="11"/>
        <v>#VALUE!</v>
      </c>
      <c r="T6" t="e">
        <f t="shared" si="10"/>
        <v>#VALUE!</v>
      </c>
    </row>
    <row r="7" spans="1:20" x14ac:dyDescent="0.25">
      <c r="E7" t="str">
        <f t="shared" si="0"/>
        <v/>
      </c>
      <c r="F7" t="str">
        <f t="shared" si="12"/>
        <v/>
      </c>
      <c r="G7" t="str">
        <f t="shared" si="2"/>
        <v/>
      </c>
      <c r="I7" t="str">
        <f t="shared" si="3"/>
        <v/>
      </c>
      <c r="J7" t="str">
        <f t="shared" si="13"/>
        <v/>
      </c>
      <c r="K7" t="str">
        <f t="shared" si="5"/>
        <v/>
      </c>
      <c r="M7" t="str">
        <f t="shared" si="6"/>
        <v/>
      </c>
      <c r="N7" t="e">
        <f t="shared" si="7"/>
        <v>#VALUE!</v>
      </c>
      <c r="O7" t="e">
        <f t="shared" si="8"/>
        <v>#VALUE!</v>
      </c>
      <c r="Q7" t="e">
        <f t="shared" si="9"/>
        <v>#VALUE!</v>
      </c>
      <c r="S7" t="e">
        <f t="shared" si="11"/>
        <v>#VALUE!</v>
      </c>
      <c r="T7" t="e">
        <f t="shared" si="10"/>
        <v>#VALUE!</v>
      </c>
    </row>
    <row r="8" spans="1:20" x14ac:dyDescent="0.25">
      <c r="B8" t="s">
        <v>4053</v>
      </c>
      <c r="C8" t="s">
        <v>4054</v>
      </c>
      <c r="E8" t="str">
        <f t="shared" si="0"/>
        <v>03</v>
      </c>
      <c r="F8" t="str">
        <f t="shared" si="12"/>
        <v>12</v>
      </c>
      <c r="G8" t="str">
        <f t="shared" si="2"/>
        <v>N</v>
      </c>
      <c r="I8" t="str">
        <f t="shared" si="3"/>
        <v>100</v>
      </c>
      <c r="J8" t="str">
        <f t="shared" si="13"/>
        <v>31</v>
      </c>
      <c r="K8" t="str">
        <f t="shared" si="5"/>
        <v>E</v>
      </c>
      <c r="M8" t="str">
        <f t="shared" si="6"/>
        <v>03</v>
      </c>
      <c r="N8">
        <f t="shared" si="7"/>
        <v>0.2</v>
      </c>
      <c r="O8">
        <f t="shared" si="8"/>
        <v>3.2</v>
      </c>
      <c r="Q8">
        <f t="shared" si="9"/>
        <v>100.51666666666667</v>
      </c>
      <c r="S8">
        <f t="shared" si="11"/>
        <v>3.2</v>
      </c>
      <c r="T8">
        <f t="shared" si="10"/>
        <v>100.51666666666667</v>
      </c>
    </row>
    <row r="9" spans="1:20" x14ac:dyDescent="0.25">
      <c r="B9" t="s">
        <v>4055</v>
      </c>
      <c r="C9" t="s">
        <v>4052</v>
      </c>
      <c r="E9" t="str">
        <f t="shared" si="0"/>
        <v>05</v>
      </c>
      <c r="F9" t="str">
        <f t="shared" si="12"/>
        <v>34</v>
      </c>
      <c r="G9" t="str">
        <f t="shared" si="2"/>
        <v>N</v>
      </c>
      <c r="I9" t="str">
        <f t="shared" si="3"/>
        <v>100</v>
      </c>
      <c r="J9" t="str">
        <f t="shared" si="13"/>
        <v>08</v>
      </c>
      <c r="K9" t="str">
        <f t="shared" si="5"/>
        <v>E</v>
      </c>
      <c r="M9" t="str">
        <f t="shared" si="6"/>
        <v>05</v>
      </c>
      <c r="N9">
        <f t="shared" si="7"/>
        <v>0.56666666666666665</v>
      </c>
      <c r="O9">
        <f t="shared" si="8"/>
        <v>5.5666666666666664</v>
      </c>
      <c r="Q9">
        <f t="shared" si="9"/>
        <v>100.13333333333334</v>
      </c>
      <c r="S9">
        <f t="shared" si="11"/>
        <v>5.5666666666666664</v>
      </c>
      <c r="T9">
        <f t="shared" si="10"/>
        <v>100.13333333333334</v>
      </c>
    </row>
    <row r="10" spans="1:20" x14ac:dyDescent="0.25">
      <c r="B10" t="s">
        <v>4056</v>
      </c>
      <c r="C10" t="s">
        <v>4057</v>
      </c>
      <c r="E10" t="str">
        <f t="shared" si="0"/>
        <v>05</v>
      </c>
      <c r="F10" t="str">
        <f t="shared" si="12"/>
        <v>27</v>
      </c>
      <c r="G10" t="str">
        <f t="shared" si="2"/>
        <v>N</v>
      </c>
      <c r="I10" t="str">
        <f t="shared" si="3"/>
        <v>100</v>
      </c>
      <c r="J10" t="str">
        <f t="shared" si="13"/>
        <v>21</v>
      </c>
      <c r="K10" t="str">
        <f t="shared" si="5"/>
        <v>E</v>
      </c>
      <c r="M10" t="str">
        <f t="shared" si="6"/>
        <v>05</v>
      </c>
      <c r="N10">
        <f t="shared" si="7"/>
        <v>0.45</v>
      </c>
      <c r="O10">
        <f t="shared" si="8"/>
        <v>5.45</v>
      </c>
      <c r="Q10">
        <f t="shared" si="9"/>
        <v>100.35</v>
      </c>
      <c r="S10">
        <f t="shared" si="11"/>
        <v>5.45</v>
      </c>
      <c r="T10">
        <f t="shared" si="10"/>
        <v>100.35</v>
      </c>
    </row>
    <row r="11" spans="1:20" x14ac:dyDescent="0.25">
      <c r="E11" t="str">
        <f t="shared" si="0"/>
        <v/>
      </c>
      <c r="F11" t="str">
        <f t="shared" si="12"/>
        <v/>
      </c>
      <c r="G11" t="str">
        <f t="shared" si="2"/>
        <v/>
      </c>
      <c r="I11" t="str">
        <f t="shared" si="3"/>
        <v/>
      </c>
      <c r="J11" t="str">
        <f t="shared" si="13"/>
        <v/>
      </c>
      <c r="K11" t="str">
        <f t="shared" si="5"/>
        <v/>
      </c>
      <c r="M11" t="str">
        <f t="shared" si="6"/>
        <v/>
      </c>
      <c r="N11" t="e">
        <f t="shared" si="7"/>
        <v>#VALUE!</v>
      </c>
      <c r="O11" t="e">
        <f t="shared" si="8"/>
        <v>#VALUE!</v>
      </c>
      <c r="Q11" t="e">
        <f t="shared" si="9"/>
        <v>#VALUE!</v>
      </c>
      <c r="S11" t="e">
        <f t="shared" si="11"/>
        <v>#VALUE!</v>
      </c>
      <c r="T11" t="e">
        <f t="shared" si="10"/>
        <v>#VALUE!</v>
      </c>
    </row>
    <row r="12" spans="1:20" x14ac:dyDescent="0.25">
      <c r="E12" t="str">
        <f t="shared" si="0"/>
        <v/>
      </c>
      <c r="F12" t="str">
        <f t="shared" si="12"/>
        <v/>
      </c>
      <c r="G12" t="str">
        <f t="shared" si="2"/>
        <v/>
      </c>
      <c r="I12" t="str">
        <f t="shared" si="3"/>
        <v/>
      </c>
      <c r="J12" t="str">
        <f t="shared" si="13"/>
        <v/>
      </c>
      <c r="K12" t="str">
        <f t="shared" si="5"/>
        <v/>
      </c>
      <c r="M12" t="str">
        <f t="shared" si="6"/>
        <v/>
      </c>
      <c r="N12" t="e">
        <f t="shared" si="7"/>
        <v>#VALUE!</v>
      </c>
      <c r="O12" t="e">
        <f t="shared" si="8"/>
        <v>#VALUE!</v>
      </c>
      <c r="Q12" t="e">
        <f t="shared" si="9"/>
        <v>#VALUE!</v>
      </c>
      <c r="S12" t="e">
        <f t="shared" si="11"/>
        <v>#VALUE!</v>
      </c>
      <c r="T12" t="e">
        <f t="shared" si="10"/>
        <v>#VALUE!</v>
      </c>
    </row>
    <row r="13" spans="1:20" x14ac:dyDescent="0.25">
      <c r="E13" t="str">
        <f t="shared" si="0"/>
        <v/>
      </c>
      <c r="F13" t="str">
        <f t="shared" si="12"/>
        <v/>
      </c>
      <c r="G13" t="str">
        <f t="shared" si="2"/>
        <v/>
      </c>
      <c r="I13" t="str">
        <f t="shared" si="3"/>
        <v/>
      </c>
      <c r="J13" t="str">
        <f t="shared" si="13"/>
        <v/>
      </c>
      <c r="K13" t="str">
        <f t="shared" si="5"/>
        <v/>
      </c>
      <c r="M13" t="str">
        <f t="shared" si="6"/>
        <v/>
      </c>
      <c r="N13" t="e">
        <f t="shared" si="7"/>
        <v>#VALUE!</v>
      </c>
      <c r="O13" t="e">
        <f t="shared" si="8"/>
        <v>#VALUE!</v>
      </c>
      <c r="Q13" t="e">
        <f t="shared" si="9"/>
        <v>#VALUE!</v>
      </c>
      <c r="S13" t="e">
        <f t="shared" si="11"/>
        <v>#VALUE!</v>
      </c>
      <c r="T13" t="e">
        <f t="shared" si="10"/>
        <v>#VALUE!</v>
      </c>
    </row>
    <row r="14" spans="1:20" x14ac:dyDescent="0.25">
      <c r="B14" t="s">
        <v>4058</v>
      </c>
      <c r="C14" t="s">
        <v>4059</v>
      </c>
      <c r="E14" t="str">
        <f t="shared" si="0"/>
        <v>02</v>
      </c>
      <c r="F14" t="str">
        <f t="shared" si="12"/>
        <v>43</v>
      </c>
      <c r="G14" t="str">
        <f t="shared" si="2"/>
        <v>N</v>
      </c>
      <c r="I14" t="str">
        <f t="shared" si="3"/>
        <v>101</v>
      </c>
      <c r="J14" t="str">
        <f t="shared" si="13"/>
        <v>11</v>
      </c>
      <c r="K14" t="str">
        <f t="shared" si="5"/>
        <v>E</v>
      </c>
      <c r="M14" t="str">
        <f t="shared" si="6"/>
        <v>02</v>
      </c>
      <c r="N14">
        <f t="shared" si="7"/>
        <v>0.71666666666666667</v>
      </c>
      <c r="O14">
        <f t="shared" si="8"/>
        <v>2.7166666666666668</v>
      </c>
      <c r="Q14">
        <f t="shared" si="9"/>
        <v>101.18333333333334</v>
      </c>
      <c r="S14">
        <f t="shared" si="11"/>
        <v>2.7166666666666668</v>
      </c>
      <c r="T14">
        <f t="shared" si="10"/>
        <v>101.18333333333334</v>
      </c>
    </row>
    <row r="15" spans="1:20" x14ac:dyDescent="0.25">
      <c r="B15" t="s">
        <v>4060</v>
      </c>
      <c r="C15" t="s">
        <v>4061</v>
      </c>
      <c r="E15" t="str">
        <f t="shared" si="0"/>
        <v>01</v>
      </c>
      <c r="F15" t="str">
        <f t="shared" si="12"/>
        <v>11</v>
      </c>
      <c r="G15" t="str">
        <f t="shared" si="2"/>
        <v>N</v>
      </c>
      <c r="I15" t="str">
        <f t="shared" si="3"/>
        <v>105</v>
      </c>
      <c r="J15" t="str">
        <f t="shared" si="13"/>
        <v>28</v>
      </c>
      <c r="K15" t="str">
        <f t="shared" si="5"/>
        <v>E</v>
      </c>
      <c r="M15" t="str">
        <f t="shared" si="6"/>
        <v>01</v>
      </c>
      <c r="N15">
        <f t="shared" si="7"/>
        <v>0.18333333333333332</v>
      </c>
      <c r="O15">
        <f t="shared" si="8"/>
        <v>1.1833333333333333</v>
      </c>
      <c r="Q15">
        <f t="shared" si="9"/>
        <v>105.46666666666667</v>
      </c>
      <c r="S15">
        <f t="shared" si="11"/>
        <v>1.1833333333333333</v>
      </c>
      <c r="T15">
        <f t="shared" si="10"/>
        <v>105.46666666666667</v>
      </c>
    </row>
    <row r="16" spans="1:20" x14ac:dyDescent="0.25">
      <c r="B16" t="s">
        <v>4062</v>
      </c>
      <c r="C16" t="s">
        <v>4063</v>
      </c>
      <c r="E16" t="str">
        <f t="shared" si="0"/>
        <v>02</v>
      </c>
      <c r="F16" t="str">
        <f t="shared" si="12"/>
        <v>41</v>
      </c>
      <c r="G16" t="str">
        <f t="shared" si="2"/>
        <v>N</v>
      </c>
      <c r="I16" t="str">
        <f t="shared" si="3"/>
        <v>101</v>
      </c>
      <c r="J16" t="str">
        <f t="shared" si="13"/>
        <v>13</v>
      </c>
      <c r="K16" t="str">
        <f t="shared" si="5"/>
        <v>E</v>
      </c>
      <c r="M16" t="str">
        <f t="shared" si="6"/>
        <v>02</v>
      </c>
      <c r="N16">
        <f t="shared" si="7"/>
        <v>0.68333333333333335</v>
      </c>
      <c r="O16">
        <f t="shared" si="8"/>
        <v>2.6833333333333336</v>
      </c>
      <c r="Q16">
        <f t="shared" si="9"/>
        <v>101.21666666666667</v>
      </c>
      <c r="S16">
        <f t="shared" si="11"/>
        <v>2.6833333333333336</v>
      </c>
      <c r="T16">
        <f t="shared" si="10"/>
        <v>101.21666666666667</v>
      </c>
    </row>
    <row r="17" spans="2:20" x14ac:dyDescent="0.25">
      <c r="E17" t="str">
        <f t="shared" si="0"/>
        <v/>
      </c>
      <c r="F17" t="str">
        <f t="shared" si="12"/>
        <v/>
      </c>
      <c r="G17" t="str">
        <f t="shared" si="2"/>
        <v/>
      </c>
      <c r="I17" t="str">
        <f t="shared" si="3"/>
        <v/>
      </c>
      <c r="J17" t="str">
        <f t="shared" si="13"/>
        <v/>
      </c>
      <c r="K17" t="str">
        <f t="shared" si="5"/>
        <v/>
      </c>
      <c r="M17" t="str">
        <f t="shared" si="6"/>
        <v/>
      </c>
      <c r="N17" t="e">
        <f t="shared" si="7"/>
        <v>#VALUE!</v>
      </c>
      <c r="O17" t="e">
        <f t="shared" si="8"/>
        <v>#VALUE!</v>
      </c>
      <c r="Q17" t="e">
        <f t="shared" si="9"/>
        <v>#VALUE!</v>
      </c>
      <c r="S17" t="e">
        <f t="shared" si="11"/>
        <v>#VALUE!</v>
      </c>
      <c r="T17" t="e">
        <f t="shared" si="10"/>
        <v>#VALUE!</v>
      </c>
    </row>
    <row r="18" spans="2:20" x14ac:dyDescent="0.25">
      <c r="B18" t="s">
        <v>3960</v>
      </c>
      <c r="C18" t="s">
        <v>4064</v>
      </c>
      <c r="E18" t="str">
        <f t="shared" si="0"/>
        <v>01</v>
      </c>
      <c r="F18" t="str">
        <f t="shared" si="12"/>
        <v>15</v>
      </c>
      <c r="G18" t="str">
        <f t="shared" si="2"/>
        <v>N</v>
      </c>
      <c r="I18" t="str">
        <f t="shared" si="3"/>
        <v>103</v>
      </c>
      <c r="J18" t="str">
        <f t="shared" si="13"/>
        <v>32</v>
      </c>
      <c r="K18" t="str">
        <f t="shared" si="5"/>
        <v>E</v>
      </c>
      <c r="M18" t="str">
        <f t="shared" si="6"/>
        <v>01</v>
      </c>
      <c r="N18">
        <f t="shared" si="7"/>
        <v>0.25</v>
      </c>
      <c r="O18">
        <f t="shared" si="8"/>
        <v>1.25</v>
      </c>
      <c r="Q18">
        <f t="shared" si="9"/>
        <v>103.53333333333333</v>
      </c>
      <c r="S18">
        <f t="shared" si="11"/>
        <v>1.25</v>
      </c>
      <c r="T18">
        <f t="shared" si="10"/>
        <v>103.53333333333333</v>
      </c>
    </row>
    <row r="19" spans="2:20" x14ac:dyDescent="0.25">
      <c r="B19" t="s">
        <v>3960</v>
      </c>
      <c r="C19" t="s">
        <v>4064</v>
      </c>
      <c r="E19" t="str">
        <f t="shared" si="0"/>
        <v>01</v>
      </c>
      <c r="F19" t="str">
        <f t="shared" si="12"/>
        <v>15</v>
      </c>
      <c r="G19" t="str">
        <f t="shared" si="2"/>
        <v>N</v>
      </c>
      <c r="I19" t="str">
        <f t="shared" si="3"/>
        <v>103</v>
      </c>
      <c r="J19" t="str">
        <f t="shared" si="13"/>
        <v>32</v>
      </c>
      <c r="K19" t="str">
        <f t="shared" si="5"/>
        <v>E</v>
      </c>
      <c r="M19" t="str">
        <f t="shared" si="6"/>
        <v>01</v>
      </c>
      <c r="N19">
        <f t="shared" si="7"/>
        <v>0.25</v>
      </c>
      <c r="O19">
        <f t="shared" si="8"/>
        <v>1.25</v>
      </c>
      <c r="Q19">
        <f t="shared" si="9"/>
        <v>103.53333333333333</v>
      </c>
      <c r="S19">
        <f t="shared" si="11"/>
        <v>1.25</v>
      </c>
      <c r="T19">
        <f t="shared" si="10"/>
        <v>103.53333333333333</v>
      </c>
    </row>
    <row r="20" spans="2:20" x14ac:dyDescent="0.25">
      <c r="B20" t="s">
        <v>3961</v>
      </c>
      <c r="C20" t="s">
        <v>3962</v>
      </c>
      <c r="E20" t="str">
        <f t="shared" si="0"/>
        <v>01</v>
      </c>
      <c r="F20" t="str">
        <f t="shared" si="12"/>
        <v>12</v>
      </c>
      <c r="G20" t="str">
        <f t="shared" si="2"/>
        <v>N</v>
      </c>
      <c r="I20" t="str">
        <f t="shared" si="3"/>
        <v>103</v>
      </c>
      <c r="J20" t="str">
        <f t="shared" si="13"/>
        <v>36</v>
      </c>
      <c r="K20" t="str">
        <f t="shared" si="5"/>
        <v>E</v>
      </c>
      <c r="M20" t="str">
        <f t="shared" si="6"/>
        <v>01</v>
      </c>
      <c r="N20">
        <f t="shared" si="7"/>
        <v>0.2</v>
      </c>
      <c r="O20">
        <f t="shared" si="8"/>
        <v>1.2</v>
      </c>
      <c r="Q20">
        <f t="shared" si="9"/>
        <v>103.6</v>
      </c>
      <c r="S20">
        <f t="shared" si="11"/>
        <v>1.2</v>
      </c>
      <c r="T20">
        <f t="shared" si="10"/>
        <v>103.6</v>
      </c>
    </row>
    <row r="21" spans="2:20" x14ac:dyDescent="0.25">
      <c r="B21" t="s">
        <v>3961</v>
      </c>
      <c r="C21" t="s">
        <v>4014</v>
      </c>
      <c r="E21" t="str">
        <f t="shared" si="0"/>
        <v>01</v>
      </c>
      <c r="F21" t="str">
        <f t="shared" si="12"/>
        <v>12</v>
      </c>
      <c r="G21" t="str">
        <f t="shared" si="2"/>
        <v>N</v>
      </c>
      <c r="I21" t="str">
        <f t="shared" si="3"/>
        <v>103</v>
      </c>
      <c r="J21" t="str">
        <f t="shared" si="13"/>
        <v>38</v>
      </c>
      <c r="K21" t="str">
        <f t="shared" si="5"/>
        <v>E</v>
      </c>
      <c r="M21" t="str">
        <f t="shared" si="6"/>
        <v>01</v>
      </c>
      <c r="N21">
        <f t="shared" si="7"/>
        <v>0.2</v>
      </c>
      <c r="O21">
        <f t="shared" si="8"/>
        <v>1.2</v>
      </c>
      <c r="Q21">
        <f t="shared" si="9"/>
        <v>103.63333333333334</v>
      </c>
      <c r="S21">
        <f t="shared" si="11"/>
        <v>1.2</v>
      </c>
      <c r="T21">
        <f t="shared" si="10"/>
        <v>103.63333333333334</v>
      </c>
    </row>
    <row r="22" spans="2:20" x14ac:dyDescent="0.25">
      <c r="E22" t="str">
        <f t="shared" si="0"/>
        <v/>
      </c>
      <c r="F22" t="str">
        <f t="shared" si="12"/>
        <v/>
      </c>
      <c r="G22" t="str">
        <f t="shared" si="2"/>
        <v/>
      </c>
      <c r="I22" t="str">
        <f t="shared" si="3"/>
        <v/>
      </c>
      <c r="J22" t="str">
        <f t="shared" si="13"/>
        <v/>
      </c>
      <c r="K22" t="str">
        <f t="shared" si="5"/>
        <v/>
      </c>
      <c r="M22" t="str">
        <f t="shared" si="6"/>
        <v/>
      </c>
      <c r="N22" t="e">
        <f t="shared" si="7"/>
        <v>#VALUE!</v>
      </c>
      <c r="O22" t="e">
        <f t="shared" si="8"/>
        <v>#VALUE!</v>
      </c>
      <c r="Q22" t="e">
        <f t="shared" si="9"/>
        <v>#VALUE!</v>
      </c>
      <c r="S22" t="e">
        <f t="shared" si="11"/>
        <v>#VALUE!</v>
      </c>
      <c r="T22" t="e">
        <f t="shared" si="10"/>
        <v>#VALUE!</v>
      </c>
    </row>
    <row r="23" spans="2:20" x14ac:dyDescent="0.25">
      <c r="E23" t="str">
        <f t="shared" si="0"/>
        <v/>
      </c>
      <c r="F23" t="str">
        <f t="shared" si="12"/>
        <v/>
      </c>
      <c r="G23" t="str">
        <f t="shared" si="2"/>
        <v/>
      </c>
      <c r="I23" t="str">
        <f t="shared" si="3"/>
        <v/>
      </c>
      <c r="J23" t="str">
        <f t="shared" si="13"/>
        <v/>
      </c>
      <c r="K23" t="str">
        <f t="shared" si="5"/>
        <v/>
      </c>
      <c r="M23" t="str">
        <f t="shared" si="6"/>
        <v/>
      </c>
      <c r="N23" t="e">
        <f t="shared" si="7"/>
        <v>#VALUE!</v>
      </c>
      <c r="O23" t="e">
        <f t="shared" si="8"/>
        <v>#VALUE!</v>
      </c>
      <c r="Q23" t="e">
        <f t="shared" si="9"/>
        <v>#VALUE!</v>
      </c>
      <c r="S23" t="e">
        <f t="shared" si="11"/>
        <v>#VALUE!</v>
      </c>
      <c r="T23" t="e">
        <f t="shared" si="10"/>
        <v>#VALUE!</v>
      </c>
    </row>
    <row r="24" spans="2:20" x14ac:dyDescent="0.25">
      <c r="B24" t="s">
        <v>3960</v>
      </c>
      <c r="C24" t="s">
        <v>4064</v>
      </c>
      <c r="E24" t="str">
        <f t="shared" si="0"/>
        <v>01</v>
      </c>
      <c r="F24" t="str">
        <f t="shared" si="12"/>
        <v>15</v>
      </c>
      <c r="G24" t="str">
        <f t="shared" si="2"/>
        <v>N</v>
      </c>
      <c r="I24" t="str">
        <f t="shared" si="3"/>
        <v>103</v>
      </c>
      <c r="J24" t="str">
        <f t="shared" si="13"/>
        <v>32</v>
      </c>
      <c r="K24" t="str">
        <f t="shared" si="5"/>
        <v>E</v>
      </c>
      <c r="M24" t="str">
        <f t="shared" si="6"/>
        <v>01</v>
      </c>
      <c r="N24">
        <f t="shared" si="7"/>
        <v>0.25</v>
      </c>
      <c r="O24">
        <f t="shared" si="8"/>
        <v>1.25</v>
      </c>
      <c r="Q24">
        <f t="shared" si="9"/>
        <v>103.53333333333333</v>
      </c>
      <c r="S24">
        <f t="shared" si="11"/>
        <v>1.25</v>
      </c>
      <c r="T24">
        <f t="shared" si="10"/>
        <v>103.53333333333333</v>
      </c>
    </row>
    <row r="25" spans="2:20" x14ac:dyDescent="0.25">
      <c r="E25" t="str">
        <f t="shared" si="0"/>
        <v/>
      </c>
      <c r="F25" t="str">
        <f t="shared" si="12"/>
        <v/>
      </c>
      <c r="G25" t="str">
        <f t="shared" si="2"/>
        <v/>
      </c>
      <c r="I25" t="str">
        <f t="shared" si="3"/>
        <v/>
      </c>
      <c r="J25" t="str">
        <f t="shared" si="13"/>
        <v/>
      </c>
      <c r="K25" t="str">
        <f t="shared" si="5"/>
        <v/>
      </c>
      <c r="M25" t="str">
        <f t="shared" si="6"/>
        <v/>
      </c>
      <c r="N25" t="e">
        <f t="shared" si="7"/>
        <v>#VALUE!</v>
      </c>
      <c r="O25" t="e">
        <f t="shared" si="8"/>
        <v>#VALUE!</v>
      </c>
      <c r="Q25" t="e">
        <f t="shared" si="9"/>
        <v>#VALUE!</v>
      </c>
      <c r="S25" t="e">
        <f t="shared" si="11"/>
        <v>#VALUE!</v>
      </c>
      <c r="T25" t="e">
        <f t="shared" si="10"/>
        <v>#VALUE!</v>
      </c>
    </row>
    <row r="26" spans="2:20" x14ac:dyDescent="0.25">
      <c r="E26" t="str">
        <f t="shared" si="0"/>
        <v/>
      </c>
      <c r="F26" t="str">
        <f t="shared" si="12"/>
        <v/>
      </c>
      <c r="G26" t="str">
        <f t="shared" si="2"/>
        <v/>
      </c>
      <c r="I26" t="str">
        <f t="shared" si="3"/>
        <v/>
      </c>
      <c r="J26" t="str">
        <f t="shared" si="13"/>
        <v/>
      </c>
      <c r="K26" t="str">
        <f t="shared" si="5"/>
        <v/>
      </c>
      <c r="M26" t="str">
        <f t="shared" si="6"/>
        <v/>
      </c>
      <c r="N26" t="e">
        <f t="shared" si="7"/>
        <v>#VALUE!</v>
      </c>
      <c r="O26" t="e">
        <f t="shared" si="8"/>
        <v>#VALUE!</v>
      </c>
      <c r="Q26" t="e">
        <f t="shared" si="9"/>
        <v>#VALUE!</v>
      </c>
      <c r="S26" t="e">
        <f t="shared" si="11"/>
        <v>#VALUE!</v>
      </c>
      <c r="T26" t="e">
        <f t="shared" si="10"/>
        <v>#VALUE!</v>
      </c>
    </row>
    <row r="27" spans="2:20" x14ac:dyDescent="0.25">
      <c r="B27" t="s">
        <v>4065</v>
      </c>
      <c r="C27" t="s">
        <v>4066</v>
      </c>
      <c r="E27" t="str">
        <f t="shared" si="0"/>
        <v>05</v>
      </c>
      <c r="F27" t="str">
        <f t="shared" si="12"/>
        <v>08</v>
      </c>
      <c r="G27" t="str">
        <f t="shared" si="2"/>
        <v>N</v>
      </c>
      <c r="I27" t="str">
        <f t="shared" si="3"/>
        <v>100</v>
      </c>
      <c r="J27" t="str">
        <f t="shared" si="13"/>
        <v>03</v>
      </c>
      <c r="K27" t="str">
        <f t="shared" si="5"/>
        <v>E</v>
      </c>
      <c r="M27" t="str">
        <f t="shared" si="6"/>
        <v>05</v>
      </c>
      <c r="N27">
        <f t="shared" si="7"/>
        <v>0.13333333333333333</v>
      </c>
      <c r="O27">
        <f t="shared" si="8"/>
        <v>5.1333333333333337</v>
      </c>
      <c r="Q27">
        <f t="shared" si="9"/>
        <v>100.05</v>
      </c>
      <c r="S27">
        <f t="shared" si="11"/>
        <v>5.1333333333333337</v>
      </c>
      <c r="T27">
        <f t="shared" si="10"/>
        <v>100.05</v>
      </c>
    </row>
    <row r="28" spans="2:20" x14ac:dyDescent="0.25">
      <c r="B28" t="s">
        <v>4067</v>
      </c>
      <c r="C28" t="s">
        <v>4068</v>
      </c>
      <c r="E28" t="str">
        <f t="shared" si="0"/>
        <v>01</v>
      </c>
      <c r="F28" t="str">
        <f t="shared" si="12"/>
        <v>14</v>
      </c>
      <c r="G28" t="str">
        <f t="shared" si="2"/>
        <v>N</v>
      </c>
      <c r="I28" t="str">
        <f t="shared" si="3"/>
        <v>103</v>
      </c>
      <c r="J28" t="str">
        <f t="shared" si="13"/>
        <v>29</v>
      </c>
      <c r="K28" t="str">
        <f t="shared" si="5"/>
        <v>E</v>
      </c>
      <c r="M28" t="str">
        <f t="shared" si="6"/>
        <v>01</v>
      </c>
      <c r="N28">
        <f t="shared" si="7"/>
        <v>0.23333333333333334</v>
      </c>
      <c r="O28">
        <f t="shared" si="8"/>
        <v>1.2333333333333334</v>
      </c>
      <c r="Q28">
        <f t="shared" si="9"/>
        <v>103.48333333333333</v>
      </c>
      <c r="S28">
        <f t="shared" si="11"/>
        <v>1.2333333333333334</v>
      </c>
      <c r="T28">
        <f t="shared" si="10"/>
        <v>103.48333333333333</v>
      </c>
    </row>
    <row r="29" spans="2:20" x14ac:dyDescent="0.25">
      <c r="E29" t="str">
        <f t="shared" si="0"/>
        <v/>
      </c>
      <c r="F29" t="str">
        <f t="shared" si="12"/>
        <v/>
      </c>
      <c r="G29" t="str">
        <f t="shared" si="2"/>
        <v/>
      </c>
      <c r="I29" t="str">
        <f t="shared" si="3"/>
        <v/>
      </c>
      <c r="J29" t="str">
        <f t="shared" si="13"/>
        <v/>
      </c>
      <c r="K29" t="str">
        <f t="shared" si="5"/>
        <v/>
      </c>
      <c r="M29" t="str">
        <f t="shared" si="6"/>
        <v/>
      </c>
      <c r="N29" t="e">
        <f t="shared" si="7"/>
        <v>#VALUE!</v>
      </c>
      <c r="O29" t="e">
        <f t="shared" si="8"/>
        <v>#VALUE!</v>
      </c>
      <c r="Q29" t="e">
        <f t="shared" si="9"/>
        <v>#VALUE!</v>
      </c>
      <c r="S29" t="e">
        <f t="shared" si="11"/>
        <v>#VALUE!</v>
      </c>
      <c r="T29" t="e">
        <f t="shared" si="10"/>
        <v>#VALUE!</v>
      </c>
    </row>
    <row r="30" spans="2:20" x14ac:dyDescent="0.25">
      <c r="E30" t="str">
        <f t="shared" si="0"/>
        <v/>
      </c>
      <c r="F30" t="str">
        <f t="shared" si="12"/>
        <v/>
      </c>
      <c r="G30" t="str">
        <f t="shared" si="2"/>
        <v/>
      </c>
      <c r="I30" t="str">
        <f t="shared" si="3"/>
        <v/>
      </c>
      <c r="J30" t="str">
        <f t="shared" si="13"/>
        <v/>
      </c>
      <c r="K30" t="str">
        <f t="shared" si="5"/>
        <v/>
      </c>
      <c r="M30" t="str">
        <f t="shared" si="6"/>
        <v/>
      </c>
      <c r="N30" t="e">
        <f t="shared" si="7"/>
        <v>#VALUE!</v>
      </c>
      <c r="O30" t="e">
        <f t="shared" si="8"/>
        <v>#VALUE!</v>
      </c>
      <c r="Q30" t="e">
        <f t="shared" si="9"/>
        <v>#VALUE!</v>
      </c>
      <c r="S30" t="e">
        <f t="shared" si="11"/>
        <v>#VALUE!</v>
      </c>
      <c r="T30" t="e">
        <f t="shared" si="10"/>
        <v>#VALUE!</v>
      </c>
    </row>
    <row r="31" spans="2:20" x14ac:dyDescent="0.25">
      <c r="E31" t="str">
        <f t="shared" si="0"/>
        <v/>
      </c>
      <c r="F31" t="str">
        <f t="shared" si="12"/>
        <v/>
      </c>
      <c r="G31" t="str">
        <f t="shared" si="2"/>
        <v/>
      </c>
      <c r="I31" t="str">
        <f t="shared" si="3"/>
        <v/>
      </c>
      <c r="J31" t="str">
        <f t="shared" si="13"/>
        <v/>
      </c>
      <c r="K31" t="str">
        <f t="shared" si="5"/>
        <v/>
      </c>
      <c r="M31" t="str">
        <f t="shared" si="6"/>
        <v/>
      </c>
      <c r="N31" t="e">
        <f t="shared" si="7"/>
        <v>#VALUE!</v>
      </c>
      <c r="O31" t="e">
        <f t="shared" si="8"/>
        <v>#VALUE!</v>
      </c>
      <c r="Q31" t="e">
        <f t="shared" si="9"/>
        <v>#VALUE!</v>
      </c>
      <c r="S31" t="e">
        <f t="shared" si="11"/>
        <v>#VALUE!</v>
      </c>
      <c r="T31" t="e">
        <f t="shared" si="10"/>
        <v>#VALUE!</v>
      </c>
    </row>
    <row r="32" spans="2:20" x14ac:dyDescent="0.25">
      <c r="B32" t="s">
        <v>4050</v>
      </c>
      <c r="C32" t="s">
        <v>4069</v>
      </c>
      <c r="E32" t="str">
        <f t="shared" si="0"/>
        <v>05</v>
      </c>
      <c r="F32" t="str">
        <f t="shared" si="12"/>
        <v>35</v>
      </c>
      <c r="G32" t="str">
        <f t="shared" si="2"/>
        <v>N</v>
      </c>
      <c r="I32" t="str">
        <f t="shared" si="3"/>
        <v>100</v>
      </c>
      <c r="J32" t="str">
        <f t="shared" si="13"/>
        <v>02</v>
      </c>
      <c r="K32" t="str">
        <f t="shared" si="5"/>
        <v>E</v>
      </c>
      <c r="M32" t="str">
        <f t="shared" si="6"/>
        <v>05</v>
      </c>
      <c r="N32">
        <f t="shared" si="7"/>
        <v>0.58333333333333337</v>
      </c>
      <c r="O32">
        <f t="shared" si="8"/>
        <v>5.583333333333333</v>
      </c>
      <c r="Q32">
        <f t="shared" si="9"/>
        <v>100.03333333333333</v>
      </c>
      <c r="S32">
        <f t="shared" si="11"/>
        <v>5.583333333333333</v>
      </c>
      <c r="T32">
        <f t="shared" si="10"/>
        <v>100.03333333333333</v>
      </c>
    </row>
    <row r="33" spans="2:20" x14ac:dyDescent="0.25">
      <c r="B33" t="s">
        <v>4070</v>
      </c>
      <c r="C33" t="s">
        <v>4071</v>
      </c>
      <c r="E33" t="str">
        <f t="shared" si="0"/>
        <v>02</v>
      </c>
      <c r="F33" t="str">
        <f t="shared" si="12"/>
        <v>37</v>
      </c>
      <c r="G33" t="str">
        <f t="shared" si="2"/>
        <v>N</v>
      </c>
      <c r="I33" t="str">
        <f t="shared" si="3"/>
        <v>101</v>
      </c>
      <c r="J33" t="str">
        <f t="shared" si="13"/>
        <v>22</v>
      </c>
      <c r="K33" t="str">
        <f t="shared" si="5"/>
        <v>E</v>
      </c>
      <c r="M33" t="str">
        <f t="shared" si="6"/>
        <v>02</v>
      </c>
      <c r="N33">
        <f t="shared" si="7"/>
        <v>0.6166666666666667</v>
      </c>
      <c r="O33">
        <f t="shared" si="8"/>
        <v>2.6166666666666667</v>
      </c>
      <c r="Q33">
        <f t="shared" si="9"/>
        <v>101.36666666666666</v>
      </c>
      <c r="S33">
        <f t="shared" si="11"/>
        <v>2.6166666666666667</v>
      </c>
      <c r="T33">
        <f t="shared" si="10"/>
        <v>101.36666666666666</v>
      </c>
    </row>
    <row r="34" spans="2:20" x14ac:dyDescent="0.25">
      <c r="B34" t="s">
        <v>4072</v>
      </c>
      <c r="C34" t="s">
        <v>4073</v>
      </c>
      <c r="E34" t="str">
        <f t="shared" si="0"/>
        <v>05</v>
      </c>
      <c r="F34" t="str">
        <f t="shared" si="12"/>
        <v>33</v>
      </c>
      <c r="G34" t="str">
        <f t="shared" si="2"/>
        <v>N</v>
      </c>
      <c r="I34" t="str">
        <f t="shared" si="3"/>
        <v>100</v>
      </c>
      <c r="J34" t="str">
        <f t="shared" si="13"/>
        <v>07</v>
      </c>
      <c r="K34" t="str">
        <f t="shared" si="5"/>
        <v>E</v>
      </c>
      <c r="M34" t="str">
        <f t="shared" si="6"/>
        <v>05</v>
      </c>
      <c r="N34">
        <f t="shared" si="7"/>
        <v>0.55000000000000004</v>
      </c>
      <c r="O34">
        <f t="shared" si="8"/>
        <v>5.55</v>
      </c>
      <c r="Q34">
        <f t="shared" si="9"/>
        <v>100.11666666666666</v>
      </c>
      <c r="S34">
        <f t="shared" si="11"/>
        <v>5.55</v>
      </c>
      <c r="T34">
        <f t="shared" si="10"/>
        <v>100.11666666666666</v>
      </c>
    </row>
    <row r="35" spans="2:20" x14ac:dyDescent="0.25">
      <c r="E35" t="str">
        <f t="shared" si="0"/>
        <v/>
      </c>
      <c r="F35" t="str">
        <f t="shared" si="12"/>
        <v/>
      </c>
      <c r="G35" t="str">
        <f t="shared" si="2"/>
        <v/>
      </c>
      <c r="I35" t="str">
        <f t="shared" si="3"/>
        <v/>
      </c>
      <c r="J35" t="str">
        <f t="shared" si="13"/>
        <v/>
      </c>
      <c r="K35" t="str">
        <f t="shared" si="5"/>
        <v/>
      </c>
      <c r="M35" t="str">
        <f t="shared" si="6"/>
        <v/>
      </c>
      <c r="N35" t="e">
        <f t="shared" si="7"/>
        <v>#VALUE!</v>
      </c>
      <c r="O35" t="e">
        <f t="shared" si="8"/>
        <v>#VALUE!</v>
      </c>
      <c r="Q35" t="e">
        <f t="shared" si="9"/>
        <v>#VALUE!</v>
      </c>
      <c r="S35" t="e">
        <f t="shared" si="11"/>
        <v>#VALUE!</v>
      </c>
      <c r="T35" t="e">
        <f t="shared" si="10"/>
        <v>#VALUE!</v>
      </c>
    </row>
    <row r="36" spans="2:20" x14ac:dyDescent="0.25">
      <c r="E36" t="str">
        <f t="shared" si="0"/>
        <v/>
      </c>
      <c r="F36" t="str">
        <f t="shared" si="12"/>
        <v/>
      </c>
      <c r="G36" t="str">
        <f t="shared" si="2"/>
        <v/>
      </c>
      <c r="I36" t="str">
        <f t="shared" si="3"/>
        <v/>
      </c>
      <c r="J36" t="str">
        <f t="shared" si="13"/>
        <v/>
      </c>
      <c r="K36" t="str">
        <f t="shared" si="5"/>
        <v/>
      </c>
      <c r="M36" t="str">
        <f t="shared" si="6"/>
        <v/>
      </c>
      <c r="N36" t="e">
        <f t="shared" si="7"/>
        <v>#VALUE!</v>
      </c>
      <c r="O36" t="e">
        <f t="shared" si="8"/>
        <v>#VALUE!</v>
      </c>
      <c r="Q36" t="e">
        <f t="shared" si="9"/>
        <v>#VALUE!</v>
      </c>
      <c r="S36" t="e">
        <f t="shared" si="11"/>
        <v>#VALUE!</v>
      </c>
      <c r="T36" t="e">
        <f t="shared" si="10"/>
        <v>#VALUE!</v>
      </c>
    </row>
    <row r="37" spans="2:20" x14ac:dyDescent="0.25">
      <c r="E37" t="str">
        <f t="shared" si="0"/>
        <v/>
      </c>
      <c r="F37" t="str">
        <f t="shared" si="12"/>
        <v/>
      </c>
      <c r="G37" t="str">
        <f t="shared" si="2"/>
        <v/>
      </c>
      <c r="I37" t="str">
        <f t="shared" si="3"/>
        <v/>
      </c>
      <c r="J37" t="str">
        <f t="shared" si="13"/>
        <v/>
      </c>
      <c r="K37" t="str">
        <f t="shared" si="5"/>
        <v/>
      </c>
      <c r="M37" t="str">
        <f t="shared" si="6"/>
        <v/>
      </c>
      <c r="N37" t="e">
        <f t="shared" si="7"/>
        <v>#VALUE!</v>
      </c>
      <c r="O37" t="e">
        <f t="shared" si="8"/>
        <v>#VALUE!</v>
      </c>
      <c r="Q37" t="e">
        <f t="shared" si="9"/>
        <v>#VALUE!</v>
      </c>
      <c r="S37" t="e">
        <f t="shared" si="11"/>
        <v>#VALUE!</v>
      </c>
      <c r="T37" t="e">
        <f t="shared" si="10"/>
        <v>#VALUE!</v>
      </c>
    </row>
    <row r="38" spans="2:20" x14ac:dyDescent="0.25">
      <c r="B38" t="s">
        <v>4067</v>
      </c>
      <c r="C38" t="s">
        <v>4074</v>
      </c>
      <c r="E38" t="str">
        <f t="shared" si="0"/>
        <v>01</v>
      </c>
      <c r="F38" t="str">
        <f t="shared" si="12"/>
        <v>14</v>
      </c>
      <c r="G38" t="str">
        <f t="shared" si="2"/>
        <v>N</v>
      </c>
      <c r="I38" t="str">
        <f t="shared" si="3"/>
        <v>103</v>
      </c>
      <c r="J38" t="str">
        <f t="shared" si="13"/>
        <v>21</v>
      </c>
      <c r="K38" t="str">
        <f t="shared" si="5"/>
        <v>E</v>
      </c>
      <c r="M38" t="str">
        <f t="shared" si="6"/>
        <v>01</v>
      </c>
      <c r="N38">
        <f t="shared" si="7"/>
        <v>0.23333333333333334</v>
      </c>
      <c r="O38">
        <f t="shared" si="8"/>
        <v>1.2333333333333334</v>
      </c>
      <c r="Q38">
        <f t="shared" si="9"/>
        <v>103.35</v>
      </c>
      <c r="S38">
        <f t="shared" si="11"/>
        <v>1.2333333333333334</v>
      </c>
      <c r="T38">
        <f t="shared" si="10"/>
        <v>103.35</v>
      </c>
    </row>
    <row r="39" spans="2:20" x14ac:dyDescent="0.25">
      <c r="E39" t="str">
        <f t="shared" si="0"/>
        <v/>
      </c>
      <c r="F39" t="str">
        <f t="shared" si="12"/>
        <v/>
      </c>
      <c r="G39" t="str">
        <f t="shared" si="2"/>
        <v/>
      </c>
      <c r="I39" t="str">
        <f t="shared" si="3"/>
        <v/>
      </c>
      <c r="J39" t="str">
        <f t="shared" si="13"/>
        <v/>
      </c>
      <c r="K39" t="str">
        <f t="shared" si="5"/>
        <v/>
      </c>
      <c r="M39" t="str">
        <f t="shared" si="6"/>
        <v/>
      </c>
      <c r="N39" t="e">
        <f t="shared" si="7"/>
        <v>#VALUE!</v>
      </c>
      <c r="O39" t="e">
        <f t="shared" si="8"/>
        <v>#VALUE!</v>
      </c>
      <c r="Q39" t="e">
        <f t="shared" si="9"/>
        <v>#VALUE!</v>
      </c>
      <c r="S39" t="e">
        <f t="shared" si="11"/>
        <v>#VALUE!</v>
      </c>
      <c r="T39" t="e">
        <f t="shared" si="10"/>
        <v>#VALUE!</v>
      </c>
    </row>
    <row r="40" spans="2:20" x14ac:dyDescent="0.25">
      <c r="E40" t="str">
        <f t="shared" si="0"/>
        <v/>
      </c>
      <c r="F40" t="str">
        <f t="shared" si="12"/>
        <v/>
      </c>
      <c r="G40" t="str">
        <f t="shared" si="2"/>
        <v/>
      </c>
      <c r="I40" t="str">
        <f t="shared" si="3"/>
        <v/>
      </c>
      <c r="J40" t="str">
        <f t="shared" si="13"/>
        <v/>
      </c>
      <c r="K40" t="str">
        <f t="shared" si="5"/>
        <v/>
      </c>
      <c r="M40" t="str">
        <f t="shared" si="6"/>
        <v/>
      </c>
      <c r="N40" t="e">
        <f t="shared" si="7"/>
        <v>#VALUE!</v>
      </c>
      <c r="O40" t="e">
        <f t="shared" si="8"/>
        <v>#VALUE!</v>
      </c>
      <c r="Q40" t="e">
        <f t="shared" si="9"/>
        <v>#VALUE!</v>
      </c>
      <c r="S40" t="e">
        <f t="shared" si="11"/>
        <v>#VALUE!</v>
      </c>
      <c r="T40" t="e">
        <f t="shared" si="10"/>
        <v>#VALUE!</v>
      </c>
    </row>
    <row r="41" spans="2:20" x14ac:dyDescent="0.25">
      <c r="B41" t="s">
        <v>4075</v>
      </c>
      <c r="C41" t="s">
        <v>4076</v>
      </c>
      <c r="E41" t="str">
        <f t="shared" si="0"/>
        <v>00</v>
      </c>
      <c r="F41" t="str">
        <f t="shared" si="12"/>
        <v>14</v>
      </c>
      <c r="G41" t="str">
        <f t="shared" si="2"/>
        <v>N</v>
      </c>
      <c r="I41" t="str">
        <f t="shared" si="3"/>
        <v>103</v>
      </c>
      <c r="J41" t="str">
        <f t="shared" si="13"/>
        <v>30</v>
      </c>
      <c r="K41" t="str">
        <f t="shared" si="5"/>
        <v>E</v>
      </c>
      <c r="M41" t="str">
        <f t="shared" si="6"/>
        <v>00</v>
      </c>
      <c r="N41">
        <f t="shared" si="7"/>
        <v>0.23333333333333334</v>
      </c>
      <c r="O41">
        <f t="shared" si="8"/>
        <v>0.23333333333333334</v>
      </c>
      <c r="Q41">
        <f t="shared" si="9"/>
        <v>103.5</v>
      </c>
      <c r="S41">
        <f t="shared" si="11"/>
        <v>0.23333333333333334</v>
      </c>
      <c r="T41">
        <f t="shared" si="10"/>
        <v>103.5</v>
      </c>
    </row>
    <row r="42" spans="2:20" x14ac:dyDescent="0.25">
      <c r="B42" t="s">
        <v>3961</v>
      </c>
      <c r="C42" t="s">
        <v>4077</v>
      </c>
      <c r="E42" t="str">
        <f t="shared" si="0"/>
        <v>01</v>
      </c>
      <c r="F42" t="str">
        <f t="shared" si="12"/>
        <v>12</v>
      </c>
      <c r="G42" t="str">
        <f t="shared" si="2"/>
        <v>N</v>
      </c>
      <c r="I42" t="str">
        <f t="shared" si="3"/>
        <v>010</v>
      </c>
      <c r="J42" t="str">
        <f t="shared" si="13"/>
        <v>37</v>
      </c>
      <c r="K42" t="str">
        <f t="shared" si="5"/>
        <v>E</v>
      </c>
      <c r="M42" t="str">
        <f t="shared" si="6"/>
        <v>01</v>
      </c>
      <c r="N42">
        <f t="shared" si="7"/>
        <v>0.2</v>
      </c>
      <c r="O42">
        <f t="shared" si="8"/>
        <v>1.2</v>
      </c>
      <c r="Q42">
        <f t="shared" si="9"/>
        <v>10.616666666666667</v>
      </c>
      <c r="S42">
        <f t="shared" si="11"/>
        <v>1.2</v>
      </c>
      <c r="T42">
        <f t="shared" si="10"/>
        <v>10.616666666666667</v>
      </c>
    </row>
    <row r="43" spans="2:20" x14ac:dyDescent="0.25">
      <c r="B43" t="s">
        <v>3961</v>
      </c>
      <c r="C43" t="s">
        <v>4078</v>
      </c>
      <c r="E43" t="str">
        <f t="shared" si="0"/>
        <v>01</v>
      </c>
      <c r="F43" t="str">
        <f t="shared" si="12"/>
        <v>12</v>
      </c>
      <c r="G43" t="str">
        <f t="shared" si="2"/>
        <v>N</v>
      </c>
      <c r="I43" t="str">
        <f t="shared" si="3"/>
        <v>010</v>
      </c>
      <c r="J43" t="str">
        <f t="shared" si="13"/>
        <v>39</v>
      </c>
      <c r="K43" t="str">
        <f t="shared" si="5"/>
        <v>E</v>
      </c>
      <c r="M43" t="str">
        <f t="shared" si="6"/>
        <v>01</v>
      </c>
      <c r="N43">
        <f t="shared" si="7"/>
        <v>0.2</v>
      </c>
      <c r="O43">
        <f t="shared" si="8"/>
        <v>1.2</v>
      </c>
      <c r="Q43">
        <f t="shared" si="9"/>
        <v>10.65</v>
      </c>
      <c r="S43">
        <f t="shared" si="11"/>
        <v>1.2</v>
      </c>
      <c r="T43">
        <f t="shared" si="10"/>
        <v>10.65</v>
      </c>
    </row>
    <row r="44" spans="2:20" x14ac:dyDescent="0.25">
      <c r="E44" t="str">
        <f t="shared" si="0"/>
        <v/>
      </c>
      <c r="F44" t="str">
        <f t="shared" si="12"/>
        <v/>
      </c>
      <c r="G44" t="str">
        <f t="shared" si="2"/>
        <v/>
      </c>
      <c r="I44" t="str">
        <f t="shared" si="3"/>
        <v/>
      </c>
      <c r="J44" t="str">
        <f t="shared" si="13"/>
        <v/>
      </c>
      <c r="K44" t="str">
        <f t="shared" si="5"/>
        <v/>
      </c>
      <c r="M44" t="str">
        <f t="shared" si="6"/>
        <v/>
      </c>
      <c r="N44" t="e">
        <f t="shared" si="7"/>
        <v>#VALUE!</v>
      </c>
      <c r="O44" t="e">
        <f t="shared" si="8"/>
        <v>#VALUE!</v>
      </c>
      <c r="Q44" t="e">
        <f t="shared" si="9"/>
        <v>#VALUE!</v>
      </c>
      <c r="S44" t="e">
        <f t="shared" si="11"/>
        <v>#VALUE!</v>
      </c>
      <c r="T44" t="e">
        <f t="shared" si="10"/>
        <v>#VALUE!</v>
      </c>
    </row>
    <row r="45" spans="2:20" x14ac:dyDescent="0.25">
      <c r="B45" t="s">
        <v>4079</v>
      </c>
      <c r="C45" t="s">
        <v>4080</v>
      </c>
      <c r="E45" t="str">
        <f t="shared" si="0"/>
        <v>02</v>
      </c>
      <c r="F45" t="str">
        <f t="shared" si="12"/>
        <v>25</v>
      </c>
      <c r="G45" t="str">
        <f t="shared" si="2"/>
        <v>N</v>
      </c>
      <c r="I45" t="str">
        <f t="shared" si="3"/>
        <v>101</v>
      </c>
      <c r="J45" t="str">
        <f t="shared" si="13"/>
        <v>43</v>
      </c>
      <c r="K45" t="str">
        <f t="shared" si="5"/>
        <v>E</v>
      </c>
      <c r="M45" t="str">
        <f t="shared" si="6"/>
        <v>02</v>
      </c>
      <c r="N45">
        <f t="shared" si="7"/>
        <v>0.41666666666666669</v>
      </c>
      <c r="O45">
        <f t="shared" si="8"/>
        <v>2.4166666666666665</v>
      </c>
      <c r="Q45">
        <f t="shared" si="9"/>
        <v>101.71666666666667</v>
      </c>
      <c r="S45">
        <f t="shared" si="11"/>
        <v>2.4166666666666665</v>
      </c>
      <c r="T45">
        <f t="shared" si="10"/>
        <v>101.71666666666667</v>
      </c>
    </row>
    <row r="46" spans="2:20" x14ac:dyDescent="0.25">
      <c r="B46" t="s">
        <v>4081</v>
      </c>
      <c r="C46" t="s">
        <v>4082</v>
      </c>
      <c r="E46" t="str">
        <f t="shared" si="0"/>
        <v>00</v>
      </c>
      <c r="F46" t="str">
        <f t="shared" si="12"/>
        <v>13</v>
      </c>
      <c r="G46" t="str">
        <f t="shared" si="2"/>
        <v>N</v>
      </c>
      <c r="I46" t="str">
        <f t="shared" si="3"/>
        <v>103</v>
      </c>
      <c r="J46" t="str">
        <f t="shared" si="13"/>
        <v>31</v>
      </c>
      <c r="K46" t="str">
        <f t="shared" si="5"/>
        <v>E</v>
      </c>
      <c r="M46" t="str">
        <f t="shared" si="6"/>
        <v>00</v>
      </c>
      <c r="N46">
        <f t="shared" si="7"/>
        <v>0.21666666666666667</v>
      </c>
      <c r="O46">
        <f t="shared" si="8"/>
        <v>0.21666666666666667</v>
      </c>
      <c r="Q46">
        <f t="shared" si="9"/>
        <v>103.51666666666667</v>
      </c>
      <c r="S46">
        <f t="shared" si="11"/>
        <v>0.21666666666666667</v>
      </c>
      <c r="T46">
        <f t="shared" si="10"/>
        <v>103.51666666666667</v>
      </c>
    </row>
    <row r="47" spans="2:20" x14ac:dyDescent="0.25">
      <c r="E47" t="str">
        <f t="shared" si="0"/>
        <v/>
      </c>
      <c r="F47" t="str">
        <f t="shared" si="12"/>
        <v/>
      </c>
      <c r="G47" t="str">
        <f t="shared" si="2"/>
        <v/>
      </c>
      <c r="I47" t="str">
        <f t="shared" si="3"/>
        <v/>
      </c>
      <c r="J47" t="str">
        <f t="shared" si="13"/>
        <v/>
      </c>
      <c r="K47" t="str">
        <f t="shared" si="5"/>
        <v/>
      </c>
      <c r="M47" t="str">
        <f t="shared" si="6"/>
        <v/>
      </c>
      <c r="N47" t="e">
        <f t="shared" si="7"/>
        <v>#VALUE!</v>
      </c>
      <c r="O47" t="e">
        <f t="shared" si="8"/>
        <v>#VALUE!</v>
      </c>
      <c r="Q47" t="e">
        <f t="shared" si="9"/>
        <v>#VALUE!</v>
      </c>
      <c r="S47" t="e">
        <f t="shared" si="11"/>
        <v>#VALUE!</v>
      </c>
      <c r="T47" t="e">
        <f t="shared" si="10"/>
        <v>#VALUE!</v>
      </c>
    </row>
    <row r="48" spans="2:20" x14ac:dyDescent="0.25">
      <c r="B48" t="s">
        <v>4083</v>
      </c>
      <c r="C48" t="s">
        <v>4051</v>
      </c>
      <c r="E48" t="str">
        <f t="shared" si="0"/>
        <v>05</v>
      </c>
      <c r="F48" t="str">
        <f t="shared" si="12"/>
        <v>30</v>
      </c>
      <c r="G48" t="str">
        <f t="shared" si="2"/>
        <v>N</v>
      </c>
      <c r="I48" t="str">
        <f t="shared" si="3"/>
        <v>100</v>
      </c>
      <c r="J48" t="str">
        <f t="shared" si="13"/>
        <v>11</v>
      </c>
      <c r="K48" t="str">
        <f t="shared" si="5"/>
        <v>E</v>
      </c>
      <c r="M48" t="str">
        <f t="shared" si="6"/>
        <v>05</v>
      </c>
      <c r="N48">
        <f t="shared" si="7"/>
        <v>0.5</v>
      </c>
      <c r="O48">
        <f t="shared" si="8"/>
        <v>5.5</v>
      </c>
      <c r="Q48">
        <f t="shared" si="9"/>
        <v>100.18333333333334</v>
      </c>
      <c r="S48">
        <f t="shared" si="11"/>
        <v>5.5</v>
      </c>
      <c r="T48">
        <f t="shared" si="10"/>
        <v>100.18333333333334</v>
      </c>
    </row>
    <row r="49" spans="2:20" x14ac:dyDescent="0.25">
      <c r="B49" t="s">
        <v>4084</v>
      </c>
      <c r="C49" t="s">
        <v>4051</v>
      </c>
      <c r="E49" t="str">
        <f t="shared" si="0"/>
        <v>05</v>
      </c>
      <c r="F49" t="str">
        <f t="shared" si="12"/>
        <v>38</v>
      </c>
      <c r="G49" t="str">
        <f t="shared" si="2"/>
        <v>N</v>
      </c>
      <c r="I49" t="str">
        <f t="shared" si="3"/>
        <v>100</v>
      </c>
      <c r="J49" t="str">
        <f t="shared" si="13"/>
        <v>11</v>
      </c>
      <c r="K49" t="str">
        <f t="shared" si="5"/>
        <v>E</v>
      </c>
      <c r="M49" t="str">
        <f t="shared" si="6"/>
        <v>05</v>
      </c>
      <c r="N49">
        <f t="shared" si="7"/>
        <v>0.6333333333333333</v>
      </c>
      <c r="O49">
        <f t="shared" si="8"/>
        <v>5.6333333333333329</v>
      </c>
      <c r="Q49">
        <f t="shared" si="9"/>
        <v>100.18333333333334</v>
      </c>
      <c r="S49">
        <f t="shared" si="11"/>
        <v>5.6333333333333329</v>
      </c>
      <c r="T49">
        <f t="shared" si="10"/>
        <v>100.18333333333334</v>
      </c>
    </row>
    <row r="50" spans="2:20" x14ac:dyDescent="0.25">
      <c r="B50" t="s">
        <v>4050</v>
      </c>
      <c r="C50" t="s">
        <v>4069</v>
      </c>
      <c r="E50" t="str">
        <f t="shared" si="0"/>
        <v>05</v>
      </c>
      <c r="F50" t="str">
        <f t="shared" si="12"/>
        <v>35</v>
      </c>
      <c r="G50" t="str">
        <f t="shared" si="2"/>
        <v>N</v>
      </c>
      <c r="I50" t="str">
        <f t="shared" si="3"/>
        <v>100</v>
      </c>
      <c r="J50" t="str">
        <f t="shared" si="13"/>
        <v>02</v>
      </c>
      <c r="K50" t="str">
        <f t="shared" si="5"/>
        <v>E</v>
      </c>
      <c r="M50" t="str">
        <f t="shared" si="6"/>
        <v>05</v>
      </c>
      <c r="N50">
        <f t="shared" si="7"/>
        <v>0.58333333333333337</v>
      </c>
      <c r="O50">
        <f t="shared" si="8"/>
        <v>5.583333333333333</v>
      </c>
      <c r="Q50">
        <f t="shared" si="9"/>
        <v>100.03333333333333</v>
      </c>
      <c r="S50">
        <f t="shared" si="11"/>
        <v>5.583333333333333</v>
      </c>
      <c r="T50">
        <f t="shared" si="10"/>
        <v>100.03333333333333</v>
      </c>
    </row>
    <row r="51" spans="2:20" x14ac:dyDescent="0.25">
      <c r="E51" t="str">
        <f t="shared" si="0"/>
        <v/>
      </c>
      <c r="F51" t="str">
        <f t="shared" si="12"/>
        <v/>
      </c>
      <c r="G51" t="str">
        <f t="shared" si="2"/>
        <v/>
      </c>
      <c r="I51" t="str">
        <f t="shared" si="3"/>
        <v/>
      </c>
      <c r="J51" t="str">
        <f t="shared" si="13"/>
        <v/>
      </c>
      <c r="K51" t="str">
        <f t="shared" si="5"/>
        <v/>
      </c>
      <c r="M51" t="str">
        <f t="shared" si="6"/>
        <v/>
      </c>
      <c r="N51" t="e">
        <f t="shared" si="7"/>
        <v>#VALUE!</v>
      </c>
      <c r="O51" t="e">
        <f t="shared" si="8"/>
        <v>#VALUE!</v>
      </c>
      <c r="Q51" t="e">
        <f t="shared" si="9"/>
        <v>#VALUE!</v>
      </c>
      <c r="S51" t="e">
        <f t="shared" si="11"/>
        <v>#VALUE!</v>
      </c>
      <c r="T51" t="e">
        <f t="shared" si="10"/>
        <v>#VALUE!</v>
      </c>
    </row>
    <row r="52" spans="2:20" x14ac:dyDescent="0.25">
      <c r="E52" t="str">
        <f t="shared" si="0"/>
        <v/>
      </c>
      <c r="F52" t="str">
        <f t="shared" si="12"/>
        <v/>
      </c>
      <c r="G52" t="str">
        <f t="shared" si="2"/>
        <v/>
      </c>
      <c r="I52" t="str">
        <f t="shared" si="3"/>
        <v/>
      </c>
      <c r="J52" t="str">
        <f t="shared" si="13"/>
        <v/>
      </c>
      <c r="K52" t="str">
        <f t="shared" si="5"/>
        <v/>
      </c>
      <c r="M52" t="str">
        <f t="shared" si="6"/>
        <v/>
      </c>
      <c r="N52" t="e">
        <f t="shared" si="7"/>
        <v>#VALUE!</v>
      </c>
      <c r="O52" t="e">
        <f t="shared" si="8"/>
        <v>#VALUE!</v>
      </c>
      <c r="Q52" t="e">
        <f t="shared" si="9"/>
        <v>#VALUE!</v>
      </c>
      <c r="S52" t="e">
        <f t="shared" si="11"/>
        <v>#VALUE!</v>
      </c>
      <c r="T52" t="e">
        <f t="shared" si="10"/>
        <v>#VALUE!</v>
      </c>
    </row>
    <row r="53" spans="2:20" x14ac:dyDescent="0.25">
      <c r="E53" t="str">
        <f t="shared" si="0"/>
        <v/>
      </c>
      <c r="F53" t="str">
        <f t="shared" si="12"/>
        <v/>
      </c>
      <c r="G53" t="str">
        <f t="shared" si="2"/>
        <v/>
      </c>
      <c r="I53" t="str">
        <f t="shared" si="3"/>
        <v/>
      </c>
      <c r="J53" t="str">
        <f t="shared" si="13"/>
        <v/>
      </c>
      <c r="K53" t="str">
        <f t="shared" si="5"/>
        <v/>
      </c>
      <c r="M53" t="str">
        <f t="shared" si="6"/>
        <v/>
      </c>
      <c r="N53" t="e">
        <f t="shared" si="7"/>
        <v>#VALUE!</v>
      </c>
      <c r="O53" t="e">
        <f t="shared" si="8"/>
        <v>#VALUE!</v>
      </c>
      <c r="Q53" t="e">
        <f t="shared" si="9"/>
        <v>#VALUE!</v>
      </c>
      <c r="S53" t="e">
        <f t="shared" si="11"/>
        <v>#VALUE!</v>
      </c>
      <c r="T53" t="e">
        <f t="shared" si="10"/>
        <v>#VALUE!</v>
      </c>
    </row>
    <row r="54" spans="2:20" x14ac:dyDescent="0.25">
      <c r="E54" t="str">
        <f t="shared" si="0"/>
        <v/>
      </c>
      <c r="F54" t="str">
        <f t="shared" si="12"/>
        <v/>
      </c>
      <c r="G54" t="str">
        <f t="shared" si="2"/>
        <v/>
      </c>
      <c r="I54" t="str">
        <f t="shared" si="3"/>
        <v/>
      </c>
      <c r="J54" t="str">
        <f t="shared" si="13"/>
        <v/>
      </c>
      <c r="K54" t="str">
        <f t="shared" si="5"/>
        <v/>
      </c>
      <c r="M54" t="str">
        <f t="shared" si="6"/>
        <v/>
      </c>
      <c r="N54" t="e">
        <f t="shared" si="7"/>
        <v>#VALUE!</v>
      </c>
      <c r="O54" t="e">
        <f t="shared" si="8"/>
        <v>#VALUE!</v>
      </c>
      <c r="Q54" t="e">
        <f t="shared" si="9"/>
        <v>#VALUE!</v>
      </c>
      <c r="S54" t="e">
        <f t="shared" si="11"/>
        <v>#VALUE!</v>
      </c>
      <c r="T54" t="e">
        <f t="shared" si="10"/>
        <v>#VALUE!</v>
      </c>
    </row>
    <row r="55" spans="2:20" x14ac:dyDescent="0.25">
      <c r="B55" t="s">
        <v>4085</v>
      </c>
      <c r="C55" t="s">
        <v>3923</v>
      </c>
      <c r="E55" t="str">
        <f t="shared" si="0"/>
        <v>02</v>
      </c>
      <c r="F55" t="str">
        <f t="shared" si="12"/>
        <v>47</v>
      </c>
      <c r="G55" t="str">
        <f t="shared" si="2"/>
        <v>N</v>
      </c>
      <c r="I55" t="str">
        <f t="shared" si="3"/>
        <v>101</v>
      </c>
      <c r="J55" t="str">
        <f t="shared" si="13"/>
        <v>14</v>
      </c>
      <c r="K55" t="str">
        <f t="shared" si="5"/>
        <v>E</v>
      </c>
      <c r="M55" t="str">
        <f t="shared" si="6"/>
        <v>02</v>
      </c>
      <c r="N55">
        <f t="shared" si="7"/>
        <v>0.78333333333333333</v>
      </c>
      <c r="O55">
        <f t="shared" si="8"/>
        <v>2.7833333333333332</v>
      </c>
      <c r="Q55">
        <f t="shared" si="9"/>
        <v>101.23333333333333</v>
      </c>
      <c r="S55">
        <f t="shared" si="11"/>
        <v>2.7833333333333332</v>
      </c>
      <c r="T55">
        <f t="shared" si="10"/>
        <v>101.23333333333333</v>
      </c>
    </row>
    <row r="56" spans="2:20" x14ac:dyDescent="0.25">
      <c r="B56" t="s">
        <v>4086</v>
      </c>
      <c r="C56" t="s">
        <v>4051</v>
      </c>
      <c r="E56" t="str">
        <f t="shared" si="0"/>
        <v>05</v>
      </c>
      <c r="F56" t="str">
        <f t="shared" si="12"/>
        <v>36</v>
      </c>
      <c r="G56" t="str">
        <f t="shared" si="2"/>
        <v>N</v>
      </c>
      <c r="I56" t="str">
        <f t="shared" si="3"/>
        <v>100</v>
      </c>
      <c r="J56" t="str">
        <f t="shared" si="13"/>
        <v>11</v>
      </c>
      <c r="K56" t="str">
        <f t="shared" si="5"/>
        <v>E</v>
      </c>
      <c r="M56" t="str">
        <f t="shared" si="6"/>
        <v>05</v>
      </c>
      <c r="N56">
        <f t="shared" si="7"/>
        <v>0.6</v>
      </c>
      <c r="O56">
        <f t="shared" si="8"/>
        <v>5.6</v>
      </c>
      <c r="Q56">
        <f t="shared" si="9"/>
        <v>100.18333333333334</v>
      </c>
      <c r="S56">
        <f t="shared" si="11"/>
        <v>5.6</v>
      </c>
      <c r="T56">
        <f t="shared" si="10"/>
        <v>100.18333333333334</v>
      </c>
    </row>
    <row r="57" spans="2:20" x14ac:dyDescent="0.25">
      <c r="B57" t="s">
        <v>4012</v>
      </c>
      <c r="C57" t="s">
        <v>4087</v>
      </c>
      <c r="E57" t="str">
        <f t="shared" si="0"/>
        <v>01</v>
      </c>
      <c r="F57" t="str">
        <f t="shared" si="12"/>
        <v>27</v>
      </c>
      <c r="G57" t="str">
        <f t="shared" si="2"/>
        <v>N</v>
      </c>
      <c r="I57" t="str">
        <f t="shared" si="3"/>
        <v>103</v>
      </c>
      <c r="J57" t="str">
        <f t="shared" si="13"/>
        <v>05</v>
      </c>
      <c r="K57" t="str">
        <f t="shared" si="5"/>
        <v>E</v>
      </c>
      <c r="M57" t="str">
        <f t="shared" si="6"/>
        <v>01</v>
      </c>
      <c r="N57">
        <f t="shared" si="7"/>
        <v>0.45</v>
      </c>
      <c r="O57">
        <f t="shared" si="8"/>
        <v>1.45</v>
      </c>
      <c r="Q57">
        <f t="shared" si="9"/>
        <v>103.08333333333333</v>
      </c>
      <c r="S57">
        <f t="shared" si="11"/>
        <v>1.45</v>
      </c>
      <c r="T57">
        <f t="shared" si="10"/>
        <v>103.08333333333333</v>
      </c>
    </row>
    <row r="58" spans="2:20" x14ac:dyDescent="0.25">
      <c r="B58" t="s">
        <v>4088</v>
      </c>
      <c r="C58" t="s">
        <v>3923</v>
      </c>
      <c r="E58" t="str">
        <f t="shared" si="0"/>
        <v>02</v>
      </c>
      <c r="F58" t="str">
        <f t="shared" si="12"/>
        <v>48</v>
      </c>
      <c r="G58" t="str">
        <f t="shared" si="2"/>
        <v>N</v>
      </c>
      <c r="I58" t="str">
        <f t="shared" si="3"/>
        <v>101</v>
      </c>
      <c r="J58" t="str">
        <f t="shared" si="13"/>
        <v>14</v>
      </c>
      <c r="K58" t="str">
        <f t="shared" si="5"/>
        <v>E</v>
      </c>
      <c r="M58" t="str">
        <f t="shared" si="6"/>
        <v>02</v>
      </c>
      <c r="N58">
        <f t="shared" si="7"/>
        <v>0.8</v>
      </c>
      <c r="O58">
        <f t="shared" si="8"/>
        <v>2.8</v>
      </c>
      <c r="Q58">
        <f t="shared" si="9"/>
        <v>101.23333333333333</v>
      </c>
      <c r="S58">
        <f t="shared" si="11"/>
        <v>2.8</v>
      </c>
      <c r="T58">
        <f t="shared" si="10"/>
        <v>101.23333333333333</v>
      </c>
    </row>
    <row r="59" spans="2:20" x14ac:dyDescent="0.25">
      <c r="E59" t="str">
        <f t="shared" si="0"/>
        <v/>
      </c>
      <c r="F59" t="str">
        <f t="shared" si="12"/>
        <v/>
      </c>
      <c r="G59" t="str">
        <f t="shared" si="2"/>
        <v/>
      </c>
      <c r="I59" t="str">
        <f t="shared" si="3"/>
        <v/>
      </c>
      <c r="J59" t="str">
        <f t="shared" si="13"/>
        <v/>
      </c>
      <c r="K59" t="str">
        <f t="shared" si="5"/>
        <v/>
      </c>
      <c r="M59" t="str">
        <f t="shared" si="6"/>
        <v/>
      </c>
      <c r="N59" t="e">
        <f t="shared" si="7"/>
        <v>#VALUE!</v>
      </c>
      <c r="O59" t="e">
        <f t="shared" si="8"/>
        <v>#VALUE!</v>
      </c>
      <c r="Q59" t="e">
        <f t="shared" si="9"/>
        <v>#VALUE!</v>
      </c>
      <c r="S59" t="e">
        <f t="shared" si="11"/>
        <v>#VALUE!</v>
      </c>
      <c r="T59" t="e">
        <f t="shared" si="10"/>
        <v>#VALUE!</v>
      </c>
    </row>
    <row r="60" spans="2:20" x14ac:dyDescent="0.25">
      <c r="B60" t="s">
        <v>3961</v>
      </c>
      <c r="C60" t="s">
        <v>4089</v>
      </c>
      <c r="E60" t="str">
        <f t="shared" si="0"/>
        <v>01</v>
      </c>
      <c r="F60" t="str">
        <f t="shared" si="12"/>
        <v>12</v>
      </c>
      <c r="G60" t="str">
        <f t="shared" si="2"/>
        <v>N</v>
      </c>
      <c r="I60" t="str">
        <f t="shared" si="3"/>
        <v>103</v>
      </c>
      <c r="J60" t="str">
        <f t="shared" si="13"/>
        <v>39</v>
      </c>
      <c r="K60" t="str">
        <f t="shared" si="5"/>
        <v>E</v>
      </c>
      <c r="M60" t="str">
        <f t="shared" si="6"/>
        <v>01</v>
      </c>
      <c r="N60">
        <f t="shared" si="7"/>
        <v>0.2</v>
      </c>
      <c r="O60">
        <f t="shared" si="8"/>
        <v>1.2</v>
      </c>
      <c r="Q60">
        <f t="shared" si="9"/>
        <v>103.65</v>
      </c>
      <c r="S60">
        <f t="shared" si="11"/>
        <v>1.2</v>
      </c>
      <c r="T60">
        <f t="shared" si="10"/>
        <v>103.65</v>
      </c>
    </row>
    <row r="61" spans="2:20" x14ac:dyDescent="0.25">
      <c r="E61" t="str">
        <f t="shared" si="0"/>
        <v/>
      </c>
      <c r="F61" t="str">
        <f t="shared" si="12"/>
        <v/>
      </c>
      <c r="G61" t="str">
        <f t="shared" si="2"/>
        <v/>
      </c>
      <c r="I61" t="str">
        <f t="shared" si="3"/>
        <v/>
      </c>
      <c r="J61" t="str">
        <f t="shared" si="13"/>
        <v/>
      </c>
      <c r="K61" t="str">
        <f t="shared" si="5"/>
        <v/>
      </c>
      <c r="M61" t="str">
        <f t="shared" si="6"/>
        <v/>
      </c>
      <c r="N61" t="e">
        <f t="shared" si="7"/>
        <v>#VALUE!</v>
      </c>
      <c r="O61" t="e">
        <f t="shared" si="8"/>
        <v>#VALUE!</v>
      </c>
      <c r="Q61" t="e">
        <f t="shared" si="9"/>
        <v>#VALUE!</v>
      </c>
      <c r="S61" t="e">
        <f t="shared" si="11"/>
        <v>#VALUE!</v>
      </c>
      <c r="T61" t="e">
        <f t="shared" si="10"/>
        <v>#VALUE!</v>
      </c>
    </row>
    <row r="62" spans="2:20" x14ac:dyDescent="0.25">
      <c r="E62" t="str">
        <f t="shared" si="0"/>
        <v/>
      </c>
      <c r="F62" t="str">
        <f t="shared" si="12"/>
        <v/>
      </c>
      <c r="G62" t="str">
        <f t="shared" si="2"/>
        <v/>
      </c>
      <c r="I62" t="str">
        <f t="shared" si="3"/>
        <v/>
      </c>
      <c r="J62" t="str">
        <f t="shared" si="13"/>
        <v/>
      </c>
      <c r="K62" t="str">
        <f t="shared" si="5"/>
        <v/>
      </c>
      <c r="M62" t="str">
        <f t="shared" si="6"/>
        <v/>
      </c>
      <c r="N62" t="e">
        <f t="shared" si="7"/>
        <v>#VALUE!</v>
      </c>
      <c r="O62" t="e">
        <f t="shared" si="8"/>
        <v>#VALUE!</v>
      </c>
      <c r="Q62" t="e">
        <f t="shared" si="9"/>
        <v>#VALUE!</v>
      </c>
      <c r="S62" t="e">
        <f t="shared" si="11"/>
        <v>#VALUE!</v>
      </c>
      <c r="T62" t="e">
        <f t="shared" si="10"/>
        <v>#VALUE!</v>
      </c>
    </row>
    <row r="63" spans="2:20" x14ac:dyDescent="0.25">
      <c r="B63" t="s">
        <v>4042</v>
      </c>
      <c r="C63" t="s">
        <v>4068</v>
      </c>
      <c r="E63" t="str">
        <f t="shared" si="0"/>
        <v>01</v>
      </c>
      <c r="F63" t="str">
        <f t="shared" si="12"/>
        <v>10</v>
      </c>
      <c r="G63" t="str">
        <f t="shared" si="2"/>
        <v>N</v>
      </c>
      <c r="I63" t="str">
        <f t="shared" si="3"/>
        <v>103</v>
      </c>
      <c r="J63" t="str">
        <f t="shared" si="13"/>
        <v>29</v>
      </c>
      <c r="K63" t="str">
        <f t="shared" si="5"/>
        <v>E</v>
      </c>
      <c r="M63" t="str">
        <f t="shared" si="6"/>
        <v>01</v>
      </c>
      <c r="N63">
        <f t="shared" si="7"/>
        <v>0.16666666666666666</v>
      </c>
      <c r="O63">
        <f t="shared" si="8"/>
        <v>1.1666666666666667</v>
      </c>
      <c r="Q63">
        <f t="shared" si="9"/>
        <v>103.48333333333333</v>
      </c>
      <c r="S63">
        <f t="shared" si="11"/>
        <v>1.1666666666666667</v>
      </c>
      <c r="T63">
        <f t="shared" si="10"/>
        <v>103.48333333333333</v>
      </c>
    </row>
    <row r="64" spans="2:20" x14ac:dyDescent="0.25">
      <c r="E64" t="str">
        <f t="shared" si="0"/>
        <v/>
      </c>
      <c r="F64" t="str">
        <f t="shared" si="12"/>
        <v/>
      </c>
      <c r="G64" t="str">
        <f t="shared" si="2"/>
        <v/>
      </c>
      <c r="I64" t="str">
        <f t="shared" si="3"/>
        <v/>
      </c>
      <c r="J64" t="str">
        <f t="shared" si="13"/>
        <v/>
      </c>
      <c r="K64" t="str">
        <f t="shared" si="5"/>
        <v/>
      </c>
      <c r="M64" t="str">
        <f t="shared" si="6"/>
        <v/>
      </c>
      <c r="N64" t="e">
        <f t="shared" si="7"/>
        <v>#VALUE!</v>
      </c>
      <c r="O64" t="e">
        <f t="shared" si="8"/>
        <v>#VALUE!</v>
      </c>
      <c r="Q64" t="e">
        <f t="shared" si="9"/>
        <v>#VALUE!</v>
      </c>
      <c r="S64" t="e">
        <f t="shared" si="11"/>
        <v>#VALUE!</v>
      </c>
      <c r="T64" t="e">
        <f t="shared" si="10"/>
        <v>#VALUE!</v>
      </c>
    </row>
    <row r="65" spans="2:20" x14ac:dyDescent="0.25">
      <c r="E65" t="str">
        <f t="shared" si="0"/>
        <v/>
      </c>
      <c r="F65" t="str">
        <f t="shared" si="12"/>
        <v/>
      </c>
      <c r="G65" t="str">
        <f t="shared" si="2"/>
        <v/>
      </c>
      <c r="I65" t="str">
        <f t="shared" si="3"/>
        <v/>
      </c>
      <c r="J65" t="str">
        <f t="shared" si="13"/>
        <v/>
      </c>
      <c r="K65" t="str">
        <f t="shared" si="5"/>
        <v/>
      </c>
      <c r="M65" t="str">
        <f t="shared" si="6"/>
        <v/>
      </c>
      <c r="N65" t="e">
        <f t="shared" si="7"/>
        <v>#VALUE!</v>
      </c>
      <c r="O65" t="e">
        <f t="shared" si="8"/>
        <v>#VALUE!</v>
      </c>
      <c r="Q65" t="e">
        <f t="shared" si="9"/>
        <v>#VALUE!</v>
      </c>
      <c r="S65" t="e">
        <f t="shared" si="11"/>
        <v>#VALUE!</v>
      </c>
      <c r="T65" t="e">
        <f t="shared" si="10"/>
        <v>#VALUE!</v>
      </c>
    </row>
    <row r="66" spans="2:20" x14ac:dyDescent="0.25">
      <c r="B66" t="s">
        <v>3961</v>
      </c>
      <c r="C66" t="s">
        <v>4090</v>
      </c>
      <c r="E66" t="str">
        <f t="shared" ref="E66:E129" si="14">LEFT(B66,2)</f>
        <v>01</v>
      </c>
      <c r="F66" t="str">
        <f t="shared" si="12"/>
        <v>12</v>
      </c>
      <c r="G66" t="str">
        <f t="shared" ref="G66:G129" si="15">RIGHT(B66,1)</f>
        <v>N</v>
      </c>
      <c r="I66" t="str">
        <f t="shared" ref="I66:I129" si="16">LEFT(C66,3)</f>
        <v>103</v>
      </c>
      <c r="J66" t="str">
        <f t="shared" si="13"/>
        <v>37</v>
      </c>
      <c r="K66" t="str">
        <f t="shared" ref="K66:K129" si="17">RIGHT(C66,1)</f>
        <v>E</v>
      </c>
      <c r="M66" t="str">
        <f t="shared" ref="M66:M129" si="18">E66</f>
        <v>01</v>
      </c>
      <c r="N66">
        <f t="shared" ref="N66:N129" si="19">F66/60</f>
        <v>0.2</v>
      </c>
      <c r="O66">
        <f t="shared" ref="O66:O129" si="20">M66+N66</f>
        <v>1.2</v>
      </c>
      <c r="Q66">
        <f t="shared" ref="Q66:Q129" si="21">I66+J66/60</f>
        <v>103.61666666666666</v>
      </c>
      <c r="S66">
        <f t="shared" si="11"/>
        <v>1.2</v>
      </c>
      <c r="T66">
        <f t="shared" ref="T66:T129" si="22">IF(K66 ="W",-Q66,Q66)</f>
        <v>103.61666666666666</v>
      </c>
    </row>
    <row r="67" spans="2:20" x14ac:dyDescent="0.25">
      <c r="B67" t="s">
        <v>4084</v>
      </c>
      <c r="C67" t="s">
        <v>4091</v>
      </c>
      <c r="E67" t="str">
        <f t="shared" si="14"/>
        <v>05</v>
      </c>
      <c r="F67" t="str">
        <f t="shared" si="12"/>
        <v>38</v>
      </c>
      <c r="G67" t="str">
        <f t="shared" si="15"/>
        <v>N</v>
      </c>
      <c r="I67" t="str">
        <f t="shared" si="16"/>
        <v>100</v>
      </c>
      <c r="J67" t="str">
        <f t="shared" si="13"/>
        <v>04</v>
      </c>
      <c r="K67" t="str">
        <f t="shared" si="17"/>
        <v>E</v>
      </c>
      <c r="M67" t="str">
        <f t="shared" si="18"/>
        <v>05</v>
      </c>
      <c r="N67">
        <f t="shared" si="19"/>
        <v>0.6333333333333333</v>
      </c>
      <c r="O67">
        <f t="shared" si="20"/>
        <v>5.6333333333333329</v>
      </c>
      <c r="Q67">
        <f t="shared" si="21"/>
        <v>100.06666666666666</v>
      </c>
      <c r="S67">
        <f t="shared" ref="S67:S130" si="23">IF(G67 ="S",-O67,O67)</f>
        <v>5.6333333333333329</v>
      </c>
      <c r="T67">
        <f t="shared" si="22"/>
        <v>100.06666666666666</v>
      </c>
    </row>
    <row r="68" spans="2:20" x14ac:dyDescent="0.25">
      <c r="B68" t="s">
        <v>3977</v>
      </c>
      <c r="C68" t="s">
        <v>4092</v>
      </c>
      <c r="E68" t="str">
        <f t="shared" si="14"/>
        <v>01</v>
      </c>
      <c r="F68" t="str">
        <f t="shared" ref="F68:F131" si="24">MID(B68,3,2)</f>
        <v>16</v>
      </c>
      <c r="G68" t="str">
        <f t="shared" si="15"/>
        <v>N</v>
      </c>
      <c r="I68" t="str">
        <f t="shared" si="16"/>
        <v>103</v>
      </c>
      <c r="J68" t="str">
        <f t="shared" ref="J68:J131" si="25">MID(C68,4,2)</f>
        <v>02</v>
      </c>
      <c r="K68" t="str">
        <f t="shared" si="17"/>
        <v>E</v>
      </c>
      <c r="M68" t="str">
        <f t="shared" si="18"/>
        <v>01</v>
      </c>
      <c r="N68">
        <f t="shared" si="19"/>
        <v>0.26666666666666666</v>
      </c>
      <c r="O68">
        <f t="shared" si="20"/>
        <v>1.2666666666666666</v>
      </c>
      <c r="Q68">
        <f t="shared" si="21"/>
        <v>103.03333333333333</v>
      </c>
      <c r="S68">
        <f t="shared" si="23"/>
        <v>1.2666666666666666</v>
      </c>
      <c r="T68">
        <f t="shared" si="22"/>
        <v>103.03333333333333</v>
      </c>
    </row>
    <row r="69" spans="2:20" x14ac:dyDescent="0.25">
      <c r="E69" t="str">
        <f t="shared" si="14"/>
        <v/>
      </c>
      <c r="F69" t="str">
        <f t="shared" si="24"/>
        <v/>
      </c>
      <c r="G69" t="str">
        <f t="shared" si="15"/>
        <v/>
      </c>
      <c r="I69" t="str">
        <f t="shared" si="16"/>
        <v/>
      </c>
      <c r="J69" t="str">
        <f t="shared" si="25"/>
        <v/>
      </c>
      <c r="K69" t="str">
        <f t="shared" si="17"/>
        <v/>
      </c>
      <c r="M69" t="str">
        <f t="shared" si="18"/>
        <v/>
      </c>
      <c r="N69" t="e">
        <f t="shared" si="19"/>
        <v>#VALUE!</v>
      </c>
      <c r="O69" t="e">
        <f t="shared" si="20"/>
        <v>#VALUE!</v>
      </c>
      <c r="Q69" t="e">
        <f t="shared" si="21"/>
        <v>#VALUE!</v>
      </c>
      <c r="S69" t="e">
        <f t="shared" si="23"/>
        <v>#VALUE!</v>
      </c>
      <c r="T69" t="e">
        <f t="shared" si="22"/>
        <v>#VALUE!</v>
      </c>
    </row>
    <row r="70" spans="2:20" x14ac:dyDescent="0.25">
      <c r="E70" t="str">
        <f t="shared" si="14"/>
        <v/>
      </c>
      <c r="F70" t="str">
        <f t="shared" si="24"/>
        <v/>
      </c>
      <c r="G70" t="str">
        <f t="shared" si="15"/>
        <v/>
      </c>
      <c r="I70" t="str">
        <f t="shared" si="16"/>
        <v/>
      </c>
      <c r="J70" t="str">
        <f t="shared" si="25"/>
        <v/>
      </c>
      <c r="K70" t="str">
        <f t="shared" si="17"/>
        <v/>
      </c>
      <c r="M70" t="str">
        <f t="shared" si="18"/>
        <v/>
      </c>
      <c r="N70" t="e">
        <f t="shared" si="19"/>
        <v>#VALUE!</v>
      </c>
      <c r="O70" t="e">
        <f t="shared" si="20"/>
        <v>#VALUE!</v>
      </c>
      <c r="Q70" t="e">
        <f t="shared" si="21"/>
        <v>#VALUE!</v>
      </c>
      <c r="S70" t="e">
        <f t="shared" si="23"/>
        <v>#VALUE!</v>
      </c>
      <c r="T70" t="e">
        <f t="shared" si="22"/>
        <v>#VALUE!</v>
      </c>
    </row>
    <row r="71" spans="2:20" x14ac:dyDescent="0.25">
      <c r="B71" t="s">
        <v>4050</v>
      </c>
      <c r="C71" t="s">
        <v>4051</v>
      </c>
      <c r="E71" t="str">
        <f t="shared" si="14"/>
        <v>05</v>
      </c>
      <c r="F71" t="str">
        <f t="shared" si="24"/>
        <v>35</v>
      </c>
      <c r="G71" t="str">
        <f t="shared" si="15"/>
        <v>N</v>
      </c>
      <c r="I71" t="str">
        <f t="shared" si="16"/>
        <v>100</v>
      </c>
      <c r="J71" t="str">
        <f t="shared" si="25"/>
        <v>11</v>
      </c>
      <c r="K71" t="str">
        <f t="shared" si="17"/>
        <v>E</v>
      </c>
      <c r="M71" t="str">
        <f t="shared" si="18"/>
        <v>05</v>
      </c>
      <c r="N71">
        <f t="shared" si="19"/>
        <v>0.58333333333333337</v>
      </c>
      <c r="O71">
        <f t="shared" si="20"/>
        <v>5.583333333333333</v>
      </c>
      <c r="Q71">
        <f t="shared" si="21"/>
        <v>100.18333333333334</v>
      </c>
      <c r="S71">
        <f t="shared" si="23"/>
        <v>5.583333333333333</v>
      </c>
      <c r="T71">
        <f t="shared" si="22"/>
        <v>100.18333333333334</v>
      </c>
    </row>
    <row r="72" spans="2:20" x14ac:dyDescent="0.25">
      <c r="B72" t="s">
        <v>4093</v>
      </c>
      <c r="C72" t="s">
        <v>4016</v>
      </c>
      <c r="E72" t="str">
        <f t="shared" si="14"/>
        <v>01</v>
      </c>
      <c r="F72" t="str">
        <f t="shared" si="24"/>
        <v>59</v>
      </c>
      <c r="G72" t="str">
        <f t="shared" si="15"/>
        <v>N</v>
      </c>
      <c r="I72" t="str">
        <f t="shared" si="16"/>
        <v>101</v>
      </c>
      <c r="J72" t="str">
        <f t="shared" si="25"/>
        <v>08</v>
      </c>
      <c r="K72" t="str">
        <f t="shared" si="17"/>
        <v>E</v>
      </c>
      <c r="M72" t="str">
        <f t="shared" si="18"/>
        <v>01</v>
      </c>
      <c r="N72">
        <f t="shared" si="19"/>
        <v>0.98333333333333328</v>
      </c>
      <c r="O72">
        <f t="shared" si="20"/>
        <v>1.9833333333333334</v>
      </c>
      <c r="Q72">
        <f t="shared" si="21"/>
        <v>101.13333333333334</v>
      </c>
      <c r="S72">
        <f t="shared" si="23"/>
        <v>1.9833333333333334</v>
      </c>
      <c r="T72">
        <f t="shared" si="22"/>
        <v>101.13333333333334</v>
      </c>
    </row>
    <row r="73" spans="2:20" x14ac:dyDescent="0.25">
      <c r="B73" t="s">
        <v>4050</v>
      </c>
      <c r="C73" t="s">
        <v>4094</v>
      </c>
      <c r="E73" t="str">
        <f t="shared" si="14"/>
        <v>05</v>
      </c>
      <c r="F73" t="str">
        <f t="shared" si="24"/>
        <v>35</v>
      </c>
      <c r="G73" t="str">
        <f t="shared" si="15"/>
        <v>N</v>
      </c>
      <c r="I73" t="str">
        <f t="shared" si="16"/>
        <v>100</v>
      </c>
      <c r="J73" t="str">
        <f t="shared" si="25"/>
        <v>10</v>
      </c>
      <c r="K73" t="str">
        <f t="shared" si="17"/>
        <v>E</v>
      </c>
      <c r="M73" t="str">
        <f t="shared" si="18"/>
        <v>05</v>
      </c>
      <c r="N73">
        <f t="shared" si="19"/>
        <v>0.58333333333333337</v>
      </c>
      <c r="O73">
        <f t="shared" si="20"/>
        <v>5.583333333333333</v>
      </c>
      <c r="Q73">
        <f t="shared" si="21"/>
        <v>100.16666666666667</v>
      </c>
      <c r="S73">
        <f t="shared" si="23"/>
        <v>5.583333333333333</v>
      </c>
      <c r="T73">
        <f t="shared" si="22"/>
        <v>100.16666666666667</v>
      </c>
    </row>
    <row r="74" spans="2:20" x14ac:dyDescent="0.25">
      <c r="E74" t="str">
        <f t="shared" si="14"/>
        <v/>
      </c>
      <c r="F74" t="str">
        <f t="shared" si="24"/>
        <v/>
      </c>
      <c r="G74" t="str">
        <f t="shared" si="15"/>
        <v/>
      </c>
      <c r="I74" t="str">
        <f t="shared" si="16"/>
        <v/>
      </c>
      <c r="J74" t="str">
        <f t="shared" si="25"/>
        <v/>
      </c>
      <c r="K74" t="str">
        <f t="shared" si="17"/>
        <v/>
      </c>
      <c r="M74" t="str">
        <f t="shared" si="18"/>
        <v/>
      </c>
      <c r="N74" t="e">
        <f t="shared" si="19"/>
        <v>#VALUE!</v>
      </c>
      <c r="O74" t="e">
        <f t="shared" si="20"/>
        <v>#VALUE!</v>
      </c>
      <c r="Q74" t="e">
        <f t="shared" si="21"/>
        <v>#VALUE!</v>
      </c>
      <c r="S74" t="e">
        <f t="shared" si="23"/>
        <v>#VALUE!</v>
      </c>
      <c r="T74" t="e">
        <f t="shared" si="22"/>
        <v>#VALUE!</v>
      </c>
    </row>
    <row r="75" spans="2:20" x14ac:dyDescent="0.25">
      <c r="E75" t="str">
        <f t="shared" si="14"/>
        <v/>
      </c>
      <c r="F75" t="str">
        <f t="shared" si="24"/>
        <v/>
      </c>
      <c r="G75" t="str">
        <f t="shared" si="15"/>
        <v/>
      </c>
      <c r="I75" t="str">
        <f t="shared" si="16"/>
        <v/>
      </c>
      <c r="J75" t="str">
        <f t="shared" si="25"/>
        <v/>
      </c>
      <c r="K75" t="str">
        <f t="shared" si="17"/>
        <v/>
      </c>
      <c r="M75" t="str">
        <f t="shared" si="18"/>
        <v/>
      </c>
      <c r="N75" t="e">
        <f t="shared" si="19"/>
        <v>#VALUE!</v>
      </c>
      <c r="O75" t="e">
        <f t="shared" si="20"/>
        <v>#VALUE!</v>
      </c>
      <c r="Q75" t="e">
        <f t="shared" si="21"/>
        <v>#VALUE!</v>
      </c>
      <c r="S75" t="e">
        <f t="shared" si="23"/>
        <v>#VALUE!</v>
      </c>
      <c r="T75" t="e">
        <f t="shared" si="22"/>
        <v>#VALUE!</v>
      </c>
    </row>
    <row r="76" spans="2:20" x14ac:dyDescent="0.25">
      <c r="E76" t="str">
        <f t="shared" si="14"/>
        <v/>
      </c>
      <c r="F76" t="str">
        <f t="shared" si="24"/>
        <v/>
      </c>
      <c r="G76" t="str">
        <f t="shared" si="15"/>
        <v/>
      </c>
      <c r="I76" t="str">
        <f t="shared" si="16"/>
        <v/>
      </c>
      <c r="J76" t="str">
        <f t="shared" si="25"/>
        <v/>
      </c>
      <c r="K76" t="str">
        <f t="shared" si="17"/>
        <v/>
      </c>
      <c r="M76" t="str">
        <f t="shared" si="18"/>
        <v/>
      </c>
      <c r="N76" t="e">
        <f t="shared" si="19"/>
        <v>#VALUE!</v>
      </c>
      <c r="O76" t="e">
        <f t="shared" si="20"/>
        <v>#VALUE!</v>
      </c>
      <c r="Q76" t="e">
        <f t="shared" si="21"/>
        <v>#VALUE!</v>
      </c>
      <c r="S76" t="e">
        <f t="shared" si="23"/>
        <v>#VALUE!</v>
      </c>
      <c r="T76" t="e">
        <f t="shared" si="22"/>
        <v>#VALUE!</v>
      </c>
    </row>
    <row r="77" spans="2:20" x14ac:dyDescent="0.25">
      <c r="B77" t="s">
        <v>3961</v>
      </c>
      <c r="C77" t="s">
        <v>4095</v>
      </c>
      <c r="E77" t="str">
        <f t="shared" si="14"/>
        <v>01</v>
      </c>
      <c r="F77" t="str">
        <f t="shared" si="24"/>
        <v>12</v>
      </c>
      <c r="G77" t="str">
        <f t="shared" si="15"/>
        <v>N</v>
      </c>
      <c r="I77" t="str">
        <f t="shared" si="16"/>
        <v>103</v>
      </c>
      <c r="J77" t="str">
        <f t="shared" si="25"/>
        <v>25</v>
      </c>
      <c r="K77" t="str">
        <f t="shared" si="17"/>
        <v>E</v>
      </c>
      <c r="M77" t="str">
        <f t="shared" si="18"/>
        <v>01</v>
      </c>
      <c r="N77">
        <f t="shared" si="19"/>
        <v>0.2</v>
      </c>
      <c r="O77">
        <f t="shared" si="20"/>
        <v>1.2</v>
      </c>
      <c r="Q77">
        <f t="shared" si="21"/>
        <v>103.41666666666667</v>
      </c>
      <c r="S77">
        <f t="shared" si="23"/>
        <v>1.2</v>
      </c>
      <c r="T77">
        <f t="shared" si="22"/>
        <v>103.41666666666667</v>
      </c>
    </row>
    <row r="78" spans="2:20" x14ac:dyDescent="0.25">
      <c r="E78" t="str">
        <f t="shared" si="14"/>
        <v/>
      </c>
      <c r="F78" t="str">
        <f t="shared" si="24"/>
        <v/>
      </c>
      <c r="G78" t="str">
        <f t="shared" si="15"/>
        <v/>
      </c>
      <c r="I78" t="str">
        <f t="shared" si="16"/>
        <v/>
      </c>
      <c r="J78" t="str">
        <f t="shared" si="25"/>
        <v/>
      </c>
      <c r="K78" t="str">
        <f t="shared" si="17"/>
        <v/>
      </c>
      <c r="M78" t="str">
        <f t="shared" si="18"/>
        <v/>
      </c>
      <c r="N78" t="e">
        <f t="shared" si="19"/>
        <v>#VALUE!</v>
      </c>
      <c r="O78" t="e">
        <f t="shared" si="20"/>
        <v>#VALUE!</v>
      </c>
      <c r="Q78" t="e">
        <f t="shared" si="21"/>
        <v>#VALUE!</v>
      </c>
      <c r="S78" t="e">
        <f t="shared" si="23"/>
        <v>#VALUE!</v>
      </c>
      <c r="T78" t="e">
        <f t="shared" si="22"/>
        <v>#VALUE!</v>
      </c>
    </row>
    <row r="79" spans="2:20" x14ac:dyDescent="0.25">
      <c r="E79" t="str">
        <f t="shared" si="14"/>
        <v/>
      </c>
      <c r="F79" t="str">
        <f t="shared" si="24"/>
        <v/>
      </c>
      <c r="G79" t="str">
        <f t="shared" si="15"/>
        <v/>
      </c>
      <c r="I79" t="str">
        <f t="shared" si="16"/>
        <v/>
      </c>
      <c r="J79" t="str">
        <f t="shared" si="25"/>
        <v/>
      </c>
      <c r="K79" t="str">
        <f t="shared" si="17"/>
        <v/>
      </c>
      <c r="M79" t="str">
        <f t="shared" si="18"/>
        <v/>
      </c>
      <c r="N79" t="e">
        <f t="shared" si="19"/>
        <v>#VALUE!</v>
      </c>
      <c r="O79" t="e">
        <f t="shared" si="20"/>
        <v>#VALUE!</v>
      </c>
      <c r="Q79" t="e">
        <f t="shared" si="21"/>
        <v>#VALUE!</v>
      </c>
      <c r="S79" t="e">
        <f t="shared" si="23"/>
        <v>#VALUE!</v>
      </c>
      <c r="T79" t="e">
        <f t="shared" si="22"/>
        <v>#VALUE!</v>
      </c>
    </row>
    <row r="80" spans="2:20" x14ac:dyDescent="0.25">
      <c r="B80" t="s">
        <v>4096</v>
      </c>
      <c r="C80" t="s">
        <v>4064</v>
      </c>
      <c r="E80" t="str">
        <f t="shared" si="14"/>
        <v>01</v>
      </c>
      <c r="F80" t="str">
        <f t="shared" si="24"/>
        <v>13</v>
      </c>
      <c r="G80" t="str">
        <f t="shared" si="15"/>
        <v>N</v>
      </c>
      <c r="I80" t="str">
        <f t="shared" si="16"/>
        <v>103</v>
      </c>
      <c r="J80" t="str">
        <f t="shared" si="25"/>
        <v>32</v>
      </c>
      <c r="K80" t="str">
        <f t="shared" si="17"/>
        <v>E</v>
      </c>
      <c r="M80" t="str">
        <f t="shared" si="18"/>
        <v>01</v>
      </c>
      <c r="N80">
        <f t="shared" si="19"/>
        <v>0.21666666666666667</v>
      </c>
      <c r="O80">
        <f t="shared" si="20"/>
        <v>1.2166666666666668</v>
      </c>
      <c r="Q80">
        <f t="shared" si="21"/>
        <v>103.53333333333333</v>
      </c>
      <c r="S80">
        <f t="shared" si="23"/>
        <v>1.2166666666666668</v>
      </c>
      <c r="T80">
        <f t="shared" si="22"/>
        <v>103.53333333333333</v>
      </c>
    </row>
    <row r="81" spans="2:20" x14ac:dyDescent="0.25">
      <c r="B81" t="s">
        <v>4096</v>
      </c>
      <c r="C81" t="s">
        <v>3931</v>
      </c>
      <c r="E81" t="str">
        <f t="shared" si="14"/>
        <v>01</v>
      </c>
      <c r="F81" t="str">
        <f t="shared" si="24"/>
        <v>13</v>
      </c>
      <c r="G81" t="str">
        <f t="shared" si="15"/>
        <v>N</v>
      </c>
      <c r="I81" t="str">
        <f t="shared" si="16"/>
        <v>103</v>
      </c>
      <c r="J81" t="str">
        <f t="shared" si="25"/>
        <v>33</v>
      </c>
      <c r="K81" t="str">
        <f t="shared" si="17"/>
        <v>E</v>
      </c>
      <c r="M81" t="str">
        <f t="shared" si="18"/>
        <v>01</v>
      </c>
      <c r="N81">
        <f t="shared" si="19"/>
        <v>0.21666666666666667</v>
      </c>
      <c r="O81">
        <f t="shared" si="20"/>
        <v>1.2166666666666668</v>
      </c>
      <c r="Q81">
        <f t="shared" si="21"/>
        <v>103.55</v>
      </c>
      <c r="S81">
        <f t="shared" si="23"/>
        <v>1.2166666666666668</v>
      </c>
      <c r="T81">
        <f t="shared" si="22"/>
        <v>103.55</v>
      </c>
    </row>
    <row r="82" spans="2:20" x14ac:dyDescent="0.25">
      <c r="E82" t="str">
        <f t="shared" si="14"/>
        <v/>
      </c>
      <c r="F82" t="str">
        <f t="shared" si="24"/>
        <v/>
      </c>
      <c r="G82" t="str">
        <f t="shared" si="15"/>
        <v/>
      </c>
      <c r="I82" t="str">
        <f t="shared" si="16"/>
        <v/>
      </c>
      <c r="J82" t="str">
        <f t="shared" si="25"/>
        <v/>
      </c>
      <c r="K82" t="str">
        <f t="shared" si="17"/>
        <v/>
      </c>
      <c r="M82" t="str">
        <f t="shared" si="18"/>
        <v/>
      </c>
      <c r="N82" t="e">
        <f t="shared" si="19"/>
        <v>#VALUE!</v>
      </c>
      <c r="O82" t="e">
        <f t="shared" si="20"/>
        <v>#VALUE!</v>
      </c>
      <c r="Q82" t="e">
        <f t="shared" si="21"/>
        <v>#VALUE!</v>
      </c>
      <c r="S82" t="e">
        <f t="shared" si="23"/>
        <v>#VALUE!</v>
      </c>
      <c r="T82" t="e">
        <f t="shared" si="22"/>
        <v>#VALUE!</v>
      </c>
    </row>
    <row r="83" spans="2:20" x14ac:dyDescent="0.25">
      <c r="B83" t="s">
        <v>4097</v>
      </c>
      <c r="C83" t="s">
        <v>4098</v>
      </c>
      <c r="E83" t="str">
        <f t="shared" si="14"/>
        <v>05</v>
      </c>
      <c r="F83" t="str">
        <f t="shared" si="24"/>
        <v>14</v>
      </c>
      <c r="G83" t="str">
        <f t="shared" si="15"/>
        <v>N</v>
      </c>
      <c r="I83" t="str">
        <f t="shared" si="16"/>
        <v>100</v>
      </c>
      <c r="J83" t="str">
        <f t="shared" si="25"/>
        <v>01</v>
      </c>
      <c r="K83" t="str">
        <f t="shared" si="17"/>
        <v>E</v>
      </c>
      <c r="M83" t="str">
        <f t="shared" si="18"/>
        <v>05</v>
      </c>
      <c r="N83">
        <f t="shared" si="19"/>
        <v>0.23333333333333334</v>
      </c>
      <c r="O83">
        <f t="shared" si="20"/>
        <v>5.2333333333333334</v>
      </c>
      <c r="Q83">
        <f t="shared" si="21"/>
        <v>100.01666666666667</v>
      </c>
      <c r="S83">
        <f t="shared" si="23"/>
        <v>5.2333333333333334</v>
      </c>
      <c r="T83">
        <f t="shared" si="22"/>
        <v>100.01666666666667</v>
      </c>
    </row>
    <row r="84" spans="2:20" x14ac:dyDescent="0.25">
      <c r="B84" t="s">
        <v>4067</v>
      </c>
      <c r="C84" t="s">
        <v>4099</v>
      </c>
      <c r="E84" t="str">
        <f t="shared" si="14"/>
        <v>01</v>
      </c>
      <c r="F84" t="str">
        <f t="shared" si="24"/>
        <v>14</v>
      </c>
      <c r="G84" t="str">
        <f t="shared" si="15"/>
        <v>N</v>
      </c>
      <c r="I84" t="str">
        <f t="shared" si="16"/>
        <v>103</v>
      </c>
      <c r="J84" t="str">
        <f t="shared" si="25"/>
        <v>28</v>
      </c>
      <c r="K84" t="str">
        <f t="shared" si="17"/>
        <v>E</v>
      </c>
      <c r="M84" t="str">
        <f t="shared" si="18"/>
        <v>01</v>
      </c>
      <c r="N84">
        <f t="shared" si="19"/>
        <v>0.23333333333333334</v>
      </c>
      <c r="O84">
        <f t="shared" si="20"/>
        <v>1.2333333333333334</v>
      </c>
      <c r="Q84">
        <f t="shared" si="21"/>
        <v>103.46666666666667</v>
      </c>
      <c r="S84">
        <f t="shared" si="23"/>
        <v>1.2333333333333334</v>
      </c>
      <c r="T84">
        <f t="shared" si="22"/>
        <v>103.46666666666667</v>
      </c>
    </row>
    <row r="85" spans="2:20" x14ac:dyDescent="0.25">
      <c r="E85" t="str">
        <f t="shared" si="14"/>
        <v/>
      </c>
      <c r="F85" t="str">
        <f t="shared" si="24"/>
        <v/>
      </c>
      <c r="G85" t="str">
        <f t="shared" si="15"/>
        <v/>
      </c>
      <c r="I85" t="str">
        <f t="shared" si="16"/>
        <v/>
      </c>
      <c r="J85" t="str">
        <f t="shared" si="25"/>
        <v/>
      </c>
      <c r="K85" t="str">
        <f t="shared" si="17"/>
        <v/>
      </c>
      <c r="M85" t="str">
        <f t="shared" si="18"/>
        <v/>
      </c>
      <c r="N85" t="e">
        <f t="shared" si="19"/>
        <v>#VALUE!</v>
      </c>
      <c r="O85" t="e">
        <f t="shared" si="20"/>
        <v>#VALUE!</v>
      </c>
      <c r="Q85" t="e">
        <f t="shared" si="21"/>
        <v>#VALUE!</v>
      </c>
      <c r="S85" t="e">
        <f t="shared" si="23"/>
        <v>#VALUE!</v>
      </c>
      <c r="T85" t="e">
        <f t="shared" si="22"/>
        <v>#VALUE!</v>
      </c>
    </row>
    <row r="86" spans="2:20" x14ac:dyDescent="0.25">
      <c r="E86" t="str">
        <f t="shared" si="14"/>
        <v/>
      </c>
      <c r="F86" t="str">
        <f t="shared" si="24"/>
        <v/>
      </c>
      <c r="G86" t="str">
        <f t="shared" si="15"/>
        <v/>
      </c>
      <c r="I86" t="str">
        <f t="shared" si="16"/>
        <v/>
      </c>
      <c r="J86" t="str">
        <f t="shared" si="25"/>
        <v/>
      </c>
      <c r="K86" t="str">
        <f t="shared" si="17"/>
        <v/>
      </c>
      <c r="M86" t="str">
        <f t="shared" si="18"/>
        <v/>
      </c>
      <c r="N86" t="e">
        <f t="shared" si="19"/>
        <v>#VALUE!</v>
      </c>
      <c r="O86" t="e">
        <f t="shared" si="20"/>
        <v>#VALUE!</v>
      </c>
      <c r="Q86" t="e">
        <f t="shared" si="21"/>
        <v>#VALUE!</v>
      </c>
      <c r="S86" t="e">
        <f t="shared" si="23"/>
        <v>#VALUE!</v>
      </c>
      <c r="T86" t="e">
        <f t="shared" si="22"/>
        <v>#VALUE!</v>
      </c>
    </row>
    <row r="87" spans="2:20" x14ac:dyDescent="0.25">
      <c r="B87" t="s">
        <v>4055</v>
      </c>
      <c r="C87" t="s">
        <v>4100</v>
      </c>
      <c r="E87" t="str">
        <f t="shared" si="14"/>
        <v>05</v>
      </c>
      <c r="F87" t="str">
        <f t="shared" si="24"/>
        <v>34</v>
      </c>
      <c r="G87" t="str">
        <f t="shared" si="15"/>
        <v>N</v>
      </c>
      <c r="I87" t="str">
        <f t="shared" si="16"/>
        <v>100</v>
      </c>
      <c r="J87" t="str">
        <f t="shared" si="25"/>
        <v>12</v>
      </c>
      <c r="K87" t="str">
        <f t="shared" si="17"/>
        <v>E</v>
      </c>
      <c r="M87" t="str">
        <f t="shared" si="18"/>
        <v>05</v>
      </c>
      <c r="N87">
        <f t="shared" si="19"/>
        <v>0.56666666666666665</v>
      </c>
      <c r="O87">
        <f t="shared" si="20"/>
        <v>5.5666666666666664</v>
      </c>
      <c r="Q87">
        <f t="shared" si="21"/>
        <v>100.2</v>
      </c>
      <c r="S87">
        <f t="shared" si="23"/>
        <v>5.5666666666666664</v>
      </c>
      <c r="T87">
        <f t="shared" si="22"/>
        <v>100.2</v>
      </c>
    </row>
    <row r="88" spans="2:20" x14ac:dyDescent="0.25">
      <c r="B88" t="s">
        <v>4055</v>
      </c>
      <c r="C88" t="s">
        <v>4101</v>
      </c>
      <c r="E88" t="str">
        <f t="shared" si="14"/>
        <v>05</v>
      </c>
      <c r="F88" t="str">
        <f t="shared" si="24"/>
        <v>34</v>
      </c>
      <c r="G88" t="str">
        <f t="shared" si="15"/>
        <v>N</v>
      </c>
      <c r="I88" t="str">
        <f t="shared" si="16"/>
        <v>100</v>
      </c>
      <c r="J88" t="str">
        <f t="shared" si="25"/>
        <v>09</v>
      </c>
      <c r="K88" t="str">
        <f t="shared" si="17"/>
        <v>E</v>
      </c>
      <c r="M88" t="str">
        <f t="shared" si="18"/>
        <v>05</v>
      </c>
      <c r="N88">
        <f t="shared" si="19"/>
        <v>0.56666666666666665</v>
      </c>
      <c r="O88">
        <f t="shared" si="20"/>
        <v>5.5666666666666664</v>
      </c>
      <c r="Q88">
        <f t="shared" si="21"/>
        <v>100.15</v>
      </c>
      <c r="S88">
        <f t="shared" si="23"/>
        <v>5.5666666666666664</v>
      </c>
      <c r="T88">
        <f t="shared" si="22"/>
        <v>100.15</v>
      </c>
    </row>
    <row r="89" spans="2:20" x14ac:dyDescent="0.25">
      <c r="E89" t="str">
        <f t="shared" si="14"/>
        <v/>
      </c>
      <c r="F89" t="str">
        <f t="shared" si="24"/>
        <v/>
      </c>
      <c r="G89" t="str">
        <f t="shared" si="15"/>
        <v/>
      </c>
      <c r="I89" t="str">
        <f t="shared" si="16"/>
        <v/>
      </c>
      <c r="J89" t="str">
        <f t="shared" si="25"/>
        <v/>
      </c>
      <c r="K89" t="str">
        <f t="shared" si="17"/>
        <v/>
      </c>
      <c r="M89" t="str">
        <f t="shared" si="18"/>
        <v/>
      </c>
      <c r="N89" t="e">
        <f t="shared" si="19"/>
        <v>#VALUE!</v>
      </c>
      <c r="O89" t="e">
        <f t="shared" si="20"/>
        <v>#VALUE!</v>
      </c>
      <c r="Q89" t="e">
        <f t="shared" si="21"/>
        <v>#VALUE!</v>
      </c>
      <c r="S89" t="e">
        <f t="shared" si="23"/>
        <v>#VALUE!</v>
      </c>
      <c r="T89" t="e">
        <f t="shared" si="22"/>
        <v>#VALUE!</v>
      </c>
    </row>
    <row r="90" spans="2:20" x14ac:dyDescent="0.25">
      <c r="B90" t="s">
        <v>4102</v>
      </c>
      <c r="C90" t="s">
        <v>4103</v>
      </c>
      <c r="E90" t="str">
        <f t="shared" si="14"/>
        <v>03</v>
      </c>
      <c r="F90" t="str">
        <f t="shared" si="24"/>
        <v>29</v>
      </c>
      <c r="G90" t="str">
        <f t="shared" si="15"/>
        <v>N</v>
      </c>
      <c r="I90" t="str">
        <f t="shared" si="16"/>
        <v>100</v>
      </c>
      <c r="J90" t="str">
        <f t="shared" si="25"/>
        <v>25</v>
      </c>
      <c r="K90" t="str">
        <f t="shared" si="17"/>
        <v>E</v>
      </c>
      <c r="M90" t="str">
        <f t="shared" si="18"/>
        <v>03</v>
      </c>
      <c r="N90">
        <f t="shared" si="19"/>
        <v>0.48333333333333334</v>
      </c>
      <c r="O90">
        <f t="shared" si="20"/>
        <v>3.4833333333333334</v>
      </c>
      <c r="Q90">
        <f t="shared" si="21"/>
        <v>100.41666666666667</v>
      </c>
      <c r="S90">
        <f t="shared" si="23"/>
        <v>3.4833333333333334</v>
      </c>
      <c r="T90">
        <f t="shared" si="22"/>
        <v>100.41666666666667</v>
      </c>
    </row>
    <row r="91" spans="2:20" x14ac:dyDescent="0.25">
      <c r="B91" t="s">
        <v>4050</v>
      </c>
      <c r="C91" t="s">
        <v>4051</v>
      </c>
      <c r="E91" t="str">
        <f t="shared" si="14"/>
        <v>05</v>
      </c>
      <c r="F91" t="str">
        <f t="shared" si="24"/>
        <v>35</v>
      </c>
      <c r="G91" t="str">
        <f t="shared" si="15"/>
        <v>N</v>
      </c>
      <c r="I91" t="str">
        <f t="shared" si="16"/>
        <v>100</v>
      </c>
      <c r="J91" t="str">
        <f t="shared" si="25"/>
        <v>11</v>
      </c>
      <c r="K91" t="str">
        <f t="shared" si="17"/>
        <v>E</v>
      </c>
      <c r="M91" t="str">
        <f t="shared" si="18"/>
        <v>05</v>
      </c>
      <c r="N91">
        <f t="shared" si="19"/>
        <v>0.58333333333333337</v>
      </c>
      <c r="O91">
        <f t="shared" si="20"/>
        <v>5.583333333333333</v>
      </c>
      <c r="Q91">
        <f t="shared" si="21"/>
        <v>100.18333333333334</v>
      </c>
      <c r="S91">
        <f t="shared" si="23"/>
        <v>5.583333333333333</v>
      </c>
      <c r="T91">
        <f t="shared" si="22"/>
        <v>100.18333333333334</v>
      </c>
    </row>
    <row r="92" spans="2:20" x14ac:dyDescent="0.25">
      <c r="E92" t="str">
        <f t="shared" si="14"/>
        <v/>
      </c>
      <c r="F92" t="str">
        <f t="shared" si="24"/>
        <v/>
      </c>
      <c r="G92" t="str">
        <f t="shared" si="15"/>
        <v/>
      </c>
      <c r="I92" t="str">
        <f t="shared" si="16"/>
        <v/>
      </c>
      <c r="J92" t="str">
        <f t="shared" si="25"/>
        <v/>
      </c>
      <c r="K92" t="str">
        <f t="shared" si="17"/>
        <v/>
      </c>
      <c r="M92" t="str">
        <f t="shared" si="18"/>
        <v/>
      </c>
      <c r="N92" t="e">
        <f t="shared" si="19"/>
        <v>#VALUE!</v>
      </c>
      <c r="O92" t="e">
        <f t="shared" si="20"/>
        <v>#VALUE!</v>
      </c>
      <c r="Q92" t="e">
        <f t="shared" si="21"/>
        <v>#VALUE!</v>
      </c>
      <c r="S92" t="e">
        <f t="shared" si="23"/>
        <v>#VALUE!</v>
      </c>
      <c r="T92" t="e">
        <f t="shared" si="22"/>
        <v>#VALUE!</v>
      </c>
    </row>
    <row r="93" spans="2:20" x14ac:dyDescent="0.25">
      <c r="E93" t="str">
        <f t="shared" si="14"/>
        <v/>
      </c>
      <c r="F93" t="str">
        <f t="shared" si="24"/>
        <v/>
      </c>
      <c r="G93" t="str">
        <f t="shared" si="15"/>
        <v/>
      </c>
      <c r="I93" t="str">
        <f t="shared" si="16"/>
        <v/>
      </c>
      <c r="J93" t="str">
        <f t="shared" si="25"/>
        <v/>
      </c>
      <c r="K93" t="str">
        <f t="shared" si="17"/>
        <v/>
      </c>
      <c r="M93" t="str">
        <f t="shared" si="18"/>
        <v/>
      </c>
      <c r="N93" t="e">
        <f t="shared" si="19"/>
        <v>#VALUE!</v>
      </c>
      <c r="O93" t="e">
        <f t="shared" si="20"/>
        <v>#VALUE!</v>
      </c>
      <c r="Q93" t="e">
        <f t="shared" si="21"/>
        <v>#VALUE!</v>
      </c>
      <c r="S93" t="e">
        <f t="shared" si="23"/>
        <v>#VALUE!</v>
      </c>
      <c r="T93" t="e">
        <f t="shared" si="22"/>
        <v>#VALUE!</v>
      </c>
    </row>
    <row r="94" spans="2:20" x14ac:dyDescent="0.25">
      <c r="E94" t="str">
        <f t="shared" si="14"/>
        <v/>
      </c>
      <c r="F94" t="str">
        <f t="shared" si="24"/>
        <v/>
      </c>
      <c r="G94" t="str">
        <f t="shared" si="15"/>
        <v/>
      </c>
      <c r="I94" t="str">
        <f t="shared" si="16"/>
        <v/>
      </c>
      <c r="J94" t="str">
        <f t="shared" si="25"/>
        <v/>
      </c>
      <c r="K94" t="str">
        <f t="shared" si="17"/>
        <v/>
      </c>
      <c r="M94" t="str">
        <f t="shared" si="18"/>
        <v/>
      </c>
      <c r="N94" t="e">
        <f t="shared" si="19"/>
        <v>#VALUE!</v>
      </c>
      <c r="O94" t="e">
        <f t="shared" si="20"/>
        <v>#VALUE!</v>
      </c>
      <c r="Q94" t="e">
        <f t="shared" si="21"/>
        <v>#VALUE!</v>
      </c>
      <c r="S94" t="e">
        <f t="shared" si="23"/>
        <v>#VALUE!</v>
      </c>
      <c r="T94" t="e">
        <f t="shared" si="22"/>
        <v>#VALUE!</v>
      </c>
    </row>
    <row r="95" spans="2:20" x14ac:dyDescent="0.25">
      <c r="B95" t="s">
        <v>4058</v>
      </c>
      <c r="C95" t="s">
        <v>4059</v>
      </c>
      <c r="E95" t="str">
        <f t="shared" si="14"/>
        <v>02</v>
      </c>
      <c r="F95" t="str">
        <f t="shared" si="24"/>
        <v>43</v>
      </c>
      <c r="G95" t="str">
        <f t="shared" si="15"/>
        <v>N</v>
      </c>
      <c r="I95" t="str">
        <f t="shared" si="16"/>
        <v>101</v>
      </c>
      <c r="J95" t="str">
        <f t="shared" si="25"/>
        <v>11</v>
      </c>
      <c r="K95" t="str">
        <f t="shared" si="17"/>
        <v>E</v>
      </c>
      <c r="M95" t="str">
        <f t="shared" si="18"/>
        <v>02</v>
      </c>
      <c r="N95">
        <f t="shared" si="19"/>
        <v>0.71666666666666667</v>
      </c>
      <c r="O95">
        <f t="shared" si="20"/>
        <v>2.7166666666666668</v>
      </c>
      <c r="Q95">
        <f t="shared" si="21"/>
        <v>101.18333333333334</v>
      </c>
      <c r="S95">
        <f t="shared" si="23"/>
        <v>2.7166666666666668</v>
      </c>
      <c r="T95">
        <f t="shared" si="22"/>
        <v>101.18333333333334</v>
      </c>
    </row>
    <row r="96" spans="2:20" x14ac:dyDescent="0.25">
      <c r="B96" t="s">
        <v>4042</v>
      </c>
      <c r="C96" t="s">
        <v>4104</v>
      </c>
      <c r="E96" t="str">
        <f t="shared" si="14"/>
        <v>01</v>
      </c>
      <c r="F96" t="str">
        <f t="shared" si="24"/>
        <v>10</v>
      </c>
      <c r="G96" t="str">
        <f t="shared" si="15"/>
        <v>N</v>
      </c>
      <c r="I96" t="str">
        <f t="shared" si="16"/>
        <v>103</v>
      </c>
      <c r="J96" t="str">
        <f t="shared" si="25"/>
        <v>26</v>
      </c>
      <c r="K96" t="str">
        <f t="shared" si="17"/>
        <v>E</v>
      </c>
      <c r="M96" t="str">
        <f t="shared" si="18"/>
        <v>01</v>
      </c>
      <c r="N96">
        <f t="shared" si="19"/>
        <v>0.16666666666666666</v>
      </c>
      <c r="O96">
        <f t="shared" si="20"/>
        <v>1.1666666666666667</v>
      </c>
      <c r="Q96">
        <f t="shared" si="21"/>
        <v>103.43333333333334</v>
      </c>
      <c r="S96">
        <f t="shared" si="23"/>
        <v>1.1666666666666667</v>
      </c>
      <c r="T96">
        <f t="shared" si="22"/>
        <v>103.43333333333334</v>
      </c>
    </row>
    <row r="97" spans="2:20" x14ac:dyDescent="0.25">
      <c r="B97" t="s">
        <v>4105</v>
      </c>
      <c r="C97" t="s">
        <v>4059</v>
      </c>
      <c r="E97" t="str">
        <f t="shared" si="14"/>
        <v>02</v>
      </c>
      <c r="F97" t="str">
        <f t="shared" si="24"/>
        <v>42</v>
      </c>
      <c r="G97" t="str">
        <f t="shared" si="15"/>
        <v>N</v>
      </c>
      <c r="I97" t="str">
        <f t="shared" si="16"/>
        <v>101</v>
      </c>
      <c r="J97" t="str">
        <f t="shared" si="25"/>
        <v>11</v>
      </c>
      <c r="K97" t="str">
        <f t="shared" si="17"/>
        <v>E</v>
      </c>
      <c r="M97" t="str">
        <f t="shared" si="18"/>
        <v>02</v>
      </c>
      <c r="N97">
        <f t="shared" si="19"/>
        <v>0.7</v>
      </c>
      <c r="O97">
        <f t="shared" si="20"/>
        <v>2.7</v>
      </c>
      <c r="Q97">
        <f t="shared" si="21"/>
        <v>101.18333333333334</v>
      </c>
      <c r="S97">
        <f t="shared" si="23"/>
        <v>2.7</v>
      </c>
      <c r="T97">
        <f t="shared" si="22"/>
        <v>101.18333333333334</v>
      </c>
    </row>
    <row r="98" spans="2:20" x14ac:dyDescent="0.25">
      <c r="E98" t="str">
        <f t="shared" si="14"/>
        <v/>
      </c>
      <c r="F98" t="str">
        <f t="shared" si="24"/>
        <v/>
      </c>
      <c r="G98" t="str">
        <f t="shared" si="15"/>
        <v/>
      </c>
      <c r="I98" t="str">
        <f t="shared" si="16"/>
        <v/>
      </c>
      <c r="J98" t="str">
        <f t="shared" si="25"/>
        <v/>
      </c>
      <c r="K98" t="str">
        <f t="shared" si="17"/>
        <v/>
      </c>
      <c r="M98" t="str">
        <f t="shared" si="18"/>
        <v/>
      </c>
      <c r="N98" t="e">
        <f t="shared" si="19"/>
        <v>#VALUE!</v>
      </c>
      <c r="O98" t="e">
        <f t="shared" si="20"/>
        <v>#VALUE!</v>
      </c>
      <c r="Q98" t="e">
        <f t="shared" si="21"/>
        <v>#VALUE!</v>
      </c>
      <c r="S98" t="e">
        <f t="shared" si="23"/>
        <v>#VALUE!</v>
      </c>
      <c r="T98" t="e">
        <f t="shared" si="22"/>
        <v>#VALUE!</v>
      </c>
    </row>
    <row r="99" spans="2:20" x14ac:dyDescent="0.25">
      <c r="E99" t="str">
        <f t="shared" si="14"/>
        <v/>
      </c>
      <c r="F99" t="str">
        <f t="shared" si="24"/>
        <v/>
      </c>
      <c r="G99" t="str">
        <f t="shared" si="15"/>
        <v/>
      </c>
      <c r="I99" t="str">
        <f t="shared" si="16"/>
        <v/>
      </c>
      <c r="J99" t="str">
        <f t="shared" si="25"/>
        <v/>
      </c>
      <c r="K99" t="str">
        <f t="shared" si="17"/>
        <v/>
      </c>
      <c r="M99" t="str">
        <f t="shared" si="18"/>
        <v/>
      </c>
      <c r="N99" t="e">
        <f t="shared" si="19"/>
        <v>#VALUE!</v>
      </c>
      <c r="O99" t="e">
        <f t="shared" si="20"/>
        <v>#VALUE!</v>
      </c>
      <c r="Q99" t="e">
        <f t="shared" si="21"/>
        <v>#VALUE!</v>
      </c>
      <c r="S99" t="e">
        <f t="shared" si="23"/>
        <v>#VALUE!</v>
      </c>
      <c r="T99" t="e">
        <f t="shared" si="22"/>
        <v>#VALUE!</v>
      </c>
    </row>
    <row r="100" spans="2:20" x14ac:dyDescent="0.25">
      <c r="E100" t="str">
        <f t="shared" si="14"/>
        <v/>
      </c>
      <c r="F100" t="str">
        <f t="shared" si="24"/>
        <v/>
      </c>
      <c r="G100" t="str">
        <f t="shared" si="15"/>
        <v/>
      </c>
      <c r="I100" t="str">
        <f t="shared" si="16"/>
        <v/>
      </c>
      <c r="J100" t="str">
        <f t="shared" si="25"/>
        <v/>
      </c>
      <c r="K100" t="str">
        <f t="shared" si="17"/>
        <v/>
      </c>
      <c r="M100" t="str">
        <f t="shared" si="18"/>
        <v/>
      </c>
      <c r="N100" t="e">
        <f t="shared" si="19"/>
        <v>#VALUE!</v>
      </c>
      <c r="O100" t="e">
        <f t="shared" si="20"/>
        <v>#VALUE!</v>
      </c>
      <c r="Q100" t="e">
        <f t="shared" si="21"/>
        <v>#VALUE!</v>
      </c>
      <c r="S100" t="e">
        <f t="shared" si="23"/>
        <v>#VALUE!</v>
      </c>
      <c r="T100" t="e">
        <f t="shared" si="22"/>
        <v>#VALUE!</v>
      </c>
    </row>
    <row r="101" spans="2:20" x14ac:dyDescent="0.25">
      <c r="E101" t="str">
        <f t="shared" si="14"/>
        <v/>
      </c>
      <c r="F101" t="str">
        <f t="shared" si="24"/>
        <v/>
      </c>
      <c r="G101" t="str">
        <f t="shared" si="15"/>
        <v/>
      </c>
      <c r="I101" t="str">
        <f t="shared" si="16"/>
        <v/>
      </c>
      <c r="J101" t="str">
        <f t="shared" si="25"/>
        <v/>
      </c>
      <c r="K101" t="str">
        <f t="shared" si="17"/>
        <v/>
      </c>
      <c r="M101" t="str">
        <f t="shared" si="18"/>
        <v/>
      </c>
      <c r="N101" t="e">
        <f t="shared" si="19"/>
        <v>#VALUE!</v>
      </c>
      <c r="O101" t="e">
        <f t="shared" si="20"/>
        <v>#VALUE!</v>
      </c>
      <c r="Q101" t="e">
        <f t="shared" si="21"/>
        <v>#VALUE!</v>
      </c>
      <c r="S101" t="e">
        <f t="shared" si="23"/>
        <v>#VALUE!</v>
      </c>
      <c r="T101" t="e">
        <f t="shared" si="22"/>
        <v>#VALUE!</v>
      </c>
    </row>
    <row r="102" spans="2:20" x14ac:dyDescent="0.25">
      <c r="E102" t="str">
        <f t="shared" si="14"/>
        <v/>
      </c>
      <c r="F102" t="str">
        <f t="shared" si="24"/>
        <v/>
      </c>
      <c r="G102" t="str">
        <f t="shared" si="15"/>
        <v/>
      </c>
      <c r="I102" t="str">
        <f t="shared" si="16"/>
        <v/>
      </c>
      <c r="J102" t="str">
        <f t="shared" si="25"/>
        <v/>
      </c>
      <c r="K102" t="str">
        <f t="shared" si="17"/>
        <v/>
      </c>
      <c r="M102" t="str">
        <f t="shared" si="18"/>
        <v/>
      </c>
      <c r="N102" t="e">
        <f t="shared" si="19"/>
        <v>#VALUE!</v>
      </c>
      <c r="O102" t="e">
        <f t="shared" si="20"/>
        <v>#VALUE!</v>
      </c>
      <c r="Q102" t="e">
        <f t="shared" si="21"/>
        <v>#VALUE!</v>
      </c>
      <c r="S102" t="e">
        <f t="shared" si="23"/>
        <v>#VALUE!</v>
      </c>
      <c r="T102" t="e">
        <f t="shared" si="22"/>
        <v>#VALUE!</v>
      </c>
    </row>
    <row r="103" spans="2:20" x14ac:dyDescent="0.25">
      <c r="B103" t="s">
        <v>3960</v>
      </c>
      <c r="C103" t="s">
        <v>4064</v>
      </c>
      <c r="E103" t="str">
        <f t="shared" si="14"/>
        <v>01</v>
      </c>
      <c r="F103" t="str">
        <f t="shared" si="24"/>
        <v>15</v>
      </c>
      <c r="G103" t="str">
        <f t="shared" si="15"/>
        <v>N</v>
      </c>
      <c r="I103" t="str">
        <f t="shared" si="16"/>
        <v>103</v>
      </c>
      <c r="J103" t="str">
        <f t="shared" si="25"/>
        <v>32</v>
      </c>
      <c r="K103" t="str">
        <f t="shared" si="17"/>
        <v>E</v>
      </c>
      <c r="M103" t="str">
        <f t="shared" si="18"/>
        <v>01</v>
      </c>
      <c r="N103">
        <f t="shared" si="19"/>
        <v>0.25</v>
      </c>
      <c r="O103">
        <f t="shared" si="20"/>
        <v>1.25</v>
      </c>
      <c r="Q103">
        <f t="shared" si="21"/>
        <v>103.53333333333333</v>
      </c>
      <c r="S103">
        <f t="shared" si="23"/>
        <v>1.25</v>
      </c>
      <c r="T103">
        <f t="shared" si="22"/>
        <v>103.53333333333333</v>
      </c>
    </row>
    <row r="104" spans="2:20" x14ac:dyDescent="0.25">
      <c r="B104" t="s">
        <v>3961</v>
      </c>
      <c r="C104" t="s">
        <v>4090</v>
      </c>
      <c r="E104" t="str">
        <f t="shared" si="14"/>
        <v>01</v>
      </c>
      <c r="F104" t="str">
        <f t="shared" si="24"/>
        <v>12</v>
      </c>
      <c r="G104" t="str">
        <f t="shared" si="15"/>
        <v>N</v>
      </c>
      <c r="I104" t="str">
        <f t="shared" si="16"/>
        <v>103</v>
      </c>
      <c r="J104" t="str">
        <f t="shared" si="25"/>
        <v>37</v>
      </c>
      <c r="K104" t="str">
        <f t="shared" si="17"/>
        <v>E</v>
      </c>
      <c r="M104" t="str">
        <f t="shared" si="18"/>
        <v>01</v>
      </c>
      <c r="N104">
        <f t="shared" si="19"/>
        <v>0.2</v>
      </c>
      <c r="O104">
        <f t="shared" si="20"/>
        <v>1.2</v>
      </c>
      <c r="Q104">
        <f t="shared" si="21"/>
        <v>103.61666666666666</v>
      </c>
      <c r="S104">
        <f t="shared" si="23"/>
        <v>1.2</v>
      </c>
      <c r="T104">
        <f t="shared" si="22"/>
        <v>103.61666666666666</v>
      </c>
    </row>
    <row r="105" spans="2:20" x14ac:dyDescent="0.25">
      <c r="B105" t="s">
        <v>3961</v>
      </c>
      <c r="C105" t="s">
        <v>4014</v>
      </c>
      <c r="E105" t="str">
        <f t="shared" si="14"/>
        <v>01</v>
      </c>
      <c r="F105" t="str">
        <f t="shared" si="24"/>
        <v>12</v>
      </c>
      <c r="G105" t="str">
        <f t="shared" si="15"/>
        <v>N</v>
      </c>
      <c r="I105" t="str">
        <f t="shared" si="16"/>
        <v>103</v>
      </c>
      <c r="J105" t="str">
        <f t="shared" si="25"/>
        <v>38</v>
      </c>
      <c r="K105" t="str">
        <f t="shared" si="17"/>
        <v>E</v>
      </c>
      <c r="M105" t="str">
        <f t="shared" si="18"/>
        <v>01</v>
      </c>
      <c r="N105">
        <f t="shared" si="19"/>
        <v>0.2</v>
      </c>
      <c r="O105">
        <f t="shared" si="20"/>
        <v>1.2</v>
      </c>
      <c r="Q105">
        <f t="shared" si="21"/>
        <v>103.63333333333334</v>
      </c>
      <c r="S105">
        <f t="shared" si="23"/>
        <v>1.2</v>
      </c>
      <c r="T105">
        <f t="shared" si="22"/>
        <v>103.63333333333334</v>
      </c>
    </row>
    <row r="106" spans="2:20" x14ac:dyDescent="0.25">
      <c r="E106" t="str">
        <f t="shared" si="14"/>
        <v/>
      </c>
      <c r="F106" t="str">
        <f t="shared" si="24"/>
        <v/>
      </c>
      <c r="G106" t="str">
        <f t="shared" si="15"/>
        <v/>
      </c>
      <c r="I106" t="str">
        <f t="shared" si="16"/>
        <v/>
      </c>
      <c r="J106" t="str">
        <f t="shared" si="25"/>
        <v/>
      </c>
      <c r="K106" t="str">
        <f t="shared" si="17"/>
        <v/>
      </c>
      <c r="M106" t="str">
        <f t="shared" si="18"/>
        <v/>
      </c>
      <c r="N106" t="e">
        <f t="shared" si="19"/>
        <v>#VALUE!</v>
      </c>
      <c r="O106" t="e">
        <f t="shared" si="20"/>
        <v>#VALUE!</v>
      </c>
      <c r="Q106" t="e">
        <f t="shared" si="21"/>
        <v>#VALUE!</v>
      </c>
      <c r="S106" t="e">
        <f t="shared" si="23"/>
        <v>#VALUE!</v>
      </c>
      <c r="T106" t="e">
        <f t="shared" si="22"/>
        <v>#VALUE!</v>
      </c>
    </row>
    <row r="107" spans="2:20" x14ac:dyDescent="0.25">
      <c r="B107" t="s">
        <v>4106</v>
      </c>
      <c r="C107" t="s">
        <v>4069</v>
      </c>
      <c r="E107" t="str">
        <f t="shared" si="14"/>
        <v>05</v>
      </c>
      <c r="F107" t="str">
        <f t="shared" si="24"/>
        <v>09</v>
      </c>
      <c r="G107" t="str">
        <f t="shared" si="15"/>
        <v>N</v>
      </c>
      <c r="I107" t="str">
        <f t="shared" si="16"/>
        <v>100</v>
      </c>
      <c r="J107" t="str">
        <f t="shared" si="25"/>
        <v>02</v>
      </c>
      <c r="K107" t="str">
        <f t="shared" si="17"/>
        <v>E</v>
      </c>
      <c r="M107" t="str">
        <f t="shared" si="18"/>
        <v>05</v>
      </c>
      <c r="N107">
        <f t="shared" si="19"/>
        <v>0.15</v>
      </c>
      <c r="O107">
        <f t="shared" si="20"/>
        <v>5.15</v>
      </c>
      <c r="Q107">
        <f t="shared" si="21"/>
        <v>100.03333333333333</v>
      </c>
      <c r="S107">
        <f t="shared" si="23"/>
        <v>5.15</v>
      </c>
      <c r="T107">
        <f t="shared" si="22"/>
        <v>100.03333333333333</v>
      </c>
    </row>
    <row r="108" spans="2:20" x14ac:dyDescent="0.25">
      <c r="B108" t="s">
        <v>3960</v>
      </c>
      <c r="C108" t="s">
        <v>4107</v>
      </c>
      <c r="E108" t="str">
        <f t="shared" si="14"/>
        <v>01</v>
      </c>
      <c r="F108" t="str">
        <f t="shared" si="24"/>
        <v>15</v>
      </c>
      <c r="G108" t="str">
        <f t="shared" si="15"/>
        <v>N</v>
      </c>
      <c r="I108" t="str">
        <f t="shared" si="16"/>
        <v>103</v>
      </c>
      <c r="J108" t="str">
        <f t="shared" si="25"/>
        <v>24</v>
      </c>
      <c r="K108" t="str">
        <f t="shared" si="17"/>
        <v>E</v>
      </c>
      <c r="M108" t="str">
        <f t="shared" si="18"/>
        <v>01</v>
      </c>
      <c r="N108">
        <f t="shared" si="19"/>
        <v>0.25</v>
      </c>
      <c r="O108">
        <f t="shared" si="20"/>
        <v>1.25</v>
      </c>
      <c r="Q108">
        <f t="shared" si="21"/>
        <v>103.4</v>
      </c>
      <c r="S108">
        <f t="shared" si="23"/>
        <v>1.25</v>
      </c>
      <c r="T108">
        <f t="shared" si="22"/>
        <v>103.4</v>
      </c>
    </row>
    <row r="109" spans="2:20" x14ac:dyDescent="0.25">
      <c r="E109" t="str">
        <f t="shared" si="14"/>
        <v/>
      </c>
      <c r="F109" t="str">
        <f t="shared" si="24"/>
        <v/>
      </c>
      <c r="G109" t="str">
        <f t="shared" si="15"/>
        <v/>
      </c>
      <c r="I109" t="str">
        <f t="shared" si="16"/>
        <v/>
      </c>
      <c r="J109" t="str">
        <f t="shared" si="25"/>
        <v/>
      </c>
      <c r="K109" t="str">
        <f t="shared" si="17"/>
        <v/>
      </c>
      <c r="M109" t="str">
        <f t="shared" si="18"/>
        <v/>
      </c>
      <c r="N109" t="e">
        <f t="shared" si="19"/>
        <v>#VALUE!</v>
      </c>
      <c r="O109" t="e">
        <f t="shared" si="20"/>
        <v>#VALUE!</v>
      </c>
      <c r="Q109" t="e">
        <f t="shared" si="21"/>
        <v>#VALUE!</v>
      </c>
      <c r="S109" t="e">
        <f t="shared" si="23"/>
        <v>#VALUE!</v>
      </c>
      <c r="T109" t="e">
        <f t="shared" si="22"/>
        <v>#VALUE!</v>
      </c>
    </row>
    <row r="110" spans="2:20" x14ac:dyDescent="0.25">
      <c r="B110" t="s">
        <v>4108</v>
      </c>
      <c r="C110" t="s">
        <v>4094</v>
      </c>
      <c r="E110" t="str">
        <f t="shared" si="14"/>
        <v>04</v>
      </c>
      <c r="F110" t="str">
        <f t="shared" si="24"/>
        <v>37</v>
      </c>
      <c r="G110" t="str">
        <f t="shared" si="15"/>
        <v>N</v>
      </c>
      <c r="I110" t="str">
        <f t="shared" si="16"/>
        <v>100</v>
      </c>
      <c r="J110" t="str">
        <f t="shared" si="25"/>
        <v>10</v>
      </c>
      <c r="K110" t="str">
        <f t="shared" si="17"/>
        <v>E</v>
      </c>
      <c r="M110" t="str">
        <f t="shared" si="18"/>
        <v>04</v>
      </c>
      <c r="N110">
        <f t="shared" si="19"/>
        <v>0.6166666666666667</v>
      </c>
      <c r="O110">
        <f t="shared" si="20"/>
        <v>4.6166666666666671</v>
      </c>
      <c r="Q110">
        <f t="shared" si="21"/>
        <v>100.16666666666667</v>
      </c>
      <c r="S110">
        <f t="shared" si="23"/>
        <v>4.6166666666666671</v>
      </c>
      <c r="T110">
        <f t="shared" si="22"/>
        <v>100.16666666666667</v>
      </c>
    </row>
    <row r="111" spans="2:20" x14ac:dyDescent="0.25">
      <c r="B111" t="s">
        <v>4050</v>
      </c>
      <c r="C111" t="s">
        <v>4100</v>
      </c>
      <c r="E111" t="str">
        <f t="shared" si="14"/>
        <v>05</v>
      </c>
      <c r="F111" t="str">
        <f t="shared" si="24"/>
        <v>35</v>
      </c>
      <c r="G111" t="str">
        <f t="shared" si="15"/>
        <v>N</v>
      </c>
      <c r="I111" t="str">
        <f t="shared" si="16"/>
        <v>100</v>
      </c>
      <c r="J111" t="str">
        <f t="shared" si="25"/>
        <v>12</v>
      </c>
      <c r="K111" t="str">
        <f t="shared" si="17"/>
        <v>E</v>
      </c>
      <c r="M111" t="str">
        <f t="shared" si="18"/>
        <v>05</v>
      </c>
      <c r="N111">
        <f t="shared" si="19"/>
        <v>0.58333333333333337</v>
      </c>
      <c r="O111">
        <f t="shared" si="20"/>
        <v>5.583333333333333</v>
      </c>
      <c r="Q111">
        <f t="shared" si="21"/>
        <v>100.2</v>
      </c>
      <c r="S111">
        <f t="shared" si="23"/>
        <v>5.583333333333333</v>
      </c>
      <c r="T111">
        <f t="shared" si="22"/>
        <v>100.2</v>
      </c>
    </row>
    <row r="112" spans="2:20" x14ac:dyDescent="0.25">
      <c r="E112" t="str">
        <f t="shared" si="14"/>
        <v/>
      </c>
      <c r="F112" t="str">
        <f t="shared" si="24"/>
        <v/>
      </c>
      <c r="G112" t="str">
        <f t="shared" si="15"/>
        <v/>
      </c>
      <c r="I112" t="str">
        <f t="shared" si="16"/>
        <v/>
      </c>
      <c r="J112" t="str">
        <f t="shared" si="25"/>
        <v/>
      </c>
      <c r="K112" t="str">
        <f t="shared" si="17"/>
        <v/>
      </c>
      <c r="M112" t="str">
        <f t="shared" si="18"/>
        <v/>
      </c>
      <c r="N112" t="e">
        <f t="shared" si="19"/>
        <v>#VALUE!</v>
      </c>
      <c r="O112" t="e">
        <f t="shared" si="20"/>
        <v>#VALUE!</v>
      </c>
      <c r="Q112" t="e">
        <f t="shared" si="21"/>
        <v>#VALUE!</v>
      </c>
      <c r="S112" t="e">
        <f t="shared" si="23"/>
        <v>#VALUE!</v>
      </c>
      <c r="T112" t="e">
        <f t="shared" si="22"/>
        <v>#VALUE!</v>
      </c>
    </row>
    <row r="113" spans="2:20" x14ac:dyDescent="0.25">
      <c r="E113" t="str">
        <f t="shared" si="14"/>
        <v/>
      </c>
      <c r="F113" t="str">
        <f t="shared" si="24"/>
        <v/>
      </c>
      <c r="G113" t="str">
        <f t="shared" si="15"/>
        <v/>
      </c>
      <c r="I113" t="str">
        <f t="shared" si="16"/>
        <v/>
      </c>
      <c r="J113" t="str">
        <f t="shared" si="25"/>
        <v/>
      </c>
      <c r="K113" t="str">
        <f t="shared" si="17"/>
        <v/>
      </c>
      <c r="M113" t="str">
        <f t="shared" si="18"/>
        <v/>
      </c>
      <c r="N113" t="e">
        <f t="shared" si="19"/>
        <v>#VALUE!</v>
      </c>
      <c r="O113" t="e">
        <f t="shared" si="20"/>
        <v>#VALUE!</v>
      </c>
      <c r="Q113" t="e">
        <f t="shared" si="21"/>
        <v>#VALUE!</v>
      </c>
      <c r="S113" t="e">
        <f t="shared" si="23"/>
        <v>#VALUE!</v>
      </c>
      <c r="T113" t="e">
        <f t="shared" si="22"/>
        <v>#VALUE!</v>
      </c>
    </row>
    <row r="114" spans="2:20" x14ac:dyDescent="0.25">
      <c r="B114" t="s">
        <v>4055</v>
      </c>
      <c r="C114" t="s">
        <v>4066</v>
      </c>
      <c r="E114" t="str">
        <f t="shared" si="14"/>
        <v>05</v>
      </c>
      <c r="F114" t="str">
        <f t="shared" si="24"/>
        <v>34</v>
      </c>
      <c r="G114" t="str">
        <f t="shared" si="15"/>
        <v>N</v>
      </c>
      <c r="I114" t="str">
        <f t="shared" si="16"/>
        <v>100</v>
      </c>
      <c r="J114" t="str">
        <f t="shared" si="25"/>
        <v>03</v>
      </c>
      <c r="K114" t="str">
        <f t="shared" si="17"/>
        <v>E</v>
      </c>
      <c r="M114" t="str">
        <f t="shared" si="18"/>
        <v>05</v>
      </c>
      <c r="N114">
        <f t="shared" si="19"/>
        <v>0.56666666666666665</v>
      </c>
      <c r="O114">
        <f t="shared" si="20"/>
        <v>5.5666666666666664</v>
      </c>
      <c r="Q114">
        <f t="shared" si="21"/>
        <v>100.05</v>
      </c>
      <c r="S114">
        <f t="shared" si="23"/>
        <v>5.5666666666666664</v>
      </c>
      <c r="T114">
        <f t="shared" si="22"/>
        <v>100.05</v>
      </c>
    </row>
    <row r="115" spans="2:20" x14ac:dyDescent="0.25">
      <c r="E115" t="str">
        <f t="shared" si="14"/>
        <v/>
      </c>
      <c r="F115" t="str">
        <f t="shared" si="24"/>
        <v/>
      </c>
      <c r="G115" t="str">
        <f t="shared" si="15"/>
        <v/>
      </c>
      <c r="I115" t="str">
        <f t="shared" si="16"/>
        <v/>
      </c>
      <c r="J115" t="str">
        <f t="shared" si="25"/>
        <v/>
      </c>
      <c r="K115" t="str">
        <f t="shared" si="17"/>
        <v/>
      </c>
      <c r="M115" t="str">
        <f t="shared" si="18"/>
        <v/>
      </c>
      <c r="N115" t="e">
        <f t="shared" si="19"/>
        <v>#VALUE!</v>
      </c>
      <c r="O115" t="e">
        <f t="shared" si="20"/>
        <v>#VALUE!</v>
      </c>
      <c r="Q115" t="e">
        <f t="shared" si="21"/>
        <v>#VALUE!</v>
      </c>
      <c r="S115" t="e">
        <f t="shared" si="23"/>
        <v>#VALUE!</v>
      </c>
      <c r="T115" t="e">
        <f t="shared" si="22"/>
        <v>#VALUE!</v>
      </c>
    </row>
    <row r="116" spans="2:20" x14ac:dyDescent="0.25">
      <c r="E116" t="str">
        <f t="shared" si="14"/>
        <v/>
      </c>
      <c r="F116" t="str">
        <f t="shared" si="24"/>
        <v/>
      </c>
      <c r="G116" t="str">
        <f t="shared" si="15"/>
        <v/>
      </c>
      <c r="I116" t="str">
        <f t="shared" si="16"/>
        <v/>
      </c>
      <c r="J116" t="str">
        <f t="shared" si="25"/>
        <v/>
      </c>
      <c r="K116" t="str">
        <f t="shared" si="17"/>
        <v/>
      </c>
      <c r="M116" t="str">
        <f t="shared" si="18"/>
        <v/>
      </c>
      <c r="N116" t="e">
        <f t="shared" si="19"/>
        <v>#VALUE!</v>
      </c>
      <c r="O116" t="e">
        <f t="shared" si="20"/>
        <v>#VALUE!</v>
      </c>
      <c r="Q116" t="e">
        <f t="shared" si="21"/>
        <v>#VALUE!</v>
      </c>
      <c r="S116" t="e">
        <f t="shared" si="23"/>
        <v>#VALUE!</v>
      </c>
      <c r="T116" t="e">
        <f t="shared" si="22"/>
        <v>#VALUE!</v>
      </c>
    </row>
    <row r="117" spans="2:20" x14ac:dyDescent="0.25">
      <c r="B117" t="s">
        <v>4058</v>
      </c>
      <c r="C117" t="s">
        <v>3964</v>
      </c>
      <c r="E117" t="str">
        <f t="shared" si="14"/>
        <v>02</v>
      </c>
      <c r="F117" t="str">
        <f t="shared" si="24"/>
        <v>43</v>
      </c>
      <c r="G117" t="str">
        <f t="shared" si="15"/>
        <v>N</v>
      </c>
      <c r="I117" t="str">
        <f t="shared" si="16"/>
        <v>101</v>
      </c>
      <c r="J117" t="str">
        <f t="shared" si="25"/>
        <v>12</v>
      </c>
      <c r="K117" t="str">
        <f t="shared" si="17"/>
        <v>E</v>
      </c>
      <c r="M117" t="str">
        <f t="shared" si="18"/>
        <v>02</v>
      </c>
      <c r="N117">
        <f t="shared" si="19"/>
        <v>0.71666666666666667</v>
      </c>
      <c r="O117">
        <f t="shared" si="20"/>
        <v>2.7166666666666668</v>
      </c>
      <c r="Q117">
        <f t="shared" si="21"/>
        <v>101.2</v>
      </c>
      <c r="S117">
        <f t="shared" si="23"/>
        <v>2.7166666666666668</v>
      </c>
      <c r="T117">
        <f t="shared" si="22"/>
        <v>101.2</v>
      </c>
    </row>
    <row r="118" spans="2:20" x14ac:dyDescent="0.25">
      <c r="B118" t="s">
        <v>4109</v>
      </c>
      <c r="C118" t="s">
        <v>4110</v>
      </c>
      <c r="E118" t="str">
        <f t="shared" si="14"/>
        <v>01</v>
      </c>
      <c r="F118" t="str">
        <f t="shared" si="24"/>
        <v>30</v>
      </c>
      <c r="G118" t="str">
        <f t="shared" si="15"/>
        <v>N</v>
      </c>
      <c r="I118" t="str">
        <f t="shared" si="16"/>
        <v>103</v>
      </c>
      <c r="J118" t="str">
        <f t="shared" si="25"/>
        <v>00</v>
      </c>
      <c r="K118" t="str">
        <f t="shared" si="17"/>
        <v>E</v>
      </c>
      <c r="M118" t="str">
        <f t="shared" si="18"/>
        <v>01</v>
      </c>
      <c r="N118">
        <f t="shared" si="19"/>
        <v>0.5</v>
      </c>
      <c r="O118">
        <f t="shared" si="20"/>
        <v>1.5</v>
      </c>
      <c r="Q118">
        <f t="shared" si="21"/>
        <v>103</v>
      </c>
      <c r="S118">
        <f t="shared" si="23"/>
        <v>1.5</v>
      </c>
      <c r="T118">
        <f t="shared" si="22"/>
        <v>103</v>
      </c>
    </row>
    <row r="119" spans="2:20" x14ac:dyDescent="0.25">
      <c r="B119" t="s">
        <v>4062</v>
      </c>
      <c r="C119" t="s">
        <v>3923</v>
      </c>
      <c r="E119" t="str">
        <f t="shared" si="14"/>
        <v>02</v>
      </c>
      <c r="F119" t="str">
        <f t="shared" si="24"/>
        <v>41</v>
      </c>
      <c r="G119" t="str">
        <f t="shared" si="15"/>
        <v>N</v>
      </c>
      <c r="I119" t="str">
        <f t="shared" si="16"/>
        <v>101</v>
      </c>
      <c r="J119" t="str">
        <f t="shared" si="25"/>
        <v>14</v>
      </c>
      <c r="K119" t="str">
        <f t="shared" si="17"/>
        <v>E</v>
      </c>
      <c r="M119" t="str">
        <f t="shared" si="18"/>
        <v>02</v>
      </c>
      <c r="N119">
        <f t="shared" si="19"/>
        <v>0.68333333333333335</v>
      </c>
      <c r="O119">
        <f t="shared" si="20"/>
        <v>2.6833333333333336</v>
      </c>
      <c r="Q119">
        <f t="shared" si="21"/>
        <v>101.23333333333333</v>
      </c>
      <c r="S119">
        <f t="shared" si="23"/>
        <v>2.6833333333333336</v>
      </c>
      <c r="T119">
        <f t="shared" si="22"/>
        <v>101.23333333333333</v>
      </c>
    </row>
    <row r="120" spans="2:20" x14ac:dyDescent="0.25">
      <c r="E120" t="str">
        <f t="shared" si="14"/>
        <v/>
      </c>
      <c r="F120" t="str">
        <f t="shared" si="24"/>
        <v/>
      </c>
      <c r="G120" t="str">
        <f t="shared" si="15"/>
        <v/>
      </c>
      <c r="I120" t="str">
        <f t="shared" si="16"/>
        <v/>
      </c>
      <c r="J120" t="str">
        <f t="shared" si="25"/>
        <v/>
      </c>
      <c r="K120" t="str">
        <f t="shared" si="17"/>
        <v/>
      </c>
      <c r="M120" t="str">
        <f t="shared" si="18"/>
        <v/>
      </c>
      <c r="N120" t="e">
        <f t="shared" si="19"/>
        <v>#VALUE!</v>
      </c>
      <c r="O120" t="e">
        <f t="shared" si="20"/>
        <v>#VALUE!</v>
      </c>
      <c r="Q120" t="e">
        <f t="shared" si="21"/>
        <v>#VALUE!</v>
      </c>
      <c r="S120" t="e">
        <f t="shared" si="23"/>
        <v>#VALUE!</v>
      </c>
      <c r="T120" t="e">
        <f t="shared" si="22"/>
        <v>#VALUE!</v>
      </c>
    </row>
    <row r="121" spans="2:20" x14ac:dyDescent="0.25">
      <c r="E121" t="str">
        <f t="shared" si="14"/>
        <v/>
      </c>
      <c r="F121" t="str">
        <f t="shared" si="24"/>
        <v/>
      </c>
      <c r="G121" t="str">
        <f t="shared" si="15"/>
        <v/>
      </c>
      <c r="I121" t="str">
        <f t="shared" si="16"/>
        <v/>
      </c>
      <c r="J121" t="str">
        <f t="shared" si="25"/>
        <v/>
      </c>
      <c r="K121" t="str">
        <f t="shared" si="17"/>
        <v/>
      </c>
      <c r="M121" t="str">
        <f t="shared" si="18"/>
        <v/>
      </c>
      <c r="N121" t="e">
        <f t="shared" si="19"/>
        <v>#VALUE!</v>
      </c>
      <c r="O121" t="e">
        <f t="shared" si="20"/>
        <v>#VALUE!</v>
      </c>
      <c r="Q121" t="e">
        <f t="shared" si="21"/>
        <v>#VALUE!</v>
      </c>
      <c r="S121" t="e">
        <f t="shared" si="23"/>
        <v>#VALUE!</v>
      </c>
      <c r="T121" t="e">
        <f t="shared" si="22"/>
        <v>#VALUE!</v>
      </c>
    </row>
    <row r="122" spans="2:20" x14ac:dyDescent="0.25">
      <c r="E122" t="str">
        <f t="shared" si="14"/>
        <v/>
      </c>
      <c r="F122" t="str">
        <f t="shared" si="24"/>
        <v/>
      </c>
      <c r="G122" t="str">
        <f t="shared" si="15"/>
        <v/>
      </c>
      <c r="I122" t="str">
        <f t="shared" si="16"/>
        <v/>
      </c>
      <c r="J122" t="str">
        <f t="shared" si="25"/>
        <v/>
      </c>
      <c r="K122" t="str">
        <f t="shared" si="17"/>
        <v/>
      </c>
      <c r="M122" t="str">
        <f t="shared" si="18"/>
        <v/>
      </c>
      <c r="N122" t="e">
        <f t="shared" si="19"/>
        <v>#VALUE!</v>
      </c>
      <c r="O122" t="e">
        <f t="shared" si="20"/>
        <v>#VALUE!</v>
      </c>
      <c r="Q122" t="e">
        <f t="shared" si="21"/>
        <v>#VALUE!</v>
      </c>
      <c r="S122" t="e">
        <f t="shared" si="23"/>
        <v>#VALUE!</v>
      </c>
      <c r="T122" t="e">
        <f t="shared" si="22"/>
        <v>#VALUE!</v>
      </c>
    </row>
    <row r="123" spans="2:20" x14ac:dyDescent="0.25">
      <c r="B123" t="s">
        <v>4042</v>
      </c>
      <c r="C123" t="s">
        <v>4068</v>
      </c>
      <c r="E123" t="str">
        <f t="shared" si="14"/>
        <v>01</v>
      </c>
      <c r="F123" t="str">
        <f t="shared" si="24"/>
        <v>10</v>
      </c>
      <c r="G123" t="str">
        <f t="shared" si="15"/>
        <v>N</v>
      </c>
      <c r="I123" t="str">
        <f t="shared" si="16"/>
        <v>103</v>
      </c>
      <c r="J123" t="str">
        <f t="shared" si="25"/>
        <v>29</v>
      </c>
      <c r="K123" t="str">
        <f t="shared" si="17"/>
        <v>E</v>
      </c>
      <c r="M123" t="str">
        <f t="shared" si="18"/>
        <v>01</v>
      </c>
      <c r="N123">
        <f t="shared" si="19"/>
        <v>0.16666666666666666</v>
      </c>
      <c r="O123">
        <f t="shared" si="20"/>
        <v>1.1666666666666667</v>
      </c>
      <c r="Q123">
        <f t="shared" si="21"/>
        <v>103.48333333333333</v>
      </c>
      <c r="S123">
        <f t="shared" si="23"/>
        <v>1.1666666666666667</v>
      </c>
      <c r="T123">
        <f t="shared" si="22"/>
        <v>103.48333333333333</v>
      </c>
    </row>
    <row r="124" spans="2:20" x14ac:dyDescent="0.25">
      <c r="E124" t="str">
        <f t="shared" si="14"/>
        <v/>
      </c>
      <c r="F124" t="str">
        <f t="shared" si="24"/>
        <v/>
      </c>
      <c r="G124" t="str">
        <f t="shared" si="15"/>
        <v/>
      </c>
      <c r="I124" t="str">
        <f t="shared" si="16"/>
        <v/>
      </c>
      <c r="J124" t="str">
        <f t="shared" si="25"/>
        <v/>
      </c>
      <c r="K124" t="str">
        <f t="shared" si="17"/>
        <v/>
      </c>
      <c r="M124" t="str">
        <f t="shared" si="18"/>
        <v/>
      </c>
      <c r="N124" t="e">
        <f t="shared" si="19"/>
        <v>#VALUE!</v>
      </c>
      <c r="O124" t="e">
        <f t="shared" si="20"/>
        <v>#VALUE!</v>
      </c>
      <c r="Q124" t="e">
        <f t="shared" si="21"/>
        <v>#VALUE!</v>
      </c>
      <c r="S124" t="e">
        <f t="shared" si="23"/>
        <v>#VALUE!</v>
      </c>
      <c r="T124" t="e">
        <f t="shared" si="22"/>
        <v>#VALUE!</v>
      </c>
    </row>
    <row r="125" spans="2:20" x14ac:dyDescent="0.25">
      <c r="E125" t="str">
        <f t="shared" si="14"/>
        <v/>
      </c>
      <c r="F125" t="str">
        <f t="shared" si="24"/>
        <v/>
      </c>
      <c r="G125" t="str">
        <f t="shared" si="15"/>
        <v/>
      </c>
      <c r="I125" t="str">
        <f t="shared" si="16"/>
        <v/>
      </c>
      <c r="J125" t="str">
        <f t="shared" si="25"/>
        <v/>
      </c>
      <c r="K125" t="str">
        <f t="shared" si="17"/>
        <v/>
      </c>
      <c r="M125" t="str">
        <f t="shared" si="18"/>
        <v/>
      </c>
      <c r="N125" t="e">
        <f t="shared" si="19"/>
        <v>#VALUE!</v>
      </c>
      <c r="O125" t="e">
        <f t="shared" si="20"/>
        <v>#VALUE!</v>
      </c>
      <c r="Q125" t="e">
        <f t="shared" si="21"/>
        <v>#VALUE!</v>
      </c>
      <c r="S125" t="e">
        <f t="shared" si="23"/>
        <v>#VALUE!</v>
      </c>
      <c r="T125" t="e">
        <f t="shared" si="22"/>
        <v>#VALUE!</v>
      </c>
    </row>
    <row r="126" spans="2:20" x14ac:dyDescent="0.25">
      <c r="B126" t="s">
        <v>4067</v>
      </c>
      <c r="C126" t="s">
        <v>4064</v>
      </c>
      <c r="E126" t="str">
        <f t="shared" si="14"/>
        <v>01</v>
      </c>
      <c r="F126" t="str">
        <f t="shared" si="24"/>
        <v>14</v>
      </c>
      <c r="G126" t="str">
        <f t="shared" si="15"/>
        <v>N</v>
      </c>
      <c r="I126" t="str">
        <f t="shared" si="16"/>
        <v>103</v>
      </c>
      <c r="J126" t="str">
        <f t="shared" si="25"/>
        <v>32</v>
      </c>
      <c r="K126" t="str">
        <f t="shared" si="17"/>
        <v>E</v>
      </c>
      <c r="M126" t="str">
        <f t="shared" si="18"/>
        <v>01</v>
      </c>
      <c r="N126">
        <f t="shared" si="19"/>
        <v>0.23333333333333334</v>
      </c>
      <c r="O126">
        <f t="shared" si="20"/>
        <v>1.2333333333333334</v>
      </c>
      <c r="Q126">
        <f t="shared" si="21"/>
        <v>103.53333333333333</v>
      </c>
      <c r="S126">
        <f t="shared" si="23"/>
        <v>1.2333333333333334</v>
      </c>
      <c r="T126">
        <f t="shared" si="22"/>
        <v>103.53333333333333</v>
      </c>
    </row>
    <row r="127" spans="2:20" x14ac:dyDescent="0.25">
      <c r="B127" t="s">
        <v>3961</v>
      </c>
      <c r="C127" t="s">
        <v>3925</v>
      </c>
      <c r="E127" t="str">
        <f t="shared" si="14"/>
        <v>01</v>
      </c>
      <c r="F127" t="str">
        <f t="shared" si="24"/>
        <v>12</v>
      </c>
      <c r="G127" t="str">
        <f t="shared" si="15"/>
        <v>N</v>
      </c>
      <c r="I127" t="str">
        <f t="shared" si="16"/>
        <v>103</v>
      </c>
      <c r="J127" t="str">
        <f t="shared" si="25"/>
        <v>35</v>
      </c>
      <c r="K127" t="str">
        <f t="shared" si="17"/>
        <v>E</v>
      </c>
      <c r="M127" t="str">
        <f t="shared" si="18"/>
        <v>01</v>
      </c>
      <c r="N127">
        <f t="shared" si="19"/>
        <v>0.2</v>
      </c>
      <c r="O127">
        <f t="shared" si="20"/>
        <v>1.2</v>
      </c>
      <c r="Q127">
        <f t="shared" si="21"/>
        <v>103.58333333333333</v>
      </c>
      <c r="S127">
        <f t="shared" si="23"/>
        <v>1.2</v>
      </c>
      <c r="T127">
        <f t="shared" si="22"/>
        <v>103.58333333333333</v>
      </c>
    </row>
    <row r="128" spans="2:20" x14ac:dyDescent="0.25">
      <c r="B128" t="s">
        <v>3961</v>
      </c>
      <c r="C128" t="s">
        <v>4089</v>
      </c>
      <c r="E128" t="str">
        <f t="shared" si="14"/>
        <v>01</v>
      </c>
      <c r="F128" t="str">
        <f t="shared" si="24"/>
        <v>12</v>
      </c>
      <c r="G128" t="str">
        <f t="shared" si="15"/>
        <v>N</v>
      </c>
      <c r="I128" t="str">
        <f t="shared" si="16"/>
        <v>103</v>
      </c>
      <c r="J128" t="str">
        <f t="shared" si="25"/>
        <v>39</v>
      </c>
      <c r="K128" t="str">
        <f t="shared" si="17"/>
        <v>E</v>
      </c>
      <c r="M128" t="str">
        <f t="shared" si="18"/>
        <v>01</v>
      </c>
      <c r="N128">
        <f t="shared" si="19"/>
        <v>0.2</v>
      </c>
      <c r="O128">
        <f t="shared" si="20"/>
        <v>1.2</v>
      </c>
      <c r="Q128">
        <f t="shared" si="21"/>
        <v>103.65</v>
      </c>
      <c r="S128">
        <f t="shared" si="23"/>
        <v>1.2</v>
      </c>
      <c r="T128">
        <f t="shared" si="22"/>
        <v>103.65</v>
      </c>
    </row>
    <row r="129" spans="2:20" x14ac:dyDescent="0.25">
      <c r="E129" t="str">
        <f t="shared" si="14"/>
        <v/>
      </c>
      <c r="F129" t="str">
        <f t="shared" si="24"/>
        <v/>
      </c>
      <c r="G129" t="str">
        <f t="shared" si="15"/>
        <v/>
      </c>
      <c r="I129" t="str">
        <f t="shared" si="16"/>
        <v/>
      </c>
      <c r="J129" t="str">
        <f t="shared" si="25"/>
        <v/>
      </c>
      <c r="K129" t="str">
        <f t="shared" si="17"/>
        <v/>
      </c>
      <c r="M129" t="str">
        <f t="shared" si="18"/>
        <v/>
      </c>
      <c r="N129" t="e">
        <f t="shared" si="19"/>
        <v>#VALUE!</v>
      </c>
      <c r="O129" t="e">
        <f t="shared" si="20"/>
        <v>#VALUE!</v>
      </c>
      <c r="Q129" t="e">
        <f t="shared" si="21"/>
        <v>#VALUE!</v>
      </c>
      <c r="S129" t="e">
        <f t="shared" si="23"/>
        <v>#VALUE!</v>
      </c>
      <c r="T129" t="e">
        <f t="shared" si="22"/>
        <v>#VALUE!</v>
      </c>
    </row>
    <row r="130" spans="2:20" x14ac:dyDescent="0.25">
      <c r="B130" t="s">
        <v>4111</v>
      </c>
      <c r="C130" t="s">
        <v>4112</v>
      </c>
      <c r="E130" t="str">
        <f t="shared" ref="E130:E193" si="26">LEFT(B130,2)</f>
        <v>03</v>
      </c>
      <c r="F130" t="str">
        <f t="shared" si="24"/>
        <v>53</v>
      </c>
      <c r="G130" t="str">
        <f t="shared" ref="G130:G193" si="27">RIGHT(B130,1)</f>
        <v>N</v>
      </c>
      <c r="I130" t="str">
        <f t="shared" ref="I130:I193" si="28">LEFT(C130,3)</f>
        <v>100</v>
      </c>
      <c r="J130" t="str">
        <f t="shared" si="25"/>
        <v>22</v>
      </c>
      <c r="K130" t="str">
        <f t="shared" ref="K130:K193" si="29">RIGHT(C130,1)</f>
        <v>E</v>
      </c>
      <c r="M130" t="str">
        <f t="shared" ref="M130:M193" si="30">E130</f>
        <v>03</v>
      </c>
      <c r="N130">
        <f t="shared" ref="N130:N193" si="31">F130/60</f>
        <v>0.8833333333333333</v>
      </c>
      <c r="O130">
        <f t="shared" ref="O130:O193" si="32">M130+N130</f>
        <v>3.8833333333333333</v>
      </c>
      <c r="Q130">
        <f t="shared" ref="Q130:Q193" si="33">I130+J130/60</f>
        <v>100.36666666666666</v>
      </c>
      <c r="S130">
        <f t="shared" si="23"/>
        <v>3.8833333333333333</v>
      </c>
      <c r="T130">
        <f t="shared" ref="T130:T193" si="34">IF(K130 ="W",-Q130,Q130)</f>
        <v>100.36666666666666</v>
      </c>
    </row>
    <row r="131" spans="2:20" x14ac:dyDescent="0.25">
      <c r="B131" t="s">
        <v>4067</v>
      </c>
      <c r="C131" t="s">
        <v>4076</v>
      </c>
      <c r="E131" t="str">
        <f t="shared" si="26"/>
        <v>01</v>
      </c>
      <c r="F131" t="str">
        <f t="shared" si="24"/>
        <v>14</v>
      </c>
      <c r="G131" t="str">
        <f t="shared" si="27"/>
        <v>N</v>
      </c>
      <c r="I131" t="str">
        <f t="shared" si="28"/>
        <v>103</v>
      </c>
      <c r="J131" t="str">
        <f t="shared" si="25"/>
        <v>30</v>
      </c>
      <c r="K131" t="str">
        <f t="shared" si="29"/>
        <v>E</v>
      </c>
      <c r="M131" t="str">
        <f t="shared" si="30"/>
        <v>01</v>
      </c>
      <c r="N131">
        <f t="shared" si="31"/>
        <v>0.23333333333333334</v>
      </c>
      <c r="O131">
        <f t="shared" si="32"/>
        <v>1.2333333333333334</v>
      </c>
      <c r="Q131">
        <f t="shared" si="33"/>
        <v>103.5</v>
      </c>
      <c r="S131">
        <f t="shared" ref="S131:S194" si="35">IF(G131 ="S",-O131,O131)</f>
        <v>1.2333333333333334</v>
      </c>
      <c r="T131">
        <f t="shared" si="34"/>
        <v>103.5</v>
      </c>
    </row>
    <row r="132" spans="2:20" x14ac:dyDescent="0.25">
      <c r="E132" t="str">
        <f t="shared" si="26"/>
        <v/>
      </c>
      <c r="F132" t="str">
        <f t="shared" ref="F132:F195" si="36">MID(B132,3,2)</f>
        <v/>
      </c>
      <c r="G132" t="str">
        <f t="shared" si="27"/>
        <v/>
      </c>
      <c r="I132" t="str">
        <f t="shared" si="28"/>
        <v/>
      </c>
      <c r="J132" t="str">
        <f t="shared" ref="J132:J195" si="37">MID(C132,4,2)</f>
        <v/>
      </c>
      <c r="K132" t="str">
        <f t="shared" si="29"/>
        <v/>
      </c>
      <c r="M132" t="str">
        <f t="shared" si="30"/>
        <v/>
      </c>
      <c r="N132" t="e">
        <f t="shared" si="31"/>
        <v>#VALUE!</v>
      </c>
      <c r="O132" t="e">
        <f t="shared" si="32"/>
        <v>#VALUE!</v>
      </c>
      <c r="Q132" t="e">
        <f t="shared" si="33"/>
        <v>#VALUE!</v>
      </c>
      <c r="S132" t="e">
        <f t="shared" si="35"/>
        <v>#VALUE!</v>
      </c>
      <c r="T132" t="e">
        <f t="shared" si="34"/>
        <v>#VALUE!</v>
      </c>
    </row>
    <row r="133" spans="2:20" x14ac:dyDescent="0.25">
      <c r="B133" t="s">
        <v>4050</v>
      </c>
      <c r="C133" t="s">
        <v>4100</v>
      </c>
      <c r="E133" t="str">
        <f t="shared" si="26"/>
        <v>05</v>
      </c>
      <c r="F133" t="str">
        <f t="shared" si="36"/>
        <v>35</v>
      </c>
      <c r="G133" t="str">
        <f t="shared" si="27"/>
        <v>N</v>
      </c>
      <c r="I133" t="str">
        <f t="shared" si="28"/>
        <v>100</v>
      </c>
      <c r="J133" t="str">
        <f t="shared" si="37"/>
        <v>12</v>
      </c>
      <c r="K133" t="str">
        <f t="shared" si="29"/>
        <v>E</v>
      </c>
      <c r="M133" t="str">
        <f t="shared" si="30"/>
        <v>05</v>
      </c>
      <c r="N133">
        <f t="shared" si="31"/>
        <v>0.58333333333333337</v>
      </c>
      <c r="O133">
        <f t="shared" si="32"/>
        <v>5.583333333333333</v>
      </c>
      <c r="Q133">
        <f t="shared" si="33"/>
        <v>100.2</v>
      </c>
      <c r="S133">
        <f t="shared" si="35"/>
        <v>5.583333333333333</v>
      </c>
      <c r="T133">
        <f t="shared" si="34"/>
        <v>100.2</v>
      </c>
    </row>
    <row r="134" spans="2:20" x14ac:dyDescent="0.25">
      <c r="B134" t="s">
        <v>4050</v>
      </c>
      <c r="C134" t="s">
        <v>4100</v>
      </c>
      <c r="E134" t="str">
        <f t="shared" si="26"/>
        <v>05</v>
      </c>
      <c r="F134" t="str">
        <f t="shared" si="36"/>
        <v>35</v>
      </c>
      <c r="G134" t="str">
        <f t="shared" si="27"/>
        <v>N</v>
      </c>
      <c r="I134" t="str">
        <f t="shared" si="28"/>
        <v>100</v>
      </c>
      <c r="J134" t="str">
        <f t="shared" si="37"/>
        <v>12</v>
      </c>
      <c r="K134" t="str">
        <f t="shared" si="29"/>
        <v>E</v>
      </c>
      <c r="M134" t="str">
        <f t="shared" si="30"/>
        <v>05</v>
      </c>
      <c r="N134">
        <f t="shared" si="31"/>
        <v>0.58333333333333337</v>
      </c>
      <c r="O134">
        <f t="shared" si="32"/>
        <v>5.583333333333333</v>
      </c>
      <c r="Q134">
        <f t="shared" si="33"/>
        <v>100.2</v>
      </c>
      <c r="S134">
        <f t="shared" si="35"/>
        <v>5.583333333333333</v>
      </c>
      <c r="T134">
        <f t="shared" si="34"/>
        <v>100.2</v>
      </c>
    </row>
    <row r="135" spans="2:20" x14ac:dyDescent="0.25">
      <c r="B135" t="s">
        <v>4086</v>
      </c>
      <c r="C135" t="s">
        <v>4073</v>
      </c>
      <c r="E135" t="str">
        <f t="shared" si="26"/>
        <v>05</v>
      </c>
      <c r="F135" t="str">
        <f t="shared" si="36"/>
        <v>36</v>
      </c>
      <c r="G135" t="str">
        <f t="shared" si="27"/>
        <v>N</v>
      </c>
      <c r="I135" t="str">
        <f t="shared" si="28"/>
        <v>100</v>
      </c>
      <c r="J135" t="str">
        <f t="shared" si="37"/>
        <v>07</v>
      </c>
      <c r="K135" t="str">
        <f t="shared" si="29"/>
        <v>E</v>
      </c>
      <c r="M135" t="str">
        <f t="shared" si="30"/>
        <v>05</v>
      </c>
      <c r="N135">
        <f t="shared" si="31"/>
        <v>0.6</v>
      </c>
      <c r="O135">
        <f t="shared" si="32"/>
        <v>5.6</v>
      </c>
      <c r="Q135">
        <f t="shared" si="33"/>
        <v>100.11666666666666</v>
      </c>
      <c r="S135">
        <f t="shared" si="35"/>
        <v>5.6</v>
      </c>
      <c r="T135">
        <f t="shared" si="34"/>
        <v>100.11666666666666</v>
      </c>
    </row>
    <row r="136" spans="2:20" x14ac:dyDescent="0.25">
      <c r="B136" t="s">
        <v>4050</v>
      </c>
      <c r="C136" t="s">
        <v>4113</v>
      </c>
      <c r="E136" t="str">
        <f t="shared" si="26"/>
        <v>05</v>
      </c>
      <c r="F136" t="str">
        <f t="shared" si="36"/>
        <v>35</v>
      </c>
      <c r="G136" t="str">
        <f t="shared" si="27"/>
        <v>N</v>
      </c>
      <c r="I136" t="str">
        <f t="shared" si="28"/>
        <v>100</v>
      </c>
      <c r="J136" t="str">
        <f t="shared" si="37"/>
        <v>14</v>
      </c>
      <c r="K136" t="str">
        <f t="shared" si="29"/>
        <v>E</v>
      </c>
      <c r="M136" t="str">
        <f t="shared" si="30"/>
        <v>05</v>
      </c>
      <c r="N136">
        <f t="shared" si="31"/>
        <v>0.58333333333333337</v>
      </c>
      <c r="O136">
        <f t="shared" si="32"/>
        <v>5.583333333333333</v>
      </c>
      <c r="Q136">
        <f t="shared" si="33"/>
        <v>100.23333333333333</v>
      </c>
      <c r="S136">
        <f t="shared" si="35"/>
        <v>5.583333333333333</v>
      </c>
      <c r="T136">
        <f t="shared" si="34"/>
        <v>100.23333333333333</v>
      </c>
    </row>
    <row r="137" spans="2:20" x14ac:dyDescent="0.25">
      <c r="E137" t="str">
        <f t="shared" si="26"/>
        <v/>
      </c>
      <c r="F137" t="str">
        <f t="shared" si="36"/>
        <v/>
      </c>
      <c r="G137" t="str">
        <f t="shared" si="27"/>
        <v/>
      </c>
      <c r="I137" t="str">
        <f t="shared" si="28"/>
        <v/>
      </c>
      <c r="J137" t="str">
        <f t="shared" si="37"/>
        <v/>
      </c>
      <c r="K137" t="str">
        <f t="shared" si="29"/>
        <v/>
      </c>
      <c r="M137" t="str">
        <f t="shared" si="30"/>
        <v/>
      </c>
      <c r="N137" t="e">
        <f t="shared" si="31"/>
        <v>#VALUE!</v>
      </c>
      <c r="O137" t="e">
        <f t="shared" si="32"/>
        <v>#VALUE!</v>
      </c>
      <c r="Q137" t="e">
        <f t="shared" si="33"/>
        <v>#VALUE!</v>
      </c>
      <c r="S137" t="e">
        <f t="shared" si="35"/>
        <v>#VALUE!</v>
      </c>
      <c r="T137" t="e">
        <f t="shared" si="34"/>
        <v>#VALUE!</v>
      </c>
    </row>
    <row r="138" spans="2:20" x14ac:dyDescent="0.25">
      <c r="E138" t="str">
        <f t="shared" si="26"/>
        <v/>
      </c>
      <c r="F138" t="str">
        <f t="shared" si="36"/>
        <v/>
      </c>
      <c r="G138" t="str">
        <f t="shared" si="27"/>
        <v/>
      </c>
      <c r="I138" t="str">
        <f t="shared" si="28"/>
        <v/>
      </c>
      <c r="J138" t="str">
        <f t="shared" si="37"/>
        <v/>
      </c>
      <c r="K138" t="str">
        <f t="shared" si="29"/>
        <v/>
      </c>
      <c r="M138" t="str">
        <f t="shared" si="30"/>
        <v/>
      </c>
      <c r="N138" t="e">
        <f t="shared" si="31"/>
        <v>#VALUE!</v>
      </c>
      <c r="O138" t="e">
        <f t="shared" si="32"/>
        <v>#VALUE!</v>
      </c>
      <c r="Q138" t="e">
        <f t="shared" si="33"/>
        <v>#VALUE!</v>
      </c>
      <c r="S138" t="e">
        <f t="shared" si="35"/>
        <v>#VALUE!</v>
      </c>
      <c r="T138" t="e">
        <f t="shared" si="34"/>
        <v>#VALUE!</v>
      </c>
    </row>
    <row r="139" spans="2:20" x14ac:dyDescent="0.25">
      <c r="B139" t="s">
        <v>3973</v>
      </c>
      <c r="C139" t="s">
        <v>4063</v>
      </c>
      <c r="E139" t="str">
        <f t="shared" si="26"/>
        <v>01</v>
      </c>
      <c r="F139" t="str">
        <f t="shared" si="36"/>
        <v>47</v>
      </c>
      <c r="G139" t="str">
        <f t="shared" si="27"/>
        <v>N</v>
      </c>
      <c r="I139" t="str">
        <f t="shared" si="28"/>
        <v>101</v>
      </c>
      <c r="J139" t="str">
        <f t="shared" si="37"/>
        <v>13</v>
      </c>
      <c r="K139" t="str">
        <f t="shared" si="29"/>
        <v>E</v>
      </c>
      <c r="M139" t="str">
        <f t="shared" si="30"/>
        <v>01</v>
      </c>
      <c r="N139">
        <f t="shared" si="31"/>
        <v>0.78333333333333333</v>
      </c>
      <c r="O139">
        <f t="shared" si="32"/>
        <v>1.7833333333333332</v>
      </c>
      <c r="Q139">
        <f t="shared" si="33"/>
        <v>101.21666666666667</v>
      </c>
      <c r="S139">
        <f t="shared" si="35"/>
        <v>1.7833333333333332</v>
      </c>
      <c r="T139">
        <f t="shared" si="34"/>
        <v>101.21666666666667</v>
      </c>
    </row>
    <row r="140" spans="2:20" x14ac:dyDescent="0.25">
      <c r="B140" t="s">
        <v>4105</v>
      </c>
      <c r="C140" t="s">
        <v>4063</v>
      </c>
      <c r="E140" t="str">
        <f t="shared" si="26"/>
        <v>02</v>
      </c>
      <c r="F140" t="str">
        <f t="shared" si="36"/>
        <v>42</v>
      </c>
      <c r="G140" t="str">
        <f t="shared" si="27"/>
        <v>N</v>
      </c>
      <c r="I140" t="str">
        <f t="shared" si="28"/>
        <v>101</v>
      </c>
      <c r="J140" t="str">
        <f t="shared" si="37"/>
        <v>13</v>
      </c>
      <c r="K140" t="str">
        <f t="shared" si="29"/>
        <v>E</v>
      </c>
      <c r="M140" t="str">
        <f t="shared" si="30"/>
        <v>02</v>
      </c>
      <c r="N140">
        <f t="shared" si="31"/>
        <v>0.7</v>
      </c>
      <c r="O140">
        <f t="shared" si="32"/>
        <v>2.7</v>
      </c>
      <c r="Q140">
        <f t="shared" si="33"/>
        <v>101.21666666666667</v>
      </c>
      <c r="S140">
        <f t="shared" si="35"/>
        <v>2.7</v>
      </c>
      <c r="T140">
        <f t="shared" si="34"/>
        <v>101.21666666666667</v>
      </c>
    </row>
    <row r="141" spans="2:20" x14ac:dyDescent="0.25">
      <c r="B141" t="s">
        <v>4114</v>
      </c>
      <c r="C141" t="s">
        <v>4115</v>
      </c>
      <c r="E141" t="str">
        <f t="shared" si="26"/>
        <v>02</v>
      </c>
      <c r="F141" t="str">
        <f t="shared" si="36"/>
        <v>33</v>
      </c>
      <c r="G141" t="str">
        <f t="shared" si="27"/>
        <v>N</v>
      </c>
      <c r="I141" t="str">
        <f t="shared" si="28"/>
        <v>101</v>
      </c>
      <c r="J141" t="str">
        <f t="shared" si="37"/>
        <v>27</v>
      </c>
      <c r="K141" t="str">
        <f t="shared" si="29"/>
        <v>E</v>
      </c>
      <c r="M141" t="str">
        <f t="shared" si="30"/>
        <v>02</v>
      </c>
      <c r="N141">
        <f t="shared" si="31"/>
        <v>0.55000000000000004</v>
      </c>
      <c r="O141">
        <f t="shared" si="32"/>
        <v>2.5499999999999998</v>
      </c>
      <c r="Q141">
        <f t="shared" si="33"/>
        <v>101.45</v>
      </c>
      <c r="S141">
        <f t="shared" si="35"/>
        <v>2.5499999999999998</v>
      </c>
      <c r="T141">
        <f t="shared" si="34"/>
        <v>101.45</v>
      </c>
    </row>
    <row r="142" spans="2:20" x14ac:dyDescent="0.25">
      <c r="B142" t="s">
        <v>4105</v>
      </c>
      <c r="C142" t="s">
        <v>4063</v>
      </c>
      <c r="E142" t="str">
        <f t="shared" si="26"/>
        <v>02</v>
      </c>
      <c r="F142" t="str">
        <f t="shared" si="36"/>
        <v>42</v>
      </c>
      <c r="G142" t="str">
        <f t="shared" si="27"/>
        <v>N</v>
      </c>
      <c r="I142" t="str">
        <f t="shared" si="28"/>
        <v>101</v>
      </c>
      <c r="J142" t="str">
        <f t="shared" si="37"/>
        <v>13</v>
      </c>
      <c r="K142" t="str">
        <f t="shared" si="29"/>
        <v>E</v>
      </c>
      <c r="M142" t="str">
        <f t="shared" si="30"/>
        <v>02</v>
      </c>
      <c r="N142">
        <f t="shared" si="31"/>
        <v>0.7</v>
      </c>
      <c r="O142">
        <f t="shared" si="32"/>
        <v>2.7</v>
      </c>
      <c r="Q142">
        <f t="shared" si="33"/>
        <v>101.21666666666667</v>
      </c>
      <c r="S142">
        <f t="shared" si="35"/>
        <v>2.7</v>
      </c>
      <c r="T142">
        <f t="shared" si="34"/>
        <v>101.21666666666667</v>
      </c>
    </row>
    <row r="143" spans="2:20" x14ac:dyDescent="0.25">
      <c r="E143" t="str">
        <f t="shared" si="26"/>
        <v/>
      </c>
      <c r="F143" t="str">
        <f t="shared" si="36"/>
        <v/>
      </c>
      <c r="G143" t="str">
        <f t="shared" si="27"/>
        <v/>
      </c>
      <c r="I143" t="str">
        <f t="shared" si="28"/>
        <v/>
      </c>
      <c r="J143" t="str">
        <f t="shared" si="37"/>
        <v/>
      </c>
      <c r="K143" t="str">
        <f t="shared" si="29"/>
        <v/>
      </c>
      <c r="M143" t="str">
        <f t="shared" si="30"/>
        <v/>
      </c>
      <c r="N143" t="e">
        <f t="shared" si="31"/>
        <v>#VALUE!</v>
      </c>
      <c r="O143" t="e">
        <f t="shared" si="32"/>
        <v>#VALUE!</v>
      </c>
      <c r="Q143" t="e">
        <f t="shared" si="33"/>
        <v>#VALUE!</v>
      </c>
      <c r="S143" t="e">
        <f t="shared" si="35"/>
        <v>#VALUE!</v>
      </c>
      <c r="T143" t="e">
        <f t="shared" si="34"/>
        <v>#VALUE!</v>
      </c>
    </row>
    <row r="144" spans="2:20" x14ac:dyDescent="0.25">
      <c r="E144" t="str">
        <f t="shared" si="26"/>
        <v/>
      </c>
      <c r="F144" t="str">
        <f t="shared" si="36"/>
        <v/>
      </c>
      <c r="G144" t="str">
        <f t="shared" si="27"/>
        <v/>
      </c>
      <c r="I144" t="str">
        <f t="shared" si="28"/>
        <v/>
      </c>
      <c r="J144" t="str">
        <f t="shared" si="37"/>
        <v/>
      </c>
      <c r="K144" t="str">
        <f t="shared" si="29"/>
        <v/>
      </c>
      <c r="M144" t="str">
        <f t="shared" si="30"/>
        <v/>
      </c>
      <c r="N144" t="e">
        <f t="shared" si="31"/>
        <v>#VALUE!</v>
      </c>
      <c r="O144" t="e">
        <f t="shared" si="32"/>
        <v>#VALUE!</v>
      </c>
      <c r="Q144" t="e">
        <f t="shared" si="33"/>
        <v>#VALUE!</v>
      </c>
      <c r="S144" t="e">
        <f t="shared" si="35"/>
        <v>#VALUE!</v>
      </c>
      <c r="T144" t="e">
        <f t="shared" si="34"/>
        <v>#VALUE!</v>
      </c>
    </row>
    <row r="145" spans="2:20" x14ac:dyDescent="0.25">
      <c r="E145" t="str">
        <f t="shared" si="26"/>
        <v/>
      </c>
      <c r="F145" t="str">
        <f t="shared" si="36"/>
        <v/>
      </c>
      <c r="G145" t="str">
        <f t="shared" si="27"/>
        <v/>
      </c>
      <c r="I145" t="str">
        <f t="shared" si="28"/>
        <v/>
      </c>
      <c r="J145" t="str">
        <f t="shared" si="37"/>
        <v/>
      </c>
      <c r="K145" t="str">
        <f t="shared" si="29"/>
        <v/>
      </c>
      <c r="M145" t="str">
        <f t="shared" si="30"/>
        <v/>
      </c>
      <c r="N145" t="e">
        <f t="shared" si="31"/>
        <v>#VALUE!</v>
      </c>
      <c r="O145" t="e">
        <f t="shared" si="32"/>
        <v>#VALUE!</v>
      </c>
      <c r="Q145" t="e">
        <f t="shared" si="33"/>
        <v>#VALUE!</v>
      </c>
      <c r="S145" t="e">
        <f t="shared" si="35"/>
        <v>#VALUE!</v>
      </c>
      <c r="T145" t="e">
        <f t="shared" si="34"/>
        <v>#VALUE!</v>
      </c>
    </row>
    <row r="146" spans="2:20" x14ac:dyDescent="0.25">
      <c r="E146" t="str">
        <f t="shared" si="26"/>
        <v/>
      </c>
      <c r="F146" t="str">
        <f t="shared" si="36"/>
        <v/>
      </c>
      <c r="G146" t="str">
        <f t="shared" si="27"/>
        <v/>
      </c>
      <c r="I146" t="str">
        <f t="shared" si="28"/>
        <v/>
      </c>
      <c r="J146" t="str">
        <f t="shared" si="37"/>
        <v/>
      </c>
      <c r="K146" t="str">
        <f t="shared" si="29"/>
        <v/>
      </c>
      <c r="M146" t="str">
        <f t="shared" si="30"/>
        <v/>
      </c>
      <c r="N146" t="e">
        <f t="shared" si="31"/>
        <v>#VALUE!</v>
      </c>
      <c r="O146" t="e">
        <f t="shared" si="32"/>
        <v>#VALUE!</v>
      </c>
      <c r="Q146" t="e">
        <f t="shared" si="33"/>
        <v>#VALUE!</v>
      </c>
      <c r="S146" t="e">
        <f t="shared" si="35"/>
        <v>#VALUE!</v>
      </c>
      <c r="T146" t="e">
        <f t="shared" si="34"/>
        <v>#VALUE!</v>
      </c>
    </row>
    <row r="147" spans="2:20" x14ac:dyDescent="0.25">
      <c r="B147" t="s">
        <v>4116</v>
      </c>
      <c r="C147" t="s">
        <v>4068</v>
      </c>
      <c r="E147" t="str">
        <f t="shared" si="26"/>
        <v>01</v>
      </c>
      <c r="F147" t="str">
        <f t="shared" si="36"/>
        <v>09</v>
      </c>
      <c r="G147" t="str">
        <f t="shared" si="27"/>
        <v>N</v>
      </c>
      <c r="I147" t="str">
        <f t="shared" si="28"/>
        <v>103</v>
      </c>
      <c r="J147" t="str">
        <f t="shared" si="37"/>
        <v>29</v>
      </c>
      <c r="K147" t="str">
        <f t="shared" si="29"/>
        <v>E</v>
      </c>
      <c r="M147" t="str">
        <f t="shared" si="30"/>
        <v>01</v>
      </c>
      <c r="N147">
        <f t="shared" si="31"/>
        <v>0.15</v>
      </c>
      <c r="O147">
        <f t="shared" si="32"/>
        <v>1.1499999999999999</v>
      </c>
      <c r="Q147">
        <f t="shared" si="33"/>
        <v>103.48333333333333</v>
      </c>
      <c r="S147">
        <f t="shared" si="35"/>
        <v>1.1499999999999999</v>
      </c>
      <c r="T147">
        <f t="shared" si="34"/>
        <v>103.48333333333333</v>
      </c>
    </row>
    <row r="148" spans="2:20" x14ac:dyDescent="0.25">
      <c r="B148" t="s">
        <v>4067</v>
      </c>
      <c r="C148" t="s">
        <v>4082</v>
      </c>
      <c r="E148" t="str">
        <f t="shared" si="26"/>
        <v>01</v>
      </c>
      <c r="F148" t="str">
        <f t="shared" si="36"/>
        <v>14</v>
      </c>
      <c r="G148" t="str">
        <f t="shared" si="27"/>
        <v>N</v>
      </c>
      <c r="I148" t="str">
        <f t="shared" si="28"/>
        <v>103</v>
      </c>
      <c r="J148" t="str">
        <f t="shared" si="37"/>
        <v>31</v>
      </c>
      <c r="K148" t="str">
        <f t="shared" si="29"/>
        <v>E</v>
      </c>
      <c r="M148" t="str">
        <f t="shared" si="30"/>
        <v>01</v>
      </c>
      <c r="N148">
        <f t="shared" si="31"/>
        <v>0.23333333333333334</v>
      </c>
      <c r="O148">
        <f t="shared" si="32"/>
        <v>1.2333333333333334</v>
      </c>
      <c r="Q148">
        <f t="shared" si="33"/>
        <v>103.51666666666667</v>
      </c>
      <c r="S148">
        <f t="shared" si="35"/>
        <v>1.2333333333333334</v>
      </c>
      <c r="T148">
        <f t="shared" si="34"/>
        <v>103.51666666666667</v>
      </c>
    </row>
    <row r="149" spans="2:20" x14ac:dyDescent="0.25">
      <c r="B149" t="s">
        <v>4067</v>
      </c>
      <c r="C149" t="s">
        <v>4082</v>
      </c>
      <c r="E149" t="str">
        <f t="shared" si="26"/>
        <v>01</v>
      </c>
      <c r="F149" t="str">
        <f t="shared" si="36"/>
        <v>14</v>
      </c>
      <c r="G149" t="str">
        <f t="shared" si="27"/>
        <v>N</v>
      </c>
      <c r="I149" t="str">
        <f t="shared" si="28"/>
        <v>103</v>
      </c>
      <c r="J149" t="str">
        <f t="shared" si="37"/>
        <v>31</v>
      </c>
      <c r="K149" t="str">
        <f t="shared" si="29"/>
        <v>E</v>
      </c>
      <c r="M149" t="str">
        <f t="shared" si="30"/>
        <v>01</v>
      </c>
      <c r="N149">
        <f t="shared" si="31"/>
        <v>0.23333333333333334</v>
      </c>
      <c r="O149">
        <f t="shared" si="32"/>
        <v>1.2333333333333334</v>
      </c>
      <c r="Q149">
        <f t="shared" si="33"/>
        <v>103.51666666666667</v>
      </c>
      <c r="S149">
        <f t="shared" si="35"/>
        <v>1.2333333333333334</v>
      </c>
      <c r="T149">
        <f t="shared" si="34"/>
        <v>103.51666666666667</v>
      </c>
    </row>
    <row r="150" spans="2:20" x14ac:dyDescent="0.25">
      <c r="B150" t="s">
        <v>4096</v>
      </c>
      <c r="C150" t="s">
        <v>3931</v>
      </c>
      <c r="E150" t="str">
        <f t="shared" si="26"/>
        <v>01</v>
      </c>
      <c r="F150" t="str">
        <f t="shared" si="36"/>
        <v>13</v>
      </c>
      <c r="G150" t="str">
        <f t="shared" si="27"/>
        <v>N</v>
      </c>
      <c r="I150" t="str">
        <f t="shared" si="28"/>
        <v>103</v>
      </c>
      <c r="J150" t="str">
        <f t="shared" si="37"/>
        <v>33</v>
      </c>
      <c r="K150" t="str">
        <f t="shared" si="29"/>
        <v>E</v>
      </c>
      <c r="M150" t="str">
        <f t="shared" si="30"/>
        <v>01</v>
      </c>
      <c r="N150">
        <f t="shared" si="31"/>
        <v>0.21666666666666667</v>
      </c>
      <c r="O150">
        <f t="shared" si="32"/>
        <v>1.2166666666666668</v>
      </c>
      <c r="Q150">
        <f t="shared" si="33"/>
        <v>103.55</v>
      </c>
      <c r="S150">
        <f t="shared" si="35"/>
        <v>1.2166666666666668</v>
      </c>
      <c r="T150">
        <f t="shared" si="34"/>
        <v>103.55</v>
      </c>
    </row>
    <row r="151" spans="2:20" x14ac:dyDescent="0.25">
      <c r="B151" t="s">
        <v>3961</v>
      </c>
      <c r="C151" t="s">
        <v>4090</v>
      </c>
      <c r="E151" t="str">
        <f t="shared" si="26"/>
        <v>01</v>
      </c>
      <c r="F151" t="str">
        <f t="shared" si="36"/>
        <v>12</v>
      </c>
      <c r="G151" t="str">
        <f t="shared" si="27"/>
        <v>N</v>
      </c>
      <c r="I151" t="str">
        <f t="shared" si="28"/>
        <v>103</v>
      </c>
      <c r="J151" t="str">
        <f t="shared" si="37"/>
        <v>37</v>
      </c>
      <c r="K151" t="str">
        <f t="shared" si="29"/>
        <v>E</v>
      </c>
      <c r="M151" t="str">
        <f t="shared" si="30"/>
        <v>01</v>
      </c>
      <c r="N151">
        <f t="shared" si="31"/>
        <v>0.2</v>
      </c>
      <c r="O151">
        <f t="shared" si="32"/>
        <v>1.2</v>
      </c>
      <c r="Q151">
        <f t="shared" si="33"/>
        <v>103.61666666666666</v>
      </c>
      <c r="S151">
        <f t="shared" si="35"/>
        <v>1.2</v>
      </c>
      <c r="T151">
        <f t="shared" si="34"/>
        <v>103.61666666666666</v>
      </c>
    </row>
    <row r="152" spans="2:20" x14ac:dyDescent="0.25">
      <c r="E152" t="str">
        <f t="shared" si="26"/>
        <v/>
      </c>
      <c r="F152" t="str">
        <f t="shared" si="36"/>
        <v/>
      </c>
      <c r="G152" t="str">
        <f t="shared" si="27"/>
        <v/>
      </c>
      <c r="I152" t="str">
        <f t="shared" si="28"/>
        <v/>
      </c>
      <c r="J152" t="str">
        <f t="shared" si="37"/>
        <v/>
      </c>
      <c r="K152" t="str">
        <f t="shared" si="29"/>
        <v/>
      </c>
      <c r="M152" t="str">
        <f t="shared" si="30"/>
        <v/>
      </c>
      <c r="N152" t="e">
        <f t="shared" si="31"/>
        <v>#VALUE!</v>
      </c>
      <c r="O152" t="e">
        <f t="shared" si="32"/>
        <v>#VALUE!</v>
      </c>
      <c r="Q152" t="e">
        <f t="shared" si="33"/>
        <v>#VALUE!</v>
      </c>
      <c r="S152" t="e">
        <f t="shared" si="35"/>
        <v>#VALUE!</v>
      </c>
      <c r="T152" t="e">
        <f t="shared" si="34"/>
        <v>#VALUE!</v>
      </c>
    </row>
    <row r="153" spans="2:20" x14ac:dyDescent="0.25">
      <c r="E153" t="str">
        <f t="shared" si="26"/>
        <v/>
      </c>
      <c r="F153" t="str">
        <f t="shared" si="36"/>
        <v/>
      </c>
      <c r="G153" t="str">
        <f t="shared" si="27"/>
        <v/>
      </c>
      <c r="I153" t="str">
        <f t="shared" si="28"/>
        <v/>
      </c>
      <c r="J153" t="str">
        <f t="shared" si="37"/>
        <v/>
      </c>
      <c r="K153" t="str">
        <f t="shared" si="29"/>
        <v/>
      </c>
      <c r="M153" t="str">
        <f t="shared" si="30"/>
        <v/>
      </c>
      <c r="N153" t="e">
        <f t="shared" si="31"/>
        <v>#VALUE!</v>
      </c>
      <c r="O153" t="e">
        <f t="shared" si="32"/>
        <v>#VALUE!</v>
      </c>
      <c r="Q153" t="e">
        <f t="shared" si="33"/>
        <v>#VALUE!</v>
      </c>
      <c r="S153" t="e">
        <f t="shared" si="35"/>
        <v>#VALUE!</v>
      </c>
      <c r="T153" t="e">
        <f t="shared" si="34"/>
        <v>#VALUE!</v>
      </c>
    </row>
    <row r="154" spans="2:20" x14ac:dyDescent="0.25">
      <c r="E154" t="str">
        <f t="shared" si="26"/>
        <v/>
      </c>
      <c r="F154" t="str">
        <f t="shared" si="36"/>
        <v/>
      </c>
      <c r="G154" t="str">
        <f t="shared" si="27"/>
        <v/>
      </c>
      <c r="I154" t="str">
        <f t="shared" si="28"/>
        <v/>
      </c>
      <c r="J154" t="str">
        <f t="shared" si="37"/>
        <v/>
      </c>
      <c r="K154" t="str">
        <f t="shared" si="29"/>
        <v/>
      </c>
      <c r="M154" t="str">
        <f t="shared" si="30"/>
        <v/>
      </c>
      <c r="N154" t="e">
        <f t="shared" si="31"/>
        <v>#VALUE!</v>
      </c>
      <c r="O154" t="e">
        <f t="shared" si="32"/>
        <v>#VALUE!</v>
      </c>
      <c r="Q154" t="e">
        <f t="shared" si="33"/>
        <v>#VALUE!</v>
      </c>
      <c r="S154" t="e">
        <f t="shared" si="35"/>
        <v>#VALUE!</v>
      </c>
      <c r="T154" t="e">
        <f t="shared" si="34"/>
        <v>#VALUE!</v>
      </c>
    </row>
    <row r="155" spans="2:20" x14ac:dyDescent="0.25">
      <c r="B155" t="s">
        <v>4117</v>
      </c>
      <c r="C155" t="s">
        <v>4098</v>
      </c>
      <c r="E155" t="str">
        <f t="shared" si="26"/>
        <v>05</v>
      </c>
      <c r="F155" t="str">
        <f t="shared" si="36"/>
        <v>17</v>
      </c>
      <c r="G155" t="str">
        <f t="shared" si="27"/>
        <v>N</v>
      </c>
      <c r="I155" t="str">
        <f t="shared" si="28"/>
        <v>100</v>
      </c>
      <c r="J155" t="str">
        <f t="shared" si="37"/>
        <v>01</v>
      </c>
      <c r="K155" t="str">
        <f t="shared" si="29"/>
        <v>E</v>
      </c>
      <c r="M155" t="str">
        <f t="shared" si="30"/>
        <v>05</v>
      </c>
      <c r="N155">
        <f t="shared" si="31"/>
        <v>0.28333333333333333</v>
      </c>
      <c r="O155">
        <f t="shared" si="32"/>
        <v>5.2833333333333332</v>
      </c>
      <c r="Q155">
        <f t="shared" si="33"/>
        <v>100.01666666666667</v>
      </c>
      <c r="S155">
        <f t="shared" si="35"/>
        <v>5.2833333333333332</v>
      </c>
      <c r="T155">
        <f t="shared" si="34"/>
        <v>100.01666666666667</v>
      </c>
    </row>
    <row r="156" spans="2:20" x14ac:dyDescent="0.25">
      <c r="B156" t="s">
        <v>4067</v>
      </c>
      <c r="C156" t="s">
        <v>4118</v>
      </c>
      <c r="E156" t="str">
        <f t="shared" si="26"/>
        <v>01</v>
      </c>
      <c r="F156" t="str">
        <f t="shared" si="36"/>
        <v>14</v>
      </c>
      <c r="G156" t="str">
        <f t="shared" si="27"/>
        <v>N</v>
      </c>
      <c r="I156" t="str">
        <f t="shared" si="28"/>
        <v>101</v>
      </c>
      <c r="J156" t="str">
        <f t="shared" si="37"/>
        <v>31</v>
      </c>
      <c r="K156" t="str">
        <f t="shared" si="29"/>
        <v>E</v>
      </c>
      <c r="M156" t="str">
        <f t="shared" si="30"/>
        <v>01</v>
      </c>
      <c r="N156">
        <f t="shared" si="31"/>
        <v>0.23333333333333334</v>
      </c>
      <c r="O156">
        <f t="shared" si="32"/>
        <v>1.2333333333333334</v>
      </c>
      <c r="Q156">
        <f t="shared" si="33"/>
        <v>101.51666666666667</v>
      </c>
      <c r="S156">
        <f t="shared" si="35"/>
        <v>1.2333333333333334</v>
      </c>
      <c r="T156">
        <f t="shared" si="34"/>
        <v>101.51666666666667</v>
      </c>
    </row>
    <row r="157" spans="2:20" x14ac:dyDescent="0.25">
      <c r="E157" t="str">
        <f t="shared" si="26"/>
        <v/>
      </c>
      <c r="F157" t="str">
        <f t="shared" si="36"/>
        <v/>
      </c>
      <c r="G157" t="str">
        <f t="shared" si="27"/>
        <v/>
      </c>
      <c r="I157" t="str">
        <f t="shared" si="28"/>
        <v/>
      </c>
      <c r="J157" t="str">
        <f t="shared" si="37"/>
        <v/>
      </c>
      <c r="K157" t="str">
        <f t="shared" si="29"/>
        <v/>
      </c>
      <c r="M157" t="str">
        <f t="shared" si="30"/>
        <v/>
      </c>
      <c r="N157" t="e">
        <f t="shared" si="31"/>
        <v>#VALUE!</v>
      </c>
      <c r="O157" t="e">
        <f t="shared" si="32"/>
        <v>#VALUE!</v>
      </c>
      <c r="Q157" t="e">
        <f t="shared" si="33"/>
        <v>#VALUE!</v>
      </c>
      <c r="S157" t="e">
        <f t="shared" si="35"/>
        <v>#VALUE!</v>
      </c>
      <c r="T157" t="e">
        <f t="shared" si="34"/>
        <v>#VALUE!</v>
      </c>
    </row>
    <row r="158" spans="2:20" x14ac:dyDescent="0.25">
      <c r="B158" t="s">
        <v>4119</v>
      </c>
      <c r="C158" t="s">
        <v>4120</v>
      </c>
      <c r="E158" t="str">
        <f t="shared" si="26"/>
        <v>03</v>
      </c>
      <c r="F158" t="str">
        <f t="shared" si="36"/>
        <v>57</v>
      </c>
      <c r="G158" t="str">
        <f t="shared" si="27"/>
        <v>N</v>
      </c>
      <c r="I158" t="str">
        <f t="shared" si="28"/>
        <v>100</v>
      </c>
      <c r="J158" t="str">
        <f t="shared" si="37"/>
        <v>20</v>
      </c>
      <c r="K158" t="str">
        <f t="shared" si="29"/>
        <v>E</v>
      </c>
      <c r="M158" t="str">
        <f t="shared" si="30"/>
        <v>03</v>
      </c>
      <c r="N158">
        <f t="shared" si="31"/>
        <v>0.95</v>
      </c>
      <c r="O158">
        <f t="shared" si="32"/>
        <v>3.95</v>
      </c>
      <c r="Q158">
        <f t="shared" si="33"/>
        <v>100.33333333333333</v>
      </c>
      <c r="S158">
        <f t="shared" si="35"/>
        <v>3.95</v>
      </c>
      <c r="T158">
        <f t="shared" si="34"/>
        <v>100.33333333333333</v>
      </c>
    </row>
    <row r="159" spans="2:20" x14ac:dyDescent="0.25">
      <c r="B159" t="s">
        <v>4050</v>
      </c>
      <c r="C159" t="s">
        <v>4101</v>
      </c>
      <c r="E159" t="str">
        <f t="shared" si="26"/>
        <v>05</v>
      </c>
      <c r="F159" t="str">
        <f t="shared" si="36"/>
        <v>35</v>
      </c>
      <c r="G159" t="str">
        <f t="shared" si="27"/>
        <v>N</v>
      </c>
      <c r="I159" t="str">
        <f t="shared" si="28"/>
        <v>100</v>
      </c>
      <c r="J159" t="str">
        <f t="shared" si="37"/>
        <v>09</v>
      </c>
      <c r="K159" t="str">
        <f t="shared" si="29"/>
        <v>E</v>
      </c>
      <c r="M159" t="str">
        <f t="shared" si="30"/>
        <v>05</v>
      </c>
      <c r="N159">
        <f t="shared" si="31"/>
        <v>0.58333333333333337</v>
      </c>
      <c r="O159">
        <f t="shared" si="32"/>
        <v>5.583333333333333</v>
      </c>
      <c r="Q159">
        <f t="shared" si="33"/>
        <v>100.15</v>
      </c>
      <c r="S159">
        <f t="shared" si="35"/>
        <v>5.583333333333333</v>
      </c>
      <c r="T159">
        <f t="shared" si="34"/>
        <v>100.15</v>
      </c>
    </row>
    <row r="160" spans="2:20" x14ac:dyDescent="0.25">
      <c r="E160" t="str">
        <f t="shared" si="26"/>
        <v/>
      </c>
      <c r="F160" t="str">
        <f t="shared" si="36"/>
        <v/>
      </c>
      <c r="G160" t="str">
        <f t="shared" si="27"/>
        <v/>
      </c>
      <c r="I160" t="str">
        <f t="shared" si="28"/>
        <v/>
      </c>
      <c r="J160" t="str">
        <f t="shared" si="37"/>
        <v/>
      </c>
      <c r="K160" t="str">
        <f t="shared" si="29"/>
        <v/>
      </c>
      <c r="M160" t="str">
        <f t="shared" si="30"/>
        <v/>
      </c>
      <c r="N160" t="e">
        <f t="shared" si="31"/>
        <v>#VALUE!</v>
      </c>
      <c r="O160" t="e">
        <f t="shared" si="32"/>
        <v>#VALUE!</v>
      </c>
      <c r="Q160" t="e">
        <f t="shared" si="33"/>
        <v>#VALUE!</v>
      </c>
      <c r="S160" t="e">
        <f t="shared" si="35"/>
        <v>#VALUE!</v>
      </c>
      <c r="T160" t="e">
        <f t="shared" si="34"/>
        <v>#VALUE!</v>
      </c>
    </row>
    <row r="161" spans="2:20" x14ac:dyDescent="0.25">
      <c r="E161" t="str">
        <f t="shared" si="26"/>
        <v/>
      </c>
      <c r="F161" t="str">
        <f t="shared" si="36"/>
        <v/>
      </c>
      <c r="G161" t="str">
        <f t="shared" si="27"/>
        <v/>
      </c>
      <c r="I161" t="str">
        <f t="shared" si="28"/>
        <v/>
      </c>
      <c r="J161" t="str">
        <f t="shared" si="37"/>
        <v/>
      </c>
      <c r="K161" t="str">
        <f t="shared" si="29"/>
        <v/>
      </c>
      <c r="M161" t="str">
        <f t="shared" si="30"/>
        <v/>
      </c>
      <c r="N161" t="e">
        <f t="shared" si="31"/>
        <v>#VALUE!</v>
      </c>
      <c r="O161" t="e">
        <f t="shared" si="32"/>
        <v>#VALUE!</v>
      </c>
      <c r="Q161" t="e">
        <f t="shared" si="33"/>
        <v>#VALUE!</v>
      </c>
      <c r="S161" t="e">
        <f t="shared" si="35"/>
        <v>#VALUE!</v>
      </c>
      <c r="T161" t="e">
        <f t="shared" si="34"/>
        <v>#VALUE!</v>
      </c>
    </row>
    <row r="162" spans="2:20" x14ac:dyDescent="0.25">
      <c r="B162" t="s">
        <v>4050</v>
      </c>
      <c r="C162" t="s">
        <v>4069</v>
      </c>
      <c r="E162" t="str">
        <f t="shared" si="26"/>
        <v>05</v>
      </c>
      <c r="F162" t="str">
        <f t="shared" si="36"/>
        <v>35</v>
      </c>
      <c r="G162" t="str">
        <f t="shared" si="27"/>
        <v>N</v>
      </c>
      <c r="I162" t="str">
        <f t="shared" si="28"/>
        <v>100</v>
      </c>
      <c r="J162" t="str">
        <f t="shared" si="37"/>
        <v>02</v>
      </c>
      <c r="K162" t="str">
        <f t="shared" si="29"/>
        <v>E</v>
      </c>
      <c r="M162" t="str">
        <f t="shared" si="30"/>
        <v>05</v>
      </c>
      <c r="N162">
        <f t="shared" si="31"/>
        <v>0.58333333333333337</v>
      </c>
      <c r="O162">
        <f t="shared" si="32"/>
        <v>5.583333333333333</v>
      </c>
      <c r="Q162">
        <f t="shared" si="33"/>
        <v>100.03333333333333</v>
      </c>
      <c r="S162">
        <f t="shared" si="35"/>
        <v>5.583333333333333</v>
      </c>
      <c r="T162">
        <f t="shared" si="34"/>
        <v>100.03333333333333</v>
      </c>
    </row>
    <row r="163" spans="2:20" x14ac:dyDescent="0.25">
      <c r="E163" t="str">
        <f t="shared" si="26"/>
        <v/>
      </c>
      <c r="F163" t="str">
        <f t="shared" si="36"/>
        <v/>
      </c>
      <c r="G163" t="str">
        <f t="shared" si="27"/>
        <v/>
      </c>
      <c r="I163" t="str">
        <f t="shared" si="28"/>
        <v/>
      </c>
      <c r="J163" t="str">
        <f t="shared" si="37"/>
        <v/>
      </c>
      <c r="K163" t="str">
        <f t="shared" si="29"/>
        <v/>
      </c>
      <c r="M163" t="str">
        <f t="shared" si="30"/>
        <v/>
      </c>
      <c r="N163" t="e">
        <f t="shared" si="31"/>
        <v>#VALUE!</v>
      </c>
      <c r="O163" t="e">
        <f t="shared" si="32"/>
        <v>#VALUE!</v>
      </c>
      <c r="Q163" t="e">
        <f t="shared" si="33"/>
        <v>#VALUE!</v>
      </c>
      <c r="S163" t="e">
        <f t="shared" si="35"/>
        <v>#VALUE!</v>
      </c>
      <c r="T163" t="e">
        <f t="shared" si="34"/>
        <v>#VALUE!</v>
      </c>
    </row>
    <row r="164" spans="2:20" x14ac:dyDescent="0.25">
      <c r="E164" t="str">
        <f t="shared" si="26"/>
        <v/>
      </c>
      <c r="F164" t="str">
        <f t="shared" si="36"/>
        <v/>
      </c>
      <c r="G164" t="str">
        <f t="shared" si="27"/>
        <v/>
      </c>
      <c r="I164" t="str">
        <f t="shared" si="28"/>
        <v/>
      </c>
      <c r="J164" t="str">
        <f t="shared" si="37"/>
        <v/>
      </c>
      <c r="K164" t="str">
        <f t="shared" si="29"/>
        <v/>
      </c>
      <c r="M164" t="str">
        <f t="shared" si="30"/>
        <v/>
      </c>
      <c r="N164" t="e">
        <f t="shared" si="31"/>
        <v>#VALUE!</v>
      </c>
      <c r="O164" t="e">
        <f t="shared" si="32"/>
        <v>#VALUE!</v>
      </c>
      <c r="Q164" t="e">
        <f t="shared" si="33"/>
        <v>#VALUE!</v>
      </c>
      <c r="S164" t="e">
        <f t="shared" si="35"/>
        <v>#VALUE!</v>
      </c>
      <c r="T164" t="e">
        <f t="shared" si="34"/>
        <v>#VALUE!</v>
      </c>
    </row>
    <row r="165" spans="2:20" x14ac:dyDescent="0.25">
      <c r="B165" t="s">
        <v>4058</v>
      </c>
      <c r="C165" t="s">
        <v>4063</v>
      </c>
      <c r="E165" t="str">
        <f t="shared" si="26"/>
        <v>02</v>
      </c>
      <c r="F165" t="str">
        <f t="shared" si="36"/>
        <v>43</v>
      </c>
      <c r="G165" t="str">
        <f t="shared" si="27"/>
        <v>N</v>
      </c>
      <c r="I165" t="str">
        <f t="shared" si="28"/>
        <v>101</v>
      </c>
      <c r="J165" t="str">
        <f t="shared" si="37"/>
        <v>13</v>
      </c>
      <c r="K165" t="str">
        <f t="shared" si="29"/>
        <v>E</v>
      </c>
      <c r="M165" t="str">
        <f t="shared" si="30"/>
        <v>02</v>
      </c>
      <c r="N165">
        <f t="shared" si="31"/>
        <v>0.71666666666666667</v>
      </c>
      <c r="O165">
        <f t="shared" si="32"/>
        <v>2.7166666666666668</v>
      </c>
      <c r="Q165">
        <f t="shared" si="33"/>
        <v>101.21666666666667</v>
      </c>
      <c r="S165">
        <f t="shared" si="35"/>
        <v>2.7166666666666668</v>
      </c>
      <c r="T165">
        <f t="shared" si="34"/>
        <v>101.21666666666667</v>
      </c>
    </row>
    <row r="166" spans="2:20" x14ac:dyDescent="0.25">
      <c r="B166" t="s">
        <v>4121</v>
      </c>
      <c r="C166" t="s">
        <v>4122</v>
      </c>
      <c r="E166" t="str">
        <f t="shared" si="26"/>
        <v>01</v>
      </c>
      <c r="F166" t="str">
        <f t="shared" si="36"/>
        <v>49</v>
      </c>
      <c r="G166" t="str">
        <f t="shared" si="27"/>
        <v>N</v>
      </c>
      <c r="I166" t="str">
        <f t="shared" si="28"/>
        <v>102</v>
      </c>
      <c r="J166" t="str">
        <f t="shared" si="37"/>
        <v>24</v>
      </c>
      <c r="K166" t="str">
        <f t="shared" si="29"/>
        <v>E</v>
      </c>
      <c r="M166" t="str">
        <f t="shared" si="30"/>
        <v>01</v>
      </c>
      <c r="N166">
        <f t="shared" si="31"/>
        <v>0.81666666666666665</v>
      </c>
      <c r="O166">
        <f t="shared" si="32"/>
        <v>1.8166666666666667</v>
      </c>
      <c r="Q166">
        <f t="shared" si="33"/>
        <v>102.4</v>
      </c>
      <c r="S166">
        <f t="shared" si="35"/>
        <v>1.8166666666666667</v>
      </c>
      <c r="T166">
        <f t="shared" si="34"/>
        <v>102.4</v>
      </c>
    </row>
    <row r="167" spans="2:20" x14ac:dyDescent="0.25">
      <c r="B167" t="s">
        <v>4015</v>
      </c>
      <c r="C167" t="s">
        <v>3923</v>
      </c>
      <c r="E167" t="str">
        <f t="shared" si="26"/>
        <v>02</v>
      </c>
      <c r="F167" t="str">
        <f t="shared" si="36"/>
        <v>46</v>
      </c>
      <c r="G167" t="str">
        <f t="shared" si="27"/>
        <v>N</v>
      </c>
      <c r="I167" t="str">
        <f t="shared" si="28"/>
        <v>101</v>
      </c>
      <c r="J167" t="str">
        <f t="shared" si="37"/>
        <v>14</v>
      </c>
      <c r="K167" t="str">
        <f t="shared" si="29"/>
        <v>E</v>
      </c>
      <c r="M167" t="str">
        <f t="shared" si="30"/>
        <v>02</v>
      </c>
      <c r="N167">
        <f t="shared" si="31"/>
        <v>0.76666666666666672</v>
      </c>
      <c r="O167">
        <f t="shared" si="32"/>
        <v>2.7666666666666666</v>
      </c>
      <c r="Q167">
        <f t="shared" si="33"/>
        <v>101.23333333333333</v>
      </c>
      <c r="S167">
        <f t="shared" si="35"/>
        <v>2.7666666666666666</v>
      </c>
      <c r="T167">
        <f t="shared" si="34"/>
        <v>101.23333333333333</v>
      </c>
    </row>
    <row r="168" spans="2:20" x14ac:dyDescent="0.25">
      <c r="B168" t="s">
        <v>4088</v>
      </c>
      <c r="C168" t="s">
        <v>4123</v>
      </c>
      <c r="E168" t="str">
        <f t="shared" si="26"/>
        <v>02</v>
      </c>
      <c r="F168" t="str">
        <f t="shared" si="36"/>
        <v>48</v>
      </c>
      <c r="G168" t="str">
        <f t="shared" si="27"/>
        <v>N</v>
      </c>
      <c r="I168" t="str">
        <f t="shared" si="28"/>
        <v>101</v>
      </c>
      <c r="J168" t="str">
        <f t="shared" si="37"/>
        <v>16</v>
      </c>
      <c r="K168" t="str">
        <f t="shared" si="29"/>
        <v>E</v>
      </c>
      <c r="M168" t="str">
        <f t="shared" si="30"/>
        <v>02</v>
      </c>
      <c r="N168">
        <f t="shared" si="31"/>
        <v>0.8</v>
      </c>
      <c r="O168">
        <f t="shared" si="32"/>
        <v>2.8</v>
      </c>
      <c r="Q168">
        <f t="shared" si="33"/>
        <v>101.26666666666667</v>
      </c>
      <c r="S168">
        <f t="shared" si="35"/>
        <v>2.8</v>
      </c>
      <c r="T168">
        <f t="shared" si="34"/>
        <v>101.26666666666667</v>
      </c>
    </row>
    <row r="169" spans="2:20" x14ac:dyDescent="0.25">
      <c r="E169" t="str">
        <f t="shared" si="26"/>
        <v/>
      </c>
      <c r="F169" t="str">
        <f t="shared" si="36"/>
        <v/>
      </c>
      <c r="G169" t="str">
        <f t="shared" si="27"/>
        <v/>
      </c>
      <c r="I169" t="str">
        <f t="shared" si="28"/>
        <v/>
      </c>
      <c r="J169" t="str">
        <f t="shared" si="37"/>
        <v/>
      </c>
      <c r="K169" t="str">
        <f t="shared" si="29"/>
        <v/>
      </c>
      <c r="M169" t="str">
        <f t="shared" si="30"/>
        <v/>
      </c>
      <c r="N169" t="e">
        <f t="shared" si="31"/>
        <v>#VALUE!</v>
      </c>
      <c r="O169" t="e">
        <f t="shared" si="32"/>
        <v>#VALUE!</v>
      </c>
      <c r="Q169" t="e">
        <f t="shared" si="33"/>
        <v>#VALUE!</v>
      </c>
      <c r="S169" t="e">
        <f t="shared" si="35"/>
        <v>#VALUE!</v>
      </c>
      <c r="T169" t="e">
        <f t="shared" si="34"/>
        <v>#VALUE!</v>
      </c>
    </row>
    <row r="170" spans="2:20" x14ac:dyDescent="0.25">
      <c r="E170" t="str">
        <f t="shared" si="26"/>
        <v/>
      </c>
      <c r="F170" t="str">
        <f t="shared" si="36"/>
        <v/>
      </c>
      <c r="G170" t="str">
        <f t="shared" si="27"/>
        <v/>
      </c>
      <c r="I170" t="str">
        <f t="shared" si="28"/>
        <v/>
      </c>
      <c r="J170" t="str">
        <f t="shared" si="37"/>
        <v/>
      </c>
      <c r="K170" t="str">
        <f t="shared" si="29"/>
        <v/>
      </c>
      <c r="M170" t="str">
        <f t="shared" si="30"/>
        <v/>
      </c>
      <c r="N170" t="e">
        <f t="shared" si="31"/>
        <v>#VALUE!</v>
      </c>
      <c r="O170" t="e">
        <f t="shared" si="32"/>
        <v>#VALUE!</v>
      </c>
      <c r="Q170" t="e">
        <f t="shared" si="33"/>
        <v>#VALUE!</v>
      </c>
      <c r="S170" t="e">
        <f t="shared" si="35"/>
        <v>#VALUE!</v>
      </c>
      <c r="T170" t="e">
        <f t="shared" si="34"/>
        <v>#VALUE!</v>
      </c>
    </row>
    <row r="171" spans="2:20" x14ac:dyDescent="0.25">
      <c r="E171" t="str">
        <f t="shared" si="26"/>
        <v/>
      </c>
      <c r="F171" t="str">
        <f t="shared" si="36"/>
        <v/>
      </c>
      <c r="G171" t="str">
        <f t="shared" si="27"/>
        <v/>
      </c>
      <c r="I171" t="str">
        <f t="shared" si="28"/>
        <v/>
      </c>
      <c r="J171" t="str">
        <f t="shared" si="37"/>
        <v/>
      </c>
      <c r="K171" t="str">
        <f t="shared" si="29"/>
        <v/>
      </c>
      <c r="M171" t="str">
        <f t="shared" si="30"/>
        <v/>
      </c>
      <c r="N171" t="e">
        <f t="shared" si="31"/>
        <v>#VALUE!</v>
      </c>
      <c r="O171" t="e">
        <f t="shared" si="32"/>
        <v>#VALUE!</v>
      </c>
      <c r="Q171" t="e">
        <f t="shared" si="33"/>
        <v>#VALUE!</v>
      </c>
      <c r="S171" t="e">
        <f t="shared" si="35"/>
        <v>#VALUE!</v>
      </c>
      <c r="T171" t="e">
        <f t="shared" si="34"/>
        <v>#VALUE!</v>
      </c>
    </row>
    <row r="172" spans="2:20" x14ac:dyDescent="0.25">
      <c r="B172" t="s">
        <v>4042</v>
      </c>
      <c r="C172" t="s">
        <v>4099</v>
      </c>
      <c r="E172" t="str">
        <f t="shared" si="26"/>
        <v>01</v>
      </c>
      <c r="F172" t="str">
        <f t="shared" si="36"/>
        <v>10</v>
      </c>
      <c r="G172" t="str">
        <f t="shared" si="27"/>
        <v>N</v>
      </c>
      <c r="I172" t="str">
        <f t="shared" si="28"/>
        <v>103</v>
      </c>
      <c r="J172" t="str">
        <f t="shared" si="37"/>
        <v>28</v>
      </c>
      <c r="K172" t="str">
        <f t="shared" si="29"/>
        <v>E</v>
      </c>
      <c r="M172" t="str">
        <f t="shared" si="30"/>
        <v>01</v>
      </c>
      <c r="N172">
        <f t="shared" si="31"/>
        <v>0.16666666666666666</v>
      </c>
      <c r="O172">
        <f t="shared" si="32"/>
        <v>1.1666666666666667</v>
      </c>
      <c r="Q172">
        <f t="shared" si="33"/>
        <v>103.46666666666667</v>
      </c>
      <c r="S172">
        <f t="shared" si="35"/>
        <v>1.1666666666666667</v>
      </c>
      <c r="T172">
        <f t="shared" si="34"/>
        <v>103.46666666666667</v>
      </c>
    </row>
    <row r="173" spans="2:20" x14ac:dyDescent="0.25">
      <c r="E173" t="str">
        <f t="shared" si="26"/>
        <v/>
      </c>
      <c r="F173" t="str">
        <f t="shared" si="36"/>
        <v/>
      </c>
      <c r="G173" t="str">
        <f t="shared" si="27"/>
        <v/>
      </c>
      <c r="I173" t="str">
        <f t="shared" si="28"/>
        <v/>
      </c>
      <c r="J173" t="str">
        <f t="shared" si="37"/>
        <v/>
      </c>
      <c r="K173" t="str">
        <f t="shared" si="29"/>
        <v/>
      </c>
      <c r="M173" t="str">
        <f t="shared" si="30"/>
        <v/>
      </c>
      <c r="N173" t="e">
        <f t="shared" si="31"/>
        <v>#VALUE!</v>
      </c>
      <c r="O173" t="e">
        <f t="shared" si="32"/>
        <v>#VALUE!</v>
      </c>
      <c r="Q173" t="e">
        <f t="shared" si="33"/>
        <v>#VALUE!</v>
      </c>
      <c r="S173" t="e">
        <f t="shared" si="35"/>
        <v>#VALUE!</v>
      </c>
      <c r="T173" t="e">
        <f t="shared" si="34"/>
        <v>#VALUE!</v>
      </c>
    </row>
    <row r="174" spans="2:20" x14ac:dyDescent="0.25">
      <c r="E174" t="str">
        <f t="shared" si="26"/>
        <v/>
      </c>
      <c r="F174" t="str">
        <f t="shared" si="36"/>
        <v/>
      </c>
      <c r="G174" t="str">
        <f t="shared" si="27"/>
        <v/>
      </c>
      <c r="I174" t="str">
        <f t="shared" si="28"/>
        <v/>
      </c>
      <c r="J174" t="str">
        <f t="shared" si="37"/>
        <v/>
      </c>
      <c r="K174" t="str">
        <f t="shared" si="29"/>
        <v/>
      </c>
      <c r="M174" t="str">
        <f t="shared" si="30"/>
        <v/>
      </c>
      <c r="N174" t="e">
        <f t="shared" si="31"/>
        <v>#VALUE!</v>
      </c>
      <c r="O174" t="e">
        <f t="shared" si="32"/>
        <v>#VALUE!</v>
      </c>
      <c r="Q174" t="e">
        <f t="shared" si="33"/>
        <v>#VALUE!</v>
      </c>
      <c r="S174" t="e">
        <f t="shared" si="35"/>
        <v>#VALUE!</v>
      </c>
      <c r="T174" t="e">
        <f t="shared" si="34"/>
        <v>#VALUE!</v>
      </c>
    </row>
    <row r="175" spans="2:20" x14ac:dyDescent="0.25">
      <c r="B175" t="s">
        <v>3960</v>
      </c>
      <c r="C175" t="s">
        <v>4064</v>
      </c>
      <c r="E175" t="str">
        <f t="shared" si="26"/>
        <v>01</v>
      </c>
      <c r="F175" t="str">
        <f t="shared" si="36"/>
        <v>15</v>
      </c>
      <c r="G175" t="str">
        <f t="shared" si="27"/>
        <v>N</v>
      </c>
      <c r="I175" t="str">
        <f t="shared" si="28"/>
        <v>103</v>
      </c>
      <c r="J175" t="str">
        <f t="shared" si="37"/>
        <v>32</v>
      </c>
      <c r="K175" t="str">
        <f t="shared" si="29"/>
        <v>E</v>
      </c>
      <c r="M175" t="str">
        <f t="shared" si="30"/>
        <v>01</v>
      </c>
      <c r="N175">
        <f t="shared" si="31"/>
        <v>0.25</v>
      </c>
      <c r="O175">
        <f t="shared" si="32"/>
        <v>1.25</v>
      </c>
      <c r="Q175">
        <f t="shared" si="33"/>
        <v>103.53333333333333</v>
      </c>
      <c r="S175">
        <f t="shared" si="35"/>
        <v>1.25</v>
      </c>
      <c r="T175">
        <f t="shared" si="34"/>
        <v>103.53333333333333</v>
      </c>
    </row>
    <row r="176" spans="2:20" x14ac:dyDescent="0.25">
      <c r="B176" t="s">
        <v>4096</v>
      </c>
      <c r="C176" t="s">
        <v>4082</v>
      </c>
      <c r="E176" t="str">
        <f t="shared" si="26"/>
        <v>01</v>
      </c>
      <c r="F176" t="str">
        <f t="shared" si="36"/>
        <v>13</v>
      </c>
      <c r="G176" t="str">
        <f t="shared" si="27"/>
        <v>N</v>
      </c>
      <c r="I176" t="str">
        <f t="shared" si="28"/>
        <v>103</v>
      </c>
      <c r="J176" t="str">
        <f t="shared" si="37"/>
        <v>31</v>
      </c>
      <c r="K176" t="str">
        <f t="shared" si="29"/>
        <v>E</v>
      </c>
      <c r="M176" t="str">
        <f t="shared" si="30"/>
        <v>01</v>
      </c>
      <c r="N176">
        <f t="shared" si="31"/>
        <v>0.21666666666666667</v>
      </c>
      <c r="O176">
        <f t="shared" si="32"/>
        <v>1.2166666666666668</v>
      </c>
      <c r="Q176">
        <f t="shared" si="33"/>
        <v>103.51666666666667</v>
      </c>
      <c r="S176">
        <f t="shared" si="35"/>
        <v>1.2166666666666668</v>
      </c>
      <c r="T176">
        <f t="shared" si="34"/>
        <v>103.51666666666667</v>
      </c>
    </row>
    <row r="177" spans="2:20" x14ac:dyDescent="0.25">
      <c r="B177" t="s">
        <v>3961</v>
      </c>
      <c r="C177" t="s">
        <v>4082</v>
      </c>
      <c r="E177" t="str">
        <f t="shared" si="26"/>
        <v>01</v>
      </c>
      <c r="F177" t="str">
        <f t="shared" si="36"/>
        <v>12</v>
      </c>
      <c r="G177" t="str">
        <f t="shared" si="27"/>
        <v>N</v>
      </c>
      <c r="I177" t="str">
        <f t="shared" si="28"/>
        <v>103</v>
      </c>
      <c r="J177" t="str">
        <f t="shared" si="37"/>
        <v>31</v>
      </c>
      <c r="K177" t="str">
        <f t="shared" si="29"/>
        <v>E</v>
      </c>
      <c r="M177" t="str">
        <f t="shared" si="30"/>
        <v>01</v>
      </c>
      <c r="N177">
        <f t="shared" si="31"/>
        <v>0.2</v>
      </c>
      <c r="O177">
        <f t="shared" si="32"/>
        <v>1.2</v>
      </c>
      <c r="Q177">
        <f t="shared" si="33"/>
        <v>103.51666666666667</v>
      </c>
      <c r="S177">
        <f t="shared" si="35"/>
        <v>1.2</v>
      </c>
      <c r="T177">
        <f t="shared" si="34"/>
        <v>103.51666666666667</v>
      </c>
    </row>
    <row r="178" spans="2:20" x14ac:dyDescent="0.25">
      <c r="E178" t="str">
        <f t="shared" si="26"/>
        <v/>
      </c>
      <c r="F178" t="str">
        <f t="shared" si="36"/>
        <v/>
      </c>
      <c r="G178" t="str">
        <f t="shared" si="27"/>
        <v/>
      </c>
      <c r="I178" t="str">
        <f t="shared" si="28"/>
        <v/>
      </c>
      <c r="J178" t="str">
        <f t="shared" si="37"/>
        <v/>
      </c>
      <c r="K178" t="str">
        <f t="shared" si="29"/>
        <v/>
      </c>
      <c r="M178" t="str">
        <f t="shared" si="30"/>
        <v/>
      </c>
      <c r="N178" t="e">
        <f t="shared" si="31"/>
        <v>#VALUE!</v>
      </c>
      <c r="O178" t="e">
        <f t="shared" si="32"/>
        <v>#VALUE!</v>
      </c>
      <c r="Q178" t="e">
        <f t="shared" si="33"/>
        <v>#VALUE!</v>
      </c>
      <c r="S178" t="e">
        <f t="shared" si="35"/>
        <v>#VALUE!</v>
      </c>
      <c r="T178" t="e">
        <f t="shared" si="34"/>
        <v>#VALUE!</v>
      </c>
    </row>
    <row r="179" spans="2:20" x14ac:dyDescent="0.25">
      <c r="B179" t="s">
        <v>4062</v>
      </c>
      <c r="C179" t="s">
        <v>4124</v>
      </c>
      <c r="E179" t="str">
        <f t="shared" si="26"/>
        <v>02</v>
      </c>
      <c r="F179" t="str">
        <f t="shared" si="36"/>
        <v>41</v>
      </c>
      <c r="G179" t="str">
        <f t="shared" si="27"/>
        <v>N</v>
      </c>
      <c r="I179" t="str">
        <f t="shared" si="28"/>
        <v>101</v>
      </c>
      <c r="J179" t="str">
        <f t="shared" si="37"/>
        <v>17</v>
      </c>
      <c r="K179" t="str">
        <f t="shared" si="29"/>
        <v>E</v>
      </c>
      <c r="M179" t="str">
        <f t="shared" si="30"/>
        <v>02</v>
      </c>
      <c r="N179">
        <f t="shared" si="31"/>
        <v>0.68333333333333335</v>
      </c>
      <c r="O179">
        <f t="shared" si="32"/>
        <v>2.6833333333333336</v>
      </c>
      <c r="Q179">
        <f t="shared" si="33"/>
        <v>101.28333333333333</v>
      </c>
      <c r="S179">
        <f t="shared" si="35"/>
        <v>2.6833333333333336</v>
      </c>
      <c r="T179">
        <f t="shared" si="34"/>
        <v>101.28333333333333</v>
      </c>
    </row>
    <row r="180" spans="2:20" x14ac:dyDescent="0.25">
      <c r="B180" t="s">
        <v>4067</v>
      </c>
      <c r="C180" t="s">
        <v>4068</v>
      </c>
      <c r="E180" t="str">
        <f t="shared" si="26"/>
        <v>01</v>
      </c>
      <c r="F180" t="str">
        <f t="shared" si="36"/>
        <v>14</v>
      </c>
      <c r="G180" t="str">
        <f t="shared" si="27"/>
        <v>N</v>
      </c>
      <c r="I180" t="str">
        <f t="shared" si="28"/>
        <v>103</v>
      </c>
      <c r="J180" t="str">
        <f t="shared" si="37"/>
        <v>29</v>
      </c>
      <c r="K180" t="str">
        <f t="shared" si="29"/>
        <v>E</v>
      </c>
      <c r="M180" t="str">
        <f t="shared" si="30"/>
        <v>01</v>
      </c>
      <c r="N180">
        <f t="shared" si="31"/>
        <v>0.23333333333333334</v>
      </c>
      <c r="O180">
        <f t="shared" si="32"/>
        <v>1.2333333333333334</v>
      </c>
      <c r="Q180">
        <f t="shared" si="33"/>
        <v>103.48333333333333</v>
      </c>
      <c r="S180">
        <f t="shared" si="35"/>
        <v>1.2333333333333334</v>
      </c>
      <c r="T180">
        <f t="shared" si="34"/>
        <v>103.48333333333333</v>
      </c>
    </row>
    <row r="181" spans="2:20" x14ac:dyDescent="0.25">
      <c r="E181" t="str">
        <f t="shared" si="26"/>
        <v/>
      </c>
      <c r="F181" t="str">
        <f t="shared" si="36"/>
        <v/>
      </c>
      <c r="G181" t="str">
        <f t="shared" si="27"/>
        <v/>
      </c>
      <c r="I181" t="str">
        <f t="shared" si="28"/>
        <v/>
      </c>
      <c r="J181" t="str">
        <f t="shared" si="37"/>
        <v/>
      </c>
      <c r="K181" t="str">
        <f t="shared" si="29"/>
        <v/>
      </c>
      <c r="M181" t="str">
        <f t="shared" si="30"/>
        <v/>
      </c>
      <c r="N181" t="e">
        <f t="shared" si="31"/>
        <v>#VALUE!</v>
      </c>
      <c r="O181" t="e">
        <f t="shared" si="32"/>
        <v>#VALUE!</v>
      </c>
      <c r="Q181" t="e">
        <f t="shared" si="33"/>
        <v>#VALUE!</v>
      </c>
      <c r="S181" t="e">
        <f t="shared" si="35"/>
        <v>#VALUE!</v>
      </c>
      <c r="T181" t="e">
        <f t="shared" si="34"/>
        <v>#VALUE!</v>
      </c>
    </row>
    <row r="182" spans="2:20" x14ac:dyDescent="0.25">
      <c r="B182" t="s">
        <v>4125</v>
      </c>
      <c r="C182" t="s">
        <v>4091</v>
      </c>
      <c r="E182" t="str">
        <f t="shared" si="26"/>
        <v>05</v>
      </c>
      <c r="F182" t="str">
        <f t="shared" si="36"/>
        <v>37</v>
      </c>
      <c r="G182" t="str">
        <f t="shared" si="27"/>
        <v>N</v>
      </c>
      <c r="I182" t="str">
        <f t="shared" si="28"/>
        <v>100</v>
      </c>
      <c r="J182" t="str">
        <f t="shared" si="37"/>
        <v>04</v>
      </c>
      <c r="K182" t="str">
        <f t="shared" si="29"/>
        <v>E</v>
      </c>
      <c r="M182" t="str">
        <f t="shared" si="30"/>
        <v>05</v>
      </c>
      <c r="N182">
        <f t="shared" si="31"/>
        <v>0.6166666666666667</v>
      </c>
      <c r="O182">
        <f t="shared" si="32"/>
        <v>5.6166666666666671</v>
      </c>
      <c r="Q182">
        <f t="shared" si="33"/>
        <v>100.06666666666666</v>
      </c>
      <c r="S182">
        <f t="shared" si="35"/>
        <v>5.6166666666666671</v>
      </c>
      <c r="T182">
        <f t="shared" si="34"/>
        <v>100.06666666666666</v>
      </c>
    </row>
    <row r="183" spans="2:20" x14ac:dyDescent="0.25">
      <c r="E183" t="str">
        <f t="shared" si="26"/>
        <v/>
      </c>
      <c r="F183" t="str">
        <f t="shared" si="36"/>
        <v/>
      </c>
      <c r="G183" t="str">
        <f t="shared" si="27"/>
        <v/>
      </c>
      <c r="I183" t="str">
        <f t="shared" si="28"/>
        <v/>
      </c>
      <c r="J183" t="str">
        <f t="shared" si="37"/>
        <v/>
      </c>
      <c r="K183" t="str">
        <f t="shared" si="29"/>
        <v/>
      </c>
      <c r="M183" t="str">
        <f t="shared" si="30"/>
        <v/>
      </c>
      <c r="N183" t="e">
        <f t="shared" si="31"/>
        <v>#VALUE!</v>
      </c>
      <c r="O183" t="e">
        <f t="shared" si="32"/>
        <v>#VALUE!</v>
      </c>
      <c r="Q183" t="e">
        <f t="shared" si="33"/>
        <v>#VALUE!</v>
      </c>
      <c r="S183" t="e">
        <f t="shared" si="35"/>
        <v>#VALUE!</v>
      </c>
      <c r="T183" t="e">
        <f t="shared" si="34"/>
        <v>#VALUE!</v>
      </c>
    </row>
    <row r="184" spans="2:20" x14ac:dyDescent="0.25">
      <c r="E184" t="str">
        <f t="shared" si="26"/>
        <v/>
      </c>
      <c r="F184" t="str">
        <f t="shared" si="36"/>
        <v/>
      </c>
      <c r="G184" t="str">
        <f t="shared" si="27"/>
        <v/>
      </c>
      <c r="I184" t="str">
        <f t="shared" si="28"/>
        <v/>
      </c>
      <c r="J184" t="str">
        <f t="shared" si="37"/>
        <v/>
      </c>
      <c r="K184" t="str">
        <f t="shared" si="29"/>
        <v/>
      </c>
      <c r="M184" t="str">
        <f t="shared" si="30"/>
        <v/>
      </c>
      <c r="N184" t="e">
        <f t="shared" si="31"/>
        <v>#VALUE!</v>
      </c>
      <c r="O184" t="e">
        <f t="shared" si="32"/>
        <v>#VALUE!</v>
      </c>
      <c r="Q184" t="e">
        <f t="shared" si="33"/>
        <v>#VALUE!</v>
      </c>
      <c r="S184" t="e">
        <f t="shared" si="35"/>
        <v>#VALUE!</v>
      </c>
      <c r="T184" t="e">
        <f t="shared" si="34"/>
        <v>#VALUE!</v>
      </c>
    </row>
    <row r="185" spans="2:20" x14ac:dyDescent="0.25">
      <c r="E185" t="str">
        <f t="shared" si="26"/>
        <v/>
      </c>
      <c r="F185" t="str">
        <f t="shared" si="36"/>
        <v/>
      </c>
      <c r="G185" t="str">
        <f t="shared" si="27"/>
        <v/>
      </c>
      <c r="I185" t="str">
        <f t="shared" si="28"/>
        <v/>
      </c>
      <c r="J185" t="str">
        <f t="shared" si="37"/>
        <v/>
      </c>
      <c r="K185" t="str">
        <f t="shared" si="29"/>
        <v/>
      </c>
      <c r="M185" t="str">
        <f t="shared" si="30"/>
        <v/>
      </c>
      <c r="N185" t="e">
        <f t="shared" si="31"/>
        <v>#VALUE!</v>
      </c>
      <c r="O185" t="e">
        <f t="shared" si="32"/>
        <v>#VALUE!</v>
      </c>
      <c r="Q185" t="e">
        <f t="shared" si="33"/>
        <v>#VALUE!</v>
      </c>
      <c r="S185" t="e">
        <f t="shared" si="35"/>
        <v>#VALUE!</v>
      </c>
      <c r="T185" t="e">
        <f t="shared" si="34"/>
        <v>#VALUE!</v>
      </c>
    </row>
    <row r="186" spans="2:20" x14ac:dyDescent="0.25">
      <c r="E186" t="str">
        <f t="shared" si="26"/>
        <v/>
      </c>
      <c r="F186" t="str">
        <f t="shared" si="36"/>
        <v/>
      </c>
      <c r="G186" t="str">
        <f t="shared" si="27"/>
        <v/>
      </c>
      <c r="I186" t="str">
        <f t="shared" si="28"/>
        <v/>
      </c>
      <c r="J186" t="str">
        <f t="shared" si="37"/>
        <v/>
      </c>
      <c r="K186" t="str">
        <f t="shared" si="29"/>
        <v/>
      </c>
      <c r="M186" t="str">
        <f t="shared" si="30"/>
        <v/>
      </c>
      <c r="N186" t="e">
        <f t="shared" si="31"/>
        <v>#VALUE!</v>
      </c>
      <c r="O186" t="e">
        <f t="shared" si="32"/>
        <v>#VALUE!</v>
      </c>
      <c r="Q186" t="e">
        <f t="shared" si="33"/>
        <v>#VALUE!</v>
      </c>
      <c r="S186" t="e">
        <f t="shared" si="35"/>
        <v>#VALUE!</v>
      </c>
      <c r="T186" t="e">
        <f t="shared" si="34"/>
        <v>#VALUE!</v>
      </c>
    </row>
    <row r="187" spans="2:20" x14ac:dyDescent="0.25">
      <c r="B187" t="s">
        <v>3963</v>
      </c>
      <c r="C187" t="s">
        <v>3964</v>
      </c>
      <c r="E187" t="str">
        <f t="shared" si="26"/>
        <v>02</v>
      </c>
      <c r="F187" t="str">
        <f t="shared" si="36"/>
        <v>44</v>
      </c>
      <c r="G187" t="str">
        <f t="shared" si="27"/>
        <v>N</v>
      </c>
      <c r="I187" t="str">
        <f t="shared" si="28"/>
        <v>101</v>
      </c>
      <c r="J187" t="str">
        <f t="shared" si="37"/>
        <v>12</v>
      </c>
      <c r="K187" t="str">
        <f t="shared" si="29"/>
        <v>E</v>
      </c>
      <c r="M187" t="str">
        <f t="shared" si="30"/>
        <v>02</v>
      </c>
      <c r="N187">
        <f t="shared" si="31"/>
        <v>0.73333333333333328</v>
      </c>
      <c r="O187">
        <f t="shared" si="32"/>
        <v>2.7333333333333334</v>
      </c>
      <c r="Q187">
        <f t="shared" si="33"/>
        <v>101.2</v>
      </c>
      <c r="S187">
        <f t="shared" si="35"/>
        <v>2.7333333333333334</v>
      </c>
      <c r="T187">
        <f t="shared" si="34"/>
        <v>101.2</v>
      </c>
    </row>
    <row r="188" spans="2:20" x14ac:dyDescent="0.25">
      <c r="B188" t="s">
        <v>4050</v>
      </c>
      <c r="C188" t="s">
        <v>4051</v>
      </c>
      <c r="E188" t="str">
        <f t="shared" si="26"/>
        <v>05</v>
      </c>
      <c r="F188" t="str">
        <f t="shared" si="36"/>
        <v>35</v>
      </c>
      <c r="G188" t="str">
        <f t="shared" si="27"/>
        <v>N</v>
      </c>
      <c r="I188" t="str">
        <f t="shared" si="28"/>
        <v>100</v>
      </c>
      <c r="J188" t="str">
        <f t="shared" si="37"/>
        <v>11</v>
      </c>
      <c r="K188" t="str">
        <f t="shared" si="29"/>
        <v>E</v>
      </c>
      <c r="M188" t="str">
        <f t="shared" si="30"/>
        <v>05</v>
      </c>
      <c r="N188">
        <f t="shared" si="31"/>
        <v>0.58333333333333337</v>
      </c>
      <c r="O188">
        <f t="shared" si="32"/>
        <v>5.583333333333333</v>
      </c>
      <c r="Q188">
        <f t="shared" si="33"/>
        <v>100.18333333333334</v>
      </c>
      <c r="S188">
        <f t="shared" si="35"/>
        <v>5.583333333333333</v>
      </c>
      <c r="T188">
        <f t="shared" si="34"/>
        <v>100.18333333333334</v>
      </c>
    </row>
    <row r="189" spans="2:20" x14ac:dyDescent="0.25">
      <c r="B189" t="s">
        <v>4126</v>
      </c>
      <c r="C189" t="s">
        <v>4127</v>
      </c>
      <c r="E189" t="str">
        <f t="shared" si="26"/>
        <v>02</v>
      </c>
      <c r="F189" t="str">
        <f t="shared" si="36"/>
        <v>07</v>
      </c>
      <c r="G189" t="str">
        <f t="shared" si="27"/>
        <v>N</v>
      </c>
      <c r="I189" t="str">
        <f t="shared" si="28"/>
        <v>101</v>
      </c>
      <c r="J189" t="str">
        <f t="shared" si="37"/>
        <v>59</v>
      </c>
      <c r="K189" t="str">
        <f t="shared" si="29"/>
        <v>E</v>
      </c>
      <c r="M189" t="str">
        <f t="shared" si="30"/>
        <v>02</v>
      </c>
      <c r="N189">
        <f t="shared" si="31"/>
        <v>0.11666666666666667</v>
      </c>
      <c r="O189">
        <f t="shared" si="32"/>
        <v>2.1166666666666667</v>
      </c>
      <c r="Q189">
        <f t="shared" si="33"/>
        <v>101.98333333333333</v>
      </c>
      <c r="S189">
        <f t="shared" si="35"/>
        <v>2.1166666666666667</v>
      </c>
      <c r="T189">
        <f t="shared" si="34"/>
        <v>101.98333333333333</v>
      </c>
    </row>
    <row r="190" spans="2:20" x14ac:dyDescent="0.25">
      <c r="B190" t="s">
        <v>4128</v>
      </c>
      <c r="C190" t="s">
        <v>3924</v>
      </c>
      <c r="E190" t="str">
        <f t="shared" si="26"/>
        <v>02</v>
      </c>
      <c r="F190" t="str">
        <f t="shared" si="36"/>
        <v>45</v>
      </c>
      <c r="G190" t="str">
        <f t="shared" si="27"/>
        <v>N</v>
      </c>
      <c r="I190" t="str">
        <f t="shared" si="28"/>
        <v>101</v>
      </c>
      <c r="J190" t="str">
        <f t="shared" si="37"/>
        <v>15</v>
      </c>
      <c r="K190" t="str">
        <f t="shared" si="29"/>
        <v>E</v>
      </c>
      <c r="M190" t="str">
        <f t="shared" si="30"/>
        <v>02</v>
      </c>
      <c r="N190">
        <f t="shared" si="31"/>
        <v>0.75</v>
      </c>
      <c r="O190">
        <f t="shared" si="32"/>
        <v>2.75</v>
      </c>
      <c r="Q190">
        <f t="shared" si="33"/>
        <v>101.25</v>
      </c>
      <c r="S190">
        <f t="shared" si="35"/>
        <v>2.75</v>
      </c>
      <c r="T190">
        <f t="shared" si="34"/>
        <v>101.25</v>
      </c>
    </row>
    <row r="191" spans="2:20" x14ac:dyDescent="0.25">
      <c r="E191" t="str">
        <f t="shared" si="26"/>
        <v/>
      </c>
      <c r="F191" t="str">
        <f t="shared" si="36"/>
        <v/>
      </c>
      <c r="G191" t="str">
        <f t="shared" si="27"/>
        <v/>
      </c>
      <c r="I191" t="str">
        <f t="shared" si="28"/>
        <v/>
      </c>
      <c r="J191" t="str">
        <f t="shared" si="37"/>
        <v/>
      </c>
      <c r="K191" t="str">
        <f t="shared" si="29"/>
        <v/>
      </c>
      <c r="M191" t="str">
        <f t="shared" si="30"/>
        <v/>
      </c>
      <c r="N191" t="e">
        <f t="shared" si="31"/>
        <v>#VALUE!</v>
      </c>
      <c r="O191" t="e">
        <f t="shared" si="32"/>
        <v>#VALUE!</v>
      </c>
      <c r="Q191" t="e">
        <f t="shared" si="33"/>
        <v>#VALUE!</v>
      </c>
      <c r="S191" t="e">
        <f t="shared" si="35"/>
        <v>#VALUE!</v>
      </c>
      <c r="T191" t="e">
        <f t="shared" si="34"/>
        <v>#VALUE!</v>
      </c>
    </row>
    <row r="192" spans="2:20" x14ac:dyDescent="0.25">
      <c r="E192" t="str">
        <f t="shared" si="26"/>
        <v/>
      </c>
      <c r="F192" t="str">
        <f t="shared" si="36"/>
        <v/>
      </c>
      <c r="G192" t="str">
        <f t="shared" si="27"/>
        <v/>
      </c>
      <c r="I192" t="str">
        <f t="shared" si="28"/>
        <v/>
      </c>
      <c r="J192" t="str">
        <f t="shared" si="37"/>
        <v/>
      </c>
      <c r="K192" t="str">
        <f t="shared" si="29"/>
        <v/>
      </c>
      <c r="M192" t="str">
        <f t="shared" si="30"/>
        <v/>
      </c>
      <c r="N192" t="e">
        <f t="shared" si="31"/>
        <v>#VALUE!</v>
      </c>
      <c r="O192" t="e">
        <f t="shared" si="32"/>
        <v>#VALUE!</v>
      </c>
      <c r="Q192" t="e">
        <f t="shared" si="33"/>
        <v>#VALUE!</v>
      </c>
      <c r="S192" t="e">
        <f t="shared" si="35"/>
        <v>#VALUE!</v>
      </c>
      <c r="T192" t="e">
        <f t="shared" si="34"/>
        <v>#VALUE!</v>
      </c>
    </row>
    <row r="193" spans="2:20" x14ac:dyDescent="0.25">
      <c r="E193" t="str">
        <f t="shared" si="26"/>
        <v/>
      </c>
      <c r="F193" t="str">
        <f t="shared" si="36"/>
        <v/>
      </c>
      <c r="G193" t="str">
        <f t="shared" si="27"/>
        <v/>
      </c>
      <c r="I193" t="str">
        <f t="shared" si="28"/>
        <v/>
      </c>
      <c r="J193" t="str">
        <f t="shared" si="37"/>
        <v/>
      </c>
      <c r="K193" t="str">
        <f t="shared" si="29"/>
        <v/>
      </c>
      <c r="M193" t="str">
        <f t="shared" si="30"/>
        <v/>
      </c>
      <c r="N193" t="e">
        <f t="shared" si="31"/>
        <v>#VALUE!</v>
      </c>
      <c r="O193" t="e">
        <f t="shared" si="32"/>
        <v>#VALUE!</v>
      </c>
      <c r="Q193" t="e">
        <f t="shared" si="33"/>
        <v>#VALUE!</v>
      </c>
      <c r="S193" t="e">
        <f t="shared" si="35"/>
        <v>#VALUE!</v>
      </c>
      <c r="T193" t="e">
        <f t="shared" si="34"/>
        <v>#VALUE!</v>
      </c>
    </row>
    <row r="194" spans="2:20" x14ac:dyDescent="0.25">
      <c r="B194" t="s">
        <v>4060</v>
      </c>
      <c r="C194" t="s">
        <v>4099</v>
      </c>
      <c r="E194" t="str">
        <f t="shared" ref="E194:E257" si="38">LEFT(B194,2)</f>
        <v>01</v>
      </c>
      <c r="F194" t="str">
        <f t="shared" si="36"/>
        <v>11</v>
      </c>
      <c r="G194" t="str">
        <f t="shared" ref="G194:G257" si="39">RIGHT(B194,1)</f>
        <v>N</v>
      </c>
      <c r="I194" t="str">
        <f t="shared" ref="I194:I257" si="40">LEFT(C194,3)</f>
        <v>103</v>
      </c>
      <c r="J194" t="str">
        <f t="shared" si="37"/>
        <v>28</v>
      </c>
      <c r="K194" t="str">
        <f t="shared" ref="K194:K257" si="41">RIGHT(C194,1)</f>
        <v>E</v>
      </c>
      <c r="M194" t="str">
        <f t="shared" ref="M194:M257" si="42">E194</f>
        <v>01</v>
      </c>
      <c r="N194">
        <f t="shared" ref="N194:N257" si="43">F194/60</f>
        <v>0.18333333333333332</v>
      </c>
      <c r="O194">
        <f t="shared" ref="O194:O257" si="44">M194+N194</f>
        <v>1.1833333333333333</v>
      </c>
      <c r="Q194">
        <f t="shared" ref="Q194:Q257" si="45">I194+J194/60</f>
        <v>103.46666666666667</v>
      </c>
      <c r="S194">
        <f t="shared" si="35"/>
        <v>1.1833333333333333</v>
      </c>
      <c r="T194">
        <f t="shared" ref="T194:T257" si="46">IF(K194 ="W",-Q194,Q194)</f>
        <v>103.46666666666667</v>
      </c>
    </row>
    <row r="195" spans="2:20" x14ac:dyDescent="0.25">
      <c r="B195" t="s">
        <v>3977</v>
      </c>
      <c r="C195" t="s">
        <v>4129</v>
      </c>
      <c r="E195" t="str">
        <f t="shared" si="38"/>
        <v>01</v>
      </c>
      <c r="F195" t="str">
        <f t="shared" si="36"/>
        <v>16</v>
      </c>
      <c r="G195" t="str">
        <f t="shared" si="39"/>
        <v>N</v>
      </c>
      <c r="I195" t="str">
        <f t="shared" si="40"/>
        <v>103</v>
      </c>
      <c r="J195" t="str">
        <f t="shared" si="37"/>
        <v>34</v>
      </c>
      <c r="K195" t="str">
        <f t="shared" si="41"/>
        <v>E</v>
      </c>
      <c r="M195" t="str">
        <f t="shared" si="42"/>
        <v>01</v>
      </c>
      <c r="N195">
        <f t="shared" si="43"/>
        <v>0.26666666666666666</v>
      </c>
      <c r="O195">
        <f t="shared" si="44"/>
        <v>1.2666666666666666</v>
      </c>
      <c r="Q195">
        <f t="shared" si="45"/>
        <v>103.56666666666666</v>
      </c>
      <c r="S195">
        <f t="shared" ref="S195:S258" si="47">IF(G195 ="S",-O195,O195)</f>
        <v>1.2666666666666666</v>
      </c>
      <c r="T195">
        <f t="shared" si="46"/>
        <v>103.56666666666666</v>
      </c>
    </row>
    <row r="196" spans="2:20" x14ac:dyDescent="0.25">
      <c r="B196" t="s">
        <v>3961</v>
      </c>
      <c r="C196" t="s">
        <v>3931</v>
      </c>
      <c r="E196" t="str">
        <f t="shared" si="38"/>
        <v>01</v>
      </c>
      <c r="F196" t="str">
        <f t="shared" ref="F196:F259" si="48">MID(B196,3,2)</f>
        <v>12</v>
      </c>
      <c r="G196" t="str">
        <f t="shared" si="39"/>
        <v>N</v>
      </c>
      <c r="I196" t="str">
        <f t="shared" si="40"/>
        <v>103</v>
      </c>
      <c r="J196" t="str">
        <f t="shared" ref="J196:J259" si="49">MID(C196,4,2)</f>
        <v>33</v>
      </c>
      <c r="K196" t="str">
        <f t="shared" si="41"/>
        <v>E</v>
      </c>
      <c r="M196" t="str">
        <f t="shared" si="42"/>
        <v>01</v>
      </c>
      <c r="N196">
        <f t="shared" si="43"/>
        <v>0.2</v>
      </c>
      <c r="O196">
        <f t="shared" si="44"/>
        <v>1.2</v>
      </c>
      <c r="Q196">
        <f t="shared" si="45"/>
        <v>103.55</v>
      </c>
      <c r="S196">
        <f t="shared" si="47"/>
        <v>1.2</v>
      </c>
      <c r="T196">
        <f t="shared" si="46"/>
        <v>103.55</v>
      </c>
    </row>
    <row r="197" spans="2:20" x14ac:dyDescent="0.25">
      <c r="B197" t="s">
        <v>3961</v>
      </c>
      <c r="C197" t="s">
        <v>3931</v>
      </c>
      <c r="E197" t="str">
        <f t="shared" si="38"/>
        <v>01</v>
      </c>
      <c r="F197" t="str">
        <f t="shared" si="48"/>
        <v>12</v>
      </c>
      <c r="G197" t="str">
        <f t="shared" si="39"/>
        <v>N</v>
      </c>
      <c r="I197" t="str">
        <f t="shared" si="40"/>
        <v>103</v>
      </c>
      <c r="J197" t="str">
        <f t="shared" si="49"/>
        <v>33</v>
      </c>
      <c r="K197" t="str">
        <f t="shared" si="41"/>
        <v>E</v>
      </c>
      <c r="M197" t="str">
        <f t="shared" si="42"/>
        <v>01</v>
      </c>
      <c r="N197">
        <f t="shared" si="43"/>
        <v>0.2</v>
      </c>
      <c r="O197">
        <f t="shared" si="44"/>
        <v>1.2</v>
      </c>
      <c r="Q197">
        <f t="shared" si="45"/>
        <v>103.55</v>
      </c>
      <c r="S197">
        <f t="shared" si="47"/>
        <v>1.2</v>
      </c>
      <c r="T197">
        <f t="shared" si="46"/>
        <v>103.55</v>
      </c>
    </row>
    <row r="198" spans="2:20" x14ac:dyDescent="0.25">
      <c r="E198" t="str">
        <f t="shared" si="38"/>
        <v/>
      </c>
      <c r="F198" t="str">
        <f t="shared" si="48"/>
        <v/>
      </c>
      <c r="G198" t="str">
        <f t="shared" si="39"/>
        <v/>
      </c>
      <c r="I198" t="str">
        <f t="shared" si="40"/>
        <v/>
      </c>
      <c r="J198" t="str">
        <f t="shared" si="49"/>
        <v/>
      </c>
      <c r="K198" t="str">
        <f t="shared" si="41"/>
        <v/>
      </c>
      <c r="M198" t="str">
        <f t="shared" si="42"/>
        <v/>
      </c>
      <c r="N198" t="e">
        <f t="shared" si="43"/>
        <v>#VALUE!</v>
      </c>
      <c r="O198" t="e">
        <f t="shared" si="44"/>
        <v>#VALUE!</v>
      </c>
      <c r="Q198" t="e">
        <f t="shared" si="45"/>
        <v>#VALUE!</v>
      </c>
      <c r="S198" t="e">
        <f t="shared" si="47"/>
        <v>#VALUE!</v>
      </c>
      <c r="T198" t="e">
        <f t="shared" si="46"/>
        <v>#VALUE!</v>
      </c>
    </row>
    <row r="199" spans="2:20" x14ac:dyDescent="0.25">
      <c r="B199" t="s">
        <v>4130</v>
      </c>
      <c r="C199" t="s">
        <v>4131</v>
      </c>
      <c r="E199" t="str">
        <f t="shared" si="38"/>
        <v>01</v>
      </c>
      <c r="F199" t="str">
        <f t="shared" si="48"/>
        <v>31</v>
      </c>
      <c r="G199" t="str">
        <f t="shared" si="39"/>
        <v>N</v>
      </c>
      <c r="I199" t="str">
        <f t="shared" si="40"/>
        <v>103</v>
      </c>
      <c r="J199" t="str">
        <f t="shared" si="49"/>
        <v>07</v>
      </c>
      <c r="K199" t="str">
        <f t="shared" si="41"/>
        <v>E</v>
      </c>
      <c r="M199" t="str">
        <f t="shared" si="42"/>
        <v>01</v>
      </c>
      <c r="N199">
        <f t="shared" si="43"/>
        <v>0.51666666666666672</v>
      </c>
      <c r="O199">
        <f t="shared" si="44"/>
        <v>1.5166666666666666</v>
      </c>
      <c r="Q199">
        <f t="shared" si="45"/>
        <v>103.11666666666666</v>
      </c>
      <c r="S199">
        <f t="shared" si="47"/>
        <v>1.5166666666666666</v>
      </c>
      <c r="T199">
        <f t="shared" si="46"/>
        <v>103.11666666666666</v>
      </c>
    </row>
    <row r="200" spans="2:20" x14ac:dyDescent="0.25">
      <c r="B200" t="s">
        <v>4067</v>
      </c>
      <c r="C200" t="s">
        <v>4082</v>
      </c>
      <c r="E200" t="str">
        <f t="shared" si="38"/>
        <v>01</v>
      </c>
      <c r="F200" t="str">
        <f t="shared" si="48"/>
        <v>14</v>
      </c>
      <c r="G200" t="str">
        <f t="shared" si="39"/>
        <v>N</v>
      </c>
      <c r="I200" t="str">
        <f t="shared" si="40"/>
        <v>103</v>
      </c>
      <c r="J200" t="str">
        <f t="shared" si="49"/>
        <v>31</v>
      </c>
      <c r="K200" t="str">
        <f t="shared" si="41"/>
        <v>E</v>
      </c>
      <c r="M200" t="str">
        <f t="shared" si="42"/>
        <v>01</v>
      </c>
      <c r="N200">
        <f t="shared" si="43"/>
        <v>0.23333333333333334</v>
      </c>
      <c r="O200">
        <f t="shared" si="44"/>
        <v>1.2333333333333334</v>
      </c>
      <c r="Q200">
        <f t="shared" si="45"/>
        <v>103.51666666666667</v>
      </c>
      <c r="S200">
        <f t="shared" si="47"/>
        <v>1.2333333333333334</v>
      </c>
      <c r="T200">
        <f t="shared" si="46"/>
        <v>103.51666666666667</v>
      </c>
    </row>
    <row r="201" spans="2:20" x14ac:dyDescent="0.25">
      <c r="E201" t="str">
        <f t="shared" si="38"/>
        <v/>
      </c>
      <c r="F201" t="str">
        <f t="shared" si="48"/>
        <v/>
      </c>
      <c r="G201" t="str">
        <f t="shared" si="39"/>
        <v/>
      </c>
      <c r="I201" t="str">
        <f t="shared" si="40"/>
        <v/>
      </c>
      <c r="J201" t="str">
        <f t="shared" si="49"/>
        <v/>
      </c>
      <c r="K201" t="str">
        <f t="shared" si="41"/>
        <v/>
      </c>
      <c r="M201" t="str">
        <f t="shared" si="42"/>
        <v/>
      </c>
      <c r="N201" t="e">
        <f t="shared" si="43"/>
        <v>#VALUE!</v>
      </c>
      <c r="O201" t="e">
        <f t="shared" si="44"/>
        <v>#VALUE!</v>
      </c>
      <c r="Q201" t="e">
        <f t="shared" si="45"/>
        <v>#VALUE!</v>
      </c>
      <c r="S201" t="e">
        <f t="shared" si="47"/>
        <v>#VALUE!</v>
      </c>
      <c r="T201" t="e">
        <f t="shared" si="46"/>
        <v>#VALUE!</v>
      </c>
    </row>
    <row r="202" spans="2:20" x14ac:dyDescent="0.25">
      <c r="E202" t="str">
        <f t="shared" si="38"/>
        <v/>
      </c>
      <c r="F202" t="str">
        <f t="shared" si="48"/>
        <v/>
      </c>
      <c r="G202" t="str">
        <f t="shared" si="39"/>
        <v/>
      </c>
      <c r="I202" t="str">
        <f t="shared" si="40"/>
        <v/>
      </c>
      <c r="J202" t="str">
        <f t="shared" si="49"/>
        <v/>
      </c>
      <c r="K202" t="str">
        <f t="shared" si="41"/>
        <v/>
      </c>
      <c r="M202" t="str">
        <f t="shared" si="42"/>
        <v/>
      </c>
      <c r="N202" t="e">
        <f t="shared" si="43"/>
        <v>#VALUE!</v>
      </c>
      <c r="O202" t="e">
        <f t="shared" si="44"/>
        <v>#VALUE!</v>
      </c>
      <c r="Q202" t="e">
        <f t="shared" si="45"/>
        <v>#VALUE!</v>
      </c>
      <c r="S202" t="e">
        <f t="shared" si="47"/>
        <v>#VALUE!</v>
      </c>
      <c r="T202" t="e">
        <f t="shared" si="46"/>
        <v>#VALUE!</v>
      </c>
    </row>
    <row r="203" spans="2:20" x14ac:dyDescent="0.25">
      <c r="B203" t="s">
        <v>4132</v>
      </c>
      <c r="C203" t="s">
        <v>4133</v>
      </c>
      <c r="E203" t="str">
        <f t="shared" si="38"/>
        <v>00</v>
      </c>
      <c r="F203" t="str">
        <f t="shared" si="48"/>
        <v>35</v>
      </c>
      <c r="G203" t="str">
        <f t="shared" si="39"/>
        <v>N</v>
      </c>
      <c r="I203" t="str">
        <f t="shared" si="40"/>
        <v>100</v>
      </c>
      <c r="J203" t="str">
        <f t="shared" si="49"/>
        <v>00</v>
      </c>
      <c r="K203" t="str">
        <f t="shared" si="41"/>
        <v>E</v>
      </c>
      <c r="M203" t="str">
        <f t="shared" si="42"/>
        <v>00</v>
      </c>
      <c r="N203">
        <f t="shared" si="43"/>
        <v>0.58333333333333337</v>
      </c>
      <c r="O203">
        <f t="shared" si="44"/>
        <v>0.58333333333333337</v>
      </c>
      <c r="Q203">
        <f t="shared" si="45"/>
        <v>100</v>
      </c>
      <c r="S203">
        <f t="shared" si="47"/>
        <v>0.58333333333333337</v>
      </c>
      <c r="T203">
        <f t="shared" si="46"/>
        <v>100</v>
      </c>
    </row>
    <row r="204" spans="2:20" x14ac:dyDescent="0.25">
      <c r="B204" t="s">
        <v>4072</v>
      </c>
      <c r="C204" t="s">
        <v>4052</v>
      </c>
      <c r="E204" t="str">
        <f t="shared" si="38"/>
        <v>05</v>
      </c>
      <c r="F204" t="str">
        <f t="shared" si="48"/>
        <v>33</v>
      </c>
      <c r="G204" t="str">
        <f t="shared" si="39"/>
        <v>N</v>
      </c>
      <c r="I204" t="str">
        <f t="shared" si="40"/>
        <v>100</v>
      </c>
      <c r="J204" t="str">
        <f t="shared" si="49"/>
        <v>08</v>
      </c>
      <c r="K204" t="str">
        <f t="shared" si="41"/>
        <v>E</v>
      </c>
      <c r="M204" t="str">
        <f t="shared" si="42"/>
        <v>05</v>
      </c>
      <c r="N204">
        <f t="shared" si="43"/>
        <v>0.55000000000000004</v>
      </c>
      <c r="O204">
        <f t="shared" si="44"/>
        <v>5.55</v>
      </c>
      <c r="Q204">
        <f t="shared" si="45"/>
        <v>100.13333333333334</v>
      </c>
      <c r="S204">
        <f t="shared" si="47"/>
        <v>5.55</v>
      </c>
      <c r="T204">
        <f t="shared" si="46"/>
        <v>100.13333333333334</v>
      </c>
    </row>
    <row r="205" spans="2:20" x14ac:dyDescent="0.25">
      <c r="E205" t="str">
        <f t="shared" si="38"/>
        <v/>
      </c>
      <c r="F205" t="str">
        <f t="shared" si="48"/>
        <v/>
      </c>
      <c r="G205" t="str">
        <f t="shared" si="39"/>
        <v/>
      </c>
      <c r="I205" t="str">
        <f t="shared" si="40"/>
        <v/>
      </c>
      <c r="J205" t="str">
        <f t="shared" si="49"/>
        <v/>
      </c>
      <c r="K205" t="str">
        <f t="shared" si="41"/>
        <v/>
      </c>
      <c r="M205" t="str">
        <f t="shared" si="42"/>
        <v/>
      </c>
      <c r="N205" t="e">
        <f t="shared" si="43"/>
        <v>#VALUE!</v>
      </c>
      <c r="O205" t="e">
        <f t="shared" si="44"/>
        <v>#VALUE!</v>
      </c>
      <c r="Q205" t="e">
        <f t="shared" si="45"/>
        <v>#VALUE!</v>
      </c>
      <c r="S205" t="e">
        <f t="shared" si="47"/>
        <v>#VALUE!</v>
      </c>
      <c r="T205" t="e">
        <f t="shared" si="46"/>
        <v>#VALUE!</v>
      </c>
    </row>
    <row r="206" spans="2:20" x14ac:dyDescent="0.25">
      <c r="E206" t="str">
        <f t="shared" si="38"/>
        <v/>
      </c>
      <c r="F206" t="str">
        <f t="shared" si="48"/>
        <v/>
      </c>
      <c r="G206" t="str">
        <f t="shared" si="39"/>
        <v/>
      </c>
      <c r="I206" t="str">
        <f t="shared" si="40"/>
        <v/>
      </c>
      <c r="J206" t="str">
        <f t="shared" si="49"/>
        <v/>
      </c>
      <c r="K206" t="str">
        <f t="shared" si="41"/>
        <v/>
      </c>
      <c r="M206" t="str">
        <f t="shared" si="42"/>
        <v/>
      </c>
      <c r="N206" t="e">
        <f t="shared" si="43"/>
        <v>#VALUE!</v>
      </c>
      <c r="O206" t="e">
        <f t="shared" si="44"/>
        <v>#VALUE!</v>
      </c>
      <c r="Q206" t="e">
        <f t="shared" si="45"/>
        <v>#VALUE!</v>
      </c>
      <c r="S206" t="e">
        <f t="shared" si="47"/>
        <v>#VALUE!</v>
      </c>
      <c r="T206" t="e">
        <f t="shared" si="46"/>
        <v>#VALUE!</v>
      </c>
    </row>
    <row r="207" spans="2:20" x14ac:dyDescent="0.25">
      <c r="B207" t="s">
        <v>4125</v>
      </c>
      <c r="C207" t="s">
        <v>4052</v>
      </c>
      <c r="E207" t="str">
        <f t="shared" si="38"/>
        <v>05</v>
      </c>
      <c r="F207" t="str">
        <f t="shared" si="48"/>
        <v>37</v>
      </c>
      <c r="G207" t="str">
        <f t="shared" si="39"/>
        <v>N</v>
      </c>
      <c r="I207" t="str">
        <f t="shared" si="40"/>
        <v>100</v>
      </c>
      <c r="J207" t="str">
        <f t="shared" si="49"/>
        <v>08</v>
      </c>
      <c r="K207" t="str">
        <f t="shared" si="41"/>
        <v>E</v>
      </c>
      <c r="M207" t="str">
        <f t="shared" si="42"/>
        <v>05</v>
      </c>
      <c r="N207">
        <f t="shared" si="43"/>
        <v>0.6166666666666667</v>
      </c>
      <c r="O207">
        <f t="shared" si="44"/>
        <v>5.6166666666666671</v>
      </c>
      <c r="Q207">
        <f t="shared" si="45"/>
        <v>100.13333333333334</v>
      </c>
      <c r="S207">
        <f t="shared" si="47"/>
        <v>5.6166666666666671</v>
      </c>
      <c r="T207">
        <f t="shared" si="46"/>
        <v>100.13333333333334</v>
      </c>
    </row>
    <row r="208" spans="2:20" x14ac:dyDescent="0.25">
      <c r="E208" t="str">
        <f t="shared" si="38"/>
        <v/>
      </c>
      <c r="F208" t="str">
        <f t="shared" si="48"/>
        <v/>
      </c>
      <c r="G208" t="str">
        <f t="shared" si="39"/>
        <v/>
      </c>
      <c r="I208" t="str">
        <f t="shared" si="40"/>
        <v/>
      </c>
      <c r="J208" t="str">
        <f t="shared" si="49"/>
        <v/>
      </c>
      <c r="K208" t="str">
        <f t="shared" si="41"/>
        <v/>
      </c>
      <c r="M208" t="str">
        <f t="shared" si="42"/>
        <v/>
      </c>
      <c r="N208" t="e">
        <f t="shared" si="43"/>
        <v>#VALUE!</v>
      </c>
      <c r="O208" t="e">
        <f t="shared" si="44"/>
        <v>#VALUE!</v>
      </c>
      <c r="Q208" t="e">
        <f t="shared" si="45"/>
        <v>#VALUE!</v>
      </c>
      <c r="S208" t="e">
        <f t="shared" si="47"/>
        <v>#VALUE!</v>
      </c>
      <c r="T208" t="e">
        <f t="shared" si="46"/>
        <v>#VALUE!</v>
      </c>
    </row>
    <row r="209" spans="2:20" x14ac:dyDescent="0.25">
      <c r="E209" t="str">
        <f t="shared" si="38"/>
        <v/>
      </c>
      <c r="F209" t="str">
        <f t="shared" si="48"/>
        <v/>
      </c>
      <c r="G209" t="str">
        <f t="shared" si="39"/>
        <v/>
      </c>
      <c r="I209" t="str">
        <f t="shared" si="40"/>
        <v/>
      </c>
      <c r="J209" t="str">
        <f t="shared" si="49"/>
        <v/>
      </c>
      <c r="K209" t="str">
        <f t="shared" si="41"/>
        <v/>
      </c>
      <c r="M209" t="str">
        <f t="shared" si="42"/>
        <v/>
      </c>
      <c r="N209" t="e">
        <f t="shared" si="43"/>
        <v>#VALUE!</v>
      </c>
      <c r="O209" t="e">
        <f t="shared" si="44"/>
        <v>#VALUE!</v>
      </c>
      <c r="Q209" t="e">
        <f t="shared" si="45"/>
        <v>#VALUE!</v>
      </c>
      <c r="S209" t="e">
        <f t="shared" si="47"/>
        <v>#VALUE!</v>
      </c>
      <c r="T209" t="e">
        <f t="shared" si="46"/>
        <v>#VALUE!</v>
      </c>
    </row>
    <row r="210" spans="2:20" x14ac:dyDescent="0.25">
      <c r="B210" t="s">
        <v>4058</v>
      </c>
      <c r="C210" t="s">
        <v>4134</v>
      </c>
      <c r="E210" t="str">
        <f t="shared" si="38"/>
        <v>02</v>
      </c>
      <c r="F210" t="str">
        <f t="shared" si="48"/>
        <v>43</v>
      </c>
      <c r="G210" t="str">
        <f t="shared" si="39"/>
        <v>N</v>
      </c>
      <c r="I210" t="str">
        <f t="shared" si="40"/>
        <v>101</v>
      </c>
      <c r="J210" t="str">
        <f t="shared" si="49"/>
        <v>10</v>
      </c>
      <c r="K210" t="str">
        <f t="shared" si="41"/>
        <v>E</v>
      </c>
      <c r="M210" t="str">
        <f t="shared" si="42"/>
        <v>02</v>
      </c>
      <c r="N210">
        <f t="shared" si="43"/>
        <v>0.71666666666666667</v>
      </c>
      <c r="O210">
        <f t="shared" si="44"/>
        <v>2.7166666666666668</v>
      </c>
      <c r="Q210">
        <f t="shared" si="45"/>
        <v>101.16666666666667</v>
      </c>
      <c r="S210">
        <f t="shared" si="47"/>
        <v>2.7166666666666668</v>
      </c>
      <c r="T210">
        <f t="shared" si="46"/>
        <v>101.16666666666667</v>
      </c>
    </row>
    <row r="211" spans="2:20" x14ac:dyDescent="0.25">
      <c r="B211" t="s">
        <v>4135</v>
      </c>
      <c r="C211" t="s">
        <v>4136</v>
      </c>
      <c r="E211" t="str">
        <f t="shared" si="38"/>
        <v>01</v>
      </c>
      <c r="F211" t="str">
        <f t="shared" si="48"/>
        <v>32</v>
      </c>
      <c r="G211" t="str">
        <f t="shared" si="39"/>
        <v>N</v>
      </c>
      <c r="I211" t="str">
        <f t="shared" si="40"/>
        <v>102</v>
      </c>
      <c r="J211" t="str">
        <f t="shared" si="49"/>
        <v>57</v>
      </c>
      <c r="K211" t="str">
        <f t="shared" si="41"/>
        <v>E</v>
      </c>
      <c r="M211" t="str">
        <f t="shared" si="42"/>
        <v>01</v>
      </c>
      <c r="N211">
        <f t="shared" si="43"/>
        <v>0.53333333333333333</v>
      </c>
      <c r="O211">
        <f t="shared" si="44"/>
        <v>1.5333333333333332</v>
      </c>
      <c r="Q211">
        <f t="shared" si="45"/>
        <v>102.95</v>
      </c>
      <c r="S211">
        <f t="shared" si="47"/>
        <v>1.5333333333333332</v>
      </c>
      <c r="T211">
        <f t="shared" si="46"/>
        <v>102.95</v>
      </c>
    </row>
    <row r="212" spans="2:20" x14ac:dyDescent="0.25">
      <c r="B212" t="s">
        <v>4088</v>
      </c>
      <c r="C212" t="s">
        <v>3923</v>
      </c>
      <c r="E212" t="str">
        <f t="shared" si="38"/>
        <v>02</v>
      </c>
      <c r="F212" t="str">
        <f t="shared" si="48"/>
        <v>48</v>
      </c>
      <c r="G212" t="str">
        <f t="shared" si="39"/>
        <v>N</v>
      </c>
      <c r="I212" t="str">
        <f t="shared" si="40"/>
        <v>101</v>
      </c>
      <c r="J212" t="str">
        <f t="shared" si="49"/>
        <v>14</v>
      </c>
      <c r="K212" t="str">
        <f t="shared" si="41"/>
        <v>E</v>
      </c>
      <c r="M212" t="str">
        <f t="shared" si="42"/>
        <v>02</v>
      </c>
      <c r="N212">
        <f t="shared" si="43"/>
        <v>0.8</v>
      </c>
      <c r="O212">
        <f t="shared" si="44"/>
        <v>2.8</v>
      </c>
      <c r="Q212">
        <f t="shared" si="45"/>
        <v>101.23333333333333</v>
      </c>
      <c r="S212">
        <f t="shared" si="47"/>
        <v>2.8</v>
      </c>
      <c r="T212">
        <f t="shared" si="46"/>
        <v>101.23333333333333</v>
      </c>
    </row>
    <row r="213" spans="2:20" x14ac:dyDescent="0.25">
      <c r="E213" t="str">
        <f t="shared" si="38"/>
        <v/>
      </c>
      <c r="F213" t="str">
        <f t="shared" si="48"/>
        <v/>
      </c>
      <c r="G213" t="str">
        <f t="shared" si="39"/>
        <v/>
      </c>
      <c r="I213" t="str">
        <f t="shared" si="40"/>
        <v/>
      </c>
      <c r="J213" t="str">
        <f t="shared" si="49"/>
        <v/>
      </c>
      <c r="K213" t="str">
        <f t="shared" si="41"/>
        <v/>
      </c>
      <c r="M213" t="str">
        <f t="shared" si="42"/>
        <v/>
      </c>
      <c r="N213" t="e">
        <f t="shared" si="43"/>
        <v>#VALUE!</v>
      </c>
      <c r="O213" t="e">
        <f t="shared" si="44"/>
        <v>#VALUE!</v>
      </c>
      <c r="Q213" t="e">
        <f t="shared" si="45"/>
        <v>#VALUE!</v>
      </c>
      <c r="S213" t="e">
        <f t="shared" si="47"/>
        <v>#VALUE!</v>
      </c>
      <c r="T213" t="e">
        <f t="shared" si="46"/>
        <v>#VALUE!</v>
      </c>
    </row>
    <row r="214" spans="2:20" x14ac:dyDescent="0.25">
      <c r="E214" t="str">
        <f t="shared" si="38"/>
        <v/>
      </c>
      <c r="F214" t="str">
        <f t="shared" si="48"/>
        <v/>
      </c>
      <c r="G214" t="str">
        <f t="shared" si="39"/>
        <v/>
      </c>
      <c r="I214" t="str">
        <f t="shared" si="40"/>
        <v/>
      </c>
      <c r="J214" t="str">
        <f t="shared" si="49"/>
        <v/>
      </c>
      <c r="K214" t="str">
        <f t="shared" si="41"/>
        <v/>
      </c>
      <c r="M214" t="str">
        <f t="shared" si="42"/>
        <v/>
      </c>
      <c r="N214" t="e">
        <f t="shared" si="43"/>
        <v>#VALUE!</v>
      </c>
      <c r="O214" t="e">
        <f t="shared" si="44"/>
        <v>#VALUE!</v>
      </c>
      <c r="Q214" t="e">
        <f t="shared" si="45"/>
        <v>#VALUE!</v>
      </c>
      <c r="S214" t="e">
        <f t="shared" si="47"/>
        <v>#VALUE!</v>
      </c>
      <c r="T214" t="e">
        <f t="shared" si="46"/>
        <v>#VALUE!</v>
      </c>
    </row>
    <row r="215" spans="2:20" x14ac:dyDescent="0.25">
      <c r="E215" t="str">
        <f t="shared" si="38"/>
        <v/>
      </c>
      <c r="F215" t="str">
        <f t="shared" si="48"/>
        <v/>
      </c>
      <c r="G215" t="str">
        <f t="shared" si="39"/>
        <v/>
      </c>
      <c r="I215" t="str">
        <f t="shared" si="40"/>
        <v/>
      </c>
      <c r="J215" t="str">
        <f t="shared" si="49"/>
        <v/>
      </c>
      <c r="K215" t="str">
        <f t="shared" si="41"/>
        <v/>
      </c>
      <c r="M215" t="str">
        <f t="shared" si="42"/>
        <v/>
      </c>
      <c r="N215" t="e">
        <f t="shared" si="43"/>
        <v>#VALUE!</v>
      </c>
      <c r="O215" t="e">
        <f t="shared" si="44"/>
        <v>#VALUE!</v>
      </c>
      <c r="Q215" t="e">
        <f t="shared" si="45"/>
        <v>#VALUE!</v>
      </c>
      <c r="S215" t="e">
        <f t="shared" si="47"/>
        <v>#VALUE!</v>
      </c>
      <c r="T215" t="e">
        <f t="shared" si="46"/>
        <v>#VALUE!</v>
      </c>
    </row>
    <row r="216" spans="2:20" x14ac:dyDescent="0.25">
      <c r="B216" t="s">
        <v>4116</v>
      </c>
      <c r="C216" t="s">
        <v>4082</v>
      </c>
      <c r="E216" t="str">
        <f t="shared" si="38"/>
        <v>01</v>
      </c>
      <c r="F216" t="str">
        <f t="shared" si="48"/>
        <v>09</v>
      </c>
      <c r="G216" t="str">
        <f t="shared" si="39"/>
        <v>N</v>
      </c>
      <c r="I216" t="str">
        <f t="shared" si="40"/>
        <v>103</v>
      </c>
      <c r="J216" t="str">
        <f t="shared" si="49"/>
        <v>31</v>
      </c>
      <c r="K216" t="str">
        <f t="shared" si="41"/>
        <v>E</v>
      </c>
      <c r="M216" t="str">
        <f t="shared" si="42"/>
        <v>01</v>
      </c>
      <c r="N216">
        <f t="shared" si="43"/>
        <v>0.15</v>
      </c>
      <c r="O216">
        <f t="shared" si="44"/>
        <v>1.1499999999999999</v>
      </c>
      <c r="Q216">
        <f t="shared" si="45"/>
        <v>103.51666666666667</v>
      </c>
      <c r="S216">
        <f t="shared" si="47"/>
        <v>1.1499999999999999</v>
      </c>
      <c r="T216">
        <f t="shared" si="46"/>
        <v>103.51666666666667</v>
      </c>
    </row>
    <row r="217" spans="2:20" x14ac:dyDescent="0.25">
      <c r="E217" t="str">
        <f t="shared" si="38"/>
        <v/>
      </c>
      <c r="F217" t="str">
        <f t="shared" si="48"/>
        <v/>
      </c>
      <c r="G217" t="str">
        <f t="shared" si="39"/>
        <v/>
      </c>
      <c r="I217" t="str">
        <f t="shared" si="40"/>
        <v/>
      </c>
      <c r="J217" t="str">
        <f t="shared" si="49"/>
        <v/>
      </c>
      <c r="K217" t="str">
        <f t="shared" si="41"/>
        <v/>
      </c>
      <c r="M217" t="str">
        <f t="shared" si="42"/>
        <v/>
      </c>
      <c r="N217" t="e">
        <f t="shared" si="43"/>
        <v>#VALUE!</v>
      </c>
      <c r="O217" t="e">
        <f t="shared" si="44"/>
        <v>#VALUE!</v>
      </c>
      <c r="Q217" t="e">
        <f t="shared" si="45"/>
        <v>#VALUE!</v>
      </c>
      <c r="S217" t="e">
        <f t="shared" si="47"/>
        <v>#VALUE!</v>
      </c>
      <c r="T217" t="e">
        <f t="shared" si="46"/>
        <v>#VALUE!</v>
      </c>
    </row>
    <row r="218" spans="2:20" x14ac:dyDescent="0.25">
      <c r="E218" t="str">
        <f t="shared" si="38"/>
        <v/>
      </c>
      <c r="F218" t="str">
        <f t="shared" si="48"/>
        <v/>
      </c>
      <c r="G218" t="str">
        <f t="shared" si="39"/>
        <v/>
      </c>
      <c r="I218" t="str">
        <f t="shared" si="40"/>
        <v/>
      </c>
      <c r="J218" t="str">
        <f t="shared" si="49"/>
        <v/>
      </c>
      <c r="K218" t="str">
        <f t="shared" si="41"/>
        <v/>
      </c>
      <c r="M218" t="str">
        <f t="shared" si="42"/>
        <v/>
      </c>
      <c r="N218" t="e">
        <f t="shared" si="43"/>
        <v>#VALUE!</v>
      </c>
      <c r="O218" t="e">
        <f t="shared" si="44"/>
        <v>#VALUE!</v>
      </c>
      <c r="Q218" t="e">
        <f t="shared" si="45"/>
        <v>#VALUE!</v>
      </c>
      <c r="S218" t="e">
        <f t="shared" si="47"/>
        <v>#VALUE!</v>
      </c>
      <c r="T218" t="e">
        <f t="shared" si="46"/>
        <v>#VALUE!</v>
      </c>
    </row>
    <row r="219" spans="2:20" x14ac:dyDescent="0.25">
      <c r="B219" t="s">
        <v>3960</v>
      </c>
      <c r="C219" t="s">
        <v>4082</v>
      </c>
      <c r="E219" t="str">
        <f t="shared" si="38"/>
        <v>01</v>
      </c>
      <c r="F219" t="str">
        <f t="shared" si="48"/>
        <v>15</v>
      </c>
      <c r="G219" t="str">
        <f t="shared" si="39"/>
        <v>N</v>
      </c>
      <c r="I219" t="str">
        <f t="shared" si="40"/>
        <v>103</v>
      </c>
      <c r="J219" t="str">
        <f t="shared" si="49"/>
        <v>31</v>
      </c>
      <c r="K219" t="str">
        <f t="shared" si="41"/>
        <v>E</v>
      </c>
      <c r="M219" t="str">
        <f t="shared" si="42"/>
        <v>01</v>
      </c>
      <c r="N219">
        <f t="shared" si="43"/>
        <v>0.25</v>
      </c>
      <c r="O219">
        <f t="shared" si="44"/>
        <v>1.25</v>
      </c>
      <c r="Q219">
        <f t="shared" si="45"/>
        <v>103.51666666666667</v>
      </c>
      <c r="S219">
        <f t="shared" si="47"/>
        <v>1.25</v>
      </c>
      <c r="T219">
        <f t="shared" si="46"/>
        <v>103.51666666666667</v>
      </c>
    </row>
    <row r="220" spans="2:20" x14ac:dyDescent="0.25">
      <c r="B220" t="s">
        <v>3961</v>
      </c>
      <c r="C220" t="s">
        <v>4137</v>
      </c>
      <c r="E220" t="str">
        <f t="shared" si="38"/>
        <v>01</v>
      </c>
      <c r="F220" t="str">
        <f t="shared" si="48"/>
        <v>12</v>
      </c>
      <c r="G220" t="str">
        <f t="shared" si="39"/>
        <v>N</v>
      </c>
      <c r="I220" t="str">
        <f t="shared" si="40"/>
        <v>010</v>
      </c>
      <c r="J220" t="str">
        <f t="shared" si="49"/>
        <v>35</v>
      </c>
      <c r="K220" t="str">
        <f t="shared" si="41"/>
        <v>E</v>
      </c>
      <c r="M220" t="str">
        <f t="shared" si="42"/>
        <v>01</v>
      </c>
      <c r="N220">
        <f t="shared" si="43"/>
        <v>0.2</v>
      </c>
      <c r="O220">
        <f t="shared" si="44"/>
        <v>1.2</v>
      </c>
      <c r="Q220">
        <f t="shared" si="45"/>
        <v>10.583333333333334</v>
      </c>
      <c r="S220">
        <f t="shared" si="47"/>
        <v>1.2</v>
      </c>
      <c r="T220">
        <f t="shared" si="46"/>
        <v>10.583333333333334</v>
      </c>
    </row>
    <row r="221" spans="2:20" x14ac:dyDescent="0.25">
      <c r="B221" t="s">
        <v>3961</v>
      </c>
      <c r="C221" t="s">
        <v>4089</v>
      </c>
      <c r="E221" t="str">
        <f t="shared" si="38"/>
        <v>01</v>
      </c>
      <c r="F221" t="str">
        <f t="shared" si="48"/>
        <v>12</v>
      </c>
      <c r="G221" t="str">
        <f t="shared" si="39"/>
        <v>N</v>
      </c>
      <c r="I221" t="str">
        <f t="shared" si="40"/>
        <v>103</v>
      </c>
      <c r="J221" t="str">
        <f t="shared" si="49"/>
        <v>39</v>
      </c>
      <c r="K221" t="str">
        <f t="shared" si="41"/>
        <v>E</v>
      </c>
      <c r="M221" t="str">
        <f t="shared" si="42"/>
        <v>01</v>
      </c>
      <c r="N221">
        <f t="shared" si="43"/>
        <v>0.2</v>
      </c>
      <c r="O221">
        <f t="shared" si="44"/>
        <v>1.2</v>
      </c>
      <c r="Q221">
        <f t="shared" si="45"/>
        <v>103.65</v>
      </c>
      <c r="S221">
        <f t="shared" si="47"/>
        <v>1.2</v>
      </c>
      <c r="T221">
        <f t="shared" si="46"/>
        <v>103.65</v>
      </c>
    </row>
    <row r="222" spans="2:20" x14ac:dyDescent="0.25">
      <c r="E222" t="str">
        <f t="shared" si="38"/>
        <v/>
      </c>
      <c r="F222" t="str">
        <f t="shared" si="48"/>
        <v/>
      </c>
      <c r="G222" t="str">
        <f t="shared" si="39"/>
        <v/>
      </c>
      <c r="I222" t="str">
        <f t="shared" si="40"/>
        <v/>
      </c>
      <c r="J222" t="str">
        <f t="shared" si="49"/>
        <v/>
      </c>
      <c r="K222" t="str">
        <f t="shared" si="41"/>
        <v/>
      </c>
      <c r="M222" t="str">
        <f t="shared" si="42"/>
        <v/>
      </c>
      <c r="N222" t="e">
        <f t="shared" si="43"/>
        <v>#VALUE!</v>
      </c>
      <c r="O222" t="e">
        <f t="shared" si="44"/>
        <v>#VALUE!</v>
      </c>
      <c r="Q222" t="e">
        <f t="shared" si="45"/>
        <v>#VALUE!</v>
      </c>
      <c r="S222" t="e">
        <f t="shared" si="47"/>
        <v>#VALUE!</v>
      </c>
      <c r="T222" t="e">
        <f t="shared" si="46"/>
        <v>#VALUE!</v>
      </c>
    </row>
    <row r="223" spans="2:20" x14ac:dyDescent="0.25">
      <c r="B223" t="s">
        <v>4126</v>
      </c>
      <c r="C223" t="s">
        <v>4138</v>
      </c>
      <c r="E223" t="str">
        <f t="shared" si="38"/>
        <v>02</v>
      </c>
      <c r="F223" t="str">
        <f t="shared" si="48"/>
        <v>07</v>
      </c>
      <c r="G223" t="str">
        <f t="shared" si="39"/>
        <v>N</v>
      </c>
      <c r="I223" t="str">
        <f t="shared" si="40"/>
        <v>102</v>
      </c>
      <c r="J223" t="str">
        <f t="shared" si="49"/>
        <v>05</v>
      </c>
      <c r="K223" t="str">
        <f t="shared" si="41"/>
        <v>E</v>
      </c>
      <c r="M223" t="str">
        <f t="shared" si="42"/>
        <v>02</v>
      </c>
      <c r="N223">
        <f t="shared" si="43"/>
        <v>0.11666666666666667</v>
      </c>
      <c r="O223">
        <f t="shared" si="44"/>
        <v>2.1166666666666667</v>
      </c>
      <c r="Q223">
        <f t="shared" si="45"/>
        <v>102.08333333333333</v>
      </c>
      <c r="S223">
        <f t="shared" si="47"/>
        <v>2.1166666666666667</v>
      </c>
      <c r="T223">
        <f t="shared" si="46"/>
        <v>102.08333333333333</v>
      </c>
    </row>
    <row r="224" spans="2:20" x14ac:dyDescent="0.25">
      <c r="B224" t="s">
        <v>4067</v>
      </c>
      <c r="C224" t="s">
        <v>4064</v>
      </c>
      <c r="E224" t="str">
        <f t="shared" si="38"/>
        <v>01</v>
      </c>
      <c r="F224" t="str">
        <f t="shared" si="48"/>
        <v>14</v>
      </c>
      <c r="G224" t="str">
        <f t="shared" si="39"/>
        <v>N</v>
      </c>
      <c r="I224" t="str">
        <f t="shared" si="40"/>
        <v>103</v>
      </c>
      <c r="J224" t="str">
        <f t="shared" si="49"/>
        <v>32</v>
      </c>
      <c r="K224" t="str">
        <f t="shared" si="41"/>
        <v>E</v>
      </c>
      <c r="M224" t="str">
        <f t="shared" si="42"/>
        <v>01</v>
      </c>
      <c r="N224">
        <f t="shared" si="43"/>
        <v>0.23333333333333334</v>
      </c>
      <c r="O224">
        <f t="shared" si="44"/>
        <v>1.2333333333333334</v>
      </c>
      <c r="Q224">
        <f t="shared" si="45"/>
        <v>103.53333333333333</v>
      </c>
      <c r="S224">
        <f t="shared" si="47"/>
        <v>1.2333333333333334</v>
      </c>
      <c r="T224">
        <f t="shared" si="46"/>
        <v>103.53333333333333</v>
      </c>
    </row>
    <row r="225" spans="2:20" x14ac:dyDescent="0.25">
      <c r="E225" t="str">
        <f t="shared" si="38"/>
        <v/>
      </c>
      <c r="F225" t="str">
        <f t="shared" si="48"/>
        <v/>
      </c>
      <c r="G225" t="str">
        <f t="shared" si="39"/>
        <v/>
      </c>
      <c r="I225" t="str">
        <f t="shared" si="40"/>
        <v/>
      </c>
      <c r="J225" t="str">
        <f t="shared" si="49"/>
        <v/>
      </c>
      <c r="K225" t="str">
        <f t="shared" si="41"/>
        <v/>
      </c>
      <c r="M225" t="str">
        <f t="shared" si="42"/>
        <v/>
      </c>
      <c r="N225" t="e">
        <f t="shared" si="43"/>
        <v>#VALUE!</v>
      </c>
      <c r="O225" t="e">
        <f t="shared" si="44"/>
        <v>#VALUE!</v>
      </c>
      <c r="Q225" t="e">
        <f t="shared" si="45"/>
        <v>#VALUE!</v>
      </c>
      <c r="S225" t="e">
        <f t="shared" si="47"/>
        <v>#VALUE!</v>
      </c>
      <c r="T225" t="e">
        <f t="shared" si="46"/>
        <v>#VALUE!</v>
      </c>
    </row>
    <row r="226" spans="2:20" x14ac:dyDescent="0.25">
      <c r="B226" t="s">
        <v>4084</v>
      </c>
      <c r="C226" t="s">
        <v>4098</v>
      </c>
      <c r="E226" t="str">
        <f t="shared" si="38"/>
        <v>05</v>
      </c>
      <c r="F226" t="str">
        <f t="shared" si="48"/>
        <v>38</v>
      </c>
      <c r="G226" t="str">
        <f t="shared" si="39"/>
        <v>N</v>
      </c>
      <c r="I226" t="str">
        <f t="shared" si="40"/>
        <v>100</v>
      </c>
      <c r="J226" t="str">
        <f t="shared" si="49"/>
        <v>01</v>
      </c>
      <c r="K226" t="str">
        <f t="shared" si="41"/>
        <v>E</v>
      </c>
      <c r="M226" t="str">
        <f t="shared" si="42"/>
        <v>05</v>
      </c>
      <c r="N226">
        <f t="shared" si="43"/>
        <v>0.6333333333333333</v>
      </c>
      <c r="O226">
        <f t="shared" si="44"/>
        <v>5.6333333333333329</v>
      </c>
      <c r="Q226">
        <f t="shared" si="45"/>
        <v>100.01666666666667</v>
      </c>
      <c r="S226">
        <f t="shared" si="47"/>
        <v>5.6333333333333329</v>
      </c>
      <c r="T226">
        <f t="shared" si="46"/>
        <v>100.01666666666667</v>
      </c>
    </row>
    <row r="227" spans="2:20" x14ac:dyDescent="0.25">
      <c r="B227" t="s">
        <v>4139</v>
      </c>
      <c r="C227" t="s">
        <v>4140</v>
      </c>
      <c r="E227" t="str">
        <f t="shared" si="38"/>
        <v>04</v>
      </c>
      <c r="F227" t="str">
        <f t="shared" si="48"/>
        <v>13</v>
      </c>
      <c r="G227" t="str">
        <f t="shared" si="39"/>
        <v>N</v>
      </c>
      <c r="I227" t="str">
        <f t="shared" si="40"/>
        <v>100</v>
      </c>
      <c r="J227" t="str">
        <f t="shared" si="49"/>
        <v>15</v>
      </c>
      <c r="K227" t="str">
        <f t="shared" si="41"/>
        <v>E</v>
      </c>
      <c r="M227" t="str">
        <f t="shared" si="42"/>
        <v>04</v>
      </c>
      <c r="N227">
        <f t="shared" si="43"/>
        <v>0.21666666666666667</v>
      </c>
      <c r="O227">
        <f t="shared" si="44"/>
        <v>4.2166666666666668</v>
      </c>
      <c r="Q227">
        <f t="shared" si="45"/>
        <v>100.25</v>
      </c>
      <c r="S227">
        <f t="shared" si="47"/>
        <v>4.2166666666666668</v>
      </c>
      <c r="T227">
        <f t="shared" si="46"/>
        <v>100.25</v>
      </c>
    </row>
    <row r="228" spans="2:20" x14ac:dyDescent="0.25">
      <c r="B228" t="s">
        <v>4050</v>
      </c>
      <c r="C228" t="s">
        <v>4141</v>
      </c>
      <c r="E228" t="str">
        <f t="shared" si="38"/>
        <v>05</v>
      </c>
      <c r="F228" t="str">
        <f t="shared" si="48"/>
        <v>35</v>
      </c>
      <c r="G228" t="str">
        <f t="shared" si="39"/>
        <v>N</v>
      </c>
      <c r="I228" t="str">
        <f t="shared" si="40"/>
        <v>100</v>
      </c>
      <c r="J228" t="str">
        <f t="shared" si="49"/>
        <v>13</v>
      </c>
      <c r="K228" t="str">
        <f t="shared" si="41"/>
        <v>E</v>
      </c>
      <c r="M228" t="str">
        <f t="shared" si="42"/>
        <v>05</v>
      </c>
      <c r="N228">
        <f t="shared" si="43"/>
        <v>0.58333333333333337</v>
      </c>
      <c r="O228">
        <f t="shared" si="44"/>
        <v>5.583333333333333</v>
      </c>
      <c r="Q228">
        <f t="shared" si="45"/>
        <v>100.21666666666667</v>
      </c>
      <c r="S228">
        <f t="shared" si="47"/>
        <v>5.583333333333333</v>
      </c>
      <c r="T228">
        <f t="shared" si="46"/>
        <v>100.21666666666667</v>
      </c>
    </row>
    <row r="229" spans="2:20" x14ac:dyDescent="0.25">
      <c r="E229" t="str">
        <f t="shared" si="38"/>
        <v/>
      </c>
      <c r="F229" t="str">
        <f t="shared" si="48"/>
        <v/>
      </c>
      <c r="G229" t="str">
        <f t="shared" si="39"/>
        <v/>
      </c>
      <c r="I229" t="str">
        <f t="shared" si="40"/>
        <v/>
      </c>
      <c r="J229" t="str">
        <f t="shared" si="49"/>
        <v/>
      </c>
      <c r="K229" t="str">
        <f t="shared" si="41"/>
        <v/>
      </c>
      <c r="M229" t="str">
        <f t="shared" si="42"/>
        <v/>
      </c>
      <c r="N229" t="e">
        <f t="shared" si="43"/>
        <v>#VALUE!</v>
      </c>
      <c r="O229" t="e">
        <f t="shared" si="44"/>
        <v>#VALUE!</v>
      </c>
      <c r="Q229" t="e">
        <f t="shared" si="45"/>
        <v>#VALUE!</v>
      </c>
      <c r="S229" t="e">
        <f t="shared" si="47"/>
        <v>#VALUE!</v>
      </c>
      <c r="T229" t="e">
        <f t="shared" si="46"/>
        <v>#VALUE!</v>
      </c>
    </row>
    <row r="230" spans="2:20" x14ac:dyDescent="0.25">
      <c r="E230" t="str">
        <f t="shared" si="38"/>
        <v/>
      </c>
      <c r="F230" t="str">
        <f t="shared" si="48"/>
        <v/>
      </c>
      <c r="G230" t="str">
        <f t="shared" si="39"/>
        <v/>
      </c>
      <c r="I230" t="str">
        <f t="shared" si="40"/>
        <v/>
      </c>
      <c r="J230" t="str">
        <f t="shared" si="49"/>
        <v/>
      </c>
      <c r="K230" t="str">
        <f t="shared" si="41"/>
        <v/>
      </c>
      <c r="M230" t="str">
        <f t="shared" si="42"/>
        <v/>
      </c>
      <c r="N230" t="e">
        <f t="shared" si="43"/>
        <v>#VALUE!</v>
      </c>
      <c r="O230" t="e">
        <f t="shared" si="44"/>
        <v>#VALUE!</v>
      </c>
      <c r="Q230" t="e">
        <f t="shared" si="45"/>
        <v>#VALUE!</v>
      </c>
      <c r="S230" t="e">
        <f t="shared" si="47"/>
        <v>#VALUE!</v>
      </c>
      <c r="T230" t="e">
        <f t="shared" si="46"/>
        <v>#VALUE!</v>
      </c>
    </row>
    <row r="231" spans="2:20" x14ac:dyDescent="0.25">
      <c r="E231" t="str">
        <f t="shared" si="38"/>
        <v/>
      </c>
      <c r="F231" t="str">
        <f t="shared" si="48"/>
        <v/>
      </c>
      <c r="G231" t="str">
        <f t="shared" si="39"/>
        <v/>
      </c>
      <c r="I231" t="str">
        <f t="shared" si="40"/>
        <v/>
      </c>
      <c r="J231" t="str">
        <f t="shared" si="49"/>
        <v/>
      </c>
      <c r="K231" t="str">
        <f t="shared" si="41"/>
        <v/>
      </c>
      <c r="M231" t="str">
        <f t="shared" si="42"/>
        <v/>
      </c>
      <c r="N231" t="e">
        <f t="shared" si="43"/>
        <v>#VALUE!</v>
      </c>
      <c r="O231" t="e">
        <f t="shared" si="44"/>
        <v>#VALUE!</v>
      </c>
      <c r="Q231" t="e">
        <f t="shared" si="45"/>
        <v>#VALUE!</v>
      </c>
      <c r="S231" t="e">
        <f t="shared" si="47"/>
        <v>#VALUE!</v>
      </c>
      <c r="T231" t="e">
        <f t="shared" si="46"/>
        <v>#VALUE!</v>
      </c>
    </row>
    <row r="232" spans="2:20" x14ac:dyDescent="0.25">
      <c r="E232" t="str">
        <f t="shared" si="38"/>
        <v/>
      </c>
      <c r="F232" t="str">
        <f t="shared" si="48"/>
        <v/>
      </c>
      <c r="G232" t="str">
        <f t="shared" si="39"/>
        <v/>
      </c>
      <c r="I232" t="str">
        <f t="shared" si="40"/>
        <v/>
      </c>
      <c r="J232" t="str">
        <f t="shared" si="49"/>
        <v/>
      </c>
      <c r="K232" t="str">
        <f t="shared" si="41"/>
        <v/>
      </c>
      <c r="M232" t="str">
        <f t="shared" si="42"/>
        <v/>
      </c>
      <c r="N232" t="e">
        <f t="shared" si="43"/>
        <v>#VALUE!</v>
      </c>
      <c r="O232" t="e">
        <f t="shared" si="44"/>
        <v>#VALUE!</v>
      </c>
      <c r="Q232" t="e">
        <f t="shared" si="45"/>
        <v>#VALUE!</v>
      </c>
      <c r="S232" t="e">
        <f t="shared" si="47"/>
        <v>#VALUE!</v>
      </c>
      <c r="T232" t="e">
        <f t="shared" si="46"/>
        <v>#VALUE!</v>
      </c>
    </row>
    <row r="233" spans="2:20" x14ac:dyDescent="0.25">
      <c r="B233" t="s">
        <v>4015</v>
      </c>
      <c r="C233" t="s">
        <v>3923</v>
      </c>
      <c r="E233" t="str">
        <f t="shared" si="38"/>
        <v>02</v>
      </c>
      <c r="F233" t="str">
        <f t="shared" si="48"/>
        <v>46</v>
      </c>
      <c r="G233" t="str">
        <f t="shared" si="39"/>
        <v>N</v>
      </c>
      <c r="I233" t="str">
        <f t="shared" si="40"/>
        <v>101</v>
      </c>
      <c r="J233" t="str">
        <f t="shared" si="49"/>
        <v>14</v>
      </c>
      <c r="K233" t="str">
        <f t="shared" si="41"/>
        <v>E</v>
      </c>
      <c r="M233" t="str">
        <f t="shared" si="42"/>
        <v>02</v>
      </c>
      <c r="N233">
        <f t="shared" si="43"/>
        <v>0.76666666666666672</v>
      </c>
      <c r="O233">
        <f t="shared" si="44"/>
        <v>2.7666666666666666</v>
      </c>
      <c r="Q233">
        <f t="shared" si="45"/>
        <v>101.23333333333333</v>
      </c>
      <c r="S233">
        <f t="shared" si="47"/>
        <v>2.7666666666666666</v>
      </c>
      <c r="T233">
        <f t="shared" si="46"/>
        <v>101.23333333333333</v>
      </c>
    </row>
    <row r="234" spans="2:20" x14ac:dyDescent="0.25">
      <c r="B234" t="s">
        <v>4067</v>
      </c>
      <c r="C234" t="s">
        <v>4142</v>
      </c>
      <c r="E234" t="str">
        <f t="shared" si="38"/>
        <v>01</v>
      </c>
      <c r="F234" t="str">
        <f t="shared" si="48"/>
        <v>14</v>
      </c>
      <c r="G234" t="str">
        <f t="shared" si="39"/>
        <v>N</v>
      </c>
      <c r="I234" t="str">
        <f t="shared" si="40"/>
        <v>102</v>
      </c>
      <c r="J234" t="str">
        <f t="shared" si="49"/>
        <v>39</v>
      </c>
      <c r="K234" t="str">
        <f t="shared" si="41"/>
        <v>E</v>
      </c>
      <c r="M234" t="str">
        <f t="shared" si="42"/>
        <v>01</v>
      </c>
      <c r="N234">
        <f t="shared" si="43"/>
        <v>0.23333333333333334</v>
      </c>
      <c r="O234">
        <f t="shared" si="44"/>
        <v>1.2333333333333334</v>
      </c>
      <c r="Q234">
        <f t="shared" si="45"/>
        <v>102.65</v>
      </c>
      <c r="S234">
        <f t="shared" si="47"/>
        <v>1.2333333333333334</v>
      </c>
      <c r="T234">
        <f t="shared" si="46"/>
        <v>102.65</v>
      </c>
    </row>
    <row r="235" spans="2:20" x14ac:dyDescent="0.25">
      <c r="B235" t="s">
        <v>4105</v>
      </c>
      <c r="C235" t="s">
        <v>4063</v>
      </c>
      <c r="E235" t="str">
        <f t="shared" si="38"/>
        <v>02</v>
      </c>
      <c r="F235" t="str">
        <f t="shared" si="48"/>
        <v>42</v>
      </c>
      <c r="G235" t="str">
        <f t="shared" si="39"/>
        <v>N</v>
      </c>
      <c r="I235" t="str">
        <f t="shared" si="40"/>
        <v>101</v>
      </c>
      <c r="J235" t="str">
        <f t="shared" si="49"/>
        <v>13</v>
      </c>
      <c r="K235" t="str">
        <f t="shared" si="41"/>
        <v>E</v>
      </c>
      <c r="M235" t="str">
        <f t="shared" si="42"/>
        <v>02</v>
      </c>
      <c r="N235">
        <f t="shared" si="43"/>
        <v>0.7</v>
      </c>
      <c r="O235">
        <f t="shared" si="44"/>
        <v>2.7</v>
      </c>
      <c r="Q235">
        <f t="shared" si="45"/>
        <v>101.21666666666667</v>
      </c>
      <c r="S235">
        <f t="shared" si="47"/>
        <v>2.7</v>
      </c>
      <c r="T235">
        <f t="shared" si="46"/>
        <v>101.21666666666667</v>
      </c>
    </row>
    <row r="236" spans="2:20" x14ac:dyDescent="0.25">
      <c r="B236" t="s">
        <v>4088</v>
      </c>
      <c r="C236" t="s">
        <v>4124</v>
      </c>
      <c r="E236" t="str">
        <f t="shared" si="38"/>
        <v>02</v>
      </c>
      <c r="F236" t="str">
        <f t="shared" si="48"/>
        <v>48</v>
      </c>
      <c r="G236" t="str">
        <f t="shared" si="39"/>
        <v>N</v>
      </c>
      <c r="I236" t="str">
        <f t="shared" si="40"/>
        <v>101</v>
      </c>
      <c r="J236" t="str">
        <f t="shared" si="49"/>
        <v>17</v>
      </c>
      <c r="K236" t="str">
        <f t="shared" si="41"/>
        <v>E</v>
      </c>
      <c r="M236" t="str">
        <f t="shared" si="42"/>
        <v>02</v>
      </c>
      <c r="N236">
        <f t="shared" si="43"/>
        <v>0.8</v>
      </c>
      <c r="O236">
        <f t="shared" si="44"/>
        <v>2.8</v>
      </c>
      <c r="Q236">
        <f t="shared" si="45"/>
        <v>101.28333333333333</v>
      </c>
      <c r="S236">
        <f t="shared" si="47"/>
        <v>2.8</v>
      </c>
      <c r="T236">
        <f t="shared" si="46"/>
        <v>101.28333333333333</v>
      </c>
    </row>
    <row r="237" spans="2:20" x14ac:dyDescent="0.25">
      <c r="E237" t="str">
        <f t="shared" si="38"/>
        <v/>
      </c>
      <c r="F237" t="str">
        <f t="shared" si="48"/>
        <v/>
      </c>
      <c r="G237" t="str">
        <f t="shared" si="39"/>
        <v/>
      </c>
      <c r="I237" t="str">
        <f t="shared" si="40"/>
        <v/>
      </c>
      <c r="J237" t="str">
        <f t="shared" si="49"/>
        <v/>
      </c>
      <c r="K237" t="str">
        <f t="shared" si="41"/>
        <v/>
      </c>
      <c r="M237" t="str">
        <f t="shared" si="42"/>
        <v/>
      </c>
      <c r="N237" t="e">
        <f t="shared" si="43"/>
        <v>#VALUE!</v>
      </c>
      <c r="O237" t="e">
        <f t="shared" si="44"/>
        <v>#VALUE!</v>
      </c>
      <c r="Q237" t="e">
        <f t="shared" si="45"/>
        <v>#VALUE!</v>
      </c>
      <c r="S237" t="e">
        <f t="shared" si="47"/>
        <v>#VALUE!</v>
      </c>
      <c r="T237" t="e">
        <f t="shared" si="46"/>
        <v>#VALUE!</v>
      </c>
    </row>
    <row r="238" spans="2:20" x14ac:dyDescent="0.25">
      <c r="E238" t="str">
        <f t="shared" si="38"/>
        <v/>
      </c>
      <c r="F238" t="str">
        <f t="shared" si="48"/>
        <v/>
      </c>
      <c r="G238" t="str">
        <f t="shared" si="39"/>
        <v/>
      </c>
      <c r="I238" t="str">
        <f t="shared" si="40"/>
        <v/>
      </c>
      <c r="J238" t="str">
        <f t="shared" si="49"/>
        <v/>
      </c>
      <c r="K238" t="str">
        <f t="shared" si="41"/>
        <v/>
      </c>
      <c r="M238" t="str">
        <f t="shared" si="42"/>
        <v/>
      </c>
      <c r="N238" t="e">
        <f t="shared" si="43"/>
        <v>#VALUE!</v>
      </c>
      <c r="O238" t="e">
        <f t="shared" si="44"/>
        <v>#VALUE!</v>
      </c>
      <c r="Q238" t="e">
        <f t="shared" si="45"/>
        <v>#VALUE!</v>
      </c>
      <c r="S238" t="e">
        <f t="shared" si="47"/>
        <v>#VALUE!</v>
      </c>
      <c r="T238" t="e">
        <f t="shared" si="46"/>
        <v>#VALUE!</v>
      </c>
    </row>
    <row r="239" spans="2:20" x14ac:dyDescent="0.25">
      <c r="E239" t="str">
        <f t="shared" si="38"/>
        <v/>
      </c>
      <c r="F239" t="str">
        <f t="shared" si="48"/>
        <v/>
      </c>
      <c r="G239" t="str">
        <f t="shared" si="39"/>
        <v/>
      </c>
      <c r="I239" t="str">
        <f t="shared" si="40"/>
        <v/>
      </c>
      <c r="J239" t="str">
        <f t="shared" si="49"/>
        <v/>
      </c>
      <c r="K239" t="str">
        <f t="shared" si="41"/>
        <v/>
      </c>
      <c r="M239" t="str">
        <f t="shared" si="42"/>
        <v/>
      </c>
      <c r="N239" t="e">
        <f t="shared" si="43"/>
        <v>#VALUE!</v>
      </c>
      <c r="O239" t="e">
        <f t="shared" si="44"/>
        <v>#VALUE!</v>
      </c>
      <c r="Q239" t="e">
        <f t="shared" si="45"/>
        <v>#VALUE!</v>
      </c>
      <c r="S239" t="e">
        <f t="shared" si="47"/>
        <v>#VALUE!</v>
      </c>
      <c r="T239" t="e">
        <f t="shared" si="46"/>
        <v>#VALUE!</v>
      </c>
    </row>
    <row r="240" spans="2:20" x14ac:dyDescent="0.25">
      <c r="B240" t="s">
        <v>4067</v>
      </c>
      <c r="C240" t="s">
        <v>4143</v>
      </c>
      <c r="E240" t="str">
        <f t="shared" si="38"/>
        <v>01</v>
      </c>
      <c r="F240" t="str">
        <f t="shared" si="48"/>
        <v>14</v>
      </c>
      <c r="G240" t="str">
        <f t="shared" si="39"/>
        <v>N</v>
      </c>
      <c r="I240" t="str">
        <f t="shared" si="40"/>
        <v>103</v>
      </c>
      <c r="J240" t="str">
        <f t="shared" si="49"/>
        <v>47</v>
      </c>
      <c r="K240" t="str">
        <f t="shared" si="41"/>
        <v>E</v>
      </c>
      <c r="M240" t="str">
        <f t="shared" si="42"/>
        <v>01</v>
      </c>
      <c r="N240">
        <f t="shared" si="43"/>
        <v>0.23333333333333334</v>
      </c>
      <c r="O240">
        <f t="shared" si="44"/>
        <v>1.2333333333333334</v>
      </c>
      <c r="Q240">
        <f t="shared" si="45"/>
        <v>103.78333333333333</v>
      </c>
      <c r="S240">
        <f t="shared" si="47"/>
        <v>1.2333333333333334</v>
      </c>
      <c r="T240">
        <f t="shared" si="46"/>
        <v>103.78333333333333</v>
      </c>
    </row>
    <row r="241" spans="2:20" x14ac:dyDescent="0.25">
      <c r="B241" t="s">
        <v>4042</v>
      </c>
      <c r="C241" t="s">
        <v>4064</v>
      </c>
      <c r="E241" t="str">
        <f t="shared" si="38"/>
        <v>01</v>
      </c>
      <c r="F241" t="str">
        <f t="shared" si="48"/>
        <v>10</v>
      </c>
      <c r="G241" t="str">
        <f t="shared" si="39"/>
        <v>N</v>
      </c>
      <c r="I241" t="str">
        <f t="shared" si="40"/>
        <v>103</v>
      </c>
      <c r="J241" t="str">
        <f t="shared" si="49"/>
        <v>32</v>
      </c>
      <c r="K241" t="str">
        <f t="shared" si="41"/>
        <v>E</v>
      </c>
      <c r="M241" t="str">
        <f t="shared" si="42"/>
        <v>01</v>
      </c>
      <c r="N241">
        <f t="shared" si="43"/>
        <v>0.16666666666666666</v>
      </c>
      <c r="O241">
        <f t="shared" si="44"/>
        <v>1.1666666666666667</v>
      </c>
      <c r="Q241">
        <f t="shared" si="45"/>
        <v>103.53333333333333</v>
      </c>
      <c r="S241">
        <f t="shared" si="47"/>
        <v>1.1666666666666667</v>
      </c>
      <c r="T241">
        <f t="shared" si="46"/>
        <v>103.53333333333333</v>
      </c>
    </row>
    <row r="242" spans="2:20" x14ac:dyDescent="0.25">
      <c r="E242" t="str">
        <f t="shared" si="38"/>
        <v/>
      </c>
      <c r="F242" t="str">
        <f t="shared" si="48"/>
        <v/>
      </c>
      <c r="G242" t="str">
        <f t="shared" si="39"/>
        <v/>
      </c>
      <c r="I242" t="str">
        <f t="shared" si="40"/>
        <v/>
      </c>
      <c r="J242" t="str">
        <f t="shared" si="49"/>
        <v/>
      </c>
      <c r="K242" t="str">
        <f t="shared" si="41"/>
        <v/>
      </c>
      <c r="M242" t="str">
        <f t="shared" si="42"/>
        <v/>
      </c>
      <c r="N242" t="e">
        <f t="shared" si="43"/>
        <v>#VALUE!</v>
      </c>
      <c r="O242" t="e">
        <f t="shared" si="44"/>
        <v>#VALUE!</v>
      </c>
      <c r="Q242" t="e">
        <f t="shared" si="45"/>
        <v>#VALUE!</v>
      </c>
      <c r="S242" t="e">
        <f t="shared" si="47"/>
        <v>#VALUE!</v>
      </c>
      <c r="T242" t="e">
        <f t="shared" si="46"/>
        <v>#VALUE!</v>
      </c>
    </row>
    <row r="243" spans="2:20" x14ac:dyDescent="0.25">
      <c r="E243" t="str">
        <f t="shared" si="38"/>
        <v/>
      </c>
      <c r="F243" t="str">
        <f t="shared" si="48"/>
        <v/>
      </c>
      <c r="G243" t="str">
        <f t="shared" si="39"/>
        <v/>
      </c>
      <c r="I243" t="str">
        <f t="shared" si="40"/>
        <v/>
      </c>
      <c r="J243" t="str">
        <f t="shared" si="49"/>
        <v/>
      </c>
      <c r="K243" t="str">
        <f t="shared" si="41"/>
        <v/>
      </c>
      <c r="M243" t="str">
        <f t="shared" si="42"/>
        <v/>
      </c>
      <c r="N243" t="e">
        <f t="shared" si="43"/>
        <v>#VALUE!</v>
      </c>
      <c r="O243" t="e">
        <f t="shared" si="44"/>
        <v>#VALUE!</v>
      </c>
      <c r="Q243" t="e">
        <f t="shared" si="45"/>
        <v>#VALUE!</v>
      </c>
      <c r="S243" t="e">
        <f t="shared" si="47"/>
        <v>#VALUE!</v>
      </c>
      <c r="T243" t="e">
        <f t="shared" si="46"/>
        <v>#VALUE!</v>
      </c>
    </row>
    <row r="244" spans="2:20" x14ac:dyDescent="0.25">
      <c r="B244" t="s">
        <v>4067</v>
      </c>
      <c r="C244" t="s">
        <v>4082</v>
      </c>
      <c r="E244" t="str">
        <f t="shared" si="38"/>
        <v>01</v>
      </c>
      <c r="F244" t="str">
        <f t="shared" si="48"/>
        <v>14</v>
      </c>
      <c r="G244" t="str">
        <f t="shared" si="39"/>
        <v>N</v>
      </c>
      <c r="I244" t="str">
        <f t="shared" si="40"/>
        <v>103</v>
      </c>
      <c r="J244" t="str">
        <f t="shared" si="49"/>
        <v>31</v>
      </c>
      <c r="K244" t="str">
        <f t="shared" si="41"/>
        <v>E</v>
      </c>
      <c r="M244" t="str">
        <f t="shared" si="42"/>
        <v>01</v>
      </c>
      <c r="N244">
        <f t="shared" si="43"/>
        <v>0.23333333333333334</v>
      </c>
      <c r="O244">
        <f t="shared" si="44"/>
        <v>1.2333333333333334</v>
      </c>
      <c r="Q244">
        <f t="shared" si="45"/>
        <v>103.51666666666667</v>
      </c>
      <c r="S244">
        <f t="shared" si="47"/>
        <v>1.2333333333333334</v>
      </c>
      <c r="T244">
        <f t="shared" si="46"/>
        <v>103.51666666666667</v>
      </c>
    </row>
    <row r="245" spans="2:20" x14ac:dyDescent="0.25">
      <c r="B245" t="s">
        <v>3961</v>
      </c>
      <c r="C245" t="s">
        <v>3925</v>
      </c>
      <c r="E245" t="str">
        <f t="shared" si="38"/>
        <v>01</v>
      </c>
      <c r="F245" t="str">
        <f t="shared" si="48"/>
        <v>12</v>
      </c>
      <c r="G245" t="str">
        <f t="shared" si="39"/>
        <v>N</v>
      </c>
      <c r="I245" t="str">
        <f t="shared" si="40"/>
        <v>103</v>
      </c>
      <c r="J245" t="str">
        <f t="shared" si="49"/>
        <v>35</v>
      </c>
      <c r="K245" t="str">
        <f t="shared" si="41"/>
        <v>E</v>
      </c>
      <c r="M245" t="str">
        <f t="shared" si="42"/>
        <v>01</v>
      </c>
      <c r="N245">
        <f t="shared" si="43"/>
        <v>0.2</v>
      </c>
      <c r="O245">
        <f t="shared" si="44"/>
        <v>1.2</v>
      </c>
      <c r="Q245">
        <f t="shared" si="45"/>
        <v>103.58333333333333</v>
      </c>
      <c r="S245">
        <f t="shared" si="47"/>
        <v>1.2</v>
      </c>
      <c r="T245">
        <f t="shared" si="46"/>
        <v>103.58333333333333</v>
      </c>
    </row>
    <row r="246" spans="2:20" x14ac:dyDescent="0.25">
      <c r="B246" t="s">
        <v>3961</v>
      </c>
      <c r="C246" t="s">
        <v>4089</v>
      </c>
      <c r="E246" t="str">
        <f t="shared" si="38"/>
        <v>01</v>
      </c>
      <c r="F246" t="str">
        <f t="shared" si="48"/>
        <v>12</v>
      </c>
      <c r="G246" t="str">
        <f t="shared" si="39"/>
        <v>N</v>
      </c>
      <c r="I246" t="str">
        <f t="shared" si="40"/>
        <v>103</v>
      </c>
      <c r="J246" t="str">
        <f t="shared" si="49"/>
        <v>39</v>
      </c>
      <c r="K246" t="str">
        <f t="shared" si="41"/>
        <v>E</v>
      </c>
      <c r="M246" t="str">
        <f t="shared" si="42"/>
        <v>01</v>
      </c>
      <c r="N246">
        <f t="shared" si="43"/>
        <v>0.2</v>
      </c>
      <c r="O246">
        <f t="shared" si="44"/>
        <v>1.2</v>
      </c>
      <c r="Q246">
        <f t="shared" si="45"/>
        <v>103.65</v>
      </c>
      <c r="S246">
        <f t="shared" si="47"/>
        <v>1.2</v>
      </c>
      <c r="T246">
        <f t="shared" si="46"/>
        <v>103.65</v>
      </c>
    </row>
    <row r="247" spans="2:20" x14ac:dyDescent="0.25">
      <c r="E247" t="str">
        <f t="shared" si="38"/>
        <v/>
      </c>
      <c r="F247" t="str">
        <f t="shared" si="48"/>
        <v/>
      </c>
      <c r="G247" t="str">
        <f t="shared" si="39"/>
        <v/>
      </c>
      <c r="I247" t="str">
        <f t="shared" si="40"/>
        <v/>
      </c>
      <c r="J247" t="str">
        <f t="shared" si="49"/>
        <v/>
      </c>
      <c r="K247" t="str">
        <f t="shared" si="41"/>
        <v/>
      </c>
      <c r="M247" t="str">
        <f t="shared" si="42"/>
        <v/>
      </c>
      <c r="N247" t="e">
        <f t="shared" si="43"/>
        <v>#VALUE!</v>
      </c>
      <c r="O247" t="e">
        <f t="shared" si="44"/>
        <v>#VALUE!</v>
      </c>
      <c r="Q247" t="e">
        <f t="shared" si="45"/>
        <v>#VALUE!</v>
      </c>
      <c r="S247" t="e">
        <f t="shared" si="47"/>
        <v>#VALUE!</v>
      </c>
      <c r="T247" t="e">
        <f t="shared" si="46"/>
        <v>#VALUE!</v>
      </c>
    </row>
    <row r="248" spans="2:20" x14ac:dyDescent="0.25">
      <c r="E248" t="str">
        <f t="shared" si="38"/>
        <v/>
      </c>
      <c r="F248" t="str">
        <f t="shared" si="48"/>
        <v/>
      </c>
      <c r="G248" t="str">
        <f t="shared" si="39"/>
        <v/>
      </c>
      <c r="I248" t="str">
        <f t="shared" si="40"/>
        <v/>
      </c>
      <c r="J248" t="str">
        <f t="shared" si="49"/>
        <v/>
      </c>
      <c r="K248" t="str">
        <f t="shared" si="41"/>
        <v/>
      </c>
      <c r="M248" t="str">
        <f t="shared" si="42"/>
        <v/>
      </c>
      <c r="N248" t="e">
        <f t="shared" si="43"/>
        <v>#VALUE!</v>
      </c>
      <c r="O248" t="e">
        <f t="shared" si="44"/>
        <v>#VALUE!</v>
      </c>
      <c r="Q248" t="e">
        <f t="shared" si="45"/>
        <v>#VALUE!</v>
      </c>
      <c r="S248" t="e">
        <f t="shared" si="47"/>
        <v>#VALUE!</v>
      </c>
      <c r="T248" t="e">
        <f t="shared" si="46"/>
        <v>#VALUE!</v>
      </c>
    </row>
    <row r="249" spans="2:20" x14ac:dyDescent="0.25">
      <c r="B249" t="s">
        <v>4144</v>
      </c>
      <c r="C249" t="s">
        <v>4133</v>
      </c>
      <c r="E249" t="str">
        <f t="shared" si="38"/>
        <v>05</v>
      </c>
      <c r="F249" t="str">
        <f t="shared" si="48"/>
        <v>25</v>
      </c>
      <c r="G249" t="str">
        <f t="shared" si="39"/>
        <v>N</v>
      </c>
      <c r="I249" t="str">
        <f t="shared" si="40"/>
        <v>100</v>
      </c>
      <c r="J249" t="str">
        <f t="shared" si="49"/>
        <v>00</v>
      </c>
      <c r="K249" t="str">
        <f t="shared" si="41"/>
        <v>E</v>
      </c>
      <c r="M249" t="str">
        <f t="shared" si="42"/>
        <v>05</v>
      </c>
      <c r="N249">
        <f t="shared" si="43"/>
        <v>0.41666666666666669</v>
      </c>
      <c r="O249">
        <f t="shared" si="44"/>
        <v>5.416666666666667</v>
      </c>
      <c r="Q249">
        <f t="shared" si="45"/>
        <v>100</v>
      </c>
      <c r="S249">
        <f t="shared" si="47"/>
        <v>5.416666666666667</v>
      </c>
      <c r="T249">
        <f t="shared" si="46"/>
        <v>100</v>
      </c>
    </row>
    <row r="250" spans="2:20" x14ac:dyDescent="0.25">
      <c r="B250" t="s">
        <v>4096</v>
      </c>
      <c r="C250" t="s">
        <v>4076</v>
      </c>
      <c r="E250" t="str">
        <f t="shared" si="38"/>
        <v>01</v>
      </c>
      <c r="F250" t="str">
        <f t="shared" si="48"/>
        <v>13</v>
      </c>
      <c r="G250" t="str">
        <f t="shared" si="39"/>
        <v>N</v>
      </c>
      <c r="I250" t="str">
        <f t="shared" si="40"/>
        <v>103</v>
      </c>
      <c r="J250" t="str">
        <f t="shared" si="49"/>
        <v>30</v>
      </c>
      <c r="K250" t="str">
        <f t="shared" si="41"/>
        <v>E</v>
      </c>
      <c r="M250" t="str">
        <f t="shared" si="42"/>
        <v>01</v>
      </c>
      <c r="N250">
        <f t="shared" si="43"/>
        <v>0.21666666666666667</v>
      </c>
      <c r="O250">
        <f t="shared" si="44"/>
        <v>1.2166666666666668</v>
      </c>
      <c r="Q250">
        <f t="shared" si="45"/>
        <v>103.5</v>
      </c>
      <c r="S250">
        <f t="shared" si="47"/>
        <v>1.2166666666666668</v>
      </c>
      <c r="T250">
        <f t="shared" si="46"/>
        <v>103.5</v>
      </c>
    </row>
    <row r="251" spans="2:20" x14ac:dyDescent="0.25">
      <c r="E251" t="str">
        <f t="shared" si="38"/>
        <v/>
      </c>
      <c r="F251" t="str">
        <f t="shared" si="48"/>
        <v/>
      </c>
      <c r="G251" t="str">
        <f t="shared" si="39"/>
        <v/>
      </c>
      <c r="I251" t="str">
        <f t="shared" si="40"/>
        <v/>
      </c>
      <c r="J251" t="str">
        <f t="shared" si="49"/>
        <v/>
      </c>
      <c r="K251" t="str">
        <f t="shared" si="41"/>
        <v/>
      </c>
      <c r="M251" t="str">
        <f t="shared" si="42"/>
        <v/>
      </c>
      <c r="N251" t="e">
        <f t="shared" si="43"/>
        <v>#VALUE!</v>
      </c>
      <c r="O251" t="e">
        <f t="shared" si="44"/>
        <v>#VALUE!</v>
      </c>
      <c r="Q251" t="e">
        <f t="shared" si="45"/>
        <v>#VALUE!</v>
      </c>
      <c r="S251" t="e">
        <f t="shared" si="47"/>
        <v>#VALUE!</v>
      </c>
      <c r="T251" t="e">
        <f t="shared" si="46"/>
        <v>#VALUE!</v>
      </c>
    </row>
    <row r="252" spans="2:20" x14ac:dyDescent="0.25">
      <c r="B252" t="s">
        <v>4145</v>
      </c>
      <c r="C252" t="s">
        <v>4073</v>
      </c>
      <c r="E252" t="str">
        <f t="shared" si="38"/>
        <v>04</v>
      </c>
      <c r="F252" t="str">
        <f t="shared" si="48"/>
        <v>46</v>
      </c>
      <c r="G252" t="str">
        <f t="shared" si="39"/>
        <v>N</v>
      </c>
      <c r="I252" t="str">
        <f t="shared" si="40"/>
        <v>100</v>
      </c>
      <c r="J252" t="str">
        <f t="shared" si="49"/>
        <v>07</v>
      </c>
      <c r="K252" t="str">
        <f t="shared" si="41"/>
        <v>E</v>
      </c>
      <c r="M252" t="str">
        <f t="shared" si="42"/>
        <v>04</v>
      </c>
      <c r="N252">
        <f t="shared" si="43"/>
        <v>0.76666666666666672</v>
      </c>
      <c r="O252">
        <f t="shared" si="44"/>
        <v>4.7666666666666666</v>
      </c>
      <c r="Q252">
        <f t="shared" si="45"/>
        <v>100.11666666666666</v>
      </c>
      <c r="S252">
        <f t="shared" si="47"/>
        <v>4.7666666666666666</v>
      </c>
      <c r="T252">
        <f t="shared" si="46"/>
        <v>100.11666666666666</v>
      </c>
    </row>
    <row r="253" spans="2:20" x14ac:dyDescent="0.25">
      <c r="B253" t="s">
        <v>4055</v>
      </c>
      <c r="C253" t="s">
        <v>4141</v>
      </c>
      <c r="E253" t="str">
        <f t="shared" si="38"/>
        <v>05</v>
      </c>
      <c r="F253" t="str">
        <f t="shared" si="48"/>
        <v>34</v>
      </c>
      <c r="G253" t="str">
        <f t="shared" si="39"/>
        <v>N</v>
      </c>
      <c r="I253" t="str">
        <f t="shared" si="40"/>
        <v>100</v>
      </c>
      <c r="J253" t="str">
        <f t="shared" si="49"/>
        <v>13</v>
      </c>
      <c r="K253" t="str">
        <f t="shared" si="41"/>
        <v>E</v>
      </c>
      <c r="M253" t="str">
        <f t="shared" si="42"/>
        <v>05</v>
      </c>
      <c r="N253">
        <f t="shared" si="43"/>
        <v>0.56666666666666665</v>
      </c>
      <c r="O253">
        <f t="shared" si="44"/>
        <v>5.5666666666666664</v>
      </c>
      <c r="Q253">
        <f t="shared" si="45"/>
        <v>100.21666666666667</v>
      </c>
      <c r="S253">
        <f t="shared" si="47"/>
        <v>5.5666666666666664</v>
      </c>
      <c r="T253">
        <f t="shared" si="46"/>
        <v>100.21666666666667</v>
      </c>
    </row>
    <row r="254" spans="2:20" x14ac:dyDescent="0.25">
      <c r="E254" t="str">
        <f t="shared" si="38"/>
        <v/>
      </c>
      <c r="F254" t="str">
        <f t="shared" si="48"/>
        <v/>
      </c>
      <c r="G254" t="str">
        <f t="shared" si="39"/>
        <v/>
      </c>
      <c r="I254" t="str">
        <f t="shared" si="40"/>
        <v/>
      </c>
      <c r="J254" t="str">
        <f t="shared" si="49"/>
        <v/>
      </c>
      <c r="K254" t="str">
        <f t="shared" si="41"/>
        <v/>
      </c>
      <c r="M254" t="str">
        <f t="shared" si="42"/>
        <v/>
      </c>
      <c r="N254" t="e">
        <f t="shared" si="43"/>
        <v>#VALUE!</v>
      </c>
      <c r="O254" t="e">
        <f t="shared" si="44"/>
        <v>#VALUE!</v>
      </c>
      <c r="Q254" t="e">
        <f t="shared" si="45"/>
        <v>#VALUE!</v>
      </c>
      <c r="S254" t="e">
        <f t="shared" si="47"/>
        <v>#VALUE!</v>
      </c>
      <c r="T254" t="e">
        <f t="shared" si="46"/>
        <v>#VALUE!</v>
      </c>
    </row>
    <row r="255" spans="2:20" x14ac:dyDescent="0.25">
      <c r="E255" t="str">
        <f t="shared" si="38"/>
        <v/>
      </c>
      <c r="F255" t="str">
        <f t="shared" si="48"/>
        <v/>
      </c>
      <c r="G255" t="str">
        <f t="shared" si="39"/>
        <v/>
      </c>
      <c r="I255" t="str">
        <f t="shared" si="40"/>
        <v/>
      </c>
      <c r="J255" t="str">
        <f t="shared" si="49"/>
        <v/>
      </c>
      <c r="K255" t="str">
        <f t="shared" si="41"/>
        <v/>
      </c>
      <c r="M255" t="str">
        <f t="shared" si="42"/>
        <v/>
      </c>
      <c r="N255" t="e">
        <f t="shared" si="43"/>
        <v>#VALUE!</v>
      </c>
      <c r="O255" t="e">
        <f t="shared" si="44"/>
        <v>#VALUE!</v>
      </c>
      <c r="Q255" t="e">
        <f t="shared" si="45"/>
        <v>#VALUE!</v>
      </c>
      <c r="S255" t="e">
        <f t="shared" si="47"/>
        <v>#VALUE!</v>
      </c>
      <c r="T255" t="e">
        <f t="shared" si="46"/>
        <v>#VALUE!</v>
      </c>
    </row>
    <row r="256" spans="2:20" x14ac:dyDescent="0.25">
      <c r="B256" t="s">
        <v>4084</v>
      </c>
      <c r="C256" t="s">
        <v>4146</v>
      </c>
      <c r="E256" t="str">
        <f t="shared" si="38"/>
        <v>05</v>
      </c>
      <c r="F256" t="str">
        <f t="shared" si="48"/>
        <v>38</v>
      </c>
      <c r="G256" t="str">
        <f t="shared" si="39"/>
        <v>N</v>
      </c>
      <c r="I256" t="str">
        <f t="shared" si="40"/>
        <v>100</v>
      </c>
      <c r="J256" t="str">
        <f t="shared" si="49"/>
        <v>06</v>
      </c>
      <c r="K256" t="str">
        <f t="shared" si="41"/>
        <v>E</v>
      </c>
      <c r="M256" t="str">
        <f t="shared" si="42"/>
        <v>05</v>
      </c>
      <c r="N256">
        <f t="shared" si="43"/>
        <v>0.6333333333333333</v>
      </c>
      <c r="O256">
        <f t="shared" si="44"/>
        <v>5.6333333333333329</v>
      </c>
      <c r="Q256">
        <f t="shared" si="45"/>
        <v>100.1</v>
      </c>
      <c r="S256">
        <f t="shared" si="47"/>
        <v>5.6333333333333329</v>
      </c>
      <c r="T256">
        <f t="shared" si="46"/>
        <v>100.1</v>
      </c>
    </row>
    <row r="257" spans="2:20" x14ac:dyDescent="0.25">
      <c r="E257" t="str">
        <f t="shared" si="38"/>
        <v/>
      </c>
      <c r="F257" t="str">
        <f t="shared" si="48"/>
        <v/>
      </c>
      <c r="G257" t="str">
        <f t="shared" si="39"/>
        <v/>
      </c>
      <c r="I257" t="str">
        <f t="shared" si="40"/>
        <v/>
      </c>
      <c r="J257" t="str">
        <f t="shared" si="49"/>
        <v/>
      </c>
      <c r="K257" t="str">
        <f t="shared" si="41"/>
        <v/>
      </c>
      <c r="M257" t="str">
        <f t="shared" si="42"/>
        <v/>
      </c>
      <c r="N257" t="e">
        <f t="shared" si="43"/>
        <v>#VALUE!</v>
      </c>
      <c r="O257" t="e">
        <f t="shared" si="44"/>
        <v>#VALUE!</v>
      </c>
      <c r="Q257" t="e">
        <f t="shared" si="45"/>
        <v>#VALUE!</v>
      </c>
      <c r="S257" t="e">
        <f t="shared" si="47"/>
        <v>#VALUE!</v>
      </c>
      <c r="T257" t="e">
        <f t="shared" si="46"/>
        <v>#VALUE!</v>
      </c>
    </row>
    <row r="258" spans="2:20" x14ac:dyDescent="0.25">
      <c r="E258" t="str">
        <f t="shared" ref="E258:E321" si="50">LEFT(B258,2)</f>
        <v/>
      </c>
      <c r="F258" t="str">
        <f t="shared" si="48"/>
        <v/>
      </c>
      <c r="G258" t="str">
        <f t="shared" ref="G258:G321" si="51">RIGHT(B258,1)</f>
        <v/>
      </c>
      <c r="I258" t="str">
        <f t="shared" ref="I258:I321" si="52">LEFT(C258,3)</f>
        <v/>
      </c>
      <c r="J258" t="str">
        <f t="shared" si="49"/>
        <v/>
      </c>
      <c r="K258" t="str">
        <f t="shared" ref="K258:K321" si="53">RIGHT(C258,1)</f>
        <v/>
      </c>
      <c r="M258" t="str">
        <f t="shared" ref="M258:M321" si="54">E258</f>
        <v/>
      </c>
      <c r="N258" t="e">
        <f t="shared" ref="N258:N321" si="55">F258/60</f>
        <v>#VALUE!</v>
      </c>
      <c r="O258" t="e">
        <f t="shared" ref="O258:O321" si="56">M258+N258</f>
        <v>#VALUE!</v>
      </c>
      <c r="Q258" t="e">
        <f t="shared" ref="Q258:Q321" si="57">I258+J258/60</f>
        <v>#VALUE!</v>
      </c>
      <c r="S258" t="e">
        <f t="shared" si="47"/>
        <v>#VALUE!</v>
      </c>
      <c r="T258" t="e">
        <f t="shared" ref="T258:T321" si="58">IF(K258 ="W",-Q258,Q258)</f>
        <v>#VALUE!</v>
      </c>
    </row>
    <row r="259" spans="2:20" x14ac:dyDescent="0.25">
      <c r="B259" t="s">
        <v>3963</v>
      </c>
      <c r="C259" t="s">
        <v>3964</v>
      </c>
      <c r="E259" t="str">
        <f t="shared" si="50"/>
        <v>02</v>
      </c>
      <c r="F259" t="str">
        <f t="shared" si="48"/>
        <v>44</v>
      </c>
      <c r="G259" t="str">
        <f t="shared" si="51"/>
        <v>N</v>
      </c>
      <c r="I259" t="str">
        <f t="shared" si="52"/>
        <v>101</v>
      </c>
      <c r="J259" t="str">
        <f t="shared" si="49"/>
        <v>12</v>
      </c>
      <c r="K259" t="str">
        <f t="shared" si="53"/>
        <v>E</v>
      </c>
      <c r="M259" t="str">
        <f t="shared" si="54"/>
        <v>02</v>
      </c>
      <c r="N259">
        <f t="shared" si="55"/>
        <v>0.73333333333333328</v>
      </c>
      <c r="O259">
        <f t="shared" si="56"/>
        <v>2.7333333333333334</v>
      </c>
      <c r="Q259">
        <f t="shared" si="57"/>
        <v>101.2</v>
      </c>
      <c r="S259">
        <f t="shared" ref="S259:S322" si="59">IF(G259 ="S",-O259,O259)</f>
        <v>2.7333333333333334</v>
      </c>
      <c r="T259">
        <f t="shared" si="58"/>
        <v>101.2</v>
      </c>
    </row>
    <row r="260" spans="2:20" x14ac:dyDescent="0.25">
      <c r="B260" t="s">
        <v>4147</v>
      </c>
      <c r="C260" t="s">
        <v>4148</v>
      </c>
      <c r="E260" t="str">
        <f t="shared" si="50"/>
        <v>01</v>
      </c>
      <c r="F260" t="str">
        <f t="shared" ref="F260:F323" si="60">MID(B260,3,2)</f>
        <v>46</v>
      </c>
      <c r="G260" t="str">
        <f t="shared" si="51"/>
        <v>N</v>
      </c>
      <c r="I260" t="str">
        <f t="shared" si="52"/>
        <v>102</v>
      </c>
      <c r="J260" t="str">
        <f t="shared" ref="J260:J323" si="61">MID(C260,4,2)</f>
        <v>29</v>
      </c>
      <c r="K260" t="str">
        <f t="shared" si="53"/>
        <v>E</v>
      </c>
      <c r="M260" t="str">
        <f t="shared" si="54"/>
        <v>01</v>
      </c>
      <c r="N260">
        <f t="shared" si="55"/>
        <v>0.76666666666666672</v>
      </c>
      <c r="O260">
        <f t="shared" si="56"/>
        <v>1.7666666666666666</v>
      </c>
      <c r="Q260">
        <f t="shared" si="57"/>
        <v>102.48333333333333</v>
      </c>
      <c r="S260">
        <f t="shared" si="59"/>
        <v>1.7666666666666666</v>
      </c>
      <c r="T260">
        <f t="shared" si="58"/>
        <v>102.48333333333333</v>
      </c>
    </row>
    <row r="261" spans="2:20" x14ac:dyDescent="0.25">
      <c r="B261" t="s">
        <v>4062</v>
      </c>
      <c r="C261" t="s">
        <v>3964</v>
      </c>
      <c r="E261" t="str">
        <f t="shared" si="50"/>
        <v>02</v>
      </c>
      <c r="F261" t="str">
        <f t="shared" si="60"/>
        <v>41</v>
      </c>
      <c r="G261" t="str">
        <f t="shared" si="51"/>
        <v>N</v>
      </c>
      <c r="I261" t="str">
        <f t="shared" si="52"/>
        <v>101</v>
      </c>
      <c r="J261" t="str">
        <f t="shared" si="61"/>
        <v>12</v>
      </c>
      <c r="K261" t="str">
        <f t="shared" si="53"/>
        <v>E</v>
      </c>
      <c r="M261" t="str">
        <f t="shared" si="54"/>
        <v>02</v>
      </c>
      <c r="N261">
        <f t="shared" si="55"/>
        <v>0.68333333333333335</v>
      </c>
      <c r="O261">
        <f t="shared" si="56"/>
        <v>2.6833333333333336</v>
      </c>
      <c r="Q261">
        <f t="shared" si="57"/>
        <v>101.2</v>
      </c>
      <c r="S261">
        <f t="shared" si="59"/>
        <v>2.6833333333333336</v>
      </c>
      <c r="T261">
        <f t="shared" si="58"/>
        <v>101.2</v>
      </c>
    </row>
    <row r="262" spans="2:20" x14ac:dyDescent="0.25">
      <c r="B262" t="s">
        <v>4085</v>
      </c>
      <c r="C262" t="s">
        <v>4124</v>
      </c>
      <c r="E262" t="str">
        <f t="shared" si="50"/>
        <v>02</v>
      </c>
      <c r="F262" t="str">
        <f t="shared" si="60"/>
        <v>47</v>
      </c>
      <c r="G262" t="str">
        <f t="shared" si="51"/>
        <v>N</v>
      </c>
      <c r="I262" t="str">
        <f t="shared" si="52"/>
        <v>101</v>
      </c>
      <c r="J262" t="str">
        <f t="shared" si="61"/>
        <v>17</v>
      </c>
      <c r="K262" t="str">
        <f t="shared" si="53"/>
        <v>E</v>
      </c>
      <c r="M262" t="str">
        <f t="shared" si="54"/>
        <v>02</v>
      </c>
      <c r="N262">
        <f t="shared" si="55"/>
        <v>0.78333333333333333</v>
      </c>
      <c r="O262">
        <f t="shared" si="56"/>
        <v>2.7833333333333332</v>
      </c>
      <c r="Q262">
        <f t="shared" si="57"/>
        <v>101.28333333333333</v>
      </c>
      <c r="S262">
        <f t="shared" si="59"/>
        <v>2.7833333333333332</v>
      </c>
      <c r="T262">
        <f t="shared" si="58"/>
        <v>101.28333333333333</v>
      </c>
    </row>
    <row r="263" spans="2:20" x14ac:dyDescent="0.25">
      <c r="E263" t="str">
        <f t="shared" si="50"/>
        <v/>
      </c>
      <c r="F263" t="str">
        <f t="shared" si="60"/>
        <v/>
      </c>
      <c r="G263" t="str">
        <f t="shared" si="51"/>
        <v/>
      </c>
      <c r="I263" t="str">
        <f t="shared" si="52"/>
        <v/>
      </c>
      <c r="J263" t="str">
        <f t="shared" si="61"/>
        <v/>
      </c>
      <c r="K263" t="str">
        <f t="shared" si="53"/>
        <v/>
      </c>
      <c r="M263" t="str">
        <f t="shared" si="54"/>
        <v/>
      </c>
      <c r="N263" t="e">
        <f t="shared" si="55"/>
        <v>#VALUE!</v>
      </c>
      <c r="O263" t="e">
        <f t="shared" si="56"/>
        <v>#VALUE!</v>
      </c>
      <c r="Q263" t="e">
        <f t="shared" si="57"/>
        <v>#VALUE!</v>
      </c>
      <c r="S263" t="e">
        <f t="shared" si="59"/>
        <v>#VALUE!</v>
      </c>
      <c r="T263" t="e">
        <f t="shared" si="58"/>
        <v>#VALUE!</v>
      </c>
    </row>
    <row r="264" spans="2:20" x14ac:dyDescent="0.25">
      <c r="B264" t="s">
        <v>4067</v>
      </c>
      <c r="C264" t="s">
        <v>4082</v>
      </c>
      <c r="E264" t="str">
        <f t="shared" si="50"/>
        <v>01</v>
      </c>
      <c r="F264" t="str">
        <f t="shared" si="60"/>
        <v>14</v>
      </c>
      <c r="G264" t="str">
        <f t="shared" si="51"/>
        <v>N</v>
      </c>
      <c r="I264" t="str">
        <f t="shared" si="52"/>
        <v>103</v>
      </c>
      <c r="J264" t="str">
        <f t="shared" si="61"/>
        <v>31</v>
      </c>
      <c r="K264" t="str">
        <f t="shared" si="53"/>
        <v>E</v>
      </c>
      <c r="M264" t="str">
        <f t="shared" si="54"/>
        <v>01</v>
      </c>
      <c r="N264">
        <f t="shared" si="55"/>
        <v>0.23333333333333334</v>
      </c>
      <c r="O264">
        <f t="shared" si="56"/>
        <v>1.2333333333333334</v>
      </c>
      <c r="Q264">
        <f t="shared" si="57"/>
        <v>103.51666666666667</v>
      </c>
      <c r="S264">
        <f t="shared" si="59"/>
        <v>1.2333333333333334</v>
      </c>
      <c r="T264">
        <f t="shared" si="58"/>
        <v>103.51666666666667</v>
      </c>
    </row>
    <row r="265" spans="2:20" x14ac:dyDescent="0.25">
      <c r="B265" t="s">
        <v>4096</v>
      </c>
      <c r="C265" t="s">
        <v>4082</v>
      </c>
      <c r="E265" t="str">
        <f t="shared" si="50"/>
        <v>01</v>
      </c>
      <c r="F265" t="str">
        <f t="shared" si="60"/>
        <v>13</v>
      </c>
      <c r="G265" t="str">
        <f t="shared" si="51"/>
        <v>N</v>
      </c>
      <c r="I265" t="str">
        <f t="shared" si="52"/>
        <v>103</v>
      </c>
      <c r="J265" t="str">
        <f t="shared" si="61"/>
        <v>31</v>
      </c>
      <c r="K265" t="str">
        <f t="shared" si="53"/>
        <v>E</v>
      </c>
      <c r="M265" t="str">
        <f t="shared" si="54"/>
        <v>01</v>
      </c>
      <c r="N265">
        <f t="shared" si="55"/>
        <v>0.21666666666666667</v>
      </c>
      <c r="O265">
        <f t="shared" si="56"/>
        <v>1.2166666666666668</v>
      </c>
      <c r="Q265">
        <f t="shared" si="57"/>
        <v>103.51666666666667</v>
      </c>
      <c r="S265">
        <f t="shared" si="59"/>
        <v>1.2166666666666668</v>
      </c>
      <c r="T265">
        <f t="shared" si="58"/>
        <v>103.51666666666667</v>
      </c>
    </row>
    <row r="266" spans="2:20" x14ac:dyDescent="0.25">
      <c r="B266" t="s">
        <v>4096</v>
      </c>
      <c r="C266" t="s">
        <v>4082</v>
      </c>
      <c r="E266" t="str">
        <f t="shared" si="50"/>
        <v>01</v>
      </c>
      <c r="F266" t="str">
        <f t="shared" si="60"/>
        <v>13</v>
      </c>
      <c r="G266" t="str">
        <f t="shared" si="51"/>
        <v>N</v>
      </c>
      <c r="I266" t="str">
        <f t="shared" si="52"/>
        <v>103</v>
      </c>
      <c r="J266" t="str">
        <f t="shared" si="61"/>
        <v>31</v>
      </c>
      <c r="K266" t="str">
        <f t="shared" si="53"/>
        <v>E</v>
      </c>
      <c r="M266" t="str">
        <f t="shared" si="54"/>
        <v>01</v>
      </c>
      <c r="N266">
        <f t="shared" si="55"/>
        <v>0.21666666666666667</v>
      </c>
      <c r="O266">
        <f t="shared" si="56"/>
        <v>1.2166666666666668</v>
      </c>
      <c r="Q266">
        <f t="shared" si="57"/>
        <v>103.51666666666667</v>
      </c>
      <c r="S266">
        <f t="shared" si="59"/>
        <v>1.2166666666666668</v>
      </c>
      <c r="T266">
        <f t="shared" si="58"/>
        <v>103.51666666666667</v>
      </c>
    </row>
    <row r="267" spans="2:20" x14ac:dyDescent="0.25">
      <c r="E267" t="str">
        <f t="shared" si="50"/>
        <v/>
      </c>
      <c r="F267" t="str">
        <f t="shared" si="60"/>
        <v/>
      </c>
      <c r="G267" t="str">
        <f t="shared" si="51"/>
        <v/>
      </c>
      <c r="I267" t="str">
        <f t="shared" si="52"/>
        <v/>
      </c>
      <c r="J267" t="str">
        <f t="shared" si="61"/>
        <v/>
      </c>
      <c r="K267" t="str">
        <f t="shared" si="53"/>
        <v/>
      </c>
      <c r="M267" t="str">
        <f t="shared" si="54"/>
        <v/>
      </c>
      <c r="N267" t="e">
        <f t="shared" si="55"/>
        <v>#VALUE!</v>
      </c>
      <c r="O267" t="e">
        <f t="shared" si="56"/>
        <v>#VALUE!</v>
      </c>
      <c r="Q267" t="e">
        <f t="shared" si="57"/>
        <v>#VALUE!</v>
      </c>
      <c r="S267" t="e">
        <f t="shared" si="59"/>
        <v>#VALUE!</v>
      </c>
      <c r="T267" t="e">
        <f t="shared" si="58"/>
        <v>#VALUE!</v>
      </c>
    </row>
    <row r="268" spans="2:20" x14ac:dyDescent="0.25">
      <c r="E268" t="str">
        <f t="shared" si="50"/>
        <v/>
      </c>
      <c r="F268" t="str">
        <f t="shared" si="60"/>
        <v/>
      </c>
      <c r="G268" t="str">
        <f t="shared" si="51"/>
        <v/>
      </c>
      <c r="I268" t="str">
        <f t="shared" si="52"/>
        <v/>
      </c>
      <c r="J268" t="str">
        <f t="shared" si="61"/>
        <v/>
      </c>
      <c r="K268" t="str">
        <f t="shared" si="53"/>
        <v/>
      </c>
      <c r="M268" t="str">
        <f t="shared" si="54"/>
        <v/>
      </c>
      <c r="N268" t="e">
        <f t="shared" si="55"/>
        <v>#VALUE!</v>
      </c>
      <c r="O268" t="e">
        <f t="shared" si="56"/>
        <v>#VALUE!</v>
      </c>
      <c r="Q268" t="e">
        <f t="shared" si="57"/>
        <v>#VALUE!</v>
      </c>
      <c r="S268" t="e">
        <f t="shared" si="59"/>
        <v>#VALUE!</v>
      </c>
      <c r="T268" t="e">
        <f t="shared" si="58"/>
        <v>#VALUE!</v>
      </c>
    </row>
    <row r="269" spans="2:20" x14ac:dyDescent="0.25">
      <c r="B269" t="s">
        <v>4042</v>
      </c>
      <c r="C269" t="s">
        <v>4099</v>
      </c>
      <c r="E269" t="str">
        <f t="shared" si="50"/>
        <v>01</v>
      </c>
      <c r="F269" t="str">
        <f t="shared" si="60"/>
        <v>10</v>
      </c>
      <c r="G269" t="str">
        <f t="shared" si="51"/>
        <v>N</v>
      </c>
      <c r="I269" t="str">
        <f t="shared" si="52"/>
        <v>103</v>
      </c>
      <c r="J269" t="str">
        <f t="shared" si="61"/>
        <v>28</v>
      </c>
      <c r="K269" t="str">
        <f t="shared" si="53"/>
        <v>E</v>
      </c>
      <c r="M269" t="str">
        <f t="shared" si="54"/>
        <v>01</v>
      </c>
      <c r="N269">
        <f t="shared" si="55"/>
        <v>0.16666666666666666</v>
      </c>
      <c r="O269">
        <f t="shared" si="56"/>
        <v>1.1666666666666667</v>
      </c>
      <c r="Q269">
        <f t="shared" si="57"/>
        <v>103.46666666666667</v>
      </c>
      <c r="S269">
        <f t="shared" si="59"/>
        <v>1.1666666666666667</v>
      </c>
      <c r="T269">
        <f t="shared" si="58"/>
        <v>103.46666666666667</v>
      </c>
    </row>
    <row r="270" spans="2:20" x14ac:dyDescent="0.25">
      <c r="E270" t="str">
        <f t="shared" si="50"/>
        <v/>
      </c>
      <c r="F270" t="str">
        <f t="shared" si="60"/>
        <v/>
      </c>
      <c r="G270" t="str">
        <f t="shared" si="51"/>
        <v/>
      </c>
      <c r="I270" t="str">
        <f t="shared" si="52"/>
        <v/>
      </c>
      <c r="J270" t="str">
        <f t="shared" si="61"/>
        <v/>
      </c>
      <c r="K270" t="str">
        <f t="shared" si="53"/>
        <v/>
      </c>
      <c r="M270" t="str">
        <f t="shared" si="54"/>
        <v/>
      </c>
      <c r="N270" t="e">
        <f t="shared" si="55"/>
        <v>#VALUE!</v>
      </c>
      <c r="O270" t="e">
        <f t="shared" si="56"/>
        <v>#VALUE!</v>
      </c>
      <c r="Q270" t="e">
        <f t="shared" si="57"/>
        <v>#VALUE!</v>
      </c>
      <c r="S270" t="e">
        <f t="shared" si="59"/>
        <v>#VALUE!</v>
      </c>
      <c r="T270" t="e">
        <f t="shared" si="58"/>
        <v>#VALUE!</v>
      </c>
    </row>
    <row r="271" spans="2:20" x14ac:dyDescent="0.25">
      <c r="E271" t="str">
        <f t="shared" si="50"/>
        <v/>
      </c>
      <c r="F271" t="str">
        <f t="shared" si="60"/>
        <v/>
      </c>
      <c r="G271" t="str">
        <f t="shared" si="51"/>
        <v/>
      </c>
      <c r="I271" t="str">
        <f t="shared" si="52"/>
        <v/>
      </c>
      <c r="J271" t="str">
        <f t="shared" si="61"/>
        <v/>
      </c>
      <c r="K271" t="str">
        <f t="shared" si="53"/>
        <v/>
      </c>
      <c r="M271" t="str">
        <f t="shared" si="54"/>
        <v/>
      </c>
      <c r="N271" t="e">
        <f t="shared" si="55"/>
        <v>#VALUE!</v>
      </c>
      <c r="O271" t="e">
        <f t="shared" si="56"/>
        <v>#VALUE!</v>
      </c>
      <c r="Q271" t="e">
        <f t="shared" si="57"/>
        <v>#VALUE!</v>
      </c>
      <c r="S271" t="e">
        <f t="shared" si="59"/>
        <v>#VALUE!</v>
      </c>
      <c r="T271" t="e">
        <f t="shared" si="58"/>
        <v>#VALUE!</v>
      </c>
    </row>
    <row r="272" spans="2:20" x14ac:dyDescent="0.25">
      <c r="B272" t="s">
        <v>4149</v>
      </c>
      <c r="C272" t="s">
        <v>4150</v>
      </c>
      <c r="E272" t="str">
        <f t="shared" si="50"/>
        <v>01</v>
      </c>
      <c r="F272" t="str">
        <f t="shared" si="60"/>
        <v>40</v>
      </c>
      <c r="G272" t="str">
        <f t="shared" si="51"/>
        <v>N</v>
      </c>
      <c r="I272" t="str">
        <f t="shared" si="52"/>
        <v>101</v>
      </c>
      <c r="J272" t="str">
        <f t="shared" si="61"/>
        <v>20</v>
      </c>
      <c r="K272" t="str">
        <f t="shared" si="53"/>
        <v>E</v>
      </c>
      <c r="M272" t="str">
        <f t="shared" si="54"/>
        <v>01</v>
      </c>
      <c r="N272">
        <f t="shared" si="55"/>
        <v>0.66666666666666663</v>
      </c>
      <c r="O272">
        <f t="shared" si="56"/>
        <v>1.6666666666666665</v>
      </c>
      <c r="Q272">
        <f t="shared" si="57"/>
        <v>101.33333333333333</v>
      </c>
      <c r="S272">
        <f t="shared" si="59"/>
        <v>1.6666666666666665</v>
      </c>
      <c r="T272">
        <f t="shared" si="58"/>
        <v>101.33333333333333</v>
      </c>
    </row>
    <row r="273" spans="2:20" x14ac:dyDescent="0.25">
      <c r="B273" t="s">
        <v>4067</v>
      </c>
      <c r="C273" t="s">
        <v>4064</v>
      </c>
      <c r="E273" t="str">
        <f t="shared" si="50"/>
        <v>01</v>
      </c>
      <c r="F273" t="str">
        <f t="shared" si="60"/>
        <v>14</v>
      </c>
      <c r="G273" t="str">
        <f t="shared" si="51"/>
        <v>N</v>
      </c>
      <c r="I273" t="str">
        <f t="shared" si="52"/>
        <v>103</v>
      </c>
      <c r="J273" t="str">
        <f t="shared" si="61"/>
        <v>32</v>
      </c>
      <c r="K273" t="str">
        <f t="shared" si="53"/>
        <v>E</v>
      </c>
      <c r="M273" t="str">
        <f t="shared" si="54"/>
        <v>01</v>
      </c>
      <c r="N273">
        <f t="shared" si="55"/>
        <v>0.23333333333333334</v>
      </c>
      <c r="O273">
        <f t="shared" si="56"/>
        <v>1.2333333333333334</v>
      </c>
      <c r="Q273">
        <f t="shared" si="57"/>
        <v>103.53333333333333</v>
      </c>
      <c r="S273">
        <f t="shared" si="59"/>
        <v>1.2333333333333334</v>
      </c>
      <c r="T273">
        <f t="shared" si="58"/>
        <v>103.53333333333333</v>
      </c>
    </row>
    <row r="274" spans="2:20" x14ac:dyDescent="0.25">
      <c r="E274" t="str">
        <f t="shared" si="50"/>
        <v/>
      </c>
      <c r="F274" t="str">
        <f t="shared" si="60"/>
        <v/>
      </c>
      <c r="G274" t="str">
        <f t="shared" si="51"/>
        <v/>
      </c>
      <c r="I274" t="str">
        <f t="shared" si="52"/>
        <v/>
      </c>
      <c r="J274" t="str">
        <f t="shared" si="61"/>
        <v/>
      </c>
      <c r="K274" t="str">
        <f t="shared" si="53"/>
        <v/>
      </c>
      <c r="M274" t="str">
        <f t="shared" si="54"/>
        <v/>
      </c>
      <c r="N274" t="e">
        <f t="shared" si="55"/>
        <v>#VALUE!</v>
      </c>
      <c r="O274" t="e">
        <f t="shared" si="56"/>
        <v>#VALUE!</v>
      </c>
      <c r="Q274" t="e">
        <f t="shared" si="57"/>
        <v>#VALUE!</v>
      </c>
      <c r="S274" t="e">
        <f t="shared" si="59"/>
        <v>#VALUE!</v>
      </c>
      <c r="T274" t="e">
        <f t="shared" si="58"/>
        <v>#VALUE!</v>
      </c>
    </row>
    <row r="275" spans="2:20" x14ac:dyDescent="0.25">
      <c r="B275" t="s">
        <v>4050</v>
      </c>
      <c r="C275" t="s">
        <v>4051</v>
      </c>
      <c r="E275" t="str">
        <f t="shared" si="50"/>
        <v>05</v>
      </c>
      <c r="F275" t="str">
        <f t="shared" si="60"/>
        <v>35</v>
      </c>
      <c r="G275" t="str">
        <f t="shared" si="51"/>
        <v>N</v>
      </c>
      <c r="I275" t="str">
        <f t="shared" si="52"/>
        <v>100</v>
      </c>
      <c r="J275" t="str">
        <f t="shared" si="61"/>
        <v>11</v>
      </c>
      <c r="K275" t="str">
        <f t="shared" si="53"/>
        <v>E</v>
      </c>
      <c r="M275" t="str">
        <f t="shared" si="54"/>
        <v>05</v>
      </c>
      <c r="N275">
        <f t="shared" si="55"/>
        <v>0.58333333333333337</v>
      </c>
      <c r="O275">
        <f t="shared" si="56"/>
        <v>5.583333333333333</v>
      </c>
      <c r="Q275">
        <f t="shared" si="57"/>
        <v>100.18333333333334</v>
      </c>
      <c r="S275">
        <f t="shared" si="59"/>
        <v>5.583333333333333</v>
      </c>
      <c r="T275">
        <f t="shared" si="58"/>
        <v>100.18333333333334</v>
      </c>
    </row>
    <row r="276" spans="2:20" x14ac:dyDescent="0.25">
      <c r="B276" t="s">
        <v>4050</v>
      </c>
      <c r="C276" t="s">
        <v>4066</v>
      </c>
      <c r="E276" t="str">
        <f t="shared" si="50"/>
        <v>05</v>
      </c>
      <c r="F276" t="str">
        <f t="shared" si="60"/>
        <v>35</v>
      </c>
      <c r="G276" t="str">
        <f t="shared" si="51"/>
        <v>N</v>
      </c>
      <c r="I276" t="str">
        <f t="shared" si="52"/>
        <v>100</v>
      </c>
      <c r="J276" t="str">
        <f t="shared" si="61"/>
        <v>03</v>
      </c>
      <c r="K276" t="str">
        <f t="shared" si="53"/>
        <v>E</v>
      </c>
      <c r="M276" t="str">
        <f t="shared" si="54"/>
        <v>05</v>
      </c>
      <c r="N276">
        <f t="shared" si="55"/>
        <v>0.58333333333333337</v>
      </c>
      <c r="O276">
        <f t="shared" si="56"/>
        <v>5.583333333333333</v>
      </c>
      <c r="Q276">
        <f t="shared" si="57"/>
        <v>100.05</v>
      </c>
      <c r="S276">
        <f t="shared" si="59"/>
        <v>5.583333333333333</v>
      </c>
      <c r="T276">
        <f t="shared" si="58"/>
        <v>100.05</v>
      </c>
    </row>
    <row r="277" spans="2:20" x14ac:dyDescent="0.25">
      <c r="E277" t="str">
        <f t="shared" si="50"/>
        <v/>
      </c>
      <c r="F277" t="str">
        <f t="shared" si="60"/>
        <v/>
      </c>
      <c r="G277" t="str">
        <f t="shared" si="51"/>
        <v/>
      </c>
      <c r="I277" t="str">
        <f t="shared" si="52"/>
        <v/>
      </c>
      <c r="J277" t="str">
        <f t="shared" si="61"/>
        <v/>
      </c>
      <c r="K277" t="str">
        <f t="shared" si="53"/>
        <v/>
      </c>
      <c r="M277" t="str">
        <f t="shared" si="54"/>
        <v/>
      </c>
      <c r="N277" t="e">
        <f t="shared" si="55"/>
        <v>#VALUE!</v>
      </c>
      <c r="O277" t="e">
        <f t="shared" si="56"/>
        <v>#VALUE!</v>
      </c>
      <c r="Q277" t="e">
        <f t="shared" si="57"/>
        <v>#VALUE!</v>
      </c>
      <c r="S277" t="e">
        <f t="shared" si="59"/>
        <v>#VALUE!</v>
      </c>
      <c r="T277" t="e">
        <f t="shared" si="58"/>
        <v>#VALUE!</v>
      </c>
    </row>
    <row r="278" spans="2:20" x14ac:dyDescent="0.25">
      <c r="E278" t="str">
        <f t="shared" si="50"/>
        <v/>
      </c>
      <c r="F278" t="str">
        <f t="shared" si="60"/>
        <v/>
      </c>
      <c r="G278" t="str">
        <f t="shared" si="51"/>
        <v/>
      </c>
      <c r="I278" t="str">
        <f t="shared" si="52"/>
        <v/>
      </c>
      <c r="J278" t="str">
        <f t="shared" si="61"/>
        <v/>
      </c>
      <c r="K278" t="str">
        <f t="shared" si="53"/>
        <v/>
      </c>
      <c r="M278" t="str">
        <f t="shared" si="54"/>
        <v/>
      </c>
      <c r="N278" t="e">
        <f t="shared" si="55"/>
        <v>#VALUE!</v>
      </c>
      <c r="O278" t="e">
        <f t="shared" si="56"/>
        <v>#VALUE!</v>
      </c>
      <c r="Q278" t="e">
        <f t="shared" si="57"/>
        <v>#VALUE!</v>
      </c>
      <c r="S278" t="e">
        <f t="shared" si="59"/>
        <v>#VALUE!</v>
      </c>
      <c r="T278" t="e">
        <f t="shared" si="58"/>
        <v>#VALUE!</v>
      </c>
    </row>
    <row r="279" spans="2:20" x14ac:dyDescent="0.25">
      <c r="E279" t="str">
        <f t="shared" si="50"/>
        <v/>
      </c>
      <c r="F279" t="str">
        <f t="shared" si="60"/>
        <v/>
      </c>
      <c r="G279" t="str">
        <f t="shared" si="51"/>
        <v/>
      </c>
      <c r="I279" t="str">
        <f t="shared" si="52"/>
        <v/>
      </c>
      <c r="J279" t="str">
        <f t="shared" si="61"/>
        <v/>
      </c>
      <c r="K279" t="str">
        <f t="shared" si="53"/>
        <v/>
      </c>
      <c r="M279" t="str">
        <f t="shared" si="54"/>
        <v/>
      </c>
      <c r="N279" t="e">
        <f t="shared" si="55"/>
        <v>#VALUE!</v>
      </c>
      <c r="O279" t="e">
        <f t="shared" si="56"/>
        <v>#VALUE!</v>
      </c>
      <c r="Q279" t="e">
        <f t="shared" si="57"/>
        <v>#VALUE!</v>
      </c>
      <c r="S279" t="e">
        <f t="shared" si="59"/>
        <v>#VALUE!</v>
      </c>
      <c r="T279" t="e">
        <f t="shared" si="58"/>
        <v>#VALUE!</v>
      </c>
    </row>
    <row r="280" spans="2:20" x14ac:dyDescent="0.25">
      <c r="E280" t="str">
        <f t="shared" si="50"/>
        <v/>
      </c>
      <c r="F280" t="str">
        <f t="shared" si="60"/>
        <v/>
      </c>
      <c r="G280" t="str">
        <f t="shared" si="51"/>
        <v/>
      </c>
      <c r="I280" t="str">
        <f t="shared" si="52"/>
        <v/>
      </c>
      <c r="J280" t="str">
        <f t="shared" si="61"/>
        <v/>
      </c>
      <c r="K280" t="str">
        <f t="shared" si="53"/>
        <v/>
      </c>
      <c r="M280" t="str">
        <f t="shared" si="54"/>
        <v/>
      </c>
      <c r="N280" t="e">
        <f t="shared" si="55"/>
        <v>#VALUE!</v>
      </c>
      <c r="O280" t="e">
        <f t="shared" si="56"/>
        <v>#VALUE!</v>
      </c>
      <c r="Q280" t="e">
        <f t="shared" si="57"/>
        <v>#VALUE!</v>
      </c>
      <c r="S280" t="e">
        <f t="shared" si="59"/>
        <v>#VALUE!</v>
      </c>
      <c r="T280" t="e">
        <f t="shared" si="58"/>
        <v>#VALUE!</v>
      </c>
    </row>
    <row r="281" spans="2:20" x14ac:dyDescent="0.25">
      <c r="B281" t="s">
        <v>4088</v>
      </c>
      <c r="C281" t="s">
        <v>4134</v>
      </c>
      <c r="E281" t="str">
        <f t="shared" si="50"/>
        <v>02</v>
      </c>
      <c r="F281" t="str">
        <f t="shared" si="60"/>
        <v>48</v>
      </c>
      <c r="G281" t="str">
        <f t="shared" si="51"/>
        <v>N</v>
      </c>
      <c r="I281" t="str">
        <f t="shared" si="52"/>
        <v>101</v>
      </c>
      <c r="J281" t="str">
        <f t="shared" si="61"/>
        <v>10</v>
      </c>
      <c r="K281" t="str">
        <f t="shared" si="53"/>
        <v>E</v>
      </c>
      <c r="M281" t="str">
        <f t="shared" si="54"/>
        <v>02</v>
      </c>
      <c r="N281">
        <f t="shared" si="55"/>
        <v>0.8</v>
      </c>
      <c r="O281">
        <f t="shared" si="56"/>
        <v>2.8</v>
      </c>
      <c r="Q281">
        <f t="shared" si="57"/>
        <v>101.16666666666667</v>
      </c>
      <c r="S281">
        <f t="shared" si="59"/>
        <v>2.8</v>
      </c>
      <c r="T281">
        <f t="shared" si="58"/>
        <v>101.16666666666667</v>
      </c>
    </row>
    <row r="282" spans="2:20" x14ac:dyDescent="0.25">
      <c r="B282" t="s">
        <v>4072</v>
      </c>
      <c r="C282" t="s">
        <v>4051</v>
      </c>
      <c r="E282" t="str">
        <f t="shared" si="50"/>
        <v>05</v>
      </c>
      <c r="F282" t="str">
        <f t="shared" si="60"/>
        <v>33</v>
      </c>
      <c r="G282" t="str">
        <f t="shared" si="51"/>
        <v>N</v>
      </c>
      <c r="I282" t="str">
        <f t="shared" si="52"/>
        <v>100</v>
      </c>
      <c r="J282" t="str">
        <f t="shared" si="61"/>
        <v>11</v>
      </c>
      <c r="K282" t="str">
        <f t="shared" si="53"/>
        <v>E</v>
      </c>
      <c r="M282" t="str">
        <f t="shared" si="54"/>
        <v>05</v>
      </c>
      <c r="N282">
        <f t="shared" si="55"/>
        <v>0.55000000000000004</v>
      </c>
      <c r="O282">
        <f t="shared" si="56"/>
        <v>5.55</v>
      </c>
      <c r="Q282">
        <f t="shared" si="57"/>
        <v>100.18333333333334</v>
      </c>
      <c r="S282">
        <f t="shared" si="59"/>
        <v>5.55</v>
      </c>
      <c r="T282">
        <f t="shared" si="58"/>
        <v>100.18333333333334</v>
      </c>
    </row>
    <row r="283" spans="2:20" x14ac:dyDescent="0.25">
      <c r="B283" t="s">
        <v>4149</v>
      </c>
      <c r="C283" t="s">
        <v>4151</v>
      </c>
      <c r="E283" t="str">
        <f t="shared" si="50"/>
        <v>01</v>
      </c>
      <c r="F283" t="str">
        <f t="shared" si="60"/>
        <v>40</v>
      </c>
      <c r="G283" t="str">
        <f t="shared" si="51"/>
        <v>N</v>
      </c>
      <c r="I283" t="str">
        <f t="shared" si="52"/>
        <v>102</v>
      </c>
      <c r="J283" t="str">
        <f t="shared" si="61"/>
        <v>45</v>
      </c>
      <c r="K283" t="str">
        <f t="shared" si="53"/>
        <v>E</v>
      </c>
      <c r="M283" t="str">
        <f t="shared" si="54"/>
        <v>01</v>
      </c>
      <c r="N283">
        <f t="shared" si="55"/>
        <v>0.66666666666666663</v>
      </c>
      <c r="O283">
        <f t="shared" si="56"/>
        <v>1.6666666666666665</v>
      </c>
      <c r="Q283">
        <f t="shared" si="57"/>
        <v>102.75</v>
      </c>
      <c r="S283">
        <f t="shared" si="59"/>
        <v>1.6666666666666665</v>
      </c>
      <c r="T283">
        <f t="shared" si="58"/>
        <v>102.75</v>
      </c>
    </row>
    <row r="284" spans="2:20" x14ac:dyDescent="0.25">
      <c r="B284" t="s">
        <v>4058</v>
      </c>
      <c r="C284" t="s">
        <v>4063</v>
      </c>
      <c r="E284" t="str">
        <f t="shared" si="50"/>
        <v>02</v>
      </c>
      <c r="F284" t="str">
        <f t="shared" si="60"/>
        <v>43</v>
      </c>
      <c r="G284" t="str">
        <f t="shared" si="51"/>
        <v>N</v>
      </c>
      <c r="I284" t="str">
        <f t="shared" si="52"/>
        <v>101</v>
      </c>
      <c r="J284" t="str">
        <f t="shared" si="61"/>
        <v>13</v>
      </c>
      <c r="K284" t="str">
        <f t="shared" si="53"/>
        <v>E</v>
      </c>
      <c r="M284" t="str">
        <f t="shared" si="54"/>
        <v>02</v>
      </c>
      <c r="N284">
        <f t="shared" si="55"/>
        <v>0.71666666666666667</v>
      </c>
      <c r="O284">
        <f t="shared" si="56"/>
        <v>2.7166666666666668</v>
      </c>
      <c r="Q284">
        <f t="shared" si="57"/>
        <v>101.21666666666667</v>
      </c>
      <c r="S284">
        <f t="shared" si="59"/>
        <v>2.7166666666666668</v>
      </c>
      <c r="T284">
        <f t="shared" si="58"/>
        <v>101.21666666666667</v>
      </c>
    </row>
    <row r="285" spans="2:20" x14ac:dyDescent="0.25">
      <c r="B285" t="s">
        <v>4128</v>
      </c>
      <c r="C285" t="s">
        <v>4123</v>
      </c>
      <c r="E285" t="str">
        <f t="shared" si="50"/>
        <v>02</v>
      </c>
      <c r="F285" t="str">
        <f t="shared" si="60"/>
        <v>45</v>
      </c>
      <c r="G285" t="str">
        <f t="shared" si="51"/>
        <v>N</v>
      </c>
      <c r="I285" t="str">
        <f t="shared" si="52"/>
        <v>101</v>
      </c>
      <c r="J285" t="str">
        <f t="shared" si="61"/>
        <v>16</v>
      </c>
      <c r="K285" t="str">
        <f t="shared" si="53"/>
        <v>E</v>
      </c>
      <c r="M285" t="str">
        <f t="shared" si="54"/>
        <v>02</v>
      </c>
      <c r="N285">
        <f t="shared" si="55"/>
        <v>0.75</v>
      </c>
      <c r="O285">
        <f t="shared" si="56"/>
        <v>2.75</v>
      </c>
      <c r="Q285">
        <f t="shared" si="57"/>
        <v>101.26666666666667</v>
      </c>
      <c r="S285">
        <f t="shared" si="59"/>
        <v>2.75</v>
      </c>
      <c r="T285">
        <f t="shared" si="58"/>
        <v>101.26666666666667</v>
      </c>
    </row>
    <row r="286" spans="2:20" x14ac:dyDescent="0.25">
      <c r="E286" t="str">
        <f t="shared" si="50"/>
        <v/>
      </c>
      <c r="F286" t="str">
        <f t="shared" si="60"/>
        <v/>
      </c>
      <c r="G286" t="str">
        <f t="shared" si="51"/>
        <v/>
      </c>
      <c r="I286" t="str">
        <f t="shared" si="52"/>
        <v/>
      </c>
      <c r="J286" t="str">
        <f t="shared" si="61"/>
        <v/>
      </c>
      <c r="K286" t="str">
        <f t="shared" si="53"/>
        <v/>
      </c>
      <c r="M286" t="str">
        <f t="shared" si="54"/>
        <v/>
      </c>
      <c r="N286" t="e">
        <f t="shared" si="55"/>
        <v>#VALUE!</v>
      </c>
      <c r="O286" t="e">
        <f t="shared" si="56"/>
        <v>#VALUE!</v>
      </c>
      <c r="Q286" t="e">
        <f t="shared" si="57"/>
        <v>#VALUE!</v>
      </c>
      <c r="S286" t="e">
        <f t="shared" si="59"/>
        <v>#VALUE!</v>
      </c>
      <c r="T286" t="e">
        <f t="shared" si="58"/>
        <v>#VALUE!</v>
      </c>
    </row>
    <row r="287" spans="2:20" x14ac:dyDescent="0.25">
      <c r="E287" t="str">
        <f t="shared" si="50"/>
        <v/>
      </c>
      <c r="F287" t="str">
        <f t="shared" si="60"/>
        <v/>
      </c>
      <c r="G287" t="str">
        <f t="shared" si="51"/>
        <v/>
      </c>
      <c r="I287" t="str">
        <f t="shared" si="52"/>
        <v/>
      </c>
      <c r="J287" t="str">
        <f t="shared" si="61"/>
        <v/>
      </c>
      <c r="K287" t="str">
        <f t="shared" si="53"/>
        <v/>
      </c>
      <c r="M287" t="str">
        <f t="shared" si="54"/>
        <v/>
      </c>
      <c r="N287" t="e">
        <f t="shared" si="55"/>
        <v>#VALUE!</v>
      </c>
      <c r="O287" t="e">
        <f t="shared" si="56"/>
        <v>#VALUE!</v>
      </c>
      <c r="Q287" t="e">
        <f t="shared" si="57"/>
        <v>#VALUE!</v>
      </c>
      <c r="S287" t="e">
        <f t="shared" si="59"/>
        <v>#VALUE!</v>
      </c>
      <c r="T287" t="e">
        <f t="shared" si="58"/>
        <v>#VALUE!</v>
      </c>
    </row>
    <row r="288" spans="2:20" x14ac:dyDescent="0.25">
      <c r="E288" t="str">
        <f t="shared" si="50"/>
        <v/>
      </c>
      <c r="F288" t="str">
        <f t="shared" si="60"/>
        <v/>
      </c>
      <c r="G288" t="str">
        <f t="shared" si="51"/>
        <v/>
      </c>
      <c r="I288" t="str">
        <f t="shared" si="52"/>
        <v/>
      </c>
      <c r="J288" t="str">
        <f t="shared" si="61"/>
        <v/>
      </c>
      <c r="K288" t="str">
        <f t="shared" si="53"/>
        <v/>
      </c>
      <c r="M288" t="str">
        <f t="shared" si="54"/>
        <v/>
      </c>
      <c r="N288" t="e">
        <f t="shared" si="55"/>
        <v>#VALUE!</v>
      </c>
      <c r="O288" t="e">
        <f t="shared" si="56"/>
        <v>#VALUE!</v>
      </c>
      <c r="Q288" t="e">
        <f t="shared" si="57"/>
        <v>#VALUE!</v>
      </c>
      <c r="S288" t="e">
        <f t="shared" si="59"/>
        <v>#VALUE!</v>
      </c>
      <c r="T288" t="e">
        <f t="shared" si="58"/>
        <v>#VALUE!</v>
      </c>
    </row>
    <row r="289" spans="2:20" x14ac:dyDescent="0.25">
      <c r="B289" t="s">
        <v>4116</v>
      </c>
      <c r="C289" t="s">
        <v>4082</v>
      </c>
      <c r="E289" t="str">
        <f t="shared" si="50"/>
        <v>01</v>
      </c>
      <c r="F289" t="str">
        <f t="shared" si="60"/>
        <v>09</v>
      </c>
      <c r="G289" t="str">
        <f t="shared" si="51"/>
        <v>N</v>
      </c>
      <c r="I289" t="str">
        <f t="shared" si="52"/>
        <v>103</v>
      </c>
      <c r="J289" t="str">
        <f t="shared" si="61"/>
        <v>31</v>
      </c>
      <c r="K289" t="str">
        <f t="shared" si="53"/>
        <v>E</v>
      </c>
      <c r="M289" t="str">
        <f t="shared" si="54"/>
        <v>01</v>
      </c>
      <c r="N289">
        <f t="shared" si="55"/>
        <v>0.15</v>
      </c>
      <c r="O289">
        <f t="shared" si="56"/>
        <v>1.1499999999999999</v>
      </c>
      <c r="Q289">
        <f t="shared" si="57"/>
        <v>103.51666666666667</v>
      </c>
      <c r="S289">
        <f t="shared" si="59"/>
        <v>1.1499999999999999</v>
      </c>
      <c r="T289">
        <f t="shared" si="58"/>
        <v>103.51666666666667</v>
      </c>
    </row>
    <row r="290" spans="2:20" x14ac:dyDescent="0.25">
      <c r="B290" t="s">
        <v>4067</v>
      </c>
      <c r="C290" t="s">
        <v>4082</v>
      </c>
      <c r="E290" t="str">
        <f t="shared" si="50"/>
        <v>01</v>
      </c>
      <c r="F290" t="str">
        <f t="shared" si="60"/>
        <v>14</v>
      </c>
      <c r="G290" t="str">
        <f t="shared" si="51"/>
        <v>N</v>
      </c>
      <c r="I290" t="str">
        <f t="shared" si="52"/>
        <v>103</v>
      </c>
      <c r="J290" t="str">
        <f t="shared" si="61"/>
        <v>31</v>
      </c>
      <c r="K290" t="str">
        <f t="shared" si="53"/>
        <v>E</v>
      </c>
      <c r="M290" t="str">
        <f t="shared" si="54"/>
        <v>01</v>
      </c>
      <c r="N290">
        <f t="shared" si="55"/>
        <v>0.23333333333333334</v>
      </c>
      <c r="O290">
        <f t="shared" si="56"/>
        <v>1.2333333333333334</v>
      </c>
      <c r="Q290">
        <f t="shared" si="57"/>
        <v>103.51666666666667</v>
      </c>
      <c r="S290">
        <f t="shared" si="59"/>
        <v>1.2333333333333334</v>
      </c>
      <c r="T290">
        <f t="shared" si="58"/>
        <v>103.51666666666667</v>
      </c>
    </row>
    <row r="291" spans="2:20" x14ac:dyDescent="0.25">
      <c r="B291" t="s">
        <v>4067</v>
      </c>
      <c r="C291" t="s">
        <v>4082</v>
      </c>
      <c r="E291" t="str">
        <f t="shared" si="50"/>
        <v>01</v>
      </c>
      <c r="F291" t="str">
        <f t="shared" si="60"/>
        <v>14</v>
      </c>
      <c r="G291" t="str">
        <f t="shared" si="51"/>
        <v>N</v>
      </c>
      <c r="I291" t="str">
        <f t="shared" si="52"/>
        <v>103</v>
      </c>
      <c r="J291" t="str">
        <f t="shared" si="61"/>
        <v>31</v>
      </c>
      <c r="K291" t="str">
        <f t="shared" si="53"/>
        <v>E</v>
      </c>
      <c r="M291" t="str">
        <f t="shared" si="54"/>
        <v>01</v>
      </c>
      <c r="N291">
        <f t="shared" si="55"/>
        <v>0.23333333333333334</v>
      </c>
      <c r="O291">
        <f t="shared" si="56"/>
        <v>1.2333333333333334</v>
      </c>
      <c r="Q291">
        <f t="shared" si="57"/>
        <v>103.51666666666667</v>
      </c>
      <c r="S291">
        <f t="shared" si="59"/>
        <v>1.2333333333333334</v>
      </c>
      <c r="T291">
        <f t="shared" si="58"/>
        <v>103.51666666666667</v>
      </c>
    </row>
    <row r="292" spans="2:20" x14ac:dyDescent="0.25">
      <c r="B292" t="s">
        <v>3961</v>
      </c>
      <c r="C292" t="s">
        <v>4064</v>
      </c>
      <c r="E292" t="str">
        <f t="shared" si="50"/>
        <v>01</v>
      </c>
      <c r="F292" t="str">
        <f t="shared" si="60"/>
        <v>12</v>
      </c>
      <c r="G292" t="str">
        <f t="shared" si="51"/>
        <v>N</v>
      </c>
      <c r="I292" t="str">
        <f t="shared" si="52"/>
        <v>103</v>
      </c>
      <c r="J292" t="str">
        <f t="shared" si="61"/>
        <v>32</v>
      </c>
      <c r="K292" t="str">
        <f t="shared" si="53"/>
        <v>E</v>
      </c>
      <c r="M292" t="str">
        <f t="shared" si="54"/>
        <v>01</v>
      </c>
      <c r="N292">
        <f t="shared" si="55"/>
        <v>0.2</v>
      </c>
      <c r="O292">
        <f t="shared" si="56"/>
        <v>1.2</v>
      </c>
      <c r="Q292">
        <f t="shared" si="57"/>
        <v>103.53333333333333</v>
      </c>
      <c r="S292">
        <f t="shared" si="59"/>
        <v>1.2</v>
      </c>
      <c r="T292">
        <f t="shared" si="58"/>
        <v>103.53333333333333</v>
      </c>
    </row>
    <row r="293" spans="2:20" x14ac:dyDescent="0.25">
      <c r="B293" t="s">
        <v>4060</v>
      </c>
      <c r="C293" t="s">
        <v>3931</v>
      </c>
      <c r="E293" t="str">
        <f t="shared" si="50"/>
        <v>01</v>
      </c>
      <c r="F293" t="str">
        <f t="shared" si="60"/>
        <v>11</v>
      </c>
      <c r="G293" t="str">
        <f t="shared" si="51"/>
        <v>N</v>
      </c>
      <c r="I293" t="str">
        <f t="shared" si="52"/>
        <v>103</v>
      </c>
      <c r="J293" t="str">
        <f t="shared" si="61"/>
        <v>33</v>
      </c>
      <c r="K293" t="str">
        <f t="shared" si="53"/>
        <v>E</v>
      </c>
      <c r="M293" t="str">
        <f t="shared" si="54"/>
        <v>01</v>
      </c>
      <c r="N293">
        <f t="shared" si="55"/>
        <v>0.18333333333333332</v>
      </c>
      <c r="O293">
        <f t="shared" si="56"/>
        <v>1.1833333333333333</v>
      </c>
      <c r="Q293">
        <f t="shared" si="57"/>
        <v>103.55</v>
      </c>
      <c r="S293">
        <f t="shared" si="59"/>
        <v>1.1833333333333333</v>
      </c>
      <c r="T293">
        <f t="shared" si="58"/>
        <v>103.55</v>
      </c>
    </row>
    <row r="294" spans="2:20" x14ac:dyDescent="0.25">
      <c r="E294" t="str">
        <f t="shared" si="50"/>
        <v/>
      </c>
      <c r="F294" t="str">
        <f t="shared" si="60"/>
        <v/>
      </c>
      <c r="G294" t="str">
        <f t="shared" si="51"/>
        <v/>
      </c>
      <c r="I294" t="str">
        <f t="shared" si="52"/>
        <v/>
      </c>
      <c r="J294" t="str">
        <f t="shared" si="61"/>
        <v/>
      </c>
      <c r="K294" t="str">
        <f t="shared" si="53"/>
        <v/>
      </c>
      <c r="M294" t="str">
        <f t="shared" si="54"/>
        <v/>
      </c>
      <c r="N294" t="e">
        <f t="shared" si="55"/>
        <v>#VALUE!</v>
      </c>
      <c r="O294" t="e">
        <f t="shared" si="56"/>
        <v>#VALUE!</v>
      </c>
      <c r="Q294" t="e">
        <f t="shared" si="57"/>
        <v>#VALUE!</v>
      </c>
      <c r="S294" t="e">
        <f t="shared" si="59"/>
        <v>#VALUE!</v>
      </c>
      <c r="T294" t="e">
        <f t="shared" si="58"/>
        <v>#VALUE!</v>
      </c>
    </row>
    <row r="295" spans="2:20" x14ac:dyDescent="0.25">
      <c r="E295" t="str">
        <f t="shared" si="50"/>
        <v/>
      </c>
      <c r="F295" t="str">
        <f t="shared" si="60"/>
        <v/>
      </c>
      <c r="G295" t="str">
        <f t="shared" si="51"/>
        <v/>
      </c>
      <c r="I295" t="str">
        <f t="shared" si="52"/>
        <v/>
      </c>
      <c r="J295" t="str">
        <f t="shared" si="61"/>
        <v/>
      </c>
      <c r="K295" t="str">
        <f t="shared" si="53"/>
        <v/>
      </c>
      <c r="M295" t="str">
        <f t="shared" si="54"/>
        <v/>
      </c>
      <c r="N295" t="e">
        <f t="shared" si="55"/>
        <v>#VALUE!</v>
      </c>
      <c r="O295" t="e">
        <f t="shared" si="56"/>
        <v>#VALUE!</v>
      </c>
      <c r="Q295" t="e">
        <f t="shared" si="57"/>
        <v>#VALUE!</v>
      </c>
      <c r="S295" t="e">
        <f t="shared" si="59"/>
        <v>#VALUE!</v>
      </c>
      <c r="T295" t="e">
        <f t="shared" si="58"/>
        <v>#VALUE!</v>
      </c>
    </row>
    <row r="296" spans="2:20" x14ac:dyDescent="0.25">
      <c r="E296" t="str">
        <f t="shared" si="50"/>
        <v/>
      </c>
      <c r="F296" t="str">
        <f t="shared" si="60"/>
        <v/>
      </c>
      <c r="G296" t="str">
        <f t="shared" si="51"/>
        <v/>
      </c>
      <c r="I296" t="str">
        <f t="shared" si="52"/>
        <v/>
      </c>
      <c r="J296" t="str">
        <f t="shared" si="61"/>
        <v/>
      </c>
      <c r="K296" t="str">
        <f t="shared" si="53"/>
        <v/>
      </c>
      <c r="M296" t="str">
        <f t="shared" si="54"/>
        <v/>
      </c>
      <c r="N296" t="e">
        <f t="shared" si="55"/>
        <v>#VALUE!</v>
      </c>
      <c r="O296" t="e">
        <f t="shared" si="56"/>
        <v>#VALUE!</v>
      </c>
      <c r="Q296" t="e">
        <f t="shared" si="57"/>
        <v>#VALUE!</v>
      </c>
      <c r="S296" t="e">
        <f t="shared" si="59"/>
        <v>#VALUE!</v>
      </c>
      <c r="T296" t="e">
        <f t="shared" si="58"/>
        <v>#VALUE!</v>
      </c>
    </row>
    <row r="297" spans="2:20" x14ac:dyDescent="0.25">
      <c r="B297" t="s">
        <v>4055</v>
      </c>
      <c r="C297" t="s">
        <v>4051</v>
      </c>
      <c r="E297" t="str">
        <f t="shared" si="50"/>
        <v>05</v>
      </c>
      <c r="F297" t="str">
        <f t="shared" si="60"/>
        <v>34</v>
      </c>
      <c r="G297" t="str">
        <f t="shared" si="51"/>
        <v>N</v>
      </c>
      <c r="I297" t="str">
        <f t="shared" si="52"/>
        <v>100</v>
      </c>
      <c r="J297" t="str">
        <f t="shared" si="61"/>
        <v>11</v>
      </c>
      <c r="K297" t="str">
        <f t="shared" si="53"/>
        <v>E</v>
      </c>
      <c r="M297" t="str">
        <f t="shared" si="54"/>
        <v>05</v>
      </c>
      <c r="N297">
        <f t="shared" si="55"/>
        <v>0.56666666666666665</v>
      </c>
      <c r="O297">
        <f t="shared" si="56"/>
        <v>5.5666666666666664</v>
      </c>
      <c r="Q297">
        <f t="shared" si="57"/>
        <v>100.18333333333334</v>
      </c>
      <c r="S297">
        <f t="shared" si="59"/>
        <v>5.5666666666666664</v>
      </c>
      <c r="T297">
        <f t="shared" si="58"/>
        <v>100.18333333333334</v>
      </c>
    </row>
    <row r="298" spans="2:20" x14ac:dyDescent="0.25">
      <c r="B298" t="s">
        <v>4055</v>
      </c>
      <c r="C298" t="s">
        <v>4051</v>
      </c>
      <c r="E298" t="str">
        <f t="shared" si="50"/>
        <v>05</v>
      </c>
      <c r="F298" t="str">
        <f t="shared" si="60"/>
        <v>34</v>
      </c>
      <c r="G298" t="str">
        <f t="shared" si="51"/>
        <v>N</v>
      </c>
      <c r="I298" t="str">
        <f t="shared" si="52"/>
        <v>100</v>
      </c>
      <c r="J298" t="str">
        <f t="shared" si="61"/>
        <v>11</v>
      </c>
      <c r="K298" t="str">
        <f t="shared" si="53"/>
        <v>E</v>
      </c>
      <c r="M298" t="str">
        <f t="shared" si="54"/>
        <v>05</v>
      </c>
      <c r="N298">
        <f t="shared" si="55"/>
        <v>0.56666666666666665</v>
      </c>
      <c r="O298">
        <f t="shared" si="56"/>
        <v>5.5666666666666664</v>
      </c>
      <c r="Q298">
        <f t="shared" si="57"/>
        <v>100.18333333333334</v>
      </c>
      <c r="S298">
        <f t="shared" si="59"/>
        <v>5.5666666666666664</v>
      </c>
      <c r="T298">
        <f t="shared" si="58"/>
        <v>100.18333333333334</v>
      </c>
    </row>
    <row r="299" spans="2:20" x14ac:dyDescent="0.25">
      <c r="B299" t="s">
        <v>4083</v>
      </c>
      <c r="C299" t="s">
        <v>4091</v>
      </c>
      <c r="E299" t="str">
        <f t="shared" si="50"/>
        <v>05</v>
      </c>
      <c r="F299" t="str">
        <f t="shared" si="60"/>
        <v>30</v>
      </c>
      <c r="G299" t="str">
        <f t="shared" si="51"/>
        <v>N</v>
      </c>
      <c r="I299" t="str">
        <f t="shared" si="52"/>
        <v>100</v>
      </c>
      <c r="J299" t="str">
        <f t="shared" si="61"/>
        <v>04</v>
      </c>
      <c r="K299" t="str">
        <f t="shared" si="53"/>
        <v>E</v>
      </c>
      <c r="M299" t="str">
        <f t="shared" si="54"/>
        <v>05</v>
      </c>
      <c r="N299">
        <f t="shared" si="55"/>
        <v>0.5</v>
      </c>
      <c r="O299">
        <f t="shared" si="56"/>
        <v>5.5</v>
      </c>
      <c r="Q299">
        <f t="shared" si="57"/>
        <v>100.06666666666666</v>
      </c>
      <c r="S299">
        <f t="shared" si="59"/>
        <v>5.5</v>
      </c>
      <c r="T299">
        <f t="shared" si="58"/>
        <v>100.06666666666666</v>
      </c>
    </row>
    <row r="300" spans="2:20" x14ac:dyDescent="0.25">
      <c r="B300" t="s">
        <v>4067</v>
      </c>
      <c r="C300" t="s">
        <v>4076</v>
      </c>
      <c r="E300" t="str">
        <f t="shared" si="50"/>
        <v>01</v>
      </c>
      <c r="F300" t="str">
        <f t="shared" si="60"/>
        <v>14</v>
      </c>
      <c r="G300" t="str">
        <f t="shared" si="51"/>
        <v>N</v>
      </c>
      <c r="I300" t="str">
        <f t="shared" si="52"/>
        <v>103</v>
      </c>
      <c r="J300" t="str">
        <f t="shared" si="61"/>
        <v>30</v>
      </c>
      <c r="K300" t="str">
        <f t="shared" si="53"/>
        <v>E</v>
      </c>
      <c r="M300" t="str">
        <f t="shared" si="54"/>
        <v>01</v>
      </c>
      <c r="N300">
        <f t="shared" si="55"/>
        <v>0.23333333333333334</v>
      </c>
      <c r="O300">
        <f t="shared" si="56"/>
        <v>1.2333333333333334</v>
      </c>
      <c r="Q300">
        <f t="shared" si="57"/>
        <v>103.5</v>
      </c>
      <c r="S300">
        <f t="shared" si="59"/>
        <v>1.2333333333333334</v>
      </c>
      <c r="T300">
        <f t="shared" si="58"/>
        <v>103.5</v>
      </c>
    </row>
    <row r="301" spans="2:20" x14ac:dyDescent="0.25">
      <c r="E301" t="str">
        <f t="shared" si="50"/>
        <v/>
      </c>
      <c r="F301" t="str">
        <f t="shared" si="60"/>
        <v/>
      </c>
      <c r="G301" t="str">
        <f t="shared" si="51"/>
        <v/>
      </c>
      <c r="I301" t="str">
        <f t="shared" si="52"/>
        <v/>
      </c>
      <c r="J301" t="str">
        <f t="shared" si="61"/>
        <v/>
      </c>
      <c r="K301" t="str">
        <f t="shared" si="53"/>
        <v/>
      </c>
      <c r="M301" t="str">
        <f t="shared" si="54"/>
        <v/>
      </c>
      <c r="N301" t="e">
        <f t="shared" si="55"/>
        <v>#VALUE!</v>
      </c>
      <c r="O301" t="e">
        <f t="shared" si="56"/>
        <v>#VALUE!</v>
      </c>
      <c r="Q301" t="e">
        <f t="shared" si="57"/>
        <v>#VALUE!</v>
      </c>
      <c r="S301" t="e">
        <f t="shared" si="59"/>
        <v>#VALUE!</v>
      </c>
      <c r="T301" t="e">
        <f t="shared" si="58"/>
        <v>#VALUE!</v>
      </c>
    </row>
    <row r="302" spans="2:20" x14ac:dyDescent="0.25">
      <c r="E302" t="str">
        <f t="shared" si="50"/>
        <v/>
      </c>
      <c r="F302" t="str">
        <f t="shared" si="60"/>
        <v/>
      </c>
      <c r="G302" t="str">
        <f t="shared" si="51"/>
        <v/>
      </c>
      <c r="I302" t="str">
        <f t="shared" si="52"/>
        <v/>
      </c>
      <c r="J302" t="str">
        <f t="shared" si="61"/>
        <v/>
      </c>
      <c r="K302" t="str">
        <f t="shared" si="53"/>
        <v/>
      </c>
      <c r="M302" t="str">
        <f t="shared" si="54"/>
        <v/>
      </c>
      <c r="N302" t="e">
        <f t="shared" si="55"/>
        <v>#VALUE!</v>
      </c>
      <c r="O302" t="e">
        <f t="shared" si="56"/>
        <v>#VALUE!</v>
      </c>
      <c r="Q302" t="e">
        <f t="shared" si="57"/>
        <v>#VALUE!</v>
      </c>
      <c r="S302" t="e">
        <f t="shared" si="59"/>
        <v>#VALUE!</v>
      </c>
      <c r="T302" t="e">
        <f t="shared" si="58"/>
        <v>#VALUE!</v>
      </c>
    </row>
    <row r="303" spans="2:20" x14ac:dyDescent="0.25">
      <c r="E303" t="str">
        <f t="shared" si="50"/>
        <v/>
      </c>
      <c r="F303" t="str">
        <f t="shared" si="60"/>
        <v/>
      </c>
      <c r="G303" t="str">
        <f t="shared" si="51"/>
        <v/>
      </c>
      <c r="I303" t="str">
        <f t="shared" si="52"/>
        <v/>
      </c>
      <c r="J303" t="str">
        <f t="shared" si="61"/>
        <v/>
      </c>
      <c r="K303" t="str">
        <f t="shared" si="53"/>
        <v/>
      </c>
      <c r="M303" t="str">
        <f t="shared" si="54"/>
        <v/>
      </c>
      <c r="N303" t="e">
        <f t="shared" si="55"/>
        <v>#VALUE!</v>
      </c>
      <c r="O303" t="e">
        <f t="shared" si="56"/>
        <v>#VALUE!</v>
      </c>
      <c r="Q303" t="e">
        <f t="shared" si="57"/>
        <v>#VALUE!</v>
      </c>
      <c r="S303" t="e">
        <f t="shared" si="59"/>
        <v>#VALUE!</v>
      </c>
      <c r="T303" t="e">
        <f t="shared" si="58"/>
        <v>#VALUE!</v>
      </c>
    </row>
    <row r="304" spans="2:20" x14ac:dyDescent="0.25">
      <c r="E304" t="str">
        <f t="shared" si="50"/>
        <v/>
      </c>
      <c r="F304" t="str">
        <f t="shared" si="60"/>
        <v/>
      </c>
      <c r="G304" t="str">
        <f t="shared" si="51"/>
        <v/>
      </c>
      <c r="I304" t="str">
        <f t="shared" si="52"/>
        <v/>
      </c>
      <c r="J304" t="str">
        <f t="shared" si="61"/>
        <v/>
      </c>
      <c r="K304" t="str">
        <f t="shared" si="53"/>
        <v/>
      </c>
      <c r="M304" t="str">
        <f t="shared" si="54"/>
        <v/>
      </c>
      <c r="N304" t="e">
        <f t="shared" si="55"/>
        <v>#VALUE!</v>
      </c>
      <c r="O304" t="e">
        <f t="shared" si="56"/>
        <v>#VALUE!</v>
      </c>
      <c r="Q304" t="e">
        <f t="shared" si="57"/>
        <v>#VALUE!</v>
      </c>
      <c r="S304" t="e">
        <f t="shared" si="59"/>
        <v>#VALUE!</v>
      </c>
      <c r="T304" t="e">
        <f t="shared" si="58"/>
        <v>#VALUE!</v>
      </c>
    </row>
    <row r="305" spans="2:20" x14ac:dyDescent="0.25">
      <c r="B305" t="s">
        <v>4058</v>
      </c>
      <c r="C305" t="s">
        <v>4134</v>
      </c>
      <c r="E305" t="str">
        <f t="shared" si="50"/>
        <v>02</v>
      </c>
      <c r="F305" t="str">
        <f t="shared" si="60"/>
        <v>43</v>
      </c>
      <c r="G305" t="str">
        <f t="shared" si="51"/>
        <v>N</v>
      </c>
      <c r="I305" t="str">
        <f t="shared" si="52"/>
        <v>101</v>
      </c>
      <c r="J305" t="str">
        <f t="shared" si="61"/>
        <v>10</v>
      </c>
      <c r="K305" t="str">
        <f t="shared" si="53"/>
        <v>E</v>
      </c>
      <c r="M305" t="str">
        <f t="shared" si="54"/>
        <v>02</v>
      </c>
      <c r="N305">
        <f t="shared" si="55"/>
        <v>0.71666666666666667</v>
      </c>
      <c r="O305">
        <f t="shared" si="56"/>
        <v>2.7166666666666668</v>
      </c>
      <c r="Q305">
        <f t="shared" si="57"/>
        <v>101.16666666666667</v>
      </c>
      <c r="S305">
        <f t="shared" si="59"/>
        <v>2.7166666666666668</v>
      </c>
      <c r="T305">
        <f t="shared" si="58"/>
        <v>101.16666666666667</v>
      </c>
    </row>
    <row r="306" spans="2:20" x14ac:dyDescent="0.25">
      <c r="B306" t="s">
        <v>4055</v>
      </c>
      <c r="C306" t="s">
        <v>4100</v>
      </c>
      <c r="E306" t="str">
        <f t="shared" si="50"/>
        <v>05</v>
      </c>
      <c r="F306" t="str">
        <f t="shared" si="60"/>
        <v>34</v>
      </c>
      <c r="G306" t="str">
        <f t="shared" si="51"/>
        <v>N</v>
      </c>
      <c r="I306" t="str">
        <f t="shared" si="52"/>
        <v>100</v>
      </c>
      <c r="J306" t="str">
        <f t="shared" si="61"/>
        <v>12</v>
      </c>
      <c r="K306" t="str">
        <f t="shared" si="53"/>
        <v>E</v>
      </c>
      <c r="M306" t="str">
        <f t="shared" si="54"/>
        <v>05</v>
      </c>
      <c r="N306">
        <f t="shared" si="55"/>
        <v>0.56666666666666665</v>
      </c>
      <c r="O306">
        <f t="shared" si="56"/>
        <v>5.5666666666666664</v>
      </c>
      <c r="Q306">
        <f t="shared" si="57"/>
        <v>100.2</v>
      </c>
      <c r="S306">
        <f t="shared" si="59"/>
        <v>5.5666666666666664</v>
      </c>
      <c r="T306">
        <f t="shared" si="58"/>
        <v>100.2</v>
      </c>
    </row>
    <row r="307" spans="2:20" x14ac:dyDescent="0.25">
      <c r="B307" t="s">
        <v>4152</v>
      </c>
      <c r="C307" t="s">
        <v>4153</v>
      </c>
      <c r="E307" t="str">
        <f t="shared" si="50"/>
        <v>01</v>
      </c>
      <c r="F307" t="str">
        <f t="shared" si="60"/>
        <v>42</v>
      </c>
      <c r="G307" t="str">
        <f t="shared" si="51"/>
        <v>N</v>
      </c>
      <c r="I307" t="str">
        <f t="shared" si="52"/>
        <v>102</v>
      </c>
      <c r="J307" t="str">
        <f t="shared" si="61"/>
        <v>40</v>
      </c>
      <c r="K307" t="str">
        <f t="shared" si="53"/>
        <v>E</v>
      </c>
      <c r="M307" t="str">
        <f t="shared" si="54"/>
        <v>01</v>
      </c>
      <c r="N307">
        <f t="shared" si="55"/>
        <v>0.7</v>
      </c>
      <c r="O307">
        <f t="shared" si="56"/>
        <v>1.7</v>
      </c>
      <c r="Q307">
        <f t="shared" si="57"/>
        <v>102.66666666666667</v>
      </c>
      <c r="S307">
        <f t="shared" si="59"/>
        <v>1.7</v>
      </c>
      <c r="T307">
        <f t="shared" si="58"/>
        <v>102.66666666666667</v>
      </c>
    </row>
    <row r="308" spans="2:20" x14ac:dyDescent="0.25">
      <c r="B308" t="s">
        <v>4062</v>
      </c>
      <c r="C308" t="s">
        <v>3924</v>
      </c>
      <c r="E308" t="str">
        <f t="shared" si="50"/>
        <v>02</v>
      </c>
      <c r="F308" t="str">
        <f t="shared" si="60"/>
        <v>41</v>
      </c>
      <c r="G308" t="str">
        <f t="shared" si="51"/>
        <v>N</v>
      </c>
      <c r="I308" t="str">
        <f t="shared" si="52"/>
        <v>101</v>
      </c>
      <c r="J308" t="str">
        <f t="shared" si="61"/>
        <v>15</v>
      </c>
      <c r="K308" t="str">
        <f t="shared" si="53"/>
        <v>E</v>
      </c>
      <c r="M308" t="str">
        <f t="shared" si="54"/>
        <v>02</v>
      </c>
      <c r="N308">
        <f t="shared" si="55"/>
        <v>0.68333333333333335</v>
      </c>
      <c r="O308">
        <f t="shared" si="56"/>
        <v>2.6833333333333336</v>
      </c>
      <c r="Q308">
        <f t="shared" si="57"/>
        <v>101.25</v>
      </c>
      <c r="S308">
        <f t="shared" si="59"/>
        <v>2.6833333333333336</v>
      </c>
      <c r="T308">
        <f t="shared" si="58"/>
        <v>101.25</v>
      </c>
    </row>
    <row r="309" spans="2:20" x14ac:dyDescent="0.25">
      <c r="B309" t="s">
        <v>3963</v>
      </c>
      <c r="C309" t="s">
        <v>4123</v>
      </c>
      <c r="E309" t="str">
        <f t="shared" si="50"/>
        <v>02</v>
      </c>
      <c r="F309" t="str">
        <f t="shared" si="60"/>
        <v>44</v>
      </c>
      <c r="G309" t="str">
        <f t="shared" si="51"/>
        <v>N</v>
      </c>
      <c r="I309" t="str">
        <f t="shared" si="52"/>
        <v>101</v>
      </c>
      <c r="J309" t="str">
        <f t="shared" si="61"/>
        <v>16</v>
      </c>
      <c r="K309" t="str">
        <f t="shared" si="53"/>
        <v>E</v>
      </c>
      <c r="M309" t="str">
        <f t="shared" si="54"/>
        <v>02</v>
      </c>
      <c r="N309">
        <f t="shared" si="55"/>
        <v>0.73333333333333328</v>
      </c>
      <c r="O309">
        <f t="shared" si="56"/>
        <v>2.7333333333333334</v>
      </c>
      <c r="Q309">
        <f t="shared" si="57"/>
        <v>101.26666666666667</v>
      </c>
      <c r="S309">
        <f t="shared" si="59"/>
        <v>2.7333333333333334</v>
      </c>
      <c r="T309">
        <f t="shared" si="58"/>
        <v>101.26666666666667</v>
      </c>
    </row>
    <row r="310" spans="2:20" x14ac:dyDescent="0.25">
      <c r="E310" t="str">
        <f t="shared" si="50"/>
        <v/>
      </c>
      <c r="F310" t="str">
        <f t="shared" si="60"/>
        <v/>
      </c>
      <c r="G310" t="str">
        <f t="shared" si="51"/>
        <v/>
      </c>
      <c r="I310" t="str">
        <f t="shared" si="52"/>
        <v/>
      </c>
      <c r="J310" t="str">
        <f t="shared" si="61"/>
        <v/>
      </c>
      <c r="K310" t="str">
        <f t="shared" si="53"/>
        <v/>
      </c>
      <c r="M310" t="str">
        <f t="shared" si="54"/>
        <v/>
      </c>
      <c r="N310" t="e">
        <f t="shared" si="55"/>
        <v>#VALUE!</v>
      </c>
      <c r="O310" t="e">
        <f t="shared" si="56"/>
        <v>#VALUE!</v>
      </c>
      <c r="Q310" t="e">
        <f t="shared" si="57"/>
        <v>#VALUE!</v>
      </c>
      <c r="S310" t="e">
        <f t="shared" si="59"/>
        <v>#VALUE!</v>
      </c>
      <c r="T310" t="e">
        <f t="shared" si="58"/>
        <v>#VALUE!</v>
      </c>
    </row>
    <row r="311" spans="2:20" x14ac:dyDescent="0.25">
      <c r="E311" t="str">
        <f t="shared" si="50"/>
        <v/>
      </c>
      <c r="F311" t="str">
        <f t="shared" si="60"/>
        <v/>
      </c>
      <c r="G311" t="str">
        <f t="shared" si="51"/>
        <v/>
      </c>
      <c r="I311" t="str">
        <f t="shared" si="52"/>
        <v/>
      </c>
      <c r="J311" t="str">
        <f t="shared" si="61"/>
        <v/>
      </c>
      <c r="K311" t="str">
        <f t="shared" si="53"/>
        <v/>
      </c>
      <c r="M311" t="str">
        <f t="shared" si="54"/>
        <v/>
      </c>
      <c r="N311" t="e">
        <f t="shared" si="55"/>
        <v>#VALUE!</v>
      </c>
      <c r="O311" t="e">
        <f t="shared" si="56"/>
        <v>#VALUE!</v>
      </c>
      <c r="Q311" t="e">
        <f t="shared" si="57"/>
        <v>#VALUE!</v>
      </c>
      <c r="S311" t="e">
        <f t="shared" si="59"/>
        <v>#VALUE!</v>
      </c>
      <c r="T311" t="e">
        <f t="shared" si="58"/>
        <v>#VALUE!</v>
      </c>
    </row>
    <row r="312" spans="2:20" x14ac:dyDescent="0.25">
      <c r="E312" t="str">
        <f t="shared" si="50"/>
        <v/>
      </c>
      <c r="F312" t="str">
        <f t="shared" si="60"/>
        <v/>
      </c>
      <c r="G312" t="str">
        <f t="shared" si="51"/>
        <v/>
      </c>
      <c r="I312" t="str">
        <f t="shared" si="52"/>
        <v/>
      </c>
      <c r="J312" t="str">
        <f t="shared" si="61"/>
        <v/>
      </c>
      <c r="K312" t="str">
        <f t="shared" si="53"/>
        <v/>
      </c>
      <c r="M312" t="str">
        <f t="shared" si="54"/>
        <v/>
      </c>
      <c r="N312" t="e">
        <f t="shared" si="55"/>
        <v>#VALUE!</v>
      </c>
      <c r="O312" t="e">
        <f t="shared" si="56"/>
        <v>#VALUE!</v>
      </c>
      <c r="Q312" t="e">
        <f t="shared" si="57"/>
        <v>#VALUE!</v>
      </c>
      <c r="S312" t="e">
        <f t="shared" si="59"/>
        <v>#VALUE!</v>
      </c>
      <c r="T312" t="e">
        <f t="shared" si="58"/>
        <v>#VALUE!</v>
      </c>
    </row>
    <row r="313" spans="2:20" x14ac:dyDescent="0.25">
      <c r="B313" t="s">
        <v>4042</v>
      </c>
      <c r="C313" t="s">
        <v>4076</v>
      </c>
      <c r="E313" t="str">
        <f t="shared" si="50"/>
        <v>01</v>
      </c>
      <c r="F313" t="str">
        <f t="shared" si="60"/>
        <v>10</v>
      </c>
      <c r="G313" t="str">
        <f t="shared" si="51"/>
        <v>N</v>
      </c>
      <c r="I313" t="str">
        <f t="shared" si="52"/>
        <v>103</v>
      </c>
      <c r="J313" t="str">
        <f t="shared" si="61"/>
        <v>30</v>
      </c>
      <c r="K313" t="str">
        <f t="shared" si="53"/>
        <v>E</v>
      </c>
      <c r="M313" t="str">
        <f t="shared" si="54"/>
        <v>01</v>
      </c>
      <c r="N313">
        <f t="shared" si="55"/>
        <v>0.16666666666666666</v>
      </c>
      <c r="O313">
        <f t="shared" si="56"/>
        <v>1.1666666666666667</v>
      </c>
      <c r="Q313">
        <f t="shared" si="57"/>
        <v>103.5</v>
      </c>
      <c r="S313">
        <f t="shared" si="59"/>
        <v>1.1666666666666667</v>
      </c>
      <c r="T313">
        <f t="shared" si="58"/>
        <v>103.5</v>
      </c>
    </row>
    <row r="314" spans="2:20" x14ac:dyDescent="0.25">
      <c r="B314" t="s">
        <v>4067</v>
      </c>
      <c r="C314" t="s">
        <v>4082</v>
      </c>
      <c r="E314" t="str">
        <f t="shared" si="50"/>
        <v>01</v>
      </c>
      <c r="F314" t="str">
        <f t="shared" si="60"/>
        <v>14</v>
      </c>
      <c r="G314" t="str">
        <f t="shared" si="51"/>
        <v>N</v>
      </c>
      <c r="I314" t="str">
        <f t="shared" si="52"/>
        <v>103</v>
      </c>
      <c r="J314" t="str">
        <f t="shared" si="61"/>
        <v>31</v>
      </c>
      <c r="K314" t="str">
        <f t="shared" si="53"/>
        <v>E</v>
      </c>
      <c r="M314" t="str">
        <f t="shared" si="54"/>
        <v>01</v>
      </c>
      <c r="N314">
        <f t="shared" si="55"/>
        <v>0.23333333333333334</v>
      </c>
      <c r="O314">
        <f t="shared" si="56"/>
        <v>1.2333333333333334</v>
      </c>
      <c r="Q314">
        <f t="shared" si="57"/>
        <v>103.51666666666667</v>
      </c>
      <c r="S314">
        <f t="shared" si="59"/>
        <v>1.2333333333333334</v>
      </c>
      <c r="T314">
        <f t="shared" si="58"/>
        <v>103.51666666666667</v>
      </c>
    </row>
    <row r="315" spans="2:20" x14ac:dyDescent="0.25">
      <c r="B315" t="s">
        <v>4067</v>
      </c>
      <c r="C315" t="s">
        <v>4082</v>
      </c>
      <c r="E315" t="str">
        <f t="shared" si="50"/>
        <v>01</v>
      </c>
      <c r="F315" t="str">
        <f t="shared" si="60"/>
        <v>14</v>
      </c>
      <c r="G315" t="str">
        <f t="shared" si="51"/>
        <v>N</v>
      </c>
      <c r="I315" t="str">
        <f t="shared" si="52"/>
        <v>103</v>
      </c>
      <c r="J315" t="str">
        <f t="shared" si="61"/>
        <v>31</v>
      </c>
      <c r="K315" t="str">
        <f t="shared" si="53"/>
        <v>E</v>
      </c>
      <c r="M315" t="str">
        <f t="shared" si="54"/>
        <v>01</v>
      </c>
      <c r="N315">
        <f t="shared" si="55"/>
        <v>0.23333333333333334</v>
      </c>
      <c r="O315">
        <f t="shared" si="56"/>
        <v>1.2333333333333334</v>
      </c>
      <c r="Q315">
        <f t="shared" si="57"/>
        <v>103.51666666666667</v>
      </c>
      <c r="S315">
        <f t="shared" si="59"/>
        <v>1.2333333333333334</v>
      </c>
      <c r="T315">
        <f t="shared" si="58"/>
        <v>103.51666666666667</v>
      </c>
    </row>
    <row r="316" spans="2:20" x14ac:dyDescent="0.25">
      <c r="B316" t="s">
        <v>3961</v>
      </c>
      <c r="C316" t="s">
        <v>3931</v>
      </c>
      <c r="E316" t="str">
        <f t="shared" si="50"/>
        <v>01</v>
      </c>
      <c r="F316" t="str">
        <f t="shared" si="60"/>
        <v>12</v>
      </c>
      <c r="G316" t="str">
        <f t="shared" si="51"/>
        <v>N</v>
      </c>
      <c r="I316" t="str">
        <f t="shared" si="52"/>
        <v>103</v>
      </c>
      <c r="J316" t="str">
        <f t="shared" si="61"/>
        <v>33</v>
      </c>
      <c r="K316" t="str">
        <f t="shared" si="53"/>
        <v>E</v>
      </c>
      <c r="M316" t="str">
        <f t="shared" si="54"/>
        <v>01</v>
      </c>
      <c r="N316">
        <f t="shared" si="55"/>
        <v>0.2</v>
      </c>
      <c r="O316">
        <f t="shared" si="56"/>
        <v>1.2</v>
      </c>
      <c r="Q316">
        <f t="shared" si="57"/>
        <v>103.55</v>
      </c>
      <c r="S316">
        <f t="shared" si="59"/>
        <v>1.2</v>
      </c>
      <c r="T316">
        <f t="shared" si="58"/>
        <v>103.55</v>
      </c>
    </row>
    <row r="317" spans="2:20" x14ac:dyDescent="0.25">
      <c r="B317" t="s">
        <v>3961</v>
      </c>
      <c r="C317" t="s">
        <v>4089</v>
      </c>
      <c r="E317" t="str">
        <f t="shared" si="50"/>
        <v>01</v>
      </c>
      <c r="F317" t="str">
        <f t="shared" si="60"/>
        <v>12</v>
      </c>
      <c r="G317" t="str">
        <f t="shared" si="51"/>
        <v>N</v>
      </c>
      <c r="I317" t="str">
        <f t="shared" si="52"/>
        <v>103</v>
      </c>
      <c r="J317" t="str">
        <f t="shared" si="61"/>
        <v>39</v>
      </c>
      <c r="K317" t="str">
        <f t="shared" si="53"/>
        <v>E</v>
      </c>
      <c r="M317" t="str">
        <f t="shared" si="54"/>
        <v>01</v>
      </c>
      <c r="N317">
        <f t="shared" si="55"/>
        <v>0.2</v>
      </c>
      <c r="O317">
        <f t="shared" si="56"/>
        <v>1.2</v>
      </c>
      <c r="Q317">
        <f t="shared" si="57"/>
        <v>103.65</v>
      </c>
      <c r="S317">
        <f t="shared" si="59"/>
        <v>1.2</v>
      </c>
      <c r="T317">
        <f t="shared" si="58"/>
        <v>103.65</v>
      </c>
    </row>
    <row r="318" spans="2:20" x14ac:dyDescent="0.25">
      <c r="E318" t="str">
        <f t="shared" si="50"/>
        <v/>
      </c>
      <c r="F318" t="str">
        <f t="shared" si="60"/>
        <v/>
      </c>
      <c r="G318" t="str">
        <f t="shared" si="51"/>
        <v/>
      </c>
      <c r="I318" t="str">
        <f t="shared" si="52"/>
        <v/>
      </c>
      <c r="J318" t="str">
        <f t="shared" si="61"/>
        <v/>
      </c>
      <c r="K318" t="str">
        <f t="shared" si="53"/>
        <v/>
      </c>
      <c r="M318" t="str">
        <f t="shared" si="54"/>
        <v/>
      </c>
      <c r="N318" t="e">
        <f t="shared" si="55"/>
        <v>#VALUE!</v>
      </c>
      <c r="O318" t="e">
        <f t="shared" si="56"/>
        <v>#VALUE!</v>
      </c>
      <c r="Q318" t="e">
        <f t="shared" si="57"/>
        <v>#VALUE!</v>
      </c>
      <c r="S318" t="e">
        <f t="shared" si="59"/>
        <v>#VALUE!</v>
      </c>
      <c r="T318" t="e">
        <f t="shared" si="58"/>
        <v>#VALUE!</v>
      </c>
    </row>
    <row r="319" spans="2:20" x14ac:dyDescent="0.25">
      <c r="B319" t="s">
        <v>4013</v>
      </c>
      <c r="C319" t="s">
        <v>4154</v>
      </c>
      <c r="E319" t="str">
        <f t="shared" si="50"/>
        <v>01</v>
      </c>
      <c r="F319" t="str">
        <f t="shared" si="60"/>
        <v>18</v>
      </c>
      <c r="G319" t="str">
        <f t="shared" si="51"/>
        <v>N</v>
      </c>
      <c r="I319" t="str">
        <f t="shared" si="52"/>
        <v>103</v>
      </c>
      <c r="J319" t="str">
        <f t="shared" si="61"/>
        <v>22</v>
      </c>
      <c r="K319" t="str">
        <f t="shared" si="53"/>
        <v>E</v>
      </c>
      <c r="M319" t="str">
        <f t="shared" si="54"/>
        <v>01</v>
      </c>
      <c r="N319">
        <f t="shared" si="55"/>
        <v>0.3</v>
      </c>
      <c r="O319">
        <f t="shared" si="56"/>
        <v>1.3</v>
      </c>
      <c r="Q319">
        <f t="shared" si="57"/>
        <v>103.36666666666666</v>
      </c>
      <c r="S319">
        <f t="shared" si="59"/>
        <v>1.3</v>
      </c>
      <c r="T319">
        <f t="shared" si="58"/>
        <v>103.36666666666666</v>
      </c>
    </row>
    <row r="320" spans="2:20" x14ac:dyDescent="0.25">
      <c r="B320" t="s">
        <v>4067</v>
      </c>
      <c r="C320" t="s">
        <v>4068</v>
      </c>
      <c r="E320" t="str">
        <f t="shared" si="50"/>
        <v>01</v>
      </c>
      <c r="F320" t="str">
        <f t="shared" si="60"/>
        <v>14</v>
      </c>
      <c r="G320" t="str">
        <f t="shared" si="51"/>
        <v>N</v>
      </c>
      <c r="I320" t="str">
        <f t="shared" si="52"/>
        <v>103</v>
      </c>
      <c r="J320" t="str">
        <f t="shared" si="61"/>
        <v>29</v>
      </c>
      <c r="K320" t="str">
        <f t="shared" si="53"/>
        <v>E</v>
      </c>
      <c r="M320" t="str">
        <f t="shared" si="54"/>
        <v>01</v>
      </c>
      <c r="N320">
        <f t="shared" si="55"/>
        <v>0.23333333333333334</v>
      </c>
      <c r="O320">
        <f t="shared" si="56"/>
        <v>1.2333333333333334</v>
      </c>
      <c r="Q320">
        <f t="shared" si="57"/>
        <v>103.48333333333333</v>
      </c>
      <c r="S320">
        <f t="shared" si="59"/>
        <v>1.2333333333333334</v>
      </c>
      <c r="T320">
        <f t="shared" si="58"/>
        <v>103.48333333333333</v>
      </c>
    </row>
    <row r="321" spans="2:20" x14ac:dyDescent="0.25">
      <c r="E321" t="str">
        <f t="shared" si="50"/>
        <v/>
      </c>
      <c r="F321" t="str">
        <f t="shared" si="60"/>
        <v/>
      </c>
      <c r="G321" t="str">
        <f t="shared" si="51"/>
        <v/>
      </c>
      <c r="I321" t="str">
        <f t="shared" si="52"/>
        <v/>
      </c>
      <c r="J321" t="str">
        <f t="shared" si="61"/>
        <v/>
      </c>
      <c r="K321" t="str">
        <f t="shared" si="53"/>
        <v/>
      </c>
      <c r="M321" t="str">
        <f t="shared" si="54"/>
        <v/>
      </c>
      <c r="N321" t="e">
        <f t="shared" si="55"/>
        <v>#VALUE!</v>
      </c>
      <c r="O321" t="e">
        <f t="shared" si="56"/>
        <v>#VALUE!</v>
      </c>
      <c r="Q321" t="e">
        <f t="shared" si="57"/>
        <v>#VALUE!</v>
      </c>
      <c r="S321" t="e">
        <f t="shared" si="59"/>
        <v>#VALUE!</v>
      </c>
      <c r="T321" t="e">
        <f t="shared" si="58"/>
        <v>#VALUE!</v>
      </c>
    </row>
    <row r="322" spans="2:20" x14ac:dyDescent="0.25">
      <c r="E322" t="str">
        <f t="shared" ref="E322:E385" si="62">LEFT(B322,2)</f>
        <v/>
      </c>
      <c r="F322" t="str">
        <f t="shared" si="60"/>
        <v/>
      </c>
      <c r="G322" t="str">
        <f t="shared" ref="G322:G385" si="63">RIGHT(B322,1)</f>
        <v/>
      </c>
      <c r="I322" t="str">
        <f t="shared" ref="I322:I385" si="64">LEFT(C322,3)</f>
        <v/>
      </c>
      <c r="J322" t="str">
        <f t="shared" si="61"/>
        <v/>
      </c>
      <c r="K322" t="str">
        <f t="shared" ref="K322:K385" si="65">RIGHT(C322,1)</f>
        <v/>
      </c>
      <c r="M322" t="str">
        <f t="shared" ref="M322:M385" si="66">E322</f>
        <v/>
      </c>
      <c r="N322" t="e">
        <f t="shared" ref="N322:N385" si="67">F322/60</f>
        <v>#VALUE!</v>
      </c>
      <c r="O322" t="e">
        <f t="shared" ref="O322:O385" si="68">M322+N322</f>
        <v>#VALUE!</v>
      </c>
      <c r="Q322" t="e">
        <f t="shared" ref="Q322:Q385" si="69">I322+J322/60</f>
        <v>#VALUE!</v>
      </c>
      <c r="S322" t="e">
        <f t="shared" si="59"/>
        <v>#VALUE!</v>
      </c>
      <c r="T322" t="e">
        <f t="shared" ref="T322:T385" si="70">IF(K322 ="W",-Q322,Q322)</f>
        <v>#VALUE!</v>
      </c>
    </row>
    <row r="323" spans="2:20" x14ac:dyDescent="0.25">
      <c r="E323" t="str">
        <f t="shared" si="62"/>
        <v/>
      </c>
      <c r="F323" t="str">
        <f t="shared" si="60"/>
        <v/>
      </c>
      <c r="G323" t="str">
        <f t="shared" si="63"/>
        <v/>
      </c>
      <c r="I323" t="str">
        <f t="shared" si="64"/>
        <v/>
      </c>
      <c r="J323" t="str">
        <f t="shared" si="61"/>
        <v/>
      </c>
      <c r="K323" t="str">
        <f t="shared" si="65"/>
        <v/>
      </c>
      <c r="M323" t="str">
        <f t="shared" si="66"/>
        <v/>
      </c>
      <c r="N323" t="e">
        <f t="shared" si="67"/>
        <v>#VALUE!</v>
      </c>
      <c r="O323" t="e">
        <f t="shared" si="68"/>
        <v>#VALUE!</v>
      </c>
      <c r="Q323" t="e">
        <f t="shared" si="69"/>
        <v>#VALUE!</v>
      </c>
      <c r="S323" t="e">
        <f t="shared" ref="S323:S386" si="71">IF(G323 ="S",-O323,O323)</f>
        <v>#VALUE!</v>
      </c>
      <c r="T323" t="e">
        <f t="shared" si="70"/>
        <v>#VALUE!</v>
      </c>
    </row>
    <row r="324" spans="2:20" x14ac:dyDescent="0.25">
      <c r="B324" t="s">
        <v>4125</v>
      </c>
      <c r="C324" t="s">
        <v>4039</v>
      </c>
      <c r="E324" t="str">
        <f t="shared" si="62"/>
        <v>05</v>
      </c>
      <c r="F324" t="str">
        <f t="shared" ref="F324:F387" si="72">MID(B324,3,2)</f>
        <v>37</v>
      </c>
      <c r="G324" t="str">
        <f t="shared" si="63"/>
        <v>N</v>
      </c>
      <c r="I324" t="str">
        <f t="shared" si="64"/>
        <v>100</v>
      </c>
      <c r="J324" t="str">
        <f t="shared" ref="J324:J387" si="73">MID(C324,4,2)</f>
        <v>05</v>
      </c>
      <c r="K324" t="str">
        <f t="shared" si="65"/>
        <v>E</v>
      </c>
      <c r="M324" t="str">
        <f t="shared" si="66"/>
        <v>05</v>
      </c>
      <c r="N324">
        <f t="shared" si="67"/>
        <v>0.6166666666666667</v>
      </c>
      <c r="O324">
        <f t="shared" si="68"/>
        <v>5.6166666666666671</v>
      </c>
      <c r="Q324">
        <f t="shared" si="69"/>
        <v>100.08333333333333</v>
      </c>
      <c r="S324">
        <f t="shared" si="71"/>
        <v>5.6166666666666671</v>
      </c>
      <c r="T324">
        <f t="shared" si="70"/>
        <v>100.08333333333333</v>
      </c>
    </row>
    <row r="325" spans="2:20" x14ac:dyDescent="0.25">
      <c r="B325" t="s">
        <v>4155</v>
      </c>
      <c r="C325" t="s">
        <v>4156</v>
      </c>
      <c r="E325" t="str">
        <f t="shared" si="62"/>
        <v>03</v>
      </c>
      <c r="F325" t="str">
        <f t="shared" si="72"/>
        <v>58</v>
      </c>
      <c r="G325" t="str">
        <f t="shared" si="63"/>
        <v>N</v>
      </c>
      <c r="I325" t="str">
        <f t="shared" si="64"/>
        <v>100</v>
      </c>
      <c r="J325" t="str">
        <f t="shared" si="73"/>
        <v>19</v>
      </c>
      <c r="K325" t="str">
        <f t="shared" si="65"/>
        <v>E</v>
      </c>
      <c r="M325" t="str">
        <f t="shared" si="66"/>
        <v>03</v>
      </c>
      <c r="N325">
        <f t="shared" si="67"/>
        <v>0.96666666666666667</v>
      </c>
      <c r="O325">
        <f t="shared" si="68"/>
        <v>3.9666666666666668</v>
      </c>
      <c r="Q325">
        <f t="shared" si="69"/>
        <v>100.31666666666666</v>
      </c>
      <c r="S325">
        <f t="shared" si="71"/>
        <v>3.9666666666666668</v>
      </c>
      <c r="T325">
        <f t="shared" si="70"/>
        <v>100.31666666666666</v>
      </c>
    </row>
    <row r="326" spans="2:20" x14ac:dyDescent="0.25">
      <c r="B326" t="s">
        <v>4050</v>
      </c>
      <c r="C326" t="s">
        <v>4051</v>
      </c>
      <c r="E326" t="str">
        <f t="shared" si="62"/>
        <v>05</v>
      </c>
      <c r="F326" t="str">
        <f t="shared" si="72"/>
        <v>35</v>
      </c>
      <c r="G326" t="str">
        <f t="shared" si="63"/>
        <v>N</v>
      </c>
      <c r="I326" t="str">
        <f t="shared" si="64"/>
        <v>100</v>
      </c>
      <c r="J326" t="str">
        <f t="shared" si="73"/>
        <v>11</v>
      </c>
      <c r="K326" t="str">
        <f t="shared" si="65"/>
        <v>E</v>
      </c>
      <c r="M326" t="str">
        <f t="shared" si="66"/>
        <v>05</v>
      </c>
      <c r="N326">
        <f t="shared" si="67"/>
        <v>0.58333333333333337</v>
      </c>
      <c r="O326">
        <f t="shared" si="68"/>
        <v>5.583333333333333</v>
      </c>
      <c r="Q326">
        <f t="shared" si="69"/>
        <v>100.18333333333334</v>
      </c>
      <c r="S326">
        <f t="shared" si="71"/>
        <v>5.583333333333333</v>
      </c>
      <c r="T326">
        <f t="shared" si="70"/>
        <v>100.18333333333334</v>
      </c>
    </row>
    <row r="327" spans="2:20" x14ac:dyDescent="0.25">
      <c r="E327" t="str">
        <f t="shared" si="62"/>
        <v/>
      </c>
      <c r="F327" t="str">
        <f t="shared" si="72"/>
        <v/>
      </c>
      <c r="G327" t="str">
        <f t="shared" si="63"/>
        <v/>
      </c>
      <c r="I327" t="str">
        <f t="shared" si="64"/>
        <v/>
      </c>
      <c r="J327" t="str">
        <f t="shared" si="73"/>
        <v/>
      </c>
      <c r="K327" t="str">
        <f t="shared" si="65"/>
        <v/>
      </c>
      <c r="M327" t="str">
        <f t="shared" si="66"/>
        <v/>
      </c>
      <c r="N327" t="e">
        <f t="shared" si="67"/>
        <v>#VALUE!</v>
      </c>
      <c r="O327" t="e">
        <f t="shared" si="68"/>
        <v>#VALUE!</v>
      </c>
      <c r="Q327" t="e">
        <f t="shared" si="69"/>
        <v>#VALUE!</v>
      </c>
      <c r="S327" t="e">
        <f t="shared" si="71"/>
        <v>#VALUE!</v>
      </c>
      <c r="T327" t="e">
        <f t="shared" si="70"/>
        <v>#VALUE!</v>
      </c>
    </row>
    <row r="328" spans="2:20" x14ac:dyDescent="0.25">
      <c r="E328" t="str">
        <f t="shared" si="62"/>
        <v/>
      </c>
      <c r="F328" t="str">
        <f t="shared" si="72"/>
        <v/>
      </c>
      <c r="G328" t="str">
        <f t="shared" si="63"/>
        <v/>
      </c>
      <c r="I328" t="str">
        <f t="shared" si="64"/>
        <v/>
      </c>
      <c r="J328" t="str">
        <f t="shared" si="73"/>
        <v/>
      </c>
      <c r="K328" t="str">
        <f t="shared" si="65"/>
        <v/>
      </c>
      <c r="M328" t="str">
        <f t="shared" si="66"/>
        <v/>
      </c>
      <c r="N328" t="e">
        <f t="shared" si="67"/>
        <v>#VALUE!</v>
      </c>
      <c r="O328" t="e">
        <f t="shared" si="68"/>
        <v>#VALUE!</v>
      </c>
      <c r="Q328" t="e">
        <f t="shared" si="69"/>
        <v>#VALUE!</v>
      </c>
      <c r="S328" t="e">
        <f t="shared" si="71"/>
        <v>#VALUE!</v>
      </c>
      <c r="T328" t="e">
        <f t="shared" si="70"/>
        <v>#VALUE!</v>
      </c>
    </row>
    <row r="329" spans="2:20" x14ac:dyDescent="0.25">
      <c r="E329" t="str">
        <f t="shared" si="62"/>
        <v/>
      </c>
      <c r="F329" t="str">
        <f t="shared" si="72"/>
        <v/>
      </c>
      <c r="G329" t="str">
        <f t="shared" si="63"/>
        <v/>
      </c>
      <c r="I329" t="str">
        <f t="shared" si="64"/>
        <v/>
      </c>
      <c r="J329" t="str">
        <f t="shared" si="73"/>
        <v/>
      </c>
      <c r="K329" t="str">
        <f t="shared" si="65"/>
        <v/>
      </c>
      <c r="M329" t="str">
        <f t="shared" si="66"/>
        <v/>
      </c>
      <c r="N329" t="e">
        <f t="shared" si="67"/>
        <v>#VALUE!</v>
      </c>
      <c r="O329" t="e">
        <f t="shared" si="68"/>
        <v>#VALUE!</v>
      </c>
      <c r="Q329" t="e">
        <f t="shared" si="69"/>
        <v>#VALUE!</v>
      </c>
      <c r="S329" t="e">
        <f t="shared" si="71"/>
        <v>#VALUE!</v>
      </c>
      <c r="T329" t="e">
        <f t="shared" si="70"/>
        <v>#VALUE!</v>
      </c>
    </row>
    <row r="330" spans="2:20" x14ac:dyDescent="0.25">
      <c r="E330" t="str">
        <f t="shared" si="62"/>
        <v/>
      </c>
      <c r="F330" t="str">
        <f t="shared" si="72"/>
        <v/>
      </c>
      <c r="G330" t="str">
        <f t="shared" si="63"/>
        <v/>
      </c>
      <c r="I330" t="str">
        <f t="shared" si="64"/>
        <v/>
      </c>
      <c r="J330" t="str">
        <f t="shared" si="73"/>
        <v/>
      </c>
      <c r="K330" t="str">
        <f t="shared" si="65"/>
        <v/>
      </c>
      <c r="M330" t="str">
        <f t="shared" si="66"/>
        <v/>
      </c>
      <c r="N330" t="e">
        <f t="shared" si="67"/>
        <v>#VALUE!</v>
      </c>
      <c r="O330" t="e">
        <f t="shared" si="68"/>
        <v>#VALUE!</v>
      </c>
      <c r="Q330" t="e">
        <f t="shared" si="69"/>
        <v>#VALUE!</v>
      </c>
      <c r="S330" t="e">
        <f t="shared" si="71"/>
        <v>#VALUE!</v>
      </c>
      <c r="T330" t="e">
        <f t="shared" si="70"/>
        <v>#VALUE!</v>
      </c>
    </row>
    <row r="331" spans="2:20" x14ac:dyDescent="0.25">
      <c r="B331" t="s">
        <v>4128</v>
      </c>
      <c r="C331" t="s">
        <v>4123</v>
      </c>
      <c r="E331" t="str">
        <f t="shared" si="62"/>
        <v>02</v>
      </c>
      <c r="F331" t="str">
        <f t="shared" si="72"/>
        <v>45</v>
      </c>
      <c r="G331" t="str">
        <f t="shared" si="63"/>
        <v>N</v>
      </c>
      <c r="I331" t="str">
        <f t="shared" si="64"/>
        <v>101</v>
      </c>
      <c r="J331" t="str">
        <f t="shared" si="73"/>
        <v>16</v>
      </c>
      <c r="K331" t="str">
        <f t="shared" si="65"/>
        <v>E</v>
      </c>
      <c r="M331" t="str">
        <f t="shared" si="66"/>
        <v>02</v>
      </c>
      <c r="N331">
        <f t="shared" si="67"/>
        <v>0.75</v>
      </c>
      <c r="O331">
        <f t="shared" si="68"/>
        <v>2.75</v>
      </c>
      <c r="Q331">
        <f t="shared" si="69"/>
        <v>101.26666666666667</v>
      </c>
      <c r="S331">
        <f t="shared" si="71"/>
        <v>2.75</v>
      </c>
      <c r="T331">
        <f t="shared" si="70"/>
        <v>101.26666666666667</v>
      </c>
    </row>
    <row r="332" spans="2:20" x14ac:dyDescent="0.25">
      <c r="B332" t="s">
        <v>3963</v>
      </c>
      <c r="C332" t="s">
        <v>4157</v>
      </c>
      <c r="E332" t="str">
        <f t="shared" si="62"/>
        <v>02</v>
      </c>
      <c r="F332" t="str">
        <f t="shared" si="72"/>
        <v>44</v>
      </c>
      <c r="G332" t="str">
        <f t="shared" si="63"/>
        <v>N</v>
      </c>
      <c r="I332" t="str">
        <f t="shared" si="64"/>
        <v>101</v>
      </c>
      <c r="J332" t="str">
        <f t="shared" si="73"/>
        <v>03</v>
      </c>
      <c r="K332" t="str">
        <f t="shared" si="65"/>
        <v>E</v>
      </c>
      <c r="M332" t="str">
        <f t="shared" si="66"/>
        <v>02</v>
      </c>
      <c r="N332">
        <f t="shared" si="67"/>
        <v>0.73333333333333328</v>
      </c>
      <c r="O332">
        <f t="shared" si="68"/>
        <v>2.7333333333333334</v>
      </c>
      <c r="Q332">
        <f t="shared" si="69"/>
        <v>101.05</v>
      </c>
      <c r="S332">
        <f t="shared" si="71"/>
        <v>2.7333333333333334</v>
      </c>
      <c r="T332">
        <f t="shared" si="70"/>
        <v>101.05</v>
      </c>
    </row>
    <row r="333" spans="2:20" x14ac:dyDescent="0.25">
      <c r="B333" t="s">
        <v>4158</v>
      </c>
      <c r="C333" t="s">
        <v>4014</v>
      </c>
      <c r="E333" t="str">
        <f t="shared" si="62"/>
        <v>01</v>
      </c>
      <c r="F333" t="str">
        <f t="shared" si="72"/>
        <v>43</v>
      </c>
      <c r="G333" t="str">
        <f t="shared" si="63"/>
        <v>N</v>
      </c>
      <c r="I333" t="str">
        <f t="shared" si="64"/>
        <v>103</v>
      </c>
      <c r="J333" t="str">
        <f t="shared" si="73"/>
        <v>38</v>
      </c>
      <c r="K333" t="str">
        <f t="shared" si="65"/>
        <v>E</v>
      </c>
      <c r="M333" t="str">
        <f t="shared" si="66"/>
        <v>01</v>
      </c>
      <c r="N333">
        <f t="shared" si="67"/>
        <v>0.71666666666666667</v>
      </c>
      <c r="O333">
        <f t="shared" si="68"/>
        <v>1.7166666666666668</v>
      </c>
      <c r="Q333">
        <f t="shared" si="69"/>
        <v>103.63333333333334</v>
      </c>
      <c r="S333">
        <f t="shared" si="71"/>
        <v>1.7166666666666668</v>
      </c>
      <c r="T333">
        <f t="shared" si="70"/>
        <v>103.63333333333334</v>
      </c>
    </row>
    <row r="334" spans="2:20" x14ac:dyDescent="0.25">
      <c r="B334" t="s">
        <v>4159</v>
      </c>
      <c r="C334" t="s">
        <v>4124</v>
      </c>
      <c r="E334" t="str">
        <f t="shared" si="62"/>
        <v>02</v>
      </c>
      <c r="F334" t="str">
        <f t="shared" si="72"/>
        <v>40</v>
      </c>
      <c r="G334" t="str">
        <f t="shared" si="63"/>
        <v>N</v>
      </c>
      <c r="I334" t="str">
        <f t="shared" si="64"/>
        <v>101</v>
      </c>
      <c r="J334" t="str">
        <f t="shared" si="73"/>
        <v>17</v>
      </c>
      <c r="K334" t="str">
        <f t="shared" si="65"/>
        <v>E</v>
      </c>
      <c r="M334" t="str">
        <f t="shared" si="66"/>
        <v>02</v>
      </c>
      <c r="N334">
        <f t="shared" si="67"/>
        <v>0.66666666666666663</v>
      </c>
      <c r="O334">
        <f t="shared" si="68"/>
        <v>2.6666666666666665</v>
      </c>
      <c r="Q334">
        <f t="shared" si="69"/>
        <v>101.28333333333333</v>
      </c>
      <c r="S334">
        <f t="shared" si="71"/>
        <v>2.6666666666666665</v>
      </c>
      <c r="T334">
        <f t="shared" si="70"/>
        <v>101.28333333333333</v>
      </c>
    </row>
    <row r="335" spans="2:20" x14ac:dyDescent="0.25">
      <c r="B335" t="s">
        <v>4128</v>
      </c>
      <c r="C335" t="s">
        <v>3924</v>
      </c>
      <c r="E335" t="str">
        <f t="shared" si="62"/>
        <v>02</v>
      </c>
      <c r="F335" t="str">
        <f t="shared" si="72"/>
        <v>45</v>
      </c>
      <c r="G335" t="str">
        <f t="shared" si="63"/>
        <v>N</v>
      </c>
      <c r="I335" t="str">
        <f t="shared" si="64"/>
        <v>101</v>
      </c>
      <c r="J335" t="str">
        <f t="shared" si="73"/>
        <v>15</v>
      </c>
      <c r="K335" t="str">
        <f t="shared" si="65"/>
        <v>E</v>
      </c>
      <c r="M335" t="str">
        <f t="shared" si="66"/>
        <v>02</v>
      </c>
      <c r="N335">
        <f t="shared" si="67"/>
        <v>0.75</v>
      </c>
      <c r="O335">
        <f t="shared" si="68"/>
        <v>2.75</v>
      </c>
      <c r="Q335">
        <f t="shared" si="69"/>
        <v>101.25</v>
      </c>
      <c r="S335">
        <f t="shared" si="71"/>
        <v>2.75</v>
      </c>
      <c r="T335">
        <f t="shared" si="70"/>
        <v>101.25</v>
      </c>
    </row>
    <row r="336" spans="2:20" x14ac:dyDescent="0.25">
      <c r="E336" t="str">
        <f t="shared" si="62"/>
        <v/>
      </c>
      <c r="F336" t="str">
        <f t="shared" si="72"/>
        <v/>
      </c>
      <c r="G336" t="str">
        <f t="shared" si="63"/>
        <v/>
      </c>
      <c r="I336" t="str">
        <f t="shared" si="64"/>
        <v/>
      </c>
      <c r="J336" t="str">
        <f t="shared" si="73"/>
        <v/>
      </c>
      <c r="K336" t="str">
        <f t="shared" si="65"/>
        <v/>
      </c>
      <c r="M336" t="str">
        <f t="shared" si="66"/>
        <v/>
      </c>
      <c r="N336" t="e">
        <f t="shared" si="67"/>
        <v>#VALUE!</v>
      </c>
      <c r="O336" t="e">
        <f t="shared" si="68"/>
        <v>#VALUE!</v>
      </c>
      <c r="Q336" t="e">
        <f t="shared" si="69"/>
        <v>#VALUE!</v>
      </c>
      <c r="S336" t="e">
        <f t="shared" si="71"/>
        <v>#VALUE!</v>
      </c>
      <c r="T336" t="e">
        <f t="shared" si="70"/>
        <v>#VALUE!</v>
      </c>
    </row>
    <row r="337" spans="2:20" x14ac:dyDescent="0.25">
      <c r="B337" t="s">
        <v>4067</v>
      </c>
      <c r="C337" t="s">
        <v>4076</v>
      </c>
      <c r="E337" t="str">
        <f t="shared" si="62"/>
        <v>01</v>
      </c>
      <c r="F337" t="str">
        <f t="shared" si="72"/>
        <v>14</v>
      </c>
      <c r="G337" t="str">
        <f t="shared" si="63"/>
        <v>N</v>
      </c>
      <c r="I337" t="str">
        <f t="shared" si="64"/>
        <v>103</v>
      </c>
      <c r="J337" t="str">
        <f t="shared" si="73"/>
        <v>30</v>
      </c>
      <c r="K337" t="str">
        <f t="shared" si="65"/>
        <v>E</v>
      </c>
      <c r="M337" t="str">
        <f t="shared" si="66"/>
        <v>01</v>
      </c>
      <c r="N337">
        <f t="shared" si="67"/>
        <v>0.23333333333333334</v>
      </c>
      <c r="O337">
        <f t="shared" si="68"/>
        <v>1.2333333333333334</v>
      </c>
      <c r="Q337">
        <f t="shared" si="69"/>
        <v>103.5</v>
      </c>
      <c r="S337">
        <f t="shared" si="71"/>
        <v>1.2333333333333334</v>
      </c>
      <c r="T337">
        <f t="shared" si="70"/>
        <v>103.5</v>
      </c>
    </row>
    <row r="338" spans="2:20" x14ac:dyDescent="0.25">
      <c r="B338" t="s">
        <v>4067</v>
      </c>
      <c r="C338" t="s">
        <v>4076</v>
      </c>
      <c r="E338" t="str">
        <f t="shared" si="62"/>
        <v>01</v>
      </c>
      <c r="F338" t="str">
        <f t="shared" si="72"/>
        <v>14</v>
      </c>
      <c r="G338" t="str">
        <f t="shared" si="63"/>
        <v>N</v>
      </c>
      <c r="I338" t="str">
        <f t="shared" si="64"/>
        <v>103</v>
      </c>
      <c r="J338" t="str">
        <f t="shared" si="73"/>
        <v>30</v>
      </c>
      <c r="K338" t="str">
        <f t="shared" si="65"/>
        <v>E</v>
      </c>
      <c r="M338" t="str">
        <f t="shared" si="66"/>
        <v>01</v>
      </c>
      <c r="N338">
        <f t="shared" si="67"/>
        <v>0.23333333333333334</v>
      </c>
      <c r="O338">
        <f t="shared" si="68"/>
        <v>1.2333333333333334</v>
      </c>
      <c r="Q338">
        <f t="shared" si="69"/>
        <v>103.5</v>
      </c>
      <c r="S338">
        <f t="shared" si="71"/>
        <v>1.2333333333333334</v>
      </c>
      <c r="T338">
        <f t="shared" si="70"/>
        <v>103.5</v>
      </c>
    </row>
    <row r="339" spans="2:20" x14ac:dyDescent="0.25">
      <c r="B339" t="s">
        <v>4096</v>
      </c>
      <c r="C339" t="s">
        <v>4064</v>
      </c>
      <c r="E339" t="str">
        <f t="shared" si="62"/>
        <v>01</v>
      </c>
      <c r="F339" t="str">
        <f t="shared" si="72"/>
        <v>13</v>
      </c>
      <c r="G339" t="str">
        <f t="shared" si="63"/>
        <v>N</v>
      </c>
      <c r="I339" t="str">
        <f t="shared" si="64"/>
        <v>103</v>
      </c>
      <c r="J339" t="str">
        <f t="shared" si="73"/>
        <v>32</v>
      </c>
      <c r="K339" t="str">
        <f t="shared" si="65"/>
        <v>E</v>
      </c>
      <c r="M339" t="str">
        <f t="shared" si="66"/>
        <v>01</v>
      </c>
      <c r="N339">
        <f t="shared" si="67"/>
        <v>0.21666666666666667</v>
      </c>
      <c r="O339">
        <f t="shared" si="68"/>
        <v>1.2166666666666668</v>
      </c>
      <c r="Q339">
        <f t="shared" si="69"/>
        <v>103.53333333333333</v>
      </c>
      <c r="S339">
        <f t="shared" si="71"/>
        <v>1.2166666666666668</v>
      </c>
      <c r="T339">
        <f t="shared" si="70"/>
        <v>103.53333333333333</v>
      </c>
    </row>
    <row r="340" spans="2:20" x14ac:dyDescent="0.25">
      <c r="B340" t="s">
        <v>3961</v>
      </c>
      <c r="C340" t="s">
        <v>4090</v>
      </c>
      <c r="E340" t="str">
        <f t="shared" si="62"/>
        <v>01</v>
      </c>
      <c r="F340" t="str">
        <f t="shared" si="72"/>
        <v>12</v>
      </c>
      <c r="G340" t="str">
        <f t="shared" si="63"/>
        <v>N</v>
      </c>
      <c r="I340" t="str">
        <f t="shared" si="64"/>
        <v>103</v>
      </c>
      <c r="J340" t="str">
        <f t="shared" si="73"/>
        <v>37</v>
      </c>
      <c r="K340" t="str">
        <f t="shared" si="65"/>
        <v>E</v>
      </c>
      <c r="M340" t="str">
        <f t="shared" si="66"/>
        <v>01</v>
      </c>
      <c r="N340">
        <f t="shared" si="67"/>
        <v>0.2</v>
      </c>
      <c r="O340">
        <f t="shared" si="68"/>
        <v>1.2</v>
      </c>
      <c r="Q340">
        <f t="shared" si="69"/>
        <v>103.61666666666666</v>
      </c>
      <c r="S340">
        <f t="shared" si="71"/>
        <v>1.2</v>
      </c>
      <c r="T340">
        <f t="shared" si="70"/>
        <v>103.61666666666666</v>
      </c>
    </row>
    <row r="341" spans="2:20" x14ac:dyDescent="0.25">
      <c r="E341" t="str">
        <f t="shared" si="62"/>
        <v/>
      </c>
      <c r="F341" t="str">
        <f t="shared" si="72"/>
        <v/>
      </c>
      <c r="G341" t="str">
        <f t="shared" si="63"/>
        <v/>
      </c>
      <c r="I341" t="str">
        <f t="shared" si="64"/>
        <v/>
      </c>
      <c r="J341" t="str">
        <f t="shared" si="73"/>
        <v/>
      </c>
      <c r="K341" t="str">
        <f t="shared" si="65"/>
        <v/>
      </c>
      <c r="M341" t="str">
        <f t="shared" si="66"/>
        <v/>
      </c>
      <c r="N341" t="e">
        <f t="shared" si="67"/>
        <v>#VALUE!</v>
      </c>
      <c r="O341" t="e">
        <f t="shared" si="68"/>
        <v>#VALUE!</v>
      </c>
      <c r="Q341" t="e">
        <f t="shared" si="69"/>
        <v>#VALUE!</v>
      </c>
      <c r="S341" t="e">
        <f t="shared" si="71"/>
        <v>#VALUE!</v>
      </c>
      <c r="T341" t="e">
        <f t="shared" si="70"/>
        <v>#VALUE!</v>
      </c>
    </row>
    <row r="342" spans="2:20" x14ac:dyDescent="0.25">
      <c r="E342" t="str">
        <f t="shared" si="62"/>
        <v/>
      </c>
      <c r="F342" t="str">
        <f t="shared" si="72"/>
        <v/>
      </c>
      <c r="G342" t="str">
        <f t="shared" si="63"/>
        <v/>
      </c>
      <c r="I342" t="str">
        <f t="shared" si="64"/>
        <v/>
      </c>
      <c r="J342" t="str">
        <f t="shared" si="73"/>
        <v/>
      </c>
      <c r="K342" t="str">
        <f t="shared" si="65"/>
        <v/>
      </c>
      <c r="M342" t="str">
        <f t="shared" si="66"/>
        <v/>
      </c>
      <c r="N342" t="e">
        <f t="shared" si="67"/>
        <v>#VALUE!</v>
      </c>
      <c r="O342" t="e">
        <f t="shared" si="68"/>
        <v>#VALUE!</v>
      </c>
      <c r="Q342" t="e">
        <f t="shared" si="69"/>
        <v>#VALUE!</v>
      </c>
      <c r="S342" t="e">
        <f t="shared" si="71"/>
        <v>#VALUE!</v>
      </c>
      <c r="T342" t="e">
        <f t="shared" si="70"/>
        <v>#VALUE!</v>
      </c>
    </row>
    <row r="343" spans="2:20" x14ac:dyDescent="0.25">
      <c r="B343" t="s">
        <v>4042</v>
      </c>
      <c r="C343" t="s">
        <v>4160</v>
      </c>
      <c r="E343" t="str">
        <f t="shared" si="62"/>
        <v>01</v>
      </c>
      <c r="F343" t="str">
        <f t="shared" si="72"/>
        <v>10</v>
      </c>
      <c r="G343" t="str">
        <f t="shared" si="63"/>
        <v>N</v>
      </c>
      <c r="I343" t="str">
        <f t="shared" si="64"/>
        <v>103</v>
      </c>
      <c r="J343" t="str">
        <f t="shared" si="73"/>
        <v>27</v>
      </c>
      <c r="K343" t="str">
        <f t="shared" si="65"/>
        <v>E</v>
      </c>
      <c r="M343" t="str">
        <f t="shared" si="66"/>
        <v>01</v>
      </c>
      <c r="N343">
        <f t="shared" si="67"/>
        <v>0.16666666666666666</v>
      </c>
      <c r="O343">
        <f t="shared" si="68"/>
        <v>1.1666666666666667</v>
      </c>
      <c r="Q343">
        <f t="shared" si="69"/>
        <v>103.45</v>
      </c>
      <c r="S343">
        <f t="shared" si="71"/>
        <v>1.1666666666666667</v>
      </c>
      <c r="T343">
        <f t="shared" si="70"/>
        <v>103.45</v>
      </c>
    </row>
    <row r="344" spans="2:20" x14ac:dyDescent="0.25">
      <c r="E344" t="str">
        <f t="shared" si="62"/>
        <v/>
      </c>
      <c r="F344" t="str">
        <f t="shared" si="72"/>
        <v/>
      </c>
      <c r="G344" t="str">
        <f t="shared" si="63"/>
        <v/>
      </c>
      <c r="I344" t="str">
        <f t="shared" si="64"/>
        <v/>
      </c>
      <c r="J344" t="str">
        <f t="shared" si="73"/>
        <v/>
      </c>
      <c r="K344" t="str">
        <f t="shared" si="65"/>
        <v/>
      </c>
      <c r="M344" t="str">
        <f t="shared" si="66"/>
        <v/>
      </c>
      <c r="N344" t="e">
        <f t="shared" si="67"/>
        <v>#VALUE!</v>
      </c>
      <c r="O344" t="e">
        <f t="shared" si="68"/>
        <v>#VALUE!</v>
      </c>
      <c r="Q344" t="e">
        <f t="shared" si="69"/>
        <v>#VALUE!</v>
      </c>
      <c r="S344" t="e">
        <f t="shared" si="71"/>
        <v>#VALUE!</v>
      </c>
      <c r="T344" t="e">
        <f t="shared" si="70"/>
        <v>#VALUE!</v>
      </c>
    </row>
    <row r="345" spans="2:20" x14ac:dyDescent="0.25">
      <c r="E345" t="str">
        <f t="shared" si="62"/>
        <v/>
      </c>
      <c r="F345" t="str">
        <f t="shared" si="72"/>
        <v/>
      </c>
      <c r="G345" t="str">
        <f t="shared" si="63"/>
        <v/>
      </c>
      <c r="I345" t="str">
        <f t="shared" si="64"/>
        <v/>
      </c>
      <c r="J345" t="str">
        <f t="shared" si="73"/>
        <v/>
      </c>
      <c r="K345" t="str">
        <f t="shared" si="65"/>
        <v/>
      </c>
      <c r="M345" t="str">
        <f t="shared" si="66"/>
        <v/>
      </c>
      <c r="N345" t="e">
        <f t="shared" si="67"/>
        <v>#VALUE!</v>
      </c>
      <c r="O345" t="e">
        <f t="shared" si="68"/>
        <v>#VALUE!</v>
      </c>
      <c r="Q345" t="e">
        <f t="shared" si="69"/>
        <v>#VALUE!</v>
      </c>
      <c r="S345" t="e">
        <f t="shared" si="71"/>
        <v>#VALUE!</v>
      </c>
      <c r="T345" t="e">
        <f t="shared" si="70"/>
        <v>#VALUE!</v>
      </c>
    </row>
    <row r="346" spans="2:20" x14ac:dyDescent="0.25">
      <c r="B346" t="s">
        <v>4067</v>
      </c>
      <c r="C346" t="s">
        <v>3926</v>
      </c>
      <c r="E346" t="str">
        <f t="shared" si="62"/>
        <v>01</v>
      </c>
      <c r="F346" t="str">
        <f t="shared" si="72"/>
        <v>14</v>
      </c>
      <c r="G346" t="str">
        <f t="shared" si="63"/>
        <v>N</v>
      </c>
      <c r="I346" t="str">
        <f t="shared" si="64"/>
        <v>103</v>
      </c>
      <c r="J346" t="str">
        <f t="shared" si="73"/>
        <v>53</v>
      </c>
      <c r="K346" t="str">
        <f t="shared" si="65"/>
        <v>E</v>
      </c>
      <c r="M346" t="str">
        <f t="shared" si="66"/>
        <v>01</v>
      </c>
      <c r="N346">
        <f t="shared" si="67"/>
        <v>0.23333333333333334</v>
      </c>
      <c r="O346">
        <f t="shared" si="68"/>
        <v>1.2333333333333334</v>
      </c>
      <c r="Q346">
        <f t="shared" si="69"/>
        <v>103.88333333333334</v>
      </c>
      <c r="S346">
        <f t="shared" si="71"/>
        <v>1.2333333333333334</v>
      </c>
      <c r="T346">
        <f t="shared" si="70"/>
        <v>103.88333333333334</v>
      </c>
    </row>
    <row r="347" spans="2:20" x14ac:dyDescent="0.25">
      <c r="B347" t="s">
        <v>4067</v>
      </c>
      <c r="C347" t="s">
        <v>3926</v>
      </c>
      <c r="E347" t="str">
        <f t="shared" si="62"/>
        <v>01</v>
      </c>
      <c r="F347" t="str">
        <f t="shared" si="72"/>
        <v>14</v>
      </c>
      <c r="G347" t="str">
        <f t="shared" si="63"/>
        <v>N</v>
      </c>
      <c r="I347" t="str">
        <f t="shared" si="64"/>
        <v>103</v>
      </c>
      <c r="J347" t="str">
        <f t="shared" si="73"/>
        <v>53</v>
      </c>
      <c r="K347" t="str">
        <f t="shared" si="65"/>
        <v>E</v>
      </c>
      <c r="M347" t="str">
        <f t="shared" si="66"/>
        <v>01</v>
      </c>
      <c r="N347">
        <f t="shared" si="67"/>
        <v>0.23333333333333334</v>
      </c>
      <c r="O347">
        <f t="shared" si="68"/>
        <v>1.2333333333333334</v>
      </c>
      <c r="Q347">
        <f t="shared" si="69"/>
        <v>103.88333333333334</v>
      </c>
      <c r="S347">
        <f t="shared" si="71"/>
        <v>1.2333333333333334</v>
      </c>
      <c r="T347">
        <f t="shared" si="70"/>
        <v>103.88333333333334</v>
      </c>
    </row>
    <row r="348" spans="2:20" x14ac:dyDescent="0.25">
      <c r="B348" t="s">
        <v>4116</v>
      </c>
      <c r="C348" t="s">
        <v>3931</v>
      </c>
      <c r="E348" t="str">
        <f t="shared" si="62"/>
        <v>01</v>
      </c>
      <c r="F348" t="str">
        <f t="shared" si="72"/>
        <v>09</v>
      </c>
      <c r="G348" t="str">
        <f t="shared" si="63"/>
        <v>N</v>
      </c>
      <c r="I348" t="str">
        <f t="shared" si="64"/>
        <v>103</v>
      </c>
      <c r="J348" t="str">
        <f t="shared" si="73"/>
        <v>33</v>
      </c>
      <c r="K348" t="str">
        <f t="shared" si="65"/>
        <v>E</v>
      </c>
      <c r="M348" t="str">
        <f t="shared" si="66"/>
        <v>01</v>
      </c>
      <c r="N348">
        <f t="shared" si="67"/>
        <v>0.15</v>
      </c>
      <c r="O348">
        <f t="shared" si="68"/>
        <v>1.1499999999999999</v>
      </c>
      <c r="Q348">
        <f t="shared" si="69"/>
        <v>103.55</v>
      </c>
      <c r="S348">
        <f t="shared" si="71"/>
        <v>1.1499999999999999</v>
      </c>
      <c r="T348">
        <f t="shared" si="70"/>
        <v>103.55</v>
      </c>
    </row>
    <row r="349" spans="2:20" x14ac:dyDescent="0.25">
      <c r="B349" t="s">
        <v>4096</v>
      </c>
      <c r="C349" t="s">
        <v>4082</v>
      </c>
      <c r="E349" t="str">
        <f t="shared" si="62"/>
        <v>01</v>
      </c>
      <c r="F349" t="str">
        <f t="shared" si="72"/>
        <v>13</v>
      </c>
      <c r="G349" t="str">
        <f t="shared" si="63"/>
        <v>N</v>
      </c>
      <c r="I349" t="str">
        <f t="shared" si="64"/>
        <v>103</v>
      </c>
      <c r="J349" t="str">
        <f t="shared" si="73"/>
        <v>31</v>
      </c>
      <c r="K349" t="str">
        <f t="shared" si="65"/>
        <v>E</v>
      </c>
      <c r="M349" t="str">
        <f t="shared" si="66"/>
        <v>01</v>
      </c>
      <c r="N349">
        <f t="shared" si="67"/>
        <v>0.21666666666666667</v>
      </c>
      <c r="O349">
        <f t="shared" si="68"/>
        <v>1.2166666666666668</v>
      </c>
      <c r="Q349">
        <f t="shared" si="69"/>
        <v>103.51666666666667</v>
      </c>
      <c r="S349">
        <f t="shared" si="71"/>
        <v>1.2166666666666668</v>
      </c>
      <c r="T349">
        <f t="shared" si="70"/>
        <v>103.51666666666667</v>
      </c>
    </row>
    <row r="350" spans="2:20" x14ac:dyDescent="0.25">
      <c r="E350" t="str">
        <f t="shared" si="62"/>
        <v/>
      </c>
      <c r="F350" t="str">
        <f t="shared" si="72"/>
        <v/>
      </c>
      <c r="G350" t="str">
        <f t="shared" si="63"/>
        <v/>
      </c>
      <c r="I350" t="str">
        <f t="shared" si="64"/>
        <v/>
      </c>
      <c r="J350" t="str">
        <f t="shared" si="73"/>
        <v/>
      </c>
      <c r="K350" t="str">
        <f t="shared" si="65"/>
        <v/>
      </c>
      <c r="M350" t="str">
        <f t="shared" si="66"/>
        <v/>
      </c>
      <c r="N350" t="e">
        <f t="shared" si="67"/>
        <v>#VALUE!</v>
      </c>
      <c r="O350" t="e">
        <f t="shared" si="68"/>
        <v>#VALUE!</v>
      </c>
      <c r="Q350" t="e">
        <f t="shared" si="69"/>
        <v>#VALUE!</v>
      </c>
      <c r="S350" t="e">
        <f t="shared" si="71"/>
        <v>#VALUE!</v>
      </c>
      <c r="T350" t="e">
        <f t="shared" si="70"/>
        <v>#VALUE!</v>
      </c>
    </row>
    <row r="351" spans="2:20" x14ac:dyDescent="0.25">
      <c r="B351" t="s">
        <v>4067</v>
      </c>
      <c r="C351" t="s">
        <v>3926</v>
      </c>
      <c r="E351" t="str">
        <f t="shared" si="62"/>
        <v>01</v>
      </c>
      <c r="F351" t="str">
        <f t="shared" si="72"/>
        <v>14</v>
      </c>
      <c r="G351" t="str">
        <f t="shared" si="63"/>
        <v>N</v>
      </c>
      <c r="I351" t="str">
        <f t="shared" si="64"/>
        <v>103</v>
      </c>
      <c r="J351" t="str">
        <f t="shared" si="73"/>
        <v>53</v>
      </c>
      <c r="K351" t="str">
        <f t="shared" si="65"/>
        <v>E</v>
      </c>
      <c r="M351" t="str">
        <f t="shared" si="66"/>
        <v>01</v>
      </c>
      <c r="N351">
        <f t="shared" si="67"/>
        <v>0.23333333333333334</v>
      </c>
      <c r="O351">
        <f t="shared" si="68"/>
        <v>1.2333333333333334</v>
      </c>
      <c r="Q351">
        <f t="shared" si="69"/>
        <v>103.88333333333334</v>
      </c>
      <c r="S351">
        <f t="shared" si="71"/>
        <v>1.2333333333333334</v>
      </c>
      <c r="T351">
        <f t="shared" si="70"/>
        <v>103.88333333333334</v>
      </c>
    </row>
    <row r="352" spans="2:20" x14ac:dyDescent="0.25">
      <c r="B352" t="s">
        <v>4067</v>
      </c>
      <c r="C352" t="s">
        <v>3926</v>
      </c>
      <c r="E352" t="str">
        <f t="shared" si="62"/>
        <v>01</v>
      </c>
      <c r="F352" t="str">
        <f t="shared" si="72"/>
        <v>14</v>
      </c>
      <c r="G352" t="str">
        <f t="shared" si="63"/>
        <v>N</v>
      </c>
      <c r="I352" t="str">
        <f t="shared" si="64"/>
        <v>103</v>
      </c>
      <c r="J352" t="str">
        <f t="shared" si="73"/>
        <v>53</v>
      </c>
      <c r="K352" t="str">
        <f t="shared" si="65"/>
        <v>E</v>
      </c>
      <c r="M352" t="str">
        <f t="shared" si="66"/>
        <v>01</v>
      </c>
      <c r="N352">
        <f t="shared" si="67"/>
        <v>0.23333333333333334</v>
      </c>
      <c r="O352">
        <f t="shared" si="68"/>
        <v>1.2333333333333334</v>
      </c>
      <c r="Q352">
        <f t="shared" si="69"/>
        <v>103.88333333333334</v>
      </c>
      <c r="S352">
        <f t="shared" si="71"/>
        <v>1.2333333333333334</v>
      </c>
      <c r="T352">
        <f t="shared" si="70"/>
        <v>103.88333333333334</v>
      </c>
    </row>
    <row r="353" spans="2:20" x14ac:dyDescent="0.25">
      <c r="E353" t="str">
        <f t="shared" si="62"/>
        <v/>
      </c>
      <c r="F353" t="str">
        <f t="shared" si="72"/>
        <v/>
      </c>
      <c r="G353" t="str">
        <f t="shared" si="63"/>
        <v/>
      </c>
      <c r="I353" t="str">
        <f t="shared" si="64"/>
        <v/>
      </c>
      <c r="J353" t="str">
        <f t="shared" si="73"/>
        <v/>
      </c>
      <c r="K353" t="str">
        <f t="shared" si="65"/>
        <v/>
      </c>
      <c r="M353" t="str">
        <f t="shared" si="66"/>
        <v/>
      </c>
      <c r="N353" t="e">
        <f t="shared" si="67"/>
        <v>#VALUE!</v>
      </c>
      <c r="O353" t="e">
        <f t="shared" si="68"/>
        <v>#VALUE!</v>
      </c>
      <c r="Q353" t="e">
        <f t="shared" si="69"/>
        <v>#VALUE!</v>
      </c>
      <c r="S353" t="e">
        <f t="shared" si="71"/>
        <v>#VALUE!</v>
      </c>
      <c r="T353" t="e">
        <f t="shared" si="70"/>
        <v>#VALUE!</v>
      </c>
    </row>
    <row r="354" spans="2:20" x14ac:dyDescent="0.25">
      <c r="E354" t="str">
        <f t="shared" si="62"/>
        <v/>
      </c>
      <c r="F354" t="str">
        <f t="shared" si="72"/>
        <v/>
      </c>
      <c r="G354" t="str">
        <f t="shared" si="63"/>
        <v/>
      </c>
      <c r="I354" t="str">
        <f t="shared" si="64"/>
        <v/>
      </c>
      <c r="J354" t="str">
        <f t="shared" si="73"/>
        <v/>
      </c>
      <c r="K354" t="str">
        <f t="shared" si="65"/>
        <v/>
      </c>
      <c r="M354" t="str">
        <f t="shared" si="66"/>
        <v/>
      </c>
      <c r="N354" t="e">
        <f t="shared" si="67"/>
        <v>#VALUE!</v>
      </c>
      <c r="O354" t="e">
        <f t="shared" si="68"/>
        <v>#VALUE!</v>
      </c>
      <c r="Q354" t="e">
        <f t="shared" si="69"/>
        <v>#VALUE!</v>
      </c>
      <c r="S354" t="e">
        <f t="shared" si="71"/>
        <v>#VALUE!</v>
      </c>
      <c r="T354" t="e">
        <f t="shared" si="70"/>
        <v>#VALUE!</v>
      </c>
    </row>
    <row r="355" spans="2:20" x14ac:dyDescent="0.25">
      <c r="B355" t="s">
        <v>4161</v>
      </c>
      <c r="C355" t="s">
        <v>4162</v>
      </c>
      <c r="E355" t="str">
        <f t="shared" si="62"/>
        <v>00</v>
      </c>
      <c r="F355" t="str">
        <f t="shared" si="72"/>
        <v>58</v>
      </c>
      <c r="G355" t="str">
        <f t="shared" si="63"/>
        <v>S</v>
      </c>
      <c r="I355" t="str">
        <f t="shared" si="64"/>
        <v>107</v>
      </c>
      <c r="J355" t="str">
        <f t="shared" si="73"/>
        <v>06</v>
      </c>
      <c r="K355" t="str">
        <f t="shared" si="65"/>
        <v>E</v>
      </c>
      <c r="M355" t="str">
        <f t="shared" si="66"/>
        <v>00</v>
      </c>
      <c r="N355">
        <f t="shared" si="67"/>
        <v>0.96666666666666667</v>
      </c>
      <c r="O355">
        <f t="shared" si="68"/>
        <v>0.96666666666666667</v>
      </c>
      <c r="Q355">
        <f t="shared" si="69"/>
        <v>107.1</v>
      </c>
      <c r="S355">
        <f t="shared" si="71"/>
        <v>-0.96666666666666667</v>
      </c>
      <c r="T355">
        <f t="shared" si="70"/>
        <v>107.1</v>
      </c>
    </row>
    <row r="356" spans="2:20" x14ac:dyDescent="0.25">
      <c r="B356" t="s">
        <v>3961</v>
      </c>
      <c r="C356" t="s">
        <v>3926</v>
      </c>
      <c r="E356" t="str">
        <f t="shared" si="62"/>
        <v>01</v>
      </c>
      <c r="F356" t="str">
        <f t="shared" si="72"/>
        <v>12</v>
      </c>
      <c r="G356" t="str">
        <f t="shared" si="63"/>
        <v>N</v>
      </c>
      <c r="I356" t="str">
        <f t="shared" si="64"/>
        <v>103</v>
      </c>
      <c r="J356" t="str">
        <f t="shared" si="73"/>
        <v>53</v>
      </c>
      <c r="K356" t="str">
        <f t="shared" si="65"/>
        <v>E</v>
      </c>
      <c r="M356" t="str">
        <f t="shared" si="66"/>
        <v>01</v>
      </c>
      <c r="N356">
        <f t="shared" si="67"/>
        <v>0.2</v>
      </c>
      <c r="O356">
        <f t="shared" si="68"/>
        <v>1.2</v>
      </c>
      <c r="Q356">
        <f t="shared" si="69"/>
        <v>103.88333333333334</v>
      </c>
      <c r="S356">
        <f t="shared" si="71"/>
        <v>1.2</v>
      </c>
      <c r="T356">
        <f t="shared" si="70"/>
        <v>103.88333333333334</v>
      </c>
    </row>
    <row r="357" spans="2:20" x14ac:dyDescent="0.25">
      <c r="E357" t="str">
        <f t="shared" si="62"/>
        <v/>
      </c>
      <c r="F357" t="str">
        <f t="shared" si="72"/>
        <v/>
      </c>
      <c r="G357" t="str">
        <f t="shared" si="63"/>
        <v/>
      </c>
      <c r="I357" t="str">
        <f t="shared" si="64"/>
        <v/>
      </c>
      <c r="J357" t="str">
        <f t="shared" si="73"/>
        <v/>
      </c>
      <c r="K357" t="str">
        <f t="shared" si="65"/>
        <v/>
      </c>
      <c r="M357" t="str">
        <f t="shared" si="66"/>
        <v/>
      </c>
      <c r="N357" t="e">
        <f t="shared" si="67"/>
        <v>#VALUE!</v>
      </c>
      <c r="O357" t="e">
        <f t="shared" si="68"/>
        <v>#VALUE!</v>
      </c>
      <c r="Q357" t="e">
        <f t="shared" si="69"/>
        <v>#VALUE!</v>
      </c>
      <c r="S357" t="e">
        <f t="shared" si="71"/>
        <v>#VALUE!</v>
      </c>
      <c r="T357" t="e">
        <f t="shared" si="70"/>
        <v>#VALUE!</v>
      </c>
    </row>
    <row r="358" spans="2:20" x14ac:dyDescent="0.25">
      <c r="B358" t="s">
        <v>4163</v>
      </c>
      <c r="C358" t="s">
        <v>4164</v>
      </c>
      <c r="E358" t="str">
        <f t="shared" si="62"/>
        <v>05</v>
      </c>
      <c r="F358" t="str">
        <f t="shared" si="72"/>
        <v>45</v>
      </c>
      <c r="G358" t="str">
        <f t="shared" si="63"/>
        <v>S</v>
      </c>
      <c r="I358" t="str">
        <f t="shared" si="64"/>
        <v>106</v>
      </c>
      <c r="J358" t="str">
        <f t="shared" si="73"/>
        <v>55</v>
      </c>
      <c r="K358" t="str">
        <f t="shared" si="65"/>
        <v>E</v>
      </c>
      <c r="M358" t="str">
        <f t="shared" si="66"/>
        <v>05</v>
      </c>
      <c r="N358">
        <f t="shared" si="67"/>
        <v>0.75</v>
      </c>
      <c r="O358">
        <f t="shared" si="68"/>
        <v>5.75</v>
      </c>
      <c r="Q358">
        <f t="shared" si="69"/>
        <v>106.91666666666667</v>
      </c>
      <c r="S358">
        <f t="shared" si="71"/>
        <v>-5.75</v>
      </c>
      <c r="T358">
        <f t="shared" si="70"/>
        <v>106.91666666666667</v>
      </c>
    </row>
    <row r="359" spans="2:20" x14ac:dyDescent="0.25">
      <c r="E359" t="str">
        <f t="shared" si="62"/>
        <v/>
      </c>
      <c r="F359" t="str">
        <f t="shared" si="72"/>
        <v/>
      </c>
      <c r="G359" t="str">
        <f t="shared" si="63"/>
        <v/>
      </c>
      <c r="I359" t="str">
        <f t="shared" si="64"/>
        <v/>
      </c>
      <c r="J359" t="str">
        <f t="shared" si="73"/>
        <v/>
      </c>
      <c r="K359" t="str">
        <f t="shared" si="65"/>
        <v/>
      </c>
      <c r="M359" t="str">
        <f t="shared" si="66"/>
        <v/>
      </c>
      <c r="N359" t="e">
        <f t="shared" si="67"/>
        <v>#VALUE!</v>
      </c>
      <c r="O359" t="e">
        <f t="shared" si="68"/>
        <v>#VALUE!</v>
      </c>
      <c r="Q359" t="e">
        <f t="shared" si="69"/>
        <v>#VALUE!</v>
      </c>
      <c r="S359" t="e">
        <f t="shared" si="71"/>
        <v>#VALUE!</v>
      </c>
      <c r="T359" t="e">
        <f t="shared" si="70"/>
        <v>#VALUE!</v>
      </c>
    </row>
    <row r="360" spans="2:20" x14ac:dyDescent="0.25">
      <c r="E360" t="str">
        <f t="shared" si="62"/>
        <v/>
      </c>
      <c r="F360" t="str">
        <f t="shared" si="72"/>
        <v/>
      </c>
      <c r="G360" t="str">
        <f t="shared" si="63"/>
        <v/>
      </c>
      <c r="I360" t="str">
        <f t="shared" si="64"/>
        <v/>
      </c>
      <c r="J360" t="str">
        <f t="shared" si="73"/>
        <v/>
      </c>
      <c r="K360" t="str">
        <f t="shared" si="65"/>
        <v/>
      </c>
      <c r="M360" t="str">
        <f t="shared" si="66"/>
        <v/>
      </c>
      <c r="N360" t="e">
        <f t="shared" si="67"/>
        <v>#VALUE!</v>
      </c>
      <c r="O360" t="e">
        <f t="shared" si="68"/>
        <v>#VALUE!</v>
      </c>
      <c r="Q360" t="e">
        <f t="shared" si="69"/>
        <v>#VALUE!</v>
      </c>
      <c r="S360" t="e">
        <f t="shared" si="71"/>
        <v>#VALUE!</v>
      </c>
      <c r="T360" t="e">
        <f t="shared" si="70"/>
        <v>#VALUE!</v>
      </c>
    </row>
    <row r="361" spans="2:20" x14ac:dyDescent="0.25">
      <c r="B361" t="s">
        <v>4165</v>
      </c>
      <c r="C361" t="s">
        <v>4166</v>
      </c>
      <c r="E361" t="str">
        <f t="shared" si="62"/>
        <v>09</v>
      </c>
      <c r="F361" t="str">
        <f t="shared" si="72"/>
        <v>54</v>
      </c>
      <c r="G361" t="str">
        <f t="shared" si="63"/>
        <v>S</v>
      </c>
      <c r="I361" t="str">
        <f t="shared" si="64"/>
        <v>105</v>
      </c>
      <c r="J361" t="str">
        <f t="shared" si="73"/>
        <v>51</v>
      </c>
      <c r="K361" t="str">
        <f t="shared" si="65"/>
        <v>E</v>
      </c>
      <c r="M361" t="str">
        <f t="shared" si="66"/>
        <v>09</v>
      </c>
      <c r="N361">
        <f t="shared" si="67"/>
        <v>0.9</v>
      </c>
      <c r="O361">
        <f t="shared" si="68"/>
        <v>9.9</v>
      </c>
      <c r="Q361">
        <f t="shared" si="69"/>
        <v>105.85</v>
      </c>
      <c r="S361">
        <f t="shared" si="71"/>
        <v>-9.9</v>
      </c>
      <c r="T361">
        <f t="shared" si="70"/>
        <v>105.85</v>
      </c>
    </row>
    <row r="362" spans="2:20" x14ac:dyDescent="0.25">
      <c r="B362" t="s">
        <v>4167</v>
      </c>
      <c r="C362" t="s">
        <v>4168</v>
      </c>
      <c r="E362" t="str">
        <f t="shared" si="62"/>
        <v>06</v>
      </c>
      <c r="F362" t="str">
        <f t="shared" si="72"/>
        <v>01</v>
      </c>
      <c r="G362" t="str">
        <f t="shared" si="63"/>
        <v>N</v>
      </c>
      <c r="I362" t="str">
        <f t="shared" si="64"/>
        <v>106</v>
      </c>
      <c r="J362" t="str">
        <f t="shared" si="73"/>
        <v>53</v>
      </c>
      <c r="K362" t="str">
        <f t="shared" si="65"/>
        <v>E</v>
      </c>
      <c r="M362" t="str">
        <f t="shared" si="66"/>
        <v>06</v>
      </c>
      <c r="N362">
        <f t="shared" si="67"/>
        <v>1.6666666666666666E-2</v>
      </c>
      <c r="O362">
        <f t="shared" si="68"/>
        <v>6.0166666666666666</v>
      </c>
      <c r="Q362">
        <f t="shared" si="69"/>
        <v>106.88333333333334</v>
      </c>
      <c r="S362">
        <f t="shared" si="71"/>
        <v>6.0166666666666666</v>
      </c>
      <c r="T362">
        <f t="shared" si="70"/>
        <v>106.88333333333334</v>
      </c>
    </row>
    <row r="363" spans="2:20" x14ac:dyDescent="0.25">
      <c r="E363" t="str">
        <f t="shared" si="62"/>
        <v/>
      </c>
      <c r="F363" t="str">
        <f t="shared" si="72"/>
        <v/>
      </c>
      <c r="G363" t="str">
        <f t="shared" si="63"/>
        <v/>
      </c>
      <c r="I363" t="str">
        <f t="shared" si="64"/>
        <v/>
      </c>
      <c r="J363" t="str">
        <f t="shared" si="73"/>
        <v/>
      </c>
      <c r="K363" t="str">
        <f t="shared" si="65"/>
        <v/>
      </c>
      <c r="M363" t="str">
        <f t="shared" si="66"/>
        <v/>
      </c>
      <c r="N363" t="e">
        <f t="shared" si="67"/>
        <v>#VALUE!</v>
      </c>
      <c r="O363" t="e">
        <f t="shared" si="68"/>
        <v>#VALUE!</v>
      </c>
      <c r="Q363" t="e">
        <f t="shared" si="69"/>
        <v>#VALUE!</v>
      </c>
      <c r="S363" t="e">
        <f t="shared" si="71"/>
        <v>#VALUE!</v>
      </c>
      <c r="T363" t="e">
        <f t="shared" si="70"/>
        <v>#VALUE!</v>
      </c>
    </row>
    <row r="364" spans="2:20" x14ac:dyDescent="0.25">
      <c r="B364" t="s">
        <v>4169</v>
      </c>
      <c r="C364" t="s">
        <v>4170</v>
      </c>
      <c r="E364" t="str">
        <f t="shared" si="62"/>
        <v>15</v>
      </c>
      <c r="F364" t="str">
        <f t="shared" si="72"/>
        <v>59</v>
      </c>
      <c r="G364" t="str">
        <f t="shared" si="63"/>
        <v>S</v>
      </c>
      <c r="I364" t="str">
        <f t="shared" si="64"/>
        <v>108</v>
      </c>
      <c r="J364" t="str">
        <f t="shared" si="73"/>
        <v>12</v>
      </c>
      <c r="K364" t="str">
        <f t="shared" si="65"/>
        <v>E</v>
      </c>
      <c r="M364" t="str">
        <f t="shared" si="66"/>
        <v>15</v>
      </c>
      <c r="N364">
        <f t="shared" si="67"/>
        <v>0.98333333333333328</v>
      </c>
      <c r="O364">
        <f t="shared" si="68"/>
        <v>15.983333333333333</v>
      </c>
      <c r="Q364">
        <f t="shared" si="69"/>
        <v>108.2</v>
      </c>
      <c r="S364">
        <f t="shared" si="71"/>
        <v>-15.983333333333333</v>
      </c>
      <c r="T364">
        <f t="shared" si="70"/>
        <v>108.2</v>
      </c>
    </row>
    <row r="365" spans="2:20" x14ac:dyDescent="0.25">
      <c r="B365" t="s">
        <v>4171</v>
      </c>
      <c r="C365" t="s">
        <v>4172</v>
      </c>
      <c r="E365" t="str">
        <f t="shared" si="62"/>
        <v>22</v>
      </c>
      <c r="F365" t="str">
        <f t="shared" si="72"/>
        <v>12</v>
      </c>
      <c r="G365" t="str">
        <f t="shared" si="63"/>
        <v>S</v>
      </c>
      <c r="I365" t="str">
        <f t="shared" si="64"/>
        <v>110</v>
      </c>
      <c r="J365" t="str">
        <f t="shared" si="73"/>
        <v>41</v>
      </c>
      <c r="K365" t="str">
        <f t="shared" si="65"/>
        <v>E</v>
      </c>
      <c r="M365" t="str">
        <f t="shared" si="66"/>
        <v>22</v>
      </c>
      <c r="N365">
        <f t="shared" si="67"/>
        <v>0.2</v>
      </c>
      <c r="O365">
        <f t="shared" si="68"/>
        <v>22.2</v>
      </c>
      <c r="Q365">
        <f t="shared" si="69"/>
        <v>110.68333333333334</v>
      </c>
      <c r="S365">
        <f t="shared" si="71"/>
        <v>-22.2</v>
      </c>
      <c r="T365">
        <f t="shared" si="70"/>
        <v>110.68333333333334</v>
      </c>
    </row>
    <row r="366" spans="2:20" x14ac:dyDescent="0.25">
      <c r="B366" t="s">
        <v>4173</v>
      </c>
      <c r="C366" t="s">
        <v>4174</v>
      </c>
      <c r="E366" t="str">
        <f t="shared" si="62"/>
        <v>28</v>
      </c>
      <c r="F366" t="str">
        <f t="shared" si="72"/>
        <v>17</v>
      </c>
      <c r="G366" t="str">
        <f t="shared" si="63"/>
        <v>S</v>
      </c>
      <c r="I366" t="str">
        <f t="shared" si="64"/>
        <v>113</v>
      </c>
      <c r="J366" t="str">
        <f t="shared" si="73"/>
        <v>12</v>
      </c>
      <c r="K366" t="str">
        <f t="shared" si="65"/>
        <v>E</v>
      </c>
      <c r="M366" t="str">
        <f t="shared" si="66"/>
        <v>28</v>
      </c>
      <c r="N366">
        <f t="shared" si="67"/>
        <v>0.28333333333333333</v>
      </c>
      <c r="O366">
        <f t="shared" si="68"/>
        <v>28.283333333333335</v>
      </c>
      <c r="Q366">
        <f t="shared" si="69"/>
        <v>113.2</v>
      </c>
      <c r="S366">
        <f t="shared" si="71"/>
        <v>-28.283333333333335</v>
      </c>
      <c r="T366">
        <f t="shared" si="70"/>
        <v>113.2</v>
      </c>
    </row>
    <row r="367" spans="2:20" x14ac:dyDescent="0.25">
      <c r="E367" t="str">
        <f t="shared" si="62"/>
        <v/>
      </c>
      <c r="F367" t="str">
        <f t="shared" si="72"/>
        <v/>
      </c>
      <c r="G367" t="str">
        <f t="shared" si="63"/>
        <v/>
      </c>
      <c r="I367" t="str">
        <f t="shared" si="64"/>
        <v/>
      </c>
      <c r="J367" t="str">
        <f t="shared" si="73"/>
        <v/>
      </c>
      <c r="K367" t="str">
        <f t="shared" si="65"/>
        <v/>
      </c>
      <c r="M367" t="str">
        <f t="shared" si="66"/>
        <v/>
      </c>
      <c r="N367" t="e">
        <f t="shared" si="67"/>
        <v>#VALUE!</v>
      </c>
      <c r="O367" t="e">
        <f t="shared" si="68"/>
        <v>#VALUE!</v>
      </c>
      <c r="Q367" t="e">
        <f t="shared" si="69"/>
        <v>#VALUE!</v>
      </c>
      <c r="S367" t="e">
        <f t="shared" si="71"/>
        <v>#VALUE!</v>
      </c>
      <c r="T367" t="e">
        <f t="shared" si="70"/>
        <v>#VALUE!</v>
      </c>
    </row>
    <row r="368" spans="2:20" x14ac:dyDescent="0.25">
      <c r="E368" t="str">
        <f t="shared" si="62"/>
        <v/>
      </c>
      <c r="F368" t="str">
        <f t="shared" si="72"/>
        <v/>
      </c>
      <c r="G368" t="str">
        <f t="shared" si="63"/>
        <v/>
      </c>
      <c r="I368" t="str">
        <f t="shared" si="64"/>
        <v/>
      </c>
      <c r="J368" t="str">
        <f t="shared" si="73"/>
        <v/>
      </c>
      <c r="K368" t="str">
        <f t="shared" si="65"/>
        <v/>
      </c>
      <c r="M368" t="str">
        <f t="shared" si="66"/>
        <v/>
      </c>
      <c r="N368" t="e">
        <f t="shared" si="67"/>
        <v>#VALUE!</v>
      </c>
      <c r="O368" t="e">
        <f t="shared" si="68"/>
        <v>#VALUE!</v>
      </c>
      <c r="Q368" t="e">
        <f t="shared" si="69"/>
        <v>#VALUE!</v>
      </c>
      <c r="S368" t="e">
        <f t="shared" si="71"/>
        <v>#VALUE!</v>
      </c>
      <c r="T368" t="e">
        <f t="shared" si="70"/>
        <v>#VALUE!</v>
      </c>
    </row>
    <row r="369" spans="2:20" x14ac:dyDescent="0.25">
      <c r="B369" t="s">
        <v>4030</v>
      </c>
      <c r="C369" t="s">
        <v>4175</v>
      </c>
      <c r="E369" t="str">
        <f t="shared" si="62"/>
        <v>31</v>
      </c>
      <c r="F369" t="str">
        <f t="shared" si="72"/>
        <v>53</v>
      </c>
      <c r="G369" t="str">
        <f t="shared" si="63"/>
        <v>S</v>
      </c>
      <c r="I369" t="str">
        <f t="shared" si="64"/>
        <v>115</v>
      </c>
      <c r="J369" t="str">
        <f t="shared" si="73"/>
        <v>33</v>
      </c>
      <c r="K369" t="str">
        <f t="shared" si="65"/>
        <v>E</v>
      </c>
      <c r="M369" t="str">
        <f t="shared" si="66"/>
        <v>31</v>
      </c>
      <c r="N369">
        <f t="shared" si="67"/>
        <v>0.8833333333333333</v>
      </c>
      <c r="O369">
        <f t="shared" si="68"/>
        <v>31.883333333333333</v>
      </c>
      <c r="Q369">
        <f t="shared" si="69"/>
        <v>115.55</v>
      </c>
      <c r="S369">
        <f t="shared" si="71"/>
        <v>-31.883333333333333</v>
      </c>
      <c r="T369">
        <f t="shared" si="70"/>
        <v>115.55</v>
      </c>
    </row>
    <row r="370" spans="2:20" x14ac:dyDescent="0.25">
      <c r="B370" t="s">
        <v>4176</v>
      </c>
      <c r="C370" t="s">
        <v>4177</v>
      </c>
      <c r="E370" t="str">
        <f t="shared" si="62"/>
        <v>33</v>
      </c>
      <c r="F370" t="str">
        <f t="shared" si="72"/>
        <v>40</v>
      </c>
      <c r="G370" t="str">
        <f t="shared" si="63"/>
        <v>S</v>
      </c>
      <c r="I370" t="str">
        <f t="shared" si="64"/>
        <v>114</v>
      </c>
      <c r="J370" t="str">
        <f t="shared" si="73"/>
        <v>52</v>
      </c>
      <c r="K370" t="str">
        <f t="shared" si="65"/>
        <v>E</v>
      </c>
      <c r="M370" t="str">
        <f t="shared" si="66"/>
        <v>33</v>
      </c>
      <c r="N370">
        <f t="shared" si="67"/>
        <v>0.66666666666666663</v>
      </c>
      <c r="O370">
        <f t="shared" si="68"/>
        <v>33.666666666666664</v>
      </c>
      <c r="Q370">
        <f t="shared" si="69"/>
        <v>114.86666666666666</v>
      </c>
      <c r="S370">
        <f t="shared" si="71"/>
        <v>-33.666666666666664</v>
      </c>
      <c r="T370">
        <f t="shared" si="70"/>
        <v>114.86666666666666</v>
      </c>
    </row>
    <row r="371" spans="2:20" x14ac:dyDescent="0.25">
      <c r="B371" t="s">
        <v>4178</v>
      </c>
      <c r="C371" t="s">
        <v>4179</v>
      </c>
      <c r="E371" t="str">
        <f t="shared" si="62"/>
        <v>31</v>
      </c>
      <c r="F371" t="str">
        <f t="shared" si="72"/>
        <v>57</v>
      </c>
      <c r="G371" t="str">
        <f t="shared" si="63"/>
        <v>S</v>
      </c>
      <c r="I371" t="str">
        <f t="shared" si="64"/>
        <v>115</v>
      </c>
      <c r="J371" t="str">
        <f t="shared" si="73"/>
        <v>39</v>
      </c>
      <c r="K371" t="str">
        <f t="shared" si="65"/>
        <v>E</v>
      </c>
      <c r="M371" t="str">
        <f t="shared" si="66"/>
        <v>31</v>
      </c>
      <c r="N371">
        <f t="shared" si="67"/>
        <v>0.95</v>
      </c>
      <c r="O371">
        <f t="shared" si="68"/>
        <v>31.95</v>
      </c>
      <c r="Q371">
        <f t="shared" si="69"/>
        <v>115.65</v>
      </c>
      <c r="S371">
        <f t="shared" si="71"/>
        <v>-31.95</v>
      </c>
      <c r="T371">
        <f t="shared" si="70"/>
        <v>115.65</v>
      </c>
    </row>
    <row r="372" spans="2:20" x14ac:dyDescent="0.25">
      <c r="E372" t="str">
        <f t="shared" si="62"/>
        <v/>
      </c>
      <c r="F372" t="str">
        <f t="shared" si="72"/>
        <v/>
      </c>
      <c r="G372" t="str">
        <f t="shared" si="63"/>
        <v/>
      </c>
      <c r="I372" t="str">
        <f t="shared" si="64"/>
        <v/>
      </c>
      <c r="J372" t="str">
        <f t="shared" si="73"/>
        <v/>
      </c>
      <c r="K372" t="str">
        <f t="shared" si="65"/>
        <v/>
      </c>
      <c r="M372" t="str">
        <f t="shared" si="66"/>
        <v/>
      </c>
      <c r="N372" t="e">
        <f t="shared" si="67"/>
        <v>#VALUE!</v>
      </c>
      <c r="O372" t="e">
        <f t="shared" si="68"/>
        <v>#VALUE!</v>
      </c>
      <c r="Q372" t="e">
        <f t="shared" si="69"/>
        <v>#VALUE!</v>
      </c>
      <c r="S372" t="e">
        <f t="shared" si="71"/>
        <v>#VALUE!</v>
      </c>
      <c r="T372" t="e">
        <f t="shared" si="70"/>
        <v>#VALUE!</v>
      </c>
    </row>
    <row r="373" spans="2:20" x14ac:dyDescent="0.25">
      <c r="B373" t="s">
        <v>4180</v>
      </c>
      <c r="C373" t="s">
        <v>4181</v>
      </c>
      <c r="E373" t="str">
        <f t="shared" si="62"/>
        <v>35</v>
      </c>
      <c r="F373" t="str">
        <f t="shared" si="72"/>
        <v>16</v>
      </c>
      <c r="G373" t="str">
        <f t="shared" si="63"/>
        <v>S</v>
      </c>
      <c r="I373" t="str">
        <f t="shared" si="64"/>
        <v>118</v>
      </c>
      <c r="J373" t="str">
        <f t="shared" si="73"/>
        <v>49</v>
      </c>
      <c r="K373" t="str">
        <f t="shared" si="65"/>
        <v>E</v>
      </c>
      <c r="M373" t="str">
        <f t="shared" si="66"/>
        <v>35</v>
      </c>
      <c r="N373">
        <f t="shared" si="67"/>
        <v>0.26666666666666666</v>
      </c>
      <c r="O373">
        <f t="shared" si="68"/>
        <v>35.266666666666666</v>
      </c>
      <c r="Q373">
        <f t="shared" si="69"/>
        <v>118.81666666666666</v>
      </c>
      <c r="S373">
        <f t="shared" si="71"/>
        <v>-35.266666666666666</v>
      </c>
      <c r="T373">
        <f t="shared" si="70"/>
        <v>118.81666666666666</v>
      </c>
    </row>
    <row r="374" spans="2:20" x14ac:dyDescent="0.25">
      <c r="B374" t="s">
        <v>4032</v>
      </c>
      <c r="C374" t="s">
        <v>3984</v>
      </c>
      <c r="E374" t="str">
        <f t="shared" si="62"/>
        <v>34</v>
      </c>
      <c r="F374" t="str">
        <f t="shared" si="72"/>
        <v>29</v>
      </c>
      <c r="G374" t="str">
        <f t="shared" si="63"/>
        <v>S</v>
      </c>
      <c r="I374" t="str">
        <f t="shared" si="64"/>
        <v>126</v>
      </c>
      <c r="J374" t="str">
        <f t="shared" si="73"/>
        <v>09</v>
      </c>
      <c r="K374" t="str">
        <f t="shared" si="65"/>
        <v>E</v>
      </c>
      <c r="M374" t="str">
        <f t="shared" si="66"/>
        <v>34</v>
      </c>
      <c r="N374">
        <f t="shared" si="67"/>
        <v>0.48333333333333334</v>
      </c>
      <c r="O374">
        <f t="shared" si="68"/>
        <v>34.483333333333334</v>
      </c>
      <c r="Q374">
        <f t="shared" si="69"/>
        <v>126.15</v>
      </c>
      <c r="S374">
        <f t="shared" si="71"/>
        <v>-34.483333333333334</v>
      </c>
      <c r="T374">
        <f t="shared" si="70"/>
        <v>126.15</v>
      </c>
    </row>
    <row r="375" spans="2:20" x14ac:dyDescent="0.25">
      <c r="B375" t="s">
        <v>4182</v>
      </c>
      <c r="C375" t="s">
        <v>4183</v>
      </c>
      <c r="E375" t="str">
        <f t="shared" si="62"/>
        <v>35</v>
      </c>
      <c r="F375" t="str">
        <f t="shared" si="72"/>
        <v>18</v>
      </c>
      <c r="G375" t="str">
        <f t="shared" si="63"/>
        <v>S</v>
      </c>
      <c r="I375" t="str">
        <f t="shared" si="64"/>
        <v>134</v>
      </c>
      <c r="J375" t="str">
        <f t="shared" si="73"/>
        <v>13</v>
      </c>
      <c r="K375" t="str">
        <f t="shared" si="65"/>
        <v>E</v>
      </c>
      <c r="M375" t="str">
        <f t="shared" si="66"/>
        <v>35</v>
      </c>
      <c r="N375">
        <f t="shared" si="67"/>
        <v>0.3</v>
      </c>
      <c r="O375">
        <f t="shared" si="68"/>
        <v>35.299999999999997</v>
      </c>
      <c r="Q375">
        <f t="shared" si="69"/>
        <v>134.21666666666667</v>
      </c>
      <c r="S375">
        <f t="shared" si="71"/>
        <v>-35.299999999999997</v>
      </c>
      <c r="T375">
        <f t="shared" si="70"/>
        <v>134.21666666666667</v>
      </c>
    </row>
    <row r="376" spans="2:20" x14ac:dyDescent="0.25">
      <c r="E376" t="str">
        <f t="shared" si="62"/>
        <v/>
      </c>
      <c r="F376" t="str">
        <f t="shared" si="72"/>
        <v/>
      </c>
      <c r="G376" t="str">
        <f t="shared" si="63"/>
        <v/>
      </c>
      <c r="I376" t="str">
        <f t="shared" si="64"/>
        <v/>
      </c>
      <c r="J376" t="str">
        <f t="shared" si="73"/>
        <v/>
      </c>
      <c r="K376" t="str">
        <f t="shared" si="65"/>
        <v/>
      </c>
      <c r="M376" t="str">
        <f t="shared" si="66"/>
        <v/>
      </c>
      <c r="N376" t="e">
        <f t="shared" si="67"/>
        <v>#VALUE!</v>
      </c>
      <c r="O376" t="e">
        <f t="shared" si="68"/>
        <v>#VALUE!</v>
      </c>
      <c r="Q376" t="e">
        <f t="shared" si="69"/>
        <v>#VALUE!</v>
      </c>
      <c r="S376" t="e">
        <f t="shared" si="71"/>
        <v>#VALUE!</v>
      </c>
      <c r="T376" t="e">
        <f t="shared" si="70"/>
        <v>#VALUE!</v>
      </c>
    </row>
    <row r="377" spans="2:20" x14ac:dyDescent="0.25">
      <c r="E377" t="str">
        <f t="shared" si="62"/>
        <v/>
      </c>
      <c r="F377" t="str">
        <f t="shared" si="72"/>
        <v/>
      </c>
      <c r="G377" t="str">
        <f t="shared" si="63"/>
        <v/>
      </c>
      <c r="I377" t="str">
        <f t="shared" si="64"/>
        <v/>
      </c>
      <c r="J377" t="str">
        <f t="shared" si="73"/>
        <v/>
      </c>
      <c r="K377" t="str">
        <f t="shared" si="65"/>
        <v/>
      </c>
      <c r="M377" t="str">
        <f t="shared" si="66"/>
        <v/>
      </c>
      <c r="N377" t="e">
        <f t="shared" si="67"/>
        <v>#VALUE!</v>
      </c>
      <c r="O377" t="e">
        <f t="shared" si="68"/>
        <v>#VALUE!</v>
      </c>
      <c r="Q377" t="e">
        <f t="shared" si="69"/>
        <v>#VALUE!</v>
      </c>
      <c r="S377" t="e">
        <f t="shared" si="71"/>
        <v>#VALUE!</v>
      </c>
      <c r="T377" t="e">
        <f t="shared" si="70"/>
        <v>#VALUE!</v>
      </c>
    </row>
    <row r="378" spans="2:20" x14ac:dyDescent="0.25">
      <c r="B378" t="s">
        <v>4184</v>
      </c>
      <c r="C378" t="s">
        <v>4185</v>
      </c>
      <c r="E378" t="str">
        <f t="shared" si="62"/>
        <v>34</v>
      </c>
      <c r="F378" t="str">
        <f t="shared" si="72"/>
        <v>51</v>
      </c>
      <c r="G378" t="str">
        <f t="shared" si="63"/>
        <v>S</v>
      </c>
      <c r="I378" t="str">
        <f t="shared" si="64"/>
        <v>138</v>
      </c>
      <c r="J378" t="str">
        <f t="shared" si="73"/>
        <v>19</v>
      </c>
      <c r="K378" t="str">
        <f t="shared" si="65"/>
        <v>E</v>
      </c>
      <c r="M378" t="str">
        <f t="shared" si="66"/>
        <v>34</v>
      </c>
      <c r="N378">
        <f t="shared" si="67"/>
        <v>0.85</v>
      </c>
      <c r="O378">
        <f t="shared" si="68"/>
        <v>34.85</v>
      </c>
      <c r="Q378">
        <f t="shared" si="69"/>
        <v>138.31666666666666</v>
      </c>
      <c r="S378">
        <f t="shared" si="71"/>
        <v>-34.85</v>
      </c>
      <c r="T378">
        <f t="shared" si="70"/>
        <v>138.31666666666666</v>
      </c>
    </row>
    <row r="379" spans="2:20" x14ac:dyDescent="0.25">
      <c r="B379" t="s">
        <v>4186</v>
      </c>
      <c r="C379" t="s">
        <v>4187</v>
      </c>
      <c r="E379" t="str">
        <f t="shared" si="62"/>
        <v>38</v>
      </c>
      <c r="F379" t="str">
        <f t="shared" si="72"/>
        <v>00</v>
      </c>
      <c r="G379" t="str">
        <f t="shared" si="63"/>
        <v>S</v>
      </c>
      <c r="I379" t="str">
        <f t="shared" si="64"/>
        <v>140</v>
      </c>
      <c r="J379" t="str">
        <f t="shared" si="73"/>
        <v>16</v>
      </c>
      <c r="K379" t="str">
        <f t="shared" si="65"/>
        <v>E</v>
      </c>
      <c r="M379" t="str">
        <f t="shared" si="66"/>
        <v>38</v>
      </c>
      <c r="N379">
        <f t="shared" si="67"/>
        <v>0</v>
      </c>
      <c r="O379">
        <f t="shared" si="68"/>
        <v>38</v>
      </c>
      <c r="Q379">
        <f t="shared" si="69"/>
        <v>140.26666666666668</v>
      </c>
      <c r="S379">
        <f t="shared" si="71"/>
        <v>-38</v>
      </c>
      <c r="T379">
        <f t="shared" si="70"/>
        <v>140.26666666666668</v>
      </c>
    </row>
    <row r="380" spans="2:20" x14ac:dyDescent="0.25">
      <c r="B380" t="s">
        <v>4188</v>
      </c>
      <c r="C380" t="s">
        <v>4189</v>
      </c>
      <c r="E380" t="str">
        <f t="shared" si="62"/>
        <v>34</v>
      </c>
      <c r="F380" t="str">
        <f t="shared" si="72"/>
        <v>48</v>
      </c>
      <c r="G380" t="str">
        <f t="shared" si="63"/>
        <v>S</v>
      </c>
      <c r="I380" t="str">
        <f t="shared" si="64"/>
        <v>138</v>
      </c>
      <c r="J380" t="str">
        <f t="shared" si="73"/>
        <v>22</v>
      </c>
      <c r="K380" t="str">
        <f t="shared" si="65"/>
        <v>E</v>
      </c>
      <c r="M380" t="str">
        <f t="shared" si="66"/>
        <v>34</v>
      </c>
      <c r="N380">
        <f t="shared" si="67"/>
        <v>0.8</v>
      </c>
      <c r="O380">
        <f t="shared" si="68"/>
        <v>34.799999999999997</v>
      </c>
      <c r="Q380">
        <f t="shared" si="69"/>
        <v>138.36666666666667</v>
      </c>
      <c r="S380">
        <f t="shared" si="71"/>
        <v>-34.799999999999997</v>
      </c>
      <c r="T380">
        <f t="shared" si="70"/>
        <v>138.36666666666667</v>
      </c>
    </row>
    <row r="381" spans="2:20" x14ac:dyDescent="0.25">
      <c r="E381" t="str">
        <f t="shared" si="62"/>
        <v/>
      </c>
      <c r="F381" t="str">
        <f t="shared" si="72"/>
        <v/>
      </c>
      <c r="G381" t="str">
        <f t="shared" si="63"/>
        <v/>
      </c>
      <c r="I381" t="str">
        <f t="shared" si="64"/>
        <v/>
      </c>
      <c r="J381" t="str">
        <f t="shared" si="73"/>
        <v/>
      </c>
      <c r="K381" t="str">
        <f t="shared" si="65"/>
        <v/>
      </c>
      <c r="M381" t="str">
        <f t="shared" si="66"/>
        <v/>
      </c>
      <c r="N381" t="e">
        <f t="shared" si="67"/>
        <v>#VALUE!</v>
      </c>
      <c r="O381" t="e">
        <f t="shared" si="68"/>
        <v>#VALUE!</v>
      </c>
      <c r="Q381" t="e">
        <f t="shared" si="69"/>
        <v>#VALUE!</v>
      </c>
      <c r="S381" t="e">
        <f t="shared" si="71"/>
        <v>#VALUE!</v>
      </c>
      <c r="T381" t="e">
        <f t="shared" si="70"/>
        <v>#VALUE!</v>
      </c>
    </row>
    <row r="382" spans="2:20" x14ac:dyDescent="0.25">
      <c r="B382" t="s">
        <v>4190</v>
      </c>
      <c r="C382" t="s">
        <v>4191</v>
      </c>
      <c r="E382" t="str">
        <f t="shared" si="62"/>
        <v>38</v>
      </c>
      <c r="F382" t="str">
        <f t="shared" si="72"/>
        <v>24</v>
      </c>
      <c r="G382" t="str">
        <f t="shared" si="63"/>
        <v>S</v>
      </c>
      <c r="I382" t="str">
        <f t="shared" si="64"/>
        <v>144</v>
      </c>
      <c r="J382" t="str">
        <f t="shared" si="73"/>
        <v>29</v>
      </c>
      <c r="K382" t="str">
        <f t="shared" si="65"/>
        <v>E</v>
      </c>
      <c r="M382" t="str">
        <f t="shared" si="66"/>
        <v>38</v>
      </c>
      <c r="N382">
        <f t="shared" si="67"/>
        <v>0.4</v>
      </c>
      <c r="O382">
        <f t="shared" si="68"/>
        <v>38.4</v>
      </c>
      <c r="Q382">
        <f t="shared" si="69"/>
        <v>144.48333333333332</v>
      </c>
      <c r="S382">
        <f t="shared" si="71"/>
        <v>-38.4</v>
      </c>
      <c r="T382">
        <f t="shared" si="70"/>
        <v>144.48333333333332</v>
      </c>
    </row>
    <row r="383" spans="2:20" x14ac:dyDescent="0.25">
      <c r="E383" t="str">
        <f t="shared" si="62"/>
        <v/>
      </c>
      <c r="F383" t="str">
        <f t="shared" si="72"/>
        <v/>
      </c>
      <c r="G383" t="str">
        <f t="shared" si="63"/>
        <v/>
      </c>
      <c r="I383" t="str">
        <f t="shared" si="64"/>
        <v/>
      </c>
      <c r="J383" t="str">
        <f t="shared" si="73"/>
        <v/>
      </c>
      <c r="K383" t="str">
        <f t="shared" si="65"/>
        <v/>
      </c>
      <c r="M383" t="str">
        <f t="shared" si="66"/>
        <v/>
      </c>
      <c r="N383" t="e">
        <f t="shared" si="67"/>
        <v>#VALUE!</v>
      </c>
      <c r="O383" t="e">
        <f t="shared" si="68"/>
        <v>#VALUE!</v>
      </c>
      <c r="Q383" t="e">
        <f t="shared" si="69"/>
        <v>#VALUE!</v>
      </c>
      <c r="S383" t="e">
        <f t="shared" si="71"/>
        <v>#VALUE!</v>
      </c>
      <c r="T383" t="e">
        <f t="shared" si="70"/>
        <v>#VALUE!</v>
      </c>
    </row>
    <row r="384" spans="2:20" x14ac:dyDescent="0.25">
      <c r="E384" t="str">
        <f t="shared" si="62"/>
        <v/>
      </c>
      <c r="F384" t="str">
        <f t="shared" si="72"/>
        <v/>
      </c>
      <c r="G384" t="str">
        <f t="shared" si="63"/>
        <v/>
      </c>
      <c r="I384" t="str">
        <f t="shared" si="64"/>
        <v/>
      </c>
      <c r="J384" t="str">
        <f t="shared" si="73"/>
        <v/>
      </c>
      <c r="K384" t="str">
        <f t="shared" si="65"/>
        <v/>
      </c>
      <c r="M384" t="str">
        <f t="shared" si="66"/>
        <v/>
      </c>
      <c r="N384" t="e">
        <f t="shared" si="67"/>
        <v>#VALUE!</v>
      </c>
      <c r="O384" t="e">
        <f t="shared" si="68"/>
        <v>#VALUE!</v>
      </c>
      <c r="Q384" t="e">
        <f t="shared" si="69"/>
        <v>#VALUE!</v>
      </c>
      <c r="S384" t="e">
        <f t="shared" si="71"/>
        <v>#VALUE!</v>
      </c>
      <c r="T384" t="e">
        <f t="shared" si="70"/>
        <v>#VALUE!</v>
      </c>
    </row>
    <row r="385" spans="2:20" x14ac:dyDescent="0.25">
      <c r="E385" t="str">
        <f t="shared" si="62"/>
        <v/>
      </c>
      <c r="F385" t="str">
        <f t="shared" si="72"/>
        <v/>
      </c>
      <c r="G385" t="str">
        <f t="shared" si="63"/>
        <v/>
      </c>
      <c r="I385" t="str">
        <f t="shared" si="64"/>
        <v/>
      </c>
      <c r="J385" t="str">
        <f t="shared" si="73"/>
        <v/>
      </c>
      <c r="K385" t="str">
        <f t="shared" si="65"/>
        <v/>
      </c>
      <c r="M385" t="str">
        <f t="shared" si="66"/>
        <v/>
      </c>
      <c r="N385" t="e">
        <f t="shared" si="67"/>
        <v>#VALUE!</v>
      </c>
      <c r="O385" t="e">
        <f t="shared" si="68"/>
        <v>#VALUE!</v>
      </c>
      <c r="Q385" t="e">
        <f t="shared" si="69"/>
        <v>#VALUE!</v>
      </c>
      <c r="S385" t="e">
        <f t="shared" si="71"/>
        <v>#VALUE!</v>
      </c>
      <c r="T385" t="e">
        <f t="shared" si="70"/>
        <v>#VALUE!</v>
      </c>
    </row>
    <row r="386" spans="2:20" x14ac:dyDescent="0.25">
      <c r="E386" t="str">
        <f t="shared" ref="E386:E449" si="74">LEFT(B386,2)</f>
        <v/>
      </c>
      <c r="F386" t="str">
        <f t="shared" si="72"/>
        <v/>
      </c>
      <c r="G386" t="str">
        <f t="shared" ref="G386:G449" si="75">RIGHT(B386,1)</f>
        <v/>
      </c>
      <c r="I386" t="str">
        <f t="shared" ref="I386:I449" si="76">LEFT(C386,3)</f>
        <v/>
      </c>
      <c r="J386" t="str">
        <f t="shared" si="73"/>
        <v/>
      </c>
      <c r="K386" t="str">
        <f t="shared" ref="K386:K449" si="77">RIGHT(C386,1)</f>
        <v/>
      </c>
      <c r="M386" t="str">
        <f t="shared" ref="M386:M449" si="78">E386</f>
        <v/>
      </c>
      <c r="N386" t="e">
        <f t="shared" ref="N386:N449" si="79">F386/60</f>
        <v>#VALUE!</v>
      </c>
      <c r="O386" t="e">
        <f t="shared" ref="O386:O449" si="80">M386+N386</f>
        <v>#VALUE!</v>
      </c>
      <c r="Q386" t="e">
        <f t="shared" ref="Q386:Q449" si="81">I386+J386/60</f>
        <v>#VALUE!</v>
      </c>
      <c r="S386" t="e">
        <f t="shared" si="71"/>
        <v>#VALUE!</v>
      </c>
      <c r="T386" t="e">
        <f t="shared" ref="T386:T449" si="82">IF(K386 ="W",-Q386,Q386)</f>
        <v>#VALUE!</v>
      </c>
    </row>
    <row r="387" spans="2:20" x14ac:dyDescent="0.25">
      <c r="B387" t="s">
        <v>4192</v>
      </c>
      <c r="C387" t="s">
        <v>4193</v>
      </c>
      <c r="E387" t="str">
        <f t="shared" si="74"/>
        <v>38</v>
      </c>
      <c r="F387" t="str">
        <f t="shared" si="72"/>
        <v>20</v>
      </c>
      <c r="G387" t="str">
        <f t="shared" si="75"/>
        <v>S</v>
      </c>
      <c r="I387" t="str">
        <f t="shared" si="76"/>
        <v>144</v>
      </c>
      <c r="J387" t="str">
        <f t="shared" si="73"/>
        <v>34</v>
      </c>
      <c r="K387" t="str">
        <f t="shared" si="77"/>
        <v>E</v>
      </c>
      <c r="M387" t="str">
        <f t="shared" si="78"/>
        <v>38</v>
      </c>
      <c r="N387">
        <f t="shared" si="79"/>
        <v>0.33333333333333331</v>
      </c>
      <c r="O387">
        <f t="shared" si="80"/>
        <v>38.333333333333336</v>
      </c>
      <c r="Q387">
        <f t="shared" si="81"/>
        <v>144.56666666666666</v>
      </c>
      <c r="S387">
        <f t="shared" ref="S387:S450" si="83">IF(G387 ="S",-O387,O387)</f>
        <v>-38.333333333333336</v>
      </c>
      <c r="T387">
        <f t="shared" si="82"/>
        <v>144.56666666666666</v>
      </c>
    </row>
    <row r="388" spans="2:20" x14ac:dyDescent="0.25">
      <c r="B388" t="s">
        <v>4194</v>
      </c>
      <c r="C388" t="s">
        <v>4195</v>
      </c>
      <c r="E388" t="str">
        <f t="shared" si="74"/>
        <v>38</v>
      </c>
      <c r="F388" t="str">
        <f t="shared" ref="F388:F451" si="84">MID(B388,3,2)</f>
        <v>36</v>
      </c>
      <c r="G388" t="str">
        <f t="shared" si="75"/>
        <v>S</v>
      </c>
      <c r="I388" t="str">
        <f t="shared" si="76"/>
        <v>144</v>
      </c>
      <c r="J388" t="str">
        <f t="shared" ref="J388:J451" si="85">MID(C388,4,2)</f>
        <v>52</v>
      </c>
      <c r="K388" t="str">
        <f t="shared" si="77"/>
        <v>E</v>
      </c>
      <c r="M388" t="str">
        <f t="shared" si="78"/>
        <v>38</v>
      </c>
      <c r="N388">
        <f t="shared" si="79"/>
        <v>0.6</v>
      </c>
      <c r="O388">
        <f t="shared" si="80"/>
        <v>38.6</v>
      </c>
      <c r="Q388">
        <f t="shared" si="81"/>
        <v>144.86666666666667</v>
      </c>
      <c r="S388">
        <f t="shared" si="83"/>
        <v>-38.6</v>
      </c>
      <c r="T388">
        <f t="shared" si="82"/>
        <v>144.86666666666667</v>
      </c>
    </row>
    <row r="389" spans="2:20" x14ac:dyDescent="0.25">
      <c r="B389" t="s">
        <v>4196</v>
      </c>
      <c r="C389" t="s">
        <v>4197</v>
      </c>
      <c r="E389" t="str">
        <f t="shared" si="74"/>
        <v>35</v>
      </c>
      <c r="F389" t="str">
        <f t="shared" si="84"/>
        <v>33</v>
      </c>
      <c r="G389" t="str">
        <f t="shared" si="75"/>
        <v>S</v>
      </c>
      <c r="I389" t="str">
        <f t="shared" si="76"/>
        <v>150</v>
      </c>
      <c r="J389" t="str">
        <f t="shared" si="85"/>
        <v>51</v>
      </c>
      <c r="K389" t="str">
        <f t="shared" si="77"/>
        <v>E</v>
      </c>
      <c r="M389" t="str">
        <f t="shared" si="78"/>
        <v>35</v>
      </c>
      <c r="N389">
        <f t="shared" si="79"/>
        <v>0.55000000000000004</v>
      </c>
      <c r="O389">
        <f t="shared" si="80"/>
        <v>35.549999999999997</v>
      </c>
      <c r="Q389">
        <f t="shared" si="81"/>
        <v>150.85</v>
      </c>
      <c r="S389">
        <f t="shared" si="83"/>
        <v>-35.549999999999997</v>
      </c>
      <c r="T389">
        <f t="shared" si="82"/>
        <v>150.85</v>
      </c>
    </row>
    <row r="390" spans="2:20" x14ac:dyDescent="0.25">
      <c r="B390" t="s">
        <v>4198</v>
      </c>
      <c r="C390" t="s">
        <v>4199</v>
      </c>
      <c r="E390" t="str">
        <f t="shared" si="74"/>
        <v>34</v>
      </c>
      <c r="F390" t="str">
        <f t="shared" si="84"/>
        <v>05</v>
      </c>
      <c r="G390" t="str">
        <f t="shared" si="75"/>
        <v>S</v>
      </c>
      <c r="I390" t="str">
        <f t="shared" si="76"/>
        <v>151</v>
      </c>
      <c r="J390" t="str">
        <f t="shared" si="85"/>
        <v>21</v>
      </c>
      <c r="K390" t="str">
        <f t="shared" si="77"/>
        <v>E</v>
      </c>
      <c r="M390" t="str">
        <f t="shared" si="78"/>
        <v>34</v>
      </c>
      <c r="N390">
        <f t="shared" si="79"/>
        <v>8.3333333333333329E-2</v>
      </c>
      <c r="O390">
        <f t="shared" si="80"/>
        <v>34.083333333333336</v>
      </c>
      <c r="Q390">
        <f t="shared" si="81"/>
        <v>151.35</v>
      </c>
      <c r="S390">
        <f t="shared" si="83"/>
        <v>-34.083333333333336</v>
      </c>
      <c r="T390">
        <f t="shared" si="82"/>
        <v>151.35</v>
      </c>
    </row>
    <row r="391" spans="2:20" x14ac:dyDescent="0.25">
      <c r="E391" t="str">
        <f t="shared" si="74"/>
        <v/>
      </c>
      <c r="F391" t="str">
        <f t="shared" si="84"/>
        <v/>
      </c>
      <c r="G391" t="str">
        <f t="shared" si="75"/>
        <v/>
      </c>
      <c r="I391" t="str">
        <f t="shared" si="76"/>
        <v/>
      </c>
      <c r="J391" t="str">
        <f t="shared" si="85"/>
        <v/>
      </c>
      <c r="K391" t="str">
        <f t="shared" si="77"/>
        <v/>
      </c>
      <c r="M391" t="str">
        <f t="shared" si="78"/>
        <v/>
      </c>
      <c r="N391" t="e">
        <f t="shared" si="79"/>
        <v>#VALUE!</v>
      </c>
      <c r="O391" t="e">
        <f t="shared" si="80"/>
        <v>#VALUE!</v>
      </c>
      <c r="Q391" t="e">
        <f t="shared" si="81"/>
        <v>#VALUE!</v>
      </c>
      <c r="S391" t="e">
        <f t="shared" si="83"/>
        <v>#VALUE!</v>
      </c>
      <c r="T391" t="e">
        <f t="shared" si="82"/>
        <v>#VALUE!</v>
      </c>
    </row>
    <row r="392" spans="2:20" x14ac:dyDescent="0.25">
      <c r="E392" t="str">
        <f t="shared" si="74"/>
        <v/>
      </c>
      <c r="F392" t="str">
        <f t="shared" si="84"/>
        <v/>
      </c>
      <c r="G392" t="str">
        <f t="shared" si="75"/>
        <v/>
      </c>
      <c r="I392" t="str">
        <f t="shared" si="76"/>
        <v/>
      </c>
      <c r="J392" t="str">
        <f t="shared" si="85"/>
        <v/>
      </c>
      <c r="K392" t="str">
        <f t="shared" si="77"/>
        <v/>
      </c>
      <c r="M392" t="str">
        <f t="shared" si="78"/>
        <v/>
      </c>
      <c r="N392" t="e">
        <f t="shared" si="79"/>
        <v>#VALUE!</v>
      </c>
      <c r="O392" t="e">
        <f t="shared" si="80"/>
        <v>#VALUE!</v>
      </c>
      <c r="Q392" t="e">
        <f t="shared" si="81"/>
        <v>#VALUE!</v>
      </c>
      <c r="S392" t="e">
        <f t="shared" si="83"/>
        <v>#VALUE!</v>
      </c>
      <c r="T392" t="e">
        <f t="shared" si="82"/>
        <v>#VALUE!</v>
      </c>
    </row>
    <row r="393" spans="2:20" x14ac:dyDescent="0.25">
      <c r="E393" t="str">
        <f t="shared" si="74"/>
        <v/>
      </c>
      <c r="F393" t="str">
        <f t="shared" si="84"/>
        <v/>
      </c>
      <c r="G393" t="str">
        <f t="shared" si="75"/>
        <v/>
      </c>
      <c r="I393" t="str">
        <f t="shared" si="76"/>
        <v/>
      </c>
      <c r="J393" t="str">
        <f t="shared" si="85"/>
        <v/>
      </c>
      <c r="K393" t="str">
        <f t="shared" si="77"/>
        <v/>
      </c>
      <c r="M393" t="str">
        <f t="shared" si="78"/>
        <v/>
      </c>
      <c r="N393" t="e">
        <f t="shared" si="79"/>
        <v>#VALUE!</v>
      </c>
      <c r="O393" t="e">
        <f t="shared" si="80"/>
        <v>#VALUE!</v>
      </c>
      <c r="Q393" t="e">
        <f t="shared" si="81"/>
        <v>#VALUE!</v>
      </c>
      <c r="S393" t="e">
        <f t="shared" si="83"/>
        <v>#VALUE!</v>
      </c>
      <c r="T393" t="e">
        <f t="shared" si="82"/>
        <v>#VALUE!</v>
      </c>
    </row>
    <row r="394" spans="2:20" x14ac:dyDescent="0.25">
      <c r="E394" t="str">
        <f t="shared" si="74"/>
        <v/>
      </c>
      <c r="F394" t="str">
        <f t="shared" si="84"/>
        <v/>
      </c>
      <c r="G394" t="str">
        <f t="shared" si="75"/>
        <v/>
      </c>
      <c r="I394" t="str">
        <f t="shared" si="76"/>
        <v/>
      </c>
      <c r="J394" t="str">
        <f t="shared" si="85"/>
        <v/>
      </c>
      <c r="K394" t="str">
        <f t="shared" si="77"/>
        <v/>
      </c>
      <c r="M394" t="str">
        <f t="shared" si="78"/>
        <v/>
      </c>
      <c r="N394" t="e">
        <f t="shared" si="79"/>
        <v>#VALUE!</v>
      </c>
      <c r="O394" t="e">
        <f t="shared" si="80"/>
        <v>#VALUE!</v>
      </c>
      <c r="Q394" t="e">
        <f t="shared" si="81"/>
        <v>#VALUE!</v>
      </c>
      <c r="S394" t="e">
        <f t="shared" si="83"/>
        <v>#VALUE!</v>
      </c>
      <c r="T394" t="e">
        <f t="shared" si="82"/>
        <v>#VALUE!</v>
      </c>
    </row>
    <row r="395" spans="2:20" x14ac:dyDescent="0.25">
      <c r="B395" t="s">
        <v>4200</v>
      </c>
      <c r="C395" t="s">
        <v>4201</v>
      </c>
      <c r="E395" t="str">
        <f t="shared" si="74"/>
        <v>34</v>
      </c>
      <c r="F395" t="str">
        <f t="shared" si="84"/>
        <v>02</v>
      </c>
      <c r="G395" t="str">
        <f t="shared" si="75"/>
        <v>S</v>
      </c>
      <c r="I395" t="str">
        <f t="shared" si="76"/>
        <v>151</v>
      </c>
      <c r="J395" t="str">
        <f t="shared" si="85"/>
        <v>17</v>
      </c>
      <c r="K395" t="str">
        <f t="shared" si="77"/>
        <v>E</v>
      </c>
      <c r="M395" t="str">
        <f t="shared" si="78"/>
        <v>34</v>
      </c>
      <c r="N395">
        <f t="shared" si="79"/>
        <v>3.3333333333333333E-2</v>
      </c>
      <c r="O395">
        <f t="shared" si="80"/>
        <v>34.033333333333331</v>
      </c>
      <c r="Q395">
        <f t="shared" si="81"/>
        <v>151.28333333333333</v>
      </c>
      <c r="S395">
        <f t="shared" si="83"/>
        <v>-34.033333333333331</v>
      </c>
      <c r="T395">
        <f t="shared" si="82"/>
        <v>151.28333333333333</v>
      </c>
    </row>
    <row r="396" spans="2:20" x14ac:dyDescent="0.25">
      <c r="B396" t="s">
        <v>4202</v>
      </c>
      <c r="C396" t="s">
        <v>4203</v>
      </c>
      <c r="E396" t="str">
        <f t="shared" si="74"/>
        <v>37</v>
      </c>
      <c r="F396" t="str">
        <f t="shared" si="84"/>
        <v>25</v>
      </c>
      <c r="G396" t="str">
        <f t="shared" si="75"/>
        <v>S</v>
      </c>
      <c r="I396" t="str">
        <f t="shared" si="76"/>
        <v>155</v>
      </c>
      <c r="J396" t="str">
        <f t="shared" si="85"/>
        <v>06</v>
      </c>
      <c r="K396" t="str">
        <f t="shared" si="77"/>
        <v>E</v>
      </c>
      <c r="M396" t="str">
        <f t="shared" si="78"/>
        <v>37</v>
      </c>
      <c r="N396">
        <f t="shared" si="79"/>
        <v>0.41666666666666669</v>
      </c>
      <c r="O396">
        <f t="shared" si="80"/>
        <v>37.416666666666664</v>
      </c>
      <c r="Q396">
        <f t="shared" si="81"/>
        <v>155.1</v>
      </c>
      <c r="S396">
        <f t="shared" si="83"/>
        <v>-37.416666666666664</v>
      </c>
      <c r="T396">
        <f t="shared" si="82"/>
        <v>155.1</v>
      </c>
    </row>
    <row r="397" spans="2:20" x14ac:dyDescent="0.25">
      <c r="B397" t="s">
        <v>4204</v>
      </c>
      <c r="C397" t="s">
        <v>4205</v>
      </c>
      <c r="E397" t="str">
        <f t="shared" si="74"/>
        <v>42</v>
      </c>
      <c r="F397" t="str">
        <f t="shared" si="84"/>
        <v>16</v>
      </c>
      <c r="G397" t="str">
        <f t="shared" si="75"/>
        <v>S</v>
      </c>
      <c r="I397" t="str">
        <f t="shared" si="76"/>
        <v>161</v>
      </c>
      <c r="J397" t="str">
        <f t="shared" si="85"/>
        <v>09</v>
      </c>
      <c r="K397" t="str">
        <f t="shared" si="77"/>
        <v>E</v>
      </c>
      <c r="M397" t="str">
        <f t="shared" si="78"/>
        <v>42</v>
      </c>
      <c r="N397">
        <f t="shared" si="79"/>
        <v>0.26666666666666666</v>
      </c>
      <c r="O397">
        <f t="shared" si="80"/>
        <v>42.266666666666666</v>
      </c>
      <c r="Q397">
        <f t="shared" si="81"/>
        <v>161.15</v>
      </c>
      <c r="S397">
        <f t="shared" si="83"/>
        <v>-42.266666666666666</v>
      </c>
      <c r="T397">
        <f t="shared" si="82"/>
        <v>161.15</v>
      </c>
    </row>
    <row r="398" spans="2:20" x14ac:dyDescent="0.25">
      <c r="B398" t="s">
        <v>4206</v>
      </c>
      <c r="C398" t="s">
        <v>4207</v>
      </c>
      <c r="E398" t="str">
        <f t="shared" si="74"/>
        <v>46</v>
      </c>
      <c r="F398" t="str">
        <f t="shared" si="84"/>
        <v>38</v>
      </c>
      <c r="G398" t="str">
        <f t="shared" si="75"/>
        <v>S</v>
      </c>
      <c r="I398" t="str">
        <f t="shared" si="76"/>
        <v>168</v>
      </c>
      <c r="J398" t="str">
        <f t="shared" si="85"/>
        <v>13</v>
      </c>
      <c r="K398" t="str">
        <f t="shared" si="77"/>
        <v>E</v>
      </c>
      <c r="M398" t="str">
        <f t="shared" si="78"/>
        <v>46</v>
      </c>
      <c r="N398">
        <f t="shared" si="79"/>
        <v>0.6333333333333333</v>
      </c>
      <c r="O398">
        <f t="shared" si="80"/>
        <v>46.633333333333333</v>
      </c>
      <c r="Q398">
        <f t="shared" si="81"/>
        <v>168.21666666666667</v>
      </c>
      <c r="S398">
        <f t="shared" si="83"/>
        <v>-46.633333333333333</v>
      </c>
      <c r="T398">
        <f t="shared" si="82"/>
        <v>168.21666666666667</v>
      </c>
    </row>
    <row r="399" spans="2:20" x14ac:dyDescent="0.25">
      <c r="B399" t="s">
        <v>4208</v>
      </c>
      <c r="C399" t="s">
        <v>4209</v>
      </c>
      <c r="E399" t="str">
        <f t="shared" si="74"/>
        <v>46</v>
      </c>
      <c r="F399" t="str">
        <f t="shared" si="84"/>
        <v>46</v>
      </c>
      <c r="G399" t="str">
        <f t="shared" si="75"/>
        <v>S</v>
      </c>
      <c r="I399" t="str">
        <f t="shared" si="76"/>
        <v>168</v>
      </c>
      <c r="J399" t="str">
        <f t="shared" si="85"/>
        <v>17</v>
      </c>
      <c r="K399" t="str">
        <f t="shared" si="77"/>
        <v>E</v>
      </c>
      <c r="M399" t="str">
        <f t="shared" si="78"/>
        <v>46</v>
      </c>
      <c r="N399">
        <f t="shared" si="79"/>
        <v>0.76666666666666672</v>
      </c>
      <c r="O399">
        <f t="shared" si="80"/>
        <v>46.766666666666666</v>
      </c>
      <c r="Q399">
        <f t="shared" si="81"/>
        <v>168.28333333333333</v>
      </c>
      <c r="S399">
        <f t="shared" si="83"/>
        <v>-46.766666666666666</v>
      </c>
      <c r="T399">
        <f t="shared" si="82"/>
        <v>168.28333333333333</v>
      </c>
    </row>
    <row r="400" spans="2:20" x14ac:dyDescent="0.25">
      <c r="E400" t="str">
        <f t="shared" si="74"/>
        <v/>
      </c>
      <c r="F400" t="str">
        <f t="shared" si="84"/>
        <v/>
      </c>
      <c r="G400" t="str">
        <f t="shared" si="75"/>
        <v/>
      </c>
      <c r="I400" t="str">
        <f t="shared" si="76"/>
        <v/>
      </c>
      <c r="J400" t="str">
        <f t="shared" si="85"/>
        <v/>
      </c>
      <c r="K400" t="str">
        <f t="shared" si="77"/>
        <v/>
      </c>
      <c r="M400" t="str">
        <f t="shared" si="78"/>
        <v/>
      </c>
      <c r="N400" t="e">
        <f t="shared" si="79"/>
        <v>#VALUE!</v>
      </c>
      <c r="O400" t="e">
        <f t="shared" si="80"/>
        <v>#VALUE!</v>
      </c>
      <c r="Q400" t="e">
        <f t="shared" si="81"/>
        <v>#VALUE!</v>
      </c>
      <c r="S400" t="e">
        <f t="shared" si="83"/>
        <v>#VALUE!</v>
      </c>
      <c r="T400" t="e">
        <f t="shared" si="82"/>
        <v>#VALUE!</v>
      </c>
    </row>
    <row r="401" spans="2:20" x14ac:dyDescent="0.25">
      <c r="B401" t="s">
        <v>4210</v>
      </c>
      <c r="C401" t="s">
        <v>4211</v>
      </c>
      <c r="E401" t="str">
        <f t="shared" si="74"/>
        <v>46</v>
      </c>
      <c r="F401" t="str">
        <f t="shared" si="84"/>
        <v>39</v>
      </c>
      <c r="G401" t="str">
        <f t="shared" si="75"/>
        <v>S</v>
      </c>
      <c r="I401" t="str">
        <f t="shared" si="76"/>
        <v>168</v>
      </c>
      <c r="J401" t="str">
        <f t="shared" si="85"/>
        <v>20</v>
      </c>
      <c r="K401" t="str">
        <f t="shared" si="77"/>
        <v>E</v>
      </c>
      <c r="M401" t="str">
        <f t="shared" si="78"/>
        <v>46</v>
      </c>
      <c r="N401">
        <f t="shared" si="79"/>
        <v>0.65</v>
      </c>
      <c r="O401">
        <f t="shared" si="80"/>
        <v>46.65</v>
      </c>
      <c r="Q401">
        <f t="shared" si="81"/>
        <v>168.33333333333334</v>
      </c>
      <c r="S401">
        <f t="shared" si="83"/>
        <v>-46.65</v>
      </c>
      <c r="T401">
        <f t="shared" si="82"/>
        <v>168.33333333333334</v>
      </c>
    </row>
    <row r="402" spans="2:20" x14ac:dyDescent="0.25">
      <c r="E402" t="str">
        <f t="shared" si="74"/>
        <v/>
      </c>
      <c r="F402" t="str">
        <f t="shared" si="84"/>
        <v/>
      </c>
      <c r="G402" t="str">
        <f t="shared" si="75"/>
        <v/>
      </c>
      <c r="I402" t="str">
        <f t="shared" si="76"/>
        <v/>
      </c>
      <c r="J402" t="str">
        <f t="shared" si="85"/>
        <v/>
      </c>
      <c r="K402" t="str">
        <f t="shared" si="77"/>
        <v/>
      </c>
      <c r="M402" t="str">
        <f t="shared" si="78"/>
        <v/>
      </c>
      <c r="N402" t="e">
        <f t="shared" si="79"/>
        <v>#VALUE!</v>
      </c>
      <c r="O402" t="e">
        <f t="shared" si="80"/>
        <v>#VALUE!</v>
      </c>
      <c r="Q402" t="e">
        <f t="shared" si="81"/>
        <v>#VALUE!</v>
      </c>
      <c r="S402" t="e">
        <f t="shared" si="83"/>
        <v>#VALUE!</v>
      </c>
      <c r="T402" t="e">
        <f t="shared" si="82"/>
        <v>#VALUE!</v>
      </c>
    </row>
    <row r="403" spans="2:20" x14ac:dyDescent="0.25">
      <c r="E403" t="str">
        <f t="shared" si="74"/>
        <v/>
      </c>
      <c r="F403" t="str">
        <f t="shared" si="84"/>
        <v/>
      </c>
      <c r="G403" t="str">
        <f t="shared" si="75"/>
        <v/>
      </c>
      <c r="I403" t="str">
        <f t="shared" si="76"/>
        <v/>
      </c>
      <c r="J403" t="str">
        <f t="shared" si="85"/>
        <v/>
      </c>
      <c r="K403" t="str">
        <f t="shared" si="77"/>
        <v/>
      </c>
      <c r="M403" t="str">
        <f t="shared" si="78"/>
        <v/>
      </c>
      <c r="N403" t="e">
        <f t="shared" si="79"/>
        <v>#VALUE!</v>
      </c>
      <c r="O403" t="e">
        <f t="shared" si="80"/>
        <v>#VALUE!</v>
      </c>
      <c r="Q403" t="e">
        <f t="shared" si="81"/>
        <v>#VALUE!</v>
      </c>
      <c r="S403" t="e">
        <f t="shared" si="83"/>
        <v>#VALUE!</v>
      </c>
      <c r="T403" t="e">
        <f t="shared" si="82"/>
        <v>#VALUE!</v>
      </c>
    </row>
    <row r="404" spans="2:20" x14ac:dyDescent="0.25">
      <c r="E404" t="str">
        <f t="shared" si="74"/>
        <v/>
      </c>
      <c r="F404" t="str">
        <f t="shared" si="84"/>
        <v/>
      </c>
      <c r="G404" t="str">
        <f t="shared" si="75"/>
        <v/>
      </c>
      <c r="I404" t="str">
        <f t="shared" si="76"/>
        <v/>
      </c>
      <c r="J404" t="str">
        <f t="shared" si="85"/>
        <v/>
      </c>
      <c r="K404" t="str">
        <f t="shared" si="77"/>
        <v/>
      </c>
      <c r="M404" t="str">
        <f t="shared" si="78"/>
        <v/>
      </c>
      <c r="N404" t="e">
        <f t="shared" si="79"/>
        <v>#VALUE!</v>
      </c>
      <c r="O404" t="e">
        <f t="shared" si="80"/>
        <v>#VALUE!</v>
      </c>
      <c r="Q404" t="e">
        <f t="shared" si="81"/>
        <v>#VALUE!</v>
      </c>
      <c r="S404" t="e">
        <f t="shared" si="83"/>
        <v>#VALUE!</v>
      </c>
      <c r="T404" t="e">
        <f t="shared" si="82"/>
        <v>#VALUE!</v>
      </c>
    </row>
    <row r="405" spans="2:20" x14ac:dyDescent="0.25">
      <c r="B405" t="s">
        <v>4212</v>
      </c>
      <c r="C405" t="s">
        <v>4213</v>
      </c>
      <c r="E405" t="str">
        <f t="shared" si="74"/>
        <v>46</v>
      </c>
      <c r="F405" t="str">
        <f t="shared" si="84"/>
        <v>41</v>
      </c>
      <c r="G405" t="str">
        <f t="shared" si="75"/>
        <v>S</v>
      </c>
      <c r="I405" t="str">
        <f t="shared" si="76"/>
        <v>168</v>
      </c>
      <c r="J405" t="str">
        <f t="shared" si="85"/>
        <v>26</v>
      </c>
      <c r="K405" t="str">
        <f t="shared" si="77"/>
        <v>E</v>
      </c>
      <c r="M405" t="str">
        <f t="shared" si="78"/>
        <v>46</v>
      </c>
      <c r="N405">
        <f t="shared" si="79"/>
        <v>0.68333333333333335</v>
      </c>
      <c r="O405">
        <f t="shared" si="80"/>
        <v>46.68333333333333</v>
      </c>
      <c r="Q405">
        <f t="shared" si="81"/>
        <v>168.43333333333334</v>
      </c>
      <c r="S405">
        <f t="shared" si="83"/>
        <v>-46.68333333333333</v>
      </c>
      <c r="T405">
        <f t="shared" si="82"/>
        <v>168.43333333333334</v>
      </c>
    </row>
    <row r="406" spans="2:20" x14ac:dyDescent="0.25">
      <c r="E406" t="str">
        <f t="shared" si="74"/>
        <v/>
      </c>
      <c r="F406" t="str">
        <f t="shared" si="84"/>
        <v/>
      </c>
      <c r="G406" t="str">
        <f t="shared" si="75"/>
        <v/>
      </c>
      <c r="I406" t="str">
        <f t="shared" si="76"/>
        <v/>
      </c>
      <c r="J406" t="str">
        <f t="shared" si="85"/>
        <v/>
      </c>
      <c r="K406" t="str">
        <f t="shared" si="77"/>
        <v/>
      </c>
      <c r="M406" t="str">
        <f t="shared" si="78"/>
        <v/>
      </c>
      <c r="N406" t="e">
        <f t="shared" si="79"/>
        <v>#VALUE!</v>
      </c>
      <c r="O406" t="e">
        <f t="shared" si="80"/>
        <v>#VALUE!</v>
      </c>
      <c r="Q406" t="e">
        <f t="shared" si="81"/>
        <v>#VALUE!</v>
      </c>
      <c r="S406" t="e">
        <f t="shared" si="83"/>
        <v>#VALUE!</v>
      </c>
      <c r="T406" t="e">
        <f t="shared" si="82"/>
        <v>#VALUE!</v>
      </c>
    </row>
    <row r="407" spans="2:20" x14ac:dyDescent="0.25">
      <c r="B407" t="s">
        <v>4214</v>
      </c>
      <c r="C407" t="s">
        <v>4046</v>
      </c>
      <c r="E407" t="str">
        <f t="shared" si="74"/>
        <v>44</v>
      </c>
      <c r="F407" t="str">
        <f t="shared" si="84"/>
        <v>28</v>
      </c>
      <c r="G407" t="str">
        <f t="shared" si="75"/>
        <v>S</v>
      </c>
      <c r="I407" t="str">
        <f t="shared" si="76"/>
        <v>171</v>
      </c>
      <c r="J407" t="str">
        <f t="shared" si="85"/>
        <v>24</v>
      </c>
      <c r="K407" t="str">
        <f t="shared" si="77"/>
        <v>E</v>
      </c>
      <c r="M407" t="str">
        <f t="shared" si="78"/>
        <v>44</v>
      </c>
      <c r="N407">
        <f t="shared" si="79"/>
        <v>0.46666666666666667</v>
      </c>
      <c r="O407">
        <f t="shared" si="80"/>
        <v>44.466666666666669</v>
      </c>
      <c r="Q407">
        <f t="shared" si="81"/>
        <v>171.4</v>
      </c>
      <c r="S407">
        <f t="shared" si="83"/>
        <v>-44.466666666666669</v>
      </c>
      <c r="T407">
        <f t="shared" si="82"/>
        <v>171.4</v>
      </c>
    </row>
    <row r="408" spans="2:20" x14ac:dyDescent="0.25">
      <c r="B408" t="s">
        <v>4215</v>
      </c>
      <c r="C408" t="s">
        <v>4216</v>
      </c>
      <c r="E408" t="str">
        <f t="shared" si="74"/>
        <v>45</v>
      </c>
      <c r="F408" t="str">
        <f t="shared" si="84"/>
        <v>44</v>
      </c>
      <c r="G408" t="str">
        <f t="shared" si="75"/>
        <v>S</v>
      </c>
      <c r="I408" t="str">
        <f t="shared" si="76"/>
        <v>170</v>
      </c>
      <c r="J408" t="str">
        <f t="shared" si="85"/>
        <v>44</v>
      </c>
      <c r="K408" t="str">
        <f t="shared" si="77"/>
        <v>E</v>
      </c>
      <c r="M408" t="str">
        <f t="shared" si="78"/>
        <v>45</v>
      </c>
      <c r="N408">
        <f t="shared" si="79"/>
        <v>0.73333333333333328</v>
      </c>
      <c r="O408">
        <f t="shared" si="80"/>
        <v>45.733333333333334</v>
      </c>
      <c r="Q408">
        <f t="shared" si="81"/>
        <v>170.73333333333332</v>
      </c>
      <c r="S408">
        <f t="shared" si="83"/>
        <v>-45.733333333333334</v>
      </c>
      <c r="T408">
        <f t="shared" si="82"/>
        <v>170.73333333333332</v>
      </c>
    </row>
    <row r="409" spans="2:20" x14ac:dyDescent="0.25">
      <c r="E409" t="str">
        <f t="shared" si="74"/>
        <v/>
      </c>
      <c r="F409" t="str">
        <f t="shared" si="84"/>
        <v/>
      </c>
      <c r="G409" t="str">
        <f t="shared" si="75"/>
        <v/>
      </c>
      <c r="I409" t="str">
        <f t="shared" si="76"/>
        <v/>
      </c>
      <c r="J409" t="str">
        <f t="shared" si="85"/>
        <v/>
      </c>
      <c r="K409" t="str">
        <f t="shared" si="77"/>
        <v/>
      </c>
      <c r="M409" t="str">
        <f t="shared" si="78"/>
        <v/>
      </c>
      <c r="N409" t="e">
        <f t="shared" si="79"/>
        <v>#VALUE!</v>
      </c>
      <c r="O409" t="e">
        <f t="shared" si="80"/>
        <v>#VALUE!</v>
      </c>
      <c r="Q409" t="e">
        <f t="shared" si="81"/>
        <v>#VALUE!</v>
      </c>
      <c r="S409" t="e">
        <f t="shared" si="83"/>
        <v>#VALUE!</v>
      </c>
      <c r="T409" t="e">
        <f t="shared" si="82"/>
        <v>#VALUE!</v>
      </c>
    </row>
    <row r="410" spans="2:20" x14ac:dyDescent="0.25">
      <c r="E410" t="str">
        <f t="shared" si="74"/>
        <v/>
      </c>
      <c r="F410" t="str">
        <f t="shared" si="84"/>
        <v/>
      </c>
      <c r="G410" t="str">
        <f t="shared" si="75"/>
        <v/>
      </c>
      <c r="I410" t="str">
        <f t="shared" si="76"/>
        <v/>
      </c>
      <c r="J410" t="str">
        <f t="shared" si="85"/>
        <v/>
      </c>
      <c r="K410" t="str">
        <f t="shared" si="77"/>
        <v/>
      </c>
      <c r="M410" t="str">
        <f t="shared" si="78"/>
        <v/>
      </c>
      <c r="N410" t="e">
        <f t="shared" si="79"/>
        <v>#VALUE!</v>
      </c>
      <c r="O410" t="e">
        <f t="shared" si="80"/>
        <v>#VALUE!</v>
      </c>
      <c r="Q410" t="e">
        <f t="shared" si="81"/>
        <v>#VALUE!</v>
      </c>
      <c r="S410" t="e">
        <f t="shared" si="83"/>
        <v>#VALUE!</v>
      </c>
      <c r="T410" t="e">
        <f t="shared" si="82"/>
        <v>#VALUE!</v>
      </c>
    </row>
    <row r="411" spans="2:20" x14ac:dyDescent="0.25">
      <c r="B411" t="s">
        <v>4217</v>
      </c>
      <c r="C411" t="s">
        <v>4218</v>
      </c>
      <c r="E411" t="str">
        <f t="shared" si="74"/>
        <v>45</v>
      </c>
      <c r="F411" t="str">
        <f t="shared" si="84"/>
        <v>47</v>
      </c>
      <c r="G411" t="str">
        <f t="shared" si="75"/>
        <v>S</v>
      </c>
      <c r="I411" t="str">
        <f t="shared" si="76"/>
        <v>170</v>
      </c>
      <c r="J411" t="str">
        <f t="shared" si="85"/>
        <v>49</v>
      </c>
      <c r="K411" t="str">
        <f t="shared" si="77"/>
        <v>E</v>
      </c>
      <c r="M411" t="str">
        <f t="shared" si="78"/>
        <v>45</v>
      </c>
      <c r="N411">
        <f t="shared" si="79"/>
        <v>0.78333333333333333</v>
      </c>
      <c r="O411">
        <f t="shared" si="80"/>
        <v>45.783333333333331</v>
      </c>
      <c r="Q411">
        <f t="shared" si="81"/>
        <v>170.81666666666666</v>
      </c>
      <c r="S411">
        <f t="shared" si="83"/>
        <v>-45.783333333333331</v>
      </c>
      <c r="T411">
        <f t="shared" si="82"/>
        <v>170.81666666666666</v>
      </c>
    </row>
    <row r="412" spans="2:20" x14ac:dyDescent="0.25">
      <c r="E412" t="str">
        <f t="shared" si="74"/>
        <v/>
      </c>
      <c r="F412" t="str">
        <f t="shared" si="84"/>
        <v/>
      </c>
      <c r="G412" t="str">
        <f t="shared" si="75"/>
        <v/>
      </c>
      <c r="I412" t="str">
        <f t="shared" si="76"/>
        <v/>
      </c>
      <c r="J412" t="str">
        <f t="shared" si="85"/>
        <v/>
      </c>
      <c r="K412" t="str">
        <f t="shared" si="77"/>
        <v/>
      </c>
      <c r="M412" t="str">
        <f t="shared" si="78"/>
        <v/>
      </c>
      <c r="N412" t="e">
        <f t="shared" si="79"/>
        <v>#VALUE!</v>
      </c>
      <c r="O412" t="e">
        <f t="shared" si="80"/>
        <v>#VALUE!</v>
      </c>
      <c r="Q412" t="e">
        <f t="shared" si="81"/>
        <v>#VALUE!</v>
      </c>
      <c r="S412" t="e">
        <f t="shared" si="83"/>
        <v>#VALUE!</v>
      </c>
      <c r="T412" t="e">
        <f t="shared" si="82"/>
        <v>#VALUE!</v>
      </c>
    </row>
    <row r="413" spans="2:20" x14ac:dyDescent="0.25">
      <c r="E413" t="str">
        <f t="shared" si="74"/>
        <v/>
      </c>
      <c r="F413" t="str">
        <f t="shared" si="84"/>
        <v/>
      </c>
      <c r="G413" t="str">
        <f t="shared" si="75"/>
        <v/>
      </c>
      <c r="I413" t="str">
        <f t="shared" si="76"/>
        <v/>
      </c>
      <c r="J413" t="str">
        <f t="shared" si="85"/>
        <v/>
      </c>
      <c r="K413" t="str">
        <f t="shared" si="77"/>
        <v/>
      </c>
      <c r="M413" t="str">
        <f t="shared" si="78"/>
        <v/>
      </c>
      <c r="N413" t="e">
        <f t="shared" si="79"/>
        <v>#VALUE!</v>
      </c>
      <c r="O413" t="e">
        <f t="shared" si="80"/>
        <v>#VALUE!</v>
      </c>
      <c r="Q413" t="e">
        <f t="shared" si="81"/>
        <v>#VALUE!</v>
      </c>
      <c r="S413" t="e">
        <f t="shared" si="83"/>
        <v>#VALUE!</v>
      </c>
      <c r="T413" t="e">
        <f t="shared" si="82"/>
        <v>#VALUE!</v>
      </c>
    </row>
    <row r="414" spans="2:20" x14ac:dyDescent="0.25">
      <c r="E414" t="str">
        <f t="shared" si="74"/>
        <v/>
      </c>
      <c r="F414" t="str">
        <f t="shared" si="84"/>
        <v/>
      </c>
      <c r="G414" t="str">
        <f t="shared" si="75"/>
        <v/>
      </c>
      <c r="I414" t="str">
        <f t="shared" si="76"/>
        <v/>
      </c>
      <c r="J414" t="str">
        <f t="shared" si="85"/>
        <v/>
      </c>
      <c r="K414" t="str">
        <f t="shared" si="77"/>
        <v/>
      </c>
      <c r="M414" t="str">
        <f t="shared" si="78"/>
        <v/>
      </c>
      <c r="N414" t="e">
        <f t="shared" si="79"/>
        <v>#VALUE!</v>
      </c>
      <c r="O414" t="e">
        <f t="shared" si="80"/>
        <v>#VALUE!</v>
      </c>
      <c r="Q414" t="e">
        <f t="shared" si="81"/>
        <v>#VALUE!</v>
      </c>
      <c r="S414" t="e">
        <f t="shared" si="83"/>
        <v>#VALUE!</v>
      </c>
      <c r="T414" t="e">
        <f t="shared" si="82"/>
        <v>#VALUE!</v>
      </c>
    </row>
    <row r="415" spans="2:20" x14ac:dyDescent="0.25">
      <c r="B415" t="s">
        <v>4219</v>
      </c>
      <c r="C415" t="s">
        <v>4220</v>
      </c>
      <c r="E415" t="str">
        <f t="shared" si="74"/>
        <v>43</v>
      </c>
      <c r="F415" t="str">
        <f t="shared" si="84"/>
        <v>34</v>
      </c>
      <c r="G415" t="str">
        <f t="shared" si="75"/>
        <v>S</v>
      </c>
      <c r="I415" t="str">
        <f t="shared" si="76"/>
        <v>172</v>
      </c>
      <c r="J415" t="str">
        <f t="shared" si="85"/>
        <v>52</v>
      </c>
      <c r="K415" t="str">
        <f t="shared" si="77"/>
        <v>E</v>
      </c>
      <c r="M415" t="str">
        <f t="shared" si="78"/>
        <v>43</v>
      </c>
      <c r="N415">
        <f t="shared" si="79"/>
        <v>0.56666666666666665</v>
      </c>
      <c r="O415">
        <f t="shared" si="80"/>
        <v>43.56666666666667</v>
      </c>
      <c r="Q415">
        <f t="shared" si="81"/>
        <v>172.86666666666667</v>
      </c>
      <c r="S415">
        <f t="shared" si="83"/>
        <v>-43.56666666666667</v>
      </c>
      <c r="T415">
        <f t="shared" si="82"/>
        <v>172.86666666666667</v>
      </c>
    </row>
    <row r="416" spans="2:20" x14ac:dyDescent="0.25">
      <c r="B416" t="s">
        <v>4221</v>
      </c>
      <c r="C416" t="s">
        <v>4222</v>
      </c>
      <c r="E416" t="str">
        <f t="shared" si="74"/>
        <v>43</v>
      </c>
      <c r="F416" t="str">
        <f t="shared" si="84"/>
        <v>36</v>
      </c>
      <c r="G416" t="str">
        <f t="shared" si="75"/>
        <v>S</v>
      </c>
      <c r="I416" t="str">
        <f t="shared" si="76"/>
        <v>172</v>
      </c>
      <c r="J416" t="str">
        <f t="shared" si="85"/>
        <v>49</v>
      </c>
      <c r="K416" t="str">
        <f t="shared" si="77"/>
        <v>E</v>
      </c>
      <c r="M416" t="str">
        <f t="shared" si="78"/>
        <v>43</v>
      </c>
      <c r="N416">
        <f t="shared" si="79"/>
        <v>0.6</v>
      </c>
      <c r="O416">
        <f t="shared" si="80"/>
        <v>43.6</v>
      </c>
      <c r="Q416">
        <f t="shared" si="81"/>
        <v>172.81666666666666</v>
      </c>
      <c r="S416">
        <f t="shared" si="83"/>
        <v>-43.6</v>
      </c>
      <c r="T416">
        <f t="shared" si="82"/>
        <v>172.81666666666666</v>
      </c>
    </row>
    <row r="417" spans="2:20" x14ac:dyDescent="0.25">
      <c r="B417" t="s">
        <v>4223</v>
      </c>
      <c r="C417" t="s">
        <v>4224</v>
      </c>
      <c r="E417" t="str">
        <f t="shared" si="74"/>
        <v>44</v>
      </c>
      <c r="F417" t="str">
        <f t="shared" si="84"/>
        <v>23</v>
      </c>
      <c r="G417" t="str">
        <f t="shared" si="75"/>
        <v>S</v>
      </c>
      <c r="I417" t="str">
        <f t="shared" si="76"/>
        <v>171</v>
      </c>
      <c r="J417" t="str">
        <f t="shared" si="85"/>
        <v>21</v>
      </c>
      <c r="K417" t="str">
        <f t="shared" si="77"/>
        <v>E</v>
      </c>
      <c r="M417" t="str">
        <f t="shared" si="78"/>
        <v>44</v>
      </c>
      <c r="N417">
        <f t="shared" si="79"/>
        <v>0.38333333333333336</v>
      </c>
      <c r="O417">
        <f t="shared" si="80"/>
        <v>44.383333333333333</v>
      </c>
      <c r="Q417">
        <f t="shared" si="81"/>
        <v>171.35</v>
      </c>
      <c r="S417">
        <f t="shared" si="83"/>
        <v>-44.383333333333333</v>
      </c>
      <c r="T417">
        <f t="shared" si="82"/>
        <v>171.35</v>
      </c>
    </row>
    <row r="418" spans="2:20" x14ac:dyDescent="0.25">
      <c r="E418" t="str">
        <f t="shared" si="74"/>
        <v/>
      </c>
      <c r="F418" t="str">
        <f t="shared" si="84"/>
        <v/>
      </c>
      <c r="G418" t="str">
        <f t="shared" si="75"/>
        <v/>
      </c>
      <c r="I418" t="str">
        <f t="shared" si="76"/>
        <v/>
      </c>
      <c r="J418" t="str">
        <f t="shared" si="85"/>
        <v/>
      </c>
      <c r="K418" t="str">
        <f t="shared" si="77"/>
        <v/>
      </c>
      <c r="M418" t="str">
        <f t="shared" si="78"/>
        <v/>
      </c>
      <c r="N418" t="e">
        <f t="shared" si="79"/>
        <v>#VALUE!</v>
      </c>
      <c r="O418" t="e">
        <f t="shared" si="80"/>
        <v>#VALUE!</v>
      </c>
      <c r="Q418" t="e">
        <f t="shared" si="81"/>
        <v>#VALUE!</v>
      </c>
      <c r="S418" t="e">
        <f t="shared" si="83"/>
        <v>#VALUE!</v>
      </c>
      <c r="T418" t="e">
        <f t="shared" si="82"/>
        <v>#VALUE!</v>
      </c>
    </row>
    <row r="419" spans="2:20" x14ac:dyDescent="0.25">
      <c r="E419" t="str">
        <f t="shared" si="74"/>
        <v/>
      </c>
      <c r="F419" t="str">
        <f t="shared" si="84"/>
        <v/>
      </c>
      <c r="G419" t="str">
        <f t="shared" si="75"/>
        <v/>
      </c>
      <c r="I419" t="str">
        <f t="shared" si="76"/>
        <v/>
      </c>
      <c r="J419" t="str">
        <f t="shared" si="85"/>
        <v/>
      </c>
      <c r="K419" t="str">
        <f t="shared" si="77"/>
        <v/>
      </c>
      <c r="M419" t="str">
        <f t="shared" si="78"/>
        <v/>
      </c>
      <c r="N419" t="e">
        <f t="shared" si="79"/>
        <v>#VALUE!</v>
      </c>
      <c r="O419" t="e">
        <f t="shared" si="80"/>
        <v>#VALUE!</v>
      </c>
      <c r="Q419" t="e">
        <f t="shared" si="81"/>
        <v>#VALUE!</v>
      </c>
      <c r="S419" t="e">
        <f t="shared" si="83"/>
        <v>#VALUE!</v>
      </c>
      <c r="T419" t="e">
        <f t="shared" si="82"/>
        <v>#VALUE!</v>
      </c>
    </row>
    <row r="420" spans="2:20" x14ac:dyDescent="0.25">
      <c r="E420" t="str">
        <f t="shared" si="74"/>
        <v/>
      </c>
      <c r="F420" t="str">
        <f t="shared" si="84"/>
        <v/>
      </c>
      <c r="G420" t="str">
        <f t="shared" si="75"/>
        <v/>
      </c>
      <c r="I420" t="str">
        <f t="shared" si="76"/>
        <v/>
      </c>
      <c r="J420" t="str">
        <f t="shared" si="85"/>
        <v/>
      </c>
      <c r="K420" t="str">
        <f t="shared" si="77"/>
        <v/>
      </c>
      <c r="M420" t="str">
        <f t="shared" si="78"/>
        <v/>
      </c>
      <c r="N420" t="e">
        <f t="shared" si="79"/>
        <v>#VALUE!</v>
      </c>
      <c r="O420" t="e">
        <f t="shared" si="80"/>
        <v>#VALUE!</v>
      </c>
      <c r="Q420" t="e">
        <f t="shared" si="81"/>
        <v>#VALUE!</v>
      </c>
      <c r="S420" t="e">
        <f t="shared" si="83"/>
        <v>#VALUE!</v>
      </c>
      <c r="T420" t="e">
        <f t="shared" si="82"/>
        <v>#VALUE!</v>
      </c>
    </row>
    <row r="421" spans="2:20" x14ac:dyDescent="0.25">
      <c r="B421" t="s">
        <v>4225</v>
      </c>
      <c r="C421" t="s">
        <v>3944</v>
      </c>
      <c r="E421" t="str">
        <f t="shared" si="74"/>
        <v>41</v>
      </c>
      <c r="F421" t="str">
        <f t="shared" si="84"/>
        <v>30</v>
      </c>
      <c r="G421" t="str">
        <f t="shared" si="75"/>
        <v>S</v>
      </c>
      <c r="I421" t="str">
        <f t="shared" si="76"/>
        <v>174</v>
      </c>
      <c r="J421" t="str">
        <f t="shared" si="85"/>
        <v>45</v>
      </c>
      <c r="K421" t="str">
        <f t="shared" si="77"/>
        <v>E</v>
      </c>
      <c r="M421" t="str">
        <f t="shared" si="78"/>
        <v>41</v>
      </c>
      <c r="N421">
        <f t="shared" si="79"/>
        <v>0.5</v>
      </c>
      <c r="O421">
        <f t="shared" si="80"/>
        <v>41.5</v>
      </c>
      <c r="Q421">
        <f t="shared" si="81"/>
        <v>174.75</v>
      </c>
      <c r="S421">
        <f t="shared" si="83"/>
        <v>-41.5</v>
      </c>
      <c r="T421">
        <f t="shared" si="82"/>
        <v>174.75</v>
      </c>
    </row>
    <row r="422" spans="2:20" x14ac:dyDescent="0.25">
      <c r="E422" t="str">
        <f t="shared" si="74"/>
        <v/>
      </c>
      <c r="F422" t="str">
        <f t="shared" si="84"/>
        <v/>
      </c>
      <c r="G422" t="str">
        <f t="shared" si="75"/>
        <v/>
      </c>
      <c r="I422" t="str">
        <f t="shared" si="76"/>
        <v/>
      </c>
      <c r="J422" t="str">
        <f t="shared" si="85"/>
        <v/>
      </c>
      <c r="K422" t="str">
        <f t="shared" si="77"/>
        <v/>
      </c>
      <c r="M422" t="str">
        <f t="shared" si="78"/>
        <v/>
      </c>
      <c r="N422" t="e">
        <f t="shared" si="79"/>
        <v>#VALUE!</v>
      </c>
      <c r="O422" t="e">
        <f t="shared" si="80"/>
        <v>#VALUE!</v>
      </c>
      <c r="Q422" t="e">
        <f t="shared" si="81"/>
        <v>#VALUE!</v>
      </c>
      <c r="S422" t="e">
        <f t="shared" si="83"/>
        <v>#VALUE!</v>
      </c>
      <c r="T422" t="e">
        <f t="shared" si="82"/>
        <v>#VALUE!</v>
      </c>
    </row>
    <row r="423" spans="2:20" x14ac:dyDescent="0.25">
      <c r="B423" t="s">
        <v>4226</v>
      </c>
      <c r="C423" t="s">
        <v>4227</v>
      </c>
      <c r="E423" t="str">
        <f t="shared" si="74"/>
        <v>41</v>
      </c>
      <c r="F423" t="str">
        <f t="shared" si="84"/>
        <v>23</v>
      </c>
      <c r="G423" t="str">
        <f t="shared" si="75"/>
        <v>S</v>
      </c>
      <c r="I423" t="str">
        <f t="shared" si="76"/>
        <v>174</v>
      </c>
      <c r="J423" t="str">
        <f t="shared" si="85"/>
        <v>47</v>
      </c>
      <c r="K423" t="str">
        <f t="shared" si="77"/>
        <v>E</v>
      </c>
      <c r="M423" t="str">
        <f t="shared" si="78"/>
        <v>41</v>
      </c>
      <c r="N423">
        <f t="shared" si="79"/>
        <v>0.38333333333333336</v>
      </c>
      <c r="O423">
        <f t="shared" si="80"/>
        <v>41.383333333333333</v>
      </c>
      <c r="Q423">
        <f t="shared" si="81"/>
        <v>174.78333333333333</v>
      </c>
      <c r="S423">
        <f t="shared" si="83"/>
        <v>-41.383333333333333</v>
      </c>
      <c r="T423">
        <f t="shared" si="82"/>
        <v>174.78333333333333</v>
      </c>
    </row>
    <row r="424" spans="2:20" x14ac:dyDescent="0.25">
      <c r="E424" t="str">
        <f t="shared" si="74"/>
        <v/>
      </c>
      <c r="F424" t="str">
        <f t="shared" si="84"/>
        <v/>
      </c>
      <c r="G424" t="str">
        <f t="shared" si="75"/>
        <v/>
      </c>
      <c r="I424" t="str">
        <f t="shared" si="76"/>
        <v/>
      </c>
      <c r="J424" t="str">
        <f t="shared" si="85"/>
        <v/>
      </c>
      <c r="K424" t="str">
        <f t="shared" si="77"/>
        <v/>
      </c>
      <c r="M424" t="str">
        <f t="shared" si="78"/>
        <v/>
      </c>
      <c r="N424" t="e">
        <f t="shared" si="79"/>
        <v>#VALUE!</v>
      </c>
      <c r="O424" t="e">
        <f t="shared" si="80"/>
        <v>#VALUE!</v>
      </c>
      <c r="Q424" t="e">
        <f t="shared" si="81"/>
        <v>#VALUE!</v>
      </c>
      <c r="S424" t="e">
        <f t="shared" si="83"/>
        <v>#VALUE!</v>
      </c>
      <c r="T424" t="e">
        <f t="shared" si="82"/>
        <v>#VALUE!</v>
      </c>
    </row>
    <row r="425" spans="2:20" x14ac:dyDescent="0.25">
      <c r="E425" t="str">
        <f t="shared" si="74"/>
        <v/>
      </c>
      <c r="F425" t="str">
        <f t="shared" si="84"/>
        <v/>
      </c>
      <c r="G425" t="str">
        <f t="shared" si="75"/>
        <v/>
      </c>
      <c r="I425" t="str">
        <f t="shared" si="76"/>
        <v/>
      </c>
      <c r="J425" t="str">
        <f t="shared" si="85"/>
        <v/>
      </c>
      <c r="K425" t="str">
        <f t="shared" si="77"/>
        <v/>
      </c>
      <c r="M425" t="str">
        <f t="shared" si="78"/>
        <v/>
      </c>
      <c r="N425" t="e">
        <f t="shared" si="79"/>
        <v>#VALUE!</v>
      </c>
      <c r="O425" t="e">
        <f t="shared" si="80"/>
        <v>#VALUE!</v>
      </c>
      <c r="Q425" t="e">
        <f t="shared" si="81"/>
        <v>#VALUE!</v>
      </c>
      <c r="S425" t="e">
        <f t="shared" si="83"/>
        <v>#VALUE!</v>
      </c>
      <c r="T425" t="e">
        <f t="shared" si="82"/>
        <v>#VALUE!</v>
      </c>
    </row>
    <row r="426" spans="2:20" x14ac:dyDescent="0.25">
      <c r="B426" t="s">
        <v>4228</v>
      </c>
      <c r="C426" t="s">
        <v>4229</v>
      </c>
      <c r="E426" t="str">
        <f t="shared" si="74"/>
        <v>41</v>
      </c>
      <c r="F426" t="str">
        <f t="shared" si="84"/>
        <v>08</v>
      </c>
      <c r="G426" t="str">
        <f t="shared" si="75"/>
        <v>S</v>
      </c>
      <c r="I426" t="str">
        <f t="shared" si="76"/>
        <v>173</v>
      </c>
      <c r="J426" t="str">
        <f t="shared" si="85"/>
        <v>16</v>
      </c>
      <c r="K426" t="str">
        <f t="shared" si="77"/>
        <v>E</v>
      </c>
      <c r="M426" t="str">
        <f t="shared" si="78"/>
        <v>41</v>
      </c>
      <c r="N426">
        <f t="shared" si="79"/>
        <v>0.13333333333333333</v>
      </c>
      <c r="O426">
        <f t="shared" si="80"/>
        <v>41.133333333333333</v>
      </c>
      <c r="Q426">
        <f t="shared" si="81"/>
        <v>173.26666666666668</v>
      </c>
      <c r="S426">
        <f t="shared" si="83"/>
        <v>-41.133333333333333</v>
      </c>
      <c r="T426">
        <f t="shared" si="82"/>
        <v>173.26666666666668</v>
      </c>
    </row>
    <row r="427" spans="2:20" x14ac:dyDescent="0.25">
      <c r="B427" t="s">
        <v>4230</v>
      </c>
      <c r="C427" t="s">
        <v>4231</v>
      </c>
      <c r="E427" t="str">
        <f t="shared" si="74"/>
        <v>41</v>
      </c>
      <c r="F427" t="str">
        <f t="shared" si="84"/>
        <v>11</v>
      </c>
      <c r="G427" t="str">
        <f t="shared" si="75"/>
        <v>S</v>
      </c>
      <c r="I427" t="str">
        <f t="shared" si="76"/>
        <v>173</v>
      </c>
      <c r="J427" t="str">
        <f t="shared" si="85"/>
        <v>14</v>
      </c>
      <c r="K427" t="str">
        <f t="shared" si="77"/>
        <v>E</v>
      </c>
      <c r="M427" t="str">
        <f t="shared" si="78"/>
        <v>41</v>
      </c>
      <c r="N427">
        <f t="shared" si="79"/>
        <v>0.18333333333333332</v>
      </c>
      <c r="O427">
        <f t="shared" si="80"/>
        <v>41.18333333333333</v>
      </c>
      <c r="Q427">
        <f t="shared" si="81"/>
        <v>173.23333333333332</v>
      </c>
      <c r="S427">
        <f t="shared" si="83"/>
        <v>-41.18333333333333</v>
      </c>
      <c r="T427">
        <f t="shared" si="82"/>
        <v>173.23333333333332</v>
      </c>
    </row>
    <row r="428" spans="2:20" x14ac:dyDescent="0.25">
      <c r="E428" t="str">
        <f t="shared" si="74"/>
        <v/>
      </c>
      <c r="F428" t="str">
        <f t="shared" si="84"/>
        <v/>
      </c>
      <c r="G428" t="str">
        <f t="shared" si="75"/>
        <v/>
      </c>
      <c r="I428" t="str">
        <f t="shared" si="76"/>
        <v/>
      </c>
      <c r="J428" t="str">
        <f t="shared" si="85"/>
        <v/>
      </c>
      <c r="K428" t="str">
        <f t="shared" si="77"/>
        <v/>
      </c>
      <c r="M428" t="str">
        <f t="shared" si="78"/>
        <v/>
      </c>
      <c r="N428" t="e">
        <f t="shared" si="79"/>
        <v>#VALUE!</v>
      </c>
      <c r="O428" t="e">
        <f t="shared" si="80"/>
        <v>#VALUE!</v>
      </c>
      <c r="Q428" t="e">
        <f t="shared" si="81"/>
        <v>#VALUE!</v>
      </c>
      <c r="S428" t="e">
        <f t="shared" si="83"/>
        <v>#VALUE!</v>
      </c>
      <c r="T428" t="e">
        <f t="shared" si="82"/>
        <v>#VALUE!</v>
      </c>
    </row>
    <row r="429" spans="2:20" x14ac:dyDescent="0.25">
      <c r="B429" t="s">
        <v>4232</v>
      </c>
      <c r="C429" t="s">
        <v>4233</v>
      </c>
      <c r="E429" t="str">
        <f t="shared" si="74"/>
        <v>37</v>
      </c>
      <c r="F429" t="str">
        <f t="shared" si="84"/>
        <v>28</v>
      </c>
      <c r="G429" t="str">
        <f t="shared" si="75"/>
        <v>S</v>
      </c>
      <c r="I429" t="str">
        <f t="shared" si="76"/>
        <v>176</v>
      </c>
      <c r="J429" t="str">
        <f t="shared" si="85"/>
        <v>18</v>
      </c>
      <c r="K429" t="str">
        <f t="shared" si="77"/>
        <v>E</v>
      </c>
      <c r="M429" t="str">
        <f t="shared" si="78"/>
        <v>37</v>
      </c>
      <c r="N429">
        <f t="shared" si="79"/>
        <v>0.46666666666666667</v>
      </c>
      <c r="O429">
        <f t="shared" si="80"/>
        <v>37.466666666666669</v>
      </c>
      <c r="Q429">
        <f t="shared" si="81"/>
        <v>176.3</v>
      </c>
      <c r="S429">
        <f t="shared" si="83"/>
        <v>-37.466666666666669</v>
      </c>
      <c r="T429">
        <f t="shared" si="82"/>
        <v>176.3</v>
      </c>
    </row>
    <row r="430" spans="2:20" x14ac:dyDescent="0.25">
      <c r="B430" t="s">
        <v>4234</v>
      </c>
      <c r="C430" t="s">
        <v>4235</v>
      </c>
      <c r="E430" t="str">
        <f t="shared" si="74"/>
        <v>38</v>
      </c>
      <c r="F430" t="str">
        <f t="shared" si="84"/>
        <v>51</v>
      </c>
      <c r="G430" t="str">
        <f t="shared" si="75"/>
        <v>S</v>
      </c>
      <c r="I430" t="str">
        <f t="shared" si="76"/>
        <v>178</v>
      </c>
      <c r="J430" t="str">
        <f t="shared" si="85"/>
        <v>22</v>
      </c>
      <c r="K430" t="str">
        <f t="shared" si="77"/>
        <v>E</v>
      </c>
      <c r="M430" t="str">
        <f t="shared" si="78"/>
        <v>38</v>
      </c>
      <c r="N430">
        <f t="shared" si="79"/>
        <v>0.85</v>
      </c>
      <c r="O430">
        <f t="shared" si="80"/>
        <v>38.85</v>
      </c>
      <c r="Q430">
        <f t="shared" si="81"/>
        <v>178.36666666666667</v>
      </c>
      <c r="S430">
        <f t="shared" si="83"/>
        <v>-38.85</v>
      </c>
      <c r="T430">
        <f t="shared" si="82"/>
        <v>178.36666666666667</v>
      </c>
    </row>
    <row r="431" spans="2:20" x14ac:dyDescent="0.25">
      <c r="E431" t="str">
        <f t="shared" si="74"/>
        <v/>
      </c>
      <c r="F431" t="str">
        <f t="shared" si="84"/>
        <v/>
      </c>
      <c r="G431" t="str">
        <f t="shared" si="75"/>
        <v/>
      </c>
      <c r="I431" t="str">
        <f t="shared" si="76"/>
        <v/>
      </c>
      <c r="J431" t="str">
        <f t="shared" si="85"/>
        <v/>
      </c>
      <c r="K431" t="str">
        <f t="shared" si="77"/>
        <v/>
      </c>
      <c r="M431" t="str">
        <f t="shared" si="78"/>
        <v/>
      </c>
      <c r="N431" t="e">
        <f t="shared" si="79"/>
        <v>#VALUE!</v>
      </c>
      <c r="O431" t="e">
        <f t="shared" si="80"/>
        <v>#VALUE!</v>
      </c>
      <c r="Q431" t="e">
        <f t="shared" si="81"/>
        <v>#VALUE!</v>
      </c>
      <c r="S431" t="e">
        <f t="shared" si="83"/>
        <v>#VALUE!</v>
      </c>
      <c r="T431" t="e">
        <f t="shared" si="82"/>
        <v>#VALUE!</v>
      </c>
    </row>
    <row r="432" spans="2:20" x14ac:dyDescent="0.25">
      <c r="E432" t="str">
        <f t="shared" si="74"/>
        <v/>
      </c>
      <c r="F432" t="str">
        <f t="shared" si="84"/>
        <v/>
      </c>
      <c r="G432" t="str">
        <f t="shared" si="75"/>
        <v/>
      </c>
      <c r="I432" t="str">
        <f t="shared" si="76"/>
        <v/>
      </c>
      <c r="J432" t="str">
        <f t="shared" si="85"/>
        <v/>
      </c>
      <c r="K432" t="str">
        <f t="shared" si="77"/>
        <v/>
      </c>
      <c r="M432" t="str">
        <f t="shared" si="78"/>
        <v/>
      </c>
      <c r="N432" t="e">
        <f t="shared" si="79"/>
        <v>#VALUE!</v>
      </c>
      <c r="O432" t="e">
        <f t="shared" si="80"/>
        <v>#VALUE!</v>
      </c>
      <c r="Q432" t="e">
        <f t="shared" si="81"/>
        <v>#VALUE!</v>
      </c>
      <c r="S432" t="e">
        <f t="shared" si="83"/>
        <v>#VALUE!</v>
      </c>
      <c r="T432" t="e">
        <f t="shared" si="82"/>
        <v>#VALUE!</v>
      </c>
    </row>
    <row r="433" spans="2:20" x14ac:dyDescent="0.25">
      <c r="B433" t="s">
        <v>4236</v>
      </c>
      <c r="C433" t="s">
        <v>4237</v>
      </c>
      <c r="E433" t="str">
        <f t="shared" si="74"/>
        <v>36</v>
      </c>
      <c r="F433" t="str">
        <f t="shared" si="84"/>
        <v>39</v>
      </c>
      <c r="G433" t="str">
        <f t="shared" si="75"/>
        <v>S</v>
      </c>
      <c r="I433" t="str">
        <f t="shared" si="76"/>
        <v>001</v>
      </c>
      <c r="J433" t="str">
        <f t="shared" si="85"/>
        <v>00</v>
      </c>
      <c r="K433" t="str">
        <f t="shared" si="77"/>
        <v>E</v>
      </c>
      <c r="M433" t="str">
        <f t="shared" si="78"/>
        <v>36</v>
      </c>
      <c r="N433">
        <f t="shared" si="79"/>
        <v>0.65</v>
      </c>
      <c r="O433">
        <f t="shared" si="80"/>
        <v>36.65</v>
      </c>
      <c r="Q433">
        <f t="shared" si="81"/>
        <v>1</v>
      </c>
      <c r="S433">
        <f t="shared" si="83"/>
        <v>-36.65</v>
      </c>
      <c r="T433">
        <f t="shared" si="82"/>
        <v>1</v>
      </c>
    </row>
    <row r="434" spans="2:20" x14ac:dyDescent="0.25">
      <c r="B434" t="s">
        <v>4238</v>
      </c>
      <c r="C434" t="s">
        <v>4239</v>
      </c>
      <c r="E434" t="str">
        <f t="shared" si="74"/>
        <v>37</v>
      </c>
      <c r="F434" t="str">
        <f t="shared" si="84"/>
        <v>32</v>
      </c>
      <c r="G434" t="str">
        <f t="shared" si="75"/>
        <v>S</v>
      </c>
      <c r="I434" t="str">
        <f t="shared" si="76"/>
        <v>176</v>
      </c>
      <c r="J434" t="str">
        <f t="shared" si="85"/>
        <v>11</v>
      </c>
      <c r="K434" t="str">
        <f t="shared" si="77"/>
        <v>E</v>
      </c>
      <c r="M434" t="str">
        <f t="shared" si="78"/>
        <v>37</v>
      </c>
      <c r="N434">
        <f t="shared" si="79"/>
        <v>0.53333333333333333</v>
      </c>
      <c r="O434">
        <f t="shared" si="80"/>
        <v>37.533333333333331</v>
      </c>
      <c r="Q434">
        <f t="shared" si="81"/>
        <v>176.18333333333334</v>
      </c>
      <c r="S434">
        <f t="shared" si="83"/>
        <v>-37.533333333333331</v>
      </c>
      <c r="T434">
        <f t="shared" si="82"/>
        <v>176.18333333333334</v>
      </c>
    </row>
    <row r="435" spans="2:20" x14ac:dyDescent="0.25">
      <c r="E435" t="str">
        <f t="shared" si="74"/>
        <v/>
      </c>
      <c r="F435" t="str">
        <f t="shared" si="84"/>
        <v/>
      </c>
      <c r="G435" t="str">
        <f t="shared" si="75"/>
        <v/>
      </c>
      <c r="I435" t="str">
        <f t="shared" si="76"/>
        <v/>
      </c>
      <c r="J435" t="str">
        <f t="shared" si="85"/>
        <v/>
      </c>
      <c r="K435" t="str">
        <f t="shared" si="77"/>
        <v/>
      </c>
      <c r="M435" t="str">
        <f t="shared" si="78"/>
        <v/>
      </c>
      <c r="N435" t="e">
        <f t="shared" si="79"/>
        <v>#VALUE!</v>
      </c>
      <c r="O435" t="e">
        <f t="shared" si="80"/>
        <v>#VALUE!</v>
      </c>
      <c r="Q435" t="e">
        <f t="shared" si="81"/>
        <v>#VALUE!</v>
      </c>
      <c r="S435" t="e">
        <f t="shared" si="83"/>
        <v>#VALUE!</v>
      </c>
      <c r="T435" t="e">
        <f t="shared" si="82"/>
        <v>#VALUE!</v>
      </c>
    </row>
    <row r="436" spans="2:20" x14ac:dyDescent="0.25">
      <c r="E436" t="str">
        <f t="shared" si="74"/>
        <v/>
      </c>
      <c r="F436" t="str">
        <f t="shared" si="84"/>
        <v/>
      </c>
      <c r="G436" t="str">
        <f t="shared" si="75"/>
        <v/>
      </c>
      <c r="I436" t="str">
        <f t="shared" si="76"/>
        <v/>
      </c>
      <c r="J436" t="str">
        <f t="shared" si="85"/>
        <v/>
      </c>
      <c r="K436" t="str">
        <f t="shared" si="77"/>
        <v/>
      </c>
      <c r="M436" t="str">
        <f t="shared" si="78"/>
        <v/>
      </c>
      <c r="N436" t="e">
        <f t="shared" si="79"/>
        <v>#VALUE!</v>
      </c>
      <c r="O436" t="e">
        <f t="shared" si="80"/>
        <v>#VALUE!</v>
      </c>
      <c r="Q436" t="e">
        <f t="shared" si="81"/>
        <v>#VALUE!</v>
      </c>
      <c r="S436" t="e">
        <f t="shared" si="83"/>
        <v>#VALUE!</v>
      </c>
      <c r="T436" t="e">
        <f t="shared" si="82"/>
        <v>#VALUE!</v>
      </c>
    </row>
    <row r="437" spans="2:20" x14ac:dyDescent="0.25">
      <c r="E437" t="str">
        <f t="shared" si="74"/>
        <v/>
      </c>
      <c r="F437" t="str">
        <f t="shared" si="84"/>
        <v/>
      </c>
      <c r="G437" t="str">
        <f t="shared" si="75"/>
        <v/>
      </c>
      <c r="I437" t="str">
        <f t="shared" si="76"/>
        <v/>
      </c>
      <c r="J437" t="str">
        <f t="shared" si="85"/>
        <v/>
      </c>
      <c r="K437" t="str">
        <f t="shared" si="77"/>
        <v/>
      </c>
      <c r="M437" t="str">
        <f t="shared" si="78"/>
        <v/>
      </c>
      <c r="N437" t="e">
        <f t="shared" si="79"/>
        <v>#VALUE!</v>
      </c>
      <c r="O437" t="e">
        <f t="shared" si="80"/>
        <v>#VALUE!</v>
      </c>
      <c r="Q437" t="e">
        <f t="shared" si="81"/>
        <v>#VALUE!</v>
      </c>
      <c r="S437" t="e">
        <f t="shared" si="83"/>
        <v>#VALUE!</v>
      </c>
      <c r="T437" t="e">
        <f t="shared" si="82"/>
        <v>#VALUE!</v>
      </c>
    </row>
    <row r="438" spans="2:20" x14ac:dyDescent="0.25">
      <c r="B438" t="s">
        <v>4240</v>
      </c>
      <c r="C438" t="s">
        <v>4241</v>
      </c>
      <c r="E438" t="str">
        <f t="shared" si="74"/>
        <v>36</v>
      </c>
      <c r="F438" t="str">
        <f t="shared" si="84"/>
        <v>43</v>
      </c>
      <c r="G438" t="str">
        <f t="shared" si="75"/>
        <v>S</v>
      </c>
      <c r="I438" t="str">
        <f t="shared" si="76"/>
        <v>174</v>
      </c>
      <c r="J438" t="str">
        <f t="shared" si="85"/>
        <v>52</v>
      </c>
      <c r="K438" t="str">
        <f t="shared" si="77"/>
        <v>E</v>
      </c>
      <c r="M438" t="str">
        <f t="shared" si="78"/>
        <v>36</v>
      </c>
      <c r="N438">
        <f t="shared" si="79"/>
        <v>0.71666666666666667</v>
      </c>
      <c r="O438">
        <f t="shared" si="80"/>
        <v>36.716666666666669</v>
      </c>
      <c r="Q438">
        <f t="shared" si="81"/>
        <v>174.86666666666667</v>
      </c>
      <c r="S438">
        <f t="shared" si="83"/>
        <v>-36.716666666666669</v>
      </c>
      <c r="T438">
        <f t="shared" si="82"/>
        <v>174.86666666666667</v>
      </c>
    </row>
    <row r="439" spans="2:20" x14ac:dyDescent="0.25">
      <c r="B439" t="s">
        <v>4242</v>
      </c>
      <c r="C439" t="s">
        <v>4243</v>
      </c>
      <c r="E439" t="str">
        <f t="shared" si="74"/>
        <v>32</v>
      </c>
      <c r="F439" t="str">
        <f t="shared" si="84"/>
        <v>51</v>
      </c>
      <c r="G439" t="str">
        <f t="shared" si="75"/>
        <v>S</v>
      </c>
      <c r="I439" t="str">
        <f t="shared" si="76"/>
        <v>169</v>
      </c>
      <c r="J439" t="str">
        <f t="shared" si="85"/>
        <v>33</v>
      </c>
      <c r="K439" t="str">
        <f t="shared" si="77"/>
        <v>E</v>
      </c>
      <c r="M439" t="str">
        <f t="shared" si="78"/>
        <v>32</v>
      </c>
      <c r="N439">
        <f t="shared" si="79"/>
        <v>0.85</v>
      </c>
      <c r="O439">
        <f t="shared" si="80"/>
        <v>32.85</v>
      </c>
      <c r="Q439">
        <f t="shared" si="81"/>
        <v>169.55</v>
      </c>
      <c r="S439">
        <f t="shared" si="83"/>
        <v>-32.85</v>
      </c>
      <c r="T439">
        <f t="shared" si="82"/>
        <v>169.55</v>
      </c>
    </row>
    <row r="440" spans="2:20" x14ac:dyDescent="0.25">
      <c r="B440" t="s">
        <v>4244</v>
      </c>
      <c r="C440" t="s">
        <v>4245</v>
      </c>
      <c r="E440" t="str">
        <f t="shared" si="74"/>
        <v>30</v>
      </c>
      <c r="F440" t="str">
        <f t="shared" si="84"/>
        <v>27</v>
      </c>
      <c r="G440" t="str">
        <f t="shared" si="75"/>
        <v>S</v>
      </c>
      <c r="I440" t="str">
        <f t="shared" si="76"/>
        <v>163</v>
      </c>
      <c r="J440" t="str">
        <f t="shared" si="85"/>
        <v>06</v>
      </c>
      <c r="K440" t="str">
        <f t="shared" si="77"/>
        <v>E</v>
      </c>
      <c r="M440" t="str">
        <f t="shared" si="78"/>
        <v>30</v>
      </c>
      <c r="N440">
        <f t="shared" si="79"/>
        <v>0.45</v>
      </c>
      <c r="O440">
        <f t="shared" si="80"/>
        <v>30.45</v>
      </c>
      <c r="Q440">
        <f t="shared" si="81"/>
        <v>163.1</v>
      </c>
      <c r="S440">
        <f t="shared" si="83"/>
        <v>-30.45</v>
      </c>
      <c r="T440">
        <f t="shared" si="82"/>
        <v>163.1</v>
      </c>
    </row>
    <row r="441" spans="2:20" x14ac:dyDescent="0.25">
      <c r="B441" t="s">
        <v>4025</v>
      </c>
      <c r="C441" t="s">
        <v>4246</v>
      </c>
      <c r="E441" t="str">
        <f t="shared" si="74"/>
        <v>28</v>
      </c>
      <c r="F441" t="str">
        <f t="shared" si="84"/>
        <v>00</v>
      </c>
      <c r="G441" t="str">
        <f t="shared" si="75"/>
        <v>S</v>
      </c>
      <c r="I441" t="str">
        <f t="shared" si="76"/>
        <v>156</v>
      </c>
      <c r="J441" t="str">
        <f t="shared" si="85"/>
        <v>40</v>
      </c>
      <c r="K441" t="str">
        <f t="shared" si="77"/>
        <v>E</v>
      </c>
      <c r="M441" t="str">
        <f t="shared" si="78"/>
        <v>28</v>
      </c>
      <c r="N441">
        <f t="shared" si="79"/>
        <v>0</v>
      </c>
      <c r="O441">
        <f t="shared" si="80"/>
        <v>28</v>
      </c>
      <c r="Q441">
        <f t="shared" si="81"/>
        <v>156.66666666666666</v>
      </c>
      <c r="S441">
        <f t="shared" si="83"/>
        <v>-28</v>
      </c>
      <c r="T441">
        <f t="shared" si="82"/>
        <v>156.66666666666666</v>
      </c>
    </row>
    <row r="442" spans="2:20" x14ac:dyDescent="0.25">
      <c r="E442" t="str">
        <f t="shared" si="74"/>
        <v/>
      </c>
      <c r="F442" t="str">
        <f t="shared" si="84"/>
        <v/>
      </c>
      <c r="G442" t="str">
        <f t="shared" si="75"/>
        <v/>
      </c>
      <c r="I442" t="str">
        <f t="shared" si="76"/>
        <v/>
      </c>
      <c r="J442" t="str">
        <f t="shared" si="85"/>
        <v/>
      </c>
      <c r="K442" t="str">
        <f t="shared" si="77"/>
        <v/>
      </c>
      <c r="M442" t="str">
        <f t="shared" si="78"/>
        <v/>
      </c>
      <c r="N442" t="e">
        <f t="shared" si="79"/>
        <v>#VALUE!</v>
      </c>
      <c r="O442" t="e">
        <f t="shared" si="80"/>
        <v>#VALUE!</v>
      </c>
      <c r="Q442" t="e">
        <f t="shared" si="81"/>
        <v>#VALUE!</v>
      </c>
      <c r="S442" t="e">
        <f t="shared" si="83"/>
        <v>#VALUE!</v>
      </c>
      <c r="T442" t="e">
        <f t="shared" si="82"/>
        <v>#VALUE!</v>
      </c>
    </row>
    <row r="443" spans="2:20" x14ac:dyDescent="0.25">
      <c r="E443" t="str">
        <f t="shared" si="74"/>
        <v/>
      </c>
      <c r="F443" t="str">
        <f t="shared" si="84"/>
        <v/>
      </c>
      <c r="G443" t="str">
        <f t="shared" si="75"/>
        <v/>
      </c>
      <c r="I443" t="str">
        <f t="shared" si="76"/>
        <v/>
      </c>
      <c r="J443" t="str">
        <f t="shared" si="85"/>
        <v/>
      </c>
      <c r="K443" t="str">
        <f t="shared" si="77"/>
        <v/>
      </c>
      <c r="M443" t="str">
        <f t="shared" si="78"/>
        <v/>
      </c>
      <c r="N443" t="e">
        <f t="shared" si="79"/>
        <v>#VALUE!</v>
      </c>
      <c r="O443" t="e">
        <f t="shared" si="80"/>
        <v>#VALUE!</v>
      </c>
      <c r="Q443" t="e">
        <f t="shared" si="81"/>
        <v>#VALUE!</v>
      </c>
      <c r="S443" t="e">
        <f t="shared" si="83"/>
        <v>#VALUE!</v>
      </c>
      <c r="T443" t="e">
        <f t="shared" si="82"/>
        <v>#VALUE!</v>
      </c>
    </row>
    <row r="444" spans="2:20" x14ac:dyDescent="0.25">
      <c r="B444" t="s">
        <v>4247</v>
      </c>
      <c r="C444" t="s">
        <v>4248</v>
      </c>
      <c r="E444" t="str">
        <f t="shared" si="74"/>
        <v>26</v>
      </c>
      <c r="F444" t="str">
        <f t="shared" si="84"/>
        <v>43</v>
      </c>
      <c r="G444" t="str">
        <f t="shared" si="75"/>
        <v>S</v>
      </c>
      <c r="I444" t="str">
        <f t="shared" si="76"/>
        <v>153</v>
      </c>
      <c r="J444" t="str">
        <f t="shared" si="85"/>
        <v>19</v>
      </c>
      <c r="K444" t="str">
        <f t="shared" si="77"/>
        <v>E</v>
      </c>
      <c r="M444" t="str">
        <f t="shared" si="78"/>
        <v>26</v>
      </c>
      <c r="N444">
        <f t="shared" si="79"/>
        <v>0.71666666666666667</v>
      </c>
      <c r="O444">
        <f t="shared" si="80"/>
        <v>26.716666666666665</v>
      </c>
      <c r="Q444">
        <f t="shared" si="81"/>
        <v>153.31666666666666</v>
      </c>
      <c r="S444">
        <f t="shared" si="83"/>
        <v>-26.716666666666665</v>
      </c>
      <c r="T444">
        <f t="shared" si="82"/>
        <v>153.31666666666666</v>
      </c>
    </row>
    <row r="445" spans="2:20" x14ac:dyDescent="0.25">
      <c r="E445" t="str">
        <f t="shared" si="74"/>
        <v/>
      </c>
      <c r="F445" t="str">
        <f t="shared" si="84"/>
        <v/>
      </c>
      <c r="G445" t="str">
        <f t="shared" si="75"/>
        <v/>
      </c>
      <c r="I445" t="str">
        <f t="shared" si="76"/>
        <v/>
      </c>
      <c r="J445" t="str">
        <f t="shared" si="85"/>
        <v/>
      </c>
      <c r="K445" t="str">
        <f t="shared" si="77"/>
        <v/>
      </c>
      <c r="M445" t="str">
        <f t="shared" si="78"/>
        <v/>
      </c>
      <c r="N445" t="e">
        <f t="shared" si="79"/>
        <v>#VALUE!</v>
      </c>
      <c r="O445" t="e">
        <f t="shared" si="80"/>
        <v>#VALUE!</v>
      </c>
      <c r="Q445" t="e">
        <f t="shared" si="81"/>
        <v>#VALUE!</v>
      </c>
      <c r="S445" t="e">
        <f t="shared" si="83"/>
        <v>#VALUE!</v>
      </c>
      <c r="T445" t="e">
        <f t="shared" si="82"/>
        <v>#VALUE!</v>
      </c>
    </row>
    <row r="446" spans="2:20" x14ac:dyDescent="0.25">
      <c r="B446" t="s">
        <v>4249</v>
      </c>
      <c r="C446" t="s">
        <v>4250</v>
      </c>
      <c r="E446" t="str">
        <f t="shared" si="74"/>
        <v>24</v>
      </c>
      <c r="F446" t="str">
        <f t="shared" si="84"/>
        <v>14</v>
      </c>
      <c r="G446" t="str">
        <f t="shared" si="75"/>
        <v>S</v>
      </c>
      <c r="I446" t="str">
        <f t="shared" si="76"/>
        <v>154</v>
      </c>
      <c r="J446" t="str">
        <f t="shared" si="85"/>
        <v>05</v>
      </c>
      <c r="K446" t="str">
        <f t="shared" si="77"/>
        <v>E</v>
      </c>
      <c r="M446" t="str">
        <f t="shared" si="78"/>
        <v>24</v>
      </c>
      <c r="N446">
        <f t="shared" si="79"/>
        <v>0.23333333333333334</v>
      </c>
      <c r="O446">
        <f t="shared" si="80"/>
        <v>24.233333333333334</v>
      </c>
      <c r="Q446">
        <f t="shared" si="81"/>
        <v>154.08333333333334</v>
      </c>
      <c r="S446">
        <f t="shared" si="83"/>
        <v>-24.233333333333334</v>
      </c>
      <c r="T446">
        <f t="shared" si="82"/>
        <v>154.08333333333334</v>
      </c>
    </row>
    <row r="447" spans="2:20" x14ac:dyDescent="0.25">
      <c r="B447" t="s">
        <v>4251</v>
      </c>
      <c r="C447" t="s">
        <v>4252</v>
      </c>
      <c r="E447" t="str">
        <f t="shared" si="74"/>
        <v>26</v>
      </c>
      <c r="F447" t="str">
        <f t="shared" si="84"/>
        <v>42</v>
      </c>
      <c r="G447" t="str">
        <f t="shared" si="75"/>
        <v>S</v>
      </c>
      <c r="I447" t="str">
        <f t="shared" si="76"/>
        <v>153</v>
      </c>
      <c r="J447" t="str">
        <f t="shared" si="85"/>
        <v>12</v>
      </c>
      <c r="K447" t="str">
        <f t="shared" si="77"/>
        <v>E</v>
      </c>
      <c r="M447" t="str">
        <f t="shared" si="78"/>
        <v>26</v>
      </c>
      <c r="N447">
        <f t="shared" si="79"/>
        <v>0.7</v>
      </c>
      <c r="O447">
        <f t="shared" si="80"/>
        <v>26.7</v>
      </c>
      <c r="Q447">
        <f t="shared" si="81"/>
        <v>153.19999999999999</v>
      </c>
      <c r="S447">
        <f t="shared" si="83"/>
        <v>-26.7</v>
      </c>
      <c r="T447">
        <f t="shared" si="82"/>
        <v>153.19999999999999</v>
      </c>
    </row>
    <row r="448" spans="2:20" x14ac:dyDescent="0.25">
      <c r="B448" t="s">
        <v>4253</v>
      </c>
      <c r="C448" t="s">
        <v>4254</v>
      </c>
      <c r="E448" t="str">
        <f t="shared" si="74"/>
        <v>17</v>
      </c>
      <c r="F448" t="str">
        <f t="shared" si="84"/>
        <v>39</v>
      </c>
      <c r="G448" t="str">
        <f t="shared" si="75"/>
        <v>S</v>
      </c>
      <c r="I448" t="str">
        <f t="shared" si="76"/>
        <v>152</v>
      </c>
      <c r="J448" t="str">
        <f t="shared" si="85"/>
        <v>34</v>
      </c>
      <c r="K448" t="str">
        <f t="shared" si="77"/>
        <v>E</v>
      </c>
      <c r="M448" t="str">
        <f t="shared" si="78"/>
        <v>17</v>
      </c>
      <c r="N448">
        <f t="shared" si="79"/>
        <v>0.65</v>
      </c>
      <c r="O448">
        <f t="shared" si="80"/>
        <v>17.649999999999999</v>
      </c>
      <c r="Q448">
        <f t="shared" si="81"/>
        <v>152.56666666666666</v>
      </c>
      <c r="S448">
        <f t="shared" si="83"/>
        <v>-17.649999999999999</v>
      </c>
      <c r="T448">
        <f t="shared" si="82"/>
        <v>152.56666666666666</v>
      </c>
    </row>
    <row r="449" spans="2:20" x14ac:dyDescent="0.25">
      <c r="B449" t="s">
        <v>4255</v>
      </c>
      <c r="C449" t="s">
        <v>4256</v>
      </c>
      <c r="E449" t="str">
        <f t="shared" si="74"/>
        <v>12</v>
      </c>
      <c r="F449" t="str">
        <f t="shared" si="84"/>
        <v>41</v>
      </c>
      <c r="G449" t="str">
        <f t="shared" si="75"/>
        <v>S</v>
      </c>
      <c r="I449" t="str">
        <f t="shared" si="76"/>
        <v>147</v>
      </c>
      <c r="J449" t="str">
        <f t="shared" si="85"/>
        <v>44</v>
      </c>
      <c r="K449" t="str">
        <f t="shared" si="77"/>
        <v>E</v>
      </c>
      <c r="M449" t="str">
        <f t="shared" si="78"/>
        <v>12</v>
      </c>
      <c r="N449">
        <f t="shared" si="79"/>
        <v>0.68333333333333335</v>
      </c>
      <c r="O449">
        <f t="shared" si="80"/>
        <v>12.683333333333334</v>
      </c>
      <c r="Q449">
        <f t="shared" si="81"/>
        <v>147.73333333333332</v>
      </c>
      <c r="S449">
        <f t="shared" si="83"/>
        <v>-12.683333333333334</v>
      </c>
      <c r="T449">
        <f t="shared" si="82"/>
        <v>147.73333333333332</v>
      </c>
    </row>
    <row r="450" spans="2:20" x14ac:dyDescent="0.25">
      <c r="B450" t="s">
        <v>4257</v>
      </c>
      <c r="C450" t="s">
        <v>4258</v>
      </c>
      <c r="E450" t="str">
        <f t="shared" ref="E450:E513" si="86">LEFT(B450,2)</f>
        <v>09</v>
      </c>
      <c r="F450" t="str">
        <f t="shared" si="84"/>
        <v>31</v>
      </c>
      <c r="G450" t="str">
        <f t="shared" ref="G450:G513" si="87">RIGHT(B450,1)</f>
        <v>S</v>
      </c>
      <c r="I450" t="str">
        <f t="shared" ref="I450:I513" si="88">LEFT(C450,3)</f>
        <v>143</v>
      </c>
      <c r="J450" t="str">
        <f t="shared" si="85"/>
        <v>27</v>
      </c>
      <c r="K450" t="str">
        <f t="shared" ref="K450:K513" si="89">RIGHT(C450,1)</f>
        <v>E</v>
      </c>
      <c r="M450" t="str">
        <f t="shared" ref="M450:M513" si="90">E450</f>
        <v>09</v>
      </c>
      <c r="N450">
        <f t="shared" ref="N450:N513" si="91">F450/60</f>
        <v>0.51666666666666672</v>
      </c>
      <c r="O450">
        <f t="shared" ref="O450:O513" si="92">M450+N450</f>
        <v>9.5166666666666675</v>
      </c>
      <c r="Q450">
        <f t="shared" ref="Q450:Q513" si="93">I450+J450/60</f>
        <v>143.44999999999999</v>
      </c>
      <c r="S450">
        <f t="shared" si="83"/>
        <v>-9.5166666666666675</v>
      </c>
      <c r="T450">
        <f t="shared" ref="T450:T513" si="94">IF(K450 ="W",-Q450,Q450)</f>
        <v>143.44999999999999</v>
      </c>
    </row>
    <row r="451" spans="2:20" x14ac:dyDescent="0.25">
      <c r="B451" t="s">
        <v>4259</v>
      </c>
      <c r="C451" t="s">
        <v>4260</v>
      </c>
      <c r="E451" t="str">
        <f t="shared" si="86"/>
        <v>10</v>
      </c>
      <c r="F451" t="str">
        <f t="shared" si="84"/>
        <v>38</v>
      </c>
      <c r="G451" t="str">
        <f t="shared" si="87"/>
        <v>S</v>
      </c>
      <c r="I451" t="str">
        <f t="shared" si="88"/>
        <v>141</v>
      </c>
      <c r="J451" t="str">
        <f t="shared" si="85"/>
        <v>49</v>
      </c>
      <c r="K451" t="str">
        <f t="shared" si="89"/>
        <v>E</v>
      </c>
      <c r="M451" t="str">
        <f t="shared" si="90"/>
        <v>10</v>
      </c>
      <c r="N451">
        <f t="shared" si="91"/>
        <v>0.6333333333333333</v>
      </c>
      <c r="O451">
        <f t="shared" si="92"/>
        <v>10.633333333333333</v>
      </c>
      <c r="Q451">
        <f t="shared" si="93"/>
        <v>141.81666666666666</v>
      </c>
      <c r="S451">
        <f t="shared" ref="S451:S514" si="95">IF(G451 ="S",-O451,O451)</f>
        <v>-10.633333333333333</v>
      </c>
      <c r="T451">
        <f t="shared" si="94"/>
        <v>141.81666666666666</v>
      </c>
    </row>
    <row r="452" spans="2:20" x14ac:dyDescent="0.25">
      <c r="B452" t="s">
        <v>4261</v>
      </c>
      <c r="C452" t="s">
        <v>4262</v>
      </c>
      <c r="E452" t="str">
        <f t="shared" si="86"/>
        <v>09</v>
      </c>
      <c r="F452" t="str">
        <f t="shared" ref="F452:F515" si="96">MID(B452,3,2)</f>
        <v>52</v>
      </c>
      <c r="G452" t="str">
        <f t="shared" si="87"/>
        <v>S</v>
      </c>
      <c r="I452" t="str">
        <f t="shared" si="88"/>
        <v>136</v>
      </c>
      <c r="J452" t="str">
        <f t="shared" ref="J452:J515" si="97">MID(C452,4,2)</f>
        <v>16</v>
      </c>
      <c r="K452" t="str">
        <f t="shared" si="89"/>
        <v>E</v>
      </c>
      <c r="M452" t="str">
        <f t="shared" si="90"/>
        <v>09</v>
      </c>
      <c r="N452">
        <f t="shared" si="91"/>
        <v>0.8666666666666667</v>
      </c>
      <c r="O452">
        <f t="shared" si="92"/>
        <v>9.8666666666666671</v>
      </c>
      <c r="Q452">
        <f t="shared" si="93"/>
        <v>136.26666666666668</v>
      </c>
      <c r="S452">
        <f t="shared" si="95"/>
        <v>-9.8666666666666671</v>
      </c>
      <c r="T452">
        <f t="shared" si="94"/>
        <v>136.26666666666668</v>
      </c>
    </row>
    <row r="453" spans="2:20" x14ac:dyDescent="0.25">
      <c r="B453" t="s">
        <v>4263</v>
      </c>
      <c r="C453" t="s">
        <v>4264</v>
      </c>
      <c r="E453" t="str">
        <f t="shared" si="86"/>
        <v>08</v>
      </c>
      <c r="F453" t="str">
        <f t="shared" si="96"/>
        <v>41</v>
      </c>
      <c r="G453" t="str">
        <f t="shared" si="87"/>
        <v>S</v>
      </c>
      <c r="I453" t="str">
        <f t="shared" si="88"/>
        <v>129</v>
      </c>
      <c r="J453" t="str">
        <f t="shared" si="97"/>
        <v>31</v>
      </c>
      <c r="K453" t="str">
        <f t="shared" si="89"/>
        <v>E</v>
      </c>
      <c r="M453" t="str">
        <f t="shared" si="90"/>
        <v>08</v>
      </c>
      <c r="N453">
        <f t="shared" si="91"/>
        <v>0.68333333333333335</v>
      </c>
      <c r="O453">
        <f t="shared" si="92"/>
        <v>8.6833333333333336</v>
      </c>
      <c r="Q453">
        <f t="shared" si="93"/>
        <v>129.51666666666668</v>
      </c>
      <c r="S453">
        <f t="shared" si="95"/>
        <v>-8.6833333333333336</v>
      </c>
      <c r="T453">
        <f t="shared" si="94"/>
        <v>129.51666666666668</v>
      </c>
    </row>
    <row r="454" spans="2:20" x14ac:dyDescent="0.25">
      <c r="B454" t="s">
        <v>4265</v>
      </c>
      <c r="C454" t="s">
        <v>4266</v>
      </c>
      <c r="E454" t="str">
        <f t="shared" si="86"/>
        <v>07</v>
      </c>
      <c r="F454" t="str">
        <f t="shared" si="96"/>
        <v>55</v>
      </c>
      <c r="G454" t="str">
        <f t="shared" si="87"/>
        <v>S</v>
      </c>
      <c r="I454" t="str">
        <f t="shared" si="88"/>
        <v>122</v>
      </c>
      <c r="J454" t="str">
        <f t="shared" si="97"/>
        <v>11</v>
      </c>
      <c r="K454" t="str">
        <f t="shared" si="89"/>
        <v>E</v>
      </c>
      <c r="M454" t="str">
        <f t="shared" si="90"/>
        <v>07</v>
      </c>
      <c r="N454">
        <f t="shared" si="91"/>
        <v>0.91666666666666663</v>
      </c>
      <c r="O454">
        <f t="shared" si="92"/>
        <v>7.916666666666667</v>
      </c>
      <c r="Q454">
        <f t="shared" si="93"/>
        <v>122.18333333333334</v>
      </c>
      <c r="S454">
        <f t="shared" si="95"/>
        <v>-7.916666666666667</v>
      </c>
      <c r="T454">
        <f t="shared" si="94"/>
        <v>122.18333333333334</v>
      </c>
    </row>
    <row r="455" spans="2:20" x14ac:dyDescent="0.25">
      <c r="B455" t="s">
        <v>4267</v>
      </c>
      <c r="C455" t="s">
        <v>4044</v>
      </c>
      <c r="E455" t="str">
        <f t="shared" si="86"/>
        <v>06</v>
      </c>
      <c r="F455" t="str">
        <f t="shared" si="96"/>
        <v>01</v>
      </c>
      <c r="G455" t="str">
        <f t="shared" si="87"/>
        <v>S</v>
      </c>
      <c r="I455" t="str">
        <f t="shared" si="88"/>
        <v>115</v>
      </c>
      <c r="J455" t="str">
        <f t="shared" si="97"/>
        <v>34</v>
      </c>
      <c r="K455" t="str">
        <f t="shared" si="89"/>
        <v>E</v>
      </c>
      <c r="M455" t="str">
        <f t="shared" si="90"/>
        <v>06</v>
      </c>
      <c r="N455">
        <f t="shared" si="91"/>
        <v>1.6666666666666666E-2</v>
      </c>
      <c r="O455">
        <f t="shared" si="92"/>
        <v>6.0166666666666666</v>
      </c>
      <c r="Q455">
        <f t="shared" si="93"/>
        <v>115.56666666666666</v>
      </c>
      <c r="S455">
        <f t="shared" si="95"/>
        <v>-6.0166666666666666</v>
      </c>
      <c r="T455">
        <f t="shared" si="94"/>
        <v>115.56666666666666</v>
      </c>
    </row>
    <row r="456" spans="2:20" x14ac:dyDescent="0.25">
      <c r="B456" t="s">
        <v>4268</v>
      </c>
      <c r="C456" t="s">
        <v>4269</v>
      </c>
      <c r="E456" t="str">
        <f t="shared" si="86"/>
        <v>02</v>
      </c>
      <c r="F456" t="str">
        <f t="shared" si="96"/>
        <v>53</v>
      </c>
      <c r="G456" t="str">
        <f t="shared" si="87"/>
        <v>S</v>
      </c>
      <c r="I456" t="str">
        <f t="shared" si="88"/>
        <v>109</v>
      </c>
      <c r="J456" t="str">
        <f t="shared" si="97"/>
        <v>34</v>
      </c>
      <c r="K456" t="str">
        <f t="shared" si="89"/>
        <v>E</v>
      </c>
      <c r="M456" t="str">
        <f t="shared" si="90"/>
        <v>02</v>
      </c>
      <c r="N456">
        <f t="shared" si="91"/>
        <v>0.8833333333333333</v>
      </c>
      <c r="O456">
        <f t="shared" si="92"/>
        <v>2.8833333333333333</v>
      </c>
      <c r="Q456">
        <f t="shared" si="93"/>
        <v>109.56666666666666</v>
      </c>
      <c r="S456">
        <f t="shared" si="95"/>
        <v>-2.8833333333333333</v>
      </c>
      <c r="T456">
        <f t="shared" si="94"/>
        <v>109.56666666666666</v>
      </c>
    </row>
    <row r="457" spans="2:20" x14ac:dyDescent="0.25">
      <c r="B457" t="s">
        <v>4109</v>
      </c>
      <c r="C457" t="s">
        <v>4270</v>
      </c>
      <c r="E457" t="str">
        <f t="shared" si="86"/>
        <v>01</v>
      </c>
      <c r="F457" t="str">
        <f t="shared" si="96"/>
        <v>30</v>
      </c>
      <c r="G457" t="str">
        <f t="shared" si="87"/>
        <v>N</v>
      </c>
      <c r="I457" t="str">
        <f t="shared" si="88"/>
        <v>104</v>
      </c>
      <c r="J457" t="str">
        <f t="shared" si="97"/>
        <v>36</v>
      </c>
      <c r="K457" t="str">
        <f t="shared" si="89"/>
        <v>E</v>
      </c>
      <c r="M457" t="str">
        <f t="shared" si="90"/>
        <v>01</v>
      </c>
      <c r="N457">
        <f t="shared" si="91"/>
        <v>0.5</v>
      </c>
      <c r="O457">
        <f t="shared" si="92"/>
        <v>1.5</v>
      </c>
      <c r="Q457">
        <f t="shared" si="93"/>
        <v>104.6</v>
      </c>
      <c r="S457">
        <f t="shared" si="95"/>
        <v>1.5</v>
      </c>
      <c r="T457">
        <f t="shared" si="94"/>
        <v>104.6</v>
      </c>
    </row>
    <row r="458" spans="2:20" x14ac:dyDescent="0.25">
      <c r="B458" t="s">
        <v>3961</v>
      </c>
      <c r="C458" t="s">
        <v>4089</v>
      </c>
      <c r="E458" t="str">
        <f t="shared" si="86"/>
        <v>01</v>
      </c>
      <c r="F458" t="str">
        <f t="shared" si="96"/>
        <v>12</v>
      </c>
      <c r="G458" t="str">
        <f t="shared" si="87"/>
        <v>N</v>
      </c>
      <c r="I458" t="str">
        <f t="shared" si="88"/>
        <v>103</v>
      </c>
      <c r="J458" t="str">
        <f t="shared" si="97"/>
        <v>39</v>
      </c>
      <c r="K458" t="str">
        <f t="shared" si="89"/>
        <v>E</v>
      </c>
      <c r="M458" t="str">
        <f t="shared" si="90"/>
        <v>01</v>
      </c>
      <c r="N458">
        <f t="shared" si="91"/>
        <v>0.2</v>
      </c>
      <c r="O458">
        <f t="shared" si="92"/>
        <v>1.2</v>
      </c>
      <c r="Q458">
        <f t="shared" si="93"/>
        <v>103.65</v>
      </c>
      <c r="S458">
        <f t="shared" si="95"/>
        <v>1.2</v>
      </c>
      <c r="T458">
        <f t="shared" si="94"/>
        <v>103.65</v>
      </c>
    </row>
    <row r="459" spans="2:20" x14ac:dyDescent="0.25">
      <c r="E459" t="str">
        <f t="shared" si="86"/>
        <v/>
      </c>
      <c r="F459" t="str">
        <f t="shared" si="96"/>
        <v/>
      </c>
      <c r="G459" t="str">
        <f t="shared" si="87"/>
        <v/>
      </c>
      <c r="I459" t="str">
        <f t="shared" si="88"/>
        <v/>
      </c>
      <c r="J459" t="str">
        <f t="shared" si="97"/>
        <v/>
      </c>
      <c r="K459" t="str">
        <f t="shared" si="89"/>
        <v/>
      </c>
      <c r="M459" t="str">
        <f t="shared" si="90"/>
        <v/>
      </c>
      <c r="N459" t="e">
        <f t="shared" si="91"/>
        <v>#VALUE!</v>
      </c>
      <c r="O459" t="e">
        <f t="shared" si="92"/>
        <v>#VALUE!</v>
      </c>
      <c r="Q459" t="e">
        <f t="shared" si="93"/>
        <v>#VALUE!</v>
      </c>
      <c r="S459" t="e">
        <f t="shared" si="95"/>
        <v>#VALUE!</v>
      </c>
      <c r="T459" t="e">
        <f t="shared" si="94"/>
        <v>#VALUE!</v>
      </c>
    </row>
    <row r="460" spans="2:20" x14ac:dyDescent="0.25">
      <c r="B460" t="s">
        <v>3960</v>
      </c>
      <c r="C460" t="s">
        <v>4082</v>
      </c>
      <c r="E460" t="str">
        <f t="shared" si="86"/>
        <v>01</v>
      </c>
      <c r="F460" t="str">
        <f t="shared" si="96"/>
        <v>15</v>
      </c>
      <c r="G460" t="str">
        <f t="shared" si="87"/>
        <v>N</v>
      </c>
      <c r="I460" t="str">
        <f t="shared" si="88"/>
        <v>103</v>
      </c>
      <c r="J460" t="str">
        <f t="shared" si="97"/>
        <v>31</v>
      </c>
      <c r="K460" t="str">
        <f t="shared" si="89"/>
        <v>E</v>
      </c>
      <c r="M460" t="str">
        <f t="shared" si="90"/>
        <v>01</v>
      </c>
      <c r="N460">
        <f t="shared" si="91"/>
        <v>0.25</v>
      </c>
      <c r="O460">
        <f t="shared" si="92"/>
        <v>1.25</v>
      </c>
      <c r="Q460">
        <f t="shared" si="93"/>
        <v>103.51666666666667</v>
      </c>
      <c r="S460">
        <f t="shared" si="95"/>
        <v>1.25</v>
      </c>
      <c r="T460">
        <f t="shared" si="94"/>
        <v>103.51666666666667</v>
      </c>
    </row>
    <row r="461" spans="2:20" x14ac:dyDescent="0.25">
      <c r="E461" t="str">
        <f t="shared" si="86"/>
        <v/>
      </c>
      <c r="F461" t="str">
        <f t="shared" si="96"/>
        <v/>
      </c>
      <c r="G461" t="str">
        <f t="shared" si="87"/>
        <v/>
      </c>
      <c r="I461" t="str">
        <f t="shared" si="88"/>
        <v/>
      </c>
      <c r="J461" t="str">
        <f t="shared" si="97"/>
        <v/>
      </c>
      <c r="K461" t="str">
        <f t="shared" si="89"/>
        <v/>
      </c>
      <c r="M461" t="str">
        <f t="shared" si="90"/>
        <v/>
      </c>
      <c r="N461" t="e">
        <f t="shared" si="91"/>
        <v>#VALUE!</v>
      </c>
      <c r="O461" t="e">
        <f t="shared" si="92"/>
        <v>#VALUE!</v>
      </c>
      <c r="Q461" t="e">
        <f t="shared" si="93"/>
        <v>#VALUE!</v>
      </c>
      <c r="S461" t="e">
        <f t="shared" si="95"/>
        <v>#VALUE!</v>
      </c>
      <c r="T461" t="e">
        <f t="shared" si="94"/>
        <v>#VALUE!</v>
      </c>
    </row>
    <row r="462" spans="2:20" x14ac:dyDescent="0.25">
      <c r="B462" t="s">
        <v>3961</v>
      </c>
      <c r="C462" t="s">
        <v>3925</v>
      </c>
      <c r="E462" t="str">
        <f t="shared" si="86"/>
        <v>01</v>
      </c>
      <c r="F462" t="str">
        <f t="shared" si="96"/>
        <v>12</v>
      </c>
      <c r="G462" t="str">
        <f t="shared" si="87"/>
        <v>N</v>
      </c>
      <c r="I462" t="str">
        <f t="shared" si="88"/>
        <v>103</v>
      </c>
      <c r="J462" t="str">
        <f t="shared" si="97"/>
        <v>35</v>
      </c>
      <c r="K462" t="str">
        <f t="shared" si="89"/>
        <v>E</v>
      </c>
      <c r="M462" t="str">
        <f t="shared" si="90"/>
        <v>01</v>
      </c>
      <c r="N462">
        <f t="shared" si="91"/>
        <v>0.2</v>
      </c>
      <c r="O462">
        <f t="shared" si="92"/>
        <v>1.2</v>
      </c>
      <c r="Q462">
        <f t="shared" si="93"/>
        <v>103.58333333333333</v>
      </c>
      <c r="S462">
        <f t="shared" si="95"/>
        <v>1.2</v>
      </c>
      <c r="T462">
        <f t="shared" si="94"/>
        <v>103.58333333333333</v>
      </c>
    </row>
    <row r="463" spans="2:20" x14ac:dyDescent="0.25">
      <c r="B463" t="s">
        <v>4067</v>
      </c>
      <c r="C463" t="s">
        <v>4143</v>
      </c>
      <c r="E463" t="str">
        <f t="shared" si="86"/>
        <v>01</v>
      </c>
      <c r="F463" t="str">
        <f t="shared" si="96"/>
        <v>14</v>
      </c>
      <c r="G463" t="str">
        <f t="shared" si="87"/>
        <v>N</v>
      </c>
      <c r="I463" t="str">
        <f t="shared" si="88"/>
        <v>103</v>
      </c>
      <c r="J463" t="str">
        <f t="shared" si="97"/>
        <v>47</v>
      </c>
      <c r="K463" t="str">
        <f t="shared" si="89"/>
        <v>E</v>
      </c>
      <c r="M463" t="str">
        <f t="shared" si="90"/>
        <v>01</v>
      </c>
      <c r="N463">
        <f t="shared" si="91"/>
        <v>0.23333333333333334</v>
      </c>
      <c r="O463">
        <f t="shared" si="92"/>
        <v>1.2333333333333334</v>
      </c>
      <c r="Q463">
        <f t="shared" si="93"/>
        <v>103.78333333333333</v>
      </c>
      <c r="S463">
        <f t="shared" si="95"/>
        <v>1.2333333333333334</v>
      </c>
      <c r="T463">
        <f t="shared" si="94"/>
        <v>103.78333333333333</v>
      </c>
    </row>
    <row r="464" spans="2:20" x14ac:dyDescent="0.25">
      <c r="B464" t="s">
        <v>4067</v>
      </c>
      <c r="C464" t="s">
        <v>4064</v>
      </c>
      <c r="E464" t="str">
        <f t="shared" si="86"/>
        <v>01</v>
      </c>
      <c r="F464" t="str">
        <f t="shared" si="96"/>
        <v>14</v>
      </c>
      <c r="G464" t="str">
        <f t="shared" si="87"/>
        <v>N</v>
      </c>
      <c r="I464" t="str">
        <f t="shared" si="88"/>
        <v>103</v>
      </c>
      <c r="J464" t="str">
        <f t="shared" si="97"/>
        <v>32</v>
      </c>
      <c r="K464" t="str">
        <f t="shared" si="89"/>
        <v>E</v>
      </c>
      <c r="M464" t="str">
        <f t="shared" si="90"/>
        <v>01</v>
      </c>
      <c r="N464">
        <f t="shared" si="91"/>
        <v>0.23333333333333334</v>
      </c>
      <c r="O464">
        <f t="shared" si="92"/>
        <v>1.2333333333333334</v>
      </c>
      <c r="Q464">
        <f t="shared" si="93"/>
        <v>103.53333333333333</v>
      </c>
      <c r="S464">
        <f t="shared" si="95"/>
        <v>1.2333333333333334</v>
      </c>
      <c r="T464">
        <f t="shared" si="94"/>
        <v>103.53333333333333</v>
      </c>
    </row>
    <row r="465" spans="2:20" x14ac:dyDescent="0.25">
      <c r="E465" t="str">
        <f t="shared" si="86"/>
        <v/>
      </c>
      <c r="F465" t="str">
        <f t="shared" si="96"/>
        <v/>
      </c>
      <c r="G465" t="str">
        <f t="shared" si="87"/>
        <v/>
      </c>
      <c r="I465" t="str">
        <f t="shared" si="88"/>
        <v/>
      </c>
      <c r="J465" t="str">
        <f t="shared" si="97"/>
        <v/>
      </c>
      <c r="K465" t="str">
        <f t="shared" si="89"/>
        <v/>
      </c>
      <c r="M465" t="str">
        <f t="shared" si="90"/>
        <v/>
      </c>
      <c r="N465" t="e">
        <f t="shared" si="91"/>
        <v>#VALUE!</v>
      </c>
      <c r="O465" t="e">
        <f t="shared" si="92"/>
        <v>#VALUE!</v>
      </c>
      <c r="Q465" t="e">
        <f t="shared" si="93"/>
        <v>#VALUE!</v>
      </c>
      <c r="S465" t="e">
        <f t="shared" si="95"/>
        <v>#VALUE!</v>
      </c>
      <c r="T465" t="e">
        <f t="shared" si="94"/>
        <v>#VALUE!</v>
      </c>
    </row>
    <row r="466" spans="2:20" x14ac:dyDescent="0.25">
      <c r="E466" t="str">
        <f t="shared" si="86"/>
        <v/>
      </c>
      <c r="F466" t="str">
        <f t="shared" si="96"/>
        <v/>
      </c>
      <c r="G466" t="str">
        <f t="shared" si="87"/>
        <v/>
      </c>
      <c r="I466" t="str">
        <f t="shared" si="88"/>
        <v/>
      </c>
      <c r="J466" t="str">
        <f t="shared" si="97"/>
        <v/>
      </c>
      <c r="K466" t="str">
        <f t="shared" si="89"/>
        <v/>
      </c>
      <c r="M466" t="str">
        <f t="shared" si="90"/>
        <v/>
      </c>
      <c r="N466" t="e">
        <f t="shared" si="91"/>
        <v>#VALUE!</v>
      </c>
      <c r="O466" t="e">
        <f t="shared" si="92"/>
        <v>#VALUE!</v>
      </c>
      <c r="Q466" t="e">
        <f t="shared" si="93"/>
        <v>#VALUE!</v>
      </c>
      <c r="S466" t="e">
        <f t="shared" si="95"/>
        <v>#VALUE!</v>
      </c>
      <c r="T466" t="e">
        <f t="shared" si="94"/>
        <v>#VALUE!</v>
      </c>
    </row>
    <row r="467" spans="2:20" x14ac:dyDescent="0.25">
      <c r="E467" t="str">
        <f t="shared" si="86"/>
        <v/>
      </c>
      <c r="F467" t="str">
        <f t="shared" si="96"/>
        <v/>
      </c>
      <c r="G467" t="str">
        <f t="shared" si="87"/>
        <v/>
      </c>
      <c r="I467" t="str">
        <f t="shared" si="88"/>
        <v/>
      </c>
      <c r="J467" t="str">
        <f t="shared" si="97"/>
        <v/>
      </c>
      <c r="K467" t="str">
        <f t="shared" si="89"/>
        <v/>
      </c>
      <c r="M467" t="str">
        <f t="shared" si="90"/>
        <v/>
      </c>
      <c r="N467" t="e">
        <f t="shared" si="91"/>
        <v>#VALUE!</v>
      </c>
      <c r="O467" t="e">
        <f t="shared" si="92"/>
        <v>#VALUE!</v>
      </c>
      <c r="Q467" t="e">
        <f t="shared" si="93"/>
        <v>#VALUE!</v>
      </c>
      <c r="S467" t="e">
        <f t="shared" si="95"/>
        <v>#VALUE!</v>
      </c>
      <c r="T467" t="e">
        <f t="shared" si="94"/>
        <v>#VALUE!</v>
      </c>
    </row>
    <row r="468" spans="2:20" x14ac:dyDescent="0.25">
      <c r="B468" t="s">
        <v>4130</v>
      </c>
      <c r="C468" t="s">
        <v>4271</v>
      </c>
      <c r="E468" t="str">
        <f t="shared" si="86"/>
        <v>01</v>
      </c>
      <c r="F468" t="str">
        <f t="shared" si="96"/>
        <v>31</v>
      </c>
      <c r="G468" t="str">
        <f t="shared" si="87"/>
        <v>N</v>
      </c>
      <c r="I468" t="str">
        <f t="shared" si="88"/>
        <v>104</v>
      </c>
      <c r="J468" t="str">
        <f t="shared" si="97"/>
        <v>37</v>
      </c>
      <c r="K468" t="str">
        <f t="shared" si="89"/>
        <v>E</v>
      </c>
      <c r="M468" t="str">
        <f t="shared" si="90"/>
        <v>01</v>
      </c>
      <c r="N468">
        <f t="shared" si="91"/>
        <v>0.51666666666666672</v>
      </c>
      <c r="O468">
        <f t="shared" si="92"/>
        <v>1.5166666666666666</v>
      </c>
      <c r="Q468">
        <f t="shared" si="93"/>
        <v>104.61666666666666</v>
      </c>
      <c r="S468">
        <f t="shared" si="95"/>
        <v>1.5166666666666666</v>
      </c>
      <c r="T468">
        <f t="shared" si="94"/>
        <v>104.61666666666666</v>
      </c>
    </row>
    <row r="469" spans="2:20" x14ac:dyDescent="0.25">
      <c r="B469" t="s">
        <v>3960</v>
      </c>
      <c r="C469" t="s">
        <v>4272</v>
      </c>
      <c r="E469" t="str">
        <f t="shared" si="86"/>
        <v>01</v>
      </c>
      <c r="F469" t="str">
        <f t="shared" si="96"/>
        <v>15</v>
      </c>
      <c r="G469" t="str">
        <f t="shared" si="87"/>
        <v>N</v>
      </c>
      <c r="I469" t="str">
        <f t="shared" si="88"/>
        <v>104</v>
      </c>
      <c r="J469" t="str">
        <f t="shared" si="97"/>
        <v>01</v>
      </c>
      <c r="K469" t="str">
        <f t="shared" si="89"/>
        <v>E</v>
      </c>
      <c r="M469" t="str">
        <f t="shared" si="90"/>
        <v>01</v>
      </c>
      <c r="N469">
        <f t="shared" si="91"/>
        <v>0.25</v>
      </c>
      <c r="O469">
        <f t="shared" si="92"/>
        <v>1.25</v>
      </c>
      <c r="Q469">
        <f t="shared" si="93"/>
        <v>104.01666666666667</v>
      </c>
      <c r="S469">
        <f t="shared" si="95"/>
        <v>1.25</v>
      </c>
      <c r="T469">
        <f t="shared" si="94"/>
        <v>104.01666666666667</v>
      </c>
    </row>
    <row r="470" spans="2:20" x14ac:dyDescent="0.25">
      <c r="B470" t="s">
        <v>4273</v>
      </c>
      <c r="C470" t="s">
        <v>4274</v>
      </c>
      <c r="E470" t="str">
        <f t="shared" si="86"/>
        <v>03</v>
      </c>
      <c r="F470" t="str">
        <f t="shared" si="96"/>
        <v>33</v>
      </c>
      <c r="G470" t="str">
        <f t="shared" si="87"/>
        <v>S</v>
      </c>
      <c r="I470" t="str">
        <f t="shared" si="88"/>
        <v>107</v>
      </c>
      <c r="J470" t="str">
        <f t="shared" si="97"/>
        <v>31</v>
      </c>
      <c r="K470" t="str">
        <f t="shared" si="89"/>
        <v>E</v>
      </c>
      <c r="M470" t="str">
        <f t="shared" si="90"/>
        <v>03</v>
      </c>
      <c r="N470">
        <f t="shared" si="91"/>
        <v>0.55000000000000004</v>
      </c>
      <c r="O470">
        <f t="shared" si="92"/>
        <v>3.55</v>
      </c>
      <c r="Q470">
        <f t="shared" si="93"/>
        <v>107.51666666666667</v>
      </c>
      <c r="S470">
        <f t="shared" si="95"/>
        <v>-3.55</v>
      </c>
      <c r="T470">
        <f t="shared" si="94"/>
        <v>107.51666666666667</v>
      </c>
    </row>
    <row r="471" spans="2:20" x14ac:dyDescent="0.25">
      <c r="B471" t="s">
        <v>4275</v>
      </c>
      <c r="C471" t="s">
        <v>4164</v>
      </c>
      <c r="E471" t="str">
        <f t="shared" si="86"/>
        <v>05</v>
      </c>
      <c r="F471" t="str">
        <f t="shared" si="96"/>
        <v>56</v>
      </c>
      <c r="G471" t="str">
        <f t="shared" si="87"/>
        <v>S</v>
      </c>
      <c r="I471" t="str">
        <f t="shared" si="88"/>
        <v>106</v>
      </c>
      <c r="J471" t="str">
        <f t="shared" si="97"/>
        <v>55</v>
      </c>
      <c r="K471" t="str">
        <f t="shared" si="89"/>
        <v>E</v>
      </c>
      <c r="M471" t="str">
        <f t="shared" si="90"/>
        <v>05</v>
      </c>
      <c r="N471">
        <f t="shared" si="91"/>
        <v>0.93333333333333335</v>
      </c>
      <c r="O471">
        <f t="shared" si="92"/>
        <v>5.9333333333333336</v>
      </c>
      <c r="Q471">
        <f t="shared" si="93"/>
        <v>106.91666666666667</v>
      </c>
      <c r="S471">
        <f t="shared" si="95"/>
        <v>-5.9333333333333336</v>
      </c>
      <c r="T471">
        <f t="shared" si="94"/>
        <v>106.91666666666667</v>
      </c>
    </row>
    <row r="472" spans="2:20" x14ac:dyDescent="0.25">
      <c r="E472" t="str">
        <f t="shared" si="86"/>
        <v/>
      </c>
      <c r="F472" t="str">
        <f t="shared" si="96"/>
        <v/>
      </c>
      <c r="G472" t="str">
        <f t="shared" si="87"/>
        <v/>
      </c>
      <c r="I472" t="str">
        <f t="shared" si="88"/>
        <v/>
      </c>
      <c r="J472" t="str">
        <f t="shared" si="97"/>
        <v/>
      </c>
      <c r="K472" t="str">
        <f t="shared" si="89"/>
        <v/>
      </c>
      <c r="M472" t="str">
        <f t="shared" si="90"/>
        <v/>
      </c>
      <c r="N472" t="e">
        <f t="shared" si="91"/>
        <v>#VALUE!</v>
      </c>
      <c r="O472" t="e">
        <f t="shared" si="92"/>
        <v>#VALUE!</v>
      </c>
      <c r="Q472" t="e">
        <f t="shared" si="93"/>
        <v>#VALUE!</v>
      </c>
      <c r="S472" t="e">
        <f t="shared" si="95"/>
        <v>#VALUE!</v>
      </c>
      <c r="T472" t="e">
        <f t="shared" si="94"/>
        <v>#VALUE!</v>
      </c>
    </row>
    <row r="473" spans="2:20" x14ac:dyDescent="0.25">
      <c r="E473" t="str">
        <f t="shared" si="86"/>
        <v/>
      </c>
      <c r="F473" t="str">
        <f t="shared" si="96"/>
        <v/>
      </c>
      <c r="G473" t="str">
        <f t="shared" si="87"/>
        <v/>
      </c>
      <c r="I473" t="str">
        <f t="shared" si="88"/>
        <v/>
      </c>
      <c r="J473" t="str">
        <f t="shared" si="97"/>
        <v/>
      </c>
      <c r="K473" t="str">
        <f t="shared" si="89"/>
        <v/>
      </c>
      <c r="M473" t="str">
        <f t="shared" si="90"/>
        <v/>
      </c>
      <c r="N473" t="e">
        <f t="shared" si="91"/>
        <v>#VALUE!</v>
      </c>
      <c r="O473" t="e">
        <f t="shared" si="92"/>
        <v>#VALUE!</v>
      </c>
      <c r="Q473" t="e">
        <f t="shared" si="93"/>
        <v>#VALUE!</v>
      </c>
      <c r="S473" t="e">
        <f t="shared" si="95"/>
        <v>#VALUE!</v>
      </c>
      <c r="T473" t="e">
        <f t="shared" si="94"/>
        <v>#VALUE!</v>
      </c>
    </row>
    <row r="474" spans="2:20" x14ac:dyDescent="0.25">
      <c r="B474" t="s">
        <v>4267</v>
      </c>
      <c r="C474" t="s">
        <v>4168</v>
      </c>
      <c r="E474" t="str">
        <f t="shared" si="86"/>
        <v>06</v>
      </c>
      <c r="F474" t="str">
        <f t="shared" si="96"/>
        <v>01</v>
      </c>
      <c r="G474" t="str">
        <f t="shared" si="87"/>
        <v>S</v>
      </c>
      <c r="I474" t="str">
        <f t="shared" si="88"/>
        <v>106</v>
      </c>
      <c r="J474" t="str">
        <f t="shared" si="97"/>
        <v>53</v>
      </c>
      <c r="K474" t="str">
        <f t="shared" si="89"/>
        <v>E</v>
      </c>
      <c r="M474" t="str">
        <f t="shared" si="90"/>
        <v>06</v>
      </c>
      <c r="N474">
        <f t="shared" si="91"/>
        <v>1.6666666666666666E-2</v>
      </c>
      <c r="O474">
        <f t="shared" si="92"/>
        <v>6.0166666666666666</v>
      </c>
      <c r="Q474">
        <f t="shared" si="93"/>
        <v>106.88333333333334</v>
      </c>
      <c r="S474">
        <f t="shared" si="95"/>
        <v>-6.0166666666666666</v>
      </c>
      <c r="T474">
        <f t="shared" si="94"/>
        <v>106.88333333333334</v>
      </c>
    </row>
    <row r="475" spans="2:20" x14ac:dyDescent="0.25">
      <c r="E475" t="str">
        <f t="shared" si="86"/>
        <v/>
      </c>
      <c r="F475" t="str">
        <f t="shared" si="96"/>
        <v/>
      </c>
      <c r="G475" t="str">
        <f t="shared" si="87"/>
        <v/>
      </c>
      <c r="I475" t="str">
        <f t="shared" si="88"/>
        <v/>
      </c>
      <c r="J475" t="str">
        <f t="shared" si="97"/>
        <v/>
      </c>
      <c r="K475" t="str">
        <f t="shared" si="89"/>
        <v/>
      </c>
      <c r="M475" t="str">
        <f t="shared" si="90"/>
        <v/>
      </c>
      <c r="N475" t="e">
        <f t="shared" si="91"/>
        <v>#VALUE!</v>
      </c>
      <c r="O475" t="e">
        <f t="shared" si="92"/>
        <v>#VALUE!</v>
      </c>
      <c r="Q475" t="e">
        <f t="shared" si="93"/>
        <v>#VALUE!</v>
      </c>
      <c r="S475" t="e">
        <f t="shared" si="95"/>
        <v>#VALUE!</v>
      </c>
      <c r="T475" t="e">
        <f t="shared" si="94"/>
        <v>#VALUE!</v>
      </c>
    </row>
    <row r="476" spans="2:20" x14ac:dyDescent="0.25">
      <c r="B476" t="s">
        <v>3980</v>
      </c>
      <c r="C476" t="s">
        <v>4276</v>
      </c>
      <c r="E476" t="str">
        <f t="shared" si="86"/>
        <v>08</v>
      </c>
      <c r="F476" t="str">
        <f t="shared" si="96"/>
        <v>36</v>
      </c>
      <c r="G476" t="str">
        <f t="shared" si="87"/>
        <v>S</v>
      </c>
      <c r="I476" t="str">
        <f t="shared" si="88"/>
        <v>105</v>
      </c>
      <c r="J476" t="str">
        <f t="shared" si="97"/>
        <v>21</v>
      </c>
      <c r="K476" t="str">
        <f t="shared" si="89"/>
        <v>E</v>
      </c>
      <c r="M476" t="str">
        <f t="shared" si="90"/>
        <v>08</v>
      </c>
      <c r="N476">
        <f t="shared" si="91"/>
        <v>0.6</v>
      </c>
      <c r="O476">
        <f t="shared" si="92"/>
        <v>8.6</v>
      </c>
      <c r="Q476">
        <f t="shared" si="93"/>
        <v>105.35</v>
      </c>
      <c r="S476">
        <f t="shared" si="95"/>
        <v>-8.6</v>
      </c>
      <c r="T476">
        <f t="shared" si="94"/>
        <v>105.35</v>
      </c>
    </row>
    <row r="477" spans="2:20" x14ac:dyDescent="0.25">
      <c r="B477" t="s">
        <v>4277</v>
      </c>
      <c r="C477" t="s">
        <v>4278</v>
      </c>
      <c r="E477" t="str">
        <f t="shared" si="86"/>
        <v>14</v>
      </c>
      <c r="F477" t="str">
        <f t="shared" si="96"/>
        <v>20</v>
      </c>
      <c r="G477" t="str">
        <f t="shared" si="87"/>
        <v>S</v>
      </c>
      <c r="I477" t="str">
        <f t="shared" si="88"/>
        <v>107</v>
      </c>
      <c r="J477" t="str">
        <f t="shared" si="97"/>
        <v>33</v>
      </c>
      <c r="K477" t="str">
        <f t="shared" si="89"/>
        <v>E</v>
      </c>
      <c r="M477" t="str">
        <f t="shared" si="90"/>
        <v>14</v>
      </c>
      <c r="N477">
        <f t="shared" si="91"/>
        <v>0.33333333333333331</v>
      </c>
      <c r="O477">
        <f t="shared" si="92"/>
        <v>14.333333333333334</v>
      </c>
      <c r="Q477">
        <f t="shared" si="93"/>
        <v>107.55</v>
      </c>
      <c r="S477">
        <f t="shared" si="95"/>
        <v>-14.333333333333334</v>
      </c>
      <c r="T477">
        <f t="shared" si="94"/>
        <v>107.55</v>
      </c>
    </row>
    <row r="478" spans="2:20" x14ac:dyDescent="0.25">
      <c r="B478" t="s">
        <v>4279</v>
      </c>
      <c r="C478" t="s">
        <v>4280</v>
      </c>
      <c r="E478" t="str">
        <f t="shared" si="86"/>
        <v>19</v>
      </c>
      <c r="F478" t="str">
        <f t="shared" si="96"/>
        <v>45</v>
      </c>
      <c r="G478" t="str">
        <f t="shared" si="87"/>
        <v>S</v>
      </c>
      <c r="I478" t="str">
        <f t="shared" si="88"/>
        <v>109</v>
      </c>
      <c r="J478" t="str">
        <f t="shared" si="97"/>
        <v>41</v>
      </c>
      <c r="K478" t="str">
        <f t="shared" si="89"/>
        <v>E</v>
      </c>
      <c r="M478" t="str">
        <f t="shared" si="90"/>
        <v>19</v>
      </c>
      <c r="N478">
        <f t="shared" si="91"/>
        <v>0.75</v>
      </c>
      <c r="O478">
        <f t="shared" si="92"/>
        <v>19.75</v>
      </c>
      <c r="Q478">
        <f t="shared" si="93"/>
        <v>109.68333333333334</v>
      </c>
      <c r="S478">
        <f t="shared" si="95"/>
        <v>-19.75</v>
      </c>
      <c r="T478">
        <f t="shared" si="94"/>
        <v>109.68333333333334</v>
      </c>
    </row>
    <row r="479" spans="2:20" x14ac:dyDescent="0.25">
      <c r="B479" t="s">
        <v>4281</v>
      </c>
      <c r="C479" t="s">
        <v>4282</v>
      </c>
      <c r="E479" t="str">
        <f t="shared" si="86"/>
        <v>26</v>
      </c>
      <c r="F479" t="str">
        <f t="shared" si="96"/>
        <v>02</v>
      </c>
      <c r="G479" t="str">
        <f t="shared" si="87"/>
        <v>S</v>
      </c>
      <c r="I479" t="str">
        <f t="shared" si="88"/>
        <v>112</v>
      </c>
      <c r="J479" t="str">
        <f t="shared" si="97"/>
        <v>15</v>
      </c>
      <c r="K479" t="str">
        <f t="shared" si="89"/>
        <v>E</v>
      </c>
      <c r="M479" t="str">
        <f t="shared" si="90"/>
        <v>26</v>
      </c>
      <c r="N479">
        <f t="shared" si="91"/>
        <v>3.3333333333333333E-2</v>
      </c>
      <c r="O479">
        <f t="shared" si="92"/>
        <v>26.033333333333335</v>
      </c>
      <c r="Q479">
        <f t="shared" si="93"/>
        <v>112.25</v>
      </c>
      <c r="S479">
        <f t="shared" si="95"/>
        <v>-26.033333333333335</v>
      </c>
      <c r="T479">
        <f t="shared" si="94"/>
        <v>112.25</v>
      </c>
    </row>
    <row r="480" spans="2:20" x14ac:dyDescent="0.25">
      <c r="B480" t="s">
        <v>4283</v>
      </c>
      <c r="C480" t="s">
        <v>4284</v>
      </c>
      <c r="E480" t="str">
        <f t="shared" si="86"/>
        <v>31</v>
      </c>
      <c r="F480" t="str">
        <f t="shared" si="96"/>
        <v>40</v>
      </c>
      <c r="G480" t="str">
        <f t="shared" si="87"/>
        <v>S</v>
      </c>
      <c r="I480" t="str">
        <f t="shared" si="88"/>
        <v>115</v>
      </c>
      <c r="J480" t="str">
        <f t="shared" si="97"/>
        <v>27</v>
      </c>
      <c r="K480" t="str">
        <f t="shared" si="89"/>
        <v>E</v>
      </c>
      <c r="M480" t="str">
        <f t="shared" si="90"/>
        <v>31</v>
      </c>
      <c r="N480">
        <f t="shared" si="91"/>
        <v>0.66666666666666663</v>
      </c>
      <c r="O480">
        <f t="shared" si="92"/>
        <v>31.666666666666668</v>
      </c>
      <c r="Q480">
        <f t="shared" si="93"/>
        <v>115.45</v>
      </c>
      <c r="S480">
        <f t="shared" si="95"/>
        <v>-31.666666666666668</v>
      </c>
      <c r="T480">
        <f t="shared" si="94"/>
        <v>115.45</v>
      </c>
    </row>
    <row r="481" spans="2:20" x14ac:dyDescent="0.25">
      <c r="E481" t="str">
        <f t="shared" si="86"/>
        <v/>
      </c>
      <c r="F481" t="str">
        <f t="shared" si="96"/>
        <v/>
      </c>
      <c r="G481" t="str">
        <f t="shared" si="87"/>
        <v/>
      </c>
      <c r="I481" t="str">
        <f t="shared" si="88"/>
        <v/>
      </c>
      <c r="J481" t="str">
        <f t="shared" si="97"/>
        <v/>
      </c>
      <c r="K481" t="str">
        <f t="shared" si="89"/>
        <v/>
      </c>
      <c r="M481" t="str">
        <f t="shared" si="90"/>
        <v/>
      </c>
      <c r="N481" t="e">
        <f t="shared" si="91"/>
        <v>#VALUE!</v>
      </c>
      <c r="O481" t="e">
        <f t="shared" si="92"/>
        <v>#VALUE!</v>
      </c>
      <c r="Q481" t="e">
        <f t="shared" si="93"/>
        <v>#VALUE!</v>
      </c>
      <c r="S481" t="e">
        <f t="shared" si="95"/>
        <v>#VALUE!</v>
      </c>
      <c r="T481" t="e">
        <f t="shared" si="94"/>
        <v>#VALUE!</v>
      </c>
    </row>
    <row r="482" spans="2:20" x14ac:dyDescent="0.25">
      <c r="E482" t="str">
        <f t="shared" si="86"/>
        <v/>
      </c>
      <c r="F482" t="str">
        <f t="shared" si="96"/>
        <v/>
      </c>
      <c r="G482" t="str">
        <f t="shared" si="87"/>
        <v/>
      </c>
      <c r="I482" t="str">
        <f t="shared" si="88"/>
        <v/>
      </c>
      <c r="J482" t="str">
        <f t="shared" si="97"/>
        <v/>
      </c>
      <c r="K482" t="str">
        <f t="shared" si="89"/>
        <v/>
      </c>
      <c r="M482" t="str">
        <f t="shared" si="90"/>
        <v/>
      </c>
      <c r="N482" t="e">
        <f t="shared" si="91"/>
        <v>#VALUE!</v>
      </c>
      <c r="O482" t="e">
        <f t="shared" si="92"/>
        <v>#VALUE!</v>
      </c>
      <c r="Q482" t="e">
        <f t="shared" si="93"/>
        <v>#VALUE!</v>
      </c>
      <c r="S482" t="e">
        <f t="shared" si="95"/>
        <v>#VALUE!</v>
      </c>
      <c r="T482" t="e">
        <f t="shared" si="94"/>
        <v>#VALUE!</v>
      </c>
    </row>
    <row r="483" spans="2:20" x14ac:dyDescent="0.25">
      <c r="E483" t="str">
        <f t="shared" si="86"/>
        <v/>
      </c>
      <c r="F483" t="str">
        <f t="shared" si="96"/>
        <v/>
      </c>
      <c r="G483" t="str">
        <f t="shared" si="87"/>
        <v/>
      </c>
      <c r="I483" t="str">
        <f t="shared" si="88"/>
        <v/>
      </c>
      <c r="J483" t="str">
        <f t="shared" si="97"/>
        <v/>
      </c>
      <c r="K483" t="str">
        <f t="shared" si="89"/>
        <v/>
      </c>
      <c r="M483" t="str">
        <f t="shared" si="90"/>
        <v/>
      </c>
      <c r="N483" t="e">
        <f t="shared" si="91"/>
        <v>#VALUE!</v>
      </c>
      <c r="O483" t="e">
        <f t="shared" si="92"/>
        <v>#VALUE!</v>
      </c>
      <c r="Q483" t="e">
        <f t="shared" si="93"/>
        <v>#VALUE!</v>
      </c>
      <c r="S483" t="e">
        <f t="shared" si="95"/>
        <v>#VALUE!</v>
      </c>
      <c r="T483" t="e">
        <f t="shared" si="94"/>
        <v>#VALUE!</v>
      </c>
    </row>
    <row r="484" spans="2:20" x14ac:dyDescent="0.25">
      <c r="B484" t="s">
        <v>4285</v>
      </c>
      <c r="C484" t="s">
        <v>4286</v>
      </c>
      <c r="E484" t="str">
        <f t="shared" si="86"/>
        <v>31</v>
      </c>
      <c r="F484" t="str">
        <f t="shared" si="96"/>
        <v>58</v>
      </c>
      <c r="G484" t="str">
        <f t="shared" si="87"/>
        <v>S</v>
      </c>
      <c r="I484" t="str">
        <f t="shared" si="88"/>
        <v>115</v>
      </c>
      <c r="J484" t="str">
        <f t="shared" si="97"/>
        <v>41</v>
      </c>
      <c r="K484" t="str">
        <f t="shared" si="89"/>
        <v>E</v>
      </c>
      <c r="M484" t="str">
        <f t="shared" si="90"/>
        <v>31</v>
      </c>
      <c r="N484">
        <f t="shared" si="91"/>
        <v>0.96666666666666667</v>
      </c>
      <c r="O484">
        <f t="shared" si="92"/>
        <v>31.966666666666665</v>
      </c>
      <c r="Q484">
        <f t="shared" si="93"/>
        <v>115.68333333333334</v>
      </c>
      <c r="S484">
        <f t="shared" si="95"/>
        <v>-31.966666666666665</v>
      </c>
      <c r="T484">
        <f t="shared" si="94"/>
        <v>115.68333333333334</v>
      </c>
    </row>
    <row r="485" spans="2:20" x14ac:dyDescent="0.25">
      <c r="B485" t="s">
        <v>4038</v>
      </c>
      <c r="C485" t="s">
        <v>4287</v>
      </c>
      <c r="E485" t="str">
        <f t="shared" si="86"/>
        <v>35</v>
      </c>
      <c r="F485" t="str">
        <f t="shared" si="96"/>
        <v>10</v>
      </c>
      <c r="G485" t="str">
        <f t="shared" si="87"/>
        <v>S</v>
      </c>
      <c r="I485" t="str">
        <f t="shared" si="88"/>
        <v>116</v>
      </c>
      <c r="J485" t="str">
        <f t="shared" si="97"/>
        <v>07</v>
      </c>
      <c r="K485" t="str">
        <f t="shared" si="89"/>
        <v>E</v>
      </c>
      <c r="M485" t="str">
        <f t="shared" si="90"/>
        <v>35</v>
      </c>
      <c r="N485">
        <f t="shared" si="91"/>
        <v>0.16666666666666666</v>
      </c>
      <c r="O485">
        <f t="shared" si="92"/>
        <v>35.166666666666664</v>
      </c>
      <c r="Q485">
        <f t="shared" si="93"/>
        <v>116.11666666666666</v>
      </c>
      <c r="S485">
        <f t="shared" si="95"/>
        <v>-35.166666666666664</v>
      </c>
      <c r="T485">
        <f t="shared" si="94"/>
        <v>116.11666666666666</v>
      </c>
    </row>
    <row r="486" spans="2:20" x14ac:dyDescent="0.25">
      <c r="B486" t="s">
        <v>4288</v>
      </c>
      <c r="C486" t="s">
        <v>4289</v>
      </c>
      <c r="E486" t="str">
        <f t="shared" si="86"/>
        <v>34</v>
      </c>
      <c r="F486" t="str">
        <f t="shared" si="96"/>
        <v>33</v>
      </c>
      <c r="G486" t="str">
        <f t="shared" si="87"/>
        <v>S</v>
      </c>
      <c r="I486" t="str">
        <f t="shared" si="88"/>
        <v>124</v>
      </c>
      <c r="J486" t="str">
        <f t="shared" si="97"/>
        <v>52</v>
      </c>
      <c r="K486" t="str">
        <f t="shared" si="89"/>
        <v>E</v>
      </c>
      <c r="M486" t="str">
        <f t="shared" si="90"/>
        <v>34</v>
      </c>
      <c r="N486">
        <f t="shared" si="91"/>
        <v>0.55000000000000004</v>
      </c>
      <c r="O486">
        <f t="shared" si="92"/>
        <v>34.549999999999997</v>
      </c>
      <c r="Q486">
        <f t="shared" si="93"/>
        <v>124.86666666666666</v>
      </c>
      <c r="S486">
        <f t="shared" si="95"/>
        <v>-34.549999999999997</v>
      </c>
      <c r="T486">
        <f t="shared" si="94"/>
        <v>124.86666666666666</v>
      </c>
    </row>
    <row r="487" spans="2:20" x14ac:dyDescent="0.25">
      <c r="B487" t="s">
        <v>4290</v>
      </c>
      <c r="C487" t="s">
        <v>4291</v>
      </c>
      <c r="E487" t="str">
        <f t="shared" si="86"/>
        <v>35</v>
      </c>
      <c r="F487" t="str">
        <f t="shared" si="96"/>
        <v>14</v>
      </c>
      <c r="G487" t="str">
        <f t="shared" si="87"/>
        <v>S</v>
      </c>
      <c r="I487" t="str">
        <f t="shared" si="88"/>
        <v>133</v>
      </c>
      <c r="J487" t="str">
        <f t="shared" si="97"/>
        <v>49</v>
      </c>
      <c r="K487" t="str">
        <f t="shared" si="89"/>
        <v>E</v>
      </c>
      <c r="M487" t="str">
        <f t="shared" si="90"/>
        <v>35</v>
      </c>
      <c r="N487">
        <f t="shared" si="91"/>
        <v>0.23333333333333334</v>
      </c>
      <c r="O487">
        <f t="shared" si="92"/>
        <v>35.233333333333334</v>
      </c>
      <c r="Q487">
        <f t="shared" si="93"/>
        <v>133.81666666666666</v>
      </c>
      <c r="S487">
        <f t="shared" si="95"/>
        <v>-35.233333333333334</v>
      </c>
      <c r="T487">
        <f t="shared" si="94"/>
        <v>133.81666666666666</v>
      </c>
    </row>
    <row r="488" spans="2:20" x14ac:dyDescent="0.25">
      <c r="B488" t="s">
        <v>4292</v>
      </c>
      <c r="C488" t="s">
        <v>4293</v>
      </c>
      <c r="E488" t="str">
        <f t="shared" si="86"/>
        <v>35</v>
      </c>
      <c r="F488" t="str">
        <f t="shared" si="96"/>
        <v>12</v>
      </c>
      <c r="G488" t="str">
        <f t="shared" si="87"/>
        <v>S</v>
      </c>
      <c r="I488" t="str">
        <f t="shared" si="88"/>
        <v>138</v>
      </c>
      <c r="J488" t="str">
        <f t="shared" si="97"/>
        <v>02</v>
      </c>
      <c r="K488" t="str">
        <f t="shared" si="89"/>
        <v>E</v>
      </c>
      <c r="M488" t="str">
        <f t="shared" si="90"/>
        <v>35</v>
      </c>
      <c r="N488">
        <f t="shared" si="91"/>
        <v>0.2</v>
      </c>
      <c r="O488">
        <f t="shared" si="92"/>
        <v>35.200000000000003</v>
      </c>
      <c r="Q488">
        <f t="shared" si="93"/>
        <v>138.03333333333333</v>
      </c>
      <c r="S488">
        <f t="shared" si="95"/>
        <v>-35.200000000000003</v>
      </c>
      <c r="T488">
        <f t="shared" si="94"/>
        <v>138.03333333333333</v>
      </c>
    </row>
    <row r="489" spans="2:20" x14ac:dyDescent="0.25">
      <c r="E489" t="str">
        <f t="shared" si="86"/>
        <v/>
      </c>
      <c r="F489" t="str">
        <f t="shared" si="96"/>
        <v/>
      </c>
      <c r="G489" t="str">
        <f t="shared" si="87"/>
        <v/>
      </c>
      <c r="I489" t="str">
        <f t="shared" si="88"/>
        <v/>
      </c>
      <c r="J489" t="str">
        <f t="shared" si="97"/>
        <v/>
      </c>
      <c r="K489" t="str">
        <f t="shared" si="89"/>
        <v/>
      </c>
      <c r="M489" t="str">
        <f t="shared" si="90"/>
        <v/>
      </c>
      <c r="N489" t="e">
        <f t="shared" si="91"/>
        <v>#VALUE!</v>
      </c>
      <c r="O489" t="e">
        <f t="shared" si="92"/>
        <v>#VALUE!</v>
      </c>
      <c r="Q489" t="e">
        <f t="shared" si="93"/>
        <v>#VALUE!</v>
      </c>
      <c r="S489" t="e">
        <f t="shared" si="95"/>
        <v>#VALUE!</v>
      </c>
      <c r="T489" t="e">
        <f t="shared" si="94"/>
        <v>#VALUE!</v>
      </c>
    </row>
    <row r="490" spans="2:20" x14ac:dyDescent="0.25">
      <c r="B490" t="s">
        <v>4294</v>
      </c>
      <c r="C490" t="s">
        <v>4295</v>
      </c>
      <c r="E490" t="str">
        <f t="shared" si="86"/>
        <v>34</v>
      </c>
      <c r="F490" t="str">
        <f t="shared" si="96"/>
        <v>52</v>
      </c>
      <c r="G490" t="str">
        <f t="shared" si="87"/>
        <v>S</v>
      </c>
      <c r="I490" t="str">
        <f t="shared" si="88"/>
        <v>138</v>
      </c>
      <c r="J490" t="str">
        <f t="shared" si="97"/>
        <v>18</v>
      </c>
      <c r="K490" t="str">
        <f t="shared" si="89"/>
        <v>E</v>
      </c>
      <c r="M490" t="str">
        <f t="shared" si="90"/>
        <v>34</v>
      </c>
      <c r="N490">
        <f t="shared" si="91"/>
        <v>0.8666666666666667</v>
      </c>
      <c r="O490">
        <f t="shared" si="92"/>
        <v>34.866666666666667</v>
      </c>
      <c r="Q490">
        <f t="shared" si="93"/>
        <v>138.30000000000001</v>
      </c>
      <c r="S490">
        <f t="shared" si="95"/>
        <v>-34.866666666666667</v>
      </c>
      <c r="T490">
        <f t="shared" si="94"/>
        <v>138.30000000000001</v>
      </c>
    </row>
    <row r="491" spans="2:20" x14ac:dyDescent="0.25">
      <c r="E491" t="str">
        <f t="shared" si="86"/>
        <v/>
      </c>
      <c r="F491" t="str">
        <f t="shared" si="96"/>
        <v/>
      </c>
      <c r="G491" t="str">
        <f t="shared" si="87"/>
        <v/>
      </c>
      <c r="I491" t="str">
        <f t="shared" si="88"/>
        <v/>
      </c>
      <c r="J491" t="str">
        <f t="shared" si="97"/>
        <v/>
      </c>
      <c r="K491" t="str">
        <f t="shared" si="89"/>
        <v/>
      </c>
      <c r="M491" t="str">
        <f t="shared" si="90"/>
        <v/>
      </c>
      <c r="N491" t="e">
        <f t="shared" si="91"/>
        <v>#VALUE!</v>
      </c>
      <c r="O491" t="e">
        <f t="shared" si="92"/>
        <v>#VALUE!</v>
      </c>
      <c r="Q491" t="e">
        <f t="shared" si="93"/>
        <v>#VALUE!</v>
      </c>
      <c r="S491" t="e">
        <f t="shared" si="95"/>
        <v>#VALUE!</v>
      </c>
      <c r="T491" t="e">
        <f t="shared" si="94"/>
        <v>#VALUE!</v>
      </c>
    </row>
    <row r="492" spans="2:20" x14ac:dyDescent="0.25">
      <c r="B492" t="s">
        <v>4296</v>
      </c>
      <c r="C492" t="s">
        <v>4297</v>
      </c>
      <c r="E492" t="str">
        <f t="shared" si="86"/>
        <v>36</v>
      </c>
      <c r="F492" t="str">
        <f t="shared" si="96"/>
        <v>33</v>
      </c>
      <c r="G492" t="str">
        <f t="shared" si="87"/>
        <v>S</v>
      </c>
      <c r="I492" t="str">
        <f t="shared" si="88"/>
        <v>138</v>
      </c>
      <c r="J492" t="str">
        <f t="shared" si="97"/>
        <v>51</v>
      </c>
      <c r="K492" t="str">
        <f t="shared" si="89"/>
        <v>E</v>
      </c>
      <c r="M492" t="str">
        <f t="shared" si="90"/>
        <v>36</v>
      </c>
      <c r="N492">
        <f t="shared" si="91"/>
        <v>0.55000000000000004</v>
      </c>
      <c r="O492">
        <f t="shared" si="92"/>
        <v>36.549999999999997</v>
      </c>
      <c r="Q492">
        <f t="shared" si="93"/>
        <v>138.85</v>
      </c>
      <c r="S492">
        <f t="shared" si="95"/>
        <v>-36.549999999999997</v>
      </c>
      <c r="T492">
        <f t="shared" si="94"/>
        <v>138.85</v>
      </c>
    </row>
    <row r="493" spans="2:20" x14ac:dyDescent="0.25">
      <c r="B493" t="s">
        <v>4188</v>
      </c>
      <c r="C493" t="s">
        <v>4189</v>
      </c>
      <c r="E493" t="str">
        <f t="shared" si="86"/>
        <v>34</v>
      </c>
      <c r="F493" t="str">
        <f t="shared" si="96"/>
        <v>48</v>
      </c>
      <c r="G493" t="str">
        <f t="shared" si="87"/>
        <v>S</v>
      </c>
      <c r="I493" t="str">
        <f t="shared" si="88"/>
        <v>138</v>
      </c>
      <c r="J493" t="str">
        <f t="shared" si="97"/>
        <v>22</v>
      </c>
      <c r="K493" t="str">
        <f t="shared" si="89"/>
        <v>E</v>
      </c>
      <c r="M493" t="str">
        <f t="shared" si="90"/>
        <v>34</v>
      </c>
      <c r="N493">
        <f t="shared" si="91"/>
        <v>0.8</v>
      </c>
      <c r="O493">
        <f t="shared" si="92"/>
        <v>34.799999999999997</v>
      </c>
      <c r="Q493">
        <f t="shared" si="93"/>
        <v>138.36666666666667</v>
      </c>
      <c r="S493">
        <f t="shared" si="95"/>
        <v>-34.799999999999997</v>
      </c>
      <c r="T493">
        <f t="shared" si="94"/>
        <v>138.36666666666667</v>
      </c>
    </row>
    <row r="494" spans="2:20" x14ac:dyDescent="0.25">
      <c r="B494" t="s">
        <v>4298</v>
      </c>
      <c r="C494" t="s">
        <v>4299</v>
      </c>
      <c r="E494" t="str">
        <f t="shared" si="86"/>
        <v>38</v>
      </c>
      <c r="F494" t="str">
        <f t="shared" si="96"/>
        <v>25</v>
      </c>
      <c r="G494" t="str">
        <f t="shared" si="87"/>
        <v>S</v>
      </c>
      <c r="I494" t="str">
        <f t="shared" si="88"/>
        <v>144</v>
      </c>
      <c r="J494" t="str">
        <f t="shared" si="97"/>
        <v>28</v>
      </c>
      <c r="K494" t="str">
        <f t="shared" si="89"/>
        <v>E</v>
      </c>
      <c r="M494" t="str">
        <f t="shared" si="90"/>
        <v>38</v>
      </c>
      <c r="N494">
        <f t="shared" si="91"/>
        <v>0.41666666666666669</v>
      </c>
      <c r="O494">
        <f t="shared" si="92"/>
        <v>38.416666666666664</v>
      </c>
      <c r="Q494">
        <f t="shared" si="93"/>
        <v>144.46666666666667</v>
      </c>
      <c r="S494">
        <f t="shared" si="95"/>
        <v>-38.416666666666664</v>
      </c>
      <c r="T494">
        <f t="shared" si="94"/>
        <v>144.46666666666667</v>
      </c>
    </row>
    <row r="495" spans="2:20" x14ac:dyDescent="0.25">
      <c r="B495" t="s">
        <v>4300</v>
      </c>
      <c r="C495" t="s">
        <v>4301</v>
      </c>
      <c r="E495" t="str">
        <f t="shared" si="86"/>
        <v>38</v>
      </c>
      <c r="F495" t="str">
        <f t="shared" si="96"/>
        <v>47</v>
      </c>
      <c r="G495" t="str">
        <f t="shared" si="87"/>
        <v>S</v>
      </c>
      <c r="I495" t="str">
        <f t="shared" si="88"/>
        <v>143</v>
      </c>
      <c r="J495" t="str">
        <f t="shared" si="97"/>
        <v>47</v>
      </c>
      <c r="K495" t="str">
        <f t="shared" si="89"/>
        <v>E</v>
      </c>
      <c r="M495" t="str">
        <f t="shared" si="90"/>
        <v>38</v>
      </c>
      <c r="N495">
        <f t="shared" si="91"/>
        <v>0.78333333333333333</v>
      </c>
      <c r="O495">
        <f t="shared" si="92"/>
        <v>38.783333333333331</v>
      </c>
      <c r="Q495">
        <f t="shared" si="93"/>
        <v>143.78333333333333</v>
      </c>
      <c r="S495">
        <f t="shared" si="95"/>
        <v>-38.783333333333331</v>
      </c>
      <c r="T495">
        <f t="shared" si="94"/>
        <v>143.78333333333333</v>
      </c>
    </row>
    <row r="496" spans="2:20" x14ac:dyDescent="0.25">
      <c r="B496" t="s">
        <v>4302</v>
      </c>
      <c r="C496" t="s">
        <v>4303</v>
      </c>
      <c r="E496" t="str">
        <f t="shared" si="86"/>
        <v>37</v>
      </c>
      <c r="F496" t="str">
        <f t="shared" si="96"/>
        <v>57</v>
      </c>
      <c r="G496" t="str">
        <f t="shared" si="87"/>
        <v>S</v>
      </c>
      <c r="I496" t="str">
        <f t="shared" si="88"/>
        <v>144</v>
      </c>
      <c r="J496" t="str">
        <f t="shared" si="97"/>
        <v>54</v>
      </c>
      <c r="K496" t="str">
        <f t="shared" si="89"/>
        <v>E</v>
      </c>
      <c r="M496" t="str">
        <f t="shared" si="90"/>
        <v>37</v>
      </c>
      <c r="N496">
        <f t="shared" si="91"/>
        <v>0.95</v>
      </c>
      <c r="O496">
        <f t="shared" si="92"/>
        <v>37.950000000000003</v>
      </c>
      <c r="Q496">
        <f t="shared" si="93"/>
        <v>144.9</v>
      </c>
      <c r="S496">
        <f t="shared" si="95"/>
        <v>-37.950000000000003</v>
      </c>
      <c r="T496">
        <f t="shared" si="94"/>
        <v>144.9</v>
      </c>
    </row>
    <row r="497" spans="2:20" x14ac:dyDescent="0.25">
      <c r="B497" t="s">
        <v>4302</v>
      </c>
      <c r="C497" t="s">
        <v>4303</v>
      </c>
      <c r="E497" t="str">
        <f t="shared" si="86"/>
        <v>37</v>
      </c>
      <c r="F497" t="str">
        <f t="shared" si="96"/>
        <v>57</v>
      </c>
      <c r="G497" t="str">
        <f t="shared" si="87"/>
        <v>S</v>
      </c>
      <c r="I497" t="str">
        <f t="shared" si="88"/>
        <v>144</v>
      </c>
      <c r="J497" t="str">
        <f t="shared" si="97"/>
        <v>54</v>
      </c>
      <c r="K497" t="str">
        <f t="shared" si="89"/>
        <v>E</v>
      </c>
      <c r="M497" t="str">
        <f t="shared" si="90"/>
        <v>37</v>
      </c>
      <c r="N497">
        <f t="shared" si="91"/>
        <v>0.95</v>
      </c>
      <c r="O497">
        <f t="shared" si="92"/>
        <v>37.950000000000003</v>
      </c>
      <c r="Q497">
        <f t="shared" si="93"/>
        <v>144.9</v>
      </c>
      <c r="S497">
        <f t="shared" si="95"/>
        <v>-37.950000000000003</v>
      </c>
      <c r="T497">
        <f t="shared" si="94"/>
        <v>144.9</v>
      </c>
    </row>
    <row r="498" spans="2:20" x14ac:dyDescent="0.25">
      <c r="B498" t="s">
        <v>4302</v>
      </c>
      <c r="C498" t="s">
        <v>4303</v>
      </c>
      <c r="E498" t="str">
        <f t="shared" si="86"/>
        <v>37</v>
      </c>
      <c r="F498" t="str">
        <f t="shared" si="96"/>
        <v>57</v>
      </c>
      <c r="G498" t="str">
        <f t="shared" si="87"/>
        <v>S</v>
      </c>
      <c r="I498" t="str">
        <f t="shared" si="88"/>
        <v>144</v>
      </c>
      <c r="J498" t="str">
        <f t="shared" si="97"/>
        <v>54</v>
      </c>
      <c r="K498" t="str">
        <f t="shared" si="89"/>
        <v>E</v>
      </c>
      <c r="M498" t="str">
        <f t="shared" si="90"/>
        <v>37</v>
      </c>
      <c r="N498">
        <f t="shared" si="91"/>
        <v>0.95</v>
      </c>
      <c r="O498">
        <f t="shared" si="92"/>
        <v>37.950000000000003</v>
      </c>
      <c r="Q498">
        <f t="shared" si="93"/>
        <v>144.9</v>
      </c>
      <c r="S498">
        <f t="shared" si="95"/>
        <v>-37.950000000000003</v>
      </c>
      <c r="T498">
        <f t="shared" si="94"/>
        <v>144.9</v>
      </c>
    </row>
    <row r="499" spans="2:20" x14ac:dyDescent="0.25">
      <c r="B499" t="s">
        <v>4302</v>
      </c>
      <c r="C499" t="s">
        <v>4303</v>
      </c>
      <c r="E499" t="str">
        <f t="shared" si="86"/>
        <v>37</v>
      </c>
      <c r="F499" t="str">
        <f t="shared" si="96"/>
        <v>57</v>
      </c>
      <c r="G499" t="str">
        <f t="shared" si="87"/>
        <v>S</v>
      </c>
      <c r="I499" t="str">
        <f t="shared" si="88"/>
        <v>144</v>
      </c>
      <c r="J499" t="str">
        <f t="shared" si="97"/>
        <v>54</v>
      </c>
      <c r="K499" t="str">
        <f t="shared" si="89"/>
        <v>E</v>
      </c>
      <c r="M499" t="str">
        <f t="shared" si="90"/>
        <v>37</v>
      </c>
      <c r="N499">
        <f t="shared" si="91"/>
        <v>0.95</v>
      </c>
      <c r="O499">
        <f t="shared" si="92"/>
        <v>37.950000000000003</v>
      </c>
      <c r="Q499">
        <f t="shared" si="93"/>
        <v>144.9</v>
      </c>
      <c r="S499">
        <f t="shared" si="95"/>
        <v>-37.950000000000003</v>
      </c>
      <c r="T499">
        <f t="shared" si="94"/>
        <v>144.9</v>
      </c>
    </row>
    <row r="500" spans="2:20" x14ac:dyDescent="0.25">
      <c r="E500" t="str">
        <f t="shared" si="86"/>
        <v/>
      </c>
      <c r="F500" t="str">
        <f t="shared" si="96"/>
        <v/>
      </c>
      <c r="G500" t="str">
        <f t="shared" si="87"/>
        <v/>
      </c>
      <c r="I500" t="str">
        <f t="shared" si="88"/>
        <v/>
      </c>
      <c r="J500" t="str">
        <f t="shared" si="97"/>
        <v/>
      </c>
      <c r="K500" t="str">
        <f t="shared" si="89"/>
        <v/>
      </c>
      <c r="M500" t="str">
        <f t="shared" si="90"/>
        <v/>
      </c>
      <c r="N500" t="e">
        <f t="shared" si="91"/>
        <v>#VALUE!</v>
      </c>
      <c r="O500" t="e">
        <f t="shared" si="92"/>
        <v>#VALUE!</v>
      </c>
      <c r="Q500" t="e">
        <f t="shared" si="93"/>
        <v>#VALUE!</v>
      </c>
      <c r="S500" t="e">
        <f t="shared" si="95"/>
        <v>#VALUE!</v>
      </c>
      <c r="T500" t="e">
        <f t="shared" si="94"/>
        <v>#VALUE!</v>
      </c>
    </row>
    <row r="501" spans="2:20" x14ac:dyDescent="0.25">
      <c r="E501" t="str">
        <f t="shared" si="86"/>
        <v/>
      </c>
      <c r="F501" t="str">
        <f t="shared" si="96"/>
        <v/>
      </c>
      <c r="G501" t="str">
        <f t="shared" si="87"/>
        <v/>
      </c>
      <c r="I501" t="str">
        <f t="shared" si="88"/>
        <v/>
      </c>
      <c r="J501" t="str">
        <f t="shared" si="97"/>
        <v/>
      </c>
      <c r="K501" t="str">
        <f t="shared" si="89"/>
        <v/>
      </c>
      <c r="M501" t="str">
        <f t="shared" si="90"/>
        <v/>
      </c>
      <c r="N501" t="e">
        <f t="shared" si="91"/>
        <v>#VALUE!</v>
      </c>
      <c r="O501" t="e">
        <f t="shared" si="92"/>
        <v>#VALUE!</v>
      </c>
      <c r="Q501" t="e">
        <f t="shared" si="93"/>
        <v>#VALUE!</v>
      </c>
      <c r="S501" t="e">
        <f t="shared" si="95"/>
        <v>#VALUE!</v>
      </c>
      <c r="T501" t="e">
        <f t="shared" si="94"/>
        <v>#VALUE!</v>
      </c>
    </row>
    <row r="502" spans="2:20" x14ac:dyDescent="0.25">
      <c r="B502" t="s">
        <v>4304</v>
      </c>
      <c r="C502" t="s">
        <v>4305</v>
      </c>
      <c r="E502" t="str">
        <f t="shared" si="86"/>
        <v>39</v>
      </c>
      <c r="F502" t="str">
        <f t="shared" si="96"/>
        <v>14</v>
      </c>
      <c r="G502" t="str">
        <f t="shared" si="87"/>
        <v>S</v>
      </c>
      <c r="I502" t="str">
        <f t="shared" si="88"/>
        <v>146</v>
      </c>
      <c r="J502" t="str">
        <f t="shared" si="97"/>
        <v>42</v>
      </c>
      <c r="K502" t="str">
        <f t="shared" si="89"/>
        <v>E</v>
      </c>
      <c r="M502" t="str">
        <f t="shared" si="90"/>
        <v>39</v>
      </c>
      <c r="N502">
        <f t="shared" si="91"/>
        <v>0.23333333333333334</v>
      </c>
      <c r="O502">
        <f t="shared" si="92"/>
        <v>39.233333333333334</v>
      </c>
      <c r="Q502">
        <f t="shared" si="93"/>
        <v>146.69999999999999</v>
      </c>
      <c r="S502">
        <f t="shared" si="95"/>
        <v>-39.233333333333334</v>
      </c>
      <c r="T502">
        <f t="shared" si="94"/>
        <v>146.69999999999999</v>
      </c>
    </row>
    <row r="503" spans="2:20" x14ac:dyDescent="0.25">
      <c r="B503" t="s">
        <v>4306</v>
      </c>
      <c r="C503" t="s">
        <v>4307</v>
      </c>
      <c r="E503" t="str">
        <f t="shared" si="86"/>
        <v>38</v>
      </c>
      <c r="F503" t="str">
        <f t="shared" si="96"/>
        <v>21</v>
      </c>
      <c r="G503" t="str">
        <f t="shared" si="87"/>
        <v>S</v>
      </c>
      <c r="I503" t="str">
        <f t="shared" si="88"/>
        <v>144</v>
      </c>
      <c r="J503" t="str">
        <f t="shared" si="97"/>
        <v>33</v>
      </c>
      <c r="K503" t="str">
        <f t="shared" si="89"/>
        <v>E</v>
      </c>
      <c r="M503" t="str">
        <f t="shared" si="90"/>
        <v>38</v>
      </c>
      <c r="N503">
        <f t="shared" si="91"/>
        <v>0.35</v>
      </c>
      <c r="O503">
        <f t="shared" si="92"/>
        <v>38.35</v>
      </c>
      <c r="Q503">
        <f t="shared" si="93"/>
        <v>144.55000000000001</v>
      </c>
      <c r="S503">
        <f t="shared" si="95"/>
        <v>-38.35</v>
      </c>
      <c r="T503">
        <f t="shared" si="94"/>
        <v>144.55000000000001</v>
      </c>
    </row>
    <row r="504" spans="2:20" x14ac:dyDescent="0.25">
      <c r="B504" t="s">
        <v>4038</v>
      </c>
      <c r="C504" t="s">
        <v>4308</v>
      </c>
      <c r="E504" t="str">
        <f t="shared" si="86"/>
        <v>35</v>
      </c>
      <c r="F504" t="str">
        <f t="shared" si="96"/>
        <v>10</v>
      </c>
      <c r="G504" t="str">
        <f t="shared" si="87"/>
        <v>S</v>
      </c>
      <c r="I504" t="str">
        <f t="shared" si="88"/>
        <v>150</v>
      </c>
      <c r="J504" t="str">
        <f t="shared" si="97"/>
        <v>59</v>
      </c>
      <c r="K504" t="str">
        <f t="shared" si="89"/>
        <v>E</v>
      </c>
      <c r="M504" t="str">
        <f t="shared" si="90"/>
        <v>35</v>
      </c>
      <c r="N504">
        <f t="shared" si="91"/>
        <v>0.16666666666666666</v>
      </c>
      <c r="O504">
        <f t="shared" si="92"/>
        <v>35.166666666666664</v>
      </c>
      <c r="Q504">
        <f t="shared" si="93"/>
        <v>150.98333333333332</v>
      </c>
      <c r="S504">
        <f t="shared" si="95"/>
        <v>-35.166666666666664</v>
      </c>
      <c r="T504">
        <f t="shared" si="94"/>
        <v>150.98333333333332</v>
      </c>
    </row>
    <row r="505" spans="2:20" x14ac:dyDescent="0.25">
      <c r="B505" t="s">
        <v>4309</v>
      </c>
      <c r="C505" t="s">
        <v>4199</v>
      </c>
      <c r="E505" t="str">
        <f t="shared" si="86"/>
        <v>34</v>
      </c>
      <c r="F505" t="str">
        <f t="shared" si="96"/>
        <v>04</v>
      </c>
      <c r="G505" t="str">
        <f t="shared" si="87"/>
        <v>S</v>
      </c>
      <c r="I505" t="str">
        <f t="shared" si="88"/>
        <v>151</v>
      </c>
      <c r="J505" t="str">
        <f t="shared" si="97"/>
        <v>21</v>
      </c>
      <c r="K505" t="str">
        <f t="shared" si="89"/>
        <v>E</v>
      </c>
      <c r="M505" t="str">
        <f t="shared" si="90"/>
        <v>34</v>
      </c>
      <c r="N505">
        <f t="shared" si="91"/>
        <v>6.6666666666666666E-2</v>
      </c>
      <c r="O505">
        <f t="shared" si="92"/>
        <v>34.06666666666667</v>
      </c>
      <c r="Q505">
        <f t="shared" si="93"/>
        <v>151.35</v>
      </c>
      <c r="S505">
        <f t="shared" si="95"/>
        <v>-34.06666666666667</v>
      </c>
      <c r="T505">
        <f t="shared" si="94"/>
        <v>151.35</v>
      </c>
    </row>
    <row r="506" spans="2:20" x14ac:dyDescent="0.25">
      <c r="E506" t="str">
        <f t="shared" si="86"/>
        <v/>
      </c>
      <c r="F506" t="str">
        <f t="shared" si="96"/>
        <v/>
      </c>
      <c r="G506" t="str">
        <f t="shared" si="87"/>
        <v/>
      </c>
      <c r="I506" t="str">
        <f t="shared" si="88"/>
        <v/>
      </c>
      <c r="J506" t="str">
        <f t="shared" si="97"/>
        <v/>
      </c>
      <c r="K506" t="str">
        <f t="shared" si="89"/>
        <v/>
      </c>
      <c r="M506" t="str">
        <f t="shared" si="90"/>
        <v/>
      </c>
      <c r="N506" t="e">
        <f t="shared" si="91"/>
        <v>#VALUE!</v>
      </c>
      <c r="O506" t="e">
        <f t="shared" si="92"/>
        <v>#VALUE!</v>
      </c>
      <c r="Q506" t="e">
        <f t="shared" si="93"/>
        <v>#VALUE!</v>
      </c>
      <c r="S506" t="e">
        <f t="shared" si="95"/>
        <v>#VALUE!</v>
      </c>
      <c r="T506" t="e">
        <f t="shared" si="94"/>
        <v>#VALUE!</v>
      </c>
    </row>
    <row r="507" spans="2:20" x14ac:dyDescent="0.25">
      <c r="E507" t="str">
        <f t="shared" si="86"/>
        <v/>
      </c>
      <c r="F507" t="str">
        <f t="shared" si="96"/>
        <v/>
      </c>
      <c r="G507" t="str">
        <f t="shared" si="87"/>
        <v/>
      </c>
      <c r="I507" t="str">
        <f t="shared" si="88"/>
        <v/>
      </c>
      <c r="J507" t="str">
        <f t="shared" si="97"/>
        <v/>
      </c>
      <c r="K507" t="str">
        <f t="shared" si="89"/>
        <v/>
      </c>
      <c r="M507" t="str">
        <f t="shared" si="90"/>
        <v/>
      </c>
      <c r="N507" t="e">
        <f t="shared" si="91"/>
        <v>#VALUE!</v>
      </c>
      <c r="O507" t="e">
        <f t="shared" si="92"/>
        <v>#VALUE!</v>
      </c>
      <c r="Q507" t="e">
        <f t="shared" si="93"/>
        <v>#VALUE!</v>
      </c>
      <c r="S507" t="e">
        <f t="shared" si="95"/>
        <v>#VALUE!</v>
      </c>
      <c r="T507" t="e">
        <f t="shared" si="94"/>
        <v>#VALUE!</v>
      </c>
    </row>
    <row r="508" spans="2:20" x14ac:dyDescent="0.25">
      <c r="E508" t="str">
        <f t="shared" si="86"/>
        <v/>
      </c>
      <c r="F508" t="str">
        <f t="shared" si="96"/>
        <v/>
      </c>
      <c r="G508" t="str">
        <f t="shared" si="87"/>
        <v/>
      </c>
      <c r="I508" t="str">
        <f t="shared" si="88"/>
        <v/>
      </c>
      <c r="J508" t="str">
        <f t="shared" si="97"/>
        <v/>
      </c>
      <c r="K508" t="str">
        <f t="shared" si="89"/>
        <v/>
      </c>
      <c r="M508" t="str">
        <f t="shared" si="90"/>
        <v/>
      </c>
      <c r="N508" t="e">
        <f t="shared" si="91"/>
        <v>#VALUE!</v>
      </c>
      <c r="O508" t="e">
        <f t="shared" si="92"/>
        <v>#VALUE!</v>
      </c>
      <c r="Q508" t="e">
        <f t="shared" si="93"/>
        <v>#VALUE!</v>
      </c>
      <c r="S508" t="e">
        <f t="shared" si="95"/>
        <v>#VALUE!</v>
      </c>
      <c r="T508" t="e">
        <f t="shared" si="94"/>
        <v>#VALUE!</v>
      </c>
    </row>
    <row r="509" spans="2:20" x14ac:dyDescent="0.25">
      <c r="B509" t="s">
        <v>4310</v>
      </c>
      <c r="C509" t="s">
        <v>4311</v>
      </c>
      <c r="E509" t="str">
        <f t="shared" si="86"/>
        <v>35</v>
      </c>
      <c r="F509" t="str">
        <f t="shared" si="96"/>
        <v>22</v>
      </c>
      <c r="G509" t="str">
        <f t="shared" si="87"/>
        <v>S</v>
      </c>
      <c r="I509" t="str">
        <f t="shared" si="88"/>
        <v>152</v>
      </c>
      <c r="J509" t="str">
        <f t="shared" si="97"/>
        <v>53</v>
      </c>
      <c r="K509" t="str">
        <f t="shared" si="89"/>
        <v>E</v>
      </c>
      <c r="M509" t="str">
        <f t="shared" si="90"/>
        <v>35</v>
      </c>
      <c r="N509">
        <f t="shared" si="91"/>
        <v>0.36666666666666664</v>
      </c>
      <c r="O509">
        <f t="shared" si="92"/>
        <v>35.366666666666667</v>
      </c>
      <c r="Q509">
        <f t="shared" si="93"/>
        <v>152.88333333333333</v>
      </c>
      <c r="S509">
        <f t="shared" si="95"/>
        <v>-35.366666666666667</v>
      </c>
      <c r="T509">
        <f t="shared" si="94"/>
        <v>152.88333333333333</v>
      </c>
    </row>
    <row r="510" spans="2:20" x14ac:dyDescent="0.25">
      <c r="B510" t="s">
        <v>4312</v>
      </c>
      <c r="C510" t="s">
        <v>4313</v>
      </c>
      <c r="E510" t="str">
        <f t="shared" si="86"/>
        <v>34</v>
      </c>
      <c r="F510" t="str">
        <f t="shared" si="96"/>
        <v>17</v>
      </c>
      <c r="G510" t="str">
        <f t="shared" si="87"/>
        <v>S</v>
      </c>
      <c r="I510" t="str">
        <f t="shared" si="88"/>
        <v>151</v>
      </c>
      <c r="J510" t="str">
        <f t="shared" si="97"/>
        <v>18</v>
      </c>
      <c r="K510" t="str">
        <f t="shared" si="89"/>
        <v>E</v>
      </c>
      <c r="M510" t="str">
        <f t="shared" si="90"/>
        <v>34</v>
      </c>
      <c r="N510">
        <f t="shared" si="91"/>
        <v>0.28333333333333333</v>
      </c>
      <c r="O510">
        <f t="shared" si="92"/>
        <v>34.283333333333331</v>
      </c>
      <c r="Q510">
        <f t="shared" si="93"/>
        <v>151.30000000000001</v>
      </c>
      <c r="S510">
        <f t="shared" si="95"/>
        <v>-34.283333333333331</v>
      </c>
      <c r="T510">
        <f t="shared" si="94"/>
        <v>151.30000000000001</v>
      </c>
    </row>
    <row r="511" spans="2:20" x14ac:dyDescent="0.25">
      <c r="B511" t="s">
        <v>4314</v>
      </c>
      <c r="C511" t="s">
        <v>4315</v>
      </c>
      <c r="E511" t="str">
        <f t="shared" si="86"/>
        <v>40</v>
      </c>
      <c r="F511" t="str">
        <f t="shared" si="96"/>
        <v>39</v>
      </c>
      <c r="G511" t="str">
        <f t="shared" si="87"/>
        <v>S</v>
      </c>
      <c r="I511" t="str">
        <f t="shared" si="88"/>
        <v>159</v>
      </c>
      <c r="J511" t="str">
        <f t="shared" si="97"/>
        <v>17</v>
      </c>
      <c r="K511" t="str">
        <f t="shared" si="89"/>
        <v>E</v>
      </c>
      <c r="M511" t="str">
        <f t="shared" si="90"/>
        <v>40</v>
      </c>
      <c r="N511">
        <f t="shared" si="91"/>
        <v>0.65</v>
      </c>
      <c r="O511">
        <f t="shared" si="92"/>
        <v>40.65</v>
      </c>
      <c r="Q511">
        <f t="shared" si="93"/>
        <v>159.28333333333333</v>
      </c>
      <c r="S511">
        <f t="shared" si="95"/>
        <v>-40.65</v>
      </c>
      <c r="T511">
        <f t="shared" si="94"/>
        <v>159.28333333333333</v>
      </c>
    </row>
    <row r="512" spans="2:20" x14ac:dyDescent="0.25">
      <c r="B512" t="s">
        <v>4316</v>
      </c>
      <c r="C512" t="s">
        <v>4317</v>
      </c>
      <c r="E512" t="str">
        <f t="shared" si="86"/>
        <v>46</v>
      </c>
      <c r="F512" t="str">
        <f t="shared" si="96"/>
        <v>15</v>
      </c>
      <c r="G512" t="str">
        <f t="shared" si="87"/>
        <v>S</v>
      </c>
      <c r="I512" t="str">
        <f t="shared" si="88"/>
        <v>166</v>
      </c>
      <c r="J512" t="str">
        <f t="shared" si="97"/>
        <v>36</v>
      </c>
      <c r="K512" t="str">
        <f t="shared" si="89"/>
        <v>E</v>
      </c>
      <c r="M512" t="str">
        <f t="shared" si="90"/>
        <v>46</v>
      </c>
      <c r="N512">
        <f t="shared" si="91"/>
        <v>0.25</v>
      </c>
      <c r="O512">
        <f t="shared" si="92"/>
        <v>46.25</v>
      </c>
      <c r="Q512">
        <f t="shared" si="93"/>
        <v>166.6</v>
      </c>
      <c r="S512">
        <f t="shared" si="95"/>
        <v>-46.25</v>
      </c>
      <c r="T512">
        <f t="shared" si="94"/>
        <v>166.6</v>
      </c>
    </row>
    <row r="513" spans="2:20" x14ac:dyDescent="0.25">
      <c r="B513" t="s">
        <v>4206</v>
      </c>
      <c r="C513" t="s">
        <v>4207</v>
      </c>
      <c r="E513" t="str">
        <f t="shared" si="86"/>
        <v>46</v>
      </c>
      <c r="F513" t="str">
        <f t="shared" si="96"/>
        <v>38</v>
      </c>
      <c r="G513" t="str">
        <f t="shared" si="87"/>
        <v>S</v>
      </c>
      <c r="I513" t="str">
        <f t="shared" si="88"/>
        <v>168</v>
      </c>
      <c r="J513" t="str">
        <f t="shared" si="97"/>
        <v>13</v>
      </c>
      <c r="K513" t="str">
        <f t="shared" si="89"/>
        <v>E</v>
      </c>
      <c r="M513" t="str">
        <f t="shared" si="90"/>
        <v>46</v>
      </c>
      <c r="N513">
        <f t="shared" si="91"/>
        <v>0.6333333333333333</v>
      </c>
      <c r="O513">
        <f t="shared" si="92"/>
        <v>46.633333333333333</v>
      </c>
      <c r="Q513">
        <f t="shared" si="93"/>
        <v>168.21666666666667</v>
      </c>
      <c r="S513">
        <f t="shared" si="95"/>
        <v>-46.633333333333333</v>
      </c>
      <c r="T513">
        <f t="shared" si="94"/>
        <v>168.21666666666667</v>
      </c>
    </row>
    <row r="514" spans="2:20" x14ac:dyDescent="0.25">
      <c r="E514" t="str">
        <f t="shared" ref="E514:E577" si="98">LEFT(B514,2)</f>
        <v/>
      </c>
      <c r="F514" t="str">
        <f t="shared" si="96"/>
        <v/>
      </c>
      <c r="G514" t="str">
        <f t="shared" ref="G514:G577" si="99">RIGHT(B514,1)</f>
        <v/>
      </c>
      <c r="I514" t="str">
        <f t="shared" ref="I514:I577" si="100">LEFT(C514,3)</f>
        <v/>
      </c>
      <c r="J514" t="str">
        <f t="shared" si="97"/>
        <v/>
      </c>
      <c r="K514" t="str">
        <f t="shared" ref="K514:K577" si="101">RIGHT(C514,1)</f>
        <v/>
      </c>
      <c r="M514" t="str">
        <f t="shared" ref="M514:M577" si="102">E514</f>
        <v/>
      </c>
      <c r="N514" t="e">
        <f t="shared" ref="N514:N577" si="103">F514/60</f>
        <v>#VALUE!</v>
      </c>
      <c r="O514" t="e">
        <f t="shared" ref="O514:O577" si="104">M514+N514</f>
        <v>#VALUE!</v>
      </c>
      <c r="Q514" t="e">
        <f t="shared" ref="Q514:Q577" si="105">I514+J514/60</f>
        <v>#VALUE!</v>
      </c>
      <c r="S514" t="e">
        <f t="shared" si="95"/>
        <v>#VALUE!</v>
      </c>
      <c r="T514" t="e">
        <f t="shared" ref="T514:T577" si="106">IF(K514 ="W",-Q514,Q514)</f>
        <v>#VALUE!</v>
      </c>
    </row>
    <row r="515" spans="2:20" x14ac:dyDescent="0.25">
      <c r="B515" t="s">
        <v>4206</v>
      </c>
      <c r="C515" t="s">
        <v>4211</v>
      </c>
      <c r="E515" t="str">
        <f t="shared" si="98"/>
        <v>46</v>
      </c>
      <c r="F515" t="str">
        <f t="shared" si="96"/>
        <v>38</v>
      </c>
      <c r="G515" t="str">
        <f t="shared" si="99"/>
        <v>S</v>
      </c>
      <c r="I515" t="str">
        <f t="shared" si="100"/>
        <v>168</v>
      </c>
      <c r="J515" t="str">
        <f t="shared" si="97"/>
        <v>20</v>
      </c>
      <c r="K515" t="str">
        <f t="shared" si="101"/>
        <v>E</v>
      </c>
      <c r="M515" t="str">
        <f t="shared" si="102"/>
        <v>46</v>
      </c>
      <c r="N515">
        <f t="shared" si="103"/>
        <v>0.6333333333333333</v>
      </c>
      <c r="O515">
        <f t="shared" si="104"/>
        <v>46.633333333333333</v>
      </c>
      <c r="Q515">
        <f t="shared" si="105"/>
        <v>168.33333333333334</v>
      </c>
      <c r="S515">
        <f t="shared" ref="S515:S578" si="107">IF(G515 ="S",-O515,O515)</f>
        <v>-46.633333333333333</v>
      </c>
      <c r="T515">
        <f t="shared" si="106"/>
        <v>168.33333333333334</v>
      </c>
    </row>
    <row r="516" spans="2:20" x14ac:dyDescent="0.25">
      <c r="E516" t="str">
        <f t="shared" si="98"/>
        <v/>
      </c>
      <c r="F516" t="str">
        <f t="shared" ref="F516:F579" si="108">MID(B516,3,2)</f>
        <v/>
      </c>
      <c r="G516" t="str">
        <f t="shared" si="99"/>
        <v/>
      </c>
      <c r="I516" t="str">
        <f t="shared" si="100"/>
        <v/>
      </c>
      <c r="J516" t="str">
        <f t="shared" ref="J516:J579" si="109">MID(C516,4,2)</f>
        <v/>
      </c>
      <c r="K516" t="str">
        <f t="shared" si="101"/>
        <v/>
      </c>
      <c r="M516" t="str">
        <f t="shared" si="102"/>
        <v/>
      </c>
      <c r="N516" t="e">
        <f t="shared" si="103"/>
        <v>#VALUE!</v>
      </c>
      <c r="O516" t="e">
        <f t="shared" si="104"/>
        <v>#VALUE!</v>
      </c>
      <c r="Q516" t="e">
        <f t="shared" si="105"/>
        <v>#VALUE!</v>
      </c>
      <c r="S516" t="e">
        <f t="shared" si="107"/>
        <v>#VALUE!</v>
      </c>
      <c r="T516" t="e">
        <f t="shared" si="106"/>
        <v>#VALUE!</v>
      </c>
    </row>
    <row r="517" spans="2:20" x14ac:dyDescent="0.25">
      <c r="E517" t="str">
        <f t="shared" si="98"/>
        <v/>
      </c>
      <c r="F517" t="str">
        <f t="shared" si="108"/>
        <v/>
      </c>
      <c r="G517" t="str">
        <f t="shared" si="99"/>
        <v/>
      </c>
      <c r="I517" t="str">
        <f t="shared" si="100"/>
        <v/>
      </c>
      <c r="J517" t="str">
        <f t="shared" si="109"/>
        <v/>
      </c>
      <c r="K517" t="str">
        <f t="shared" si="101"/>
        <v/>
      </c>
      <c r="M517" t="str">
        <f t="shared" si="102"/>
        <v/>
      </c>
      <c r="N517" t="e">
        <f t="shared" si="103"/>
        <v>#VALUE!</v>
      </c>
      <c r="O517" t="e">
        <f t="shared" si="104"/>
        <v>#VALUE!</v>
      </c>
      <c r="Q517" t="e">
        <f t="shared" si="105"/>
        <v>#VALUE!</v>
      </c>
      <c r="S517" t="e">
        <f t="shared" si="107"/>
        <v>#VALUE!</v>
      </c>
      <c r="T517" t="e">
        <f t="shared" si="106"/>
        <v>#VALUE!</v>
      </c>
    </row>
    <row r="518" spans="2:20" x14ac:dyDescent="0.25">
      <c r="B518" t="s">
        <v>4318</v>
      </c>
      <c r="C518" t="s">
        <v>4319</v>
      </c>
      <c r="E518" t="str">
        <f t="shared" si="98"/>
        <v>46</v>
      </c>
      <c r="F518" t="str">
        <f t="shared" si="108"/>
        <v>20</v>
      </c>
      <c r="G518" t="str">
        <f t="shared" si="99"/>
        <v>S</v>
      </c>
      <c r="I518" t="str">
        <f t="shared" si="100"/>
        <v>170</v>
      </c>
      <c r="J518" t="str">
        <f t="shared" si="109"/>
        <v>13</v>
      </c>
      <c r="K518" t="str">
        <f t="shared" si="101"/>
        <v>E</v>
      </c>
      <c r="M518" t="str">
        <f t="shared" si="102"/>
        <v>46</v>
      </c>
      <c r="N518">
        <f t="shared" si="103"/>
        <v>0.33333333333333331</v>
      </c>
      <c r="O518">
        <f t="shared" si="104"/>
        <v>46.333333333333336</v>
      </c>
      <c r="Q518">
        <f t="shared" si="105"/>
        <v>170.21666666666667</v>
      </c>
      <c r="S518">
        <f t="shared" si="107"/>
        <v>-46.333333333333336</v>
      </c>
      <c r="T518">
        <f t="shared" si="106"/>
        <v>170.21666666666667</v>
      </c>
    </row>
    <row r="519" spans="2:20" x14ac:dyDescent="0.25">
      <c r="B519" t="s">
        <v>4320</v>
      </c>
      <c r="C519" t="s">
        <v>4218</v>
      </c>
      <c r="E519" t="str">
        <f t="shared" si="98"/>
        <v>45</v>
      </c>
      <c r="F519" t="str">
        <f t="shared" si="108"/>
        <v>48</v>
      </c>
      <c r="G519" t="str">
        <f t="shared" si="99"/>
        <v>S</v>
      </c>
      <c r="I519" t="str">
        <f t="shared" si="100"/>
        <v>170</v>
      </c>
      <c r="J519" t="str">
        <f t="shared" si="109"/>
        <v>49</v>
      </c>
      <c r="K519" t="str">
        <f t="shared" si="101"/>
        <v>E</v>
      </c>
      <c r="M519" t="str">
        <f t="shared" si="102"/>
        <v>45</v>
      </c>
      <c r="N519">
        <f t="shared" si="103"/>
        <v>0.8</v>
      </c>
      <c r="O519">
        <f t="shared" si="104"/>
        <v>45.8</v>
      </c>
      <c r="Q519">
        <f t="shared" si="105"/>
        <v>170.81666666666666</v>
      </c>
      <c r="S519">
        <f t="shared" si="107"/>
        <v>-45.8</v>
      </c>
      <c r="T519">
        <f t="shared" si="106"/>
        <v>170.81666666666666</v>
      </c>
    </row>
    <row r="520" spans="2:20" x14ac:dyDescent="0.25">
      <c r="E520" t="str">
        <f t="shared" si="98"/>
        <v/>
      </c>
      <c r="F520" t="str">
        <f t="shared" si="108"/>
        <v/>
      </c>
      <c r="G520" t="str">
        <f t="shared" si="99"/>
        <v/>
      </c>
      <c r="I520" t="str">
        <f t="shared" si="100"/>
        <v/>
      </c>
      <c r="J520" t="str">
        <f t="shared" si="109"/>
        <v/>
      </c>
      <c r="K520" t="str">
        <f t="shared" si="101"/>
        <v/>
      </c>
      <c r="M520" t="str">
        <f t="shared" si="102"/>
        <v/>
      </c>
      <c r="N520" t="e">
        <f t="shared" si="103"/>
        <v>#VALUE!</v>
      </c>
      <c r="O520" t="e">
        <f t="shared" si="104"/>
        <v>#VALUE!</v>
      </c>
      <c r="Q520" t="e">
        <f t="shared" si="105"/>
        <v>#VALUE!</v>
      </c>
      <c r="S520" t="e">
        <f t="shared" si="107"/>
        <v>#VALUE!</v>
      </c>
      <c r="T520" t="e">
        <f t="shared" si="106"/>
        <v>#VALUE!</v>
      </c>
    </row>
    <row r="521" spans="2:20" x14ac:dyDescent="0.25">
      <c r="B521" t="s">
        <v>4212</v>
      </c>
      <c r="C521" t="s">
        <v>4321</v>
      </c>
      <c r="E521" t="str">
        <f t="shared" si="98"/>
        <v>46</v>
      </c>
      <c r="F521" t="str">
        <f t="shared" si="108"/>
        <v>41</v>
      </c>
      <c r="G521" t="str">
        <f t="shared" si="99"/>
        <v>S</v>
      </c>
      <c r="I521" t="str">
        <f t="shared" si="100"/>
        <v>168</v>
      </c>
      <c r="J521" t="str">
        <f t="shared" si="109"/>
        <v>22</v>
      </c>
      <c r="K521" t="str">
        <f t="shared" si="101"/>
        <v>E</v>
      </c>
      <c r="M521" t="str">
        <f t="shared" si="102"/>
        <v>46</v>
      </c>
      <c r="N521">
        <f t="shared" si="103"/>
        <v>0.68333333333333335</v>
      </c>
      <c r="O521">
        <f t="shared" si="104"/>
        <v>46.68333333333333</v>
      </c>
      <c r="Q521">
        <f t="shared" si="105"/>
        <v>168.36666666666667</v>
      </c>
      <c r="S521">
        <f t="shared" si="107"/>
        <v>-46.68333333333333</v>
      </c>
      <c r="T521">
        <f t="shared" si="106"/>
        <v>168.36666666666667</v>
      </c>
    </row>
    <row r="522" spans="2:20" x14ac:dyDescent="0.25">
      <c r="E522" t="str">
        <f t="shared" si="98"/>
        <v/>
      </c>
      <c r="F522" t="str">
        <f t="shared" si="108"/>
        <v/>
      </c>
      <c r="G522" t="str">
        <f t="shared" si="99"/>
        <v/>
      </c>
      <c r="I522" t="str">
        <f t="shared" si="100"/>
        <v/>
      </c>
      <c r="J522" t="str">
        <f t="shared" si="109"/>
        <v/>
      </c>
      <c r="K522" t="str">
        <f t="shared" si="101"/>
        <v/>
      </c>
      <c r="M522" t="str">
        <f t="shared" si="102"/>
        <v/>
      </c>
      <c r="N522" t="e">
        <f t="shared" si="103"/>
        <v>#VALUE!</v>
      </c>
      <c r="O522" t="e">
        <f t="shared" si="104"/>
        <v>#VALUE!</v>
      </c>
      <c r="Q522" t="e">
        <f t="shared" si="105"/>
        <v>#VALUE!</v>
      </c>
      <c r="S522" t="e">
        <f t="shared" si="107"/>
        <v>#VALUE!</v>
      </c>
      <c r="T522" t="e">
        <f t="shared" si="106"/>
        <v>#VALUE!</v>
      </c>
    </row>
    <row r="523" spans="2:20" x14ac:dyDescent="0.25">
      <c r="E523" t="str">
        <f t="shared" si="98"/>
        <v/>
      </c>
      <c r="F523" t="str">
        <f t="shared" si="108"/>
        <v/>
      </c>
      <c r="G523" t="str">
        <f t="shared" si="99"/>
        <v/>
      </c>
      <c r="I523" t="str">
        <f t="shared" si="100"/>
        <v/>
      </c>
      <c r="J523" t="str">
        <f t="shared" si="109"/>
        <v/>
      </c>
      <c r="K523" t="str">
        <f t="shared" si="101"/>
        <v/>
      </c>
      <c r="M523" t="str">
        <f t="shared" si="102"/>
        <v/>
      </c>
      <c r="N523" t="e">
        <f t="shared" si="103"/>
        <v>#VALUE!</v>
      </c>
      <c r="O523" t="e">
        <f t="shared" si="104"/>
        <v>#VALUE!</v>
      </c>
      <c r="Q523" t="e">
        <f t="shared" si="105"/>
        <v>#VALUE!</v>
      </c>
      <c r="S523" t="e">
        <f t="shared" si="107"/>
        <v>#VALUE!</v>
      </c>
      <c r="T523" t="e">
        <f t="shared" si="106"/>
        <v>#VALUE!</v>
      </c>
    </row>
    <row r="524" spans="2:20" x14ac:dyDescent="0.25">
      <c r="E524" t="str">
        <f t="shared" si="98"/>
        <v/>
      </c>
      <c r="F524" t="str">
        <f t="shared" si="108"/>
        <v/>
      </c>
      <c r="G524" t="str">
        <f t="shared" si="99"/>
        <v/>
      </c>
      <c r="I524" t="str">
        <f t="shared" si="100"/>
        <v/>
      </c>
      <c r="J524" t="str">
        <f t="shared" si="109"/>
        <v/>
      </c>
      <c r="K524" t="str">
        <f t="shared" si="101"/>
        <v/>
      </c>
      <c r="M524" t="str">
        <f t="shared" si="102"/>
        <v/>
      </c>
      <c r="N524" t="e">
        <f t="shared" si="103"/>
        <v>#VALUE!</v>
      </c>
      <c r="O524" t="e">
        <f t="shared" si="104"/>
        <v>#VALUE!</v>
      </c>
      <c r="Q524" t="e">
        <f t="shared" si="105"/>
        <v>#VALUE!</v>
      </c>
      <c r="S524" t="e">
        <f t="shared" si="107"/>
        <v>#VALUE!</v>
      </c>
      <c r="T524" t="e">
        <f t="shared" si="106"/>
        <v>#VALUE!</v>
      </c>
    </row>
    <row r="525" spans="2:20" x14ac:dyDescent="0.25">
      <c r="B525" t="s">
        <v>4322</v>
      </c>
      <c r="C525" t="s">
        <v>4323</v>
      </c>
      <c r="E525" t="str">
        <f t="shared" si="98"/>
        <v>44</v>
      </c>
      <c r="F525" t="str">
        <f t="shared" si="108"/>
        <v>24</v>
      </c>
      <c r="G525" t="str">
        <f t="shared" si="99"/>
        <v>S</v>
      </c>
      <c r="I525" t="str">
        <f t="shared" si="100"/>
        <v>171</v>
      </c>
      <c r="J525" t="str">
        <f t="shared" si="109"/>
        <v>22</v>
      </c>
      <c r="K525" t="str">
        <f t="shared" si="101"/>
        <v>E</v>
      </c>
      <c r="M525" t="str">
        <f t="shared" si="102"/>
        <v>44</v>
      </c>
      <c r="N525">
        <f t="shared" si="103"/>
        <v>0.4</v>
      </c>
      <c r="O525">
        <f t="shared" si="104"/>
        <v>44.4</v>
      </c>
      <c r="Q525">
        <f t="shared" si="105"/>
        <v>171.36666666666667</v>
      </c>
      <c r="S525">
        <f t="shared" si="107"/>
        <v>-44.4</v>
      </c>
      <c r="T525">
        <f t="shared" si="106"/>
        <v>171.36666666666667</v>
      </c>
    </row>
    <row r="526" spans="2:20" x14ac:dyDescent="0.25">
      <c r="B526" t="s">
        <v>4215</v>
      </c>
      <c r="C526" t="s">
        <v>4324</v>
      </c>
      <c r="E526" t="str">
        <f t="shared" si="98"/>
        <v>45</v>
      </c>
      <c r="F526" t="str">
        <f t="shared" si="108"/>
        <v>44</v>
      </c>
      <c r="G526" t="str">
        <f t="shared" si="99"/>
        <v>S</v>
      </c>
      <c r="I526" t="str">
        <f t="shared" si="100"/>
        <v>170</v>
      </c>
      <c r="J526" t="str">
        <f t="shared" si="109"/>
        <v>43</v>
      </c>
      <c r="K526" t="str">
        <f t="shared" si="101"/>
        <v>E</v>
      </c>
      <c r="M526" t="str">
        <f t="shared" si="102"/>
        <v>45</v>
      </c>
      <c r="N526">
        <f t="shared" si="103"/>
        <v>0.73333333333333328</v>
      </c>
      <c r="O526">
        <f t="shared" si="104"/>
        <v>45.733333333333334</v>
      </c>
      <c r="Q526">
        <f t="shared" si="105"/>
        <v>170.71666666666667</v>
      </c>
      <c r="S526">
        <f t="shared" si="107"/>
        <v>-45.733333333333334</v>
      </c>
      <c r="T526">
        <f t="shared" si="106"/>
        <v>170.71666666666667</v>
      </c>
    </row>
    <row r="527" spans="2:20" x14ac:dyDescent="0.25">
      <c r="B527" t="s">
        <v>4223</v>
      </c>
      <c r="C527" t="s">
        <v>4325</v>
      </c>
      <c r="E527" t="str">
        <f t="shared" si="98"/>
        <v>44</v>
      </c>
      <c r="F527" t="str">
        <f t="shared" si="108"/>
        <v>23</v>
      </c>
      <c r="G527" t="str">
        <f t="shared" si="99"/>
        <v>S</v>
      </c>
      <c r="I527" t="str">
        <f t="shared" si="100"/>
        <v>171</v>
      </c>
      <c r="J527" t="str">
        <f t="shared" si="109"/>
        <v>19</v>
      </c>
      <c r="K527" t="str">
        <f t="shared" si="101"/>
        <v>E</v>
      </c>
      <c r="M527" t="str">
        <f t="shared" si="102"/>
        <v>44</v>
      </c>
      <c r="N527">
        <f t="shared" si="103"/>
        <v>0.38333333333333336</v>
      </c>
      <c r="O527">
        <f t="shared" si="104"/>
        <v>44.383333333333333</v>
      </c>
      <c r="Q527">
        <f t="shared" si="105"/>
        <v>171.31666666666666</v>
      </c>
      <c r="S527">
        <f t="shared" si="107"/>
        <v>-44.383333333333333</v>
      </c>
      <c r="T527">
        <f t="shared" si="106"/>
        <v>171.31666666666666</v>
      </c>
    </row>
    <row r="528" spans="2:20" x14ac:dyDescent="0.25">
      <c r="E528" t="str">
        <f t="shared" si="98"/>
        <v/>
      </c>
      <c r="F528" t="str">
        <f t="shared" si="108"/>
        <v/>
      </c>
      <c r="G528" t="str">
        <f t="shared" si="99"/>
        <v/>
      </c>
      <c r="I528" t="str">
        <f t="shared" si="100"/>
        <v/>
      </c>
      <c r="J528" t="str">
        <f t="shared" si="109"/>
        <v/>
      </c>
      <c r="K528" t="str">
        <f t="shared" si="101"/>
        <v/>
      </c>
      <c r="M528" t="str">
        <f t="shared" si="102"/>
        <v/>
      </c>
      <c r="N528" t="e">
        <f t="shared" si="103"/>
        <v>#VALUE!</v>
      </c>
      <c r="O528" t="e">
        <f t="shared" si="104"/>
        <v>#VALUE!</v>
      </c>
      <c r="Q528" t="e">
        <f t="shared" si="105"/>
        <v>#VALUE!</v>
      </c>
      <c r="S528" t="e">
        <f t="shared" si="107"/>
        <v>#VALUE!</v>
      </c>
      <c r="T528" t="e">
        <f t="shared" si="106"/>
        <v>#VALUE!</v>
      </c>
    </row>
    <row r="529" spans="2:20" x14ac:dyDescent="0.25">
      <c r="E529" t="str">
        <f t="shared" si="98"/>
        <v/>
      </c>
      <c r="F529" t="str">
        <f t="shared" si="108"/>
        <v/>
      </c>
      <c r="G529" t="str">
        <f t="shared" si="99"/>
        <v/>
      </c>
      <c r="I529" t="str">
        <f t="shared" si="100"/>
        <v/>
      </c>
      <c r="J529" t="str">
        <f t="shared" si="109"/>
        <v/>
      </c>
      <c r="K529" t="str">
        <f t="shared" si="101"/>
        <v/>
      </c>
      <c r="M529" t="str">
        <f t="shared" si="102"/>
        <v/>
      </c>
      <c r="N529" t="e">
        <f t="shared" si="103"/>
        <v>#VALUE!</v>
      </c>
      <c r="O529" t="e">
        <f t="shared" si="104"/>
        <v>#VALUE!</v>
      </c>
      <c r="Q529" t="e">
        <f t="shared" si="105"/>
        <v>#VALUE!</v>
      </c>
      <c r="S529" t="e">
        <f t="shared" si="107"/>
        <v>#VALUE!</v>
      </c>
      <c r="T529" t="e">
        <f t="shared" si="106"/>
        <v>#VALUE!</v>
      </c>
    </row>
    <row r="530" spans="2:20" x14ac:dyDescent="0.25">
      <c r="B530" t="s">
        <v>4326</v>
      </c>
      <c r="C530" t="s">
        <v>4327</v>
      </c>
      <c r="E530" t="str">
        <f t="shared" si="98"/>
        <v>41</v>
      </c>
      <c r="F530" t="str">
        <f t="shared" si="108"/>
        <v>28</v>
      </c>
      <c r="G530" t="str">
        <f t="shared" si="99"/>
        <v>S</v>
      </c>
      <c r="I530" t="str">
        <f t="shared" si="100"/>
        <v>174</v>
      </c>
      <c r="J530" t="str">
        <f t="shared" si="109"/>
        <v>48</v>
      </c>
      <c r="K530" t="str">
        <f t="shared" si="101"/>
        <v>E</v>
      </c>
      <c r="M530" t="str">
        <f t="shared" si="102"/>
        <v>41</v>
      </c>
      <c r="N530">
        <f t="shared" si="103"/>
        <v>0.46666666666666667</v>
      </c>
      <c r="O530">
        <f t="shared" si="104"/>
        <v>41.466666666666669</v>
      </c>
      <c r="Q530">
        <f t="shared" si="105"/>
        <v>174.8</v>
      </c>
      <c r="S530">
        <f t="shared" si="107"/>
        <v>-41.466666666666669</v>
      </c>
      <c r="T530">
        <f t="shared" si="106"/>
        <v>174.8</v>
      </c>
    </row>
    <row r="531" spans="2:20" x14ac:dyDescent="0.25">
      <c r="B531" t="s">
        <v>4328</v>
      </c>
      <c r="C531" t="s">
        <v>4329</v>
      </c>
      <c r="E531" t="str">
        <f t="shared" si="98"/>
        <v>43</v>
      </c>
      <c r="F531" t="str">
        <f t="shared" si="108"/>
        <v>33</v>
      </c>
      <c r="G531" t="str">
        <f t="shared" si="99"/>
        <v>S</v>
      </c>
      <c r="I531" t="str">
        <f t="shared" si="100"/>
        <v>172</v>
      </c>
      <c r="J531" t="str">
        <f t="shared" si="109"/>
        <v>57</v>
      </c>
      <c r="K531" t="str">
        <f t="shared" si="101"/>
        <v>E</v>
      </c>
      <c r="M531" t="str">
        <f t="shared" si="102"/>
        <v>43</v>
      </c>
      <c r="N531">
        <f t="shared" si="103"/>
        <v>0.55000000000000004</v>
      </c>
      <c r="O531">
        <f t="shared" si="104"/>
        <v>43.55</v>
      </c>
      <c r="Q531">
        <f t="shared" si="105"/>
        <v>172.95</v>
      </c>
      <c r="S531">
        <f t="shared" si="107"/>
        <v>-43.55</v>
      </c>
      <c r="T531">
        <f t="shared" si="106"/>
        <v>172.95</v>
      </c>
    </row>
    <row r="532" spans="2:20" x14ac:dyDescent="0.25">
      <c r="E532" t="str">
        <f t="shared" si="98"/>
        <v/>
      </c>
      <c r="F532" t="str">
        <f t="shared" si="108"/>
        <v/>
      </c>
      <c r="G532" t="str">
        <f t="shared" si="99"/>
        <v/>
      </c>
      <c r="I532" t="str">
        <f t="shared" si="100"/>
        <v/>
      </c>
      <c r="J532" t="str">
        <f t="shared" si="109"/>
        <v/>
      </c>
      <c r="K532" t="str">
        <f t="shared" si="101"/>
        <v/>
      </c>
      <c r="M532" t="str">
        <f t="shared" si="102"/>
        <v/>
      </c>
      <c r="N532" t="e">
        <f t="shared" si="103"/>
        <v>#VALUE!</v>
      </c>
      <c r="O532" t="e">
        <f t="shared" si="104"/>
        <v>#VALUE!</v>
      </c>
      <c r="Q532" t="e">
        <f t="shared" si="105"/>
        <v>#VALUE!</v>
      </c>
      <c r="S532" t="e">
        <f t="shared" si="107"/>
        <v>#VALUE!</v>
      </c>
      <c r="T532" t="e">
        <f t="shared" si="106"/>
        <v>#VALUE!</v>
      </c>
    </row>
    <row r="533" spans="2:20" x14ac:dyDescent="0.25">
      <c r="E533" t="str">
        <f t="shared" si="98"/>
        <v/>
      </c>
      <c r="F533" t="str">
        <f t="shared" si="108"/>
        <v/>
      </c>
      <c r="G533" t="str">
        <f t="shared" si="99"/>
        <v/>
      </c>
      <c r="I533" t="str">
        <f t="shared" si="100"/>
        <v/>
      </c>
      <c r="J533" t="str">
        <f t="shared" si="109"/>
        <v/>
      </c>
      <c r="K533" t="str">
        <f t="shared" si="101"/>
        <v/>
      </c>
      <c r="M533" t="str">
        <f t="shared" si="102"/>
        <v/>
      </c>
      <c r="N533" t="e">
        <f t="shared" si="103"/>
        <v>#VALUE!</v>
      </c>
      <c r="O533" t="e">
        <f t="shared" si="104"/>
        <v>#VALUE!</v>
      </c>
      <c r="Q533" t="e">
        <f t="shared" si="105"/>
        <v>#VALUE!</v>
      </c>
      <c r="S533" t="e">
        <f t="shared" si="107"/>
        <v>#VALUE!</v>
      </c>
      <c r="T533" t="e">
        <f t="shared" si="106"/>
        <v>#VALUE!</v>
      </c>
    </row>
    <row r="534" spans="2:20" x14ac:dyDescent="0.25">
      <c r="B534" t="s">
        <v>4330</v>
      </c>
      <c r="C534" t="s">
        <v>4331</v>
      </c>
      <c r="E534" t="str">
        <f t="shared" si="98"/>
        <v>43</v>
      </c>
      <c r="F534" t="str">
        <f t="shared" si="108"/>
        <v>35</v>
      </c>
      <c r="G534" t="str">
        <f t="shared" si="99"/>
        <v>S</v>
      </c>
      <c r="I534" t="str">
        <f t="shared" si="100"/>
        <v>172</v>
      </c>
      <c r="J534" t="str">
        <f t="shared" si="109"/>
        <v>50</v>
      </c>
      <c r="K534" t="str">
        <f t="shared" si="101"/>
        <v>E</v>
      </c>
      <c r="M534" t="str">
        <f t="shared" si="102"/>
        <v>43</v>
      </c>
      <c r="N534">
        <f t="shared" si="103"/>
        <v>0.58333333333333337</v>
      </c>
      <c r="O534">
        <f t="shared" si="104"/>
        <v>43.583333333333336</v>
      </c>
      <c r="Q534">
        <f t="shared" si="105"/>
        <v>172.83333333333334</v>
      </c>
      <c r="S534">
        <f t="shared" si="107"/>
        <v>-43.583333333333336</v>
      </c>
      <c r="T534">
        <f t="shared" si="106"/>
        <v>172.83333333333334</v>
      </c>
    </row>
    <row r="535" spans="2:20" x14ac:dyDescent="0.25">
      <c r="E535" t="str">
        <f t="shared" si="98"/>
        <v/>
      </c>
      <c r="F535" t="str">
        <f t="shared" si="108"/>
        <v/>
      </c>
      <c r="G535" t="str">
        <f t="shared" si="99"/>
        <v/>
      </c>
      <c r="I535" t="str">
        <f t="shared" si="100"/>
        <v/>
      </c>
      <c r="J535" t="str">
        <f t="shared" si="109"/>
        <v/>
      </c>
      <c r="K535" t="str">
        <f t="shared" si="101"/>
        <v/>
      </c>
      <c r="M535" t="str">
        <f t="shared" si="102"/>
        <v/>
      </c>
      <c r="N535" t="e">
        <f t="shared" si="103"/>
        <v>#VALUE!</v>
      </c>
      <c r="O535" t="e">
        <f t="shared" si="104"/>
        <v>#VALUE!</v>
      </c>
      <c r="Q535" t="e">
        <f t="shared" si="105"/>
        <v>#VALUE!</v>
      </c>
      <c r="S535" t="e">
        <f t="shared" si="107"/>
        <v>#VALUE!</v>
      </c>
      <c r="T535" t="e">
        <f t="shared" si="106"/>
        <v>#VALUE!</v>
      </c>
    </row>
    <row r="536" spans="2:20" x14ac:dyDescent="0.25">
      <c r="B536" t="s">
        <v>4332</v>
      </c>
      <c r="C536" t="s">
        <v>4333</v>
      </c>
      <c r="E536" t="str">
        <f t="shared" si="98"/>
        <v>40</v>
      </c>
      <c r="F536" t="str">
        <f t="shared" si="108"/>
        <v>37</v>
      </c>
      <c r="G536" t="str">
        <f t="shared" si="99"/>
        <v>S</v>
      </c>
      <c r="I536" t="str">
        <f t="shared" si="100"/>
        <v>174</v>
      </c>
      <c r="J536" t="str">
        <f t="shared" si="109"/>
        <v>06</v>
      </c>
      <c r="K536" t="str">
        <f t="shared" si="101"/>
        <v>E</v>
      </c>
      <c r="M536" t="str">
        <f t="shared" si="102"/>
        <v>40</v>
      </c>
      <c r="N536">
        <f t="shared" si="103"/>
        <v>0.6166666666666667</v>
      </c>
      <c r="O536">
        <f t="shared" si="104"/>
        <v>40.616666666666667</v>
      </c>
      <c r="Q536">
        <f t="shared" si="105"/>
        <v>174.1</v>
      </c>
      <c r="S536">
        <f t="shared" si="107"/>
        <v>-40.616666666666667</v>
      </c>
      <c r="T536">
        <f t="shared" si="106"/>
        <v>174.1</v>
      </c>
    </row>
    <row r="537" spans="2:20" x14ac:dyDescent="0.25">
      <c r="B537" t="s">
        <v>4334</v>
      </c>
      <c r="C537" t="s">
        <v>4229</v>
      </c>
      <c r="E537" t="str">
        <f t="shared" si="98"/>
        <v>41</v>
      </c>
      <c r="F537" t="str">
        <f t="shared" si="108"/>
        <v>09</v>
      </c>
      <c r="G537" t="str">
        <f t="shared" si="99"/>
        <v>S</v>
      </c>
      <c r="I537" t="str">
        <f t="shared" si="100"/>
        <v>173</v>
      </c>
      <c r="J537" t="str">
        <f t="shared" si="109"/>
        <v>16</v>
      </c>
      <c r="K537" t="str">
        <f t="shared" si="101"/>
        <v>E</v>
      </c>
      <c r="M537" t="str">
        <f t="shared" si="102"/>
        <v>41</v>
      </c>
      <c r="N537">
        <f t="shared" si="103"/>
        <v>0.15</v>
      </c>
      <c r="O537">
        <f t="shared" si="104"/>
        <v>41.15</v>
      </c>
      <c r="Q537">
        <f t="shared" si="105"/>
        <v>173.26666666666668</v>
      </c>
      <c r="S537">
        <f t="shared" si="107"/>
        <v>-41.15</v>
      </c>
      <c r="T537">
        <f t="shared" si="106"/>
        <v>173.26666666666668</v>
      </c>
    </row>
    <row r="538" spans="2:20" x14ac:dyDescent="0.25">
      <c r="B538" t="s">
        <v>4335</v>
      </c>
      <c r="C538" t="s">
        <v>4336</v>
      </c>
      <c r="E538" t="str">
        <f t="shared" si="98"/>
        <v>41</v>
      </c>
      <c r="F538" t="str">
        <f t="shared" si="108"/>
        <v>24</v>
      </c>
      <c r="G538" t="str">
        <f t="shared" si="99"/>
        <v>S</v>
      </c>
      <c r="I538" t="str">
        <f t="shared" si="100"/>
        <v>174</v>
      </c>
      <c r="J538" t="str">
        <f t="shared" si="109"/>
        <v>46</v>
      </c>
      <c r="K538" t="str">
        <f t="shared" si="101"/>
        <v>E</v>
      </c>
      <c r="M538" t="str">
        <f t="shared" si="102"/>
        <v>41</v>
      </c>
      <c r="N538">
        <f t="shared" si="103"/>
        <v>0.4</v>
      </c>
      <c r="O538">
        <f t="shared" si="104"/>
        <v>41.4</v>
      </c>
      <c r="Q538">
        <f t="shared" si="105"/>
        <v>174.76666666666668</v>
      </c>
      <c r="S538">
        <f t="shared" si="107"/>
        <v>-41.4</v>
      </c>
      <c r="T538">
        <f t="shared" si="106"/>
        <v>174.76666666666668</v>
      </c>
    </row>
    <row r="539" spans="2:20" x14ac:dyDescent="0.25">
      <c r="E539" t="str">
        <f t="shared" si="98"/>
        <v/>
      </c>
      <c r="F539" t="str">
        <f t="shared" si="108"/>
        <v/>
      </c>
      <c r="G539" t="str">
        <f t="shared" si="99"/>
        <v/>
      </c>
      <c r="I539" t="str">
        <f t="shared" si="100"/>
        <v/>
      </c>
      <c r="J539" t="str">
        <f t="shared" si="109"/>
        <v/>
      </c>
      <c r="K539" t="str">
        <f t="shared" si="101"/>
        <v/>
      </c>
      <c r="M539" t="str">
        <f t="shared" si="102"/>
        <v/>
      </c>
      <c r="N539" t="e">
        <f t="shared" si="103"/>
        <v>#VALUE!</v>
      </c>
      <c r="O539" t="e">
        <f t="shared" si="104"/>
        <v>#VALUE!</v>
      </c>
      <c r="Q539" t="e">
        <f t="shared" si="105"/>
        <v>#VALUE!</v>
      </c>
      <c r="S539" t="e">
        <f t="shared" si="107"/>
        <v>#VALUE!</v>
      </c>
      <c r="T539" t="e">
        <f t="shared" si="106"/>
        <v>#VALUE!</v>
      </c>
    </row>
    <row r="540" spans="2:20" x14ac:dyDescent="0.25">
      <c r="E540" t="str">
        <f t="shared" si="98"/>
        <v/>
      </c>
      <c r="F540" t="str">
        <f t="shared" si="108"/>
        <v/>
      </c>
      <c r="G540" t="str">
        <f t="shared" si="99"/>
        <v/>
      </c>
      <c r="I540" t="str">
        <f t="shared" si="100"/>
        <v/>
      </c>
      <c r="J540" t="str">
        <f t="shared" si="109"/>
        <v/>
      </c>
      <c r="K540" t="str">
        <f t="shared" si="101"/>
        <v/>
      </c>
      <c r="M540" t="str">
        <f t="shared" si="102"/>
        <v/>
      </c>
      <c r="N540" t="e">
        <f t="shared" si="103"/>
        <v>#VALUE!</v>
      </c>
      <c r="O540" t="e">
        <f t="shared" si="104"/>
        <v>#VALUE!</v>
      </c>
      <c r="Q540" t="e">
        <f t="shared" si="105"/>
        <v>#VALUE!</v>
      </c>
      <c r="S540" t="e">
        <f t="shared" si="107"/>
        <v>#VALUE!</v>
      </c>
      <c r="T540" t="e">
        <f t="shared" si="106"/>
        <v>#VALUE!</v>
      </c>
    </row>
    <row r="541" spans="2:20" x14ac:dyDescent="0.25">
      <c r="B541" t="s">
        <v>4337</v>
      </c>
      <c r="C541" t="s">
        <v>4338</v>
      </c>
      <c r="E541" t="str">
        <f t="shared" si="98"/>
        <v>41</v>
      </c>
      <c r="F541" t="str">
        <f t="shared" si="108"/>
        <v>14</v>
      </c>
      <c r="G541" t="str">
        <f t="shared" si="99"/>
        <v>S</v>
      </c>
      <c r="I541" t="str">
        <f t="shared" si="100"/>
        <v>174</v>
      </c>
      <c r="J541" t="str">
        <f t="shared" si="109"/>
        <v>30</v>
      </c>
      <c r="K541" t="str">
        <f t="shared" si="101"/>
        <v>E</v>
      </c>
      <c r="M541" t="str">
        <f t="shared" si="102"/>
        <v>41</v>
      </c>
      <c r="N541">
        <f t="shared" si="103"/>
        <v>0.23333333333333334</v>
      </c>
      <c r="O541">
        <f t="shared" si="104"/>
        <v>41.233333333333334</v>
      </c>
      <c r="Q541">
        <f t="shared" si="105"/>
        <v>174.5</v>
      </c>
      <c r="S541">
        <f t="shared" si="107"/>
        <v>-41.233333333333334</v>
      </c>
      <c r="T541">
        <f t="shared" si="106"/>
        <v>174.5</v>
      </c>
    </row>
    <row r="542" spans="2:20" x14ac:dyDescent="0.25">
      <c r="B542" t="s">
        <v>4334</v>
      </c>
      <c r="C542" t="s">
        <v>4229</v>
      </c>
      <c r="E542" t="str">
        <f t="shared" si="98"/>
        <v>41</v>
      </c>
      <c r="F542" t="str">
        <f t="shared" si="108"/>
        <v>09</v>
      </c>
      <c r="G542" t="str">
        <f t="shared" si="99"/>
        <v>S</v>
      </c>
      <c r="I542" t="str">
        <f t="shared" si="100"/>
        <v>173</v>
      </c>
      <c r="J542" t="str">
        <f t="shared" si="109"/>
        <v>16</v>
      </c>
      <c r="K542" t="str">
        <f t="shared" si="101"/>
        <v>E</v>
      </c>
      <c r="M542" t="str">
        <f t="shared" si="102"/>
        <v>41</v>
      </c>
      <c r="N542">
        <f t="shared" si="103"/>
        <v>0.15</v>
      </c>
      <c r="O542">
        <f t="shared" si="104"/>
        <v>41.15</v>
      </c>
      <c r="Q542">
        <f t="shared" si="105"/>
        <v>173.26666666666668</v>
      </c>
      <c r="S542">
        <f t="shared" si="107"/>
        <v>-41.15</v>
      </c>
      <c r="T542">
        <f t="shared" si="106"/>
        <v>173.26666666666668</v>
      </c>
    </row>
    <row r="543" spans="2:20" x14ac:dyDescent="0.25">
      <c r="B543" t="s">
        <v>4339</v>
      </c>
      <c r="C543" t="s">
        <v>4340</v>
      </c>
      <c r="E543" t="str">
        <f t="shared" si="98"/>
        <v>39</v>
      </c>
      <c r="F543" t="str">
        <f t="shared" si="108"/>
        <v>27</v>
      </c>
      <c r="G543" t="str">
        <f t="shared" si="99"/>
        <v>S</v>
      </c>
      <c r="I543" t="str">
        <f t="shared" si="100"/>
        <v>177</v>
      </c>
      <c r="J543" t="str">
        <f t="shared" si="109"/>
        <v>03</v>
      </c>
      <c r="K543" t="str">
        <f t="shared" si="101"/>
        <v>E</v>
      </c>
      <c r="M543" t="str">
        <f t="shared" si="102"/>
        <v>39</v>
      </c>
      <c r="N543">
        <f t="shared" si="103"/>
        <v>0.45</v>
      </c>
      <c r="O543">
        <f t="shared" si="104"/>
        <v>39.450000000000003</v>
      </c>
      <c r="Q543">
        <f t="shared" si="105"/>
        <v>177.05</v>
      </c>
      <c r="S543">
        <f t="shared" si="107"/>
        <v>-39.450000000000003</v>
      </c>
      <c r="T543">
        <f t="shared" si="106"/>
        <v>177.05</v>
      </c>
    </row>
    <row r="544" spans="2:20" x14ac:dyDescent="0.25">
      <c r="B544" t="s">
        <v>4341</v>
      </c>
      <c r="C544" t="s">
        <v>4342</v>
      </c>
      <c r="E544" t="str">
        <f t="shared" si="98"/>
        <v>39</v>
      </c>
      <c r="F544" t="str">
        <f t="shared" si="108"/>
        <v>24</v>
      </c>
      <c r="G544" t="str">
        <f t="shared" si="99"/>
        <v>S</v>
      </c>
      <c r="I544" t="str">
        <f t="shared" si="100"/>
        <v>176</v>
      </c>
      <c r="J544" t="str">
        <f t="shared" si="109"/>
        <v>58</v>
      </c>
      <c r="K544" t="str">
        <f t="shared" si="101"/>
        <v>E</v>
      </c>
      <c r="M544" t="str">
        <f t="shared" si="102"/>
        <v>39</v>
      </c>
      <c r="N544">
        <f t="shared" si="103"/>
        <v>0.4</v>
      </c>
      <c r="O544">
        <f t="shared" si="104"/>
        <v>39.4</v>
      </c>
      <c r="Q544">
        <f t="shared" si="105"/>
        <v>176.96666666666667</v>
      </c>
      <c r="S544">
        <f t="shared" si="107"/>
        <v>-39.4</v>
      </c>
      <c r="T544">
        <f t="shared" si="106"/>
        <v>176.96666666666667</v>
      </c>
    </row>
    <row r="545" spans="2:20" x14ac:dyDescent="0.25">
      <c r="B545" t="s">
        <v>4341</v>
      </c>
      <c r="C545" t="s">
        <v>4342</v>
      </c>
      <c r="E545" t="str">
        <f t="shared" si="98"/>
        <v>39</v>
      </c>
      <c r="F545" t="str">
        <f t="shared" si="108"/>
        <v>24</v>
      </c>
      <c r="G545" t="str">
        <f t="shared" si="99"/>
        <v>S</v>
      </c>
      <c r="I545" t="str">
        <f t="shared" si="100"/>
        <v>176</v>
      </c>
      <c r="J545" t="str">
        <f t="shared" si="109"/>
        <v>58</v>
      </c>
      <c r="K545" t="str">
        <f t="shared" si="101"/>
        <v>E</v>
      </c>
      <c r="M545" t="str">
        <f t="shared" si="102"/>
        <v>39</v>
      </c>
      <c r="N545">
        <f t="shared" si="103"/>
        <v>0.4</v>
      </c>
      <c r="O545">
        <f t="shared" si="104"/>
        <v>39.4</v>
      </c>
      <c r="Q545">
        <f t="shared" si="105"/>
        <v>176.96666666666667</v>
      </c>
      <c r="S545">
        <f t="shared" si="107"/>
        <v>-39.4</v>
      </c>
      <c r="T545">
        <f t="shared" si="106"/>
        <v>176.96666666666667</v>
      </c>
    </row>
    <row r="546" spans="2:20" x14ac:dyDescent="0.25">
      <c r="E546" t="str">
        <f t="shared" si="98"/>
        <v/>
      </c>
      <c r="F546" t="str">
        <f t="shared" si="108"/>
        <v/>
      </c>
      <c r="G546" t="str">
        <f t="shared" si="99"/>
        <v/>
      </c>
      <c r="I546" t="str">
        <f t="shared" si="100"/>
        <v/>
      </c>
      <c r="J546" t="str">
        <f t="shared" si="109"/>
        <v/>
      </c>
      <c r="K546" t="str">
        <f t="shared" si="101"/>
        <v/>
      </c>
      <c r="M546" t="str">
        <f t="shared" si="102"/>
        <v/>
      </c>
      <c r="N546" t="e">
        <f t="shared" si="103"/>
        <v>#VALUE!</v>
      </c>
      <c r="O546" t="e">
        <f t="shared" si="104"/>
        <v>#VALUE!</v>
      </c>
      <c r="Q546" t="e">
        <f t="shared" si="105"/>
        <v>#VALUE!</v>
      </c>
      <c r="S546" t="e">
        <f t="shared" si="107"/>
        <v>#VALUE!</v>
      </c>
      <c r="T546" t="e">
        <f t="shared" si="106"/>
        <v>#VALUE!</v>
      </c>
    </row>
    <row r="547" spans="2:20" x14ac:dyDescent="0.25">
      <c r="B547" t="s">
        <v>4341</v>
      </c>
      <c r="C547" t="s">
        <v>4342</v>
      </c>
      <c r="E547" t="str">
        <f t="shared" si="98"/>
        <v>39</v>
      </c>
      <c r="F547" t="str">
        <f t="shared" si="108"/>
        <v>24</v>
      </c>
      <c r="G547" t="str">
        <f t="shared" si="99"/>
        <v>S</v>
      </c>
      <c r="I547" t="str">
        <f t="shared" si="100"/>
        <v>176</v>
      </c>
      <c r="J547" t="str">
        <f t="shared" si="109"/>
        <v>58</v>
      </c>
      <c r="K547" t="str">
        <f t="shared" si="101"/>
        <v>E</v>
      </c>
      <c r="M547" t="str">
        <f t="shared" si="102"/>
        <v>39</v>
      </c>
      <c r="N547">
        <f t="shared" si="103"/>
        <v>0.4</v>
      </c>
      <c r="O547">
        <f t="shared" si="104"/>
        <v>39.4</v>
      </c>
      <c r="Q547">
        <f t="shared" si="105"/>
        <v>176.96666666666667</v>
      </c>
      <c r="S547">
        <f t="shared" si="107"/>
        <v>-39.4</v>
      </c>
      <c r="T547">
        <f t="shared" si="106"/>
        <v>176.96666666666667</v>
      </c>
    </row>
    <row r="548" spans="2:20" x14ac:dyDescent="0.25">
      <c r="E548" t="str">
        <f t="shared" si="98"/>
        <v/>
      </c>
      <c r="F548" t="str">
        <f t="shared" si="108"/>
        <v/>
      </c>
      <c r="G548" t="str">
        <f t="shared" si="99"/>
        <v/>
      </c>
      <c r="I548" t="str">
        <f t="shared" si="100"/>
        <v/>
      </c>
      <c r="J548" t="str">
        <f t="shared" si="109"/>
        <v/>
      </c>
      <c r="K548" t="str">
        <f t="shared" si="101"/>
        <v/>
      </c>
      <c r="M548" t="str">
        <f t="shared" si="102"/>
        <v/>
      </c>
      <c r="N548" t="e">
        <f t="shared" si="103"/>
        <v>#VALUE!</v>
      </c>
      <c r="O548" t="e">
        <f t="shared" si="104"/>
        <v>#VALUE!</v>
      </c>
      <c r="Q548" t="e">
        <f t="shared" si="105"/>
        <v>#VALUE!</v>
      </c>
      <c r="S548" t="e">
        <f t="shared" si="107"/>
        <v>#VALUE!</v>
      </c>
      <c r="T548" t="e">
        <f t="shared" si="106"/>
        <v>#VALUE!</v>
      </c>
    </row>
    <row r="549" spans="2:20" x14ac:dyDescent="0.25">
      <c r="E549" t="str">
        <f t="shared" si="98"/>
        <v/>
      </c>
      <c r="F549" t="str">
        <f t="shared" si="108"/>
        <v/>
      </c>
      <c r="G549" t="str">
        <f t="shared" si="99"/>
        <v/>
      </c>
      <c r="I549" t="str">
        <f t="shared" si="100"/>
        <v/>
      </c>
      <c r="J549" t="str">
        <f t="shared" si="109"/>
        <v/>
      </c>
      <c r="K549" t="str">
        <f t="shared" si="101"/>
        <v/>
      </c>
      <c r="M549" t="str">
        <f t="shared" si="102"/>
        <v/>
      </c>
      <c r="N549" t="e">
        <f t="shared" si="103"/>
        <v>#VALUE!</v>
      </c>
      <c r="O549" t="e">
        <f t="shared" si="104"/>
        <v>#VALUE!</v>
      </c>
      <c r="Q549" t="e">
        <f t="shared" si="105"/>
        <v>#VALUE!</v>
      </c>
      <c r="S549" t="e">
        <f t="shared" si="107"/>
        <v>#VALUE!</v>
      </c>
      <c r="T549" t="e">
        <f t="shared" si="106"/>
        <v>#VALUE!</v>
      </c>
    </row>
    <row r="550" spans="2:20" x14ac:dyDescent="0.25">
      <c r="B550" t="s">
        <v>4343</v>
      </c>
      <c r="C550" t="s">
        <v>4344</v>
      </c>
      <c r="E550" t="str">
        <f t="shared" si="98"/>
        <v>39</v>
      </c>
      <c r="F550" t="str">
        <f t="shared" si="108"/>
        <v>25</v>
      </c>
      <c r="G550" t="str">
        <f t="shared" si="99"/>
        <v>S</v>
      </c>
      <c r="I550" t="str">
        <f t="shared" si="100"/>
        <v>176</v>
      </c>
      <c r="J550" t="str">
        <f t="shared" si="109"/>
        <v>57</v>
      </c>
      <c r="K550" t="str">
        <f t="shared" si="101"/>
        <v>E</v>
      </c>
      <c r="M550" t="str">
        <f t="shared" si="102"/>
        <v>39</v>
      </c>
      <c r="N550">
        <f t="shared" si="103"/>
        <v>0.41666666666666669</v>
      </c>
      <c r="O550">
        <f t="shared" si="104"/>
        <v>39.416666666666664</v>
      </c>
      <c r="Q550">
        <f t="shared" si="105"/>
        <v>176.95</v>
      </c>
      <c r="S550">
        <f t="shared" si="107"/>
        <v>-39.416666666666664</v>
      </c>
      <c r="T550">
        <f t="shared" si="106"/>
        <v>176.95</v>
      </c>
    </row>
    <row r="551" spans="2:20" x14ac:dyDescent="0.25">
      <c r="E551" t="str">
        <f t="shared" si="98"/>
        <v/>
      </c>
      <c r="F551" t="str">
        <f t="shared" si="108"/>
        <v/>
      </c>
      <c r="G551" t="str">
        <f t="shared" si="99"/>
        <v/>
      </c>
      <c r="I551" t="str">
        <f t="shared" si="100"/>
        <v/>
      </c>
      <c r="J551" t="str">
        <f t="shared" si="109"/>
        <v/>
      </c>
      <c r="K551" t="str">
        <f t="shared" si="101"/>
        <v/>
      </c>
      <c r="M551" t="str">
        <f t="shared" si="102"/>
        <v/>
      </c>
      <c r="N551" t="e">
        <f t="shared" si="103"/>
        <v>#VALUE!</v>
      </c>
      <c r="O551" t="e">
        <f t="shared" si="104"/>
        <v>#VALUE!</v>
      </c>
      <c r="Q551" t="e">
        <f t="shared" si="105"/>
        <v>#VALUE!</v>
      </c>
      <c r="S551" t="e">
        <f t="shared" si="107"/>
        <v>#VALUE!</v>
      </c>
      <c r="T551" t="e">
        <f t="shared" si="106"/>
        <v>#VALUE!</v>
      </c>
    </row>
    <row r="552" spans="2:20" x14ac:dyDescent="0.25">
      <c r="E552" t="str">
        <f t="shared" si="98"/>
        <v/>
      </c>
      <c r="F552" t="str">
        <f t="shared" si="108"/>
        <v/>
      </c>
      <c r="G552" t="str">
        <f t="shared" si="99"/>
        <v/>
      </c>
      <c r="I552" t="str">
        <f t="shared" si="100"/>
        <v/>
      </c>
      <c r="J552" t="str">
        <f t="shared" si="109"/>
        <v/>
      </c>
      <c r="K552" t="str">
        <f t="shared" si="101"/>
        <v/>
      </c>
      <c r="M552" t="str">
        <f t="shared" si="102"/>
        <v/>
      </c>
      <c r="N552" t="e">
        <f t="shared" si="103"/>
        <v>#VALUE!</v>
      </c>
      <c r="O552" t="e">
        <f t="shared" si="104"/>
        <v>#VALUE!</v>
      </c>
      <c r="Q552" t="e">
        <f t="shared" si="105"/>
        <v>#VALUE!</v>
      </c>
      <c r="S552" t="e">
        <f t="shared" si="107"/>
        <v>#VALUE!</v>
      </c>
      <c r="T552" t="e">
        <f t="shared" si="106"/>
        <v>#VALUE!</v>
      </c>
    </row>
    <row r="553" spans="2:20" x14ac:dyDescent="0.25">
      <c r="B553" t="s">
        <v>4345</v>
      </c>
      <c r="C553" t="s">
        <v>4346</v>
      </c>
      <c r="E553" t="str">
        <f t="shared" si="98"/>
        <v>37</v>
      </c>
      <c r="F553" t="str">
        <f t="shared" si="108"/>
        <v>31</v>
      </c>
      <c r="G553" t="str">
        <f t="shared" si="99"/>
        <v>S</v>
      </c>
      <c r="I553" t="str">
        <f t="shared" si="100"/>
        <v>176</v>
      </c>
      <c r="J553" t="str">
        <f t="shared" si="109"/>
        <v>15</v>
      </c>
      <c r="K553" t="str">
        <f t="shared" si="101"/>
        <v>E</v>
      </c>
      <c r="M553" t="str">
        <f t="shared" si="102"/>
        <v>37</v>
      </c>
      <c r="N553">
        <f t="shared" si="103"/>
        <v>0.51666666666666672</v>
      </c>
      <c r="O553">
        <f t="shared" si="104"/>
        <v>37.516666666666666</v>
      </c>
      <c r="Q553">
        <f t="shared" si="105"/>
        <v>176.25</v>
      </c>
      <c r="S553">
        <f t="shared" si="107"/>
        <v>-37.516666666666666</v>
      </c>
      <c r="T553">
        <f t="shared" si="106"/>
        <v>176.25</v>
      </c>
    </row>
    <row r="554" spans="2:20" x14ac:dyDescent="0.25">
      <c r="B554" t="s">
        <v>4347</v>
      </c>
      <c r="C554" t="s">
        <v>4239</v>
      </c>
      <c r="E554" t="str">
        <f t="shared" si="98"/>
        <v>37</v>
      </c>
      <c r="F554" t="str">
        <f t="shared" si="108"/>
        <v>33</v>
      </c>
      <c r="G554" t="str">
        <f t="shared" si="99"/>
        <v>S</v>
      </c>
      <c r="I554" t="str">
        <f t="shared" si="100"/>
        <v>176</v>
      </c>
      <c r="J554" t="str">
        <f t="shared" si="109"/>
        <v>11</v>
      </c>
      <c r="K554" t="str">
        <f t="shared" si="101"/>
        <v>E</v>
      </c>
      <c r="M554" t="str">
        <f t="shared" si="102"/>
        <v>37</v>
      </c>
      <c r="N554">
        <f t="shared" si="103"/>
        <v>0.55000000000000004</v>
      </c>
      <c r="O554">
        <f t="shared" si="104"/>
        <v>37.549999999999997</v>
      </c>
      <c r="Q554">
        <f t="shared" si="105"/>
        <v>176.18333333333334</v>
      </c>
      <c r="S554">
        <f t="shared" si="107"/>
        <v>-37.549999999999997</v>
      </c>
      <c r="T554">
        <f t="shared" si="106"/>
        <v>176.18333333333334</v>
      </c>
    </row>
    <row r="555" spans="2:20" x14ac:dyDescent="0.25">
      <c r="E555" t="str">
        <f t="shared" si="98"/>
        <v/>
      </c>
      <c r="F555" t="str">
        <f t="shared" si="108"/>
        <v/>
      </c>
      <c r="G555" t="str">
        <f t="shared" si="99"/>
        <v/>
      </c>
      <c r="I555" t="str">
        <f t="shared" si="100"/>
        <v/>
      </c>
      <c r="J555" t="str">
        <f t="shared" si="109"/>
        <v/>
      </c>
      <c r="K555" t="str">
        <f t="shared" si="101"/>
        <v/>
      </c>
      <c r="M555" t="str">
        <f t="shared" si="102"/>
        <v/>
      </c>
      <c r="N555" t="e">
        <f t="shared" si="103"/>
        <v>#VALUE!</v>
      </c>
      <c r="O555" t="e">
        <f t="shared" si="104"/>
        <v>#VALUE!</v>
      </c>
      <c r="Q555" t="e">
        <f t="shared" si="105"/>
        <v>#VALUE!</v>
      </c>
      <c r="S555" t="e">
        <f t="shared" si="107"/>
        <v>#VALUE!</v>
      </c>
      <c r="T555" t="e">
        <f t="shared" si="106"/>
        <v>#VALUE!</v>
      </c>
    </row>
    <row r="556" spans="2:20" x14ac:dyDescent="0.25">
      <c r="E556" t="str">
        <f t="shared" si="98"/>
        <v/>
      </c>
      <c r="F556" t="str">
        <f t="shared" si="108"/>
        <v/>
      </c>
      <c r="G556" t="str">
        <f t="shared" si="99"/>
        <v/>
      </c>
      <c r="I556" t="str">
        <f t="shared" si="100"/>
        <v/>
      </c>
      <c r="J556" t="str">
        <f t="shared" si="109"/>
        <v/>
      </c>
      <c r="K556" t="str">
        <f t="shared" si="101"/>
        <v/>
      </c>
      <c r="M556" t="str">
        <f t="shared" si="102"/>
        <v/>
      </c>
      <c r="N556" t="e">
        <f t="shared" si="103"/>
        <v>#VALUE!</v>
      </c>
      <c r="O556" t="e">
        <f t="shared" si="104"/>
        <v>#VALUE!</v>
      </c>
      <c r="Q556" t="e">
        <f t="shared" si="105"/>
        <v>#VALUE!</v>
      </c>
      <c r="S556" t="e">
        <f t="shared" si="107"/>
        <v>#VALUE!</v>
      </c>
      <c r="T556" t="e">
        <f t="shared" si="106"/>
        <v>#VALUE!</v>
      </c>
    </row>
    <row r="557" spans="2:20" x14ac:dyDescent="0.25">
      <c r="E557" t="str">
        <f t="shared" si="98"/>
        <v/>
      </c>
      <c r="F557" t="str">
        <f t="shared" si="108"/>
        <v/>
      </c>
      <c r="G557" t="str">
        <f t="shared" si="99"/>
        <v/>
      </c>
      <c r="I557" t="str">
        <f t="shared" si="100"/>
        <v/>
      </c>
      <c r="J557" t="str">
        <f t="shared" si="109"/>
        <v/>
      </c>
      <c r="K557" t="str">
        <f t="shared" si="101"/>
        <v/>
      </c>
      <c r="M557" t="str">
        <f t="shared" si="102"/>
        <v/>
      </c>
      <c r="N557" t="e">
        <f t="shared" si="103"/>
        <v>#VALUE!</v>
      </c>
      <c r="O557" t="e">
        <f t="shared" si="104"/>
        <v>#VALUE!</v>
      </c>
      <c r="Q557" t="e">
        <f t="shared" si="105"/>
        <v>#VALUE!</v>
      </c>
      <c r="S557" t="e">
        <f t="shared" si="107"/>
        <v>#VALUE!</v>
      </c>
      <c r="T557" t="e">
        <f t="shared" si="106"/>
        <v>#VALUE!</v>
      </c>
    </row>
    <row r="558" spans="2:20" x14ac:dyDescent="0.25">
      <c r="B558" t="s">
        <v>4348</v>
      </c>
      <c r="C558" t="s">
        <v>4349</v>
      </c>
      <c r="E558" t="str">
        <f t="shared" si="98"/>
        <v>36</v>
      </c>
      <c r="F558" t="str">
        <f t="shared" si="108"/>
        <v>41</v>
      </c>
      <c r="G558" t="str">
        <f t="shared" si="99"/>
        <v>S</v>
      </c>
      <c r="I558" t="str">
        <f t="shared" si="100"/>
        <v>174</v>
      </c>
      <c r="J558" t="str">
        <f t="shared" si="109"/>
        <v>54</v>
      </c>
      <c r="K558" t="str">
        <f t="shared" si="101"/>
        <v>E</v>
      </c>
      <c r="M558" t="str">
        <f t="shared" si="102"/>
        <v>36</v>
      </c>
      <c r="N558">
        <f t="shared" si="103"/>
        <v>0.68333333333333335</v>
      </c>
      <c r="O558">
        <f t="shared" si="104"/>
        <v>36.68333333333333</v>
      </c>
      <c r="Q558">
        <f t="shared" si="105"/>
        <v>174.9</v>
      </c>
      <c r="S558">
        <f t="shared" si="107"/>
        <v>-36.68333333333333</v>
      </c>
      <c r="T558">
        <f t="shared" si="106"/>
        <v>174.9</v>
      </c>
    </row>
    <row r="559" spans="2:20" x14ac:dyDescent="0.25">
      <c r="E559" t="str">
        <f t="shared" si="98"/>
        <v/>
      </c>
      <c r="F559" t="str">
        <f t="shared" si="108"/>
        <v/>
      </c>
      <c r="G559" t="str">
        <f t="shared" si="99"/>
        <v/>
      </c>
      <c r="I559" t="str">
        <f t="shared" si="100"/>
        <v/>
      </c>
      <c r="J559" t="str">
        <f t="shared" si="109"/>
        <v/>
      </c>
      <c r="K559" t="str">
        <f t="shared" si="101"/>
        <v/>
      </c>
      <c r="M559" t="str">
        <f t="shared" si="102"/>
        <v/>
      </c>
      <c r="N559" t="e">
        <f t="shared" si="103"/>
        <v>#VALUE!</v>
      </c>
      <c r="O559" t="e">
        <f t="shared" si="104"/>
        <v>#VALUE!</v>
      </c>
      <c r="Q559" t="e">
        <f t="shared" si="105"/>
        <v>#VALUE!</v>
      </c>
      <c r="S559" t="e">
        <f t="shared" si="107"/>
        <v>#VALUE!</v>
      </c>
      <c r="T559" t="e">
        <f t="shared" si="106"/>
        <v>#VALUE!</v>
      </c>
    </row>
    <row r="560" spans="2:20" x14ac:dyDescent="0.25">
      <c r="B560" t="s">
        <v>4350</v>
      </c>
      <c r="C560" t="s">
        <v>4351</v>
      </c>
      <c r="E560" t="str">
        <f t="shared" si="98"/>
        <v>36</v>
      </c>
      <c r="F560" t="str">
        <f t="shared" si="108"/>
        <v>44</v>
      </c>
      <c r="G560" t="str">
        <f t="shared" si="99"/>
        <v>S</v>
      </c>
      <c r="I560" t="str">
        <f t="shared" si="100"/>
        <v>174</v>
      </c>
      <c r="J560" t="str">
        <f t="shared" si="109"/>
        <v>51</v>
      </c>
      <c r="K560" t="str">
        <f t="shared" si="101"/>
        <v>E</v>
      </c>
      <c r="M560" t="str">
        <f t="shared" si="102"/>
        <v>36</v>
      </c>
      <c r="N560">
        <f t="shared" si="103"/>
        <v>0.73333333333333328</v>
      </c>
      <c r="O560">
        <f t="shared" si="104"/>
        <v>36.733333333333334</v>
      </c>
      <c r="Q560">
        <f t="shared" si="105"/>
        <v>174.85</v>
      </c>
      <c r="S560">
        <f t="shared" si="107"/>
        <v>-36.733333333333334</v>
      </c>
      <c r="T560">
        <f t="shared" si="106"/>
        <v>174.85</v>
      </c>
    </row>
    <row r="561" spans="2:20" x14ac:dyDescent="0.25">
      <c r="B561" t="s">
        <v>4040</v>
      </c>
      <c r="C561" t="s">
        <v>4352</v>
      </c>
      <c r="E561" t="str">
        <f t="shared" si="98"/>
        <v>33</v>
      </c>
      <c r="F561" t="str">
        <f t="shared" si="108"/>
        <v>28</v>
      </c>
      <c r="G561" t="str">
        <f t="shared" si="99"/>
        <v>S</v>
      </c>
      <c r="I561" t="str">
        <f t="shared" si="100"/>
        <v>171</v>
      </c>
      <c r="J561" t="str">
        <f t="shared" si="109"/>
        <v>16</v>
      </c>
      <c r="K561" t="str">
        <f t="shared" si="101"/>
        <v>E</v>
      </c>
      <c r="M561" t="str">
        <f t="shared" si="102"/>
        <v>33</v>
      </c>
      <c r="N561">
        <f t="shared" si="103"/>
        <v>0.46666666666666667</v>
      </c>
      <c r="O561">
        <f t="shared" si="104"/>
        <v>33.466666666666669</v>
      </c>
      <c r="Q561">
        <f t="shared" si="105"/>
        <v>171.26666666666668</v>
      </c>
      <c r="S561">
        <f t="shared" si="107"/>
        <v>-33.466666666666669</v>
      </c>
      <c r="T561">
        <f t="shared" si="106"/>
        <v>171.26666666666668</v>
      </c>
    </row>
    <row r="562" spans="2:20" x14ac:dyDescent="0.25">
      <c r="B562" t="s">
        <v>4353</v>
      </c>
      <c r="C562" t="s">
        <v>4354</v>
      </c>
      <c r="E562" t="str">
        <f t="shared" si="98"/>
        <v>30</v>
      </c>
      <c r="F562" t="str">
        <f t="shared" si="108"/>
        <v>16</v>
      </c>
      <c r="G562" t="str">
        <f t="shared" si="99"/>
        <v>S</v>
      </c>
      <c r="I562" t="str">
        <f t="shared" si="100"/>
        <v>162</v>
      </c>
      <c r="J562" t="str">
        <f t="shared" si="109"/>
        <v>35</v>
      </c>
      <c r="K562" t="str">
        <f t="shared" si="101"/>
        <v>E</v>
      </c>
      <c r="M562" t="str">
        <f t="shared" si="102"/>
        <v>30</v>
      </c>
      <c r="N562">
        <f t="shared" si="103"/>
        <v>0.26666666666666666</v>
      </c>
      <c r="O562">
        <f t="shared" si="104"/>
        <v>30.266666666666666</v>
      </c>
      <c r="Q562">
        <f t="shared" si="105"/>
        <v>162.58333333333334</v>
      </c>
      <c r="S562">
        <f t="shared" si="107"/>
        <v>-30.266666666666666</v>
      </c>
      <c r="T562">
        <f t="shared" si="106"/>
        <v>162.58333333333334</v>
      </c>
    </row>
    <row r="563" spans="2:20" x14ac:dyDescent="0.25">
      <c r="B563" t="s">
        <v>4355</v>
      </c>
      <c r="C563" t="s">
        <v>4356</v>
      </c>
      <c r="E563" t="str">
        <f t="shared" si="98"/>
        <v>27</v>
      </c>
      <c r="F563" t="str">
        <f t="shared" si="108"/>
        <v>17</v>
      </c>
      <c r="G563" t="str">
        <f t="shared" si="99"/>
        <v>S</v>
      </c>
      <c r="I563" t="str">
        <f t="shared" si="100"/>
        <v>154</v>
      </c>
      <c r="J563" t="str">
        <f t="shared" si="109"/>
        <v>46</v>
      </c>
      <c r="K563" t="str">
        <f t="shared" si="101"/>
        <v>E</v>
      </c>
      <c r="M563" t="str">
        <f t="shared" si="102"/>
        <v>27</v>
      </c>
      <c r="N563">
        <f t="shared" si="103"/>
        <v>0.28333333333333333</v>
      </c>
      <c r="O563">
        <f t="shared" si="104"/>
        <v>27.283333333333335</v>
      </c>
      <c r="Q563">
        <f t="shared" si="105"/>
        <v>154.76666666666668</v>
      </c>
      <c r="S563">
        <f t="shared" si="107"/>
        <v>-27.283333333333335</v>
      </c>
      <c r="T563">
        <f t="shared" si="106"/>
        <v>154.76666666666668</v>
      </c>
    </row>
    <row r="564" spans="2:20" x14ac:dyDescent="0.25">
      <c r="B564" t="s">
        <v>4247</v>
      </c>
      <c r="C564" t="s">
        <v>4357</v>
      </c>
      <c r="E564" t="str">
        <f t="shared" si="98"/>
        <v>26</v>
      </c>
      <c r="F564" t="str">
        <f t="shared" si="108"/>
        <v>43</v>
      </c>
      <c r="G564" t="str">
        <f t="shared" si="99"/>
        <v>S</v>
      </c>
      <c r="I564" t="str">
        <f t="shared" si="100"/>
        <v>153</v>
      </c>
      <c r="J564" t="str">
        <f t="shared" si="109"/>
        <v>18</v>
      </c>
      <c r="K564" t="str">
        <f t="shared" si="101"/>
        <v>E</v>
      </c>
      <c r="M564" t="str">
        <f t="shared" si="102"/>
        <v>26</v>
      </c>
      <c r="N564">
        <f t="shared" si="103"/>
        <v>0.71666666666666667</v>
      </c>
      <c r="O564">
        <f t="shared" si="104"/>
        <v>26.716666666666665</v>
      </c>
      <c r="Q564">
        <f t="shared" si="105"/>
        <v>153.30000000000001</v>
      </c>
      <c r="S564">
        <f t="shared" si="107"/>
        <v>-26.716666666666665</v>
      </c>
      <c r="T564">
        <f t="shared" si="106"/>
        <v>153.30000000000001</v>
      </c>
    </row>
    <row r="565" spans="2:20" x14ac:dyDescent="0.25">
      <c r="E565" t="str">
        <f t="shared" si="98"/>
        <v/>
      </c>
      <c r="F565" t="str">
        <f t="shared" si="108"/>
        <v/>
      </c>
      <c r="G565" t="str">
        <f t="shared" si="99"/>
        <v/>
      </c>
      <c r="I565" t="str">
        <f t="shared" si="100"/>
        <v/>
      </c>
      <c r="J565" t="str">
        <f t="shared" si="109"/>
        <v/>
      </c>
      <c r="K565" t="str">
        <f t="shared" si="101"/>
        <v/>
      </c>
      <c r="M565" t="str">
        <f t="shared" si="102"/>
        <v/>
      </c>
      <c r="N565" t="e">
        <f t="shared" si="103"/>
        <v>#VALUE!</v>
      </c>
      <c r="O565" t="e">
        <f t="shared" si="104"/>
        <v>#VALUE!</v>
      </c>
      <c r="Q565" t="e">
        <f t="shared" si="105"/>
        <v>#VALUE!</v>
      </c>
      <c r="S565" t="e">
        <f t="shared" si="107"/>
        <v>#VALUE!</v>
      </c>
      <c r="T565" t="e">
        <f t="shared" si="106"/>
        <v>#VALUE!</v>
      </c>
    </row>
    <row r="566" spans="2:20" x14ac:dyDescent="0.25">
      <c r="E566" t="str">
        <f t="shared" si="98"/>
        <v/>
      </c>
      <c r="F566" t="str">
        <f t="shared" si="108"/>
        <v/>
      </c>
      <c r="G566" t="str">
        <f t="shared" si="99"/>
        <v/>
      </c>
      <c r="I566" t="str">
        <f t="shared" si="100"/>
        <v/>
      </c>
      <c r="J566" t="str">
        <f t="shared" si="109"/>
        <v/>
      </c>
      <c r="K566" t="str">
        <f t="shared" si="101"/>
        <v/>
      </c>
      <c r="M566" t="str">
        <f t="shared" si="102"/>
        <v/>
      </c>
      <c r="N566" t="e">
        <f t="shared" si="103"/>
        <v>#VALUE!</v>
      </c>
      <c r="O566" t="e">
        <f t="shared" si="104"/>
        <v>#VALUE!</v>
      </c>
      <c r="Q566" t="e">
        <f t="shared" si="105"/>
        <v>#VALUE!</v>
      </c>
      <c r="S566" t="e">
        <f t="shared" si="107"/>
        <v>#VALUE!</v>
      </c>
      <c r="T566" t="e">
        <f t="shared" si="106"/>
        <v>#VALUE!</v>
      </c>
    </row>
    <row r="567" spans="2:20" x14ac:dyDescent="0.25">
      <c r="E567" t="str">
        <f t="shared" si="98"/>
        <v/>
      </c>
      <c r="F567" t="str">
        <f t="shared" si="108"/>
        <v/>
      </c>
      <c r="G567" t="str">
        <f t="shared" si="99"/>
        <v/>
      </c>
      <c r="I567" t="str">
        <f t="shared" si="100"/>
        <v/>
      </c>
      <c r="J567" t="str">
        <f t="shared" si="109"/>
        <v/>
      </c>
      <c r="K567" t="str">
        <f t="shared" si="101"/>
        <v/>
      </c>
      <c r="M567" t="str">
        <f t="shared" si="102"/>
        <v/>
      </c>
      <c r="N567" t="e">
        <f t="shared" si="103"/>
        <v>#VALUE!</v>
      </c>
      <c r="O567" t="e">
        <f t="shared" si="104"/>
        <v>#VALUE!</v>
      </c>
      <c r="Q567" t="e">
        <f t="shared" si="105"/>
        <v>#VALUE!</v>
      </c>
      <c r="S567" t="e">
        <f t="shared" si="107"/>
        <v>#VALUE!</v>
      </c>
      <c r="T567" t="e">
        <f t="shared" si="106"/>
        <v>#VALUE!</v>
      </c>
    </row>
    <row r="568" spans="2:20" x14ac:dyDescent="0.25">
      <c r="B568" t="s">
        <v>4358</v>
      </c>
      <c r="C568" t="s">
        <v>4359</v>
      </c>
      <c r="E568" t="str">
        <f t="shared" si="98"/>
        <v>26</v>
      </c>
      <c r="F568" t="str">
        <f t="shared" si="108"/>
        <v>41</v>
      </c>
      <c r="G568" t="str">
        <f t="shared" si="99"/>
        <v>S</v>
      </c>
      <c r="I568" t="str">
        <f t="shared" si="100"/>
        <v>153</v>
      </c>
      <c r="J568" t="str">
        <f t="shared" si="109"/>
        <v>11</v>
      </c>
      <c r="K568" t="str">
        <f t="shared" si="101"/>
        <v>E</v>
      </c>
      <c r="M568" t="str">
        <f t="shared" si="102"/>
        <v>26</v>
      </c>
      <c r="N568">
        <f t="shared" si="103"/>
        <v>0.68333333333333335</v>
      </c>
      <c r="O568">
        <f t="shared" si="104"/>
        <v>26.683333333333334</v>
      </c>
      <c r="Q568">
        <f t="shared" si="105"/>
        <v>153.18333333333334</v>
      </c>
      <c r="S568">
        <f t="shared" si="107"/>
        <v>-26.683333333333334</v>
      </c>
      <c r="T568">
        <f t="shared" si="106"/>
        <v>153.18333333333334</v>
      </c>
    </row>
    <row r="569" spans="2:20" x14ac:dyDescent="0.25">
      <c r="B569" t="s">
        <v>4360</v>
      </c>
      <c r="C569" t="s">
        <v>4361</v>
      </c>
      <c r="E569" t="str">
        <f t="shared" si="98"/>
        <v>21</v>
      </c>
      <c r="F569" t="str">
        <f t="shared" si="108"/>
        <v>42</v>
      </c>
      <c r="G569" t="str">
        <f t="shared" si="99"/>
        <v>S</v>
      </c>
      <c r="I569" t="str">
        <f t="shared" si="100"/>
        <v>154</v>
      </c>
      <c r="J569" t="str">
        <f t="shared" si="109"/>
        <v>02</v>
      </c>
      <c r="K569" t="str">
        <f t="shared" si="101"/>
        <v>E</v>
      </c>
      <c r="M569" t="str">
        <f t="shared" si="102"/>
        <v>21</v>
      </c>
      <c r="N569">
        <f t="shared" si="103"/>
        <v>0.7</v>
      </c>
      <c r="O569">
        <f t="shared" si="104"/>
        <v>21.7</v>
      </c>
      <c r="Q569">
        <f t="shared" si="105"/>
        <v>154.03333333333333</v>
      </c>
      <c r="S569">
        <f t="shared" si="107"/>
        <v>-21.7</v>
      </c>
      <c r="T569">
        <f t="shared" si="106"/>
        <v>154.03333333333333</v>
      </c>
    </row>
    <row r="570" spans="2:20" x14ac:dyDescent="0.25">
      <c r="B570" t="s">
        <v>4362</v>
      </c>
      <c r="C570" t="s">
        <v>4363</v>
      </c>
      <c r="E570" t="str">
        <f t="shared" si="98"/>
        <v>14</v>
      </c>
      <c r="F570" t="str">
        <f t="shared" si="108"/>
        <v>45</v>
      </c>
      <c r="G570" t="str">
        <f t="shared" si="99"/>
        <v>S</v>
      </c>
      <c r="I570" t="str">
        <f t="shared" si="100"/>
        <v>149</v>
      </c>
      <c r="J570" t="str">
        <f t="shared" si="109"/>
        <v>55</v>
      </c>
      <c r="K570" t="str">
        <f t="shared" si="101"/>
        <v>E</v>
      </c>
      <c r="M570" t="str">
        <f t="shared" si="102"/>
        <v>14</v>
      </c>
      <c r="N570">
        <f t="shared" si="103"/>
        <v>0.75</v>
      </c>
      <c r="O570">
        <f t="shared" si="104"/>
        <v>14.75</v>
      </c>
      <c r="Q570">
        <f t="shared" si="105"/>
        <v>149.91666666666666</v>
      </c>
      <c r="S570">
        <f t="shared" si="107"/>
        <v>-14.75</v>
      </c>
      <c r="T570">
        <f t="shared" si="106"/>
        <v>149.91666666666666</v>
      </c>
    </row>
    <row r="571" spans="2:20" x14ac:dyDescent="0.25">
      <c r="B571" t="s">
        <v>4364</v>
      </c>
      <c r="C571" t="s">
        <v>4365</v>
      </c>
      <c r="E571" t="str">
        <f t="shared" si="98"/>
        <v>09</v>
      </c>
      <c r="F571" t="str">
        <f t="shared" si="108"/>
        <v>16</v>
      </c>
      <c r="G571" t="str">
        <f t="shared" si="99"/>
        <v>S</v>
      </c>
      <c r="I571" t="str">
        <f t="shared" si="100"/>
        <v>144</v>
      </c>
      <c r="J571" t="str">
        <f t="shared" si="109"/>
        <v>10</v>
      </c>
      <c r="K571" t="str">
        <f t="shared" si="101"/>
        <v>E</v>
      </c>
      <c r="M571" t="str">
        <f t="shared" si="102"/>
        <v>09</v>
      </c>
      <c r="N571">
        <f t="shared" si="103"/>
        <v>0.26666666666666666</v>
      </c>
      <c r="O571">
        <f t="shared" si="104"/>
        <v>9.2666666666666675</v>
      </c>
      <c r="Q571">
        <f t="shared" si="105"/>
        <v>144.16666666666666</v>
      </c>
      <c r="S571">
        <f t="shared" si="107"/>
        <v>-9.2666666666666675</v>
      </c>
      <c r="T571">
        <f t="shared" si="106"/>
        <v>144.16666666666666</v>
      </c>
    </row>
    <row r="572" spans="2:20" x14ac:dyDescent="0.25">
      <c r="B572" t="s">
        <v>4366</v>
      </c>
      <c r="C572" t="s">
        <v>4367</v>
      </c>
      <c r="E572" t="str">
        <f t="shared" si="98"/>
        <v>09</v>
      </c>
      <c r="F572" t="str">
        <f t="shared" si="108"/>
        <v>27</v>
      </c>
      <c r="G572" t="str">
        <f t="shared" si="99"/>
        <v>S</v>
      </c>
      <c r="I572" t="str">
        <f t="shared" si="100"/>
        <v>143</v>
      </c>
      <c r="J572" t="str">
        <f t="shared" si="109"/>
        <v>32</v>
      </c>
      <c r="K572" t="str">
        <f t="shared" si="101"/>
        <v>E</v>
      </c>
      <c r="M572" t="str">
        <f t="shared" si="102"/>
        <v>09</v>
      </c>
      <c r="N572">
        <f t="shared" si="103"/>
        <v>0.45</v>
      </c>
      <c r="O572">
        <f t="shared" si="104"/>
        <v>9.4499999999999993</v>
      </c>
      <c r="Q572">
        <f t="shared" si="105"/>
        <v>143.53333333333333</v>
      </c>
      <c r="S572">
        <f t="shared" si="107"/>
        <v>-9.4499999999999993</v>
      </c>
      <c r="T572">
        <f t="shared" si="106"/>
        <v>143.53333333333333</v>
      </c>
    </row>
    <row r="573" spans="2:20" x14ac:dyDescent="0.25">
      <c r="B573" t="s">
        <v>4259</v>
      </c>
      <c r="C573" t="s">
        <v>4368</v>
      </c>
      <c r="E573" t="str">
        <f t="shared" si="98"/>
        <v>10</v>
      </c>
      <c r="F573" t="str">
        <f t="shared" si="108"/>
        <v>38</v>
      </c>
      <c r="G573" t="str">
        <f t="shared" si="99"/>
        <v>S</v>
      </c>
      <c r="I573" t="str">
        <f t="shared" si="100"/>
        <v>141</v>
      </c>
      <c r="J573" t="str">
        <f t="shared" si="109"/>
        <v>50</v>
      </c>
      <c r="K573" t="str">
        <f t="shared" si="101"/>
        <v>E</v>
      </c>
      <c r="M573" t="str">
        <f t="shared" si="102"/>
        <v>10</v>
      </c>
      <c r="N573">
        <f t="shared" si="103"/>
        <v>0.6333333333333333</v>
      </c>
      <c r="O573">
        <f t="shared" si="104"/>
        <v>10.633333333333333</v>
      </c>
      <c r="Q573">
        <f t="shared" si="105"/>
        <v>141.83333333333334</v>
      </c>
      <c r="S573">
        <f t="shared" si="107"/>
        <v>-10.633333333333333</v>
      </c>
      <c r="T573">
        <f t="shared" si="106"/>
        <v>141.83333333333334</v>
      </c>
    </row>
    <row r="574" spans="2:20" x14ac:dyDescent="0.25">
      <c r="B574" t="s">
        <v>4369</v>
      </c>
      <c r="C574" t="s">
        <v>4370</v>
      </c>
      <c r="E574" t="str">
        <f t="shared" si="98"/>
        <v>10</v>
      </c>
      <c r="F574" t="str">
        <f t="shared" si="108"/>
        <v>11</v>
      </c>
      <c r="G574" t="str">
        <f t="shared" si="99"/>
        <v>S</v>
      </c>
      <c r="I574" t="str">
        <f t="shared" si="100"/>
        <v>137</v>
      </c>
      <c r="J574" t="str">
        <f t="shared" si="109"/>
        <v>48</v>
      </c>
      <c r="K574" t="str">
        <f t="shared" si="101"/>
        <v>E</v>
      </c>
      <c r="M574" t="str">
        <f t="shared" si="102"/>
        <v>10</v>
      </c>
      <c r="N574">
        <f t="shared" si="103"/>
        <v>0.18333333333333332</v>
      </c>
      <c r="O574">
        <f t="shared" si="104"/>
        <v>10.183333333333334</v>
      </c>
      <c r="Q574">
        <f t="shared" si="105"/>
        <v>137.80000000000001</v>
      </c>
      <c r="S574">
        <f t="shared" si="107"/>
        <v>-10.183333333333334</v>
      </c>
      <c r="T574">
        <f t="shared" si="106"/>
        <v>137.80000000000001</v>
      </c>
    </row>
    <row r="575" spans="2:20" x14ac:dyDescent="0.25">
      <c r="B575" t="s">
        <v>4371</v>
      </c>
      <c r="C575" t="s">
        <v>4372</v>
      </c>
      <c r="E575" t="str">
        <f t="shared" si="98"/>
        <v>08</v>
      </c>
      <c r="F575" t="str">
        <f t="shared" si="108"/>
        <v>48</v>
      </c>
      <c r="G575" t="str">
        <f t="shared" si="99"/>
        <v>S</v>
      </c>
      <c r="I575" t="str">
        <f t="shared" si="100"/>
        <v>130</v>
      </c>
      <c r="J575" t="str">
        <f t="shared" si="109"/>
        <v>05</v>
      </c>
      <c r="K575" t="str">
        <f t="shared" si="101"/>
        <v>E</v>
      </c>
      <c r="M575" t="str">
        <f t="shared" si="102"/>
        <v>08</v>
      </c>
      <c r="N575">
        <f t="shared" si="103"/>
        <v>0.8</v>
      </c>
      <c r="O575">
        <f t="shared" si="104"/>
        <v>8.8000000000000007</v>
      </c>
      <c r="Q575">
        <f t="shared" si="105"/>
        <v>130.08333333333334</v>
      </c>
      <c r="S575">
        <f t="shared" si="107"/>
        <v>-8.8000000000000007</v>
      </c>
      <c r="T575">
        <f t="shared" si="106"/>
        <v>130.08333333333334</v>
      </c>
    </row>
    <row r="576" spans="2:20" x14ac:dyDescent="0.25">
      <c r="B576" t="s">
        <v>4265</v>
      </c>
      <c r="C576" t="s">
        <v>4373</v>
      </c>
      <c r="E576" t="str">
        <f t="shared" si="98"/>
        <v>07</v>
      </c>
      <c r="F576" t="str">
        <f t="shared" si="108"/>
        <v>55</v>
      </c>
      <c r="G576" t="str">
        <f t="shared" si="99"/>
        <v>S</v>
      </c>
      <c r="I576" t="str">
        <f t="shared" si="100"/>
        <v>121</v>
      </c>
      <c r="J576" t="str">
        <f t="shared" si="109"/>
        <v>54</v>
      </c>
      <c r="K576" t="str">
        <f t="shared" si="101"/>
        <v>E</v>
      </c>
      <c r="M576" t="str">
        <f t="shared" si="102"/>
        <v>07</v>
      </c>
      <c r="N576">
        <f t="shared" si="103"/>
        <v>0.91666666666666663</v>
      </c>
      <c r="O576">
        <f t="shared" si="104"/>
        <v>7.916666666666667</v>
      </c>
      <c r="Q576">
        <f t="shared" si="105"/>
        <v>121.9</v>
      </c>
      <c r="S576">
        <f t="shared" si="107"/>
        <v>-7.916666666666667</v>
      </c>
      <c r="T576">
        <f t="shared" si="106"/>
        <v>121.9</v>
      </c>
    </row>
    <row r="577" spans="2:20" x14ac:dyDescent="0.25">
      <c r="B577" t="s">
        <v>4374</v>
      </c>
      <c r="C577" t="s">
        <v>4375</v>
      </c>
      <c r="E577" t="str">
        <f t="shared" si="98"/>
        <v>05</v>
      </c>
      <c r="F577" t="str">
        <f t="shared" si="108"/>
        <v>47</v>
      </c>
      <c r="G577" t="str">
        <f t="shared" si="99"/>
        <v>S</v>
      </c>
      <c r="I577" t="str">
        <f t="shared" si="100"/>
        <v>114</v>
      </c>
      <c r="J577" t="str">
        <f t="shared" si="109"/>
        <v>30</v>
      </c>
      <c r="K577" t="str">
        <f t="shared" si="101"/>
        <v>E</v>
      </c>
      <c r="M577" t="str">
        <f t="shared" si="102"/>
        <v>05</v>
      </c>
      <c r="N577">
        <f t="shared" si="103"/>
        <v>0.78333333333333333</v>
      </c>
      <c r="O577">
        <f t="shared" si="104"/>
        <v>5.7833333333333332</v>
      </c>
      <c r="Q577">
        <f t="shared" si="105"/>
        <v>114.5</v>
      </c>
      <c r="S577">
        <f t="shared" si="107"/>
        <v>-5.7833333333333332</v>
      </c>
      <c r="T577">
        <f t="shared" si="106"/>
        <v>114.5</v>
      </c>
    </row>
    <row r="578" spans="2:20" x14ac:dyDescent="0.25">
      <c r="B578" t="s">
        <v>4376</v>
      </c>
      <c r="C578" t="s">
        <v>4377</v>
      </c>
      <c r="E578" t="str">
        <f t="shared" ref="E578:E641" si="110">LEFT(B578,2)</f>
        <v>01</v>
      </c>
      <c r="F578" t="str">
        <f t="shared" si="108"/>
        <v>47</v>
      </c>
      <c r="G578" t="str">
        <f t="shared" ref="G578:G641" si="111">RIGHT(B578,1)</f>
        <v>S</v>
      </c>
      <c r="I578" t="str">
        <f t="shared" ref="I578:I641" si="112">LEFT(C578,3)</f>
        <v>108</v>
      </c>
      <c r="J578" t="str">
        <f t="shared" si="109"/>
        <v>16</v>
      </c>
      <c r="K578" t="str">
        <f t="shared" ref="K578:K641" si="113">RIGHT(C578,1)</f>
        <v>E</v>
      </c>
      <c r="M578" t="str">
        <f t="shared" ref="M578:M641" si="114">E578</f>
        <v>01</v>
      </c>
      <c r="N578">
        <f t="shared" ref="N578:N641" si="115">F578/60</f>
        <v>0.78333333333333333</v>
      </c>
      <c r="O578">
        <f t="shared" ref="O578:O641" si="116">M578+N578</f>
        <v>1.7833333333333332</v>
      </c>
      <c r="Q578">
        <f t="shared" ref="Q578:Q641" si="117">I578+J578/60</f>
        <v>108.26666666666667</v>
      </c>
      <c r="S578">
        <f t="shared" si="107"/>
        <v>-1.7833333333333332</v>
      </c>
      <c r="T578">
        <f t="shared" ref="T578:T641" si="118">IF(K578 ="W",-Q578,Q578)</f>
        <v>108.26666666666667</v>
      </c>
    </row>
    <row r="579" spans="2:20" x14ac:dyDescent="0.25">
      <c r="B579" t="s">
        <v>4067</v>
      </c>
      <c r="C579" t="s">
        <v>4076</v>
      </c>
      <c r="E579" t="str">
        <f t="shared" si="110"/>
        <v>01</v>
      </c>
      <c r="F579" t="str">
        <f t="shared" si="108"/>
        <v>14</v>
      </c>
      <c r="G579" t="str">
        <f t="shared" si="111"/>
        <v>N</v>
      </c>
      <c r="I579" t="str">
        <f t="shared" si="112"/>
        <v>103</v>
      </c>
      <c r="J579" t="str">
        <f t="shared" si="109"/>
        <v>30</v>
      </c>
      <c r="K579" t="str">
        <f t="shared" si="113"/>
        <v>E</v>
      </c>
      <c r="M579" t="str">
        <f t="shared" si="114"/>
        <v>01</v>
      </c>
      <c r="N579">
        <f t="shared" si="115"/>
        <v>0.23333333333333334</v>
      </c>
      <c r="O579">
        <f t="shared" si="116"/>
        <v>1.2333333333333334</v>
      </c>
      <c r="Q579">
        <f t="shared" si="117"/>
        <v>103.5</v>
      </c>
      <c r="S579">
        <f t="shared" ref="S579:S642" si="119">IF(G579 ="S",-O579,O579)</f>
        <v>1.2333333333333334</v>
      </c>
      <c r="T579">
        <f t="shared" si="118"/>
        <v>103.5</v>
      </c>
    </row>
    <row r="580" spans="2:20" x14ac:dyDescent="0.25">
      <c r="E580" t="str">
        <f t="shared" si="110"/>
        <v/>
      </c>
      <c r="F580" t="str">
        <f t="shared" ref="F580:F643" si="120">MID(B580,3,2)</f>
        <v/>
      </c>
      <c r="G580" t="str">
        <f t="shared" si="111"/>
        <v/>
      </c>
      <c r="I580" t="str">
        <f t="shared" si="112"/>
        <v/>
      </c>
      <c r="J580" t="str">
        <f t="shared" ref="J580:J643" si="121">MID(C580,4,2)</f>
        <v/>
      </c>
      <c r="K580" t="str">
        <f t="shared" si="113"/>
        <v/>
      </c>
      <c r="M580" t="str">
        <f t="shared" si="114"/>
        <v/>
      </c>
      <c r="N580" t="e">
        <f t="shared" si="115"/>
        <v>#VALUE!</v>
      </c>
      <c r="O580" t="e">
        <f t="shared" si="116"/>
        <v>#VALUE!</v>
      </c>
      <c r="Q580" t="e">
        <f t="shared" si="117"/>
        <v>#VALUE!</v>
      </c>
      <c r="S580" t="e">
        <f t="shared" si="119"/>
        <v>#VALUE!</v>
      </c>
      <c r="T580" t="e">
        <f t="shared" si="118"/>
        <v>#VALUE!</v>
      </c>
    </row>
    <row r="581" spans="2:20" x14ac:dyDescent="0.25">
      <c r="E581" t="str">
        <f t="shared" si="110"/>
        <v/>
      </c>
      <c r="F581" t="str">
        <f t="shared" si="120"/>
        <v/>
      </c>
      <c r="G581" t="str">
        <f t="shared" si="111"/>
        <v/>
      </c>
      <c r="I581" t="str">
        <f t="shared" si="112"/>
        <v/>
      </c>
      <c r="J581" t="str">
        <f t="shared" si="121"/>
        <v/>
      </c>
      <c r="K581" t="str">
        <f t="shared" si="113"/>
        <v/>
      </c>
      <c r="M581" t="str">
        <f t="shared" si="114"/>
        <v/>
      </c>
      <c r="N581" t="e">
        <f t="shared" si="115"/>
        <v>#VALUE!</v>
      </c>
      <c r="O581" t="e">
        <f t="shared" si="116"/>
        <v>#VALUE!</v>
      </c>
      <c r="Q581" t="e">
        <f t="shared" si="117"/>
        <v>#VALUE!</v>
      </c>
      <c r="S581" t="e">
        <f t="shared" si="119"/>
        <v>#VALUE!</v>
      </c>
      <c r="T581" t="e">
        <f t="shared" si="118"/>
        <v>#VALUE!</v>
      </c>
    </row>
    <row r="582" spans="2:20" x14ac:dyDescent="0.25">
      <c r="B582" t="s">
        <v>4378</v>
      </c>
      <c r="C582" t="s">
        <v>4379</v>
      </c>
      <c r="E582" t="str">
        <f t="shared" si="110"/>
        <v>01</v>
      </c>
      <c r="F582" t="str">
        <f t="shared" si="120"/>
        <v>15</v>
      </c>
      <c r="G582" t="str">
        <f t="shared" si="111"/>
        <v>S</v>
      </c>
      <c r="I582" t="str">
        <f t="shared" si="112"/>
        <v>104</v>
      </c>
      <c r="J582" t="str">
        <f t="shared" si="121"/>
        <v>07</v>
      </c>
      <c r="K582" t="str">
        <f t="shared" si="113"/>
        <v>E</v>
      </c>
      <c r="M582" t="str">
        <f t="shared" si="114"/>
        <v>01</v>
      </c>
      <c r="N582">
        <f t="shared" si="115"/>
        <v>0.25</v>
      </c>
      <c r="O582">
        <f t="shared" si="116"/>
        <v>1.25</v>
      </c>
      <c r="Q582">
        <f t="shared" si="117"/>
        <v>104.11666666666666</v>
      </c>
      <c r="S582">
        <f t="shared" si="119"/>
        <v>-1.25</v>
      </c>
      <c r="T582">
        <f t="shared" si="118"/>
        <v>104.11666666666666</v>
      </c>
    </row>
    <row r="583" spans="2:20" x14ac:dyDescent="0.25">
      <c r="E583" t="str">
        <f t="shared" si="110"/>
        <v/>
      </c>
      <c r="F583" t="str">
        <f t="shared" si="120"/>
        <v/>
      </c>
      <c r="G583" t="str">
        <f t="shared" si="111"/>
        <v/>
      </c>
      <c r="I583" t="str">
        <f t="shared" si="112"/>
        <v/>
      </c>
      <c r="J583" t="str">
        <f t="shared" si="121"/>
        <v/>
      </c>
      <c r="K583" t="str">
        <f t="shared" si="113"/>
        <v/>
      </c>
      <c r="M583" t="str">
        <f t="shared" si="114"/>
        <v/>
      </c>
      <c r="N583" t="e">
        <f t="shared" si="115"/>
        <v>#VALUE!</v>
      </c>
      <c r="O583" t="e">
        <f t="shared" si="116"/>
        <v>#VALUE!</v>
      </c>
      <c r="Q583" t="e">
        <f t="shared" si="117"/>
        <v>#VALUE!</v>
      </c>
      <c r="S583" t="e">
        <f t="shared" si="119"/>
        <v>#VALUE!</v>
      </c>
      <c r="T583" t="e">
        <f t="shared" si="118"/>
        <v>#VALUE!</v>
      </c>
    </row>
    <row r="584" spans="2:20" x14ac:dyDescent="0.25">
      <c r="E584" t="str">
        <f t="shared" si="110"/>
        <v/>
      </c>
      <c r="F584" t="str">
        <f t="shared" si="120"/>
        <v/>
      </c>
      <c r="G584" t="str">
        <f t="shared" si="111"/>
        <v/>
      </c>
      <c r="I584" t="str">
        <f t="shared" si="112"/>
        <v/>
      </c>
      <c r="J584" t="str">
        <f t="shared" si="121"/>
        <v/>
      </c>
      <c r="K584" t="str">
        <f t="shared" si="113"/>
        <v/>
      </c>
      <c r="M584" t="str">
        <f t="shared" si="114"/>
        <v/>
      </c>
      <c r="N584" t="e">
        <f t="shared" si="115"/>
        <v>#VALUE!</v>
      </c>
      <c r="O584" t="e">
        <f t="shared" si="116"/>
        <v>#VALUE!</v>
      </c>
      <c r="Q584" t="e">
        <f t="shared" si="117"/>
        <v>#VALUE!</v>
      </c>
      <c r="S584" t="e">
        <f t="shared" si="119"/>
        <v>#VALUE!</v>
      </c>
      <c r="T584" t="e">
        <f t="shared" si="118"/>
        <v>#VALUE!</v>
      </c>
    </row>
    <row r="585" spans="2:20" x14ac:dyDescent="0.25">
      <c r="B585" t="s">
        <v>4096</v>
      </c>
      <c r="C585" t="s">
        <v>3925</v>
      </c>
      <c r="E585" t="str">
        <f t="shared" si="110"/>
        <v>01</v>
      </c>
      <c r="F585" t="str">
        <f t="shared" si="120"/>
        <v>13</v>
      </c>
      <c r="G585" t="str">
        <f t="shared" si="111"/>
        <v>N</v>
      </c>
      <c r="I585" t="str">
        <f t="shared" si="112"/>
        <v>103</v>
      </c>
      <c r="J585" t="str">
        <f t="shared" si="121"/>
        <v>35</v>
      </c>
      <c r="K585" t="str">
        <f t="shared" si="113"/>
        <v>E</v>
      </c>
      <c r="M585" t="str">
        <f t="shared" si="114"/>
        <v>01</v>
      </c>
      <c r="N585">
        <f t="shared" si="115"/>
        <v>0.21666666666666667</v>
      </c>
      <c r="O585">
        <f t="shared" si="116"/>
        <v>1.2166666666666668</v>
      </c>
      <c r="Q585">
        <f t="shared" si="117"/>
        <v>103.58333333333333</v>
      </c>
      <c r="S585">
        <f t="shared" si="119"/>
        <v>1.2166666666666668</v>
      </c>
      <c r="T585">
        <f t="shared" si="118"/>
        <v>103.58333333333333</v>
      </c>
    </row>
    <row r="586" spans="2:20" x14ac:dyDescent="0.25">
      <c r="E586" t="str">
        <f t="shared" si="110"/>
        <v/>
      </c>
      <c r="F586" t="str">
        <f t="shared" si="120"/>
        <v/>
      </c>
      <c r="G586" t="str">
        <f t="shared" si="111"/>
        <v/>
      </c>
      <c r="I586" t="str">
        <f t="shared" si="112"/>
        <v/>
      </c>
      <c r="J586" t="str">
        <f t="shared" si="121"/>
        <v/>
      </c>
      <c r="K586" t="str">
        <f t="shared" si="113"/>
        <v/>
      </c>
      <c r="M586" t="str">
        <f t="shared" si="114"/>
        <v/>
      </c>
      <c r="N586" t="e">
        <f t="shared" si="115"/>
        <v>#VALUE!</v>
      </c>
      <c r="O586" t="e">
        <f t="shared" si="116"/>
        <v>#VALUE!</v>
      </c>
      <c r="Q586" t="e">
        <f t="shared" si="117"/>
        <v>#VALUE!</v>
      </c>
      <c r="S586" t="e">
        <f t="shared" si="119"/>
        <v>#VALUE!</v>
      </c>
      <c r="T586" t="e">
        <f t="shared" si="118"/>
        <v>#VALUE!</v>
      </c>
    </row>
    <row r="587" spans="2:20" x14ac:dyDescent="0.25">
      <c r="E587" t="str">
        <f t="shared" si="110"/>
        <v/>
      </c>
      <c r="F587" t="str">
        <f t="shared" si="120"/>
        <v/>
      </c>
      <c r="G587" t="str">
        <f t="shared" si="111"/>
        <v/>
      </c>
      <c r="I587" t="str">
        <f t="shared" si="112"/>
        <v/>
      </c>
      <c r="J587" t="str">
        <f t="shared" si="121"/>
        <v/>
      </c>
      <c r="K587" t="str">
        <f t="shared" si="113"/>
        <v/>
      </c>
      <c r="M587" t="str">
        <f t="shared" si="114"/>
        <v/>
      </c>
      <c r="N587" t="e">
        <f t="shared" si="115"/>
        <v>#VALUE!</v>
      </c>
      <c r="O587" t="e">
        <f t="shared" si="116"/>
        <v>#VALUE!</v>
      </c>
      <c r="Q587" t="e">
        <f t="shared" si="117"/>
        <v>#VALUE!</v>
      </c>
      <c r="S587" t="e">
        <f t="shared" si="119"/>
        <v>#VALUE!</v>
      </c>
      <c r="T587" t="e">
        <f t="shared" si="118"/>
        <v>#VALUE!</v>
      </c>
    </row>
    <row r="588" spans="2:20" x14ac:dyDescent="0.25">
      <c r="E588" t="str">
        <f t="shared" si="110"/>
        <v/>
      </c>
      <c r="F588" t="str">
        <f t="shared" si="120"/>
        <v/>
      </c>
      <c r="G588" t="str">
        <f t="shared" si="111"/>
        <v/>
      </c>
      <c r="I588" t="str">
        <f t="shared" si="112"/>
        <v/>
      </c>
      <c r="J588" t="str">
        <f t="shared" si="121"/>
        <v/>
      </c>
      <c r="K588" t="str">
        <f t="shared" si="113"/>
        <v/>
      </c>
      <c r="M588" t="str">
        <f t="shared" si="114"/>
        <v/>
      </c>
      <c r="N588" t="e">
        <f t="shared" si="115"/>
        <v>#VALUE!</v>
      </c>
      <c r="O588" t="e">
        <f t="shared" si="116"/>
        <v>#VALUE!</v>
      </c>
      <c r="Q588" t="e">
        <f t="shared" si="117"/>
        <v>#VALUE!</v>
      </c>
      <c r="S588" t="e">
        <f t="shared" si="119"/>
        <v>#VALUE!</v>
      </c>
      <c r="T588" t="e">
        <f t="shared" si="118"/>
        <v>#VALUE!</v>
      </c>
    </row>
    <row r="589" spans="2:20" x14ac:dyDescent="0.25">
      <c r="B589" t="s">
        <v>4380</v>
      </c>
      <c r="C589" t="s">
        <v>4381</v>
      </c>
      <c r="E589" t="str">
        <f t="shared" si="110"/>
        <v>01</v>
      </c>
      <c r="F589" t="str">
        <f t="shared" si="120"/>
        <v>21</v>
      </c>
      <c r="G589" t="str">
        <f t="shared" si="111"/>
        <v>N</v>
      </c>
      <c r="I589" t="str">
        <f t="shared" si="112"/>
        <v>104</v>
      </c>
      <c r="J589" t="str">
        <f t="shared" si="121"/>
        <v>25</v>
      </c>
      <c r="K589" t="str">
        <f t="shared" si="113"/>
        <v>E</v>
      </c>
      <c r="M589" t="str">
        <f t="shared" si="114"/>
        <v>01</v>
      </c>
      <c r="N589">
        <f t="shared" si="115"/>
        <v>0.35</v>
      </c>
      <c r="O589">
        <f t="shared" si="116"/>
        <v>1.35</v>
      </c>
      <c r="Q589">
        <f t="shared" si="117"/>
        <v>104.41666666666667</v>
      </c>
      <c r="S589">
        <f t="shared" si="119"/>
        <v>1.35</v>
      </c>
      <c r="T589">
        <f t="shared" si="118"/>
        <v>104.41666666666667</v>
      </c>
    </row>
    <row r="590" spans="2:20" x14ac:dyDescent="0.25">
      <c r="E590" t="str">
        <f t="shared" si="110"/>
        <v/>
      </c>
      <c r="F590" t="str">
        <f t="shared" si="120"/>
        <v/>
      </c>
      <c r="G590" t="str">
        <f t="shared" si="111"/>
        <v/>
      </c>
      <c r="I590" t="str">
        <f t="shared" si="112"/>
        <v/>
      </c>
      <c r="J590" t="str">
        <f t="shared" si="121"/>
        <v/>
      </c>
      <c r="K590" t="str">
        <f t="shared" si="113"/>
        <v/>
      </c>
      <c r="M590" t="str">
        <f t="shared" si="114"/>
        <v/>
      </c>
      <c r="N590" t="e">
        <f t="shared" si="115"/>
        <v>#VALUE!</v>
      </c>
      <c r="O590" t="e">
        <f t="shared" si="116"/>
        <v>#VALUE!</v>
      </c>
      <c r="Q590" t="e">
        <f t="shared" si="117"/>
        <v>#VALUE!</v>
      </c>
      <c r="S590" t="e">
        <f t="shared" si="119"/>
        <v>#VALUE!</v>
      </c>
      <c r="T590" t="e">
        <f t="shared" si="118"/>
        <v>#VALUE!</v>
      </c>
    </row>
    <row r="591" spans="2:20" x14ac:dyDescent="0.25">
      <c r="B591" t="s">
        <v>4382</v>
      </c>
      <c r="C591" t="s">
        <v>4383</v>
      </c>
      <c r="E591" t="str">
        <f t="shared" si="110"/>
        <v>02</v>
      </c>
      <c r="F591" t="str">
        <f t="shared" si="120"/>
        <v>48</v>
      </c>
      <c r="G591" t="str">
        <f t="shared" si="111"/>
        <v>S</v>
      </c>
      <c r="I591" t="str">
        <f t="shared" si="112"/>
        <v>107</v>
      </c>
      <c r="J591" t="str">
        <f t="shared" si="121"/>
        <v>14</v>
      </c>
      <c r="K591" t="str">
        <f t="shared" si="113"/>
        <v>E</v>
      </c>
      <c r="M591" t="str">
        <f t="shared" si="114"/>
        <v>02</v>
      </c>
      <c r="N591">
        <f t="shared" si="115"/>
        <v>0.8</v>
      </c>
      <c r="O591">
        <f t="shared" si="116"/>
        <v>2.8</v>
      </c>
      <c r="Q591">
        <f t="shared" si="117"/>
        <v>107.23333333333333</v>
      </c>
      <c r="S591">
        <f t="shared" si="119"/>
        <v>-2.8</v>
      </c>
      <c r="T591">
        <f t="shared" si="118"/>
        <v>107.23333333333333</v>
      </c>
    </row>
    <row r="592" spans="2:20" x14ac:dyDescent="0.25">
      <c r="B592" t="s">
        <v>4384</v>
      </c>
      <c r="C592" t="s">
        <v>4164</v>
      </c>
      <c r="E592" t="str">
        <f t="shared" si="110"/>
        <v>05</v>
      </c>
      <c r="F592" t="str">
        <f t="shared" si="120"/>
        <v>58</v>
      </c>
      <c r="G592" t="str">
        <f t="shared" si="111"/>
        <v>S</v>
      </c>
      <c r="I592" t="str">
        <f t="shared" si="112"/>
        <v>106</v>
      </c>
      <c r="J592" t="str">
        <f t="shared" si="121"/>
        <v>55</v>
      </c>
      <c r="K592" t="str">
        <f t="shared" si="113"/>
        <v>E</v>
      </c>
      <c r="M592" t="str">
        <f t="shared" si="114"/>
        <v>05</v>
      </c>
      <c r="N592">
        <f t="shared" si="115"/>
        <v>0.96666666666666667</v>
      </c>
      <c r="O592">
        <f t="shared" si="116"/>
        <v>5.9666666666666668</v>
      </c>
      <c r="Q592">
        <f t="shared" si="117"/>
        <v>106.91666666666667</v>
      </c>
      <c r="S592">
        <f t="shared" si="119"/>
        <v>-5.9666666666666668</v>
      </c>
      <c r="T592">
        <f t="shared" si="118"/>
        <v>106.91666666666667</v>
      </c>
    </row>
    <row r="593" spans="2:20" x14ac:dyDescent="0.25">
      <c r="B593" t="s">
        <v>4385</v>
      </c>
      <c r="C593" t="s">
        <v>4164</v>
      </c>
      <c r="E593" t="str">
        <f t="shared" si="110"/>
        <v>05</v>
      </c>
      <c r="F593" t="str">
        <f t="shared" si="120"/>
        <v>59</v>
      </c>
      <c r="G593" t="str">
        <f t="shared" si="111"/>
        <v>S</v>
      </c>
      <c r="I593" t="str">
        <f t="shared" si="112"/>
        <v>106</v>
      </c>
      <c r="J593" t="str">
        <f t="shared" si="121"/>
        <v>55</v>
      </c>
      <c r="K593" t="str">
        <f t="shared" si="113"/>
        <v>E</v>
      </c>
      <c r="M593" t="str">
        <f t="shared" si="114"/>
        <v>05</v>
      </c>
      <c r="N593">
        <f t="shared" si="115"/>
        <v>0.98333333333333328</v>
      </c>
      <c r="O593">
        <f t="shared" si="116"/>
        <v>5.9833333333333334</v>
      </c>
      <c r="Q593">
        <f t="shared" si="117"/>
        <v>106.91666666666667</v>
      </c>
      <c r="S593">
        <f t="shared" si="119"/>
        <v>-5.9833333333333334</v>
      </c>
      <c r="T593">
        <f t="shared" si="118"/>
        <v>106.91666666666667</v>
      </c>
    </row>
    <row r="594" spans="2:20" x14ac:dyDescent="0.25">
      <c r="E594" t="str">
        <f t="shared" si="110"/>
        <v/>
      </c>
      <c r="F594" t="str">
        <f t="shared" si="120"/>
        <v/>
      </c>
      <c r="G594" t="str">
        <f t="shared" si="111"/>
        <v/>
      </c>
      <c r="I594" t="str">
        <f t="shared" si="112"/>
        <v/>
      </c>
      <c r="J594" t="str">
        <f t="shared" si="121"/>
        <v/>
      </c>
      <c r="K594" t="str">
        <f t="shared" si="113"/>
        <v/>
      </c>
      <c r="M594" t="str">
        <f t="shared" si="114"/>
        <v/>
      </c>
      <c r="N594" t="e">
        <f t="shared" si="115"/>
        <v>#VALUE!</v>
      </c>
      <c r="O594" t="e">
        <f t="shared" si="116"/>
        <v>#VALUE!</v>
      </c>
      <c r="Q594" t="e">
        <f t="shared" si="117"/>
        <v>#VALUE!</v>
      </c>
      <c r="S594" t="e">
        <f t="shared" si="119"/>
        <v>#VALUE!</v>
      </c>
      <c r="T594" t="e">
        <f t="shared" si="118"/>
        <v>#VALUE!</v>
      </c>
    </row>
    <row r="595" spans="2:20" x14ac:dyDescent="0.25">
      <c r="B595" t="s">
        <v>4385</v>
      </c>
      <c r="C595" t="s">
        <v>4164</v>
      </c>
      <c r="E595" t="str">
        <f t="shared" si="110"/>
        <v>05</v>
      </c>
      <c r="F595" t="str">
        <f t="shared" si="120"/>
        <v>59</v>
      </c>
      <c r="G595" t="str">
        <f t="shared" si="111"/>
        <v>S</v>
      </c>
      <c r="I595" t="str">
        <f t="shared" si="112"/>
        <v>106</v>
      </c>
      <c r="J595" t="str">
        <f t="shared" si="121"/>
        <v>55</v>
      </c>
      <c r="K595" t="str">
        <f t="shared" si="113"/>
        <v>E</v>
      </c>
      <c r="M595" t="str">
        <f t="shared" si="114"/>
        <v>05</v>
      </c>
      <c r="N595">
        <f t="shared" si="115"/>
        <v>0.98333333333333328</v>
      </c>
      <c r="O595">
        <f t="shared" si="116"/>
        <v>5.9833333333333334</v>
      </c>
      <c r="Q595">
        <f t="shared" si="117"/>
        <v>106.91666666666667</v>
      </c>
      <c r="S595">
        <f t="shared" si="119"/>
        <v>-5.9833333333333334</v>
      </c>
      <c r="T595">
        <f t="shared" si="118"/>
        <v>106.91666666666667</v>
      </c>
    </row>
    <row r="596" spans="2:20" x14ac:dyDescent="0.25">
      <c r="E596" t="str">
        <f t="shared" si="110"/>
        <v/>
      </c>
      <c r="F596" t="str">
        <f t="shared" si="120"/>
        <v/>
      </c>
      <c r="G596" t="str">
        <f t="shared" si="111"/>
        <v/>
      </c>
      <c r="I596" t="str">
        <f t="shared" si="112"/>
        <v/>
      </c>
      <c r="J596" t="str">
        <f t="shared" si="121"/>
        <v/>
      </c>
      <c r="K596" t="str">
        <f t="shared" si="113"/>
        <v/>
      </c>
      <c r="M596" t="str">
        <f t="shared" si="114"/>
        <v/>
      </c>
      <c r="N596" t="e">
        <f t="shared" si="115"/>
        <v>#VALUE!</v>
      </c>
      <c r="O596" t="e">
        <f t="shared" si="116"/>
        <v>#VALUE!</v>
      </c>
      <c r="Q596" t="e">
        <f t="shared" si="117"/>
        <v>#VALUE!</v>
      </c>
      <c r="S596" t="e">
        <f t="shared" si="119"/>
        <v>#VALUE!</v>
      </c>
      <c r="T596" t="e">
        <f t="shared" si="118"/>
        <v>#VALUE!</v>
      </c>
    </row>
    <row r="597" spans="2:20" x14ac:dyDescent="0.25">
      <c r="B597" t="s">
        <v>4028</v>
      </c>
      <c r="C597" t="s">
        <v>4386</v>
      </c>
      <c r="E597" t="str">
        <f t="shared" si="110"/>
        <v>05</v>
      </c>
      <c r="F597" t="str">
        <f t="shared" si="120"/>
        <v>55</v>
      </c>
      <c r="G597" t="str">
        <f t="shared" si="111"/>
        <v>S</v>
      </c>
      <c r="I597" t="str">
        <f t="shared" si="112"/>
        <v>106</v>
      </c>
      <c r="J597" t="str">
        <f t="shared" si="121"/>
        <v>51</v>
      </c>
      <c r="K597" t="str">
        <f t="shared" si="113"/>
        <v>E</v>
      </c>
      <c r="M597" t="str">
        <f t="shared" si="114"/>
        <v>05</v>
      </c>
      <c r="N597">
        <f t="shared" si="115"/>
        <v>0.91666666666666663</v>
      </c>
      <c r="O597">
        <f t="shared" si="116"/>
        <v>5.916666666666667</v>
      </c>
      <c r="Q597">
        <f t="shared" si="117"/>
        <v>106.85</v>
      </c>
      <c r="S597">
        <f t="shared" si="119"/>
        <v>-5.916666666666667</v>
      </c>
      <c r="T597">
        <f t="shared" si="118"/>
        <v>106.85</v>
      </c>
    </row>
    <row r="598" spans="2:20" x14ac:dyDescent="0.25">
      <c r="B598" t="s">
        <v>4387</v>
      </c>
      <c r="C598" t="s">
        <v>4388</v>
      </c>
      <c r="E598" t="str">
        <f t="shared" si="110"/>
        <v>06</v>
      </c>
      <c r="F598" t="str">
        <f t="shared" si="120"/>
        <v>00</v>
      </c>
      <c r="G598" t="str">
        <f t="shared" si="111"/>
        <v>S</v>
      </c>
      <c r="I598" t="str">
        <f t="shared" si="112"/>
        <v>106</v>
      </c>
      <c r="J598" t="str">
        <f t="shared" si="121"/>
        <v>54</v>
      </c>
      <c r="K598" t="str">
        <f t="shared" si="113"/>
        <v>E</v>
      </c>
      <c r="M598" t="str">
        <f t="shared" si="114"/>
        <v>06</v>
      </c>
      <c r="N598">
        <f t="shared" si="115"/>
        <v>0</v>
      </c>
      <c r="O598">
        <f t="shared" si="116"/>
        <v>6</v>
      </c>
      <c r="Q598">
        <f t="shared" si="117"/>
        <v>106.9</v>
      </c>
      <c r="S598">
        <f t="shared" si="119"/>
        <v>-6</v>
      </c>
      <c r="T598">
        <f t="shared" si="118"/>
        <v>106.9</v>
      </c>
    </row>
    <row r="599" spans="2:20" x14ac:dyDescent="0.25">
      <c r="B599" t="s">
        <v>4389</v>
      </c>
      <c r="C599" t="s">
        <v>4390</v>
      </c>
      <c r="E599" t="str">
        <f t="shared" si="110"/>
        <v>09</v>
      </c>
      <c r="F599" t="str">
        <f t="shared" si="120"/>
        <v>40</v>
      </c>
      <c r="G599" t="str">
        <f t="shared" si="111"/>
        <v>S</v>
      </c>
      <c r="I599" t="str">
        <f t="shared" si="112"/>
        <v>105</v>
      </c>
      <c r="J599" t="str">
        <f t="shared" si="121"/>
        <v>46</v>
      </c>
      <c r="K599" t="str">
        <f t="shared" si="113"/>
        <v>E</v>
      </c>
      <c r="M599" t="str">
        <f t="shared" si="114"/>
        <v>09</v>
      </c>
      <c r="N599">
        <f t="shared" si="115"/>
        <v>0.66666666666666663</v>
      </c>
      <c r="O599">
        <f t="shared" si="116"/>
        <v>9.6666666666666661</v>
      </c>
      <c r="Q599">
        <f t="shared" si="117"/>
        <v>105.76666666666667</v>
      </c>
      <c r="S599">
        <f t="shared" si="119"/>
        <v>-9.6666666666666661</v>
      </c>
      <c r="T599">
        <f t="shared" si="118"/>
        <v>105.76666666666667</v>
      </c>
    </row>
    <row r="600" spans="2:20" x14ac:dyDescent="0.25">
      <c r="B600" t="s">
        <v>4391</v>
      </c>
      <c r="C600" t="s">
        <v>4392</v>
      </c>
      <c r="E600" t="str">
        <f t="shared" si="110"/>
        <v>17</v>
      </c>
      <c r="F600" t="str">
        <f t="shared" si="120"/>
        <v>08</v>
      </c>
      <c r="G600" t="str">
        <f t="shared" si="111"/>
        <v>S</v>
      </c>
      <c r="I600" t="str">
        <f t="shared" si="112"/>
        <v>108</v>
      </c>
      <c r="J600" t="str">
        <f t="shared" si="121"/>
        <v>39</v>
      </c>
      <c r="K600" t="str">
        <f t="shared" si="113"/>
        <v>E</v>
      </c>
      <c r="M600" t="str">
        <f t="shared" si="114"/>
        <v>17</v>
      </c>
      <c r="N600">
        <f t="shared" si="115"/>
        <v>0.13333333333333333</v>
      </c>
      <c r="O600">
        <f t="shared" si="116"/>
        <v>17.133333333333333</v>
      </c>
      <c r="Q600">
        <f t="shared" si="117"/>
        <v>108.65</v>
      </c>
      <c r="S600">
        <f t="shared" si="119"/>
        <v>-17.133333333333333</v>
      </c>
      <c r="T600">
        <f t="shared" si="118"/>
        <v>108.65</v>
      </c>
    </row>
    <row r="601" spans="2:20" x14ac:dyDescent="0.25">
      <c r="B601" t="s">
        <v>4018</v>
      </c>
      <c r="C601" t="s">
        <v>4393</v>
      </c>
      <c r="E601" t="str">
        <f t="shared" si="110"/>
        <v>24</v>
      </c>
      <c r="F601" t="str">
        <f t="shared" si="120"/>
        <v>33</v>
      </c>
      <c r="G601" t="str">
        <f t="shared" si="111"/>
        <v>S</v>
      </c>
      <c r="I601" t="str">
        <f t="shared" si="112"/>
        <v>111</v>
      </c>
      <c r="J601" t="str">
        <f t="shared" si="121"/>
        <v>38</v>
      </c>
      <c r="K601" t="str">
        <f t="shared" si="113"/>
        <v>E</v>
      </c>
      <c r="M601" t="str">
        <f t="shared" si="114"/>
        <v>24</v>
      </c>
      <c r="N601">
        <f t="shared" si="115"/>
        <v>0.55000000000000004</v>
      </c>
      <c r="O601">
        <f t="shared" si="116"/>
        <v>24.55</v>
      </c>
      <c r="Q601">
        <f t="shared" si="117"/>
        <v>111.63333333333334</v>
      </c>
      <c r="S601">
        <f t="shared" si="119"/>
        <v>-24.55</v>
      </c>
      <c r="T601">
        <f t="shared" si="118"/>
        <v>111.63333333333334</v>
      </c>
    </row>
    <row r="602" spans="2:20" x14ac:dyDescent="0.25">
      <c r="E602" t="str">
        <f t="shared" si="110"/>
        <v/>
      </c>
      <c r="F602" t="str">
        <f t="shared" si="120"/>
        <v/>
      </c>
      <c r="G602" t="str">
        <f t="shared" si="111"/>
        <v/>
      </c>
      <c r="I602" t="str">
        <f t="shared" si="112"/>
        <v/>
      </c>
      <c r="J602" t="str">
        <f t="shared" si="121"/>
        <v/>
      </c>
      <c r="K602" t="str">
        <f t="shared" si="113"/>
        <v/>
      </c>
      <c r="M602" t="str">
        <f t="shared" si="114"/>
        <v/>
      </c>
      <c r="N602" t="e">
        <f t="shared" si="115"/>
        <v>#VALUE!</v>
      </c>
      <c r="O602" t="e">
        <f t="shared" si="116"/>
        <v>#VALUE!</v>
      </c>
      <c r="Q602" t="e">
        <f t="shared" si="117"/>
        <v>#VALUE!</v>
      </c>
      <c r="S602" t="e">
        <f t="shared" si="119"/>
        <v>#VALUE!</v>
      </c>
      <c r="T602" t="e">
        <f t="shared" si="118"/>
        <v>#VALUE!</v>
      </c>
    </row>
    <row r="603" spans="2:20" x14ac:dyDescent="0.25">
      <c r="B603" t="s">
        <v>4394</v>
      </c>
      <c r="C603" t="s">
        <v>4395</v>
      </c>
      <c r="E603" t="str">
        <f t="shared" si="110"/>
        <v>31</v>
      </c>
      <c r="F603" t="str">
        <f t="shared" si="120"/>
        <v>50</v>
      </c>
      <c r="G603" t="str">
        <f t="shared" si="111"/>
        <v>S</v>
      </c>
      <c r="I603" t="str">
        <f t="shared" si="112"/>
        <v>115</v>
      </c>
      <c r="J603" t="str">
        <f t="shared" si="121"/>
        <v>26</v>
      </c>
      <c r="K603" t="str">
        <f t="shared" si="113"/>
        <v>E</v>
      </c>
      <c r="M603" t="str">
        <f t="shared" si="114"/>
        <v>31</v>
      </c>
      <c r="N603">
        <f t="shared" si="115"/>
        <v>0.83333333333333337</v>
      </c>
      <c r="O603">
        <f t="shared" si="116"/>
        <v>31.833333333333332</v>
      </c>
      <c r="Q603">
        <f t="shared" si="117"/>
        <v>115.43333333333334</v>
      </c>
      <c r="S603">
        <f t="shared" si="119"/>
        <v>-31.833333333333332</v>
      </c>
      <c r="T603">
        <f t="shared" si="118"/>
        <v>115.43333333333334</v>
      </c>
    </row>
    <row r="604" spans="2:20" x14ac:dyDescent="0.25">
      <c r="B604" t="s">
        <v>4396</v>
      </c>
      <c r="C604" t="s">
        <v>3922</v>
      </c>
      <c r="E604" t="str">
        <f t="shared" si="110"/>
        <v>31</v>
      </c>
      <c r="F604" t="str">
        <f t="shared" si="120"/>
        <v>55</v>
      </c>
      <c r="G604" t="str">
        <f t="shared" si="111"/>
        <v>S</v>
      </c>
      <c r="I604" t="str">
        <f t="shared" si="112"/>
        <v>115</v>
      </c>
      <c r="J604" t="str">
        <f t="shared" si="121"/>
        <v>35</v>
      </c>
      <c r="K604" t="str">
        <f t="shared" si="113"/>
        <v>E</v>
      </c>
      <c r="M604" t="str">
        <f t="shared" si="114"/>
        <v>31</v>
      </c>
      <c r="N604">
        <f t="shared" si="115"/>
        <v>0.91666666666666663</v>
      </c>
      <c r="O604">
        <f t="shared" si="116"/>
        <v>31.916666666666668</v>
      </c>
      <c r="Q604">
        <f t="shared" si="117"/>
        <v>115.58333333333333</v>
      </c>
      <c r="S604">
        <f t="shared" si="119"/>
        <v>-31.916666666666668</v>
      </c>
      <c r="T604">
        <f t="shared" si="118"/>
        <v>115.58333333333333</v>
      </c>
    </row>
    <row r="605" spans="2:20" x14ac:dyDescent="0.25">
      <c r="B605" t="s">
        <v>4397</v>
      </c>
      <c r="C605" t="s">
        <v>4398</v>
      </c>
      <c r="E605" t="str">
        <f t="shared" si="110"/>
        <v>32</v>
      </c>
      <c r="F605" t="str">
        <f t="shared" si="120"/>
        <v>01</v>
      </c>
      <c r="G605" t="str">
        <f t="shared" si="111"/>
        <v>S</v>
      </c>
      <c r="I605" t="str">
        <f t="shared" si="112"/>
        <v>115</v>
      </c>
      <c r="J605" t="str">
        <f t="shared" si="121"/>
        <v>42</v>
      </c>
      <c r="K605" t="str">
        <f t="shared" si="113"/>
        <v>E</v>
      </c>
      <c r="M605" t="str">
        <f t="shared" si="114"/>
        <v>32</v>
      </c>
      <c r="N605">
        <f t="shared" si="115"/>
        <v>1.6666666666666666E-2</v>
      </c>
      <c r="O605">
        <f t="shared" si="116"/>
        <v>32.016666666666666</v>
      </c>
      <c r="Q605">
        <f t="shared" si="117"/>
        <v>115.7</v>
      </c>
      <c r="S605">
        <f t="shared" si="119"/>
        <v>-32.016666666666666</v>
      </c>
      <c r="T605">
        <f t="shared" si="118"/>
        <v>115.7</v>
      </c>
    </row>
    <row r="606" spans="2:20" x14ac:dyDescent="0.25">
      <c r="E606" t="str">
        <f t="shared" si="110"/>
        <v/>
      </c>
      <c r="F606" t="str">
        <f t="shared" si="120"/>
        <v/>
      </c>
      <c r="G606" t="str">
        <f t="shared" si="111"/>
        <v/>
      </c>
      <c r="I606" t="str">
        <f t="shared" si="112"/>
        <v/>
      </c>
      <c r="J606" t="str">
        <f t="shared" si="121"/>
        <v/>
      </c>
      <c r="K606" t="str">
        <f t="shared" si="113"/>
        <v/>
      </c>
      <c r="M606" t="str">
        <f t="shared" si="114"/>
        <v/>
      </c>
      <c r="N606" t="e">
        <f t="shared" si="115"/>
        <v>#VALUE!</v>
      </c>
      <c r="O606" t="e">
        <f t="shared" si="116"/>
        <v>#VALUE!</v>
      </c>
      <c r="Q606" t="e">
        <f t="shared" si="117"/>
        <v>#VALUE!</v>
      </c>
      <c r="S606" t="e">
        <f t="shared" si="119"/>
        <v>#VALUE!</v>
      </c>
      <c r="T606" t="e">
        <f t="shared" si="118"/>
        <v>#VALUE!</v>
      </c>
    </row>
    <row r="607" spans="2:20" x14ac:dyDescent="0.25">
      <c r="B607" t="s">
        <v>4399</v>
      </c>
      <c r="C607" t="s">
        <v>4400</v>
      </c>
      <c r="E607" t="str">
        <f t="shared" si="110"/>
        <v>34</v>
      </c>
      <c r="F607" t="str">
        <f t="shared" si="120"/>
        <v>43</v>
      </c>
      <c r="G607" t="str">
        <f t="shared" si="111"/>
        <v>S</v>
      </c>
      <c r="I607" t="str">
        <f t="shared" si="112"/>
        <v>115</v>
      </c>
      <c r="J607" t="str">
        <f t="shared" si="121"/>
        <v>18</v>
      </c>
      <c r="K607" t="str">
        <f t="shared" si="113"/>
        <v>E</v>
      </c>
      <c r="M607" t="str">
        <f t="shared" si="114"/>
        <v>34</v>
      </c>
      <c r="N607">
        <f t="shared" si="115"/>
        <v>0.71666666666666667</v>
      </c>
      <c r="O607">
        <f t="shared" si="116"/>
        <v>34.716666666666669</v>
      </c>
      <c r="Q607">
        <f t="shared" si="117"/>
        <v>115.3</v>
      </c>
      <c r="S607">
        <f t="shared" si="119"/>
        <v>-34.716666666666669</v>
      </c>
      <c r="T607">
        <f t="shared" si="118"/>
        <v>115.3</v>
      </c>
    </row>
    <row r="608" spans="2:20" x14ac:dyDescent="0.25">
      <c r="B608" t="s">
        <v>4182</v>
      </c>
      <c r="C608" t="s">
        <v>4401</v>
      </c>
      <c r="E608" t="str">
        <f t="shared" si="110"/>
        <v>35</v>
      </c>
      <c r="F608" t="str">
        <f t="shared" si="120"/>
        <v>18</v>
      </c>
      <c r="G608" t="str">
        <f t="shared" si="111"/>
        <v>S</v>
      </c>
      <c r="I608" t="str">
        <f t="shared" si="112"/>
        <v>122</v>
      </c>
      <c r="J608" t="str">
        <f t="shared" si="121"/>
        <v>52</v>
      </c>
      <c r="K608" t="str">
        <f t="shared" si="113"/>
        <v>E</v>
      </c>
      <c r="M608" t="str">
        <f t="shared" si="114"/>
        <v>35</v>
      </c>
      <c r="N608">
        <f t="shared" si="115"/>
        <v>0.3</v>
      </c>
      <c r="O608">
        <f t="shared" si="116"/>
        <v>35.299999999999997</v>
      </c>
      <c r="Q608">
        <f t="shared" si="117"/>
        <v>122.86666666666666</v>
      </c>
      <c r="S608">
        <f t="shared" si="119"/>
        <v>-35.299999999999997</v>
      </c>
      <c r="T608">
        <f t="shared" si="118"/>
        <v>122.86666666666666</v>
      </c>
    </row>
    <row r="609" spans="2:20" x14ac:dyDescent="0.25">
      <c r="B609" t="s">
        <v>4310</v>
      </c>
      <c r="C609" t="s">
        <v>4045</v>
      </c>
      <c r="E609" t="str">
        <f t="shared" si="110"/>
        <v>35</v>
      </c>
      <c r="F609" t="str">
        <f t="shared" si="120"/>
        <v>22</v>
      </c>
      <c r="G609" t="str">
        <f t="shared" si="111"/>
        <v>S</v>
      </c>
      <c r="I609" t="str">
        <f t="shared" si="112"/>
        <v>130</v>
      </c>
      <c r="J609" t="str">
        <f t="shared" si="121"/>
        <v>59</v>
      </c>
      <c r="K609" t="str">
        <f t="shared" si="113"/>
        <v>E</v>
      </c>
      <c r="M609" t="str">
        <f t="shared" si="114"/>
        <v>35</v>
      </c>
      <c r="N609">
        <f t="shared" si="115"/>
        <v>0.36666666666666664</v>
      </c>
      <c r="O609">
        <f t="shared" si="116"/>
        <v>35.366666666666667</v>
      </c>
      <c r="Q609">
        <f t="shared" si="117"/>
        <v>130.98333333333332</v>
      </c>
      <c r="S609">
        <f t="shared" si="119"/>
        <v>-35.366666666666667</v>
      </c>
      <c r="T609">
        <f t="shared" si="118"/>
        <v>130.98333333333332</v>
      </c>
    </row>
    <row r="610" spans="2:20" x14ac:dyDescent="0.25">
      <c r="E610" t="str">
        <f t="shared" si="110"/>
        <v/>
      </c>
      <c r="F610" t="str">
        <f t="shared" si="120"/>
        <v/>
      </c>
      <c r="G610" t="str">
        <f t="shared" si="111"/>
        <v/>
      </c>
      <c r="I610" t="str">
        <f t="shared" si="112"/>
        <v/>
      </c>
      <c r="J610" t="str">
        <f t="shared" si="121"/>
        <v/>
      </c>
      <c r="K610" t="str">
        <f t="shared" si="113"/>
        <v/>
      </c>
      <c r="M610" t="str">
        <f t="shared" si="114"/>
        <v/>
      </c>
      <c r="N610" t="e">
        <f t="shared" si="115"/>
        <v>#VALUE!</v>
      </c>
      <c r="O610" t="e">
        <f t="shared" si="116"/>
        <v>#VALUE!</v>
      </c>
      <c r="Q610" t="e">
        <f t="shared" si="117"/>
        <v>#VALUE!</v>
      </c>
      <c r="S610" t="e">
        <f t="shared" si="119"/>
        <v>#VALUE!</v>
      </c>
      <c r="T610" t="e">
        <f t="shared" si="118"/>
        <v>#VALUE!</v>
      </c>
    </row>
    <row r="611" spans="2:20" x14ac:dyDescent="0.25">
      <c r="B611" t="s">
        <v>4402</v>
      </c>
      <c r="C611" t="s">
        <v>4403</v>
      </c>
      <c r="E611" t="str">
        <f t="shared" si="110"/>
        <v>35</v>
      </c>
      <c r="F611" t="str">
        <f t="shared" si="120"/>
        <v>01</v>
      </c>
      <c r="G611" t="str">
        <f t="shared" si="111"/>
        <v>S</v>
      </c>
      <c r="I611" t="str">
        <f t="shared" si="112"/>
        <v>138</v>
      </c>
      <c r="J611" t="str">
        <f t="shared" si="121"/>
        <v>11</v>
      </c>
      <c r="K611" t="str">
        <f t="shared" si="113"/>
        <v>E</v>
      </c>
      <c r="M611" t="str">
        <f t="shared" si="114"/>
        <v>35</v>
      </c>
      <c r="N611">
        <f t="shared" si="115"/>
        <v>1.6666666666666666E-2</v>
      </c>
      <c r="O611">
        <f t="shared" si="116"/>
        <v>35.016666666666666</v>
      </c>
      <c r="Q611">
        <f t="shared" si="117"/>
        <v>138.18333333333334</v>
      </c>
      <c r="S611">
        <f t="shared" si="119"/>
        <v>-35.016666666666666</v>
      </c>
      <c r="T611">
        <f t="shared" si="118"/>
        <v>138.18333333333334</v>
      </c>
    </row>
    <row r="612" spans="2:20" x14ac:dyDescent="0.25">
      <c r="E612" t="str">
        <f t="shared" si="110"/>
        <v/>
      </c>
      <c r="F612" t="str">
        <f t="shared" si="120"/>
        <v/>
      </c>
      <c r="G612" t="str">
        <f t="shared" si="111"/>
        <v/>
      </c>
      <c r="I612" t="str">
        <f t="shared" si="112"/>
        <v/>
      </c>
      <c r="J612" t="str">
        <f t="shared" si="121"/>
        <v/>
      </c>
      <c r="K612" t="str">
        <f t="shared" si="113"/>
        <v/>
      </c>
      <c r="M612" t="str">
        <f t="shared" si="114"/>
        <v/>
      </c>
      <c r="N612" t="e">
        <f t="shared" si="115"/>
        <v>#VALUE!</v>
      </c>
      <c r="O612" t="e">
        <f t="shared" si="116"/>
        <v>#VALUE!</v>
      </c>
      <c r="Q612" t="e">
        <f t="shared" si="117"/>
        <v>#VALUE!</v>
      </c>
      <c r="S612" t="e">
        <f t="shared" si="119"/>
        <v>#VALUE!</v>
      </c>
      <c r="T612" t="e">
        <f t="shared" si="118"/>
        <v>#VALUE!</v>
      </c>
    </row>
    <row r="613" spans="2:20" x14ac:dyDescent="0.25">
      <c r="E613" t="str">
        <f t="shared" si="110"/>
        <v/>
      </c>
      <c r="F613" t="str">
        <f t="shared" si="120"/>
        <v/>
      </c>
      <c r="G613" t="str">
        <f t="shared" si="111"/>
        <v/>
      </c>
      <c r="I613" t="str">
        <f t="shared" si="112"/>
        <v/>
      </c>
      <c r="J613" t="str">
        <f t="shared" si="121"/>
        <v/>
      </c>
      <c r="K613" t="str">
        <f t="shared" si="113"/>
        <v/>
      </c>
      <c r="M613" t="str">
        <f t="shared" si="114"/>
        <v/>
      </c>
      <c r="N613" t="e">
        <f t="shared" si="115"/>
        <v>#VALUE!</v>
      </c>
      <c r="O613" t="e">
        <f t="shared" si="116"/>
        <v>#VALUE!</v>
      </c>
      <c r="Q613" t="e">
        <f t="shared" si="117"/>
        <v>#VALUE!</v>
      </c>
      <c r="S613" t="e">
        <f t="shared" si="119"/>
        <v>#VALUE!</v>
      </c>
      <c r="T613" t="e">
        <f t="shared" si="118"/>
        <v>#VALUE!</v>
      </c>
    </row>
    <row r="614" spans="2:20" x14ac:dyDescent="0.25">
      <c r="B614" t="s">
        <v>4404</v>
      </c>
      <c r="C614" t="s">
        <v>4405</v>
      </c>
      <c r="E614" t="str">
        <f t="shared" si="110"/>
        <v>37</v>
      </c>
      <c r="F614" t="str">
        <f t="shared" si="120"/>
        <v>06</v>
      </c>
      <c r="G614" t="str">
        <f t="shared" si="111"/>
        <v>S</v>
      </c>
      <c r="I614" t="str">
        <f t="shared" si="112"/>
        <v>139</v>
      </c>
      <c r="J614" t="str">
        <f t="shared" si="121"/>
        <v>27</v>
      </c>
      <c r="K614" t="str">
        <f t="shared" si="113"/>
        <v>E</v>
      </c>
      <c r="M614" t="str">
        <f t="shared" si="114"/>
        <v>37</v>
      </c>
      <c r="N614">
        <f t="shared" si="115"/>
        <v>0.1</v>
      </c>
      <c r="O614">
        <f t="shared" si="116"/>
        <v>37.1</v>
      </c>
      <c r="Q614">
        <f t="shared" si="117"/>
        <v>139.44999999999999</v>
      </c>
      <c r="S614">
        <f t="shared" si="119"/>
        <v>-37.1</v>
      </c>
      <c r="T614">
        <f t="shared" si="118"/>
        <v>139.44999999999999</v>
      </c>
    </row>
    <row r="615" spans="2:20" x14ac:dyDescent="0.25">
      <c r="B615" t="s">
        <v>4188</v>
      </c>
      <c r="C615" t="s">
        <v>4406</v>
      </c>
      <c r="E615" t="str">
        <f t="shared" si="110"/>
        <v>34</v>
      </c>
      <c r="F615" t="str">
        <f t="shared" si="120"/>
        <v>48</v>
      </c>
      <c r="G615" t="str">
        <f t="shared" si="111"/>
        <v>S</v>
      </c>
      <c r="I615" t="str">
        <f t="shared" si="112"/>
        <v>138</v>
      </c>
      <c r="J615" t="str">
        <f t="shared" si="121"/>
        <v>21</v>
      </c>
      <c r="K615" t="str">
        <f t="shared" si="113"/>
        <v>E</v>
      </c>
      <c r="M615" t="str">
        <f t="shared" si="114"/>
        <v>34</v>
      </c>
      <c r="N615">
        <f t="shared" si="115"/>
        <v>0.8</v>
      </c>
      <c r="O615">
        <f t="shared" si="116"/>
        <v>34.799999999999997</v>
      </c>
      <c r="Q615">
        <f t="shared" si="117"/>
        <v>138.35</v>
      </c>
      <c r="S615">
        <f t="shared" si="119"/>
        <v>-34.799999999999997</v>
      </c>
      <c r="T615">
        <f t="shared" si="118"/>
        <v>138.35</v>
      </c>
    </row>
    <row r="616" spans="2:20" x14ac:dyDescent="0.25">
      <c r="E616" t="str">
        <f t="shared" si="110"/>
        <v/>
      </c>
      <c r="F616" t="str">
        <f t="shared" si="120"/>
        <v/>
      </c>
      <c r="G616" t="str">
        <f t="shared" si="111"/>
        <v/>
      </c>
      <c r="I616" t="str">
        <f t="shared" si="112"/>
        <v/>
      </c>
      <c r="J616" t="str">
        <f t="shared" si="121"/>
        <v/>
      </c>
      <c r="K616" t="str">
        <f t="shared" si="113"/>
        <v/>
      </c>
      <c r="M616" t="str">
        <f t="shared" si="114"/>
        <v/>
      </c>
      <c r="N616" t="e">
        <f t="shared" si="115"/>
        <v>#VALUE!</v>
      </c>
      <c r="O616" t="e">
        <f t="shared" si="116"/>
        <v>#VALUE!</v>
      </c>
      <c r="Q616" t="e">
        <f t="shared" si="117"/>
        <v>#VALUE!</v>
      </c>
      <c r="S616" t="e">
        <f t="shared" si="119"/>
        <v>#VALUE!</v>
      </c>
      <c r="T616" t="e">
        <f t="shared" si="118"/>
        <v>#VALUE!</v>
      </c>
    </row>
    <row r="617" spans="2:20" x14ac:dyDescent="0.25">
      <c r="B617" t="s">
        <v>4407</v>
      </c>
      <c r="C617" t="s">
        <v>4408</v>
      </c>
      <c r="E617" t="str">
        <f t="shared" si="110"/>
        <v>38</v>
      </c>
      <c r="F617" t="str">
        <f t="shared" si="120"/>
        <v>28</v>
      </c>
      <c r="G617" t="str">
        <f t="shared" si="111"/>
        <v>S</v>
      </c>
      <c r="I617" t="str">
        <f t="shared" si="112"/>
        <v>144</v>
      </c>
      <c r="J617" t="str">
        <f t="shared" si="121"/>
        <v>23</v>
      </c>
      <c r="K617" t="str">
        <f t="shared" si="113"/>
        <v>E</v>
      </c>
      <c r="M617" t="str">
        <f t="shared" si="114"/>
        <v>38</v>
      </c>
      <c r="N617">
        <f t="shared" si="115"/>
        <v>0.46666666666666667</v>
      </c>
      <c r="O617">
        <f t="shared" si="116"/>
        <v>38.466666666666669</v>
      </c>
      <c r="Q617">
        <f t="shared" si="117"/>
        <v>144.38333333333333</v>
      </c>
      <c r="S617">
        <f t="shared" si="119"/>
        <v>-38.466666666666669</v>
      </c>
      <c r="T617">
        <f t="shared" si="118"/>
        <v>144.38333333333333</v>
      </c>
    </row>
    <row r="618" spans="2:20" x14ac:dyDescent="0.25">
      <c r="E618" t="str">
        <f t="shared" si="110"/>
        <v/>
      </c>
      <c r="F618" t="str">
        <f t="shared" si="120"/>
        <v/>
      </c>
      <c r="G618" t="str">
        <f t="shared" si="111"/>
        <v/>
      </c>
      <c r="I618" t="str">
        <f t="shared" si="112"/>
        <v/>
      </c>
      <c r="J618" t="str">
        <f t="shared" si="121"/>
        <v/>
      </c>
      <c r="K618" t="str">
        <f t="shared" si="113"/>
        <v/>
      </c>
      <c r="M618" t="str">
        <f t="shared" si="114"/>
        <v/>
      </c>
      <c r="N618" t="e">
        <f t="shared" si="115"/>
        <v>#VALUE!</v>
      </c>
      <c r="O618" t="e">
        <f t="shared" si="116"/>
        <v>#VALUE!</v>
      </c>
      <c r="Q618" t="e">
        <f t="shared" si="117"/>
        <v>#VALUE!</v>
      </c>
      <c r="S618" t="e">
        <f t="shared" si="119"/>
        <v>#VALUE!</v>
      </c>
      <c r="T618" t="e">
        <f t="shared" si="118"/>
        <v>#VALUE!</v>
      </c>
    </row>
    <row r="619" spans="2:20" x14ac:dyDescent="0.25">
      <c r="B619" t="s">
        <v>4192</v>
      </c>
      <c r="C619" t="s">
        <v>4409</v>
      </c>
      <c r="E619" t="str">
        <f t="shared" si="110"/>
        <v>38</v>
      </c>
      <c r="F619" t="str">
        <f t="shared" si="120"/>
        <v>20</v>
      </c>
      <c r="G619" t="str">
        <f t="shared" si="111"/>
        <v>S</v>
      </c>
      <c r="I619" t="str">
        <f t="shared" si="112"/>
        <v>144</v>
      </c>
      <c r="J619" t="str">
        <f t="shared" si="121"/>
        <v>36</v>
      </c>
      <c r="K619" t="str">
        <f t="shared" si="113"/>
        <v>E</v>
      </c>
      <c r="M619" t="str">
        <f t="shared" si="114"/>
        <v>38</v>
      </c>
      <c r="N619">
        <f t="shared" si="115"/>
        <v>0.33333333333333331</v>
      </c>
      <c r="O619">
        <f t="shared" si="116"/>
        <v>38.333333333333336</v>
      </c>
      <c r="Q619">
        <f t="shared" si="117"/>
        <v>144.6</v>
      </c>
      <c r="S619">
        <f t="shared" si="119"/>
        <v>-38.333333333333336</v>
      </c>
      <c r="T619">
        <f t="shared" si="118"/>
        <v>144.6</v>
      </c>
    </row>
    <row r="620" spans="2:20" x14ac:dyDescent="0.25">
      <c r="B620" t="s">
        <v>4410</v>
      </c>
      <c r="C620" t="s">
        <v>4411</v>
      </c>
      <c r="E620" t="str">
        <f t="shared" si="110"/>
        <v>38</v>
      </c>
      <c r="F620" t="str">
        <f t="shared" si="120"/>
        <v>59</v>
      </c>
      <c r="G620" t="str">
        <f t="shared" si="111"/>
        <v>S</v>
      </c>
      <c r="I620" t="str">
        <f t="shared" si="112"/>
        <v>145</v>
      </c>
      <c r="J620" t="str">
        <f t="shared" si="121"/>
        <v>35</v>
      </c>
      <c r="K620" t="str">
        <f t="shared" si="113"/>
        <v>E</v>
      </c>
      <c r="M620" t="str">
        <f t="shared" si="114"/>
        <v>38</v>
      </c>
      <c r="N620">
        <f t="shared" si="115"/>
        <v>0.98333333333333328</v>
      </c>
      <c r="O620">
        <f t="shared" si="116"/>
        <v>38.983333333333334</v>
      </c>
      <c r="Q620">
        <f t="shared" si="117"/>
        <v>145.58333333333334</v>
      </c>
      <c r="S620">
        <f t="shared" si="119"/>
        <v>-38.983333333333334</v>
      </c>
      <c r="T620">
        <f t="shared" si="118"/>
        <v>145.58333333333334</v>
      </c>
    </row>
    <row r="621" spans="2:20" x14ac:dyDescent="0.25">
      <c r="B621" t="s">
        <v>4412</v>
      </c>
      <c r="C621" t="s">
        <v>4413</v>
      </c>
      <c r="E621" t="str">
        <f t="shared" si="110"/>
        <v>37</v>
      </c>
      <c r="F621" t="str">
        <f t="shared" si="120"/>
        <v>05</v>
      </c>
      <c r="G621" t="str">
        <f t="shared" si="111"/>
        <v>S</v>
      </c>
      <c r="I621" t="str">
        <f t="shared" si="112"/>
        <v>150</v>
      </c>
      <c r="J621" t="str">
        <f t="shared" si="121"/>
        <v>18</v>
      </c>
      <c r="K621" t="str">
        <f t="shared" si="113"/>
        <v>E</v>
      </c>
      <c r="M621" t="str">
        <f t="shared" si="114"/>
        <v>37</v>
      </c>
      <c r="N621">
        <f t="shared" si="115"/>
        <v>8.3333333333333329E-2</v>
      </c>
      <c r="O621">
        <f t="shared" si="116"/>
        <v>37.083333333333336</v>
      </c>
      <c r="Q621">
        <f t="shared" si="117"/>
        <v>150.30000000000001</v>
      </c>
      <c r="S621">
        <f t="shared" si="119"/>
        <v>-37.083333333333336</v>
      </c>
      <c r="T621">
        <f t="shared" si="118"/>
        <v>150.30000000000001</v>
      </c>
    </row>
    <row r="622" spans="2:20" x14ac:dyDescent="0.25">
      <c r="E622" t="str">
        <f t="shared" si="110"/>
        <v/>
      </c>
      <c r="F622" t="str">
        <f t="shared" si="120"/>
        <v/>
      </c>
      <c r="G622" t="str">
        <f t="shared" si="111"/>
        <v/>
      </c>
      <c r="I622" t="str">
        <f t="shared" si="112"/>
        <v/>
      </c>
      <c r="J622" t="str">
        <f t="shared" si="121"/>
        <v/>
      </c>
      <c r="K622" t="str">
        <f t="shared" si="113"/>
        <v/>
      </c>
      <c r="M622" t="str">
        <f t="shared" si="114"/>
        <v/>
      </c>
      <c r="N622" t="e">
        <f t="shared" si="115"/>
        <v>#VALUE!</v>
      </c>
      <c r="O622" t="e">
        <f t="shared" si="116"/>
        <v>#VALUE!</v>
      </c>
      <c r="Q622" t="e">
        <f t="shared" si="117"/>
        <v>#VALUE!</v>
      </c>
      <c r="S622" t="e">
        <f t="shared" si="119"/>
        <v>#VALUE!</v>
      </c>
      <c r="T622" t="e">
        <f t="shared" si="118"/>
        <v>#VALUE!</v>
      </c>
    </row>
    <row r="623" spans="2:20" x14ac:dyDescent="0.25">
      <c r="B623" t="s">
        <v>4198</v>
      </c>
      <c r="C623" t="s">
        <v>4414</v>
      </c>
      <c r="E623" t="str">
        <f t="shared" si="110"/>
        <v>34</v>
      </c>
      <c r="F623" t="str">
        <f t="shared" si="120"/>
        <v>05</v>
      </c>
      <c r="G623" t="str">
        <f t="shared" si="111"/>
        <v>S</v>
      </c>
      <c r="I623" t="str">
        <f t="shared" si="112"/>
        <v>151</v>
      </c>
      <c r="J623" t="str">
        <f t="shared" si="121"/>
        <v>20</v>
      </c>
      <c r="K623" t="str">
        <f t="shared" si="113"/>
        <v>E</v>
      </c>
      <c r="M623" t="str">
        <f t="shared" si="114"/>
        <v>34</v>
      </c>
      <c r="N623">
        <f t="shared" si="115"/>
        <v>8.3333333333333329E-2</v>
      </c>
      <c r="O623">
        <f t="shared" si="116"/>
        <v>34.083333333333336</v>
      </c>
      <c r="Q623">
        <f t="shared" si="117"/>
        <v>151.33333333333334</v>
      </c>
      <c r="S623">
        <f t="shared" si="119"/>
        <v>-34.083333333333336</v>
      </c>
      <c r="T623">
        <f t="shared" si="118"/>
        <v>151.33333333333334</v>
      </c>
    </row>
    <row r="624" spans="2:20" x14ac:dyDescent="0.25">
      <c r="E624" t="str">
        <f t="shared" si="110"/>
        <v/>
      </c>
      <c r="F624" t="str">
        <f t="shared" si="120"/>
        <v/>
      </c>
      <c r="G624" t="str">
        <f t="shared" si="111"/>
        <v/>
      </c>
      <c r="I624" t="str">
        <f t="shared" si="112"/>
        <v/>
      </c>
      <c r="J624" t="str">
        <f t="shared" si="121"/>
        <v/>
      </c>
      <c r="K624" t="str">
        <f t="shared" si="113"/>
        <v/>
      </c>
      <c r="M624" t="str">
        <f t="shared" si="114"/>
        <v/>
      </c>
      <c r="N624" t="e">
        <f t="shared" si="115"/>
        <v>#VALUE!</v>
      </c>
      <c r="O624" t="e">
        <f t="shared" si="116"/>
        <v>#VALUE!</v>
      </c>
      <c r="Q624" t="e">
        <f t="shared" si="117"/>
        <v>#VALUE!</v>
      </c>
      <c r="S624" t="e">
        <f t="shared" si="119"/>
        <v>#VALUE!</v>
      </c>
      <c r="T624" t="e">
        <f t="shared" si="118"/>
        <v>#VALUE!</v>
      </c>
    </row>
    <row r="625" spans="2:20" x14ac:dyDescent="0.25">
      <c r="E625" t="str">
        <f t="shared" si="110"/>
        <v/>
      </c>
      <c r="F625" t="str">
        <f t="shared" si="120"/>
        <v/>
      </c>
      <c r="G625" t="str">
        <f t="shared" si="111"/>
        <v/>
      </c>
      <c r="I625" t="str">
        <f t="shared" si="112"/>
        <v/>
      </c>
      <c r="J625" t="str">
        <f t="shared" si="121"/>
        <v/>
      </c>
      <c r="K625" t="str">
        <f t="shared" si="113"/>
        <v/>
      </c>
      <c r="M625" t="str">
        <f t="shared" si="114"/>
        <v/>
      </c>
      <c r="N625" t="e">
        <f t="shared" si="115"/>
        <v>#VALUE!</v>
      </c>
      <c r="O625" t="e">
        <f t="shared" si="116"/>
        <v>#VALUE!</v>
      </c>
      <c r="Q625" t="e">
        <f t="shared" si="117"/>
        <v>#VALUE!</v>
      </c>
      <c r="S625" t="e">
        <f t="shared" si="119"/>
        <v>#VALUE!</v>
      </c>
      <c r="T625" t="e">
        <f t="shared" si="118"/>
        <v>#VALUE!</v>
      </c>
    </row>
    <row r="626" spans="2:20" x14ac:dyDescent="0.25">
      <c r="E626" t="str">
        <f t="shared" si="110"/>
        <v/>
      </c>
      <c r="F626" t="str">
        <f t="shared" si="120"/>
        <v/>
      </c>
      <c r="G626" t="str">
        <f t="shared" si="111"/>
        <v/>
      </c>
      <c r="I626" t="str">
        <f t="shared" si="112"/>
        <v/>
      </c>
      <c r="J626" t="str">
        <f t="shared" si="121"/>
        <v/>
      </c>
      <c r="K626" t="str">
        <f t="shared" si="113"/>
        <v/>
      </c>
      <c r="M626" t="str">
        <f t="shared" si="114"/>
        <v/>
      </c>
      <c r="N626" t="e">
        <f t="shared" si="115"/>
        <v>#VALUE!</v>
      </c>
      <c r="O626" t="e">
        <f t="shared" si="116"/>
        <v>#VALUE!</v>
      </c>
      <c r="Q626" t="e">
        <f t="shared" si="117"/>
        <v>#VALUE!</v>
      </c>
      <c r="S626" t="e">
        <f t="shared" si="119"/>
        <v>#VALUE!</v>
      </c>
      <c r="T626" t="e">
        <f t="shared" si="118"/>
        <v>#VALUE!</v>
      </c>
    </row>
    <row r="627" spans="2:20" x14ac:dyDescent="0.25">
      <c r="E627" t="str">
        <f t="shared" si="110"/>
        <v/>
      </c>
      <c r="F627" t="str">
        <f t="shared" si="120"/>
        <v/>
      </c>
      <c r="G627" t="str">
        <f t="shared" si="111"/>
        <v/>
      </c>
      <c r="I627" t="str">
        <f t="shared" si="112"/>
        <v/>
      </c>
      <c r="J627" t="str">
        <f t="shared" si="121"/>
        <v/>
      </c>
      <c r="K627" t="str">
        <f t="shared" si="113"/>
        <v/>
      </c>
      <c r="M627" t="str">
        <f t="shared" si="114"/>
        <v/>
      </c>
      <c r="N627" t="e">
        <f t="shared" si="115"/>
        <v>#VALUE!</v>
      </c>
      <c r="O627" t="e">
        <f t="shared" si="116"/>
        <v>#VALUE!</v>
      </c>
      <c r="Q627" t="e">
        <f t="shared" si="117"/>
        <v>#VALUE!</v>
      </c>
      <c r="S627" t="e">
        <f t="shared" si="119"/>
        <v>#VALUE!</v>
      </c>
      <c r="T627" t="e">
        <f t="shared" si="118"/>
        <v>#VALUE!</v>
      </c>
    </row>
    <row r="628" spans="2:20" x14ac:dyDescent="0.25">
      <c r="B628" t="s">
        <v>4415</v>
      </c>
      <c r="C628" t="s">
        <v>4416</v>
      </c>
      <c r="E628" t="str">
        <f t="shared" si="110"/>
        <v>34</v>
      </c>
      <c r="F628" t="str">
        <f t="shared" si="120"/>
        <v>08</v>
      </c>
      <c r="G628" t="str">
        <f t="shared" si="111"/>
        <v>S</v>
      </c>
      <c r="I628" t="str">
        <f t="shared" si="112"/>
        <v>151</v>
      </c>
      <c r="J628" t="str">
        <f t="shared" si="121"/>
        <v>19</v>
      </c>
      <c r="K628" t="str">
        <f t="shared" si="113"/>
        <v>E</v>
      </c>
      <c r="M628" t="str">
        <f t="shared" si="114"/>
        <v>34</v>
      </c>
      <c r="N628">
        <f t="shared" si="115"/>
        <v>0.13333333333333333</v>
      </c>
      <c r="O628">
        <f t="shared" si="116"/>
        <v>34.133333333333333</v>
      </c>
      <c r="Q628">
        <f t="shared" si="117"/>
        <v>151.31666666666666</v>
      </c>
      <c r="S628">
        <f t="shared" si="119"/>
        <v>-34.133333333333333</v>
      </c>
      <c r="T628">
        <f t="shared" si="118"/>
        <v>151.31666666666666</v>
      </c>
    </row>
    <row r="629" spans="2:20" x14ac:dyDescent="0.25">
      <c r="B629" t="s">
        <v>4417</v>
      </c>
      <c r="C629" t="s">
        <v>4418</v>
      </c>
      <c r="E629" t="str">
        <f t="shared" si="110"/>
        <v>38</v>
      </c>
      <c r="F629" t="str">
        <f t="shared" si="120"/>
        <v>14</v>
      </c>
      <c r="G629" t="str">
        <f t="shared" si="111"/>
        <v>S</v>
      </c>
      <c r="I629" t="str">
        <f t="shared" si="112"/>
        <v>156</v>
      </c>
      <c r="J629" t="str">
        <f t="shared" si="121"/>
        <v>06</v>
      </c>
      <c r="K629" t="str">
        <f t="shared" si="113"/>
        <v>E</v>
      </c>
      <c r="M629" t="str">
        <f t="shared" si="114"/>
        <v>38</v>
      </c>
      <c r="N629">
        <f t="shared" si="115"/>
        <v>0.23333333333333334</v>
      </c>
      <c r="O629">
        <f t="shared" si="116"/>
        <v>38.233333333333334</v>
      </c>
      <c r="Q629">
        <f t="shared" si="117"/>
        <v>156.1</v>
      </c>
      <c r="S629">
        <f t="shared" si="119"/>
        <v>-38.233333333333334</v>
      </c>
      <c r="T629">
        <f t="shared" si="118"/>
        <v>156.1</v>
      </c>
    </row>
    <row r="630" spans="2:20" x14ac:dyDescent="0.25">
      <c r="B630" t="s">
        <v>4419</v>
      </c>
      <c r="C630" t="s">
        <v>4420</v>
      </c>
      <c r="E630" t="str">
        <f t="shared" si="110"/>
        <v>43</v>
      </c>
      <c r="F630" t="str">
        <f t="shared" si="120"/>
        <v>19</v>
      </c>
      <c r="G630" t="str">
        <f t="shared" si="111"/>
        <v>S</v>
      </c>
      <c r="I630" t="str">
        <f t="shared" si="112"/>
        <v>162</v>
      </c>
      <c r="J630" t="str">
        <f t="shared" si="121"/>
        <v>32</v>
      </c>
      <c r="K630" t="str">
        <f t="shared" si="113"/>
        <v>E</v>
      </c>
      <c r="M630" t="str">
        <f t="shared" si="114"/>
        <v>43</v>
      </c>
      <c r="N630">
        <f t="shared" si="115"/>
        <v>0.31666666666666665</v>
      </c>
      <c r="O630">
        <f t="shared" si="116"/>
        <v>43.31666666666667</v>
      </c>
      <c r="Q630">
        <f t="shared" si="117"/>
        <v>162.53333333333333</v>
      </c>
      <c r="S630">
        <f t="shared" si="119"/>
        <v>-43.31666666666667</v>
      </c>
      <c r="T630">
        <f t="shared" si="118"/>
        <v>162.53333333333333</v>
      </c>
    </row>
    <row r="631" spans="2:20" x14ac:dyDescent="0.25">
      <c r="E631" t="str">
        <f t="shared" si="110"/>
        <v/>
      </c>
      <c r="F631" t="str">
        <f t="shared" si="120"/>
        <v/>
      </c>
      <c r="G631" t="str">
        <f t="shared" si="111"/>
        <v/>
      </c>
      <c r="I631" t="str">
        <f t="shared" si="112"/>
        <v/>
      </c>
      <c r="J631" t="str">
        <f t="shared" si="121"/>
        <v/>
      </c>
      <c r="K631" t="str">
        <f t="shared" si="113"/>
        <v/>
      </c>
      <c r="M631" t="str">
        <f t="shared" si="114"/>
        <v/>
      </c>
      <c r="N631" t="e">
        <f t="shared" si="115"/>
        <v>#VALUE!</v>
      </c>
      <c r="O631" t="e">
        <f t="shared" si="116"/>
        <v>#VALUE!</v>
      </c>
      <c r="Q631" t="e">
        <f t="shared" si="117"/>
        <v>#VALUE!</v>
      </c>
      <c r="S631" t="e">
        <f t="shared" si="119"/>
        <v>#VALUE!</v>
      </c>
      <c r="T631" t="e">
        <f t="shared" si="118"/>
        <v>#VALUE!</v>
      </c>
    </row>
    <row r="632" spans="2:20" x14ac:dyDescent="0.25">
      <c r="B632" t="s">
        <v>4206</v>
      </c>
      <c r="C632" t="s">
        <v>4421</v>
      </c>
      <c r="E632" t="str">
        <f t="shared" si="110"/>
        <v>46</v>
      </c>
      <c r="F632" t="str">
        <f t="shared" si="120"/>
        <v>38</v>
      </c>
      <c r="G632" t="str">
        <f t="shared" si="111"/>
        <v>S</v>
      </c>
      <c r="I632" t="str">
        <f t="shared" si="112"/>
        <v>168</v>
      </c>
      <c r="J632" t="str">
        <f t="shared" si="121"/>
        <v>08</v>
      </c>
      <c r="K632" t="str">
        <f t="shared" si="113"/>
        <v>E</v>
      </c>
      <c r="M632" t="str">
        <f t="shared" si="114"/>
        <v>46</v>
      </c>
      <c r="N632">
        <f t="shared" si="115"/>
        <v>0.6333333333333333</v>
      </c>
      <c r="O632">
        <f t="shared" si="116"/>
        <v>46.633333333333333</v>
      </c>
      <c r="Q632">
        <f t="shared" si="117"/>
        <v>168.13333333333333</v>
      </c>
      <c r="S632">
        <f t="shared" si="119"/>
        <v>-46.633333333333333</v>
      </c>
      <c r="T632">
        <f t="shared" si="118"/>
        <v>168.13333333333333</v>
      </c>
    </row>
    <row r="633" spans="2:20" x14ac:dyDescent="0.25">
      <c r="E633" t="str">
        <f t="shared" si="110"/>
        <v/>
      </c>
      <c r="F633" t="str">
        <f t="shared" si="120"/>
        <v/>
      </c>
      <c r="G633" t="str">
        <f t="shared" si="111"/>
        <v/>
      </c>
      <c r="I633" t="str">
        <f t="shared" si="112"/>
        <v/>
      </c>
      <c r="J633" t="str">
        <f t="shared" si="121"/>
        <v/>
      </c>
      <c r="K633" t="str">
        <f t="shared" si="113"/>
        <v/>
      </c>
      <c r="M633" t="str">
        <f t="shared" si="114"/>
        <v/>
      </c>
      <c r="N633" t="e">
        <f t="shared" si="115"/>
        <v>#VALUE!</v>
      </c>
      <c r="O633" t="e">
        <f t="shared" si="116"/>
        <v>#VALUE!</v>
      </c>
      <c r="Q633" t="e">
        <f t="shared" si="117"/>
        <v>#VALUE!</v>
      </c>
      <c r="S633" t="e">
        <f t="shared" si="119"/>
        <v>#VALUE!</v>
      </c>
      <c r="T633" t="e">
        <f t="shared" si="118"/>
        <v>#VALUE!</v>
      </c>
    </row>
    <row r="634" spans="2:20" x14ac:dyDescent="0.25">
      <c r="E634" t="str">
        <f t="shared" si="110"/>
        <v/>
      </c>
      <c r="F634" t="str">
        <f t="shared" si="120"/>
        <v/>
      </c>
      <c r="G634" t="str">
        <f t="shared" si="111"/>
        <v/>
      </c>
      <c r="I634" t="str">
        <f t="shared" si="112"/>
        <v/>
      </c>
      <c r="J634" t="str">
        <f t="shared" si="121"/>
        <v/>
      </c>
      <c r="K634" t="str">
        <f t="shared" si="113"/>
        <v/>
      </c>
      <c r="M634" t="str">
        <f t="shared" si="114"/>
        <v/>
      </c>
      <c r="N634" t="e">
        <f t="shared" si="115"/>
        <v>#VALUE!</v>
      </c>
      <c r="O634" t="e">
        <f t="shared" si="116"/>
        <v>#VALUE!</v>
      </c>
      <c r="Q634" t="e">
        <f t="shared" si="117"/>
        <v>#VALUE!</v>
      </c>
      <c r="S634" t="e">
        <f t="shared" si="119"/>
        <v>#VALUE!</v>
      </c>
      <c r="T634" t="e">
        <f t="shared" si="118"/>
        <v>#VALUE!</v>
      </c>
    </row>
    <row r="635" spans="2:20" x14ac:dyDescent="0.25">
      <c r="B635" t="s">
        <v>4422</v>
      </c>
      <c r="C635" t="s">
        <v>4423</v>
      </c>
      <c r="E635" t="str">
        <f t="shared" si="110"/>
        <v>45</v>
      </c>
      <c r="F635" t="str">
        <f t="shared" si="120"/>
        <v>51</v>
      </c>
      <c r="G635" t="str">
        <f t="shared" si="111"/>
        <v>S</v>
      </c>
      <c r="I635" t="str">
        <f t="shared" si="112"/>
        <v>170</v>
      </c>
      <c r="J635" t="str">
        <f t="shared" si="121"/>
        <v>50</v>
      </c>
      <c r="K635" t="str">
        <f t="shared" si="113"/>
        <v>E</v>
      </c>
      <c r="M635" t="str">
        <f t="shared" si="114"/>
        <v>45</v>
      </c>
      <c r="N635">
        <f t="shared" si="115"/>
        <v>0.85</v>
      </c>
      <c r="O635">
        <f t="shared" si="116"/>
        <v>45.85</v>
      </c>
      <c r="Q635">
        <f t="shared" si="117"/>
        <v>170.83333333333334</v>
      </c>
      <c r="S635">
        <f t="shared" si="119"/>
        <v>-45.85</v>
      </c>
      <c r="T635">
        <f t="shared" si="118"/>
        <v>170.83333333333334</v>
      </c>
    </row>
    <row r="636" spans="2:20" x14ac:dyDescent="0.25">
      <c r="B636" t="s">
        <v>4424</v>
      </c>
      <c r="C636" t="s">
        <v>4425</v>
      </c>
      <c r="E636" t="str">
        <f t="shared" si="110"/>
        <v>46</v>
      </c>
      <c r="F636" t="str">
        <f t="shared" si="120"/>
        <v>44</v>
      </c>
      <c r="G636" t="str">
        <f t="shared" si="111"/>
        <v>S</v>
      </c>
      <c r="I636" t="str">
        <f t="shared" si="112"/>
        <v>169</v>
      </c>
      <c r="J636" t="str">
        <f t="shared" si="121"/>
        <v>18</v>
      </c>
      <c r="K636" t="str">
        <f t="shared" si="113"/>
        <v>E</v>
      </c>
      <c r="M636" t="str">
        <f t="shared" si="114"/>
        <v>46</v>
      </c>
      <c r="N636">
        <f t="shared" si="115"/>
        <v>0.73333333333333328</v>
      </c>
      <c r="O636">
        <f t="shared" si="116"/>
        <v>46.733333333333334</v>
      </c>
      <c r="Q636">
        <f t="shared" si="117"/>
        <v>169.3</v>
      </c>
      <c r="S636">
        <f t="shared" si="119"/>
        <v>-46.733333333333334</v>
      </c>
      <c r="T636">
        <f t="shared" si="118"/>
        <v>169.3</v>
      </c>
    </row>
    <row r="637" spans="2:20" x14ac:dyDescent="0.25">
      <c r="E637" t="str">
        <f t="shared" si="110"/>
        <v/>
      </c>
      <c r="F637" t="str">
        <f t="shared" si="120"/>
        <v/>
      </c>
      <c r="G637" t="str">
        <f t="shared" si="111"/>
        <v/>
      </c>
      <c r="I637" t="str">
        <f t="shared" si="112"/>
        <v/>
      </c>
      <c r="J637" t="str">
        <f t="shared" si="121"/>
        <v/>
      </c>
      <c r="K637" t="str">
        <f t="shared" si="113"/>
        <v/>
      </c>
      <c r="M637" t="str">
        <f t="shared" si="114"/>
        <v/>
      </c>
      <c r="N637" t="e">
        <f t="shared" si="115"/>
        <v>#VALUE!</v>
      </c>
      <c r="O637" t="e">
        <f t="shared" si="116"/>
        <v>#VALUE!</v>
      </c>
      <c r="Q637" t="e">
        <f t="shared" si="117"/>
        <v>#VALUE!</v>
      </c>
      <c r="S637" t="e">
        <f t="shared" si="119"/>
        <v>#VALUE!</v>
      </c>
      <c r="T637" t="e">
        <f t="shared" si="118"/>
        <v>#VALUE!</v>
      </c>
    </row>
    <row r="638" spans="2:20" x14ac:dyDescent="0.25">
      <c r="B638" t="s">
        <v>4210</v>
      </c>
      <c r="C638" t="s">
        <v>4426</v>
      </c>
      <c r="E638" t="str">
        <f t="shared" si="110"/>
        <v>46</v>
      </c>
      <c r="F638" t="str">
        <f t="shared" si="120"/>
        <v>39</v>
      </c>
      <c r="G638" t="str">
        <f t="shared" si="111"/>
        <v>S</v>
      </c>
      <c r="I638" t="str">
        <f t="shared" si="112"/>
        <v>168</v>
      </c>
      <c r="J638" t="str">
        <f t="shared" si="121"/>
        <v>21</v>
      </c>
      <c r="K638" t="str">
        <f t="shared" si="113"/>
        <v>E</v>
      </c>
      <c r="M638" t="str">
        <f t="shared" si="114"/>
        <v>46</v>
      </c>
      <c r="N638">
        <f t="shared" si="115"/>
        <v>0.65</v>
      </c>
      <c r="O638">
        <f t="shared" si="116"/>
        <v>46.65</v>
      </c>
      <c r="Q638">
        <f t="shared" si="117"/>
        <v>168.35</v>
      </c>
      <c r="S638">
        <f t="shared" si="119"/>
        <v>-46.65</v>
      </c>
      <c r="T638">
        <f t="shared" si="118"/>
        <v>168.35</v>
      </c>
    </row>
    <row r="639" spans="2:20" x14ac:dyDescent="0.25">
      <c r="E639" t="str">
        <f t="shared" si="110"/>
        <v/>
      </c>
      <c r="F639" t="str">
        <f t="shared" si="120"/>
        <v/>
      </c>
      <c r="G639" t="str">
        <f t="shared" si="111"/>
        <v/>
      </c>
      <c r="I639" t="str">
        <f t="shared" si="112"/>
        <v/>
      </c>
      <c r="J639" t="str">
        <f t="shared" si="121"/>
        <v/>
      </c>
      <c r="K639" t="str">
        <f t="shared" si="113"/>
        <v/>
      </c>
      <c r="M639" t="str">
        <f t="shared" si="114"/>
        <v/>
      </c>
      <c r="N639" t="e">
        <f t="shared" si="115"/>
        <v>#VALUE!</v>
      </c>
      <c r="O639" t="e">
        <f t="shared" si="116"/>
        <v>#VALUE!</v>
      </c>
      <c r="Q639" t="e">
        <f t="shared" si="117"/>
        <v>#VALUE!</v>
      </c>
      <c r="S639" t="e">
        <f t="shared" si="119"/>
        <v>#VALUE!</v>
      </c>
      <c r="T639" t="e">
        <f t="shared" si="118"/>
        <v>#VALUE!</v>
      </c>
    </row>
    <row r="640" spans="2:20" x14ac:dyDescent="0.25">
      <c r="E640" t="str">
        <f t="shared" si="110"/>
        <v/>
      </c>
      <c r="F640" t="str">
        <f t="shared" si="120"/>
        <v/>
      </c>
      <c r="G640" t="str">
        <f t="shared" si="111"/>
        <v/>
      </c>
      <c r="I640" t="str">
        <f t="shared" si="112"/>
        <v/>
      </c>
      <c r="J640" t="str">
        <f t="shared" si="121"/>
        <v/>
      </c>
      <c r="K640" t="str">
        <f t="shared" si="113"/>
        <v/>
      </c>
      <c r="M640" t="str">
        <f t="shared" si="114"/>
        <v/>
      </c>
      <c r="N640" t="e">
        <f t="shared" si="115"/>
        <v>#VALUE!</v>
      </c>
      <c r="O640" t="e">
        <f t="shared" si="116"/>
        <v>#VALUE!</v>
      </c>
      <c r="Q640" t="e">
        <f t="shared" si="117"/>
        <v>#VALUE!</v>
      </c>
      <c r="S640" t="e">
        <f t="shared" si="119"/>
        <v>#VALUE!</v>
      </c>
      <c r="T640" t="e">
        <f t="shared" si="118"/>
        <v>#VALUE!</v>
      </c>
    </row>
    <row r="641" spans="2:20" x14ac:dyDescent="0.25">
      <c r="B641" t="s">
        <v>4427</v>
      </c>
      <c r="C641" t="s">
        <v>4046</v>
      </c>
      <c r="E641" t="str">
        <f t="shared" si="110"/>
        <v>44</v>
      </c>
      <c r="F641" t="str">
        <f t="shared" si="120"/>
        <v>32</v>
      </c>
      <c r="G641" t="str">
        <f t="shared" si="111"/>
        <v>S</v>
      </c>
      <c r="I641" t="str">
        <f t="shared" si="112"/>
        <v>171</v>
      </c>
      <c r="J641" t="str">
        <f t="shared" si="121"/>
        <v>24</v>
      </c>
      <c r="K641" t="str">
        <f t="shared" si="113"/>
        <v>E</v>
      </c>
      <c r="M641" t="str">
        <f t="shared" si="114"/>
        <v>44</v>
      </c>
      <c r="N641">
        <f t="shared" si="115"/>
        <v>0.53333333333333333</v>
      </c>
      <c r="O641">
        <f t="shared" si="116"/>
        <v>44.533333333333331</v>
      </c>
      <c r="Q641">
        <f t="shared" si="117"/>
        <v>171.4</v>
      </c>
      <c r="S641">
        <f t="shared" si="119"/>
        <v>-44.533333333333331</v>
      </c>
      <c r="T641">
        <f t="shared" si="118"/>
        <v>171.4</v>
      </c>
    </row>
    <row r="642" spans="2:20" x14ac:dyDescent="0.25">
      <c r="B642" t="s">
        <v>4428</v>
      </c>
      <c r="C642" t="s">
        <v>4429</v>
      </c>
      <c r="E642" t="str">
        <f t="shared" ref="E642:E705" si="122">LEFT(B642,2)</f>
        <v>44</v>
      </c>
      <c r="F642" t="str">
        <f t="shared" si="120"/>
        <v>49</v>
      </c>
      <c r="G642" t="str">
        <f t="shared" ref="G642:G705" si="123">RIGHT(B642,1)</f>
        <v>S</v>
      </c>
      <c r="I642" t="str">
        <f t="shared" ref="I642:I705" si="124">LEFT(C642,3)</f>
        <v>171</v>
      </c>
      <c r="J642" t="str">
        <f t="shared" si="121"/>
        <v>23</v>
      </c>
      <c r="K642" t="str">
        <f t="shared" ref="K642:K705" si="125">RIGHT(C642,1)</f>
        <v>E</v>
      </c>
      <c r="M642" t="str">
        <f t="shared" ref="M642:M705" si="126">E642</f>
        <v>44</v>
      </c>
      <c r="N642">
        <f t="shared" ref="N642:N705" si="127">F642/60</f>
        <v>0.81666666666666665</v>
      </c>
      <c r="O642">
        <f t="shared" ref="O642:O705" si="128">M642+N642</f>
        <v>44.81666666666667</v>
      </c>
      <c r="Q642">
        <f t="shared" ref="Q642:Q705" si="129">I642+J642/60</f>
        <v>171.38333333333333</v>
      </c>
      <c r="S642">
        <f t="shared" si="119"/>
        <v>-44.81666666666667</v>
      </c>
      <c r="T642">
        <f t="shared" ref="T642:T705" si="130">IF(K642 ="W",-Q642,Q642)</f>
        <v>171.38333333333333</v>
      </c>
    </row>
    <row r="643" spans="2:20" x14ac:dyDescent="0.25">
      <c r="B643" t="s">
        <v>4430</v>
      </c>
      <c r="C643" t="s">
        <v>4431</v>
      </c>
      <c r="E643" t="str">
        <f t="shared" si="122"/>
        <v>45</v>
      </c>
      <c r="F643" t="str">
        <f t="shared" si="120"/>
        <v>43</v>
      </c>
      <c r="G643" t="str">
        <f t="shared" si="123"/>
        <v>S</v>
      </c>
      <c r="I643" t="str">
        <f t="shared" si="124"/>
        <v>170</v>
      </c>
      <c r="J643" t="str">
        <f t="shared" si="121"/>
        <v>45</v>
      </c>
      <c r="K643" t="str">
        <f t="shared" si="125"/>
        <v>E</v>
      </c>
      <c r="M643" t="str">
        <f t="shared" si="126"/>
        <v>45</v>
      </c>
      <c r="N643">
        <f t="shared" si="127"/>
        <v>0.71666666666666667</v>
      </c>
      <c r="O643">
        <f t="shared" si="128"/>
        <v>45.716666666666669</v>
      </c>
      <c r="Q643">
        <f t="shared" si="129"/>
        <v>170.75</v>
      </c>
      <c r="S643">
        <f t="shared" ref="S643:S706" si="131">IF(G643 ="S",-O643,O643)</f>
        <v>-45.716666666666669</v>
      </c>
      <c r="T643">
        <f t="shared" si="130"/>
        <v>170.75</v>
      </c>
    </row>
    <row r="644" spans="2:20" x14ac:dyDescent="0.25">
      <c r="E644" t="str">
        <f t="shared" si="122"/>
        <v/>
      </c>
      <c r="F644" t="str">
        <f t="shared" ref="F644:F707" si="132">MID(B644,3,2)</f>
        <v/>
      </c>
      <c r="G644" t="str">
        <f t="shared" si="123"/>
        <v/>
      </c>
      <c r="I644" t="str">
        <f t="shared" si="124"/>
        <v/>
      </c>
      <c r="J644" t="str">
        <f t="shared" ref="J644:J707" si="133">MID(C644,4,2)</f>
        <v/>
      </c>
      <c r="K644" t="str">
        <f t="shared" si="125"/>
        <v/>
      </c>
      <c r="M644" t="str">
        <f t="shared" si="126"/>
        <v/>
      </c>
      <c r="N644" t="e">
        <f t="shared" si="127"/>
        <v>#VALUE!</v>
      </c>
      <c r="O644" t="e">
        <f t="shared" si="128"/>
        <v>#VALUE!</v>
      </c>
      <c r="Q644" t="e">
        <f t="shared" si="129"/>
        <v>#VALUE!</v>
      </c>
      <c r="S644" t="e">
        <f t="shared" si="131"/>
        <v>#VALUE!</v>
      </c>
      <c r="T644" t="e">
        <f t="shared" si="130"/>
        <v>#VALUE!</v>
      </c>
    </row>
    <row r="645" spans="2:20" x14ac:dyDescent="0.25">
      <c r="B645" t="s">
        <v>4223</v>
      </c>
      <c r="C645" t="s">
        <v>4432</v>
      </c>
      <c r="E645" t="str">
        <f t="shared" si="122"/>
        <v>44</v>
      </c>
      <c r="F645" t="str">
        <f t="shared" si="132"/>
        <v>23</v>
      </c>
      <c r="G645" t="str">
        <f t="shared" si="123"/>
        <v>S</v>
      </c>
      <c r="I645" t="str">
        <f t="shared" si="124"/>
        <v>171</v>
      </c>
      <c r="J645" t="str">
        <f t="shared" si="133"/>
        <v>18</v>
      </c>
      <c r="K645" t="str">
        <f t="shared" si="125"/>
        <v>E</v>
      </c>
      <c r="M645" t="str">
        <f t="shared" si="126"/>
        <v>44</v>
      </c>
      <c r="N645">
        <f t="shared" si="127"/>
        <v>0.38333333333333336</v>
      </c>
      <c r="O645">
        <f t="shared" si="128"/>
        <v>44.383333333333333</v>
      </c>
      <c r="Q645">
        <f t="shared" si="129"/>
        <v>171.3</v>
      </c>
      <c r="S645">
        <f t="shared" si="131"/>
        <v>-44.383333333333333</v>
      </c>
      <c r="T645">
        <f t="shared" si="130"/>
        <v>171.3</v>
      </c>
    </row>
    <row r="646" spans="2:20" x14ac:dyDescent="0.25">
      <c r="B646" t="s">
        <v>4330</v>
      </c>
      <c r="C646" t="s">
        <v>4433</v>
      </c>
      <c r="E646" t="str">
        <f t="shared" si="122"/>
        <v>43</v>
      </c>
      <c r="F646" t="str">
        <f t="shared" si="132"/>
        <v>35</v>
      </c>
      <c r="G646" t="str">
        <f t="shared" si="123"/>
        <v>S</v>
      </c>
      <c r="I646" t="str">
        <f t="shared" si="124"/>
        <v>173</v>
      </c>
      <c r="J646" t="str">
        <f t="shared" si="133"/>
        <v>01</v>
      </c>
      <c r="K646" t="str">
        <f t="shared" si="125"/>
        <v>E</v>
      </c>
      <c r="M646" t="str">
        <f t="shared" si="126"/>
        <v>43</v>
      </c>
      <c r="N646">
        <f t="shared" si="127"/>
        <v>0.58333333333333337</v>
      </c>
      <c r="O646">
        <f t="shared" si="128"/>
        <v>43.583333333333336</v>
      </c>
      <c r="Q646">
        <f t="shared" si="129"/>
        <v>173.01666666666668</v>
      </c>
      <c r="S646">
        <f t="shared" si="131"/>
        <v>-43.583333333333336</v>
      </c>
      <c r="T646">
        <f t="shared" si="130"/>
        <v>173.01666666666668</v>
      </c>
    </row>
    <row r="647" spans="2:20" x14ac:dyDescent="0.25">
      <c r="B647" t="s">
        <v>4219</v>
      </c>
      <c r="C647" t="s">
        <v>4434</v>
      </c>
      <c r="E647" t="str">
        <f t="shared" si="122"/>
        <v>43</v>
      </c>
      <c r="F647" t="str">
        <f t="shared" si="132"/>
        <v>34</v>
      </c>
      <c r="G647" t="str">
        <f t="shared" si="123"/>
        <v>S</v>
      </c>
      <c r="I647" t="str">
        <f t="shared" si="124"/>
        <v>172</v>
      </c>
      <c r="J647" t="str">
        <f t="shared" si="133"/>
        <v>51</v>
      </c>
      <c r="K647" t="str">
        <f t="shared" si="125"/>
        <v>E</v>
      </c>
      <c r="M647" t="str">
        <f t="shared" si="126"/>
        <v>43</v>
      </c>
      <c r="N647">
        <f t="shared" si="127"/>
        <v>0.56666666666666665</v>
      </c>
      <c r="O647">
        <f t="shared" si="128"/>
        <v>43.56666666666667</v>
      </c>
      <c r="Q647">
        <f t="shared" si="129"/>
        <v>172.85</v>
      </c>
      <c r="S647">
        <f t="shared" si="131"/>
        <v>-43.56666666666667</v>
      </c>
      <c r="T647">
        <f t="shared" si="130"/>
        <v>172.85</v>
      </c>
    </row>
    <row r="648" spans="2:20" x14ac:dyDescent="0.25">
      <c r="E648" t="str">
        <f t="shared" si="122"/>
        <v/>
      </c>
      <c r="F648" t="str">
        <f t="shared" si="132"/>
        <v/>
      </c>
      <c r="G648" t="str">
        <f t="shared" si="123"/>
        <v/>
      </c>
      <c r="I648" t="str">
        <f t="shared" si="124"/>
        <v/>
      </c>
      <c r="J648" t="str">
        <f t="shared" si="133"/>
        <v/>
      </c>
      <c r="K648" t="str">
        <f t="shared" si="125"/>
        <v/>
      </c>
      <c r="M648" t="str">
        <f t="shared" si="126"/>
        <v/>
      </c>
      <c r="N648" t="e">
        <f t="shared" si="127"/>
        <v>#VALUE!</v>
      </c>
      <c r="O648" t="e">
        <f t="shared" si="128"/>
        <v>#VALUE!</v>
      </c>
      <c r="Q648" t="e">
        <f t="shared" si="129"/>
        <v>#VALUE!</v>
      </c>
      <c r="S648" t="e">
        <f t="shared" si="131"/>
        <v>#VALUE!</v>
      </c>
      <c r="T648" t="e">
        <f t="shared" si="130"/>
        <v>#VALUE!</v>
      </c>
    </row>
    <row r="649" spans="2:20" x14ac:dyDescent="0.25">
      <c r="B649" t="s">
        <v>4219</v>
      </c>
      <c r="C649" t="s">
        <v>4434</v>
      </c>
      <c r="E649" t="str">
        <f t="shared" si="122"/>
        <v>43</v>
      </c>
      <c r="F649" t="str">
        <f t="shared" si="132"/>
        <v>34</v>
      </c>
      <c r="G649" t="str">
        <f t="shared" si="123"/>
        <v>S</v>
      </c>
      <c r="I649" t="str">
        <f t="shared" si="124"/>
        <v>172</v>
      </c>
      <c r="J649" t="str">
        <f t="shared" si="133"/>
        <v>51</v>
      </c>
      <c r="K649" t="str">
        <f t="shared" si="125"/>
        <v>E</v>
      </c>
      <c r="M649" t="str">
        <f t="shared" si="126"/>
        <v>43</v>
      </c>
      <c r="N649">
        <f t="shared" si="127"/>
        <v>0.56666666666666665</v>
      </c>
      <c r="O649">
        <f t="shared" si="128"/>
        <v>43.56666666666667</v>
      </c>
      <c r="Q649">
        <f t="shared" si="129"/>
        <v>172.85</v>
      </c>
      <c r="S649">
        <f t="shared" si="131"/>
        <v>-43.56666666666667</v>
      </c>
      <c r="T649">
        <f t="shared" si="130"/>
        <v>172.85</v>
      </c>
    </row>
    <row r="650" spans="2:20" x14ac:dyDescent="0.25">
      <c r="E650" t="str">
        <f t="shared" si="122"/>
        <v/>
      </c>
      <c r="F650" t="str">
        <f t="shared" si="132"/>
        <v/>
      </c>
      <c r="G650" t="str">
        <f t="shared" si="123"/>
        <v/>
      </c>
      <c r="I650" t="str">
        <f t="shared" si="124"/>
        <v/>
      </c>
      <c r="J650" t="str">
        <f t="shared" si="133"/>
        <v/>
      </c>
      <c r="K650" t="str">
        <f t="shared" si="125"/>
        <v/>
      </c>
      <c r="M650" t="str">
        <f t="shared" si="126"/>
        <v/>
      </c>
      <c r="N650" t="e">
        <f t="shared" si="127"/>
        <v>#VALUE!</v>
      </c>
      <c r="O650" t="e">
        <f t="shared" si="128"/>
        <v>#VALUE!</v>
      </c>
      <c r="Q650" t="e">
        <f t="shared" si="129"/>
        <v>#VALUE!</v>
      </c>
      <c r="S650" t="e">
        <f t="shared" si="131"/>
        <v>#VALUE!</v>
      </c>
      <c r="T650" t="e">
        <f t="shared" si="130"/>
        <v>#VALUE!</v>
      </c>
    </row>
    <row r="651" spans="2:20" x14ac:dyDescent="0.25">
      <c r="B651" t="s">
        <v>4435</v>
      </c>
      <c r="C651" t="s">
        <v>4436</v>
      </c>
      <c r="E651" t="str">
        <f t="shared" si="122"/>
        <v>42</v>
      </c>
      <c r="F651" t="str">
        <f t="shared" si="132"/>
        <v>58</v>
      </c>
      <c r="G651" t="str">
        <f t="shared" si="123"/>
        <v>S</v>
      </c>
      <c r="I651" t="str">
        <f t="shared" si="124"/>
        <v>173</v>
      </c>
      <c r="J651" t="str">
        <f t="shared" si="133"/>
        <v>23</v>
      </c>
      <c r="K651" t="str">
        <f t="shared" si="125"/>
        <v>E</v>
      </c>
      <c r="M651" t="str">
        <f t="shared" si="126"/>
        <v>42</v>
      </c>
      <c r="N651">
        <f t="shared" si="127"/>
        <v>0.96666666666666667</v>
      </c>
      <c r="O651">
        <f t="shared" si="128"/>
        <v>42.966666666666669</v>
      </c>
      <c r="Q651">
        <f t="shared" si="129"/>
        <v>173.38333333333333</v>
      </c>
      <c r="S651">
        <f t="shared" si="131"/>
        <v>-42.966666666666669</v>
      </c>
      <c r="T651">
        <f t="shared" si="130"/>
        <v>173.38333333333333</v>
      </c>
    </row>
    <row r="652" spans="2:20" x14ac:dyDescent="0.25">
      <c r="B652" t="s">
        <v>4221</v>
      </c>
      <c r="C652" t="s">
        <v>4437</v>
      </c>
      <c r="E652" t="str">
        <f t="shared" si="122"/>
        <v>43</v>
      </c>
      <c r="F652" t="str">
        <f t="shared" si="132"/>
        <v>36</v>
      </c>
      <c r="G652" t="str">
        <f t="shared" si="123"/>
        <v>S</v>
      </c>
      <c r="I652" t="str">
        <f t="shared" si="124"/>
        <v>172</v>
      </c>
      <c r="J652" t="str">
        <f t="shared" si="133"/>
        <v>28</v>
      </c>
      <c r="K652" t="str">
        <f t="shared" si="125"/>
        <v>E</v>
      </c>
      <c r="M652" t="str">
        <f t="shared" si="126"/>
        <v>43</v>
      </c>
      <c r="N652">
        <f t="shared" si="127"/>
        <v>0.6</v>
      </c>
      <c r="O652">
        <f t="shared" si="128"/>
        <v>43.6</v>
      </c>
      <c r="Q652">
        <f t="shared" si="129"/>
        <v>172.46666666666667</v>
      </c>
      <c r="S652">
        <f t="shared" si="131"/>
        <v>-43.6</v>
      </c>
      <c r="T652">
        <f t="shared" si="130"/>
        <v>172.46666666666667</v>
      </c>
    </row>
    <row r="653" spans="2:20" x14ac:dyDescent="0.25">
      <c r="E653" t="str">
        <f t="shared" si="122"/>
        <v/>
      </c>
      <c r="F653" t="str">
        <f t="shared" si="132"/>
        <v/>
      </c>
      <c r="G653" t="str">
        <f t="shared" si="123"/>
        <v/>
      </c>
      <c r="I653" t="str">
        <f t="shared" si="124"/>
        <v/>
      </c>
      <c r="J653" t="str">
        <f t="shared" si="133"/>
        <v/>
      </c>
      <c r="K653" t="str">
        <f t="shared" si="125"/>
        <v/>
      </c>
      <c r="M653" t="str">
        <f t="shared" si="126"/>
        <v/>
      </c>
      <c r="N653" t="e">
        <f t="shared" si="127"/>
        <v>#VALUE!</v>
      </c>
      <c r="O653" t="e">
        <f t="shared" si="128"/>
        <v>#VALUE!</v>
      </c>
      <c r="Q653" t="e">
        <f t="shared" si="129"/>
        <v>#VALUE!</v>
      </c>
      <c r="S653" t="e">
        <f t="shared" si="131"/>
        <v>#VALUE!</v>
      </c>
      <c r="T653" t="e">
        <f t="shared" si="130"/>
        <v>#VALUE!</v>
      </c>
    </row>
    <row r="654" spans="2:20" x14ac:dyDescent="0.25">
      <c r="E654" t="str">
        <f t="shared" si="122"/>
        <v/>
      </c>
      <c r="F654" t="str">
        <f t="shared" si="132"/>
        <v/>
      </c>
      <c r="G654" t="str">
        <f t="shared" si="123"/>
        <v/>
      </c>
      <c r="I654" t="str">
        <f t="shared" si="124"/>
        <v/>
      </c>
      <c r="J654" t="str">
        <f t="shared" si="133"/>
        <v/>
      </c>
      <c r="K654" t="str">
        <f t="shared" si="125"/>
        <v/>
      </c>
      <c r="M654" t="str">
        <f t="shared" si="126"/>
        <v/>
      </c>
      <c r="N654" t="e">
        <f t="shared" si="127"/>
        <v>#VALUE!</v>
      </c>
      <c r="O654" t="e">
        <f t="shared" si="128"/>
        <v>#VALUE!</v>
      </c>
      <c r="Q654" t="e">
        <f t="shared" si="129"/>
        <v>#VALUE!</v>
      </c>
      <c r="S654" t="e">
        <f t="shared" si="131"/>
        <v>#VALUE!</v>
      </c>
      <c r="T654" t="e">
        <f t="shared" si="130"/>
        <v>#VALUE!</v>
      </c>
    </row>
    <row r="655" spans="2:20" x14ac:dyDescent="0.25">
      <c r="B655" t="s">
        <v>4438</v>
      </c>
      <c r="C655" t="s">
        <v>4439</v>
      </c>
      <c r="E655" t="str">
        <f t="shared" si="122"/>
        <v>41</v>
      </c>
      <c r="F655" t="str">
        <f t="shared" si="132"/>
        <v>07</v>
      </c>
      <c r="G655" t="str">
        <f t="shared" si="123"/>
        <v>S</v>
      </c>
      <c r="I655" t="str">
        <f t="shared" si="124"/>
        <v>173</v>
      </c>
      <c r="J655" t="str">
        <f t="shared" si="133"/>
        <v>17</v>
      </c>
      <c r="K655" t="str">
        <f t="shared" si="125"/>
        <v>E</v>
      </c>
      <c r="M655" t="str">
        <f t="shared" si="126"/>
        <v>41</v>
      </c>
      <c r="N655">
        <f t="shared" si="127"/>
        <v>0.11666666666666667</v>
      </c>
      <c r="O655">
        <f t="shared" si="128"/>
        <v>41.116666666666667</v>
      </c>
      <c r="Q655">
        <f t="shared" si="129"/>
        <v>173.28333333333333</v>
      </c>
      <c r="S655">
        <f t="shared" si="131"/>
        <v>-41.116666666666667</v>
      </c>
      <c r="T655">
        <f t="shared" si="130"/>
        <v>173.28333333333333</v>
      </c>
    </row>
    <row r="656" spans="2:20" x14ac:dyDescent="0.25">
      <c r="B656" t="s">
        <v>4440</v>
      </c>
      <c r="C656" t="s">
        <v>4441</v>
      </c>
      <c r="E656" t="str">
        <f t="shared" si="122"/>
        <v>41</v>
      </c>
      <c r="F656" t="str">
        <f t="shared" si="132"/>
        <v>15</v>
      </c>
      <c r="G656" t="str">
        <f t="shared" si="123"/>
        <v>S</v>
      </c>
      <c r="I656" t="str">
        <f t="shared" si="124"/>
        <v>173</v>
      </c>
      <c r="J656" t="str">
        <f t="shared" si="133"/>
        <v>15</v>
      </c>
      <c r="K656" t="str">
        <f t="shared" si="125"/>
        <v>E</v>
      </c>
      <c r="M656" t="str">
        <f t="shared" si="126"/>
        <v>41</v>
      </c>
      <c r="N656">
        <f t="shared" si="127"/>
        <v>0.25</v>
      </c>
      <c r="O656">
        <f t="shared" si="128"/>
        <v>41.25</v>
      </c>
      <c r="Q656">
        <f t="shared" si="129"/>
        <v>173.25</v>
      </c>
      <c r="S656">
        <f t="shared" si="131"/>
        <v>-41.25</v>
      </c>
      <c r="T656">
        <f t="shared" si="130"/>
        <v>173.25</v>
      </c>
    </row>
    <row r="657" spans="2:20" x14ac:dyDescent="0.25">
      <c r="E657" t="str">
        <f t="shared" si="122"/>
        <v/>
      </c>
      <c r="F657" t="str">
        <f t="shared" si="132"/>
        <v/>
      </c>
      <c r="G657" t="str">
        <f t="shared" si="123"/>
        <v/>
      </c>
      <c r="I657" t="str">
        <f t="shared" si="124"/>
        <v/>
      </c>
      <c r="J657" t="str">
        <f t="shared" si="133"/>
        <v/>
      </c>
      <c r="K657" t="str">
        <f t="shared" si="125"/>
        <v/>
      </c>
      <c r="M657" t="str">
        <f t="shared" si="126"/>
        <v/>
      </c>
      <c r="N657" t="e">
        <f t="shared" si="127"/>
        <v>#VALUE!</v>
      </c>
      <c r="O657" t="e">
        <f t="shared" si="128"/>
        <v>#VALUE!</v>
      </c>
      <c r="Q657" t="e">
        <f t="shared" si="129"/>
        <v>#VALUE!</v>
      </c>
      <c r="S657" t="e">
        <f t="shared" si="131"/>
        <v>#VALUE!</v>
      </c>
      <c r="T657" t="e">
        <f t="shared" si="130"/>
        <v>#VALUE!</v>
      </c>
    </row>
    <row r="658" spans="2:20" x14ac:dyDescent="0.25">
      <c r="E658" t="str">
        <f t="shared" si="122"/>
        <v/>
      </c>
      <c r="F658" t="str">
        <f t="shared" si="132"/>
        <v/>
      </c>
      <c r="G658" t="str">
        <f t="shared" si="123"/>
        <v/>
      </c>
      <c r="I658" t="str">
        <f t="shared" si="124"/>
        <v/>
      </c>
      <c r="J658" t="str">
        <f t="shared" si="133"/>
        <v/>
      </c>
      <c r="K658" t="str">
        <f t="shared" si="125"/>
        <v/>
      </c>
      <c r="M658" t="str">
        <f t="shared" si="126"/>
        <v/>
      </c>
      <c r="N658" t="e">
        <f t="shared" si="127"/>
        <v>#VALUE!</v>
      </c>
      <c r="O658" t="e">
        <f t="shared" si="128"/>
        <v>#VALUE!</v>
      </c>
      <c r="Q658" t="e">
        <f t="shared" si="129"/>
        <v>#VALUE!</v>
      </c>
      <c r="S658" t="e">
        <f t="shared" si="131"/>
        <v>#VALUE!</v>
      </c>
      <c r="T658" t="e">
        <f t="shared" si="130"/>
        <v>#VALUE!</v>
      </c>
    </row>
    <row r="659" spans="2:20" x14ac:dyDescent="0.25">
      <c r="E659" t="str">
        <f t="shared" si="122"/>
        <v/>
      </c>
      <c r="F659" t="str">
        <f t="shared" si="132"/>
        <v/>
      </c>
      <c r="G659" t="str">
        <f t="shared" si="123"/>
        <v/>
      </c>
      <c r="I659" t="str">
        <f t="shared" si="124"/>
        <v/>
      </c>
      <c r="J659" t="str">
        <f t="shared" si="133"/>
        <v/>
      </c>
      <c r="K659" t="str">
        <f t="shared" si="125"/>
        <v/>
      </c>
      <c r="M659" t="str">
        <f t="shared" si="126"/>
        <v/>
      </c>
      <c r="N659" t="e">
        <f t="shared" si="127"/>
        <v>#VALUE!</v>
      </c>
      <c r="O659" t="e">
        <f t="shared" si="128"/>
        <v>#VALUE!</v>
      </c>
      <c r="Q659" t="e">
        <f t="shared" si="129"/>
        <v>#VALUE!</v>
      </c>
      <c r="S659" t="e">
        <f t="shared" si="131"/>
        <v>#VALUE!</v>
      </c>
      <c r="T659" t="e">
        <f t="shared" si="130"/>
        <v>#VALUE!</v>
      </c>
    </row>
    <row r="660" spans="2:20" x14ac:dyDescent="0.25">
      <c r="B660" t="s">
        <v>4442</v>
      </c>
      <c r="C660" t="s">
        <v>4443</v>
      </c>
      <c r="E660" t="str">
        <f t="shared" si="122"/>
        <v>41</v>
      </c>
      <c r="F660" t="str">
        <f t="shared" si="132"/>
        <v>32</v>
      </c>
      <c r="G660" t="str">
        <f t="shared" si="123"/>
        <v>S</v>
      </c>
      <c r="I660" t="str">
        <f t="shared" si="124"/>
        <v>174</v>
      </c>
      <c r="J660" t="str">
        <f t="shared" si="133"/>
        <v>56</v>
      </c>
      <c r="K660" t="str">
        <f t="shared" si="125"/>
        <v>E</v>
      </c>
      <c r="M660" t="str">
        <f t="shared" si="126"/>
        <v>41</v>
      </c>
      <c r="N660">
        <f t="shared" si="127"/>
        <v>0.53333333333333333</v>
      </c>
      <c r="O660">
        <f t="shared" si="128"/>
        <v>41.533333333333331</v>
      </c>
      <c r="Q660">
        <f t="shared" si="129"/>
        <v>174.93333333333334</v>
      </c>
      <c r="S660">
        <f t="shared" si="131"/>
        <v>-41.533333333333331</v>
      </c>
      <c r="T660">
        <f t="shared" si="130"/>
        <v>174.93333333333334</v>
      </c>
    </row>
    <row r="661" spans="2:20" x14ac:dyDescent="0.25">
      <c r="B661" t="s">
        <v>4444</v>
      </c>
      <c r="C661" t="s">
        <v>3944</v>
      </c>
      <c r="E661" t="str">
        <f t="shared" si="122"/>
        <v>41</v>
      </c>
      <c r="F661" t="str">
        <f t="shared" si="132"/>
        <v>25</v>
      </c>
      <c r="G661" t="str">
        <f t="shared" si="123"/>
        <v>S</v>
      </c>
      <c r="I661" t="str">
        <f t="shared" si="124"/>
        <v>174</v>
      </c>
      <c r="J661" t="str">
        <f t="shared" si="133"/>
        <v>45</v>
      </c>
      <c r="K661" t="str">
        <f t="shared" si="125"/>
        <v>E</v>
      </c>
      <c r="M661" t="str">
        <f t="shared" si="126"/>
        <v>41</v>
      </c>
      <c r="N661">
        <f t="shared" si="127"/>
        <v>0.41666666666666669</v>
      </c>
      <c r="O661">
        <f t="shared" si="128"/>
        <v>41.416666666666664</v>
      </c>
      <c r="Q661">
        <f t="shared" si="129"/>
        <v>174.75</v>
      </c>
      <c r="S661">
        <f t="shared" si="131"/>
        <v>-41.416666666666664</v>
      </c>
      <c r="T661">
        <f t="shared" si="130"/>
        <v>174.75</v>
      </c>
    </row>
    <row r="662" spans="2:20" x14ac:dyDescent="0.25">
      <c r="E662" t="str">
        <f t="shared" si="122"/>
        <v/>
      </c>
      <c r="F662" t="str">
        <f t="shared" si="132"/>
        <v/>
      </c>
      <c r="G662" t="str">
        <f t="shared" si="123"/>
        <v/>
      </c>
      <c r="I662" t="str">
        <f t="shared" si="124"/>
        <v/>
      </c>
      <c r="J662" t="str">
        <f t="shared" si="133"/>
        <v/>
      </c>
      <c r="K662" t="str">
        <f t="shared" si="125"/>
        <v/>
      </c>
      <c r="M662" t="str">
        <f t="shared" si="126"/>
        <v/>
      </c>
      <c r="N662" t="e">
        <f t="shared" si="127"/>
        <v>#VALUE!</v>
      </c>
      <c r="O662" t="e">
        <f t="shared" si="128"/>
        <v>#VALUE!</v>
      </c>
      <c r="Q662" t="e">
        <f t="shared" si="129"/>
        <v>#VALUE!</v>
      </c>
      <c r="S662" t="e">
        <f t="shared" si="131"/>
        <v>#VALUE!</v>
      </c>
      <c r="T662" t="e">
        <f t="shared" si="130"/>
        <v>#VALUE!</v>
      </c>
    </row>
    <row r="663" spans="2:20" x14ac:dyDescent="0.25">
      <c r="E663" t="str">
        <f t="shared" si="122"/>
        <v/>
      </c>
      <c r="F663" t="str">
        <f t="shared" si="132"/>
        <v/>
      </c>
      <c r="G663" t="str">
        <f t="shared" si="123"/>
        <v/>
      </c>
      <c r="I663" t="str">
        <f t="shared" si="124"/>
        <v/>
      </c>
      <c r="J663" t="str">
        <f t="shared" si="133"/>
        <v/>
      </c>
      <c r="K663" t="str">
        <f t="shared" si="125"/>
        <v/>
      </c>
      <c r="M663" t="str">
        <f t="shared" si="126"/>
        <v/>
      </c>
      <c r="N663" t="e">
        <f t="shared" si="127"/>
        <v>#VALUE!</v>
      </c>
      <c r="O663" t="e">
        <f t="shared" si="128"/>
        <v>#VALUE!</v>
      </c>
      <c r="Q663" t="e">
        <f t="shared" si="129"/>
        <v>#VALUE!</v>
      </c>
      <c r="S663" t="e">
        <f t="shared" si="131"/>
        <v>#VALUE!</v>
      </c>
      <c r="T663" t="e">
        <f t="shared" si="130"/>
        <v>#VALUE!</v>
      </c>
    </row>
    <row r="664" spans="2:20" x14ac:dyDescent="0.25">
      <c r="E664" t="str">
        <f t="shared" si="122"/>
        <v/>
      </c>
      <c r="F664" t="str">
        <f t="shared" si="132"/>
        <v/>
      </c>
      <c r="G664" t="str">
        <f t="shared" si="123"/>
        <v/>
      </c>
      <c r="I664" t="str">
        <f t="shared" si="124"/>
        <v/>
      </c>
      <c r="J664" t="str">
        <f t="shared" si="133"/>
        <v/>
      </c>
      <c r="K664" t="str">
        <f t="shared" si="125"/>
        <v/>
      </c>
      <c r="M664" t="str">
        <f t="shared" si="126"/>
        <v/>
      </c>
      <c r="N664" t="e">
        <f t="shared" si="127"/>
        <v>#VALUE!</v>
      </c>
      <c r="O664" t="e">
        <f t="shared" si="128"/>
        <v>#VALUE!</v>
      </c>
      <c r="Q664" t="e">
        <f t="shared" si="129"/>
        <v>#VALUE!</v>
      </c>
      <c r="S664" t="e">
        <f t="shared" si="131"/>
        <v>#VALUE!</v>
      </c>
      <c r="T664" t="e">
        <f t="shared" si="130"/>
        <v>#VALUE!</v>
      </c>
    </row>
    <row r="665" spans="2:20" x14ac:dyDescent="0.25">
      <c r="B665" t="s">
        <v>4445</v>
      </c>
      <c r="C665" t="s">
        <v>4446</v>
      </c>
      <c r="E665" t="str">
        <f t="shared" si="122"/>
        <v>39</v>
      </c>
      <c r="F665" t="str">
        <f t="shared" si="132"/>
        <v>33</v>
      </c>
      <c r="G665" t="str">
        <f t="shared" si="123"/>
        <v>S</v>
      </c>
      <c r="I665" t="str">
        <f t="shared" si="124"/>
        <v>177</v>
      </c>
      <c r="J665" t="str">
        <f t="shared" si="133"/>
        <v>10</v>
      </c>
      <c r="K665" t="str">
        <f t="shared" si="125"/>
        <v>E</v>
      </c>
      <c r="M665" t="str">
        <f t="shared" si="126"/>
        <v>39</v>
      </c>
      <c r="N665">
        <f t="shared" si="127"/>
        <v>0.55000000000000004</v>
      </c>
      <c r="O665">
        <f t="shared" si="128"/>
        <v>39.549999999999997</v>
      </c>
      <c r="Q665">
        <f t="shared" si="129"/>
        <v>177.16666666666666</v>
      </c>
      <c r="S665">
        <f t="shared" si="131"/>
        <v>-39.549999999999997</v>
      </c>
      <c r="T665">
        <f t="shared" si="130"/>
        <v>177.16666666666666</v>
      </c>
    </row>
    <row r="666" spans="2:20" x14ac:dyDescent="0.25">
      <c r="B666" t="s">
        <v>4343</v>
      </c>
      <c r="C666" t="s">
        <v>3943</v>
      </c>
      <c r="E666" t="str">
        <f t="shared" si="122"/>
        <v>39</v>
      </c>
      <c r="F666" t="str">
        <f t="shared" si="132"/>
        <v>25</v>
      </c>
      <c r="G666" t="str">
        <f t="shared" si="123"/>
        <v>S</v>
      </c>
      <c r="I666" t="str">
        <f t="shared" si="124"/>
        <v>176</v>
      </c>
      <c r="J666" t="str">
        <f t="shared" si="133"/>
        <v>59</v>
      </c>
      <c r="K666" t="str">
        <f t="shared" si="125"/>
        <v>E</v>
      </c>
      <c r="M666" t="str">
        <f t="shared" si="126"/>
        <v>39</v>
      </c>
      <c r="N666">
        <f t="shared" si="127"/>
        <v>0.41666666666666669</v>
      </c>
      <c r="O666">
        <f t="shared" si="128"/>
        <v>39.416666666666664</v>
      </c>
      <c r="Q666">
        <f t="shared" si="129"/>
        <v>176.98333333333332</v>
      </c>
      <c r="S666">
        <f t="shared" si="131"/>
        <v>-39.416666666666664</v>
      </c>
      <c r="T666">
        <f t="shared" si="130"/>
        <v>176.98333333333332</v>
      </c>
    </row>
    <row r="667" spans="2:20" x14ac:dyDescent="0.25">
      <c r="E667" t="str">
        <f t="shared" si="122"/>
        <v/>
      </c>
      <c r="F667" t="str">
        <f t="shared" si="132"/>
        <v/>
      </c>
      <c r="G667" t="str">
        <f t="shared" si="123"/>
        <v/>
      </c>
      <c r="I667" t="str">
        <f t="shared" si="124"/>
        <v/>
      </c>
      <c r="J667" t="str">
        <f t="shared" si="133"/>
        <v/>
      </c>
      <c r="K667" t="str">
        <f t="shared" si="125"/>
        <v/>
      </c>
      <c r="M667" t="str">
        <f t="shared" si="126"/>
        <v/>
      </c>
      <c r="N667" t="e">
        <f t="shared" si="127"/>
        <v>#VALUE!</v>
      </c>
      <c r="O667" t="e">
        <f t="shared" si="128"/>
        <v>#VALUE!</v>
      </c>
      <c r="Q667" t="e">
        <f t="shared" si="129"/>
        <v>#VALUE!</v>
      </c>
      <c r="S667" t="e">
        <f t="shared" si="131"/>
        <v>#VALUE!</v>
      </c>
      <c r="T667" t="e">
        <f t="shared" si="130"/>
        <v>#VALUE!</v>
      </c>
    </row>
    <row r="668" spans="2:20" x14ac:dyDescent="0.25">
      <c r="B668" t="s">
        <v>4202</v>
      </c>
      <c r="C668" t="s">
        <v>4447</v>
      </c>
      <c r="E668" t="str">
        <f t="shared" si="122"/>
        <v>37</v>
      </c>
      <c r="F668" t="str">
        <f t="shared" si="132"/>
        <v>25</v>
      </c>
      <c r="G668" t="str">
        <f t="shared" si="123"/>
        <v>S</v>
      </c>
      <c r="I668" t="str">
        <f t="shared" si="124"/>
        <v>177</v>
      </c>
      <c r="J668" t="str">
        <f t="shared" si="133"/>
        <v>35</v>
      </c>
      <c r="K668" t="str">
        <f t="shared" si="125"/>
        <v>E</v>
      </c>
      <c r="M668" t="str">
        <f t="shared" si="126"/>
        <v>37</v>
      </c>
      <c r="N668">
        <f t="shared" si="127"/>
        <v>0.41666666666666669</v>
      </c>
      <c r="O668">
        <f t="shared" si="128"/>
        <v>37.416666666666664</v>
      </c>
      <c r="Q668">
        <f t="shared" si="129"/>
        <v>177.58333333333334</v>
      </c>
      <c r="S668">
        <f t="shared" si="131"/>
        <v>-37.416666666666664</v>
      </c>
      <c r="T668">
        <f t="shared" si="130"/>
        <v>177.58333333333334</v>
      </c>
    </row>
    <row r="669" spans="2:20" x14ac:dyDescent="0.25">
      <c r="B669" t="s">
        <v>4448</v>
      </c>
      <c r="C669" t="s">
        <v>4449</v>
      </c>
      <c r="E669" t="str">
        <f t="shared" si="122"/>
        <v>37</v>
      </c>
      <c r="F669" t="str">
        <f t="shared" si="132"/>
        <v>29</v>
      </c>
      <c r="G669" t="str">
        <f t="shared" si="123"/>
        <v>S</v>
      </c>
      <c r="I669" t="str">
        <f t="shared" si="124"/>
        <v>176</v>
      </c>
      <c r="J669" t="str">
        <f t="shared" si="133"/>
        <v>16</v>
      </c>
      <c r="K669" t="str">
        <f t="shared" si="125"/>
        <v>E</v>
      </c>
      <c r="M669" t="str">
        <f t="shared" si="126"/>
        <v>37</v>
      </c>
      <c r="N669">
        <f t="shared" si="127"/>
        <v>0.48333333333333334</v>
      </c>
      <c r="O669">
        <f t="shared" si="128"/>
        <v>37.483333333333334</v>
      </c>
      <c r="Q669">
        <f t="shared" si="129"/>
        <v>176.26666666666668</v>
      </c>
      <c r="S669">
        <f t="shared" si="131"/>
        <v>-37.483333333333334</v>
      </c>
      <c r="T669">
        <f t="shared" si="130"/>
        <v>176.26666666666668</v>
      </c>
    </row>
    <row r="670" spans="2:20" x14ac:dyDescent="0.25">
      <c r="E670" t="str">
        <f t="shared" si="122"/>
        <v/>
      </c>
      <c r="F670" t="str">
        <f t="shared" si="132"/>
        <v/>
      </c>
      <c r="G670" t="str">
        <f t="shared" si="123"/>
        <v/>
      </c>
      <c r="I670" t="str">
        <f t="shared" si="124"/>
        <v/>
      </c>
      <c r="J670" t="str">
        <f t="shared" si="133"/>
        <v/>
      </c>
      <c r="K670" t="str">
        <f t="shared" si="125"/>
        <v/>
      </c>
      <c r="M670" t="str">
        <f t="shared" si="126"/>
        <v/>
      </c>
      <c r="N670" t="e">
        <f t="shared" si="127"/>
        <v>#VALUE!</v>
      </c>
      <c r="O670" t="e">
        <f t="shared" si="128"/>
        <v>#VALUE!</v>
      </c>
      <c r="Q670" t="e">
        <f t="shared" si="129"/>
        <v>#VALUE!</v>
      </c>
      <c r="S670" t="e">
        <f t="shared" si="131"/>
        <v>#VALUE!</v>
      </c>
      <c r="T670" t="e">
        <f t="shared" si="130"/>
        <v>#VALUE!</v>
      </c>
    </row>
    <row r="671" spans="2:20" x14ac:dyDescent="0.25">
      <c r="E671" t="str">
        <f t="shared" si="122"/>
        <v/>
      </c>
      <c r="F671" t="str">
        <f t="shared" si="132"/>
        <v/>
      </c>
      <c r="G671" t="str">
        <f t="shared" si="123"/>
        <v/>
      </c>
      <c r="I671" t="str">
        <f t="shared" si="124"/>
        <v/>
      </c>
      <c r="J671" t="str">
        <f t="shared" si="133"/>
        <v/>
      </c>
      <c r="K671" t="str">
        <f t="shared" si="125"/>
        <v/>
      </c>
      <c r="M671" t="str">
        <f t="shared" si="126"/>
        <v/>
      </c>
      <c r="N671" t="e">
        <f t="shared" si="127"/>
        <v>#VALUE!</v>
      </c>
      <c r="O671" t="e">
        <f t="shared" si="128"/>
        <v>#VALUE!</v>
      </c>
      <c r="Q671" t="e">
        <f t="shared" si="129"/>
        <v>#VALUE!</v>
      </c>
      <c r="S671" t="e">
        <f t="shared" si="131"/>
        <v>#VALUE!</v>
      </c>
      <c r="T671" t="e">
        <f t="shared" si="130"/>
        <v>#VALUE!</v>
      </c>
    </row>
    <row r="672" spans="2:20" x14ac:dyDescent="0.25">
      <c r="E672" t="str">
        <f t="shared" si="122"/>
        <v/>
      </c>
      <c r="F672" t="str">
        <f t="shared" si="132"/>
        <v/>
      </c>
      <c r="G672" t="str">
        <f t="shared" si="123"/>
        <v/>
      </c>
      <c r="I672" t="str">
        <f t="shared" si="124"/>
        <v/>
      </c>
      <c r="J672" t="str">
        <f t="shared" si="133"/>
        <v/>
      </c>
      <c r="K672" t="str">
        <f t="shared" si="125"/>
        <v/>
      </c>
      <c r="M672" t="str">
        <f t="shared" si="126"/>
        <v/>
      </c>
      <c r="N672" t="e">
        <f t="shared" si="127"/>
        <v>#VALUE!</v>
      </c>
      <c r="O672" t="e">
        <f t="shared" si="128"/>
        <v>#VALUE!</v>
      </c>
      <c r="Q672" t="e">
        <f t="shared" si="129"/>
        <v>#VALUE!</v>
      </c>
      <c r="S672" t="e">
        <f t="shared" si="131"/>
        <v>#VALUE!</v>
      </c>
      <c r="T672" t="e">
        <f t="shared" si="130"/>
        <v>#VALUE!</v>
      </c>
    </row>
    <row r="673" spans="2:20" x14ac:dyDescent="0.25">
      <c r="B673" t="s">
        <v>4450</v>
      </c>
      <c r="C673" t="s">
        <v>4349</v>
      </c>
      <c r="E673" t="str">
        <f t="shared" si="122"/>
        <v>36</v>
      </c>
      <c r="F673" t="str">
        <f t="shared" si="132"/>
        <v>40</v>
      </c>
      <c r="G673" t="str">
        <f t="shared" si="123"/>
        <v>S</v>
      </c>
      <c r="I673" t="str">
        <f t="shared" si="124"/>
        <v>174</v>
      </c>
      <c r="J673" t="str">
        <f t="shared" si="133"/>
        <v>54</v>
      </c>
      <c r="K673" t="str">
        <f t="shared" si="125"/>
        <v>E</v>
      </c>
      <c r="M673" t="str">
        <f t="shared" si="126"/>
        <v>36</v>
      </c>
      <c r="N673">
        <f t="shared" si="127"/>
        <v>0.66666666666666663</v>
      </c>
      <c r="O673">
        <f t="shared" si="128"/>
        <v>36.666666666666664</v>
      </c>
      <c r="Q673">
        <f t="shared" si="129"/>
        <v>174.9</v>
      </c>
      <c r="S673">
        <f t="shared" si="131"/>
        <v>-36.666666666666664</v>
      </c>
      <c r="T673">
        <f t="shared" si="130"/>
        <v>174.9</v>
      </c>
    </row>
    <row r="674" spans="2:20" x14ac:dyDescent="0.25">
      <c r="B674" t="s">
        <v>4232</v>
      </c>
      <c r="C674" t="s">
        <v>4239</v>
      </c>
      <c r="E674" t="str">
        <f t="shared" si="122"/>
        <v>37</v>
      </c>
      <c r="F674" t="str">
        <f t="shared" si="132"/>
        <v>28</v>
      </c>
      <c r="G674" t="str">
        <f t="shared" si="123"/>
        <v>S</v>
      </c>
      <c r="I674" t="str">
        <f t="shared" si="124"/>
        <v>176</v>
      </c>
      <c r="J674" t="str">
        <f t="shared" si="133"/>
        <v>11</v>
      </c>
      <c r="K674" t="str">
        <f t="shared" si="125"/>
        <v>E</v>
      </c>
      <c r="M674" t="str">
        <f t="shared" si="126"/>
        <v>37</v>
      </c>
      <c r="N674">
        <f t="shared" si="127"/>
        <v>0.46666666666666667</v>
      </c>
      <c r="O674">
        <f t="shared" si="128"/>
        <v>37.466666666666669</v>
      </c>
      <c r="Q674">
        <f t="shared" si="129"/>
        <v>176.18333333333334</v>
      </c>
      <c r="S674">
        <f t="shared" si="131"/>
        <v>-37.466666666666669</v>
      </c>
      <c r="T674">
        <f t="shared" si="130"/>
        <v>176.18333333333334</v>
      </c>
    </row>
    <row r="675" spans="2:20" x14ac:dyDescent="0.25">
      <c r="E675" t="str">
        <f t="shared" si="122"/>
        <v/>
      </c>
      <c r="F675" t="str">
        <f t="shared" si="132"/>
        <v/>
      </c>
      <c r="G675" t="str">
        <f t="shared" si="123"/>
        <v/>
      </c>
      <c r="I675" t="str">
        <f t="shared" si="124"/>
        <v/>
      </c>
      <c r="J675" t="str">
        <f t="shared" si="133"/>
        <v/>
      </c>
      <c r="K675" t="str">
        <f t="shared" si="125"/>
        <v/>
      </c>
      <c r="M675" t="str">
        <f t="shared" si="126"/>
        <v/>
      </c>
      <c r="N675" t="e">
        <f t="shared" si="127"/>
        <v>#VALUE!</v>
      </c>
      <c r="O675" t="e">
        <f t="shared" si="128"/>
        <v>#VALUE!</v>
      </c>
      <c r="Q675" t="e">
        <f t="shared" si="129"/>
        <v>#VALUE!</v>
      </c>
      <c r="S675" t="e">
        <f t="shared" si="131"/>
        <v>#VALUE!</v>
      </c>
      <c r="T675" t="e">
        <f t="shared" si="130"/>
        <v>#VALUE!</v>
      </c>
    </row>
    <row r="676" spans="2:20" x14ac:dyDescent="0.25">
      <c r="E676" t="str">
        <f t="shared" si="122"/>
        <v/>
      </c>
      <c r="F676" t="str">
        <f t="shared" si="132"/>
        <v/>
      </c>
      <c r="G676" t="str">
        <f t="shared" si="123"/>
        <v/>
      </c>
      <c r="I676" t="str">
        <f t="shared" si="124"/>
        <v/>
      </c>
      <c r="J676" t="str">
        <f t="shared" si="133"/>
        <v/>
      </c>
      <c r="K676" t="str">
        <f t="shared" si="125"/>
        <v/>
      </c>
      <c r="M676" t="str">
        <f t="shared" si="126"/>
        <v/>
      </c>
      <c r="N676" t="e">
        <f t="shared" si="127"/>
        <v>#VALUE!</v>
      </c>
      <c r="O676" t="e">
        <f t="shared" si="128"/>
        <v>#VALUE!</v>
      </c>
      <c r="Q676" t="e">
        <f t="shared" si="129"/>
        <v>#VALUE!</v>
      </c>
      <c r="S676" t="e">
        <f t="shared" si="131"/>
        <v>#VALUE!</v>
      </c>
      <c r="T676" t="e">
        <f t="shared" si="130"/>
        <v>#VALUE!</v>
      </c>
    </row>
    <row r="677" spans="2:20" x14ac:dyDescent="0.25">
      <c r="B677" t="s">
        <v>4240</v>
      </c>
      <c r="C677" t="s">
        <v>4351</v>
      </c>
      <c r="E677" t="str">
        <f t="shared" si="122"/>
        <v>36</v>
      </c>
      <c r="F677" t="str">
        <f t="shared" si="132"/>
        <v>43</v>
      </c>
      <c r="G677" t="str">
        <f t="shared" si="123"/>
        <v>S</v>
      </c>
      <c r="I677" t="str">
        <f t="shared" si="124"/>
        <v>174</v>
      </c>
      <c r="J677" t="str">
        <f t="shared" si="133"/>
        <v>51</v>
      </c>
      <c r="K677" t="str">
        <f t="shared" si="125"/>
        <v>E</v>
      </c>
      <c r="M677" t="str">
        <f t="shared" si="126"/>
        <v>36</v>
      </c>
      <c r="N677">
        <f t="shared" si="127"/>
        <v>0.71666666666666667</v>
      </c>
      <c r="O677">
        <f t="shared" si="128"/>
        <v>36.716666666666669</v>
      </c>
      <c r="Q677">
        <f t="shared" si="129"/>
        <v>174.85</v>
      </c>
      <c r="S677">
        <f t="shared" si="131"/>
        <v>-36.716666666666669</v>
      </c>
      <c r="T677">
        <f t="shared" si="130"/>
        <v>174.85</v>
      </c>
    </row>
    <row r="678" spans="2:20" x14ac:dyDescent="0.25">
      <c r="E678" t="str">
        <f t="shared" si="122"/>
        <v/>
      </c>
      <c r="F678" t="str">
        <f t="shared" si="132"/>
        <v/>
      </c>
      <c r="G678" t="str">
        <f t="shared" si="123"/>
        <v/>
      </c>
      <c r="I678" t="str">
        <f t="shared" si="124"/>
        <v/>
      </c>
      <c r="J678" t="str">
        <f t="shared" si="133"/>
        <v/>
      </c>
      <c r="K678" t="str">
        <f t="shared" si="125"/>
        <v/>
      </c>
      <c r="M678" t="str">
        <f t="shared" si="126"/>
        <v/>
      </c>
      <c r="N678" t="e">
        <f t="shared" si="127"/>
        <v>#VALUE!</v>
      </c>
      <c r="O678" t="e">
        <f t="shared" si="128"/>
        <v>#VALUE!</v>
      </c>
      <c r="Q678" t="e">
        <f t="shared" si="129"/>
        <v>#VALUE!</v>
      </c>
      <c r="S678" t="e">
        <f t="shared" si="131"/>
        <v>#VALUE!</v>
      </c>
      <c r="T678" t="e">
        <f t="shared" si="130"/>
        <v>#VALUE!</v>
      </c>
    </row>
    <row r="679" spans="2:20" x14ac:dyDescent="0.25">
      <c r="B679" t="s">
        <v>4451</v>
      </c>
      <c r="C679" t="s">
        <v>4325</v>
      </c>
      <c r="E679" t="str">
        <f t="shared" si="122"/>
        <v>33</v>
      </c>
      <c r="F679" t="str">
        <f t="shared" si="132"/>
        <v>30</v>
      </c>
      <c r="G679" t="str">
        <f t="shared" si="123"/>
        <v>S</v>
      </c>
      <c r="I679" t="str">
        <f t="shared" si="124"/>
        <v>171</v>
      </c>
      <c r="J679" t="str">
        <f t="shared" si="133"/>
        <v>19</v>
      </c>
      <c r="K679" t="str">
        <f t="shared" si="125"/>
        <v>E</v>
      </c>
      <c r="M679" t="str">
        <f t="shared" si="126"/>
        <v>33</v>
      </c>
      <c r="N679">
        <f t="shared" si="127"/>
        <v>0.5</v>
      </c>
      <c r="O679">
        <f t="shared" si="128"/>
        <v>33.5</v>
      </c>
      <c r="Q679">
        <f t="shared" si="129"/>
        <v>171.31666666666666</v>
      </c>
      <c r="S679">
        <f t="shared" si="131"/>
        <v>-33.5</v>
      </c>
      <c r="T679">
        <f t="shared" si="130"/>
        <v>171.31666666666666</v>
      </c>
    </row>
    <row r="680" spans="2:20" x14ac:dyDescent="0.25">
      <c r="B680" t="s">
        <v>4452</v>
      </c>
      <c r="C680" t="s">
        <v>3937</v>
      </c>
      <c r="E680" t="str">
        <f t="shared" si="122"/>
        <v>30</v>
      </c>
      <c r="F680" t="str">
        <f t="shared" si="132"/>
        <v>46</v>
      </c>
      <c r="G680" t="str">
        <f t="shared" si="123"/>
        <v>S</v>
      </c>
      <c r="I680" t="str">
        <f t="shared" si="124"/>
        <v>163</v>
      </c>
      <c r="J680" t="str">
        <f t="shared" si="133"/>
        <v>55</v>
      </c>
      <c r="K680" t="str">
        <f t="shared" si="125"/>
        <v>E</v>
      </c>
      <c r="M680" t="str">
        <f t="shared" si="126"/>
        <v>30</v>
      </c>
      <c r="N680">
        <f t="shared" si="127"/>
        <v>0.76666666666666672</v>
      </c>
      <c r="O680">
        <f t="shared" si="128"/>
        <v>30.766666666666666</v>
      </c>
      <c r="Q680">
        <f t="shared" si="129"/>
        <v>163.91666666666666</v>
      </c>
      <c r="S680">
        <f t="shared" si="131"/>
        <v>-30.766666666666666</v>
      </c>
      <c r="T680">
        <f t="shared" si="130"/>
        <v>163.91666666666666</v>
      </c>
    </row>
    <row r="681" spans="2:20" x14ac:dyDescent="0.25">
      <c r="B681" t="s">
        <v>4036</v>
      </c>
      <c r="C681" t="s">
        <v>4453</v>
      </c>
      <c r="E681" t="str">
        <f t="shared" si="122"/>
        <v>28</v>
      </c>
      <c r="F681" t="str">
        <f t="shared" si="132"/>
        <v>05</v>
      </c>
      <c r="G681" t="str">
        <f t="shared" si="123"/>
        <v>S</v>
      </c>
      <c r="I681" t="str">
        <f t="shared" si="124"/>
        <v>156</v>
      </c>
      <c r="J681" t="str">
        <f t="shared" si="133"/>
        <v>51</v>
      </c>
      <c r="K681" t="str">
        <f t="shared" si="125"/>
        <v>E</v>
      </c>
      <c r="M681" t="str">
        <f t="shared" si="126"/>
        <v>28</v>
      </c>
      <c r="N681">
        <f t="shared" si="127"/>
        <v>8.3333333333333329E-2</v>
      </c>
      <c r="O681">
        <f t="shared" si="128"/>
        <v>28.083333333333332</v>
      </c>
      <c r="Q681">
        <f t="shared" si="129"/>
        <v>156.85</v>
      </c>
      <c r="S681">
        <f t="shared" si="131"/>
        <v>-28.083333333333332</v>
      </c>
      <c r="T681">
        <f t="shared" si="130"/>
        <v>156.85</v>
      </c>
    </row>
    <row r="682" spans="2:20" x14ac:dyDescent="0.25">
      <c r="E682" t="str">
        <f t="shared" si="122"/>
        <v/>
      </c>
      <c r="F682" t="str">
        <f t="shared" si="132"/>
        <v/>
      </c>
      <c r="G682" t="str">
        <f t="shared" si="123"/>
        <v/>
      </c>
      <c r="I682" t="str">
        <f t="shared" si="124"/>
        <v/>
      </c>
      <c r="J682" t="str">
        <f t="shared" si="133"/>
        <v/>
      </c>
      <c r="K682" t="str">
        <f t="shared" si="125"/>
        <v/>
      </c>
      <c r="M682" t="str">
        <f t="shared" si="126"/>
        <v/>
      </c>
      <c r="N682" t="e">
        <f t="shared" si="127"/>
        <v>#VALUE!</v>
      </c>
      <c r="O682" t="e">
        <f t="shared" si="128"/>
        <v>#VALUE!</v>
      </c>
      <c r="Q682" t="e">
        <f t="shared" si="129"/>
        <v>#VALUE!</v>
      </c>
      <c r="S682" t="e">
        <f t="shared" si="131"/>
        <v>#VALUE!</v>
      </c>
      <c r="T682" t="e">
        <f t="shared" si="130"/>
        <v>#VALUE!</v>
      </c>
    </row>
    <row r="683" spans="2:20" x14ac:dyDescent="0.25">
      <c r="E683" t="str">
        <f t="shared" si="122"/>
        <v/>
      </c>
      <c r="F683" t="str">
        <f t="shared" si="132"/>
        <v/>
      </c>
      <c r="G683" t="str">
        <f t="shared" si="123"/>
        <v/>
      </c>
      <c r="I683" t="str">
        <f t="shared" si="124"/>
        <v/>
      </c>
      <c r="J683" t="str">
        <f t="shared" si="133"/>
        <v/>
      </c>
      <c r="K683" t="str">
        <f t="shared" si="125"/>
        <v/>
      </c>
      <c r="M683" t="str">
        <f t="shared" si="126"/>
        <v/>
      </c>
      <c r="N683" t="e">
        <f t="shared" si="127"/>
        <v>#VALUE!</v>
      </c>
      <c r="O683" t="e">
        <f t="shared" si="128"/>
        <v>#VALUE!</v>
      </c>
      <c r="Q683" t="e">
        <f t="shared" si="129"/>
        <v>#VALUE!</v>
      </c>
      <c r="S683" t="e">
        <f t="shared" si="131"/>
        <v>#VALUE!</v>
      </c>
      <c r="T683" t="e">
        <f t="shared" si="130"/>
        <v>#VALUE!</v>
      </c>
    </row>
    <row r="684" spans="2:20" x14ac:dyDescent="0.25">
      <c r="B684" t="s">
        <v>4247</v>
      </c>
      <c r="C684" t="s">
        <v>4248</v>
      </c>
      <c r="E684" t="str">
        <f t="shared" si="122"/>
        <v>26</v>
      </c>
      <c r="F684" t="str">
        <f t="shared" si="132"/>
        <v>43</v>
      </c>
      <c r="G684" t="str">
        <f t="shared" si="123"/>
        <v>S</v>
      </c>
      <c r="I684" t="str">
        <f t="shared" si="124"/>
        <v>153</v>
      </c>
      <c r="J684" t="str">
        <f t="shared" si="133"/>
        <v>19</v>
      </c>
      <c r="K684" t="str">
        <f t="shared" si="125"/>
        <v>E</v>
      </c>
      <c r="M684" t="str">
        <f t="shared" si="126"/>
        <v>26</v>
      </c>
      <c r="N684">
        <f t="shared" si="127"/>
        <v>0.71666666666666667</v>
      </c>
      <c r="O684">
        <f t="shared" si="128"/>
        <v>26.716666666666665</v>
      </c>
      <c r="Q684">
        <f t="shared" si="129"/>
        <v>153.31666666666666</v>
      </c>
      <c r="S684">
        <f t="shared" si="131"/>
        <v>-26.716666666666665</v>
      </c>
      <c r="T684">
        <f t="shared" si="130"/>
        <v>153.31666666666666</v>
      </c>
    </row>
    <row r="685" spans="2:20" x14ac:dyDescent="0.25">
      <c r="E685" t="str">
        <f t="shared" si="122"/>
        <v/>
      </c>
      <c r="F685" t="str">
        <f t="shared" si="132"/>
        <v/>
      </c>
      <c r="G685" t="str">
        <f t="shared" si="123"/>
        <v/>
      </c>
      <c r="I685" t="str">
        <f t="shared" si="124"/>
        <v/>
      </c>
      <c r="J685" t="str">
        <f t="shared" si="133"/>
        <v/>
      </c>
      <c r="K685" t="str">
        <f t="shared" si="125"/>
        <v/>
      </c>
      <c r="M685" t="str">
        <f t="shared" si="126"/>
        <v/>
      </c>
      <c r="N685" t="e">
        <f t="shared" si="127"/>
        <v>#VALUE!</v>
      </c>
      <c r="O685" t="e">
        <f t="shared" si="128"/>
        <v>#VALUE!</v>
      </c>
      <c r="Q685" t="e">
        <f t="shared" si="129"/>
        <v>#VALUE!</v>
      </c>
      <c r="S685" t="e">
        <f t="shared" si="131"/>
        <v>#VALUE!</v>
      </c>
      <c r="T685" t="e">
        <f t="shared" si="130"/>
        <v>#VALUE!</v>
      </c>
    </row>
    <row r="686" spans="2:20" x14ac:dyDescent="0.25">
      <c r="B686" t="s">
        <v>4454</v>
      </c>
      <c r="C686" t="s">
        <v>4455</v>
      </c>
      <c r="E686" t="str">
        <f t="shared" si="122"/>
        <v>26</v>
      </c>
      <c r="F686" t="str">
        <f t="shared" si="132"/>
        <v>40</v>
      </c>
      <c r="G686" t="str">
        <f t="shared" si="123"/>
        <v>S</v>
      </c>
      <c r="I686" t="str">
        <f t="shared" si="124"/>
        <v>153</v>
      </c>
      <c r="J686" t="str">
        <f t="shared" si="133"/>
        <v>17</v>
      </c>
      <c r="K686" t="str">
        <f t="shared" si="125"/>
        <v>E</v>
      </c>
      <c r="M686" t="str">
        <f t="shared" si="126"/>
        <v>26</v>
      </c>
      <c r="N686">
        <f t="shared" si="127"/>
        <v>0.66666666666666663</v>
      </c>
      <c r="O686">
        <f t="shared" si="128"/>
        <v>26.666666666666668</v>
      </c>
      <c r="Q686">
        <f t="shared" si="129"/>
        <v>153.28333333333333</v>
      </c>
      <c r="S686">
        <f t="shared" si="131"/>
        <v>-26.666666666666668</v>
      </c>
      <c r="T686">
        <f t="shared" si="130"/>
        <v>153.28333333333333</v>
      </c>
    </row>
    <row r="687" spans="2:20" x14ac:dyDescent="0.25">
      <c r="B687" t="s">
        <v>3981</v>
      </c>
      <c r="C687" t="s">
        <v>4456</v>
      </c>
      <c r="E687" t="str">
        <f t="shared" si="122"/>
        <v>20</v>
      </c>
      <c r="F687" t="str">
        <f t="shared" si="132"/>
        <v>05</v>
      </c>
      <c r="G687" t="str">
        <f t="shared" si="123"/>
        <v>S</v>
      </c>
      <c r="I687" t="str">
        <f t="shared" si="124"/>
        <v>153</v>
      </c>
      <c r="J687" t="str">
        <f t="shared" si="133"/>
        <v>26</v>
      </c>
      <c r="K687" t="str">
        <f t="shared" si="125"/>
        <v>E</v>
      </c>
      <c r="M687" t="str">
        <f t="shared" si="126"/>
        <v>20</v>
      </c>
      <c r="N687">
        <f t="shared" si="127"/>
        <v>8.3333333333333329E-2</v>
      </c>
      <c r="O687">
        <f t="shared" si="128"/>
        <v>20.083333333333332</v>
      </c>
      <c r="Q687">
        <f t="shared" si="129"/>
        <v>153.43333333333334</v>
      </c>
      <c r="S687">
        <f t="shared" si="131"/>
        <v>-20.083333333333332</v>
      </c>
      <c r="T687">
        <f t="shared" si="130"/>
        <v>153.43333333333334</v>
      </c>
    </row>
    <row r="688" spans="2:20" x14ac:dyDescent="0.25">
      <c r="B688" t="s">
        <v>4457</v>
      </c>
      <c r="C688" t="s">
        <v>4458</v>
      </c>
      <c r="E688" t="str">
        <f t="shared" si="122"/>
        <v>14</v>
      </c>
      <c r="F688" t="str">
        <f t="shared" si="132"/>
        <v>02</v>
      </c>
      <c r="G688" t="str">
        <f t="shared" si="123"/>
        <v>S</v>
      </c>
      <c r="I688" t="str">
        <f t="shared" si="124"/>
        <v>149</v>
      </c>
      <c r="J688" t="str">
        <f t="shared" si="133"/>
        <v>10</v>
      </c>
      <c r="K688" t="str">
        <f t="shared" si="125"/>
        <v>E</v>
      </c>
      <c r="M688" t="str">
        <f t="shared" si="126"/>
        <v>14</v>
      </c>
      <c r="N688">
        <f t="shared" si="127"/>
        <v>3.3333333333333333E-2</v>
      </c>
      <c r="O688">
        <f t="shared" si="128"/>
        <v>14.033333333333333</v>
      </c>
      <c r="Q688">
        <f t="shared" si="129"/>
        <v>149.16666666666666</v>
      </c>
      <c r="S688">
        <f t="shared" si="131"/>
        <v>-14.033333333333333</v>
      </c>
      <c r="T688">
        <f t="shared" si="130"/>
        <v>149.16666666666666</v>
      </c>
    </row>
    <row r="689" spans="2:20" x14ac:dyDescent="0.25">
      <c r="B689" t="s">
        <v>4459</v>
      </c>
      <c r="C689" t="s">
        <v>4460</v>
      </c>
      <c r="E689" t="str">
        <f t="shared" si="122"/>
        <v>09</v>
      </c>
      <c r="F689" t="str">
        <f t="shared" si="132"/>
        <v>30</v>
      </c>
      <c r="G689" t="str">
        <f t="shared" si="123"/>
        <v>S</v>
      </c>
      <c r="I689" t="str">
        <f t="shared" si="124"/>
        <v>143</v>
      </c>
      <c r="J689" t="str">
        <f t="shared" si="133"/>
        <v>29</v>
      </c>
      <c r="K689" t="str">
        <f t="shared" si="125"/>
        <v>E</v>
      </c>
      <c r="M689" t="str">
        <f t="shared" si="126"/>
        <v>09</v>
      </c>
      <c r="N689">
        <f t="shared" si="127"/>
        <v>0.5</v>
      </c>
      <c r="O689">
        <f t="shared" si="128"/>
        <v>9.5</v>
      </c>
      <c r="Q689">
        <f t="shared" si="129"/>
        <v>143.48333333333332</v>
      </c>
      <c r="S689">
        <f t="shared" si="131"/>
        <v>-9.5</v>
      </c>
      <c r="T689">
        <f t="shared" si="130"/>
        <v>143.48333333333332</v>
      </c>
    </row>
    <row r="690" spans="2:20" x14ac:dyDescent="0.25">
      <c r="B690" t="s">
        <v>4461</v>
      </c>
      <c r="C690" t="s">
        <v>4462</v>
      </c>
      <c r="E690" t="str">
        <f t="shared" si="122"/>
        <v>09</v>
      </c>
      <c r="F690" t="str">
        <f t="shared" si="132"/>
        <v>14</v>
      </c>
      <c r="G690" t="str">
        <f t="shared" si="123"/>
        <v>S</v>
      </c>
      <c r="I690" t="str">
        <f t="shared" si="124"/>
        <v>143</v>
      </c>
      <c r="J690" t="str">
        <f t="shared" si="133"/>
        <v>51</v>
      </c>
      <c r="K690" t="str">
        <f t="shared" si="125"/>
        <v>E</v>
      </c>
      <c r="M690" t="str">
        <f t="shared" si="126"/>
        <v>09</v>
      </c>
      <c r="N690">
        <f t="shared" si="127"/>
        <v>0.23333333333333334</v>
      </c>
      <c r="O690">
        <f t="shared" si="128"/>
        <v>9.2333333333333325</v>
      </c>
      <c r="Q690">
        <f t="shared" si="129"/>
        <v>143.85</v>
      </c>
      <c r="S690">
        <f t="shared" si="131"/>
        <v>-9.2333333333333325</v>
      </c>
      <c r="T690">
        <f t="shared" si="130"/>
        <v>143.85</v>
      </c>
    </row>
    <row r="691" spans="2:20" x14ac:dyDescent="0.25">
      <c r="B691" t="s">
        <v>3997</v>
      </c>
      <c r="C691" t="s">
        <v>4406</v>
      </c>
      <c r="E691" t="str">
        <f t="shared" si="122"/>
        <v>10</v>
      </c>
      <c r="F691" t="str">
        <f t="shared" si="132"/>
        <v>16</v>
      </c>
      <c r="G691" t="str">
        <f t="shared" si="123"/>
        <v>S</v>
      </c>
      <c r="I691" t="str">
        <f t="shared" si="124"/>
        <v>138</v>
      </c>
      <c r="J691" t="str">
        <f t="shared" si="133"/>
        <v>21</v>
      </c>
      <c r="K691" t="str">
        <f t="shared" si="125"/>
        <v>E</v>
      </c>
      <c r="M691" t="str">
        <f t="shared" si="126"/>
        <v>10</v>
      </c>
      <c r="N691">
        <f t="shared" si="127"/>
        <v>0.26666666666666666</v>
      </c>
      <c r="O691">
        <f t="shared" si="128"/>
        <v>10.266666666666667</v>
      </c>
      <c r="Q691">
        <f t="shared" si="129"/>
        <v>138.35</v>
      </c>
      <c r="S691">
        <f t="shared" si="131"/>
        <v>-10.266666666666667</v>
      </c>
      <c r="T691">
        <f t="shared" si="130"/>
        <v>138.35</v>
      </c>
    </row>
    <row r="692" spans="2:20" x14ac:dyDescent="0.25">
      <c r="B692" t="s">
        <v>4463</v>
      </c>
      <c r="C692" t="s">
        <v>4368</v>
      </c>
      <c r="E692" t="str">
        <f t="shared" si="122"/>
        <v>10</v>
      </c>
      <c r="F692" t="str">
        <f t="shared" si="132"/>
        <v>35</v>
      </c>
      <c r="G692" t="str">
        <f t="shared" si="123"/>
        <v>S</v>
      </c>
      <c r="I692" t="str">
        <f t="shared" si="124"/>
        <v>141</v>
      </c>
      <c r="J692" t="str">
        <f t="shared" si="133"/>
        <v>50</v>
      </c>
      <c r="K692" t="str">
        <f t="shared" si="125"/>
        <v>E</v>
      </c>
      <c r="M692" t="str">
        <f t="shared" si="126"/>
        <v>10</v>
      </c>
      <c r="N692">
        <f t="shared" si="127"/>
        <v>0.58333333333333337</v>
      </c>
      <c r="O692">
        <f t="shared" si="128"/>
        <v>10.583333333333334</v>
      </c>
      <c r="Q692">
        <f t="shared" si="129"/>
        <v>141.83333333333334</v>
      </c>
      <c r="S692">
        <f t="shared" si="131"/>
        <v>-10.583333333333334</v>
      </c>
      <c r="T692">
        <f t="shared" si="130"/>
        <v>141.83333333333334</v>
      </c>
    </row>
    <row r="693" spans="2:20" x14ac:dyDescent="0.25">
      <c r="B693" t="s">
        <v>4464</v>
      </c>
      <c r="C693" t="s">
        <v>4465</v>
      </c>
      <c r="E693" t="str">
        <f t="shared" si="122"/>
        <v>09</v>
      </c>
      <c r="F693" t="str">
        <f t="shared" si="132"/>
        <v>08</v>
      </c>
      <c r="G693" t="str">
        <f t="shared" si="123"/>
        <v>S</v>
      </c>
      <c r="I693" t="str">
        <f t="shared" si="124"/>
        <v>138</v>
      </c>
      <c r="J693" t="str">
        <f t="shared" si="133"/>
        <v>08</v>
      </c>
      <c r="K693" t="str">
        <f t="shared" si="125"/>
        <v>E</v>
      </c>
      <c r="M693" t="str">
        <f t="shared" si="126"/>
        <v>09</v>
      </c>
      <c r="N693">
        <f t="shared" si="127"/>
        <v>0.13333333333333333</v>
      </c>
      <c r="O693">
        <f t="shared" si="128"/>
        <v>9.1333333333333329</v>
      </c>
      <c r="Q693">
        <f t="shared" si="129"/>
        <v>138.13333333333333</v>
      </c>
      <c r="S693">
        <f t="shared" si="131"/>
        <v>-9.1333333333333329</v>
      </c>
      <c r="T693">
        <f t="shared" si="130"/>
        <v>138.13333333333333</v>
      </c>
    </row>
    <row r="694" spans="2:20" x14ac:dyDescent="0.25">
      <c r="B694" t="s">
        <v>4466</v>
      </c>
      <c r="C694" t="s">
        <v>4467</v>
      </c>
      <c r="E694" t="str">
        <f t="shared" si="122"/>
        <v>07</v>
      </c>
      <c r="F694" t="str">
        <f t="shared" si="132"/>
        <v>52</v>
      </c>
      <c r="G694" t="str">
        <f t="shared" si="123"/>
        <v>S</v>
      </c>
      <c r="I694" t="str">
        <f t="shared" si="124"/>
        <v>124</v>
      </c>
      <c r="J694" t="str">
        <f t="shared" si="133"/>
        <v>03</v>
      </c>
      <c r="K694" t="str">
        <f t="shared" si="125"/>
        <v>E</v>
      </c>
      <c r="M694" t="str">
        <f t="shared" si="126"/>
        <v>07</v>
      </c>
      <c r="N694">
        <f t="shared" si="127"/>
        <v>0.8666666666666667</v>
      </c>
      <c r="O694">
        <f t="shared" si="128"/>
        <v>7.8666666666666671</v>
      </c>
      <c r="Q694">
        <f t="shared" si="129"/>
        <v>124.05</v>
      </c>
      <c r="S694">
        <f t="shared" si="131"/>
        <v>-7.8666666666666671</v>
      </c>
      <c r="T694">
        <f t="shared" si="130"/>
        <v>124.05</v>
      </c>
    </row>
    <row r="695" spans="2:20" x14ac:dyDescent="0.25">
      <c r="B695" t="s">
        <v>4468</v>
      </c>
      <c r="C695" t="s">
        <v>4000</v>
      </c>
      <c r="E695" t="str">
        <f t="shared" si="122"/>
        <v>06</v>
      </c>
      <c r="F695" t="str">
        <f t="shared" si="132"/>
        <v>05</v>
      </c>
      <c r="G695" t="str">
        <f t="shared" si="123"/>
        <v>S</v>
      </c>
      <c r="I695" t="str">
        <f t="shared" si="124"/>
        <v>116</v>
      </c>
      <c r="J695" t="str">
        <f t="shared" si="133"/>
        <v>08</v>
      </c>
      <c r="K695" t="str">
        <f t="shared" si="125"/>
        <v>E</v>
      </c>
      <c r="M695" t="str">
        <f t="shared" si="126"/>
        <v>06</v>
      </c>
      <c r="N695">
        <f t="shared" si="127"/>
        <v>8.3333333333333329E-2</v>
      </c>
      <c r="O695">
        <f t="shared" si="128"/>
        <v>6.083333333333333</v>
      </c>
      <c r="Q695">
        <f t="shared" si="129"/>
        <v>116.13333333333334</v>
      </c>
      <c r="S695">
        <f t="shared" si="131"/>
        <v>-6.083333333333333</v>
      </c>
      <c r="T695">
        <f t="shared" si="130"/>
        <v>116.13333333333334</v>
      </c>
    </row>
    <row r="696" spans="2:20" x14ac:dyDescent="0.25">
      <c r="B696" t="s">
        <v>4268</v>
      </c>
      <c r="C696" t="s">
        <v>4269</v>
      </c>
      <c r="E696" t="str">
        <f t="shared" si="122"/>
        <v>02</v>
      </c>
      <c r="F696" t="str">
        <f t="shared" si="132"/>
        <v>53</v>
      </c>
      <c r="G696" t="str">
        <f t="shared" si="123"/>
        <v>S</v>
      </c>
      <c r="I696" t="str">
        <f t="shared" si="124"/>
        <v>109</v>
      </c>
      <c r="J696" t="str">
        <f t="shared" si="133"/>
        <v>34</v>
      </c>
      <c r="K696" t="str">
        <f t="shared" si="125"/>
        <v>E</v>
      </c>
      <c r="M696" t="str">
        <f t="shared" si="126"/>
        <v>02</v>
      </c>
      <c r="N696">
        <f t="shared" si="127"/>
        <v>0.8833333333333333</v>
      </c>
      <c r="O696">
        <f t="shared" si="128"/>
        <v>2.8833333333333333</v>
      </c>
      <c r="Q696">
        <f t="shared" si="129"/>
        <v>109.56666666666666</v>
      </c>
      <c r="S696">
        <f t="shared" si="131"/>
        <v>-2.8833333333333333</v>
      </c>
      <c r="T696">
        <f t="shared" si="130"/>
        <v>109.56666666666666</v>
      </c>
    </row>
    <row r="697" spans="2:20" x14ac:dyDescent="0.25">
      <c r="B697" t="s">
        <v>4042</v>
      </c>
      <c r="C697" t="s">
        <v>4043</v>
      </c>
      <c r="E697" t="str">
        <f t="shared" si="122"/>
        <v>01</v>
      </c>
      <c r="F697" t="str">
        <f t="shared" si="132"/>
        <v>10</v>
      </c>
      <c r="G697" t="str">
        <f t="shared" si="123"/>
        <v>N</v>
      </c>
      <c r="I697" t="str">
        <f t="shared" si="124"/>
        <v>103</v>
      </c>
      <c r="J697" t="str">
        <f t="shared" si="133"/>
        <v>42</v>
      </c>
      <c r="K697" t="str">
        <f t="shared" si="125"/>
        <v>E</v>
      </c>
      <c r="M697" t="str">
        <f t="shared" si="126"/>
        <v>01</v>
      </c>
      <c r="N697">
        <f t="shared" si="127"/>
        <v>0.16666666666666666</v>
      </c>
      <c r="O697">
        <f t="shared" si="128"/>
        <v>1.1666666666666667</v>
      </c>
      <c r="Q697">
        <f t="shared" si="129"/>
        <v>103.7</v>
      </c>
      <c r="S697">
        <f t="shared" si="131"/>
        <v>1.1666666666666667</v>
      </c>
      <c r="T697">
        <f t="shared" si="130"/>
        <v>103.7</v>
      </c>
    </row>
    <row r="698" spans="2:20" x14ac:dyDescent="0.25">
      <c r="B698" t="s">
        <v>4067</v>
      </c>
      <c r="C698" t="s">
        <v>4082</v>
      </c>
      <c r="E698" t="str">
        <f t="shared" si="122"/>
        <v>01</v>
      </c>
      <c r="F698" t="str">
        <f t="shared" si="132"/>
        <v>14</v>
      </c>
      <c r="G698" t="str">
        <f t="shared" si="123"/>
        <v>N</v>
      </c>
      <c r="I698" t="str">
        <f t="shared" si="124"/>
        <v>103</v>
      </c>
      <c r="J698" t="str">
        <f t="shared" si="133"/>
        <v>31</v>
      </c>
      <c r="K698" t="str">
        <f t="shared" si="125"/>
        <v>E</v>
      </c>
      <c r="M698" t="str">
        <f t="shared" si="126"/>
        <v>01</v>
      </c>
      <c r="N698">
        <f t="shared" si="127"/>
        <v>0.23333333333333334</v>
      </c>
      <c r="O698">
        <f t="shared" si="128"/>
        <v>1.2333333333333334</v>
      </c>
      <c r="Q698">
        <f t="shared" si="129"/>
        <v>103.51666666666667</v>
      </c>
      <c r="S698">
        <f t="shared" si="131"/>
        <v>1.2333333333333334</v>
      </c>
      <c r="T698">
        <f t="shared" si="130"/>
        <v>103.51666666666667</v>
      </c>
    </row>
    <row r="699" spans="2:20" x14ac:dyDescent="0.25">
      <c r="E699" t="str">
        <f t="shared" si="122"/>
        <v/>
      </c>
      <c r="F699" t="str">
        <f t="shared" si="132"/>
        <v/>
      </c>
      <c r="G699" t="str">
        <f t="shared" si="123"/>
        <v/>
      </c>
      <c r="I699" t="str">
        <f t="shared" si="124"/>
        <v/>
      </c>
      <c r="J699" t="str">
        <f t="shared" si="133"/>
        <v/>
      </c>
      <c r="K699" t="str">
        <f t="shared" si="125"/>
        <v/>
      </c>
      <c r="M699" t="str">
        <f t="shared" si="126"/>
        <v/>
      </c>
      <c r="N699" t="e">
        <f t="shared" si="127"/>
        <v>#VALUE!</v>
      </c>
      <c r="O699" t="e">
        <f t="shared" si="128"/>
        <v>#VALUE!</v>
      </c>
      <c r="Q699" t="e">
        <f t="shared" si="129"/>
        <v>#VALUE!</v>
      </c>
      <c r="S699" t="e">
        <f t="shared" si="131"/>
        <v>#VALUE!</v>
      </c>
      <c r="T699" t="e">
        <f t="shared" si="130"/>
        <v>#VALUE!</v>
      </c>
    </row>
    <row r="700" spans="2:20" x14ac:dyDescent="0.25">
      <c r="E700" t="str">
        <f t="shared" si="122"/>
        <v/>
      </c>
      <c r="F700" t="str">
        <f t="shared" si="132"/>
        <v/>
      </c>
      <c r="G700" t="str">
        <f t="shared" si="123"/>
        <v/>
      </c>
      <c r="I700" t="str">
        <f t="shared" si="124"/>
        <v/>
      </c>
      <c r="J700" t="str">
        <f t="shared" si="133"/>
        <v/>
      </c>
      <c r="K700" t="str">
        <f t="shared" si="125"/>
        <v/>
      </c>
      <c r="M700" t="str">
        <f t="shared" si="126"/>
        <v/>
      </c>
      <c r="N700" t="e">
        <f t="shared" si="127"/>
        <v>#VALUE!</v>
      </c>
      <c r="O700" t="e">
        <f t="shared" si="128"/>
        <v>#VALUE!</v>
      </c>
      <c r="Q700" t="e">
        <f t="shared" si="129"/>
        <v>#VALUE!</v>
      </c>
      <c r="S700" t="e">
        <f t="shared" si="131"/>
        <v>#VALUE!</v>
      </c>
      <c r="T700" t="e">
        <f t="shared" si="130"/>
        <v>#VALUE!</v>
      </c>
    </row>
    <row r="701" spans="2:20" x14ac:dyDescent="0.25">
      <c r="E701" t="str">
        <f t="shared" si="122"/>
        <v/>
      </c>
      <c r="F701" t="str">
        <f t="shared" si="132"/>
        <v/>
      </c>
      <c r="G701" t="str">
        <f t="shared" si="123"/>
        <v/>
      </c>
      <c r="I701" t="str">
        <f t="shared" si="124"/>
        <v/>
      </c>
      <c r="J701" t="str">
        <f t="shared" si="133"/>
        <v/>
      </c>
      <c r="K701" t="str">
        <f t="shared" si="125"/>
        <v/>
      </c>
      <c r="M701" t="str">
        <f t="shared" si="126"/>
        <v/>
      </c>
      <c r="N701" t="e">
        <f t="shared" si="127"/>
        <v>#VALUE!</v>
      </c>
      <c r="O701" t="e">
        <f t="shared" si="128"/>
        <v>#VALUE!</v>
      </c>
      <c r="Q701" t="e">
        <f t="shared" si="129"/>
        <v>#VALUE!</v>
      </c>
      <c r="S701" t="e">
        <f t="shared" si="131"/>
        <v>#VALUE!</v>
      </c>
      <c r="T701" t="e">
        <f t="shared" si="130"/>
        <v>#VALUE!</v>
      </c>
    </row>
    <row r="702" spans="2:20" x14ac:dyDescent="0.25">
      <c r="B702" t="s">
        <v>4067</v>
      </c>
      <c r="C702" t="s">
        <v>4064</v>
      </c>
      <c r="E702" t="str">
        <f t="shared" si="122"/>
        <v>01</v>
      </c>
      <c r="F702" t="str">
        <f t="shared" si="132"/>
        <v>14</v>
      </c>
      <c r="G702" t="str">
        <f t="shared" si="123"/>
        <v>N</v>
      </c>
      <c r="I702" t="str">
        <f t="shared" si="124"/>
        <v>103</v>
      </c>
      <c r="J702" t="str">
        <f t="shared" si="133"/>
        <v>32</v>
      </c>
      <c r="K702" t="str">
        <f t="shared" si="125"/>
        <v>E</v>
      </c>
      <c r="M702" t="str">
        <f t="shared" si="126"/>
        <v>01</v>
      </c>
      <c r="N702">
        <f t="shared" si="127"/>
        <v>0.23333333333333334</v>
      </c>
      <c r="O702">
        <f t="shared" si="128"/>
        <v>1.2333333333333334</v>
      </c>
      <c r="Q702">
        <f t="shared" si="129"/>
        <v>103.53333333333333</v>
      </c>
      <c r="S702">
        <f t="shared" si="131"/>
        <v>1.2333333333333334</v>
      </c>
      <c r="T702">
        <f t="shared" si="130"/>
        <v>103.53333333333333</v>
      </c>
    </row>
    <row r="703" spans="2:20" x14ac:dyDescent="0.25">
      <c r="E703" t="str">
        <f t="shared" si="122"/>
        <v/>
      </c>
      <c r="F703" t="str">
        <f t="shared" si="132"/>
        <v/>
      </c>
      <c r="G703" t="str">
        <f t="shared" si="123"/>
        <v/>
      </c>
      <c r="I703" t="str">
        <f t="shared" si="124"/>
        <v/>
      </c>
      <c r="J703" t="str">
        <f t="shared" si="133"/>
        <v/>
      </c>
      <c r="K703" t="str">
        <f t="shared" si="125"/>
        <v/>
      </c>
      <c r="M703" t="str">
        <f t="shared" si="126"/>
        <v/>
      </c>
      <c r="N703" t="e">
        <f t="shared" si="127"/>
        <v>#VALUE!</v>
      </c>
      <c r="O703" t="e">
        <f t="shared" si="128"/>
        <v>#VALUE!</v>
      </c>
      <c r="Q703" t="e">
        <f t="shared" si="129"/>
        <v>#VALUE!</v>
      </c>
      <c r="S703" t="e">
        <f t="shared" si="131"/>
        <v>#VALUE!</v>
      </c>
      <c r="T703" t="e">
        <f t="shared" si="130"/>
        <v>#VALUE!</v>
      </c>
    </row>
    <row r="704" spans="2:20" x14ac:dyDescent="0.25">
      <c r="B704" t="s">
        <v>3961</v>
      </c>
      <c r="C704" t="s">
        <v>4090</v>
      </c>
      <c r="E704" t="str">
        <f t="shared" si="122"/>
        <v>01</v>
      </c>
      <c r="F704" t="str">
        <f t="shared" si="132"/>
        <v>12</v>
      </c>
      <c r="G704" t="str">
        <f t="shared" si="123"/>
        <v>N</v>
      </c>
      <c r="I704" t="str">
        <f t="shared" si="124"/>
        <v>103</v>
      </c>
      <c r="J704" t="str">
        <f t="shared" si="133"/>
        <v>37</v>
      </c>
      <c r="K704" t="str">
        <f t="shared" si="125"/>
        <v>E</v>
      </c>
      <c r="M704" t="str">
        <f t="shared" si="126"/>
        <v>01</v>
      </c>
      <c r="N704">
        <f t="shared" si="127"/>
        <v>0.2</v>
      </c>
      <c r="O704">
        <f t="shared" si="128"/>
        <v>1.2</v>
      </c>
      <c r="Q704">
        <f t="shared" si="129"/>
        <v>103.61666666666666</v>
      </c>
      <c r="S704">
        <f t="shared" si="131"/>
        <v>1.2</v>
      </c>
      <c r="T704">
        <f t="shared" si="130"/>
        <v>103.61666666666666</v>
      </c>
    </row>
    <row r="705" spans="2:20" x14ac:dyDescent="0.25">
      <c r="E705" t="str">
        <f t="shared" si="122"/>
        <v/>
      </c>
      <c r="F705" t="str">
        <f t="shared" si="132"/>
        <v/>
      </c>
      <c r="G705" t="str">
        <f t="shared" si="123"/>
        <v/>
      </c>
      <c r="I705" t="str">
        <f t="shared" si="124"/>
        <v/>
      </c>
      <c r="J705" t="str">
        <f t="shared" si="133"/>
        <v/>
      </c>
      <c r="K705" t="str">
        <f t="shared" si="125"/>
        <v/>
      </c>
      <c r="M705" t="str">
        <f t="shared" si="126"/>
        <v/>
      </c>
      <c r="N705" t="e">
        <f t="shared" si="127"/>
        <v>#VALUE!</v>
      </c>
      <c r="O705" t="e">
        <f t="shared" si="128"/>
        <v>#VALUE!</v>
      </c>
      <c r="Q705" t="e">
        <f t="shared" si="129"/>
        <v>#VALUE!</v>
      </c>
      <c r="S705" t="e">
        <f t="shared" si="131"/>
        <v>#VALUE!</v>
      </c>
      <c r="T705" t="e">
        <f t="shared" si="130"/>
        <v>#VALUE!</v>
      </c>
    </row>
    <row r="706" spans="2:20" x14ac:dyDescent="0.25">
      <c r="E706" t="str">
        <f t="shared" ref="E706:E769" si="134">LEFT(B706,2)</f>
        <v/>
      </c>
      <c r="F706" t="str">
        <f t="shared" si="132"/>
        <v/>
      </c>
      <c r="G706" t="str">
        <f t="shared" ref="G706:G769" si="135">RIGHT(B706,1)</f>
        <v/>
      </c>
      <c r="I706" t="str">
        <f t="shared" ref="I706:I769" si="136">LEFT(C706,3)</f>
        <v/>
      </c>
      <c r="J706" t="str">
        <f t="shared" si="133"/>
        <v/>
      </c>
      <c r="K706" t="str">
        <f t="shared" ref="K706:K769" si="137">RIGHT(C706,1)</f>
        <v/>
      </c>
      <c r="M706" t="str">
        <f t="shared" ref="M706:M769" si="138">E706</f>
        <v/>
      </c>
      <c r="N706" t="e">
        <f t="shared" ref="N706:N769" si="139">F706/60</f>
        <v>#VALUE!</v>
      </c>
      <c r="O706" t="e">
        <f t="shared" ref="O706:O769" si="140">M706+N706</f>
        <v>#VALUE!</v>
      </c>
      <c r="Q706" t="e">
        <f t="shared" ref="Q706:Q769" si="141">I706+J706/60</f>
        <v>#VALUE!</v>
      </c>
      <c r="S706" t="e">
        <f t="shared" si="131"/>
        <v>#VALUE!</v>
      </c>
      <c r="T706" t="e">
        <f t="shared" ref="T706:T769" si="142">IF(K706 ="W",-Q706,Q706)</f>
        <v>#VALUE!</v>
      </c>
    </row>
    <row r="707" spans="2:20" x14ac:dyDescent="0.25">
      <c r="B707" t="s">
        <v>4067</v>
      </c>
      <c r="C707" t="s">
        <v>4469</v>
      </c>
      <c r="E707" t="str">
        <f t="shared" si="134"/>
        <v>01</v>
      </c>
      <c r="F707" t="str">
        <f t="shared" si="132"/>
        <v>14</v>
      </c>
      <c r="G707" t="str">
        <f t="shared" si="135"/>
        <v>N</v>
      </c>
      <c r="I707" t="str">
        <f t="shared" si="136"/>
        <v>104</v>
      </c>
      <c r="J707" t="str">
        <f t="shared" si="133"/>
        <v>00</v>
      </c>
      <c r="K707" t="str">
        <f t="shared" si="137"/>
        <v>E</v>
      </c>
      <c r="M707" t="str">
        <f t="shared" si="138"/>
        <v>01</v>
      </c>
      <c r="N707">
        <f t="shared" si="139"/>
        <v>0.23333333333333334</v>
      </c>
      <c r="O707">
        <f t="shared" si="140"/>
        <v>1.2333333333333334</v>
      </c>
      <c r="Q707">
        <f t="shared" si="141"/>
        <v>104</v>
      </c>
      <c r="S707">
        <f t="shared" ref="S707:S770" si="143">IF(G707 ="S",-O707,O707)</f>
        <v>1.2333333333333334</v>
      </c>
      <c r="T707">
        <f t="shared" si="142"/>
        <v>104</v>
      </c>
    </row>
    <row r="708" spans="2:20" x14ac:dyDescent="0.25">
      <c r="B708" t="s">
        <v>4470</v>
      </c>
      <c r="C708" t="s">
        <v>3959</v>
      </c>
      <c r="E708" t="str">
        <f t="shared" si="134"/>
        <v>02</v>
      </c>
      <c r="F708" t="str">
        <f t="shared" ref="F708:F771" si="144">MID(B708,3,2)</f>
        <v>02</v>
      </c>
      <c r="G708" t="str">
        <f t="shared" si="135"/>
        <v>S</v>
      </c>
      <c r="I708" t="str">
        <f t="shared" si="136"/>
        <v>107</v>
      </c>
      <c r="J708" t="str">
        <f t="shared" ref="J708:J771" si="145">MID(C708,4,2)</f>
        <v>12</v>
      </c>
      <c r="K708" t="str">
        <f t="shared" si="137"/>
        <v>E</v>
      </c>
      <c r="M708" t="str">
        <f t="shared" si="138"/>
        <v>02</v>
      </c>
      <c r="N708">
        <f t="shared" si="139"/>
        <v>3.3333333333333333E-2</v>
      </c>
      <c r="O708">
        <f t="shared" si="140"/>
        <v>2.0333333333333332</v>
      </c>
      <c r="Q708">
        <f t="shared" si="141"/>
        <v>107.2</v>
      </c>
      <c r="S708">
        <f t="shared" si="143"/>
        <v>-2.0333333333333332</v>
      </c>
      <c r="T708">
        <f t="shared" si="142"/>
        <v>107.2</v>
      </c>
    </row>
    <row r="709" spans="2:20" x14ac:dyDescent="0.25">
      <c r="E709" t="str">
        <f t="shared" si="134"/>
        <v/>
      </c>
      <c r="F709" t="str">
        <f t="shared" si="144"/>
        <v/>
      </c>
      <c r="G709" t="str">
        <f t="shared" si="135"/>
        <v/>
      </c>
      <c r="I709" t="str">
        <f t="shared" si="136"/>
        <v/>
      </c>
      <c r="J709" t="str">
        <f t="shared" si="145"/>
        <v/>
      </c>
      <c r="K709" t="str">
        <f t="shared" si="137"/>
        <v/>
      </c>
      <c r="M709" t="str">
        <f t="shared" si="138"/>
        <v/>
      </c>
      <c r="N709" t="e">
        <f t="shared" si="139"/>
        <v>#VALUE!</v>
      </c>
      <c r="O709" t="e">
        <f t="shared" si="140"/>
        <v>#VALUE!</v>
      </c>
      <c r="Q709" t="e">
        <f t="shared" si="141"/>
        <v>#VALUE!</v>
      </c>
      <c r="S709" t="e">
        <f t="shared" si="143"/>
        <v>#VALUE!</v>
      </c>
      <c r="T709" t="e">
        <f t="shared" si="142"/>
        <v>#VALUE!</v>
      </c>
    </row>
    <row r="710" spans="2:20" x14ac:dyDescent="0.25">
      <c r="E710" t="str">
        <f t="shared" si="134"/>
        <v/>
      </c>
      <c r="F710" t="str">
        <f t="shared" si="144"/>
        <v/>
      </c>
      <c r="G710" t="str">
        <f t="shared" si="135"/>
        <v/>
      </c>
      <c r="I710" t="str">
        <f t="shared" si="136"/>
        <v/>
      </c>
      <c r="J710" t="str">
        <f t="shared" si="145"/>
        <v/>
      </c>
      <c r="K710" t="str">
        <f t="shared" si="137"/>
        <v/>
      </c>
      <c r="M710" t="str">
        <f t="shared" si="138"/>
        <v/>
      </c>
      <c r="N710" t="e">
        <f t="shared" si="139"/>
        <v>#VALUE!</v>
      </c>
      <c r="O710" t="e">
        <f t="shared" si="140"/>
        <v>#VALUE!</v>
      </c>
      <c r="Q710" t="e">
        <f t="shared" si="141"/>
        <v>#VALUE!</v>
      </c>
      <c r="S710" t="e">
        <f t="shared" si="143"/>
        <v>#VALUE!</v>
      </c>
      <c r="T710" t="e">
        <f t="shared" si="142"/>
        <v>#VALUE!</v>
      </c>
    </row>
    <row r="711" spans="2:20" x14ac:dyDescent="0.25">
      <c r="B711" t="s">
        <v>4471</v>
      </c>
      <c r="C711" t="s">
        <v>4472</v>
      </c>
      <c r="E711" t="str">
        <f t="shared" si="134"/>
        <v>05</v>
      </c>
      <c r="F711" t="str">
        <f t="shared" si="144"/>
        <v>49</v>
      </c>
      <c r="G711" t="str">
        <f t="shared" si="135"/>
        <v>S</v>
      </c>
      <c r="I711" t="str">
        <f t="shared" si="136"/>
        <v>106</v>
      </c>
      <c r="J711" t="str">
        <f t="shared" si="145"/>
        <v>56</v>
      </c>
      <c r="K711" t="str">
        <f t="shared" si="137"/>
        <v>E</v>
      </c>
      <c r="M711" t="str">
        <f t="shared" si="138"/>
        <v>05</v>
      </c>
      <c r="N711">
        <f t="shared" si="139"/>
        <v>0.81666666666666665</v>
      </c>
      <c r="O711">
        <f t="shared" si="140"/>
        <v>5.8166666666666664</v>
      </c>
      <c r="Q711">
        <f t="shared" si="141"/>
        <v>106.93333333333334</v>
      </c>
      <c r="S711">
        <f t="shared" si="143"/>
        <v>-5.8166666666666664</v>
      </c>
      <c r="T711">
        <f t="shared" si="142"/>
        <v>106.93333333333334</v>
      </c>
    </row>
    <row r="712" spans="2:20" x14ac:dyDescent="0.25">
      <c r="E712" t="str">
        <f t="shared" si="134"/>
        <v/>
      </c>
      <c r="F712" t="str">
        <f t="shared" si="144"/>
        <v/>
      </c>
      <c r="G712" t="str">
        <f t="shared" si="135"/>
        <v/>
      </c>
      <c r="I712" t="str">
        <f t="shared" si="136"/>
        <v/>
      </c>
      <c r="J712" t="str">
        <f t="shared" si="145"/>
        <v/>
      </c>
      <c r="K712" t="str">
        <f t="shared" si="137"/>
        <v/>
      </c>
      <c r="M712" t="str">
        <f t="shared" si="138"/>
        <v/>
      </c>
      <c r="N712" t="e">
        <f t="shared" si="139"/>
        <v>#VALUE!</v>
      </c>
      <c r="O712" t="e">
        <f t="shared" si="140"/>
        <v>#VALUE!</v>
      </c>
      <c r="Q712" t="e">
        <f t="shared" si="141"/>
        <v>#VALUE!</v>
      </c>
      <c r="S712" t="e">
        <f t="shared" si="143"/>
        <v>#VALUE!</v>
      </c>
      <c r="T712" t="e">
        <f t="shared" si="142"/>
        <v>#VALUE!</v>
      </c>
    </row>
    <row r="713" spans="2:20" x14ac:dyDescent="0.25">
      <c r="B713" t="s">
        <v>4267</v>
      </c>
      <c r="C713" t="s">
        <v>4168</v>
      </c>
      <c r="E713" t="str">
        <f t="shared" si="134"/>
        <v>06</v>
      </c>
      <c r="F713" t="str">
        <f t="shared" si="144"/>
        <v>01</v>
      </c>
      <c r="G713" t="str">
        <f t="shared" si="135"/>
        <v>S</v>
      </c>
      <c r="I713" t="str">
        <f t="shared" si="136"/>
        <v>106</v>
      </c>
      <c r="J713" t="str">
        <f t="shared" si="145"/>
        <v>53</v>
      </c>
      <c r="K713" t="str">
        <f t="shared" si="137"/>
        <v>E</v>
      </c>
      <c r="M713" t="str">
        <f t="shared" si="138"/>
        <v>06</v>
      </c>
      <c r="N713">
        <f t="shared" si="139"/>
        <v>1.6666666666666666E-2</v>
      </c>
      <c r="O713">
        <f t="shared" si="140"/>
        <v>6.0166666666666666</v>
      </c>
      <c r="Q713">
        <f t="shared" si="141"/>
        <v>106.88333333333334</v>
      </c>
      <c r="S713">
        <f t="shared" si="143"/>
        <v>-6.0166666666666666</v>
      </c>
      <c r="T713">
        <f t="shared" si="142"/>
        <v>106.88333333333334</v>
      </c>
    </row>
    <row r="714" spans="2:20" x14ac:dyDescent="0.25">
      <c r="B714" t="s">
        <v>4473</v>
      </c>
      <c r="C714" t="s">
        <v>4474</v>
      </c>
      <c r="E714" t="str">
        <f t="shared" si="134"/>
        <v>08</v>
      </c>
      <c r="F714" t="str">
        <f t="shared" si="144"/>
        <v>06</v>
      </c>
      <c r="G714" t="str">
        <f t="shared" si="135"/>
        <v>S</v>
      </c>
      <c r="I714" t="str">
        <f t="shared" si="136"/>
        <v>105</v>
      </c>
      <c r="J714" t="str">
        <f t="shared" si="145"/>
        <v>10</v>
      </c>
      <c r="K714" t="str">
        <f t="shared" si="137"/>
        <v>E</v>
      </c>
      <c r="M714" t="str">
        <f t="shared" si="138"/>
        <v>08</v>
      </c>
      <c r="N714">
        <f t="shared" si="139"/>
        <v>0.1</v>
      </c>
      <c r="O714">
        <f t="shared" si="140"/>
        <v>8.1</v>
      </c>
      <c r="Q714">
        <f t="shared" si="141"/>
        <v>105.16666666666667</v>
      </c>
      <c r="S714">
        <f t="shared" si="143"/>
        <v>-8.1</v>
      </c>
      <c r="T714">
        <f t="shared" si="142"/>
        <v>105.16666666666667</v>
      </c>
    </row>
    <row r="715" spans="2:20" x14ac:dyDescent="0.25">
      <c r="B715" t="s">
        <v>4475</v>
      </c>
      <c r="C715" t="s">
        <v>4476</v>
      </c>
      <c r="E715" t="str">
        <f t="shared" si="134"/>
        <v>13</v>
      </c>
      <c r="F715" t="str">
        <f t="shared" si="144"/>
        <v>45</v>
      </c>
      <c r="G715" t="str">
        <f t="shared" si="135"/>
        <v>S</v>
      </c>
      <c r="I715" t="str">
        <f t="shared" si="136"/>
        <v>107</v>
      </c>
      <c r="J715" t="str">
        <f t="shared" si="145"/>
        <v>20</v>
      </c>
      <c r="K715" t="str">
        <f t="shared" si="137"/>
        <v>E</v>
      </c>
      <c r="M715" t="str">
        <f t="shared" si="138"/>
        <v>13</v>
      </c>
      <c r="N715">
        <f t="shared" si="139"/>
        <v>0.75</v>
      </c>
      <c r="O715">
        <f t="shared" si="140"/>
        <v>13.75</v>
      </c>
      <c r="Q715">
        <f t="shared" si="141"/>
        <v>107.33333333333333</v>
      </c>
      <c r="S715">
        <f t="shared" si="143"/>
        <v>-13.75</v>
      </c>
      <c r="T715">
        <f t="shared" si="142"/>
        <v>107.33333333333333</v>
      </c>
    </row>
    <row r="716" spans="2:20" x14ac:dyDescent="0.25">
      <c r="B716" t="s">
        <v>4477</v>
      </c>
      <c r="C716" t="s">
        <v>3975</v>
      </c>
      <c r="E716" t="str">
        <f t="shared" si="134"/>
        <v>19</v>
      </c>
      <c r="F716" t="str">
        <f t="shared" si="144"/>
        <v>23</v>
      </c>
      <c r="G716" t="str">
        <f t="shared" si="135"/>
        <v>S</v>
      </c>
      <c r="I716" t="str">
        <f t="shared" si="136"/>
        <v>109</v>
      </c>
      <c r="J716" t="str">
        <f t="shared" si="145"/>
        <v>32</v>
      </c>
      <c r="K716" t="str">
        <f t="shared" si="137"/>
        <v>E</v>
      </c>
      <c r="M716" t="str">
        <f t="shared" si="138"/>
        <v>19</v>
      </c>
      <c r="N716">
        <f t="shared" si="139"/>
        <v>0.38333333333333336</v>
      </c>
      <c r="O716">
        <f t="shared" si="140"/>
        <v>19.383333333333333</v>
      </c>
      <c r="Q716">
        <f t="shared" si="141"/>
        <v>109.53333333333333</v>
      </c>
      <c r="S716">
        <f t="shared" si="143"/>
        <v>-19.383333333333333</v>
      </c>
      <c r="T716">
        <f t="shared" si="142"/>
        <v>109.53333333333333</v>
      </c>
    </row>
    <row r="717" spans="2:20" x14ac:dyDescent="0.25">
      <c r="B717" t="s">
        <v>4478</v>
      </c>
      <c r="C717" t="s">
        <v>4479</v>
      </c>
      <c r="E717" t="str">
        <f t="shared" si="134"/>
        <v>25</v>
      </c>
      <c r="F717" t="str">
        <f t="shared" si="144"/>
        <v>06</v>
      </c>
      <c r="G717" t="str">
        <f t="shared" si="135"/>
        <v>S</v>
      </c>
      <c r="I717" t="str">
        <f t="shared" si="136"/>
        <v>111</v>
      </c>
      <c r="J717" t="str">
        <f t="shared" si="145"/>
        <v>51</v>
      </c>
      <c r="K717" t="str">
        <f t="shared" si="137"/>
        <v>E</v>
      </c>
      <c r="M717" t="str">
        <f t="shared" si="138"/>
        <v>25</v>
      </c>
      <c r="N717">
        <f t="shared" si="139"/>
        <v>0.1</v>
      </c>
      <c r="O717">
        <f t="shared" si="140"/>
        <v>25.1</v>
      </c>
      <c r="Q717">
        <f t="shared" si="141"/>
        <v>111.85</v>
      </c>
      <c r="S717">
        <f t="shared" si="143"/>
        <v>-25.1</v>
      </c>
      <c r="T717">
        <f t="shared" si="142"/>
        <v>111.85</v>
      </c>
    </row>
    <row r="718" spans="2:20" x14ac:dyDescent="0.25">
      <c r="B718" t="s">
        <v>4480</v>
      </c>
      <c r="C718" t="s">
        <v>4481</v>
      </c>
      <c r="E718" t="str">
        <f t="shared" si="134"/>
        <v>30</v>
      </c>
      <c r="F718" t="str">
        <f t="shared" si="144"/>
        <v>43</v>
      </c>
      <c r="G718" t="str">
        <f t="shared" si="135"/>
        <v>S</v>
      </c>
      <c r="I718" t="str">
        <f t="shared" si="136"/>
        <v>114</v>
      </c>
      <c r="J718" t="str">
        <f t="shared" si="145"/>
        <v>28</v>
      </c>
      <c r="K718" t="str">
        <f t="shared" si="137"/>
        <v>E</v>
      </c>
      <c r="M718" t="str">
        <f t="shared" si="138"/>
        <v>30</v>
      </c>
      <c r="N718">
        <f t="shared" si="139"/>
        <v>0.71666666666666667</v>
      </c>
      <c r="O718">
        <f t="shared" si="140"/>
        <v>30.716666666666665</v>
      </c>
      <c r="Q718">
        <f t="shared" si="141"/>
        <v>114.46666666666667</v>
      </c>
      <c r="S718">
        <f t="shared" si="143"/>
        <v>-30.716666666666665</v>
      </c>
      <c r="T718">
        <f t="shared" si="142"/>
        <v>114.46666666666667</v>
      </c>
    </row>
    <row r="719" spans="2:20" x14ac:dyDescent="0.25">
      <c r="B719" t="s">
        <v>4396</v>
      </c>
      <c r="C719" t="s">
        <v>4482</v>
      </c>
      <c r="E719" t="str">
        <f t="shared" si="134"/>
        <v>31</v>
      </c>
      <c r="F719" t="str">
        <f t="shared" si="144"/>
        <v>55</v>
      </c>
      <c r="G719" t="str">
        <f t="shared" si="135"/>
        <v>S</v>
      </c>
      <c r="I719" t="str">
        <f t="shared" si="136"/>
        <v>115</v>
      </c>
      <c r="J719" t="str">
        <f t="shared" si="145"/>
        <v>36</v>
      </c>
      <c r="K719" t="str">
        <f t="shared" si="137"/>
        <v>E</v>
      </c>
      <c r="M719" t="str">
        <f t="shared" si="138"/>
        <v>31</v>
      </c>
      <c r="N719">
        <f t="shared" si="139"/>
        <v>0.91666666666666663</v>
      </c>
      <c r="O719">
        <f t="shared" si="140"/>
        <v>31.916666666666668</v>
      </c>
      <c r="Q719">
        <f t="shared" si="141"/>
        <v>115.6</v>
      </c>
      <c r="S719">
        <f t="shared" si="143"/>
        <v>-31.916666666666668</v>
      </c>
      <c r="T719">
        <f t="shared" si="142"/>
        <v>115.6</v>
      </c>
    </row>
    <row r="720" spans="2:20" x14ac:dyDescent="0.25">
      <c r="E720" t="str">
        <f t="shared" si="134"/>
        <v/>
      </c>
      <c r="F720" t="str">
        <f t="shared" si="144"/>
        <v/>
      </c>
      <c r="G720" t="str">
        <f t="shared" si="135"/>
        <v/>
      </c>
      <c r="I720" t="str">
        <f t="shared" si="136"/>
        <v/>
      </c>
      <c r="J720" t="str">
        <f t="shared" si="145"/>
        <v/>
      </c>
      <c r="K720" t="str">
        <f t="shared" si="137"/>
        <v/>
      </c>
      <c r="M720" t="str">
        <f t="shared" si="138"/>
        <v/>
      </c>
      <c r="N720" t="e">
        <f t="shared" si="139"/>
        <v>#VALUE!</v>
      </c>
      <c r="O720" t="e">
        <f t="shared" si="140"/>
        <v>#VALUE!</v>
      </c>
      <c r="Q720" t="e">
        <f t="shared" si="141"/>
        <v>#VALUE!</v>
      </c>
      <c r="S720" t="e">
        <f t="shared" si="143"/>
        <v>#VALUE!</v>
      </c>
      <c r="T720" t="e">
        <f t="shared" si="142"/>
        <v>#VALUE!</v>
      </c>
    </row>
    <row r="721" spans="2:20" x14ac:dyDescent="0.25">
      <c r="E721" t="str">
        <f t="shared" si="134"/>
        <v/>
      </c>
      <c r="F721" t="str">
        <f t="shared" si="144"/>
        <v/>
      </c>
      <c r="G721" t="str">
        <f t="shared" si="135"/>
        <v/>
      </c>
      <c r="I721" t="str">
        <f t="shared" si="136"/>
        <v/>
      </c>
      <c r="J721" t="str">
        <f t="shared" si="145"/>
        <v/>
      </c>
      <c r="K721" t="str">
        <f t="shared" si="137"/>
        <v/>
      </c>
      <c r="M721" t="str">
        <f t="shared" si="138"/>
        <v/>
      </c>
      <c r="N721" t="e">
        <f t="shared" si="139"/>
        <v>#VALUE!</v>
      </c>
      <c r="O721" t="e">
        <f t="shared" si="140"/>
        <v>#VALUE!</v>
      </c>
      <c r="Q721" t="e">
        <f t="shared" si="141"/>
        <v>#VALUE!</v>
      </c>
      <c r="S721" t="e">
        <f t="shared" si="143"/>
        <v>#VALUE!</v>
      </c>
      <c r="T721" t="e">
        <f t="shared" si="142"/>
        <v>#VALUE!</v>
      </c>
    </row>
    <row r="722" spans="2:20" x14ac:dyDescent="0.25">
      <c r="B722" t="s">
        <v>4285</v>
      </c>
      <c r="C722" t="s">
        <v>4483</v>
      </c>
      <c r="E722" t="str">
        <f t="shared" si="134"/>
        <v>31</v>
      </c>
      <c r="F722" t="str">
        <f t="shared" si="144"/>
        <v>58</v>
      </c>
      <c r="G722" t="str">
        <f t="shared" si="135"/>
        <v>S</v>
      </c>
      <c r="I722" t="str">
        <f t="shared" si="136"/>
        <v>115</v>
      </c>
      <c r="J722" t="str">
        <f t="shared" si="145"/>
        <v>40</v>
      </c>
      <c r="K722" t="str">
        <f t="shared" si="137"/>
        <v>E</v>
      </c>
      <c r="M722" t="str">
        <f t="shared" si="138"/>
        <v>31</v>
      </c>
      <c r="N722">
        <f t="shared" si="139"/>
        <v>0.96666666666666667</v>
      </c>
      <c r="O722">
        <f t="shared" si="140"/>
        <v>31.966666666666665</v>
      </c>
      <c r="Q722">
        <f t="shared" si="141"/>
        <v>115.66666666666667</v>
      </c>
      <c r="S722">
        <f t="shared" si="143"/>
        <v>-31.966666666666665</v>
      </c>
      <c r="T722">
        <f t="shared" si="142"/>
        <v>115.66666666666667</v>
      </c>
    </row>
    <row r="723" spans="2:20" x14ac:dyDescent="0.25">
      <c r="B723" t="s">
        <v>4180</v>
      </c>
      <c r="C723" t="s">
        <v>4048</v>
      </c>
      <c r="E723" t="str">
        <f t="shared" si="134"/>
        <v>35</v>
      </c>
      <c r="F723" t="str">
        <f t="shared" si="144"/>
        <v>16</v>
      </c>
      <c r="G723" t="str">
        <f t="shared" si="135"/>
        <v>S</v>
      </c>
      <c r="I723" t="str">
        <f t="shared" si="136"/>
        <v>118</v>
      </c>
      <c r="J723" t="str">
        <f t="shared" si="145"/>
        <v>01</v>
      </c>
      <c r="K723" t="str">
        <f t="shared" si="137"/>
        <v>E</v>
      </c>
      <c r="M723" t="str">
        <f t="shared" si="138"/>
        <v>35</v>
      </c>
      <c r="N723">
        <f t="shared" si="139"/>
        <v>0.26666666666666666</v>
      </c>
      <c r="O723">
        <f t="shared" si="140"/>
        <v>35.266666666666666</v>
      </c>
      <c r="Q723">
        <f t="shared" si="141"/>
        <v>118.01666666666667</v>
      </c>
      <c r="S723">
        <f t="shared" si="143"/>
        <v>-35.266666666666666</v>
      </c>
      <c r="T723">
        <f t="shared" si="142"/>
        <v>118.01666666666667</v>
      </c>
    </row>
    <row r="724" spans="2:20" x14ac:dyDescent="0.25">
      <c r="B724" t="s">
        <v>4484</v>
      </c>
      <c r="C724" t="s">
        <v>4485</v>
      </c>
      <c r="E724" t="str">
        <f t="shared" si="134"/>
        <v>35</v>
      </c>
      <c r="F724" t="str">
        <f t="shared" si="144"/>
        <v>19</v>
      </c>
      <c r="G724" t="str">
        <f t="shared" si="135"/>
        <v>S</v>
      </c>
      <c r="I724" t="str">
        <f t="shared" si="136"/>
        <v>125</v>
      </c>
      <c r="J724" t="str">
        <f t="shared" si="145"/>
        <v>00</v>
      </c>
      <c r="K724" t="str">
        <f t="shared" si="137"/>
        <v>E</v>
      </c>
      <c r="M724" t="str">
        <f t="shared" si="138"/>
        <v>35</v>
      </c>
      <c r="N724">
        <f t="shared" si="139"/>
        <v>0.31666666666666665</v>
      </c>
      <c r="O724">
        <f t="shared" si="140"/>
        <v>35.31666666666667</v>
      </c>
      <c r="Q724">
        <f t="shared" si="141"/>
        <v>125</v>
      </c>
      <c r="S724">
        <f t="shared" si="143"/>
        <v>-35.31666666666667</v>
      </c>
      <c r="T724">
        <f t="shared" si="142"/>
        <v>125</v>
      </c>
    </row>
    <row r="725" spans="2:20" x14ac:dyDescent="0.25">
      <c r="B725" t="s">
        <v>4486</v>
      </c>
      <c r="C725" t="s">
        <v>4487</v>
      </c>
      <c r="E725" t="str">
        <f t="shared" si="134"/>
        <v>35</v>
      </c>
      <c r="F725" t="str">
        <f t="shared" si="144"/>
        <v>23</v>
      </c>
      <c r="G725" t="str">
        <f t="shared" si="135"/>
        <v>S</v>
      </c>
      <c r="I725" t="str">
        <f t="shared" si="136"/>
        <v>132</v>
      </c>
      <c r="J725" t="str">
        <f t="shared" si="145"/>
        <v>26</v>
      </c>
      <c r="K725" t="str">
        <f t="shared" si="137"/>
        <v>E</v>
      </c>
      <c r="M725" t="str">
        <f t="shared" si="138"/>
        <v>35</v>
      </c>
      <c r="N725">
        <f t="shared" si="139"/>
        <v>0.38333333333333336</v>
      </c>
      <c r="O725">
        <f t="shared" si="140"/>
        <v>35.383333333333333</v>
      </c>
      <c r="Q725">
        <f t="shared" si="141"/>
        <v>132.43333333333334</v>
      </c>
      <c r="S725">
        <f t="shared" si="143"/>
        <v>-35.383333333333333</v>
      </c>
      <c r="T725">
        <f t="shared" si="142"/>
        <v>132.43333333333334</v>
      </c>
    </row>
    <row r="726" spans="2:20" x14ac:dyDescent="0.25">
      <c r="B726" t="s">
        <v>4488</v>
      </c>
      <c r="C726" t="s">
        <v>4489</v>
      </c>
      <c r="E726" t="str">
        <f t="shared" si="134"/>
        <v>34</v>
      </c>
      <c r="F726" t="str">
        <f t="shared" si="144"/>
        <v>55</v>
      </c>
      <c r="G726" t="str">
        <f t="shared" si="135"/>
        <v>S</v>
      </c>
      <c r="I726" t="str">
        <f t="shared" si="136"/>
        <v>138</v>
      </c>
      <c r="J726" t="str">
        <f t="shared" si="145"/>
        <v>16</v>
      </c>
      <c r="K726" t="str">
        <f t="shared" si="137"/>
        <v>E</v>
      </c>
      <c r="M726" t="str">
        <f t="shared" si="138"/>
        <v>34</v>
      </c>
      <c r="N726">
        <f t="shared" si="139"/>
        <v>0.91666666666666663</v>
      </c>
      <c r="O726">
        <f t="shared" si="140"/>
        <v>34.916666666666664</v>
      </c>
      <c r="Q726">
        <f t="shared" si="141"/>
        <v>138.26666666666668</v>
      </c>
      <c r="S726">
        <f t="shared" si="143"/>
        <v>-34.916666666666664</v>
      </c>
      <c r="T726">
        <f t="shared" si="142"/>
        <v>138.26666666666668</v>
      </c>
    </row>
    <row r="727" spans="2:20" x14ac:dyDescent="0.25">
      <c r="E727" t="str">
        <f t="shared" si="134"/>
        <v/>
      </c>
      <c r="F727" t="str">
        <f t="shared" si="144"/>
        <v/>
      </c>
      <c r="G727" t="str">
        <f t="shared" si="135"/>
        <v/>
      </c>
      <c r="I727" t="str">
        <f t="shared" si="136"/>
        <v/>
      </c>
      <c r="J727" t="str">
        <f t="shared" si="145"/>
        <v/>
      </c>
      <c r="K727" t="str">
        <f t="shared" si="137"/>
        <v/>
      </c>
      <c r="M727" t="str">
        <f t="shared" si="138"/>
        <v/>
      </c>
      <c r="N727" t="e">
        <f t="shared" si="139"/>
        <v>#VALUE!</v>
      </c>
      <c r="O727" t="e">
        <f t="shared" si="140"/>
        <v>#VALUE!</v>
      </c>
      <c r="Q727" t="e">
        <f t="shared" si="141"/>
        <v>#VALUE!</v>
      </c>
      <c r="S727" t="e">
        <f t="shared" si="143"/>
        <v>#VALUE!</v>
      </c>
      <c r="T727" t="e">
        <f t="shared" si="142"/>
        <v>#VALUE!</v>
      </c>
    </row>
    <row r="728" spans="2:20" x14ac:dyDescent="0.25">
      <c r="E728" t="str">
        <f t="shared" si="134"/>
        <v/>
      </c>
      <c r="F728" t="str">
        <f t="shared" si="144"/>
        <v/>
      </c>
      <c r="G728" t="str">
        <f t="shared" si="135"/>
        <v/>
      </c>
      <c r="I728" t="str">
        <f t="shared" si="136"/>
        <v/>
      </c>
      <c r="J728" t="str">
        <f t="shared" si="145"/>
        <v/>
      </c>
      <c r="K728" t="str">
        <f t="shared" si="137"/>
        <v/>
      </c>
      <c r="M728" t="str">
        <f t="shared" si="138"/>
        <v/>
      </c>
      <c r="N728" t="e">
        <f t="shared" si="139"/>
        <v>#VALUE!</v>
      </c>
      <c r="O728" t="e">
        <f t="shared" si="140"/>
        <v>#VALUE!</v>
      </c>
      <c r="Q728" t="e">
        <f t="shared" si="141"/>
        <v>#VALUE!</v>
      </c>
      <c r="S728" t="e">
        <f t="shared" si="143"/>
        <v>#VALUE!</v>
      </c>
      <c r="T728" t="e">
        <f t="shared" si="142"/>
        <v>#VALUE!</v>
      </c>
    </row>
    <row r="729" spans="2:20" x14ac:dyDescent="0.25">
      <c r="B729" t="s">
        <v>4184</v>
      </c>
      <c r="C729" t="s">
        <v>4189</v>
      </c>
      <c r="E729" t="str">
        <f t="shared" si="134"/>
        <v>34</v>
      </c>
      <c r="F729" t="str">
        <f t="shared" si="144"/>
        <v>51</v>
      </c>
      <c r="G729" t="str">
        <f t="shared" si="135"/>
        <v>S</v>
      </c>
      <c r="I729" t="str">
        <f t="shared" si="136"/>
        <v>138</v>
      </c>
      <c r="J729" t="str">
        <f t="shared" si="145"/>
        <v>22</v>
      </c>
      <c r="K729" t="str">
        <f t="shared" si="137"/>
        <v>E</v>
      </c>
      <c r="M729" t="str">
        <f t="shared" si="138"/>
        <v>34</v>
      </c>
      <c r="N729">
        <f t="shared" si="139"/>
        <v>0.85</v>
      </c>
      <c r="O729">
        <f t="shared" si="140"/>
        <v>34.85</v>
      </c>
      <c r="Q729">
        <f t="shared" si="141"/>
        <v>138.36666666666667</v>
      </c>
      <c r="S729">
        <f t="shared" si="143"/>
        <v>-34.85</v>
      </c>
      <c r="T729">
        <f t="shared" si="142"/>
        <v>138.36666666666667</v>
      </c>
    </row>
    <row r="730" spans="2:20" x14ac:dyDescent="0.25">
      <c r="B730" t="s">
        <v>4490</v>
      </c>
      <c r="C730" t="s">
        <v>4491</v>
      </c>
      <c r="E730" t="str">
        <f t="shared" si="134"/>
        <v>36</v>
      </c>
      <c r="F730" t="str">
        <f t="shared" si="144"/>
        <v>18</v>
      </c>
      <c r="G730" t="str">
        <f t="shared" si="135"/>
        <v>S</v>
      </c>
      <c r="I730" t="str">
        <f t="shared" si="136"/>
        <v>138</v>
      </c>
      <c r="J730" t="str">
        <f t="shared" si="145"/>
        <v>42</v>
      </c>
      <c r="K730" t="str">
        <f t="shared" si="137"/>
        <v>E</v>
      </c>
      <c r="M730" t="str">
        <f t="shared" si="138"/>
        <v>36</v>
      </c>
      <c r="N730">
        <f t="shared" si="139"/>
        <v>0.3</v>
      </c>
      <c r="O730">
        <f t="shared" si="140"/>
        <v>36.299999999999997</v>
      </c>
      <c r="Q730">
        <f t="shared" si="141"/>
        <v>138.69999999999999</v>
      </c>
      <c r="S730">
        <f t="shared" si="143"/>
        <v>-36.299999999999997</v>
      </c>
      <c r="T730">
        <f t="shared" si="142"/>
        <v>138.69999999999999</v>
      </c>
    </row>
    <row r="731" spans="2:20" x14ac:dyDescent="0.25">
      <c r="B731" t="s">
        <v>4492</v>
      </c>
      <c r="C731" t="s">
        <v>4493</v>
      </c>
      <c r="E731" t="str">
        <f t="shared" si="134"/>
        <v>38</v>
      </c>
      <c r="F731" t="str">
        <f t="shared" si="144"/>
        <v>50</v>
      </c>
      <c r="G731" t="str">
        <f t="shared" si="135"/>
        <v>S</v>
      </c>
      <c r="I731" t="str">
        <f t="shared" si="136"/>
        <v>142</v>
      </c>
      <c r="J731" t="str">
        <f t="shared" si="145"/>
        <v>48</v>
      </c>
      <c r="K731" t="str">
        <f t="shared" si="137"/>
        <v>E</v>
      </c>
      <c r="M731" t="str">
        <f t="shared" si="138"/>
        <v>38</v>
      </c>
      <c r="N731">
        <f t="shared" si="139"/>
        <v>0.83333333333333337</v>
      </c>
      <c r="O731">
        <f t="shared" si="140"/>
        <v>38.833333333333336</v>
      </c>
      <c r="Q731">
        <f t="shared" si="141"/>
        <v>142.80000000000001</v>
      </c>
      <c r="S731">
        <f t="shared" si="143"/>
        <v>-38.833333333333336</v>
      </c>
      <c r="T731">
        <f t="shared" si="142"/>
        <v>142.80000000000001</v>
      </c>
    </row>
    <row r="732" spans="2:20" x14ac:dyDescent="0.25">
      <c r="E732" t="str">
        <f t="shared" si="134"/>
        <v/>
      </c>
      <c r="F732" t="str">
        <f t="shared" si="144"/>
        <v/>
      </c>
      <c r="G732" t="str">
        <f t="shared" si="135"/>
        <v/>
      </c>
      <c r="I732" t="str">
        <f t="shared" si="136"/>
        <v/>
      </c>
      <c r="J732" t="str">
        <f t="shared" si="145"/>
        <v/>
      </c>
      <c r="K732" t="str">
        <f t="shared" si="137"/>
        <v/>
      </c>
      <c r="M732" t="str">
        <f t="shared" si="138"/>
        <v/>
      </c>
      <c r="N732" t="e">
        <f t="shared" si="139"/>
        <v>#VALUE!</v>
      </c>
      <c r="O732" t="e">
        <f t="shared" si="140"/>
        <v>#VALUE!</v>
      </c>
      <c r="Q732" t="e">
        <f t="shared" si="141"/>
        <v>#VALUE!</v>
      </c>
      <c r="S732" t="e">
        <f t="shared" si="143"/>
        <v>#VALUE!</v>
      </c>
      <c r="T732" t="e">
        <f t="shared" si="142"/>
        <v>#VALUE!</v>
      </c>
    </row>
    <row r="733" spans="2:20" x14ac:dyDescent="0.25">
      <c r="E733" t="str">
        <f t="shared" si="134"/>
        <v/>
      </c>
      <c r="F733" t="str">
        <f t="shared" si="144"/>
        <v/>
      </c>
      <c r="G733" t="str">
        <f t="shared" si="135"/>
        <v/>
      </c>
      <c r="I733" t="str">
        <f t="shared" si="136"/>
        <v/>
      </c>
      <c r="J733" t="str">
        <f t="shared" si="145"/>
        <v/>
      </c>
      <c r="K733" t="str">
        <f t="shared" si="137"/>
        <v/>
      </c>
      <c r="M733" t="str">
        <f t="shared" si="138"/>
        <v/>
      </c>
      <c r="N733" t="e">
        <f t="shared" si="139"/>
        <v>#VALUE!</v>
      </c>
      <c r="O733" t="e">
        <f t="shared" si="140"/>
        <v>#VALUE!</v>
      </c>
      <c r="Q733" t="e">
        <f t="shared" si="141"/>
        <v>#VALUE!</v>
      </c>
      <c r="S733" t="e">
        <f t="shared" si="143"/>
        <v>#VALUE!</v>
      </c>
      <c r="T733" t="e">
        <f t="shared" si="142"/>
        <v>#VALUE!</v>
      </c>
    </row>
    <row r="734" spans="2:20" x14ac:dyDescent="0.25">
      <c r="E734" t="str">
        <f t="shared" si="134"/>
        <v/>
      </c>
      <c r="F734" t="str">
        <f t="shared" si="144"/>
        <v/>
      </c>
      <c r="G734" t="str">
        <f t="shared" si="135"/>
        <v/>
      </c>
      <c r="I734" t="str">
        <f t="shared" si="136"/>
        <v/>
      </c>
      <c r="J734" t="str">
        <f t="shared" si="145"/>
        <v/>
      </c>
      <c r="K734" t="str">
        <f t="shared" si="137"/>
        <v/>
      </c>
      <c r="M734" t="str">
        <f t="shared" si="138"/>
        <v/>
      </c>
      <c r="N734" t="e">
        <f t="shared" si="139"/>
        <v>#VALUE!</v>
      </c>
      <c r="O734" t="e">
        <f t="shared" si="140"/>
        <v>#VALUE!</v>
      </c>
      <c r="Q734" t="e">
        <f t="shared" si="141"/>
        <v>#VALUE!</v>
      </c>
      <c r="S734" t="e">
        <f t="shared" si="143"/>
        <v>#VALUE!</v>
      </c>
      <c r="T734" t="e">
        <f t="shared" si="142"/>
        <v>#VALUE!</v>
      </c>
    </row>
    <row r="735" spans="2:20" x14ac:dyDescent="0.25">
      <c r="B735" t="s">
        <v>4298</v>
      </c>
      <c r="C735" t="s">
        <v>4494</v>
      </c>
      <c r="E735" t="str">
        <f t="shared" si="134"/>
        <v>38</v>
      </c>
      <c r="F735" t="str">
        <f t="shared" si="144"/>
        <v>25</v>
      </c>
      <c r="G735" t="str">
        <f t="shared" si="135"/>
        <v>S</v>
      </c>
      <c r="I735" t="str">
        <f t="shared" si="136"/>
        <v>144</v>
      </c>
      <c r="J735" t="str">
        <f t="shared" si="145"/>
        <v>27</v>
      </c>
      <c r="K735" t="str">
        <f t="shared" si="137"/>
        <v>E</v>
      </c>
      <c r="M735" t="str">
        <f t="shared" si="138"/>
        <v>38</v>
      </c>
      <c r="N735">
        <f t="shared" si="139"/>
        <v>0.41666666666666669</v>
      </c>
      <c r="O735">
        <f t="shared" si="140"/>
        <v>38.416666666666664</v>
      </c>
      <c r="Q735">
        <f t="shared" si="141"/>
        <v>144.44999999999999</v>
      </c>
      <c r="S735">
        <f t="shared" si="143"/>
        <v>-38.416666666666664</v>
      </c>
      <c r="T735">
        <f t="shared" si="142"/>
        <v>144.44999999999999</v>
      </c>
    </row>
    <row r="736" spans="2:20" x14ac:dyDescent="0.25">
      <c r="B736" t="s">
        <v>4495</v>
      </c>
      <c r="C736" t="s">
        <v>4307</v>
      </c>
      <c r="E736" t="str">
        <f t="shared" si="134"/>
        <v>38</v>
      </c>
      <c r="F736" t="str">
        <f t="shared" si="144"/>
        <v>19</v>
      </c>
      <c r="G736" t="str">
        <f t="shared" si="135"/>
        <v>S</v>
      </c>
      <c r="I736" t="str">
        <f t="shared" si="136"/>
        <v>144</v>
      </c>
      <c r="J736" t="str">
        <f t="shared" si="145"/>
        <v>33</v>
      </c>
      <c r="K736" t="str">
        <f t="shared" si="137"/>
        <v>E</v>
      </c>
      <c r="M736" t="str">
        <f t="shared" si="138"/>
        <v>38</v>
      </c>
      <c r="N736">
        <f t="shared" si="139"/>
        <v>0.31666666666666665</v>
      </c>
      <c r="O736">
        <f t="shared" si="140"/>
        <v>38.31666666666667</v>
      </c>
      <c r="Q736">
        <f t="shared" si="141"/>
        <v>144.55000000000001</v>
      </c>
      <c r="S736">
        <f t="shared" si="143"/>
        <v>-38.31666666666667</v>
      </c>
      <c r="T736">
        <f t="shared" si="142"/>
        <v>144.55000000000001</v>
      </c>
    </row>
    <row r="737" spans="2:20" x14ac:dyDescent="0.25">
      <c r="B737" t="s">
        <v>4496</v>
      </c>
      <c r="C737" t="s">
        <v>4497</v>
      </c>
      <c r="E737" t="str">
        <f t="shared" si="134"/>
        <v>39</v>
      </c>
      <c r="F737" t="str">
        <f t="shared" si="144"/>
        <v>13</v>
      </c>
      <c r="G737" t="str">
        <f t="shared" si="135"/>
        <v>S</v>
      </c>
      <c r="I737" t="str">
        <f t="shared" si="136"/>
        <v>146</v>
      </c>
      <c r="J737" t="str">
        <f t="shared" si="145"/>
        <v>43</v>
      </c>
      <c r="K737" t="str">
        <f t="shared" si="137"/>
        <v>E</v>
      </c>
      <c r="M737" t="str">
        <f t="shared" si="138"/>
        <v>39</v>
      </c>
      <c r="N737">
        <f t="shared" si="139"/>
        <v>0.21666666666666667</v>
      </c>
      <c r="O737">
        <f t="shared" si="140"/>
        <v>39.216666666666669</v>
      </c>
      <c r="Q737">
        <f t="shared" si="141"/>
        <v>146.71666666666667</v>
      </c>
      <c r="S737">
        <f t="shared" si="143"/>
        <v>-39.216666666666669</v>
      </c>
      <c r="T737">
        <f t="shared" si="142"/>
        <v>146.71666666666667</v>
      </c>
    </row>
    <row r="738" spans="2:20" x14ac:dyDescent="0.25">
      <c r="B738" t="s">
        <v>4184</v>
      </c>
      <c r="C738" t="s">
        <v>4498</v>
      </c>
      <c r="E738" t="str">
        <f t="shared" si="134"/>
        <v>34</v>
      </c>
      <c r="F738" t="str">
        <f t="shared" si="144"/>
        <v>51</v>
      </c>
      <c r="G738" t="str">
        <f t="shared" si="135"/>
        <v>S</v>
      </c>
      <c r="I738" t="str">
        <f t="shared" si="136"/>
        <v>151</v>
      </c>
      <c r="J738" t="str">
        <f t="shared" si="145"/>
        <v>06</v>
      </c>
      <c r="K738" t="str">
        <f t="shared" si="137"/>
        <v>E</v>
      </c>
      <c r="M738" t="str">
        <f t="shared" si="138"/>
        <v>34</v>
      </c>
      <c r="N738">
        <f t="shared" si="139"/>
        <v>0.85</v>
      </c>
      <c r="O738">
        <f t="shared" si="140"/>
        <v>34.85</v>
      </c>
      <c r="Q738">
        <f t="shared" si="141"/>
        <v>151.1</v>
      </c>
      <c r="S738">
        <f t="shared" si="143"/>
        <v>-34.85</v>
      </c>
      <c r="T738">
        <f t="shared" si="142"/>
        <v>151.1</v>
      </c>
    </row>
    <row r="739" spans="2:20" x14ac:dyDescent="0.25">
      <c r="B739" t="s">
        <v>4309</v>
      </c>
      <c r="C739" t="s">
        <v>4499</v>
      </c>
      <c r="E739" t="str">
        <f t="shared" si="134"/>
        <v>34</v>
      </c>
      <c r="F739" t="str">
        <f t="shared" si="144"/>
        <v>04</v>
      </c>
      <c r="G739" t="str">
        <f t="shared" si="135"/>
        <v>S</v>
      </c>
      <c r="I739" t="str">
        <f t="shared" si="136"/>
        <v>151</v>
      </c>
      <c r="J739" t="str">
        <f t="shared" si="145"/>
        <v>22</v>
      </c>
      <c r="K739" t="str">
        <f t="shared" si="137"/>
        <v>E</v>
      </c>
      <c r="M739" t="str">
        <f t="shared" si="138"/>
        <v>34</v>
      </c>
      <c r="N739">
        <f t="shared" si="139"/>
        <v>6.6666666666666666E-2</v>
      </c>
      <c r="O739">
        <f t="shared" si="140"/>
        <v>34.06666666666667</v>
      </c>
      <c r="Q739">
        <f t="shared" si="141"/>
        <v>151.36666666666667</v>
      </c>
      <c r="S739">
        <f t="shared" si="143"/>
        <v>-34.06666666666667</v>
      </c>
      <c r="T739">
        <f t="shared" si="142"/>
        <v>151.36666666666667</v>
      </c>
    </row>
    <row r="740" spans="2:20" x14ac:dyDescent="0.25">
      <c r="E740" t="str">
        <f t="shared" si="134"/>
        <v/>
      </c>
      <c r="F740" t="str">
        <f t="shared" si="144"/>
        <v/>
      </c>
      <c r="G740" t="str">
        <f t="shared" si="135"/>
        <v/>
      </c>
      <c r="I740" t="str">
        <f t="shared" si="136"/>
        <v/>
      </c>
      <c r="J740" t="str">
        <f t="shared" si="145"/>
        <v/>
      </c>
      <c r="K740" t="str">
        <f t="shared" si="137"/>
        <v/>
      </c>
      <c r="M740" t="str">
        <f t="shared" si="138"/>
        <v/>
      </c>
      <c r="N740" t="e">
        <f t="shared" si="139"/>
        <v>#VALUE!</v>
      </c>
      <c r="O740" t="e">
        <f t="shared" si="140"/>
        <v>#VALUE!</v>
      </c>
      <c r="Q740" t="e">
        <f t="shared" si="141"/>
        <v>#VALUE!</v>
      </c>
      <c r="S740" t="e">
        <f t="shared" si="143"/>
        <v>#VALUE!</v>
      </c>
      <c r="T740" t="e">
        <f t="shared" si="142"/>
        <v>#VALUE!</v>
      </c>
    </row>
    <row r="741" spans="2:20" x14ac:dyDescent="0.25">
      <c r="E741" t="str">
        <f t="shared" si="134"/>
        <v/>
      </c>
      <c r="F741" t="str">
        <f t="shared" si="144"/>
        <v/>
      </c>
      <c r="G741" t="str">
        <f t="shared" si="135"/>
        <v/>
      </c>
      <c r="I741" t="str">
        <f t="shared" si="136"/>
        <v/>
      </c>
      <c r="J741" t="str">
        <f t="shared" si="145"/>
        <v/>
      </c>
      <c r="K741" t="str">
        <f t="shared" si="137"/>
        <v/>
      </c>
      <c r="M741" t="str">
        <f t="shared" si="138"/>
        <v/>
      </c>
      <c r="N741" t="e">
        <f t="shared" si="139"/>
        <v>#VALUE!</v>
      </c>
      <c r="O741" t="e">
        <f t="shared" si="140"/>
        <v>#VALUE!</v>
      </c>
      <c r="Q741" t="e">
        <f t="shared" si="141"/>
        <v>#VALUE!</v>
      </c>
      <c r="S741" t="e">
        <f t="shared" si="143"/>
        <v>#VALUE!</v>
      </c>
      <c r="T741" t="e">
        <f t="shared" si="142"/>
        <v>#VALUE!</v>
      </c>
    </row>
    <row r="742" spans="2:20" x14ac:dyDescent="0.25">
      <c r="E742" t="str">
        <f t="shared" si="134"/>
        <v/>
      </c>
      <c r="F742" t="str">
        <f t="shared" si="144"/>
        <v/>
      </c>
      <c r="G742" t="str">
        <f t="shared" si="135"/>
        <v/>
      </c>
      <c r="I742" t="str">
        <f t="shared" si="136"/>
        <v/>
      </c>
      <c r="J742" t="str">
        <f t="shared" si="145"/>
        <v/>
      </c>
      <c r="K742" t="str">
        <f t="shared" si="137"/>
        <v/>
      </c>
      <c r="M742" t="str">
        <f t="shared" si="138"/>
        <v/>
      </c>
      <c r="N742" t="e">
        <f t="shared" si="139"/>
        <v>#VALUE!</v>
      </c>
      <c r="O742" t="e">
        <f t="shared" si="140"/>
        <v>#VALUE!</v>
      </c>
      <c r="Q742" t="e">
        <f t="shared" si="141"/>
        <v>#VALUE!</v>
      </c>
      <c r="S742" t="e">
        <f t="shared" si="143"/>
        <v>#VALUE!</v>
      </c>
      <c r="T742" t="e">
        <f t="shared" si="142"/>
        <v>#VALUE!</v>
      </c>
    </row>
    <row r="743" spans="2:20" x14ac:dyDescent="0.25">
      <c r="B743" t="s">
        <v>4500</v>
      </c>
      <c r="C743" t="s">
        <v>4501</v>
      </c>
      <c r="E743" t="str">
        <f t="shared" si="134"/>
        <v>45</v>
      </c>
      <c r="F743" t="str">
        <f t="shared" si="144"/>
        <v>07</v>
      </c>
      <c r="G743" t="str">
        <f t="shared" si="135"/>
        <v>S</v>
      </c>
      <c r="I743" t="str">
        <f t="shared" si="136"/>
        <v>164</v>
      </c>
      <c r="J743" t="str">
        <f t="shared" si="145"/>
        <v>57</v>
      </c>
      <c r="K743" t="str">
        <f t="shared" si="137"/>
        <v>E</v>
      </c>
      <c r="M743" t="str">
        <f t="shared" si="138"/>
        <v>45</v>
      </c>
      <c r="N743">
        <f t="shared" si="139"/>
        <v>0.11666666666666667</v>
      </c>
      <c r="O743">
        <f t="shared" si="140"/>
        <v>45.116666666666667</v>
      </c>
      <c r="Q743">
        <f t="shared" si="141"/>
        <v>164.95</v>
      </c>
      <c r="S743">
        <f t="shared" si="143"/>
        <v>-45.116666666666667</v>
      </c>
      <c r="T743">
        <f t="shared" si="142"/>
        <v>164.95</v>
      </c>
    </row>
    <row r="744" spans="2:20" x14ac:dyDescent="0.25">
      <c r="E744" t="str">
        <f t="shared" si="134"/>
        <v/>
      </c>
      <c r="F744" t="str">
        <f t="shared" si="144"/>
        <v/>
      </c>
      <c r="G744" t="str">
        <f t="shared" si="135"/>
        <v/>
      </c>
      <c r="I744" t="str">
        <f t="shared" si="136"/>
        <v/>
      </c>
      <c r="J744" t="str">
        <f t="shared" si="145"/>
        <v/>
      </c>
      <c r="K744" t="str">
        <f t="shared" si="137"/>
        <v/>
      </c>
      <c r="M744" t="str">
        <f t="shared" si="138"/>
        <v/>
      </c>
      <c r="N744" t="e">
        <f t="shared" si="139"/>
        <v>#VALUE!</v>
      </c>
      <c r="O744" t="e">
        <f t="shared" si="140"/>
        <v>#VALUE!</v>
      </c>
      <c r="Q744" t="e">
        <f t="shared" si="141"/>
        <v>#VALUE!</v>
      </c>
      <c r="S744" t="e">
        <f t="shared" si="143"/>
        <v>#VALUE!</v>
      </c>
      <c r="T744" t="e">
        <f t="shared" si="142"/>
        <v>#VALUE!</v>
      </c>
    </row>
    <row r="745" spans="2:20" x14ac:dyDescent="0.25">
      <c r="B745" t="s">
        <v>4502</v>
      </c>
      <c r="C745" t="s">
        <v>4503</v>
      </c>
      <c r="E745" t="str">
        <f t="shared" si="134"/>
        <v>46</v>
      </c>
      <c r="F745" t="str">
        <f t="shared" si="144"/>
        <v>37</v>
      </c>
      <c r="G745" t="str">
        <f t="shared" si="135"/>
        <v>S</v>
      </c>
      <c r="I745" t="str">
        <f t="shared" si="136"/>
        <v>168</v>
      </c>
      <c r="J745" t="str">
        <f t="shared" si="145"/>
        <v>04</v>
      </c>
      <c r="K745" t="str">
        <f t="shared" si="137"/>
        <v>E</v>
      </c>
      <c r="M745" t="str">
        <f t="shared" si="138"/>
        <v>46</v>
      </c>
      <c r="N745">
        <f t="shared" si="139"/>
        <v>0.6166666666666667</v>
      </c>
      <c r="O745">
        <f t="shared" si="140"/>
        <v>46.616666666666667</v>
      </c>
      <c r="Q745">
        <f t="shared" si="141"/>
        <v>168.06666666666666</v>
      </c>
      <c r="S745">
        <f t="shared" si="143"/>
        <v>-46.616666666666667</v>
      </c>
      <c r="T745">
        <f t="shared" si="142"/>
        <v>168.06666666666666</v>
      </c>
    </row>
    <row r="746" spans="2:20" x14ac:dyDescent="0.25">
      <c r="E746" t="str">
        <f t="shared" si="134"/>
        <v/>
      </c>
      <c r="F746" t="str">
        <f t="shared" si="144"/>
        <v/>
      </c>
      <c r="G746" t="str">
        <f t="shared" si="135"/>
        <v/>
      </c>
      <c r="I746" t="str">
        <f t="shared" si="136"/>
        <v/>
      </c>
      <c r="J746" t="str">
        <f t="shared" si="145"/>
        <v/>
      </c>
      <c r="K746" t="str">
        <f t="shared" si="137"/>
        <v/>
      </c>
      <c r="M746" t="str">
        <f t="shared" si="138"/>
        <v/>
      </c>
      <c r="N746" t="e">
        <f t="shared" si="139"/>
        <v>#VALUE!</v>
      </c>
      <c r="O746" t="e">
        <f t="shared" si="140"/>
        <v>#VALUE!</v>
      </c>
      <c r="Q746" t="e">
        <f t="shared" si="141"/>
        <v>#VALUE!</v>
      </c>
      <c r="S746" t="e">
        <f t="shared" si="143"/>
        <v>#VALUE!</v>
      </c>
      <c r="T746" t="e">
        <f t="shared" si="142"/>
        <v>#VALUE!</v>
      </c>
    </row>
    <row r="747" spans="2:20" x14ac:dyDescent="0.25">
      <c r="E747" t="str">
        <f t="shared" si="134"/>
        <v/>
      </c>
      <c r="F747" t="str">
        <f t="shared" si="144"/>
        <v/>
      </c>
      <c r="G747" t="str">
        <f t="shared" si="135"/>
        <v/>
      </c>
      <c r="I747" t="str">
        <f t="shared" si="136"/>
        <v/>
      </c>
      <c r="J747" t="str">
        <f t="shared" si="145"/>
        <v/>
      </c>
      <c r="K747" t="str">
        <f t="shared" si="137"/>
        <v/>
      </c>
      <c r="M747" t="str">
        <f t="shared" si="138"/>
        <v/>
      </c>
      <c r="N747" t="e">
        <f t="shared" si="139"/>
        <v>#VALUE!</v>
      </c>
      <c r="O747" t="e">
        <f t="shared" si="140"/>
        <v>#VALUE!</v>
      </c>
      <c r="Q747" t="e">
        <f t="shared" si="141"/>
        <v>#VALUE!</v>
      </c>
      <c r="S747" t="e">
        <f t="shared" si="143"/>
        <v>#VALUE!</v>
      </c>
      <c r="T747" t="e">
        <f t="shared" si="142"/>
        <v>#VALUE!</v>
      </c>
    </row>
    <row r="748" spans="2:20" x14ac:dyDescent="0.25">
      <c r="E748" t="str">
        <f t="shared" si="134"/>
        <v/>
      </c>
      <c r="F748" t="str">
        <f t="shared" si="144"/>
        <v/>
      </c>
      <c r="G748" t="str">
        <f t="shared" si="135"/>
        <v/>
      </c>
      <c r="I748" t="str">
        <f t="shared" si="136"/>
        <v/>
      </c>
      <c r="J748" t="str">
        <f t="shared" si="145"/>
        <v/>
      </c>
      <c r="K748" t="str">
        <f t="shared" si="137"/>
        <v/>
      </c>
      <c r="M748" t="str">
        <f t="shared" si="138"/>
        <v/>
      </c>
      <c r="N748" t="e">
        <f t="shared" si="139"/>
        <v>#VALUE!</v>
      </c>
      <c r="O748" t="e">
        <f t="shared" si="140"/>
        <v>#VALUE!</v>
      </c>
      <c r="Q748" t="e">
        <f t="shared" si="141"/>
        <v>#VALUE!</v>
      </c>
      <c r="S748" t="e">
        <f t="shared" si="143"/>
        <v>#VALUE!</v>
      </c>
      <c r="T748" t="e">
        <f t="shared" si="142"/>
        <v>#VALUE!</v>
      </c>
    </row>
    <row r="749" spans="2:20" x14ac:dyDescent="0.25">
      <c r="B749" t="s">
        <v>4430</v>
      </c>
      <c r="C749" t="s">
        <v>4431</v>
      </c>
      <c r="E749" t="str">
        <f t="shared" si="134"/>
        <v>45</v>
      </c>
      <c r="F749" t="str">
        <f t="shared" si="144"/>
        <v>43</v>
      </c>
      <c r="G749" t="str">
        <f t="shared" si="135"/>
        <v>S</v>
      </c>
      <c r="I749" t="str">
        <f t="shared" si="136"/>
        <v>170</v>
      </c>
      <c r="J749" t="str">
        <f t="shared" si="145"/>
        <v>45</v>
      </c>
      <c r="K749" t="str">
        <f t="shared" si="137"/>
        <v>E</v>
      </c>
      <c r="M749" t="str">
        <f t="shared" si="138"/>
        <v>45</v>
      </c>
      <c r="N749">
        <f t="shared" si="139"/>
        <v>0.71666666666666667</v>
      </c>
      <c r="O749">
        <f t="shared" si="140"/>
        <v>45.716666666666669</v>
      </c>
      <c r="Q749">
        <f t="shared" si="141"/>
        <v>170.75</v>
      </c>
      <c r="S749">
        <f t="shared" si="143"/>
        <v>-45.716666666666669</v>
      </c>
      <c r="T749">
        <f t="shared" si="142"/>
        <v>170.75</v>
      </c>
    </row>
    <row r="750" spans="2:20" x14ac:dyDescent="0.25">
      <c r="B750" t="s">
        <v>4504</v>
      </c>
      <c r="C750" t="s">
        <v>4505</v>
      </c>
      <c r="E750" t="str">
        <f t="shared" si="134"/>
        <v>46</v>
      </c>
      <c r="F750" t="str">
        <f t="shared" si="144"/>
        <v>40</v>
      </c>
      <c r="G750" t="str">
        <f t="shared" si="135"/>
        <v>S</v>
      </c>
      <c r="I750" t="str">
        <f t="shared" si="136"/>
        <v>168</v>
      </c>
      <c r="J750" t="str">
        <f t="shared" si="145"/>
        <v>23</v>
      </c>
      <c r="K750" t="str">
        <f t="shared" si="137"/>
        <v>E</v>
      </c>
      <c r="M750" t="str">
        <f t="shared" si="138"/>
        <v>46</v>
      </c>
      <c r="N750">
        <f t="shared" si="139"/>
        <v>0.66666666666666663</v>
      </c>
      <c r="O750">
        <f t="shared" si="140"/>
        <v>46.666666666666664</v>
      </c>
      <c r="Q750">
        <f t="shared" si="141"/>
        <v>168.38333333333333</v>
      </c>
      <c r="S750">
        <f t="shared" si="143"/>
        <v>-46.666666666666664</v>
      </c>
      <c r="T750">
        <f t="shared" si="142"/>
        <v>168.38333333333333</v>
      </c>
    </row>
    <row r="751" spans="2:20" x14ac:dyDescent="0.25">
      <c r="E751" t="str">
        <f t="shared" si="134"/>
        <v/>
      </c>
      <c r="F751" t="str">
        <f t="shared" si="144"/>
        <v/>
      </c>
      <c r="G751" t="str">
        <f t="shared" si="135"/>
        <v/>
      </c>
      <c r="I751" t="str">
        <f t="shared" si="136"/>
        <v/>
      </c>
      <c r="J751" t="str">
        <f t="shared" si="145"/>
        <v/>
      </c>
      <c r="K751" t="str">
        <f t="shared" si="137"/>
        <v/>
      </c>
      <c r="M751" t="str">
        <f t="shared" si="138"/>
        <v/>
      </c>
      <c r="N751" t="e">
        <f t="shared" si="139"/>
        <v>#VALUE!</v>
      </c>
      <c r="O751" t="e">
        <f t="shared" si="140"/>
        <v>#VALUE!</v>
      </c>
      <c r="Q751" t="e">
        <f t="shared" si="141"/>
        <v>#VALUE!</v>
      </c>
      <c r="S751" t="e">
        <f t="shared" si="143"/>
        <v>#VALUE!</v>
      </c>
      <c r="T751" t="e">
        <f t="shared" si="142"/>
        <v>#VALUE!</v>
      </c>
    </row>
    <row r="752" spans="2:20" x14ac:dyDescent="0.25">
      <c r="E752" t="str">
        <f t="shared" si="134"/>
        <v/>
      </c>
      <c r="F752" t="str">
        <f t="shared" si="144"/>
        <v/>
      </c>
      <c r="G752" t="str">
        <f t="shared" si="135"/>
        <v/>
      </c>
      <c r="I752" t="str">
        <f t="shared" si="136"/>
        <v/>
      </c>
      <c r="J752" t="str">
        <f t="shared" si="145"/>
        <v/>
      </c>
      <c r="K752" t="str">
        <f t="shared" si="137"/>
        <v/>
      </c>
      <c r="M752" t="str">
        <f t="shared" si="138"/>
        <v/>
      </c>
      <c r="N752" t="e">
        <f t="shared" si="139"/>
        <v>#VALUE!</v>
      </c>
      <c r="O752" t="e">
        <f t="shared" si="140"/>
        <v>#VALUE!</v>
      </c>
      <c r="Q752" t="e">
        <f t="shared" si="141"/>
        <v>#VALUE!</v>
      </c>
      <c r="S752" t="e">
        <f t="shared" si="143"/>
        <v>#VALUE!</v>
      </c>
      <c r="T752" t="e">
        <f t="shared" si="142"/>
        <v>#VALUE!</v>
      </c>
    </row>
    <row r="753" spans="2:20" x14ac:dyDescent="0.25">
      <c r="B753" t="s">
        <v>4506</v>
      </c>
      <c r="C753" t="s">
        <v>4046</v>
      </c>
      <c r="E753" t="str">
        <f t="shared" si="134"/>
        <v>44</v>
      </c>
      <c r="F753" t="str">
        <f t="shared" si="144"/>
        <v>26</v>
      </c>
      <c r="G753" t="str">
        <f t="shared" si="135"/>
        <v>S</v>
      </c>
      <c r="I753" t="str">
        <f t="shared" si="136"/>
        <v>171</v>
      </c>
      <c r="J753" t="str">
        <f t="shared" si="145"/>
        <v>24</v>
      </c>
      <c r="K753" t="str">
        <f t="shared" si="137"/>
        <v>E</v>
      </c>
      <c r="M753" t="str">
        <f t="shared" si="138"/>
        <v>44</v>
      </c>
      <c r="N753">
        <f t="shared" si="139"/>
        <v>0.43333333333333335</v>
      </c>
      <c r="O753">
        <f t="shared" si="140"/>
        <v>44.43333333333333</v>
      </c>
      <c r="Q753">
        <f t="shared" si="141"/>
        <v>171.4</v>
      </c>
      <c r="S753">
        <f t="shared" si="143"/>
        <v>-44.43333333333333</v>
      </c>
      <c r="T753">
        <f t="shared" si="142"/>
        <v>171.4</v>
      </c>
    </row>
    <row r="754" spans="2:20" x14ac:dyDescent="0.25">
      <c r="B754" t="s">
        <v>4430</v>
      </c>
      <c r="C754" t="s">
        <v>4431</v>
      </c>
      <c r="E754" t="str">
        <f t="shared" si="134"/>
        <v>45</v>
      </c>
      <c r="F754" t="str">
        <f t="shared" si="144"/>
        <v>43</v>
      </c>
      <c r="G754" t="str">
        <f t="shared" si="135"/>
        <v>S</v>
      </c>
      <c r="I754" t="str">
        <f t="shared" si="136"/>
        <v>170</v>
      </c>
      <c r="J754" t="str">
        <f t="shared" si="145"/>
        <v>45</v>
      </c>
      <c r="K754" t="str">
        <f t="shared" si="137"/>
        <v>E</v>
      </c>
      <c r="M754" t="str">
        <f t="shared" si="138"/>
        <v>45</v>
      </c>
      <c r="N754">
        <f t="shared" si="139"/>
        <v>0.71666666666666667</v>
      </c>
      <c r="O754">
        <f t="shared" si="140"/>
        <v>45.716666666666669</v>
      </c>
      <c r="Q754">
        <f t="shared" si="141"/>
        <v>170.75</v>
      </c>
      <c r="S754">
        <f t="shared" si="143"/>
        <v>-45.716666666666669</v>
      </c>
      <c r="T754">
        <f t="shared" si="142"/>
        <v>170.75</v>
      </c>
    </row>
    <row r="755" spans="2:20" x14ac:dyDescent="0.25">
      <c r="E755" t="str">
        <f t="shared" si="134"/>
        <v/>
      </c>
      <c r="F755" t="str">
        <f t="shared" si="144"/>
        <v/>
      </c>
      <c r="G755" t="str">
        <f t="shared" si="135"/>
        <v/>
      </c>
      <c r="I755" t="str">
        <f t="shared" si="136"/>
        <v/>
      </c>
      <c r="J755" t="str">
        <f t="shared" si="145"/>
        <v/>
      </c>
      <c r="K755" t="str">
        <f t="shared" si="137"/>
        <v/>
      </c>
      <c r="M755" t="str">
        <f t="shared" si="138"/>
        <v/>
      </c>
      <c r="N755" t="e">
        <f t="shared" si="139"/>
        <v>#VALUE!</v>
      </c>
      <c r="O755" t="e">
        <f t="shared" si="140"/>
        <v>#VALUE!</v>
      </c>
      <c r="Q755" t="e">
        <f t="shared" si="141"/>
        <v>#VALUE!</v>
      </c>
      <c r="S755" t="e">
        <f t="shared" si="143"/>
        <v>#VALUE!</v>
      </c>
      <c r="T755" t="e">
        <f t="shared" si="142"/>
        <v>#VALUE!</v>
      </c>
    </row>
    <row r="756" spans="2:20" x14ac:dyDescent="0.25">
      <c r="B756" t="s">
        <v>4328</v>
      </c>
      <c r="C756" t="s">
        <v>4434</v>
      </c>
      <c r="E756" t="str">
        <f t="shared" si="134"/>
        <v>43</v>
      </c>
      <c r="F756" t="str">
        <f t="shared" si="144"/>
        <v>33</v>
      </c>
      <c r="G756" t="str">
        <f t="shared" si="135"/>
        <v>S</v>
      </c>
      <c r="I756" t="str">
        <f t="shared" si="136"/>
        <v>172</v>
      </c>
      <c r="J756" t="str">
        <f t="shared" si="145"/>
        <v>51</v>
      </c>
      <c r="K756" t="str">
        <f t="shared" si="137"/>
        <v>E</v>
      </c>
      <c r="M756" t="str">
        <f t="shared" si="138"/>
        <v>43</v>
      </c>
      <c r="N756">
        <f t="shared" si="139"/>
        <v>0.55000000000000004</v>
      </c>
      <c r="O756">
        <f t="shared" si="140"/>
        <v>43.55</v>
      </c>
      <c r="Q756">
        <f t="shared" si="141"/>
        <v>172.85</v>
      </c>
      <c r="S756">
        <f t="shared" si="143"/>
        <v>-43.55</v>
      </c>
      <c r="T756">
        <f t="shared" si="142"/>
        <v>172.85</v>
      </c>
    </row>
    <row r="757" spans="2:20" x14ac:dyDescent="0.25">
      <c r="B757" t="s">
        <v>4219</v>
      </c>
      <c r="C757" t="s">
        <v>4046</v>
      </c>
      <c r="E757" t="str">
        <f t="shared" si="134"/>
        <v>43</v>
      </c>
      <c r="F757" t="str">
        <f t="shared" si="144"/>
        <v>34</v>
      </c>
      <c r="G757" t="str">
        <f t="shared" si="135"/>
        <v>S</v>
      </c>
      <c r="I757" t="str">
        <f t="shared" si="136"/>
        <v>171</v>
      </c>
      <c r="J757" t="str">
        <f t="shared" si="145"/>
        <v>24</v>
      </c>
      <c r="K757" t="str">
        <f t="shared" si="137"/>
        <v>E</v>
      </c>
      <c r="M757" t="str">
        <f t="shared" si="138"/>
        <v>43</v>
      </c>
      <c r="N757">
        <f t="shared" si="139"/>
        <v>0.56666666666666665</v>
      </c>
      <c r="O757">
        <f t="shared" si="140"/>
        <v>43.56666666666667</v>
      </c>
      <c r="Q757">
        <f t="shared" si="141"/>
        <v>171.4</v>
      </c>
      <c r="S757">
        <f t="shared" si="143"/>
        <v>-43.56666666666667</v>
      </c>
      <c r="T757">
        <f t="shared" si="142"/>
        <v>171.4</v>
      </c>
    </row>
    <row r="758" spans="2:20" x14ac:dyDescent="0.25">
      <c r="B758" t="s">
        <v>4223</v>
      </c>
      <c r="C758" t="s">
        <v>4507</v>
      </c>
      <c r="E758" t="str">
        <f t="shared" si="134"/>
        <v>44</v>
      </c>
      <c r="F758" t="str">
        <f t="shared" si="144"/>
        <v>23</v>
      </c>
      <c r="G758" t="str">
        <f t="shared" si="135"/>
        <v>S</v>
      </c>
      <c r="I758" t="str">
        <f t="shared" si="136"/>
        <v>171</v>
      </c>
      <c r="J758" t="str">
        <f t="shared" si="145"/>
        <v>20</v>
      </c>
      <c r="K758" t="str">
        <f t="shared" si="137"/>
        <v>E</v>
      </c>
      <c r="M758" t="str">
        <f t="shared" si="138"/>
        <v>44</v>
      </c>
      <c r="N758">
        <f t="shared" si="139"/>
        <v>0.38333333333333336</v>
      </c>
      <c r="O758">
        <f t="shared" si="140"/>
        <v>44.383333333333333</v>
      </c>
      <c r="Q758">
        <f t="shared" si="141"/>
        <v>171.33333333333334</v>
      </c>
      <c r="S758">
        <f t="shared" si="143"/>
        <v>-44.383333333333333</v>
      </c>
      <c r="T758">
        <f t="shared" si="142"/>
        <v>171.33333333333334</v>
      </c>
    </row>
    <row r="759" spans="2:20" x14ac:dyDescent="0.25">
      <c r="E759" t="str">
        <f t="shared" si="134"/>
        <v/>
      </c>
      <c r="F759" t="str">
        <f t="shared" si="144"/>
        <v/>
      </c>
      <c r="G759" t="str">
        <f t="shared" si="135"/>
        <v/>
      </c>
      <c r="I759" t="str">
        <f t="shared" si="136"/>
        <v/>
      </c>
      <c r="J759" t="str">
        <f t="shared" si="145"/>
        <v/>
      </c>
      <c r="K759" t="str">
        <f t="shared" si="137"/>
        <v/>
      </c>
      <c r="M759" t="str">
        <f t="shared" si="138"/>
        <v/>
      </c>
      <c r="N759" t="e">
        <f t="shared" si="139"/>
        <v>#VALUE!</v>
      </c>
      <c r="O759" t="e">
        <f t="shared" si="140"/>
        <v>#VALUE!</v>
      </c>
      <c r="Q759" t="e">
        <f t="shared" si="141"/>
        <v>#VALUE!</v>
      </c>
      <c r="S759" t="e">
        <f t="shared" si="143"/>
        <v>#VALUE!</v>
      </c>
      <c r="T759" t="e">
        <f t="shared" si="142"/>
        <v>#VALUE!</v>
      </c>
    </row>
    <row r="760" spans="2:20" x14ac:dyDescent="0.25">
      <c r="B760" t="s">
        <v>4508</v>
      </c>
      <c r="C760" t="s">
        <v>4434</v>
      </c>
      <c r="E760" t="str">
        <f t="shared" si="134"/>
        <v>42</v>
      </c>
      <c r="F760" t="str">
        <f t="shared" si="144"/>
        <v>33</v>
      </c>
      <c r="G760" t="str">
        <f t="shared" si="135"/>
        <v>S</v>
      </c>
      <c r="I760" t="str">
        <f t="shared" si="136"/>
        <v>172</v>
      </c>
      <c r="J760" t="str">
        <f t="shared" si="145"/>
        <v>51</v>
      </c>
      <c r="K760" t="str">
        <f t="shared" si="137"/>
        <v>E</v>
      </c>
      <c r="M760" t="str">
        <f t="shared" si="138"/>
        <v>42</v>
      </c>
      <c r="N760">
        <f t="shared" si="139"/>
        <v>0.55000000000000004</v>
      </c>
      <c r="O760">
        <f t="shared" si="140"/>
        <v>42.55</v>
      </c>
      <c r="Q760">
        <f t="shared" si="141"/>
        <v>172.85</v>
      </c>
      <c r="S760">
        <f t="shared" si="143"/>
        <v>-42.55</v>
      </c>
      <c r="T760">
        <f t="shared" si="142"/>
        <v>172.85</v>
      </c>
    </row>
    <row r="761" spans="2:20" x14ac:dyDescent="0.25">
      <c r="E761" t="str">
        <f t="shared" si="134"/>
        <v/>
      </c>
      <c r="F761" t="str">
        <f t="shared" si="144"/>
        <v/>
      </c>
      <c r="G761" t="str">
        <f t="shared" si="135"/>
        <v/>
      </c>
      <c r="I761" t="str">
        <f t="shared" si="136"/>
        <v/>
      </c>
      <c r="J761" t="str">
        <f t="shared" si="145"/>
        <v/>
      </c>
      <c r="K761" t="str">
        <f t="shared" si="137"/>
        <v/>
      </c>
      <c r="M761" t="str">
        <f t="shared" si="138"/>
        <v/>
      </c>
      <c r="N761" t="e">
        <f t="shared" si="139"/>
        <v>#VALUE!</v>
      </c>
      <c r="O761" t="e">
        <f t="shared" si="140"/>
        <v>#VALUE!</v>
      </c>
      <c r="Q761" t="e">
        <f t="shared" si="141"/>
        <v>#VALUE!</v>
      </c>
      <c r="S761" t="e">
        <f t="shared" si="143"/>
        <v>#VALUE!</v>
      </c>
      <c r="T761" t="e">
        <f t="shared" si="142"/>
        <v>#VALUE!</v>
      </c>
    </row>
    <row r="762" spans="2:20" x14ac:dyDescent="0.25">
      <c r="B762" t="s">
        <v>4509</v>
      </c>
      <c r="C762" t="s">
        <v>4510</v>
      </c>
      <c r="E762" t="str">
        <f t="shared" si="134"/>
        <v>41</v>
      </c>
      <c r="F762" t="str">
        <f t="shared" si="144"/>
        <v>42</v>
      </c>
      <c r="G762" t="str">
        <f t="shared" si="135"/>
        <v>S</v>
      </c>
      <c r="I762" t="str">
        <f t="shared" si="136"/>
        <v>174</v>
      </c>
      <c r="J762" t="str">
        <f t="shared" si="145"/>
        <v>25</v>
      </c>
      <c r="K762" t="str">
        <f t="shared" si="137"/>
        <v>E</v>
      </c>
      <c r="M762" t="str">
        <f t="shared" si="138"/>
        <v>41</v>
      </c>
      <c r="N762">
        <f t="shared" si="139"/>
        <v>0.7</v>
      </c>
      <c r="O762">
        <f t="shared" si="140"/>
        <v>41.7</v>
      </c>
      <c r="Q762">
        <f t="shared" si="141"/>
        <v>174.41666666666666</v>
      </c>
      <c r="S762">
        <f t="shared" si="143"/>
        <v>-41.7</v>
      </c>
      <c r="T762">
        <f t="shared" si="142"/>
        <v>174.41666666666666</v>
      </c>
    </row>
    <row r="763" spans="2:20" x14ac:dyDescent="0.25">
      <c r="B763" t="s">
        <v>4221</v>
      </c>
      <c r="C763" t="s">
        <v>4222</v>
      </c>
      <c r="E763" t="str">
        <f t="shared" si="134"/>
        <v>43</v>
      </c>
      <c r="F763" t="str">
        <f t="shared" si="144"/>
        <v>36</v>
      </c>
      <c r="G763" t="str">
        <f t="shared" si="135"/>
        <v>S</v>
      </c>
      <c r="I763" t="str">
        <f t="shared" si="136"/>
        <v>172</v>
      </c>
      <c r="J763" t="str">
        <f t="shared" si="145"/>
        <v>49</v>
      </c>
      <c r="K763" t="str">
        <f t="shared" si="137"/>
        <v>E</v>
      </c>
      <c r="M763" t="str">
        <f t="shared" si="138"/>
        <v>43</v>
      </c>
      <c r="N763">
        <f t="shared" si="139"/>
        <v>0.6</v>
      </c>
      <c r="O763">
        <f t="shared" si="140"/>
        <v>43.6</v>
      </c>
      <c r="Q763">
        <f t="shared" si="141"/>
        <v>172.81666666666666</v>
      </c>
      <c r="S763">
        <f t="shared" si="143"/>
        <v>-43.6</v>
      </c>
      <c r="T763">
        <f t="shared" si="142"/>
        <v>172.81666666666666</v>
      </c>
    </row>
    <row r="764" spans="2:20" x14ac:dyDescent="0.25">
      <c r="E764" t="str">
        <f t="shared" si="134"/>
        <v/>
      </c>
      <c r="F764" t="str">
        <f t="shared" si="144"/>
        <v/>
      </c>
      <c r="G764" t="str">
        <f t="shared" si="135"/>
        <v/>
      </c>
      <c r="I764" t="str">
        <f t="shared" si="136"/>
        <v/>
      </c>
      <c r="J764" t="str">
        <f t="shared" si="145"/>
        <v/>
      </c>
      <c r="K764" t="str">
        <f t="shared" si="137"/>
        <v/>
      </c>
      <c r="M764" t="str">
        <f t="shared" si="138"/>
        <v/>
      </c>
      <c r="N764" t="e">
        <f t="shared" si="139"/>
        <v>#VALUE!</v>
      </c>
      <c r="O764" t="e">
        <f t="shared" si="140"/>
        <v>#VALUE!</v>
      </c>
      <c r="Q764" t="e">
        <f t="shared" si="141"/>
        <v>#VALUE!</v>
      </c>
      <c r="S764" t="e">
        <f t="shared" si="143"/>
        <v>#VALUE!</v>
      </c>
      <c r="T764" t="e">
        <f t="shared" si="142"/>
        <v>#VALUE!</v>
      </c>
    </row>
    <row r="765" spans="2:20" x14ac:dyDescent="0.25">
      <c r="E765" t="str">
        <f t="shared" si="134"/>
        <v/>
      </c>
      <c r="F765" t="str">
        <f t="shared" si="144"/>
        <v/>
      </c>
      <c r="G765" t="str">
        <f t="shared" si="135"/>
        <v/>
      </c>
      <c r="I765" t="str">
        <f t="shared" si="136"/>
        <v/>
      </c>
      <c r="J765" t="str">
        <f t="shared" si="145"/>
        <v/>
      </c>
      <c r="K765" t="str">
        <f t="shared" si="137"/>
        <v/>
      </c>
      <c r="M765" t="str">
        <f t="shared" si="138"/>
        <v/>
      </c>
      <c r="N765" t="e">
        <f t="shared" si="139"/>
        <v>#VALUE!</v>
      </c>
      <c r="O765" t="e">
        <f t="shared" si="140"/>
        <v>#VALUE!</v>
      </c>
      <c r="Q765" t="e">
        <f t="shared" si="141"/>
        <v>#VALUE!</v>
      </c>
      <c r="S765" t="e">
        <f t="shared" si="143"/>
        <v>#VALUE!</v>
      </c>
      <c r="T765" t="e">
        <f t="shared" si="142"/>
        <v>#VALUE!</v>
      </c>
    </row>
    <row r="766" spans="2:20" x14ac:dyDescent="0.25">
      <c r="B766" t="s">
        <v>4511</v>
      </c>
      <c r="C766" t="s">
        <v>4512</v>
      </c>
      <c r="E766" t="str">
        <f t="shared" si="134"/>
        <v>41</v>
      </c>
      <c r="F766" t="str">
        <f t="shared" si="144"/>
        <v>06</v>
      </c>
      <c r="G766" t="str">
        <f t="shared" si="135"/>
        <v>S</v>
      </c>
      <c r="I766" t="str">
        <f t="shared" si="136"/>
        <v>173</v>
      </c>
      <c r="J766" t="str">
        <f t="shared" si="145"/>
        <v>19</v>
      </c>
      <c r="K766" t="str">
        <f t="shared" si="137"/>
        <v>E</v>
      </c>
      <c r="M766" t="str">
        <f t="shared" si="138"/>
        <v>41</v>
      </c>
      <c r="N766">
        <f t="shared" si="139"/>
        <v>0.1</v>
      </c>
      <c r="O766">
        <f t="shared" si="140"/>
        <v>41.1</v>
      </c>
      <c r="Q766">
        <f t="shared" si="141"/>
        <v>173.31666666666666</v>
      </c>
      <c r="S766">
        <f t="shared" si="143"/>
        <v>-41.1</v>
      </c>
      <c r="T766">
        <f t="shared" si="142"/>
        <v>173.31666666666666</v>
      </c>
    </row>
    <row r="767" spans="2:20" x14ac:dyDescent="0.25">
      <c r="B767" t="s">
        <v>4513</v>
      </c>
      <c r="C767" t="s">
        <v>4514</v>
      </c>
      <c r="E767" t="str">
        <f t="shared" si="134"/>
        <v>41</v>
      </c>
      <c r="F767" t="str">
        <f t="shared" si="144"/>
        <v>05</v>
      </c>
      <c r="G767" t="str">
        <f t="shared" si="135"/>
        <v>S</v>
      </c>
      <c r="I767" t="str">
        <f t="shared" si="136"/>
        <v>173</v>
      </c>
      <c r="J767" t="str">
        <f t="shared" si="145"/>
        <v>20</v>
      </c>
      <c r="K767" t="str">
        <f t="shared" si="137"/>
        <v>E</v>
      </c>
      <c r="M767" t="str">
        <f t="shared" si="138"/>
        <v>41</v>
      </c>
      <c r="N767">
        <f t="shared" si="139"/>
        <v>8.3333333333333329E-2</v>
      </c>
      <c r="O767">
        <f t="shared" si="140"/>
        <v>41.083333333333336</v>
      </c>
      <c r="Q767">
        <f t="shared" si="141"/>
        <v>173.33333333333334</v>
      </c>
      <c r="S767">
        <f t="shared" si="143"/>
        <v>-41.083333333333336</v>
      </c>
      <c r="T767">
        <f t="shared" si="142"/>
        <v>173.33333333333334</v>
      </c>
    </row>
    <row r="768" spans="2:20" x14ac:dyDescent="0.25">
      <c r="E768" t="str">
        <f t="shared" si="134"/>
        <v/>
      </c>
      <c r="F768" t="str">
        <f t="shared" si="144"/>
        <v/>
      </c>
      <c r="G768" t="str">
        <f t="shared" si="135"/>
        <v/>
      </c>
      <c r="I768" t="str">
        <f t="shared" si="136"/>
        <v/>
      </c>
      <c r="J768" t="str">
        <f t="shared" si="145"/>
        <v/>
      </c>
      <c r="K768" t="str">
        <f t="shared" si="137"/>
        <v/>
      </c>
      <c r="M768" t="str">
        <f t="shared" si="138"/>
        <v/>
      </c>
      <c r="N768" t="e">
        <f t="shared" si="139"/>
        <v>#VALUE!</v>
      </c>
      <c r="O768" t="e">
        <f t="shared" si="140"/>
        <v>#VALUE!</v>
      </c>
      <c r="Q768" t="e">
        <f t="shared" si="141"/>
        <v>#VALUE!</v>
      </c>
      <c r="S768" t="e">
        <f t="shared" si="143"/>
        <v>#VALUE!</v>
      </c>
      <c r="T768" t="e">
        <f t="shared" si="142"/>
        <v>#VALUE!</v>
      </c>
    </row>
    <row r="769" spans="2:20" x14ac:dyDescent="0.25">
      <c r="E769" t="str">
        <f t="shared" si="134"/>
        <v/>
      </c>
      <c r="F769" t="str">
        <f t="shared" si="144"/>
        <v/>
      </c>
      <c r="G769" t="str">
        <f t="shared" si="135"/>
        <v/>
      </c>
      <c r="I769" t="str">
        <f t="shared" si="136"/>
        <v/>
      </c>
      <c r="J769" t="str">
        <f t="shared" si="145"/>
        <v/>
      </c>
      <c r="K769" t="str">
        <f t="shared" si="137"/>
        <v/>
      </c>
      <c r="M769" t="str">
        <f t="shared" si="138"/>
        <v/>
      </c>
      <c r="N769" t="e">
        <f t="shared" si="139"/>
        <v>#VALUE!</v>
      </c>
      <c r="O769" t="e">
        <f t="shared" si="140"/>
        <v>#VALUE!</v>
      </c>
      <c r="Q769" t="e">
        <f t="shared" si="141"/>
        <v>#VALUE!</v>
      </c>
      <c r="S769" t="e">
        <f t="shared" si="143"/>
        <v>#VALUE!</v>
      </c>
      <c r="T769" t="e">
        <f t="shared" si="142"/>
        <v>#VALUE!</v>
      </c>
    </row>
    <row r="770" spans="2:20" x14ac:dyDescent="0.25">
      <c r="B770" t="s">
        <v>4335</v>
      </c>
      <c r="C770" t="s">
        <v>4515</v>
      </c>
      <c r="E770" t="str">
        <f t="shared" ref="E770:E833" si="146">LEFT(B770,2)</f>
        <v>41</v>
      </c>
      <c r="F770" t="str">
        <f t="shared" si="144"/>
        <v>24</v>
      </c>
      <c r="G770" t="str">
        <f t="shared" ref="G770:G833" si="147">RIGHT(B770,1)</f>
        <v>S</v>
      </c>
      <c r="I770" t="str">
        <f t="shared" ref="I770:I833" si="148">LEFT(C770,3)</f>
        <v>174</v>
      </c>
      <c r="J770" t="str">
        <f t="shared" si="145"/>
        <v>40</v>
      </c>
      <c r="K770" t="str">
        <f t="shared" ref="K770:K833" si="149">RIGHT(C770,1)</f>
        <v>E</v>
      </c>
      <c r="M770" t="str">
        <f t="shared" ref="M770:M833" si="150">E770</f>
        <v>41</v>
      </c>
      <c r="N770">
        <f t="shared" ref="N770:N833" si="151">F770/60</f>
        <v>0.4</v>
      </c>
      <c r="O770">
        <f t="shared" ref="O770:O833" si="152">M770+N770</f>
        <v>41.4</v>
      </c>
      <c r="Q770">
        <f t="shared" ref="Q770:Q833" si="153">I770+J770/60</f>
        <v>174.66666666666666</v>
      </c>
      <c r="S770">
        <f t="shared" si="143"/>
        <v>-41.4</v>
      </c>
      <c r="T770">
        <f t="shared" ref="T770:T833" si="154">IF(K770 ="W",-Q770,Q770)</f>
        <v>174.66666666666666</v>
      </c>
    </row>
    <row r="771" spans="2:20" x14ac:dyDescent="0.25">
      <c r="E771" t="str">
        <f t="shared" si="146"/>
        <v/>
      </c>
      <c r="F771" t="str">
        <f t="shared" si="144"/>
        <v/>
      </c>
      <c r="G771" t="str">
        <f t="shared" si="147"/>
        <v/>
      </c>
      <c r="I771" t="str">
        <f t="shared" si="148"/>
        <v/>
      </c>
      <c r="J771" t="str">
        <f t="shared" si="145"/>
        <v/>
      </c>
      <c r="K771" t="str">
        <f t="shared" si="149"/>
        <v/>
      </c>
      <c r="M771" t="str">
        <f t="shared" si="150"/>
        <v/>
      </c>
      <c r="N771" t="e">
        <f t="shared" si="151"/>
        <v>#VALUE!</v>
      </c>
      <c r="O771" t="e">
        <f t="shared" si="152"/>
        <v>#VALUE!</v>
      </c>
      <c r="Q771" t="e">
        <f t="shared" si="153"/>
        <v>#VALUE!</v>
      </c>
      <c r="S771" t="e">
        <f t="shared" ref="S771:S834" si="155">IF(G771 ="S",-O771,O771)</f>
        <v>#VALUE!</v>
      </c>
      <c r="T771" t="e">
        <f t="shared" si="154"/>
        <v>#VALUE!</v>
      </c>
    </row>
    <row r="772" spans="2:20" x14ac:dyDescent="0.25">
      <c r="B772" t="s">
        <v>4516</v>
      </c>
      <c r="C772" t="s">
        <v>4241</v>
      </c>
      <c r="E772" t="str">
        <f t="shared" si="146"/>
        <v>41</v>
      </c>
      <c r="F772" t="str">
        <f t="shared" ref="F772:F835" si="156">MID(B772,3,2)</f>
        <v>29</v>
      </c>
      <c r="G772" t="str">
        <f t="shared" si="147"/>
        <v>S</v>
      </c>
      <c r="I772" t="str">
        <f t="shared" si="148"/>
        <v>174</v>
      </c>
      <c r="J772" t="str">
        <f t="shared" ref="J772:J835" si="157">MID(C772,4,2)</f>
        <v>52</v>
      </c>
      <c r="K772" t="str">
        <f t="shared" si="149"/>
        <v>E</v>
      </c>
      <c r="M772" t="str">
        <f t="shared" si="150"/>
        <v>41</v>
      </c>
      <c r="N772">
        <f t="shared" si="151"/>
        <v>0.48333333333333334</v>
      </c>
      <c r="O772">
        <f t="shared" si="152"/>
        <v>41.483333333333334</v>
      </c>
      <c r="Q772">
        <f t="shared" si="153"/>
        <v>174.86666666666667</v>
      </c>
      <c r="S772">
        <f t="shared" si="155"/>
        <v>-41.483333333333334</v>
      </c>
      <c r="T772">
        <f t="shared" si="154"/>
        <v>174.86666666666667</v>
      </c>
    </row>
    <row r="773" spans="2:20" x14ac:dyDescent="0.25">
      <c r="B773" t="s">
        <v>4517</v>
      </c>
      <c r="C773" t="s">
        <v>4518</v>
      </c>
      <c r="E773" t="str">
        <f t="shared" si="146"/>
        <v>39</v>
      </c>
      <c r="F773" t="str">
        <f t="shared" si="156"/>
        <v>28</v>
      </c>
      <c r="G773" t="str">
        <f t="shared" si="147"/>
        <v>S</v>
      </c>
      <c r="I773" t="str">
        <f t="shared" si="148"/>
        <v>177</v>
      </c>
      <c r="J773" t="str">
        <f t="shared" si="157"/>
        <v>06</v>
      </c>
      <c r="K773" t="str">
        <f t="shared" si="149"/>
        <v>E</v>
      </c>
      <c r="M773" t="str">
        <f t="shared" si="150"/>
        <v>39</v>
      </c>
      <c r="N773">
        <f t="shared" si="151"/>
        <v>0.46666666666666667</v>
      </c>
      <c r="O773">
        <f t="shared" si="152"/>
        <v>39.466666666666669</v>
      </c>
      <c r="Q773">
        <f t="shared" si="153"/>
        <v>177.1</v>
      </c>
      <c r="S773">
        <f t="shared" si="155"/>
        <v>-39.466666666666669</v>
      </c>
      <c r="T773">
        <f t="shared" si="154"/>
        <v>177.1</v>
      </c>
    </row>
    <row r="774" spans="2:20" x14ac:dyDescent="0.25">
      <c r="E774" t="str">
        <f t="shared" si="146"/>
        <v/>
      </c>
      <c r="F774" t="str">
        <f t="shared" si="156"/>
        <v/>
      </c>
      <c r="G774" t="str">
        <f t="shared" si="147"/>
        <v/>
      </c>
      <c r="I774" t="str">
        <f t="shared" si="148"/>
        <v/>
      </c>
      <c r="J774" t="str">
        <f t="shared" si="157"/>
        <v/>
      </c>
      <c r="K774" t="str">
        <f t="shared" si="149"/>
        <v/>
      </c>
      <c r="M774" t="str">
        <f t="shared" si="150"/>
        <v/>
      </c>
      <c r="N774" t="e">
        <f t="shared" si="151"/>
        <v>#VALUE!</v>
      </c>
      <c r="O774" t="e">
        <f t="shared" si="152"/>
        <v>#VALUE!</v>
      </c>
      <c r="Q774" t="e">
        <f t="shared" si="153"/>
        <v>#VALUE!</v>
      </c>
      <c r="S774" t="e">
        <f t="shared" si="155"/>
        <v>#VALUE!</v>
      </c>
      <c r="T774" t="e">
        <f t="shared" si="154"/>
        <v>#VALUE!</v>
      </c>
    </row>
    <row r="775" spans="2:20" x14ac:dyDescent="0.25">
      <c r="B775" t="s">
        <v>4519</v>
      </c>
      <c r="C775" t="s">
        <v>4520</v>
      </c>
      <c r="E775" t="str">
        <f t="shared" si="146"/>
        <v>38</v>
      </c>
      <c r="F775" t="str">
        <f t="shared" si="156"/>
        <v>30</v>
      </c>
      <c r="G775" t="str">
        <f t="shared" si="147"/>
        <v>S</v>
      </c>
      <c r="I775" t="str">
        <f t="shared" si="148"/>
        <v>178</v>
      </c>
      <c r="J775" t="str">
        <f t="shared" si="157"/>
        <v>30</v>
      </c>
      <c r="K775" t="str">
        <f t="shared" si="149"/>
        <v>E</v>
      </c>
      <c r="M775" t="str">
        <f t="shared" si="150"/>
        <v>38</v>
      </c>
      <c r="N775">
        <f t="shared" si="151"/>
        <v>0.5</v>
      </c>
      <c r="O775">
        <f t="shared" si="152"/>
        <v>38.5</v>
      </c>
      <c r="Q775">
        <f t="shared" si="153"/>
        <v>178.5</v>
      </c>
      <c r="S775">
        <f t="shared" si="155"/>
        <v>-38.5</v>
      </c>
      <c r="T775">
        <f t="shared" si="154"/>
        <v>178.5</v>
      </c>
    </row>
    <row r="776" spans="2:20" x14ac:dyDescent="0.25">
      <c r="B776" t="s">
        <v>4343</v>
      </c>
      <c r="C776" t="s">
        <v>4342</v>
      </c>
      <c r="E776" t="str">
        <f t="shared" si="146"/>
        <v>39</v>
      </c>
      <c r="F776" t="str">
        <f t="shared" si="156"/>
        <v>25</v>
      </c>
      <c r="G776" t="str">
        <f t="shared" si="147"/>
        <v>S</v>
      </c>
      <c r="I776" t="str">
        <f t="shared" si="148"/>
        <v>176</v>
      </c>
      <c r="J776" t="str">
        <f t="shared" si="157"/>
        <v>58</v>
      </c>
      <c r="K776" t="str">
        <f t="shared" si="149"/>
        <v>E</v>
      </c>
      <c r="M776" t="str">
        <f t="shared" si="150"/>
        <v>39</v>
      </c>
      <c r="N776">
        <f t="shared" si="151"/>
        <v>0.41666666666666669</v>
      </c>
      <c r="O776">
        <f t="shared" si="152"/>
        <v>39.416666666666664</v>
      </c>
      <c r="Q776">
        <f t="shared" si="153"/>
        <v>176.96666666666667</v>
      </c>
      <c r="S776">
        <f t="shared" si="155"/>
        <v>-39.416666666666664</v>
      </c>
      <c r="T776">
        <f t="shared" si="154"/>
        <v>176.96666666666667</v>
      </c>
    </row>
    <row r="777" spans="2:20" x14ac:dyDescent="0.25">
      <c r="E777" t="str">
        <f t="shared" si="146"/>
        <v/>
      </c>
      <c r="F777" t="str">
        <f t="shared" si="156"/>
        <v/>
      </c>
      <c r="G777" t="str">
        <f t="shared" si="147"/>
        <v/>
      </c>
      <c r="I777" t="str">
        <f t="shared" si="148"/>
        <v/>
      </c>
      <c r="J777" t="str">
        <f t="shared" si="157"/>
        <v/>
      </c>
      <c r="K777" t="str">
        <f t="shared" si="149"/>
        <v/>
      </c>
      <c r="M777" t="str">
        <f t="shared" si="150"/>
        <v/>
      </c>
      <c r="N777" t="e">
        <f t="shared" si="151"/>
        <v>#VALUE!</v>
      </c>
      <c r="O777" t="e">
        <f t="shared" si="152"/>
        <v>#VALUE!</v>
      </c>
      <c r="Q777" t="e">
        <f t="shared" si="153"/>
        <v>#VALUE!</v>
      </c>
      <c r="S777" t="e">
        <f t="shared" si="155"/>
        <v>#VALUE!</v>
      </c>
      <c r="T777" t="e">
        <f t="shared" si="154"/>
        <v>#VALUE!</v>
      </c>
    </row>
    <row r="778" spans="2:20" x14ac:dyDescent="0.25">
      <c r="E778" t="str">
        <f t="shared" si="146"/>
        <v/>
      </c>
      <c r="F778" t="str">
        <f t="shared" si="156"/>
        <v/>
      </c>
      <c r="G778" t="str">
        <f t="shared" si="147"/>
        <v/>
      </c>
      <c r="I778" t="str">
        <f t="shared" si="148"/>
        <v/>
      </c>
      <c r="J778" t="str">
        <f t="shared" si="157"/>
        <v/>
      </c>
      <c r="K778" t="str">
        <f t="shared" si="149"/>
        <v/>
      </c>
      <c r="M778" t="str">
        <f t="shared" si="150"/>
        <v/>
      </c>
      <c r="N778" t="e">
        <f t="shared" si="151"/>
        <v>#VALUE!</v>
      </c>
      <c r="O778" t="e">
        <f t="shared" si="152"/>
        <v>#VALUE!</v>
      </c>
      <c r="Q778" t="e">
        <f t="shared" si="153"/>
        <v>#VALUE!</v>
      </c>
      <c r="S778" t="e">
        <f t="shared" si="155"/>
        <v>#VALUE!</v>
      </c>
      <c r="T778" t="e">
        <f t="shared" si="154"/>
        <v>#VALUE!</v>
      </c>
    </row>
    <row r="779" spans="2:20" x14ac:dyDescent="0.25">
      <c r="B779" t="s">
        <v>4347</v>
      </c>
      <c r="C779" t="s">
        <v>4521</v>
      </c>
      <c r="E779" t="str">
        <f t="shared" si="146"/>
        <v>37</v>
      </c>
      <c r="F779" t="str">
        <f t="shared" si="156"/>
        <v>33</v>
      </c>
      <c r="G779" t="str">
        <f t="shared" si="147"/>
        <v>S</v>
      </c>
      <c r="I779" t="str">
        <f t="shared" si="148"/>
        <v>176</v>
      </c>
      <c r="J779" t="str">
        <f t="shared" si="157"/>
        <v>14</v>
      </c>
      <c r="K779" t="str">
        <f t="shared" si="149"/>
        <v>E</v>
      </c>
      <c r="M779" t="str">
        <f t="shared" si="150"/>
        <v>37</v>
      </c>
      <c r="N779">
        <f t="shared" si="151"/>
        <v>0.55000000000000004</v>
      </c>
      <c r="O779">
        <f t="shared" si="152"/>
        <v>37.549999999999997</v>
      </c>
      <c r="Q779">
        <f t="shared" si="153"/>
        <v>176.23333333333332</v>
      </c>
      <c r="S779">
        <f t="shared" si="155"/>
        <v>-37.549999999999997</v>
      </c>
      <c r="T779">
        <f t="shared" si="154"/>
        <v>176.23333333333332</v>
      </c>
    </row>
    <row r="780" spans="2:20" x14ac:dyDescent="0.25">
      <c r="E780" t="str">
        <f t="shared" si="146"/>
        <v/>
      </c>
      <c r="F780" t="str">
        <f t="shared" si="156"/>
        <v/>
      </c>
      <c r="G780" t="str">
        <f t="shared" si="147"/>
        <v/>
      </c>
      <c r="I780" t="str">
        <f t="shared" si="148"/>
        <v/>
      </c>
      <c r="J780" t="str">
        <f t="shared" si="157"/>
        <v/>
      </c>
      <c r="K780" t="str">
        <f t="shared" si="149"/>
        <v/>
      </c>
      <c r="M780" t="str">
        <f t="shared" si="150"/>
        <v/>
      </c>
      <c r="N780" t="e">
        <f t="shared" si="151"/>
        <v>#VALUE!</v>
      </c>
      <c r="O780" t="e">
        <f t="shared" si="152"/>
        <v>#VALUE!</v>
      </c>
      <c r="Q780" t="e">
        <f t="shared" si="153"/>
        <v>#VALUE!</v>
      </c>
      <c r="S780" t="e">
        <f t="shared" si="155"/>
        <v>#VALUE!</v>
      </c>
      <c r="T780" t="e">
        <f t="shared" si="154"/>
        <v>#VALUE!</v>
      </c>
    </row>
    <row r="781" spans="2:20" x14ac:dyDescent="0.25">
      <c r="E781" t="str">
        <f t="shared" si="146"/>
        <v/>
      </c>
      <c r="F781" t="str">
        <f t="shared" si="156"/>
        <v/>
      </c>
      <c r="G781" t="str">
        <f t="shared" si="147"/>
        <v/>
      </c>
      <c r="I781" t="str">
        <f t="shared" si="148"/>
        <v/>
      </c>
      <c r="J781" t="str">
        <f t="shared" si="157"/>
        <v/>
      </c>
      <c r="K781" t="str">
        <f t="shared" si="149"/>
        <v/>
      </c>
      <c r="M781" t="str">
        <f t="shared" si="150"/>
        <v/>
      </c>
      <c r="N781" t="e">
        <f t="shared" si="151"/>
        <v>#VALUE!</v>
      </c>
      <c r="O781" t="e">
        <f t="shared" si="152"/>
        <v>#VALUE!</v>
      </c>
      <c r="Q781" t="e">
        <f t="shared" si="153"/>
        <v>#VALUE!</v>
      </c>
      <c r="S781" t="e">
        <f t="shared" si="155"/>
        <v>#VALUE!</v>
      </c>
      <c r="T781" t="e">
        <f t="shared" si="154"/>
        <v>#VALUE!</v>
      </c>
    </row>
    <row r="782" spans="2:20" x14ac:dyDescent="0.25">
      <c r="E782" t="str">
        <f t="shared" si="146"/>
        <v/>
      </c>
      <c r="F782" t="str">
        <f t="shared" si="156"/>
        <v/>
      </c>
      <c r="G782" t="str">
        <f t="shared" si="147"/>
        <v/>
      </c>
      <c r="I782" t="str">
        <f t="shared" si="148"/>
        <v/>
      </c>
      <c r="J782" t="str">
        <f t="shared" si="157"/>
        <v/>
      </c>
      <c r="K782" t="str">
        <f t="shared" si="149"/>
        <v/>
      </c>
      <c r="M782" t="str">
        <f t="shared" si="150"/>
        <v/>
      </c>
      <c r="N782" t="e">
        <f t="shared" si="151"/>
        <v>#VALUE!</v>
      </c>
      <c r="O782" t="e">
        <f t="shared" si="152"/>
        <v>#VALUE!</v>
      </c>
      <c r="Q782" t="e">
        <f t="shared" si="153"/>
        <v>#VALUE!</v>
      </c>
      <c r="S782" t="e">
        <f t="shared" si="155"/>
        <v>#VALUE!</v>
      </c>
      <c r="T782" t="e">
        <f t="shared" si="154"/>
        <v>#VALUE!</v>
      </c>
    </row>
    <row r="783" spans="2:20" x14ac:dyDescent="0.25">
      <c r="B783" t="s">
        <v>4450</v>
      </c>
      <c r="C783" t="s">
        <v>4349</v>
      </c>
      <c r="E783" t="str">
        <f t="shared" si="146"/>
        <v>36</v>
      </c>
      <c r="F783" t="str">
        <f t="shared" si="156"/>
        <v>40</v>
      </c>
      <c r="G783" t="str">
        <f t="shared" si="147"/>
        <v>S</v>
      </c>
      <c r="I783" t="str">
        <f t="shared" si="148"/>
        <v>174</v>
      </c>
      <c r="J783" t="str">
        <f t="shared" si="157"/>
        <v>54</v>
      </c>
      <c r="K783" t="str">
        <f t="shared" si="149"/>
        <v>E</v>
      </c>
      <c r="M783" t="str">
        <f t="shared" si="150"/>
        <v>36</v>
      </c>
      <c r="N783">
        <f t="shared" si="151"/>
        <v>0.66666666666666663</v>
      </c>
      <c r="O783">
        <f t="shared" si="152"/>
        <v>36.666666666666664</v>
      </c>
      <c r="Q783">
        <f t="shared" si="153"/>
        <v>174.9</v>
      </c>
      <c r="S783">
        <f t="shared" si="155"/>
        <v>-36.666666666666664</v>
      </c>
      <c r="T783">
        <f t="shared" si="154"/>
        <v>174.9</v>
      </c>
    </row>
    <row r="784" spans="2:20" x14ac:dyDescent="0.25">
      <c r="B784" t="s">
        <v>4522</v>
      </c>
      <c r="C784" t="s">
        <v>4523</v>
      </c>
      <c r="E784" t="str">
        <f t="shared" si="146"/>
        <v>37</v>
      </c>
      <c r="F784" t="str">
        <f t="shared" si="156"/>
        <v>34</v>
      </c>
      <c r="G784" t="str">
        <f t="shared" si="147"/>
        <v>S</v>
      </c>
      <c r="I784" t="str">
        <f t="shared" si="148"/>
        <v>176</v>
      </c>
      <c r="J784" t="str">
        <f t="shared" si="157"/>
        <v>12</v>
      </c>
      <c r="K784" t="str">
        <f t="shared" si="149"/>
        <v>E</v>
      </c>
      <c r="M784" t="str">
        <f t="shared" si="150"/>
        <v>37</v>
      </c>
      <c r="N784">
        <f t="shared" si="151"/>
        <v>0.56666666666666665</v>
      </c>
      <c r="O784">
        <f t="shared" si="152"/>
        <v>37.56666666666667</v>
      </c>
      <c r="Q784">
        <f t="shared" si="153"/>
        <v>176.2</v>
      </c>
      <c r="S784">
        <f t="shared" si="155"/>
        <v>-37.56666666666667</v>
      </c>
      <c r="T784">
        <f t="shared" si="154"/>
        <v>176.2</v>
      </c>
    </row>
    <row r="785" spans="2:20" x14ac:dyDescent="0.25">
      <c r="E785" t="str">
        <f t="shared" si="146"/>
        <v/>
      </c>
      <c r="F785" t="str">
        <f t="shared" si="156"/>
        <v/>
      </c>
      <c r="G785" t="str">
        <f t="shared" si="147"/>
        <v/>
      </c>
      <c r="I785" t="str">
        <f t="shared" si="148"/>
        <v/>
      </c>
      <c r="J785" t="str">
        <f t="shared" si="157"/>
        <v/>
      </c>
      <c r="K785" t="str">
        <f t="shared" si="149"/>
        <v/>
      </c>
      <c r="M785" t="str">
        <f t="shared" si="150"/>
        <v/>
      </c>
      <c r="N785" t="e">
        <f t="shared" si="151"/>
        <v>#VALUE!</v>
      </c>
      <c r="O785" t="e">
        <f t="shared" si="152"/>
        <v>#VALUE!</v>
      </c>
      <c r="Q785" t="e">
        <f t="shared" si="153"/>
        <v>#VALUE!</v>
      </c>
      <c r="S785" t="e">
        <f t="shared" si="155"/>
        <v>#VALUE!</v>
      </c>
      <c r="T785" t="e">
        <f t="shared" si="154"/>
        <v>#VALUE!</v>
      </c>
    </row>
    <row r="786" spans="2:20" x14ac:dyDescent="0.25">
      <c r="E786" t="str">
        <f t="shared" si="146"/>
        <v/>
      </c>
      <c r="F786" t="str">
        <f t="shared" si="156"/>
        <v/>
      </c>
      <c r="G786" t="str">
        <f t="shared" si="147"/>
        <v/>
      </c>
      <c r="I786" t="str">
        <f t="shared" si="148"/>
        <v/>
      </c>
      <c r="J786" t="str">
        <f t="shared" si="157"/>
        <v/>
      </c>
      <c r="K786" t="str">
        <f t="shared" si="149"/>
        <v/>
      </c>
      <c r="M786" t="str">
        <f t="shared" si="150"/>
        <v/>
      </c>
      <c r="N786" t="e">
        <f t="shared" si="151"/>
        <v>#VALUE!</v>
      </c>
      <c r="O786" t="e">
        <f t="shared" si="152"/>
        <v>#VALUE!</v>
      </c>
      <c r="Q786" t="e">
        <f t="shared" si="153"/>
        <v>#VALUE!</v>
      </c>
      <c r="S786" t="e">
        <f t="shared" si="155"/>
        <v>#VALUE!</v>
      </c>
      <c r="T786" t="e">
        <f t="shared" si="154"/>
        <v>#VALUE!</v>
      </c>
    </row>
    <row r="787" spans="2:20" x14ac:dyDescent="0.25">
      <c r="B787" t="s">
        <v>4176</v>
      </c>
      <c r="C787" t="s">
        <v>4524</v>
      </c>
      <c r="E787" t="str">
        <f t="shared" si="146"/>
        <v>33</v>
      </c>
      <c r="F787" t="str">
        <f t="shared" si="156"/>
        <v>40</v>
      </c>
      <c r="G787" t="str">
        <f t="shared" si="147"/>
        <v>S</v>
      </c>
      <c r="I787" t="str">
        <f t="shared" si="148"/>
        <v>171</v>
      </c>
      <c r="J787" t="str">
        <f t="shared" si="157"/>
        <v>48</v>
      </c>
      <c r="K787" t="str">
        <f t="shared" si="149"/>
        <v>E</v>
      </c>
      <c r="M787" t="str">
        <f t="shared" si="150"/>
        <v>33</v>
      </c>
      <c r="N787">
        <f t="shared" si="151"/>
        <v>0.66666666666666663</v>
      </c>
      <c r="O787">
        <f t="shared" si="152"/>
        <v>33.666666666666664</v>
      </c>
      <c r="Q787">
        <f t="shared" si="153"/>
        <v>171.8</v>
      </c>
      <c r="S787">
        <f t="shared" si="155"/>
        <v>-33.666666666666664</v>
      </c>
      <c r="T787">
        <f t="shared" si="154"/>
        <v>171.8</v>
      </c>
    </row>
    <row r="788" spans="2:20" x14ac:dyDescent="0.25">
      <c r="B788" t="s">
        <v>4350</v>
      </c>
      <c r="C788" t="s">
        <v>4351</v>
      </c>
      <c r="E788" t="str">
        <f t="shared" si="146"/>
        <v>36</v>
      </c>
      <c r="F788" t="str">
        <f t="shared" si="156"/>
        <v>44</v>
      </c>
      <c r="G788" t="str">
        <f t="shared" si="147"/>
        <v>S</v>
      </c>
      <c r="I788" t="str">
        <f t="shared" si="148"/>
        <v>174</v>
      </c>
      <c r="J788" t="str">
        <f t="shared" si="157"/>
        <v>51</v>
      </c>
      <c r="K788" t="str">
        <f t="shared" si="149"/>
        <v>E</v>
      </c>
      <c r="M788" t="str">
        <f t="shared" si="150"/>
        <v>36</v>
      </c>
      <c r="N788">
        <f t="shared" si="151"/>
        <v>0.73333333333333328</v>
      </c>
      <c r="O788">
        <f t="shared" si="152"/>
        <v>36.733333333333334</v>
      </c>
      <c r="Q788">
        <f t="shared" si="153"/>
        <v>174.85</v>
      </c>
      <c r="S788">
        <f t="shared" si="155"/>
        <v>-36.733333333333334</v>
      </c>
      <c r="T788">
        <f t="shared" si="154"/>
        <v>174.85</v>
      </c>
    </row>
    <row r="789" spans="2:20" x14ac:dyDescent="0.25">
      <c r="B789" t="s">
        <v>4525</v>
      </c>
      <c r="C789" t="s">
        <v>4526</v>
      </c>
      <c r="E789" t="str">
        <f t="shared" si="146"/>
        <v>30</v>
      </c>
      <c r="F789" t="str">
        <f t="shared" si="156"/>
        <v>53</v>
      </c>
      <c r="G789" t="str">
        <f t="shared" si="147"/>
        <v>S</v>
      </c>
      <c r="I789" t="str">
        <f t="shared" si="148"/>
        <v>164</v>
      </c>
      <c r="J789" t="str">
        <f t="shared" si="157"/>
        <v>14</v>
      </c>
      <c r="K789" t="str">
        <f t="shared" si="149"/>
        <v>E</v>
      </c>
      <c r="M789" t="str">
        <f t="shared" si="150"/>
        <v>30</v>
      </c>
      <c r="N789">
        <f t="shared" si="151"/>
        <v>0.8833333333333333</v>
      </c>
      <c r="O789">
        <f t="shared" si="152"/>
        <v>30.883333333333333</v>
      </c>
      <c r="Q789">
        <f t="shared" si="153"/>
        <v>164.23333333333332</v>
      </c>
      <c r="S789">
        <f t="shared" si="155"/>
        <v>-30.883333333333333</v>
      </c>
      <c r="T789">
        <f t="shared" si="154"/>
        <v>164.23333333333332</v>
      </c>
    </row>
    <row r="790" spans="2:20" x14ac:dyDescent="0.25">
      <c r="B790" t="s">
        <v>4527</v>
      </c>
      <c r="C790" t="s">
        <v>4528</v>
      </c>
      <c r="E790" t="str">
        <f t="shared" si="146"/>
        <v>28</v>
      </c>
      <c r="F790" t="str">
        <f t="shared" si="156"/>
        <v>08</v>
      </c>
      <c r="G790" t="str">
        <f t="shared" si="147"/>
        <v>S</v>
      </c>
      <c r="I790" t="str">
        <f t="shared" si="148"/>
        <v>156</v>
      </c>
      <c r="J790" t="str">
        <f t="shared" si="157"/>
        <v>58</v>
      </c>
      <c r="K790" t="str">
        <f t="shared" si="149"/>
        <v>E</v>
      </c>
      <c r="M790" t="str">
        <f t="shared" si="150"/>
        <v>28</v>
      </c>
      <c r="N790">
        <f t="shared" si="151"/>
        <v>0.13333333333333333</v>
      </c>
      <c r="O790">
        <f t="shared" si="152"/>
        <v>28.133333333333333</v>
      </c>
      <c r="Q790">
        <f t="shared" si="153"/>
        <v>156.96666666666667</v>
      </c>
      <c r="S790">
        <f t="shared" si="155"/>
        <v>-28.133333333333333</v>
      </c>
      <c r="T790">
        <f t="shared" si="154"/>
        <v>156.96666666666667</v>
      </c>
    </row>
    <row r="791" spans="2:20" x14ac:dyDescent="0.25">
      <c r="E791" t="str">
        <f t="shared" si="146"/>
        <v/>
      </c>
      <c r="F791" t="str">
        <f t="shared" si="156"/>
        <v/>
      </c>
      <c r="G791" t="str">
        <f t="shared" si="147"/>
        <v/>
      </c>
      <c r="I791" t="str">
        <f t="shared" si="148"/>
        <v/>
      </c>
      <c r="J791" t="str">
        <f t="shared" si="157"/>
        <v/>
      </c>
      <c r="K791" t="str">
        <f t="shared" si="149"/>
        <v/>
      </c>
      <c r="M791" t="str">
        <f t="shared" si="150"/>
        <v/>
      </c>
      <c r="N791" t="e">
        <f t="shared" si="151"/>
        <v>#VALUE!</v>
      </c>
      <c r="O791" t="e">
        <f t="shared" si="152"/>
        <v>#VALUE!</v>
      </c>
      <c r="Q791" t="e">
        <f t="shared" si="153"/>
        <v>#VALUE!</v>
      </c>
      <c r="S791" t="e">
        <f t="shared" si="155"/>
        <v>#VALUE!</v>
      </c>
      <c r="T791" t="e">
        <f t="shared" si="154"/>
        <v>#VALUE!</v>
      </c>
    </row>
    <row r="792" spans="2:20" x14ac:dyDescent="0.25">
      <c r="B792" t="s">
        <v>4247</v>
      </c>
      <c r="C792" t="s">
        <v>4357</v>
      </c>
      <c r="E792" t="str">
        <f t="shared" si="146"/>
        <v>26</v>
      </c>
      <c r="F792" t="str">
        <f t="shared" si="156"/>
        <v>43</v>
      </c>
      <c r="G792" t="str">
        <f t="shared" si="147"/>
        <v>S</v>
      </c>
      <c r="I792" t="str">
        <f t="shared" si="148"/>
        <v>153</v>
      </c>
      <c r="J792" t="str">
        <f t="shared" si="157"/>
        <v>18</v>
      </c>
      <c r="K792" t="str">
        <f t="shared" si="149"/>
        <v>E</v>
      </c>
      <c r="M792" t="str">
        <f t="shared" si="150"/>
        <v>26</v>
      </c>
      <c r="N792">
        <f t="shared" si="151"/>
        <v>0.71666666666666667</v>
      </c>
      <c r="O792">
        <f t="shared" si="152"/>
        <v>26.716666666666665</v>
      </c>
      <c r="Q792">
        <f t="shared" si="153"/>
        <v>153.30000000000001</v>
      </c>
      <c r="S792">
        <f t="shared" si="155"/>
        <v>-26.716666666666665</v>
      </c>
      <c r="T792">
        <f t="shared" si="154"/>
        <v>153.30000000000001</v>
      </c>
    </row>
    <row r="793" spans="2:20" x14ac:dyDescent="0.25">
      <c r="E793" t="str">
        <f t="shared" si="146"/>
        <v/>
      </c>
      <c r="F793" t="str">
        <f t="shared" si="156"/>
        <v/>
      </c>
      <c r="G793" t="str">
        <f t="shared" si="147"/>
        <v/>
      </c>
      <c r="I793" t="str">
        <f t="shared" si="148"/>
        <v/>
      </c>
      <c r="J793" t="str">
        <f t="shared" si="157"/>
        <v/>
      </c>
      <c r="K793" t="str">
        <f t="shared" si="149"/>
        <v/>
      </c>
      <c r="M793" t="str">
        <f t="shared" si="150"/>
        <v/>
      </c>
      <c r="N793" t="e">
        <f t="shared" si="151"/>
        <v>#VALUE!</v>
      </c>
      <c r="O793" t="e">
        <f t="shared" si="152"/>
        <v>#VALUE!</v>
      </c>
      <c r="Q793" t="e">
        <f t="shared" si="153"/>
        <v>#VALUE!</v>
      </c>
      <c r="S793" t="e">
        <f t="shared" si="155"/>
        <v>#VALUE!</v>
      </c>
      <c r="T793" t="e">
        <f t="shared" si="154"/>
        <v>#VALUE!</v>
      </c>
    </row>
    <row r="794" spans="2:20" x14ac:dyDescent="0.25">
      <c r="E794" t="str">
        <f t="shared" si="146"/>
        <v/>
      </c>
      <c r="F794" t="str">
        <f t="shared" si="156"/>
        <v/>
      </c>
      <c r="G794" t="str">
        <f t="shared" si="147"/>
        <v/>
      </c>
      <c r="I794" t="str">
        <f t="shared" si="148"/>
        <v/>
      </c>
      <c r="J794" t="str">
        <f t="shared" si="157"/>
        <v/>
      </c>
      <c r="K794" t="str">
        <f t="shared" si="149"/>
        <v/>
      </c>
      <c r="M794" t="str">
        <f t="shared" si="150"/>
        <v/>
      </c>
      <c r="N794" t="e">
        <f t="shared" si="151"/>
        <v>#VALUE!</v>
      </c>
      <c r="O794" t="e">
        <f t="shared" si="152"/>
        <v>#VALUE!</v>
      </c>
      <c r="Q794" t="e">
        <f t="shared" si="153"/>
        <v>#VALUE!</v>
      </c>
      <c r="S794" t="e">
        <f t="shared" si="155"/>
        <v>#VALUE!</v>
      </c>
      <c r="T794" t="e">
        <f t="shared" si="154"/>
        <v>#VALUE!</v>
      </c>
    </row>
    <row r="795" spans="2:20" x14ac:dyDescent="0.25">
      <c r="B795" t="s">
        <v>4529</v>
      </c>
      <c r="C795" t="s">
        <v>4250</v>
      </c>
      <c r="E795" t="str">
        <f t="shared" si="146"/>
        <v>23</v>
      </c>
      <c r="F795" t="str">
        <f t="shared" si="156"/>
        <v>36</v>
      </c>
      <c r="G795" t="str">
        <f t="shared" si="147"/>
        <v>S</v>
      </c>
      <c r="I795" t="str">
        <f t="shared" si="148"/>
        <v>154</v>
      </c>
      <c r="J795" t="str">
        <f t="shared" si="157"/>
        <v>05</v>
      </c>
      <c r="K795" t="str">
        <f t="shared" si="149"/>
        <v>E</v>
      </c>
      <c r="M795" t="str">
        <f t="shared" si="150"/>
        <v>23</v>
      </c>
      <c r="N795">
        <f t="shared" si="151"/>
        <v>0.6</v>
      </c>
      <c r="O795">
        <f t="shared" si="152"/>
        <v>23.6</v>
      </c>
      <c r="Q795">
        <f t="shared" si="153"/>
        <v>154.08333333333334</v>
      </c>
      <c r="S795">
        <f t="shared" si="155"/>
        <v>-23.6</v>
      </c>
      <c r="T795">
        <f t="shared" si="154"/>
        <v>154.08333333333334</v>
      </c>
    </row>
    <row r="796" spans="2:20" x14ac:dyDescent="0.25">
      <c r="B796" t="s">
        <v>4247</v>
      </c>
      <c r="C796" t="s">
        <v>4530</v>
      </c>
      <c r="E796" t="str">
        <f t="shared" si="146"/>
        <v>26</v>
      </c>
      <c r="F796" t="str">
        <f t="shared" si="156"/>
        <v>43</v>
      </c>
      <c r="G796" t="str">
        <f t="shared" si="147"/>
        <v>S</v>
      </c>
      <c r="I796" t="str">
        <f t="shared" si="148"/>
        <v>153</v>
      </c>
      <c r="J796" t="str">
        <f t="shared" si="157"/>
        <v>15</v>
      </c>
      <c r="K796" t="str">
        <f t="shared" si="149"/>
        <v>E</v>
      </c>
      <c r="M796" t="str">
        <f t="shared" si="150"/>
        <v>26</v>
      </c>
      <c r="N796">
        <f t="shared" si="151"/>
        <v>0.71666666666666667</v>
      </c>
      <c r="O796">
        <f t="shared" si="152"/>
        <v>26.716666666666665</v>
      </c>
      <c r="Q796">
        <f t="shared" si="153"/>
        <v>153.25</v>
      </c>
      <c r="S796">
        <f t="shared" si="155"/>
        <v>-26.716666666666665</v>
      </c>
      <c r="T796">
        <f t="shared" si="154"/>
        <v>153.25</v>
      </c>
    </row>
    <row r="797" spans="2:20" x14ac:dyDescent="0.25">
      <c r="B797" t="s">
        <v>4531</v>
      </c>
      <c r="C797" t="s">
        <v>4532</v>
      </c>
      <c r="E797" t="str">
        <f t="shared" si="146"/>
        <v>16</v>
      </c>
      <c r="F797" t="str">
        <f t="shared" si="156"/>
        <v>58</v>
      </c>
      <c r="G797" t="str">
        <f t="shared" si="147"/>
        <v>S</v>
      </c>
      <c r="I797" t="str">
        <f t="shared" si="148"/>
        <v>152</v>
      </c>
      <c r="J797" t="str">
        <f t="shared" si="157"/>
        <v>18</v>
      </c>
      <c r="K797" t="str">
        <f t="shared" si="149"/>
        <v>E</v>
      </c>
      <c r="M797" t="str">
        <f t="shared" si="150"/>
        <v>16</v>
      </c>
      <c r="N797">
        <f t="shared" si="151"/>
        <v>0.96666666666666667</v>
      </c>
      <c r="O797">
        <f t="shared" si="152"/>
        <v>16.966666666666665</v>
      </c>
      <c r="Q797">
        <f t="shared" si="153"/>
        <v>152.30000000000001</v>
      </c>
      <c r="S797">
        <f t="shared" si="155"/>
        <v>-16.966666666666665</v>
      </c>
      <c r="T797">
        <f t="shared" si="154"/>
        <v>152.30000000000001</v>
      </c>
    </row>
    <row r="798" spans="2:20" x14ac:dyDescent="0.25">
      <c r="B798" t="s">
        <v>4533</v>
      </c>
      <c r="C798" t="s">
        <v>4534</v>
      </c>
      <c r="E798" t="str">
        <f t="shared" si="146"/>
        <v>12</v>
      </c>
      <c r="F798" t="str">
        <f t="shared" si="156"/>
        <v>08</v>
      </c>
      <c r="G798" t="str">
        <f t="shared" si="147"/>
        <v>S</v>
      </c>
      <c r="I798" t="str">
        <f t="shared" si="148"/>
        <v>147</v>
      </c>
      <c r="J798" t="str">
        <f t="shared" si="157"/>
        <v>09</v>
      </c>
      <c r="K798" t="str">
        <f t="shared" si="149"/>
        <v>E</v>
      </c>
      <c r="M798" t="str">
        <f t="shared" si="150"/>
        <v>12</v>
      </c>
      <c r="N798">
        <f t="shared" si="151"/>
        <v>0.13333333333333333</v>
      </c>
      <c r="O798">
        <f t="shared" si="152"/>
        <v>12.133333333333333</v>
      </c>
      <c r="Q798">
        <f t="shared" si="153"/>
        <v>147.15</v>
      </c>
      <c r="S798">
        <f t="shared" si="155"/>
        <v>-12.133333333333333</v>
      </c>
      <c r="T798">
        <f t="shared" si="154"/>
        <v>147.15</v>
      </c>
    </row>
    <row r="799" spans="2:20" x14ac:dyDescent="0.25">
      <c r="B799" t="s">
        <v>4535</v>
      </c>
      <c r="C799" t="s">
        <v>4460</v>
      </c>
      <c r="E799" t="str">
        <f t="shared" si="146"/>
        <v>09</v>
      </c>
      <c r="F799" t="str">
        <f t="shared" si="156"/>
        <v>29</v>
      </c>
      <c r="G799" t="str">
        <f t="shared" si="147"/>
        <v>S</v>
      </c>
      <c r="I799" t="str">
        <f t="shared" si="148"/>
        <v>143</v>
      </c>
      <c r="J799" t="str">
        <f t="shared" si="157"/>
        <v>29</v>
      </c>
      <c r="K799" t="str">
        <f t="shared" si="149"/>
        <v>E</v>
      </c>
      <c r="M799" t="str">
        <f t="shared" si="150"/>
        <v>09</v>
      </c>
      <c r="N799">
        <f t="shared" si="151"/>
        <v>0.48333333333333334</v>
      </c>
      <c r="O799">
        <f t="shared" si="152"/>
        <v>9.4833333333333325</v>
      </c>
      <c r="Q799">
        <f t="shared" si="153"/>
        <v>143.48333333333332</v>
      </c>
      <c r="S799">
        <f t="shared" si="155"/>
        <v>-9.4833333333333325</v>
      </c>
      <c r="T799">
        <f t="shared" si="154"/>
        <v>143.48333333333332</v>
      </c>
    </row>
    <row r="800" spans="2:20" x14ac:dyDescent="0.25">
      <c r="B800" t="s">
        <v>4536</v>
      </c>
      <c r="C800" t="s">
        <v>4537</v>
      </c>
      <c r="E800" t="str">
        <f t="shared" si="146"/>
        <v>10</v>
      </c>
      <c r="F800" t="str">
        <f t="shared" si="156"/>
        <v>34</v>
      </c>
      <c r="G800" t="str">
        <f t="shared" si="147"/>
        <v>S</v>
      </c>
      <c r="I800" t="str">
        <f t="shared" si="148"/>
        <v>141</v>
      </c>
      <c r="J800" t="str">
        <f t="shared" si="157"/>
        <v>51</v>
      </c>
      <c r="K800" t="str">
        <f t="shared" si="149"/>
        <v>E</v>
      </c>
      <c r="M800" t="str">
        <f t="shared" si="150"/>
        <v>10</v>
      </c>
      <c r="N800">
        <f t="shared" si="151"/>
        <v>0.56666666666666665</v>
      </c>
      <c r="O800">
        <f t="shared" si="152"/>
        <v>10.566666666666666</v>
      </c>
      <c r="Q800">
        <f t="shared" si="153"/>
        <v>141.85</v>
      </c>
      <c r="S800">
        <f t="shared" si="155"/>
        <v>-10.566666666666666</v>
      </c>
      <c r="T800">
        <f t="shared" si="154"/>
        <v>141.85</v>
      </c>
    </row>
    <row r="801" spans="2:20" x14ac:dyDescent="0.25">
      <c r="B801" t="s">
        <v>4538</v>
      </c>
      <c r="C801" t="s">
        <v>4539</v>
      </c>
      <c r="E801" t="str">
        <f t="shared" si="146"/>
        <v>09</v>
      </c>
      <c r="F801" t="str">
        <f t="shared" si="156"/>
        <v>47</v>
      </c>
      <c r="G801" t="str">
        <f t="shared" si="147"/>
        <v>S</v>
      </c>
      <c r="I801" t="str">
        <f t="shared" si="148"/>
        <v>135</v>
      </c>
      <c r="J801" t="str">
        <f t="shared" si="157"/>
        <v>39</v>
      </c>
      <c r="K801" t="str">
        <f t="shared" si="149"/>
        <v>E</v>
      </c>
      <c r="M801" t="str">
        <f t="shared" si="150"/>
        <v>09</v>
      </c>
      <c r="N801">
        <f t="shared" si="151"/>
        <v>0.78333333333333333</v>
      </c>
      <c r="O801">
        <f t="shared" si="152"/>
        <v>9.7833333333333332</v>
      </c>
      <c r="Q801">
        <f t="shared" si="153"/>
        <v>135.65</v>
      </c>
      <c r="S801">
        <f t="shared" si="155"/>
        <v>-9.7833333333333332</v>
      </c>
      <c r="T801">
        <f t="shared" si="154"/>
        <v>135.65</v>
      </c>
    </row>
    <row r="802" spans="2:20" x14ac:dyDescent="0.25">
      <c r="B802" t="s">
        <v>4540</v>
      </c>
      <c r="C802" t="s">
        <v>3945</v>
      </c>
      <c r="E802" t="str">
        <f t="shared" si="146"/>
        <v>08</v>
      </c>
      <c r="F802" t="str">
        <f t="shared" si="156"/>
        <v>33</v>
      </c>
      <c r="G802" t="str">
        <f t="shared" si="147"/>
        <v>S</v>
      </c>
      <c r="I802" t="str">
        <f t="shared" si="148"/>
        <v>128</v>
      </c>
      <c r="J802" t="str">
        <f t="shared" si="157"/>
        <v>54</v>
      </c>
      <c r="K802" t="str">
        <f t="shared" si="149"/>
        <v>E</v>
      </c>
      <c r="M802" t="str">
        <f t="shared" si="150"/>
        <v>08</v>
      </c>
      <c r="N802">
        <f t="shared" si="151"/>
        <v>0.55000000000000004</v>
      </c>
      <c r="O802">
        <f t="shared" si="152"/>
        <v>8.5500000000000007</v>
      </c>
      <c r="Q802">
        <f t="shared" si="153"/>
        <v>128.9</v>
      </c>
      <c r="S802">
        <f t="shared" si="155"/>
        <v>-8.5500000000000007</v>
      </c>
      <c r="T802">
        <f t="shared" si="154"/>
        <v>128.9</v>
      </c>
    </row>
    <row r="803" spans="2:20" x14ac:dyDescent="0.25">
      <c r="B803" t="s">
        <v>4541</v>
      </c>
      <c r="C803" t="s">
        <v>4542</v>
      </c>
      <c r="E803" t="str">
        <f t="shared" si="146"/>
        <v>07</v>
      </c>
      <c r="F803" t="str">
        <f t="shared" si="156"/>
        <v>42</v>
      </c>
      <c r="G803" t="str">
        <f t="shared" si="147"/>
        <v>S</v>
      </c>
      <c r="I803" t="str">
        <f t="shared" si="148"/>
        <v>122</v>
      </c>
      <c r="J803" t="str">
        <f t="shared" si="157"/>
        <v>01</v>
      </c>
      <c r="K803" t="str">
        <f t="shared" si="149"/>
        <v>E</v>
      </c>
      <c r="M803" t="str">
        <f t="shared" si="150"/>
        <v>07</v>
      </c>
      <c r="N803">
        <f t="shared" si="151"/>
        <v>0.7</v>
      </c>
      <c r="O803">
        <f t="shared" si="152"/>
        <v>7.7</v>
      </c>
      <c r="Q803">
        <f t="shared" si="153"/>
        <v>122.01666666666667</v>
      </c>
      <c r="S803">
        <f t="shared" si="155"/>
        <v>-7.7</v>
      </c>
      <c r="T803">
        <f t="shared" si="154"/>
        <v>122.01666666666667</v>
      </c>
    </row>
    <row r="804" spans="2:20" x14ac:dyDescent="0.25">
      <c r="B804" t="s">
        <v>4543</v>
      </c>
      <c r="C804" t="s">
        <v>4544</v>
      </c>
      <c r="E804" t="str">
        <f t="shared" si="146"/>
        <v>06</v>
      </c>
      <c r="F804" t="str">
        <f t="shared" si="156"/>
        <v>02</v>
      </c>
      <c r="G804" t="str">
        <f t="shared" si="147"/>
        <v>S</v>
      </c>
      <c r="I804" t="str">
        <f t="shared" si="148"/>
        <v>115</v>
      </c>
      <c r="J804" t="str">
        <f t="shared" si="157"/>
        <v>46</v>
      </c>
      <c r="K804" t="str">
        <f t="shared" si="149"/>
        <v>E</v>
      </c>
      <c r="M804" t="str">
        <f t="shared" si="150"/>
        <v>06</v>
      </c>
      <c r="N804">
        <f t="shared" si="151"/>
        <v>3.3333333333333333E-2</v>
      </c>
      <c r="O804">
        <f t="shared" si="152"/>
        <v>6.0333333333333332</v>
      </c>
      <c r="Q804">
        <f t="shared" si="153"/>
        <v>115.76666666666667</v>
      </c>
      <c r="S804">
        <f t="shared" si="155"/>
        <v>-6.0333333333333332</v>
      </c>
      <c r="T804">
        <f t="shared" si="154"/>
        <v>115.76666666666667</v>
      </c>
    </row>
    <row r="805" spans="2:20" x14ac:dyDescent="0.25">
      <c r="B805" t="s">
        <v>4545</v>
      </c>
      <c r="C805" t="s">
        <v>4546</v>
      </c>
      <c r="E805" t="str">
        <f t="shared" si="146"/>
        <v>03</v>
      </c>
      <c r="F805" t="str">
        <f t="shared" si="156"/>
        <v>03</v>
      </c>
      <c r="G805" t="str">
        <f t="shared" si="147"/>
        <v>S</v>
      </c>
      <c r="I805" t="str">
        <f t="shared" si="148"/>
        <v>109</v>
      </c>
      <c r="J805" t="str">
        <f t="shared" si="157"/>
        <v>40</v>
      </c>
      <c r="K805" t="str">
        <f t="shared" si="149"/>
        <v>E</v>
      </c>
      <c r="M805" t="str">
        <f t="shared" si="150"/>
        <v>03</v>
      </c>
      <c r="N805">
        <f t="shared" si="151"/>
        <v>0.05</v>
      </c>
      <c r="O805">
        <f t="shared" si="152"/>
        <v>3.05</v>
      </c>
      <c r="Q805">
        <f t="shared" si="153"/>
        <v>109.66666666666667</v>
      </c>
      <c r="S805">
        <f t="shared" si="155"/>
        <v>-3.05</v>
      </c>
      <c r="T805">
        <f t="shared" si="154"/>
        <v>109.66666666666667</v>
      </c>
    </row>
    <row r="806" spans="2:20" x14ac:dyDescent="0.25">
      <c r="B806" t="s">
        <v>4547</v>
      </c>
      <c r="C806" t="s">
        <v>4548</v>
      </c>
      <c r="E806" t="str">
        <f t="shared" si="146"/>
        <v>01</v>
      </c>
      <c r="F806" t="str">
        <f t="shared" si="156"/>
        <v>19</v>
      </c>
      <c r="G806" t="str">
        <f t="shared" si="147"/>
        <v>N</v>
      </c>
      <c r="I806" t="str">
        <f t="shared" si="148"/>
        <v>104</v>
      </c>
      <c r="J806" t="str">
        <f t="shared" si="157"/>
        <v>20</v>
      </c>
      <c r="K806" t="str">
        <f t="shared" si="149"/>
        <v>E</v>
      </c>
      <c r="M806" t="str">
        <f t="shared" si="150"/>
        <v>01</v>
      </c>
      <c r="N806">
        <f t="shared" si="151"/>
        <v>0.31666666666666665</v>
      </c>
      <c r="O806">
        <f t="shared" si="152"/>
        <v>1.3166666666666667</v>
      </c>
      <c r="Q806">
        <f t="shared" si="153"/>
        <v>104.33333333333333</v>
      </c>
      <c r="S806">
        <f t="shared" si="155"/>
        <v>1.3166666666666667</v>
      </c>
      <c r="T806">
        <f t="shared" si="154"/>
        <v>104.33333333333333</v>
      </c>
    </row>
    <row r="807" spans="2:20" x14ac:dyDescent="0.25">
      <c r="E807" t="str">
        <f t="shared" si="146"/>
        <v/>
      </c>
      <c r="F807" t="str">
        <f t="shared" si="156"/>
        <v/>
      </c>
      <c r="G807" t="str">
        <f t="shared" si="147"/>
        <v/>
      </c>
      <c r="I807" t="str">
        <f t="shared" si="148"/>
        <v/>
      </c>
      <c r="J807" t="str">
        <f t="shared" si="157"/>
        <v/>
      </c>
      <c r="K807" t="str">
        <f t="shared" si="149"/>
        <v/>
      </c>
      <c r="M807" t="str">
        <f t="shared" si="150"/>
        <v/>
      </c>
      <c r="N807" t="e">
        <f t="shared" si="151"/>
        <v>#VALUE!</v>
      </c>
      <c r="O807" t="e">
        <f t="shared" si="152"/>
        <v>#VALUE!</v>
      </c>
      <c r="Q807" t="e">
        <f t="shared" si="153"/>
        <v>#VALUE!</v>
      </c>
      <c r="S807" t="e">
        <f t="shared" si="155"/>
        <v>#VALUE!</v>
      </c>
      <c r="T807" t="e">
        <f t="shared" si="154"/>
        <v>#VALUE!</v>
      </c>
    </row>
    <row r="808" spans="2:20" x14ac:dyDescent="0.25">
      <c r="B808" t="s">
        <v>3961</v>
      </c>
      <c r="C808" t="s">
        <v>4014</v>
      </c>
      <c r="E808" t="str">
        <f t="shared" si="146"/>
        <v>01</v>
      </c>
      <c r="F808" t="str">
        <f t="shared" si="156"/>
        <v>12</v>
      </c>
      <c r="G808" t="str">
        <f t="shared" si="147"/>
        <v>N</v>
      </c>
      <c r="I808" t="str">
        <f t="shared" si="148"/>
        <v>103</v>
      </c>
      <c r="J808" t="str">
        <f t="shared" si="157"/>
        <v>38</v>
      </c>
      <c r="K808" t="str">
        <f t="shared" si="149"/>
        <v>E</v>
      </c>
      <c r="M808" t="str">
        <f t="shared" si="150"/>
        <v>01</v>
      </c>
      <c r="N808">
        <f t="shared" si="151"/>
        <v>0.2</v>
      </c>
      <c r="O808">
        <f t="shared" si="152"/>
        <v>1.2</v>
      </c>
      <c r="Q808">
        <f t="shared" si="153"/>
        <v>103.63333333333334</v>
      </c>
      <c r="S808">
        <f t="shared" si="155"/>
        <v>1.2</v>
      </c>
      <c r="T808">
        <f t="shared" si="154"/>
        <v>103.63333333333334</v>
      </c>
    </row>
    <row r="809" spans="2:20" x14ac:dyDescent="0.25">
      <c r="E809" t="str">
        <f t="shared" si="146"/>
        <v/>
      </c>
      <c r="F809" t="str">
        <f t="shared" si="156"/>
        <v/>
      </c>
      <c r="G809" t="str">
        <f t="shared" si="147"/>
        <v/>
      </c>
      <c r="I809" t="str">
        <f t="shared" si="148"/>
        <v/>
      </c>
      <c r="J809" t="str">
        <f t="shared" si="157"/>
        <v/>
      </c>
      <c r="K809" t="str">
        <f t="shared" si="149"/>
        <v/>
      </c>
      <c r="M809" t="str">
        <f t="shared" si="150"/>
        <v/>
      </c>
      <c r="N809" t="e">
        <f t="shared" si="151"/>
        <v>#VALUE!</v>
      </c>
      <c r="O809" t="e">
        <f t="shared" si="152"/>
        <v>#VALUE!</v>
      </c>
      <c r="Q809" t="e">
        <f t="shared" si="153"/>
        <v>#VALUE!</v>
      </c>
      <c r="S809" t="e">
        <f t="shared" si="155"/>
        <v>#VALUE!</v>
      </c>
      <c r="T809" t="e">
        <f t="shared" si="154"/>
        <v>#VALUE!</v>
      </c>
    </row>
    <row r="810" spans="2:20" x14ac:dyDescent="0.25">
      <c r="E810" t="str">
        <f t="shared" si="146"/>
        <v/>
      </c>
      <c r="F810" t="str">
        <f t="shared" si="156"/>
        <v/>
      </c>
      <c r="G810" t="str">
        <f t="shared" si="147"/>
        <v/>
      </c>
      <c r="I810" t="str">
        <f t="shared" si="148"/>
        <v/>
      </c>
      <c r="J810" t="str">
        <f t="shared" si="157"/>
        <v/>
      </c>
      <c r="K810" t="str">
        <f t="shared" si="149"/>
        <v/>
      </c>
      <c r="M810" t="str">
        <f t="shared" si="150"/>
        <v/>
      </c>
      <c r="N810" t="e">
        <f t="shared" si="151"/>
        <v>#VALUE!</v>
      </c>
      <c r="O810" t="e">
        <f t="shared" si="152"/>
        <v>#VALUE!</v>
      </c>
      <c r="Q810" t="e">
        <f t="shared" si="153"/>
        <v>#VALUE!</v>
      </c>
      <c r="S810" t="e">
        <f t="shared" si="155"/>
        <v>#VALUE!</v>
      </c>
      <c r="T810" t="e">
        <f t="shared" si="154"/>
        <v>#VALUE!</v>
      </c>
    </row>
    <row r="811" spans="2:20" x14ac:dyDescent="0.25">
      <c r="B811" t="s">
        <v>4067</v>
      </c>
      <c r="C811" t="s">
        <v>4082</v>
      </c>
      <c r="E811" t="str">
        <f t="shared" si="146"/>
        <v>01</v>
      </c>
      <c r="F811" t="str">
        <f t="shared" si="156"/>
        <v>14</v>
      </c>
      <c r="G811" t="str">
        <f t="shared" si="147"/>
        <v>N</v>
      </c>
      <c r="I811" t="str">
        <f t="shared" si="148"/>
        <v>103</v>
      </c>
      <c r="J811" t="str">
        <f t="shared" si="157"/>
        <v>31</v>
      </c>
      <c r="K811" t="str">
        <f t="shared" si="149"/>
        <v>E</v>
      </c>
      <c r="M811" t="str">
        <f t="shared" si="150"/>
        <v>01</v>
      </c>
      <c r="N811">
        <f t="shared" si="151"/>
        <v>0.23333333333333334</v>
      </c>
      <c r="O811">
        <f t="shared" si="152"/>
        <v>1.2333333333333334</v>
      </c>
      <c r="Q811">
        <f t="shared" si="153"/>
        <v>103.51666666666667</v>
      </c>
      <c r="S811">
        <f t="shared" si="155"/>
        <v>1.2333333333333334</v>
      </c>
      <c r="T811">
        <f t="shared" si="154"/>
        <v>103.51666666666667</v>
      </c>
    </row>
    <row r="812" spans="2:20" x14ac:dyDescent="0.25">
      <c r="E812" t="str">
        <f t="shared" si="146"/>
        <v/>
      </c>
      <c r="F812" t="str">
        <f t="shared" si="156"/>
        <v/>
      </c>
      <c r="G812" t="str">
        <f t="shared" si="147"/>
        <v/>
      </c>
      <c r="I812" t="str">
        <f t="shared" si="148"/>
        <v/>
      </c>
      <c r="J812" t="str">
        <f t="shared" si="157"/>
        <v/>
      </c>
      <c r="K812" t="str">
        <f t="shared" si="149"/>
        <v/>
      </c>
      <c r="M812" t="str">
        <f t="shared" si="150"/>
        <v/>
      </c>
      <c r="N812" t="e">
        <f t="shared" si="151"/>
        <v>#VALUE!</v>
      </c>
      <c r="O812" t="e">
        <f t="shared" si="152"/>
        <v>#VALUE!</v>
      </c>
      <c r="Q812" t="e">
        <f t="shared" si="153"/>
        <v>#VALUE!</v>
      </c>
      <c r="S812" t="e">
        <f t="shared" si="155"/>
        <v>#VALUE!</v>
      </c>
      <c r="T812" t="e">
        <f t="shared" si="154"/>
        <v>#VALUE!</v>
      </c>
    </row>
    <row r="813" spans="2:20" x14ac:dyDescent="0.25">
      <c r="B813" t="s">
        <v>4096</v>
      </c>
      <c r="C813" t="s">
        <v>4129</v>
      </c>
      <c r="E813" t="str">
        <f t="shared" si="146"/>
        <v>01</v>
      </c>
      <c r="F813" t="str">
        <f t="shared" si="156"/>
        <v>13</v>
      </c>
      <c r="G813" t="str">
        <f t="shared" si="147"/>
        <v>N</v>
      </c>
      <c r="I813" t="str">
        <f t="shared" si="148"/>
        <v>103</v>
      </c>
      <c r="J813" t="str">
        <f t="shared" si="157"/>
        <v>34</v>
      </c>
      <c r="K813" t="str">
        <f t="shared" si="149"/>
        <v>E</v>
      </c>
      <c r="M813" t="str">
        <f t="shared" si="150"/>
        <v>01</v>
      </c>
      <c r="N813">
        <f t="shared" si="151"/>
        <v>0.21666666666666667</v>
      </c>
      <c r="O813">
        <f t="shared" si="152"/>
        <v>1.2166666666666668</v>
      </c>
      <c r="Q813">
        <f t="shared" si="153"/>
        <v>103.56666666666666</v>
      </c>
      <c r="S813">
        <f t="shared" si="155"/>
        <v>1.2166666666666668</v>
      </c>
      <c r="T813">
        <f t="shared" si="154"/>
        <v>103.56666666666666</v>
      </c>
    </row>
    <row r="814" spans="2:20" x14ac:dyDescent="0.25">
      <c r="E814" t="str">
        <f t="shared" si="146"/>
        <v/>
      </c>
      <c r="F814" t="str">
        <f t="shared" si="156"/>
        <v/>
      </c>
      <c r="G814" t="str">
        <f t="shared" si="147"/>
        <v/>
      </c>
      <c r="I814" t="str">
        <f t="shared" si="148"/>
        <v/>
      </c>
      <c r="J814" t="str">
        <f t="shared" si="157"/>
        <v/>
      </c>
      <c r="K814" t="str">
        <f t="shared" si="149"/>
        <v/>
      </c>
      <c r="M814" t="str">
        <f t="shared" si="150"/>
        <v/>
      </c>
      <c r="N814" t="e">
        <f t="shared" si="151"/>
        <v>#VALUE!</v>
      </c>
      <c r="O814" t="e">
        <f t="shared" si="152"/>
        <v>#VALUE!</v>
      </c>
      <c r="Q814" t="e">
        <f t="shared" si="153"/>
        <v>#VALUE!</v>
      </c>
      <c r="S814" t="e">
        <f t="shared" si="155"/>
        <v>#VALUE!</v>
      </c>
      <c r="T814" t="e">
        <f t="shared" si="154"/>
        <v>#VALUE!</v>
      </c>
    </row>
    <row r="815" spans="2:20" x14ac:dyDescent="0.25">
      <c r="B815" t="s">
        <v>4067</v>
      </c>
      <c r="C815" t="s">
        <v>4064</v>
      </c>
      <c r="E815" t="str">
        <f t="shared" si="146"/>
        <v>01</v>
      </c>
      <c r="F815" t="str">
        <f t="shared" si="156"/>
        <v>14</v>
      </c>
      <c r="G815" t="str">
        <f t="shared" si="147"/>
        <v>N</v>
      </c>
      <c r="I815" t="str">
        <f t="shared" si="148"/>
        <v>103</v>
      </c>
      <c r="J815" t="str">
        <f t="shared" si="157"/>
        <v>32</v>
      </c>
      <c r="K815" t="str">
        <f t="shared" si="149"/>
        <v>E</v>
      </c>
      <c r="M815" t="str">
        <f t="shared" si="150"/>
        <v>01</v>
      </c>
      <c r="N815">
        <f t="shared" si="151"/>
        <v>0.23333333333333334</v>
      </c>
      <c r="O815">
        <f t="shared" si="152"/>
        <v>1.2333333333333334</v>
      </c>
      <c r="Q815">
        <f t="shared" si="153"/>
        <v>103.53333333333333</v>
      </c>
      <c r="S815">
        <f t="shared" si="155"/>
        <v>1.2333333333333334</v>
      </c>
      <c r="T815">
        <f t="shared" si="154"/>
        <v>103.53333333333333</v>
      </c>
    </row>
    <row r="816" spans="2:20" x14ac:dyDescent="0.25">
      <c r="E816" t="str">
        <f t="shared" si="146"/>
        <v/>
      </c>
      <c r="F816" t="str">
        <f t="shared" si="156"/>
        <v/>
      </c>
      <c r="G816" t="str">
        <f t="shared" si="147"/>
        <v/>
      </c>
      <c r="I816" t="str">
        <f t="shared" si="148"/>
        <v/>
      </c>
      <c r="J816" t="str">
        <f t="shared" si="157"/>
        <v/>
      </c>
      <c r="K816" t="str">
        <f t="shared" si="149"/>
        <v/>
      </c>
      <c r="M816" t="str">
        <f t="shared" si="150"/>
        <v/>
      </c>
      <c r="N816" t="e">
        <f t="shared" si="151"/>
        <v>#VALUE!</v>
      </c>
      <c r="O816" t="e">
        <f t="shared" si="152"/>
        <v>#VALUE!</v>
      </c>
      <c r="Q816" t="e">
        <f t="shared" si="153"/>
        <v>#VALUE!</v>
      </c>
      <c r="S816" t="e">
        <f t="shared" si="155"/>
        <v>#VALUE!</v>
      </c>
      <c r="T816" t="e">
        <f t="shared" si="154"/>
        <v>#VALUE!</v>
      </c>
    </row>
    <row r="817" spans="2:20" x14ac:dyDescent="0.25">
      <c r="B817" t="s">
        <v>4549</v>
      </c>
      <c r="C817" t="s">
        <v>4550</v>
      </c>
      <c r="E817" t="str">
        <f t="shared" si="146"/>
        <v>01</v>
      </c>
      <c r="F817" t="str">
        <f t="shared" si="156"/>
        <v>02</v>
      </c>
      <c r="G817" t="str">
        <f t="shared" si="147"/>
        <v>N</v>
      </c>
      <c r="I817" t="str">
        <f t="shared" si="148"/>
        <v>105</v>
      </c>
      <c r="J817" t="str">
        <f t="shared" si="157"/>
        <v>37</v>
      </c>
      <c r="K817" t="str">
        <f t="shared" si="149"/>
        <v>E</v>
      </c>
      <c r="M817" t="str">
        <f t="shared" si="150"/>
        <v>01</v>
      </c>
      <c r="N817">
        <f t="shared" si="151"/>
        <v>3.3333333333333333E-2</v>
      </c>
      <c r="O817">
        <f t="shared" si="152"/>
        <v>1.0333333333333334</v>
      </c>
      <c r="Q817">
        <f t="shared" si="153"/>
        <v>105.61666666666666</v>
      </c>
      <c r="S817">
        <f t="shared" si="155"/>
        <v>1.0333333333333334</v>
      </c>
      <c r="T817">
        <f t="shared" si="154"/>
        <v>105.61666666666666</v>
      </c>
    </row>
    <row r="818" spans="2:20" x14ac:dyDescent="0.25">
      <c r="B818" t="s">
        <v>4060</v>
      </c>
      <c r="C818" t="s">
        <v>4551</v>
      </c>
      <c r="E818" t="str">
        <f t="shared" si="146"/>
        <v>01</v>
      </c>
      <c r="F818" t="str">
        <f t="shared" si="156"/>
        <v>11</v>
      </c>
      <c r="G818" t="str">
        <f t="shared" si="147"/>
        <v>N</v>
      </c>
      <c r="I818" t="str">
        <f t="shared" si="148"/>
        <v>103</v>
      </c>
      <c r="J818" t="str">
        <f t="shared" si="157"/>
        <v>52</v>
      </c>
      <c r="K818" t="str">
        <f t="shared" si="149"/>
        <v>E</v>
      </c>
      <c r="M818" t="str">
        <f t="shared" si="150"/>
        <v>01</v>
      </c>
      <c r="N818">
        <f t="shared" si="151"/>
        <v>0.18333333333333332</v>
      </c>
      <c r="O818">
        <f t="shared" si="152"/>
        <v>1.1833333333333333</v>
      </c>
      <c r="Q818">
        <f t="shared" si="153"/>
        <v>103.86666666666666</v>
      </c>
      <c r="S818">
        <f t="shared" si="155"/>
        <v>1.1833333333333333</v>
      </c>
      <c r="T818">
        <f t="shared" si="154"/>
        <v>103.86666666666666</v>
      </c>
    </row>
    <row r="819" spans="2:20" x14ac:dyDescent="0.25">
      <c r="B819" t="s">
        <v>4552</v>
      </c>
      <c r="C819" t="s">
        <v>4553</v>
      </c>
      <c r="E819" t="str">
        <f t="shared" si="146"/>
        <v>03</v>
      </c>
      <c r="F819" t="str">
        <f t="shared" si="156"/>
        <v>53</v>
      </c>
      <c r="G819" t="str">
        <f t="shared" si="147"/>
        <v>S</v>
      </c>
      <c r="I819" t="str">
        <f t="shared" si="148"/>
        <v>107</v>
      </c>
      <c r="J819" t="str">
        <f t="shared" si="157"/>
        <v>38</v>
      </c>
      <c r="K819" t="str">
        <f t="shared" si="149"/>
        <v>E</v>
      </c>
      <c r="M819" t="str">
        <f t="shared" si="150"/>
        <v>03</v>
      </c>
      <c r="N819">
        <f t="shared" si="151"/>
        <v>0.8833333333333333</v>
      </c>
      <c r="O819">
        <f t="shared" si="152"/>
        <v>3.8833333333333333</v>
      </c>
      <c r="Q819">
        <f t="shared" si="153"/>
        <v>107.63333333333334</v>
      </c>
      <c r="S819">
        <f t="shared" si="155"/>
        <v>-3.8833333333333333</v>
      </c>
      <c r="T819">
        <f t="shared" si="154"/>
        <v>107.63333333333334</v>
      </c>
    </row>
    <row r="820" spans="2:20" x14ac:dyDescent="0.25">
      <c r="B820" t="s">
        <v>4554</v>
      </c>
      <c r="C820" t="s">
        <v>4555</v>
      </c>
      <c r="E820" t="str">
        <f t="shared" si="146"/>
        <v>08</v>
      </c>
      <c r="F820" t="str">
        <f t="shared" si="156"/>
        <v>32</v>
      </c>
      <c r="G820" t="str">
        <f t="shared" si="147"/>
        <v>N</v>
      </c>
      <c r="I820" t="str">
        <f t="shared" si="148"/>
        <v>015</v>
      </c>
      <c r="J820" t="str">
        <f t="shared" si="157"/>
        <v>05</v>
      </c>
      <c r="K820" t="str">
        <f t="shared" si="149"/>
        <v>W</v>
      </c>
      <c r="M820" t="str">
        <f t="shared" si="150"/>
        <v>08</v>
      </c>
      <c r="N820">
        <f t="shared" si="151"/>
        <v>0.53333333333333333</v>
      </c>
      <c r="O820">
        <f t="shared" si="152"/>
        <v>8.5333333333333332</v>
      </c>
      <c r="Q820">
        <f t="shared" si="153"/>
        <v>15.083333333333334</v>
      </c>
      <c r="S820">
        <f t="shared" si="155"/>
        <v>8.5333333333333332</v>
      </c>
      <c r="T820">
        <f t="shared" si="154"/>
        <v>-15.083333333333334</v>
      </c>
    </row>
    <row r="821" spans="2:20" x14ac:dyDescent="0.25">
      <c r="B821" t="s">
        <v>4144</v>
      </c>
      <c r="C821" t="s">
        <v>4556</v>
      </c>
      <c r="E821" t="str">
        <f t="shared" si="146"/>
        <v>05</v>
      </c>
      <c r="F821" t="str">
        <f t="shared" si="156"/>
        <v>25</v>
      </c>
      <c r="G821" t="str">
        <f t="shared" si="147"/>
        <v>N</v>
      </c>
      <c r="I821" t="str">
        <f t="shared" si="148"/>
        <v>010</v>
      </c>
      <c r="J821" t="str">
        <f t="shared" si="157"/>
        <v>21</v>
      </c>
      <c r="K821" t="str">
        <f t="shared" si="149"/>
        <v>W</v>
      </c>
      <c r="M821" t="str">
        <f t="shared" si="150"/>
        <v>05</v>
      </c>
      <c r="N821">
        <f t="shared" si="151"/>
        <v>0.41666666666666669</v>
      </c>
      <c r="O821">
        <f t="shared" si="152"/>
        <v>5.416666666666667</v>
      </c>
      <c r="Q821">
        <f t="shared" si="153"/>
        <v>10.35</v>
      </c>
      <c r="S821">
        <f t="shared" si="155"/>
        <v>5.416666666666667</v>
      </c>
      <c r="T821">
        <f t="shared" si="154"/>
        <v>-10.35</v>
      </c>
    </row>
    <row r="822" spans="2:20" x14ac:dyDescent="0.25">
      <c r="B822" t="s">
        <v>4557</v>
      </c>
      <c r="C822" t="s">
        <v>4558</v>
      </c>
      <c r="E822" t="str">
        <f t="shared" si="146"/>
        <v>04</v>
      </c>
      <c r="F822" t="str">
        <f t="shared" si="156"/>
        <v>18</v>
      </c>
      <c r="G822" t="str">
        <f t="shared" si="147"/>
        <v>N</v>
      </c>
      <c r="I822" t="str">
        <f t="shared" si="148"/>
        <v>004</v>
      </c>
      <c r="J822" t="str">
        <f t="shared" si="157"/>
        <v>55</v>
      </c>
      <c r="K822" t="str">
        <f t="shared" si="149"/>
        <v>W</v>
      </c>
      <c r="M822" t="str">
        <f t="shared" si="150"/>
        <v>04</v>
      </c>
      <c r="N822">
        <f t="shared" si="151"/>
        <v>0.3</v>
      </c>
      <c r="O822">
        <f t="shared" si="152"/>
        <v>4.3</v>
      </c>
      <c r="Q822">
        <f t="shared" si="153"/>
        <v>4.916666666666667</v>
      </c>
      <c r="S822">
        <f t="shared" si="155"/>
        <v>4.3</v>
      </c>
      <c r="T822">
        <f t="shared" si="154"/>
        <v>-4.916666666666667</v>
      </c>
    </row>
    <row r="823" spans="2:20" x14ac:dyDescent="0.25">
      <c r="B823" t="s">
        <v>4097</v>
      </c>
      <c r="C823" t="s">
        <v>4559</v>
      </c>
      <c r="E823" t="str">
        <f t="shared" si="146"/>
        <v>05</v>
      </c>
      <c r="F823" t="str">
        <f t="shared" si="156"/>
        <v>14</v>
      </c>
      <c r="G823" t="str">
        <f t="shared" si="147"/>
        <v>N</v>
      </c>
      <c r="I823" t="str">
        <f t="shared" si="148"/>
        <v>000</v>
      </c>
      <c r="J823" t="str">
        <f t="shared" si="157"/>
        <v>29</v>
      </c>
      <c r="K823" t="str">
        <f t="shared" si="149"/>
        <v>E</v>
      </c>
      <c r="M823" t="str">
        <f t="shared" si="150"/>
        <v>05</v>
      </c>
      <c r="N823">
        <f t="shared" si="151"/>
        <v>0.23333333333333334</v>
      </c>
      <c r="O823">
        <f t="shared" si="152"/>
        <v>5.2333333333333334</v>
      </c>
      <c r="Q823">
        <f t="shared" si="153"/>
        <v>0.48333333333333334</v>
      </c>
      <c r="S823">
        <f t="shared" si="155"/>
        <v>5.2333333333333334</v>
      </c>
      <c r="T823">
        <f t="shared" si="154"/>
        <v>0.48333333333333334</v>
      </c>
    </row>
    <row r="824" spans="2:20" x14ac:dyDescent="0.25">
      <c r="E824" t="str">
        <f t="shared" si="146"/>
        <v/>
      </c>
      <c r="F824" t="str">
        <f t="shared" si="156"/>
        <v/>
      </c>
      <c r="G824" t="str">
        <f t="shared" si="147"/>
        <v/>
      </c>
      <c r="I824" t="str">
        <f t="shared" si="148"/>
        <v/>
      </c>
      <c r="J824" t="str">
        <f t="shared" si="157"/>
        <v/>
      </c>
      <c r="K824" t="str">
        <f t="shared" si="149"/>
        <v/>
      </c>
      <c r="M824" t="str">
        <f t="shared" si="150"/>
        <v/>
      </c>
      <c r="N824" t="e">
        <f t="shared" si="151"/>
        <v>#VALUE!</v>
      </c>
      <c r="O824" t="e">
        <f t="shared" si="152"/>
        <v>#VALUE!</v>
      </c>
      <c r="Q824" t="e">
        <f t="shared" si="153"/>
        <v>#VALUE!</v>
      </c>
      <c r="S824" t="e">
        <f t="shared" si="155"/>
        <v>#VALUE!</v>
      </c>
      <c r="T824" t="e">
        <f t="shared" si="154"/>
        <v>#VALUE!</v>
      </c>
    </row>
    <row r="825" spans="2:20" x14ac:dyDescent="0.25">
      <c r="E825" t="str">
        <f t="shared" si="146"/>
        <v/>
      </c>
      <c r="F825" t="str">
        <f t="shared" si="156"/>
        <v/>
      </c>
      <c r="G825" t="str">
        <f t="shared" si="147"/>
        <v/>
      </c>
      <c r="I825" t="str">
        <f t="shared" si="148"/>
        <v/>
      </c>
      <c r="J825" t="str">
        <f t="shared" si="157"/>
        <v/>
      </c>
      <c r="K825" t="str">
        <f t="shared" si="149"/>
        <v/>
      </c>
      <c r="M825" t="str">
        <f t="shared" si="150"/>
        <v/>
      </c>
      <c r="N825" t="e">
        <f t="shared" si="151"/>
        <v>#VALUE!</v>
      </c>
      <c r="O825" t="e">
        <f t="shared" si="152"/>
        <v>#VALUE!</v>
      </c>
      <c r="Q825" t="e">
        <f t="shared" si="153"/>
        <v>#VALUE!</v>
      </c>
      <c r="S825" t="e">
        <f t="shared" si="155"/>
        <v>#VALUE!</v>
      </c>
      <c r="T825" t="e">
        <f t="shared" si="154"/>
        <v>#VALUE!</v>
      </c>
    </row>
    <row r="826" spans="2:20" x14ac:dyDescent="0.25">
      <c r="B826" t="s">
        <v>4560</v>
      </c>
      <c r="C826" t="s">
        <v>4561</v>
      </c>
      <c r="E826" t="str">
        <f t="shared" si="146"/>
        <v>06</v>
      </c>
      <c r="F826" t="str">
        <f t="shared" si="156"/>
        <v>11</v>
      </c>
      <c r="G826" t="str">
        <f t="shared" si="147"/>
        <v>N</v>
      </c>
      <c r="I826" t="str">
        <f t="shared" si="148"/>
        <v>003</v>
      </c>
      <c r="J826" t="str">
        <f t="shared" si="157"/>
        <v>23</v>
      </c>
      <c r="K826" t="str">
        <f t="shared" si="149"/>
        <v>E</v>
      </c>
      <c r="M826" t="str">
        <f t="shared" si="150"/>
        <v>06</v>
      </c>
      <c r="N826">
        <f t="shared" si="151"/>
        <v>0.18333333333333332</v>
      </c>
      <c r="O826">
        <f t="shared" si="152"/>
        <v>6.1833333333333336</v>
      </c>
      <c r="Q826">
        <f t="shared" si="153"/>
        <v>3.3833333333333333</v>
      </c>
      <c r="S826">
        <f t="shared" si="155"/>
        <v>6.1833333333333336</v>
      </c>
      <c r="T826">
        <f t="shared" si="154"/>
        <v>3.3833333333333333</v>
      </c>
    </row>
    <row r="827" spans="2:20" x14ac:dyDescent="0.25">
      <c r="B827" t="s">
        <v>4562</v>
      </c>
      <c r="C827" t="s">
        <v>4563</v>
      </c>
      <c r="E827" t="str">
        <f t="shared" si="146"/>
        <v>05</v>
      </c>
      <c r="F827" t="str">
        <f t="shared" si="156"/>
        <v>56</v>
      </c>
      <c r="G827" t="str">
        <f t="shared" si="147"/>
        <v>N</v>
      </c>
      <c r="I827" t="str">
        <f t="shared" si="148"/>
        <v>002</v>
      </c>
      <c r="J827" t="str">
        <f t="shared" si="157"/>
        <v>52</v>
      </c>
      <c r="K827" t="str">
        <f t="shared" si="149"/>
        <v>E</v>
      </c>
      <c r="M827" t="str">
        <f t="shared" si="150"/>
        <v>05</v>
      </c>
      <c r="N827">
        <f t="shared" si="151"/>
        <v>0.93333333333333335</v>
      </c>
      <c r="O827">
        <f t="shared" si="152"/>
        <v>5.9333333333333336</v>
      </c>
      <c r="Q827">
        <f t="shared" si="153"/>
        <v>2.8666666666666667</v>
      </c>
      <c r="S827">
        <f t="shared" si="155"/>
        <v>5.9333333333333336</v>
      </c>
      <c r="T827">
        <f t="shared" si="154"/>
        <v>2.8666666666666667</v>
      </c>
    </row>
    <row r="828" spans="2:20" x14ac:dyDescent="0.25">
      <c r="B828" t="s">
        <v>3965</v>
      </c>
      <c r="C828" t="s">
        <v>4564</v>
      </c>
      <c r="E828" t="str">
        <f t="shared" si="146"/>
        <v>06</v>
      </c>
      <c r="F828" t="str">
        <f t="shared" si="156"/>
        <v>18</v>
      </c>
      <c r="G828" t="str">
        <f t="shared" si="147"/>
        <v>N</v>
      </c>
      <c r="I828" t="str">
        <f t="shared" si="148"/>
        <v>003</v>
      </c>
      <c r="J828" t="str">
        <f t="shared" si="157"/>
        <v>25</v>
      </c>
      <c r="K828" t="str">
        <f t="shared" si="149"/>
        <v>E</v>
      </c>
      <c r="M828" t="str">
        <f t="shared" si="150"/>
        <v>06</v>
      </c>
      <c r="N828">
        <f t="shared" si="151"/>
        <v>0.3</v>
      </c>
      <c r="O828">
        <f t="shared" si="152"/>
        <v>6.3</v>
      </c>
      <c r="Q828">
        <f t="shared" si="153"/>
        <v>3.4166666666666665</v>
      </c>
      <c r="S828">
        <f t="shared" si="155"/>
        <v>6.3</v>
      </c>
      <c r="T828">
        <f t="shared" si="154"/>
        <v>3.4166666666666665</v>
      </c>
    </row>
    <row r="829" spans="2:20" x14ac:dyDescent="0.25">
      <c r="E829" t="str">
        <f t="shared" si="146"/>
        <v/>
      </c>
      <c r="F829" t="str">
        <f t="shared" si="156"/>
        <v/>
      </c>
      <c r="G829" t="str">
        <f t="shared" si="147"/>
        <v/>
      </c>
      <c r="I829" t="str">
        <f t="shared" si="148"/>
        <v/>
      </c>
      <c r="J829" t="str">
        <f t="shared" si="157"/>
        <v/>
      </c>
      <c r="K829" t="str">
        <f t="shared" si="149"/>
        <v/>
      </c>
      <c r="M829" t="str">
        <f t="shared" si="150"/>
        <v/>
      </c>
      <c r="N829" t="e">
        <f t="shared" si="151"/>
        <v>#VALUE!</v>
      </c>
      <c r="O829" t="e">
        <f t="shared" si="152"/>
        <v>#VALUE!</v>
      </c>
      <c r="Q829" t="e">
        <f t="shared" si="153"/>
        <v>#VALUE!</v>
      </c>
      <c r="S829" t="e">
        <f t="shared" si="155"/>
        <v>#VALUE!</v>
      </c>
      <c r="T829" t="e">
        <f t="shared" si="154"/>
        <v>#VALUE!</v>
      </c>
    </row>
    <row r="830" spans="2:20" x14ac:dyDescent="0.25">
      <c r="E830" t="str">
        <f t="shared" si="146"/>
        <v/>
      </c>
      <c r="F830" t="str">
        <f t="shared" si="156"/>
        <v/>
      </c>
      <c r="G830" t="str">
        <f t="shared" si="147"/>
        <v/>
      </c>
      <c r="I830" t="str">
        <f t="shared" si="148"/>
        <v/>
      </c>
      <c r="J830" t="str">
        <f t="shared" si="157"/>
        <v/>
      </c>
      <c r="K830" t="str">
        <f t="shared" si="149"/>
        <v/>
      </c>
      <c r="M830" t="str">
        <f t="shared" si="150"/>
        <v/>
      </c>
      <c r="N830" t="e">
        <f t="shared" si="151"/>
        <v>#VALUE!</v>
      </c>
      <c r="O830" t="e">
        <f t="shared" si="152"/>
        <v>#VALUE!</v>
      </c>
      <c r="Q830" t="e">
        <f t="shared" si="153"/>
        <v>#VALUE!</v>
      </c>
      <c r="S830" t="e">
        <f t="shared" si="155"/>
        <v>#VALUE!</v>
      </c>
      <c r="T830" t="e">
        <f t="shared" si="154"/>
        <v>#VALUE!</v>
      </c>
    </row>
    <row r="831" spans="2:20" x14ac:dyDescent="0.25">
      <c r="E831" t="str">
        <f t="shared" si="146"/>
        <v/>
      </c>
      <c r="F831" t="str">
        <f t="shared" si="156"/>
        <v/>
      </c>
      <c r="G831" t="str">
        <f t="shared" si="147"/>
        <v/>
      </c>
      <c r="I831" t="str">
        <f t="shared" si="148"/>
        <v/>
      </c>
      <c r="J831" t="str">
        <f t="shared" si="157"/>
        <v/>
      </c>
      <c r="K831" t="str">
        <f t="shared" si="149"/>
        <v/>
      </c>
      <c r="M831" t="str">
        <f t="shared" si="150"/>
        <v/>
      </c>
      <c r="N831" t="e">
        <f t="shared" si="151"/>
        <v>#VALUE!</v>
      </c>
      <c r="O831" t="e">
        <f t="shared" si="152"/>
        <v>#VALUE!</v>
      </c>
      <c r="Q831" t="e">
        <f t="shared" si="153"/>
        <v>#VALUE!</v>
      </c>
      <c r="S831" t="e">
        <f t="shared" si="155"/>
        <v>#VALUE!</v>
      </c>
      <c r="T831" t="e">
        <f t="shared" si="154"/>
        <v>#VALUE!</v>
      </c>
    </row>
    <row r="832" spans="2:20" x14ac:dyDescent="0.25">
      <c r="B832" t="s">
        <v>4056</v>
      </c>
      <c r="C832" t="s">
        <v>4565</v>
      </c>
      <c r="E832" t="str">
        <f t="shared" si="146"/>
        <v>05</v>
      </c>
      <c r="F832" t="str">
        <f t="shared" si="156"/>
        <v>27</v>
      </c>
      <c r="G832" t="str">
        <f t="shared" si="147"/>
        <v>N</v>
      </c>
      <c r="I832" t="str">
        <f t="shared" si="148"/>
        <v>000</v>
      </c>
      <c r="J832" t="str">
        <f t="shared" si="157"/>
        <v>08</v>
      </c>
      <c r="K832" t="str">
        <f t="shared" si="149"/>
        <v>E</v>
      </c>
      <c r="M832" t="str">
        <f t="shared" si="150"/>
        <v>05</v>
      </c>
      <c r="N832">
        <f t="shared" si="151"/>
        <v>0.45</v>
      </c>
      <c r="O832">
        <f t="shared" si="152"/>
        <v>5.45</v>
      </c>
      <c r="Q832">
        <f t="shared" si="153"/>
        <v>0.13333333333333333</v>
      </c>
      <c r="S832">
        <f t="shared" si="155"/>
        <v>5.45</v>
      </c>
      <c r="T832">
        <f t="shared" si="154"/>
        <v>0.13333333333333333</v>
      </c>
    </row>
    <row r="833" spans="2:20" x14ac:dyDescent="0.25">
      <c r="B833" t="s">
        <v>4011</v>
      </c>
      <c r="C833" t="s">
        <v>4566</v>
      </c>
      <c r="E833" t="str">
        <f t="shared" si="146"/>
        <v>05</v>
      </c>
      <c r="F833" t="str">
        <f t="shared" si="156"/>
        <v>26</v>
      </c>
      <c r="G833" t="str">
        <f t="shared" si="147"/>
        <v>N</v>
      </c>
      <c r="I833" t="str">
        <f t="shared" si="148"/>
        <v>000</v>
      </c>
      <c r="J833" t="str">
        <f t="shared" si="157"/>
        <v>11</v>
      </c>
      <c r="K833" t="str">
        <f t="shared" si="149"/>
        <v>E</v>
      </c>
      <c r="M833" t="str">
        <f t="shared" si="150"/>
        <v>05</v>
      </c>
      <c r="N833">
        <f t="shared" si="151"/>
        <v>0.43333333333333335</v>
      </c>
      <c r="O833">
        <f t="shared" si="152"/>
        <v>5.4333333333333336</v>
      </c>
      <c r="Q833">
        <f t="shared" si="153"/>
        <v>0.18333333333333332</v>
      </c>
      <c r="S833">
        <f t="shared" si="155"/>
        <v>5.4333333333333336</v>
      </c>
      <c r="T833">
        <f t="shared" si="154"/>
        <v>0.18333333333333332</v>
      </c>
    </row>
    <row r="834" spans="2:20" x14ac:dyDescent="0.25">
      <c r="B834" t="s">
        <v>4567</v>
      </c>
      <c r="C834" t="s">
        <v>4568</v>
      </c>
      <c r="E834" t="str">
        <f t="shared" ref="E834:E897" si="158">LEFT(B834,2)</f>
        <v>04</v>
      </c>
      <c r="F834" t="str">
        <f t="shared" si="156"/>
        <v>20</v>
      </c>
      <c r="G834" t="str">
        <f t="shared" ref="G834:G897" si="159">RIGHT(B834,1)</f>
        <v>N</v>
      </c>
      <c r="I834" t="str">
        <f t="shared" ref="I834:I897" si="160">LEFT(C834,3)</f>
        <v>002</v>
      </c>
      <c r="J834" t="str">
        <f t="shared" si="157"/>
        <v>00</v>
      </c>
      <c r="K834" t="str">
        <f t="shared" ref="K834:K897" si="161">RIGHT(C834,1)</f>
        <v>W</v>
      </c>
      <c r="M834" t="str">
        <f t="shared" ref="M834:M897" si="162">E834</f>
        <v>04</v>
      </c>
      <c r="N834">
        <f t="shared" ref="N834:N897" si="163">F834/60</f>
        <v>0.33333333333333331</v>
      </c>
      <c r="O834">
        <f t="shared" ref="O834:O897" si="164">M834+N834</f>
        <v>4.333333333333333</v>
      </c>
      <c r="Q834">
        <f t="shared" ref="Q834:Q897" si="165">I834+J834/60</f>
        <v>2</v>
      </c>
      <c r="S834">
        <f t="shared" si="155"/>
        <v>4.333333333333333</v>
      </c>
      <c r="T834">
        <f t="shared" ref="T834:T897" si="166">IF(K834 ="W",-Q834,Q834)</f>
        <v>-2</v>
      </c>
    </row>
    <row r="835" spans="2:20" x14ac:dyDescent="0.25">
      <c r="B835" t="s">
        <v>4125</v>
      </c>
      <c r="C835" t="s">
        <v>4569</v>
      </c>
      <c r="E835" t="str">
        <f t="shared" si="158"/>
        <v>05</v>
      </c>
      <c r="F835" t="str">
        <f t="shared" si="156"/>
        <v>37</v>
      </c>
      <c r="G835" t="str">
        <f t="shared" si="159"/>
        <v>N</v>
      </c>
      <c r="I835" t="str">
        <f t="shared" si="160"/>
        <v>000</v>
      </c>
      <c r="J835" t="str">
        <f t="shared" si="157"/>
        <v>05</v>
      </c>
      <c r="K835" t="str">
        <f t="shared" si="161"/>
        <v>E</v>
      </c>
      <c r="M835" t="str">
        <f t="shared" si="162"/>
        <v>05</v>
      </c>
      <c r="N835">
        <f t="shared" si="163"/>
        <v>0.6166666666666667</v>
      </c>
      <c r="O835">
        <f t="shared" si="164"/>
        <v>5.6166666666666671</v>
      </c>
      <c r="Q835">
        <f t="shared" si="165"/>
        <v>8.3333333333333329E-2</v>
      </c>
      <c r="S835">
        <f t="shared" ref="S835:S898" si="167">IF(G835 ="S",-O835,O835)</f>
        <v>5.6166666666666671</v>
      </c>
      <c r="T835">
        <f t="shared" si="166"/>
        <v>8.3333333333333329E-2</v>
      </c>
    </row>
    <row r="836" spans="2:20" x14ac:dyDescent="0.25">
      <c r="E836" t="str">
        <f t="shared" si="158"/>
        <v/>
      </c>
      <c r="F836" t="str">
        <f t="shared" ref="F836:F899" si="168">MID(B836,3,2)</f>
        <v/>
      </c>
      <c r="G836" t="str">
        <f t="shared" si="159"/>
        <v/>
      </c>
      <c r="I836" t="str">
        <f t="shared" si="160"/>
        <v/>
      </c>
      <c r="J836" t="str">
        <f t="shared" ref="J836:J899" si="169">MID(C836,4,2)</f>
        <v/>
      </c>
      <c r="K836" t="str">
        <f t="shared" si="161"/>
        <v/>
      </c>
      <c r="M836" t="str">
        <f t="shared" si="162"/>
        <v/>
      </c>
      <c r="N836" t="e">
        <f t="shared" si="163"/>
        <v>#VALUE!</v>
      </c>
      <c r="O836" t="e">
        <f t="shared" si="164"/>
        <v>#VALUE!</v>
      </c>
      <c r="Q836" t="e">
        <f t="shared" si="165"/>
        <v>#VALUE!</v>
      </c>
      <c r="S836" t="e">
        <f t="shared" si="167"/>
        <v>#VALUE!</v>
      </c>
      <c r="T836" t="e">
        <f t="shared" si="166"/>
        <v>#VALUE!</v>
      </c>
    </row>
    <row r="837" spans="2:20" x14ac:dyDescent="0.25">
      <c r="E837" t="str">
        <f t="shared" si="158"/>
        <v/>
      </c>
      <c r="F837" t="str">
        <f t="shared" si="168"/>
        <v/>
      </c>
      <c r="G837" t="str">
        <f t="shared" si="159"/>
        <v/>
      </c>
      <c r="I837" t="str">
        <f t="shared" si="160"/>
        <v/>
      </c>
      <c r="J837" t="str">
        <f t="shared" si="169"/>
        <v/>
      </c>
      <c r="K837" t="str">
        <f t="shared" si="161"/>
        <v/>
      </c>
      <c r="M837" t="str">
        <f t="shared" si="162"/>
        <v/>
      </c>
      <c r="N837" t="e">
        <f t="shared" si="163"/>
        <v>#VALUE!</v>
      </c>
      <c r="O837" t="e">
        <f t="shared" si="164"/>
        <v>#VALUE!</v>
      </c>
      <c r="Q837" t="e">
        <f t="shared" si="165"/>
        <v>#VALUE!</v>
      </c>
      <c r="S837" t="e">
        <f t="shared" si="167"/>
        <v>#VALUE!</v>
      </c>
      <c r="T837" t="e">
        <f t="shared" si="166"/>
        <v>#VALUE!</v>
      </c>
    </row>
    <row r="838" spans="2:20" x14ac:dyDescent="0.25">
      <c r="E838" t="str">
        <f t="shared" si="158"/>
        <v/>
      </c>
      <c r="F838" t="str">
        <f t="shared" si="168"/>
        <v/>
      </c>
      <c r="G838" t="str">
        <f t="shared" si="159"/>
        <v/>
      </c>
      <c r="I838" t="str">
        <f t="shared" si="160"/>
        <v/>
      </c>
      <c r="J838" t="str">
        <f t="shared" si="169"/>
        <v/>
      </c>
      <c r="K838" t="str">
        <f t="shared" si="161"/>
        <v/>
      </c>
      <c r="M838" t="str">
        <f t="shared" si="162"/>
        <v/>
      </c>
      <c r="N838" t="e">
        <f t="shared" si="163"/>
        <v>#VALUE!</v>
      </c>
      <c r="O838" t="e">
        <f t="shared" si="164"/>
        <v>#VALUE!</v>
      </c>
      <c r="Q838" t="e">
        <f t="shared" si="165"/>
        <v>#VALUE!</v>
      </c>
      <c r="S838" t="e">
        <f t="shared" si="167"/>
        <v>#VALUE!</v>
      </c>
      <c r="T838" t="e">
        <f t="shared" si="166"/>
        <v>#VALUE!</v>
      </c>
    </row>
    <row r="839" spans="2:20" x14ac:dyDescent="0.25">
      <c r="B839" t="s">
        <v>4570</v>
      </c>
      <c r="C839" t="s">
        <v>4571</v>
      </c>
      <c r="E839" t="str">
        <f t="shared" si="158"/>
        <v>05</v>
      </c>
      <c r="F839" t="str">
        <f t="shared" si="168"/>
        <v>05</v>
      </c>
      <c r="G839" t="str">
        <f t="shared" si="159"/>
        <v>N</v>
      </c>
      <c r="I839" t="str">
        <f t="shared" si="160"/>
        <v>003</v>
      </c>
      <c r="J839" t="str">
        <f t="shared" si="169"/>
        <v>57</v>
      </c>
      <c r="K839" t="str">
        <f t="shared" si="161"/>
        <v>W</v>
      </c>
      <c r="M839" t="str">
        <f t="shared" si="162"/>
        <v>05</v>
      </c>
      <c r="N839">
        <f t="shared" si="163"/>
        <v>8.3333333333333329E-2</v>
      </c>
      <c r="O839">
        <f t="shared" si="164"/>
        <v>5.083333333333333</v>
      </c>
      <c r="Q839">
        <f t="shared" si="165"/>
        <v>3.95</v>
      </c>
      <c r="S839">
        <f t="shared" si="167"/>
        <v>5.083333333333333</v>
      </c>
      <c r="T839">
        <f t="shared" si="166"/>
        <v>-3.95</v>
      </c>
    </row>
    <row r="840" spans="2:20" x14ac:dyDescent="0.25">
      <c r="B840" t="s">
        <v>4145</v>
      </c>
      <c r="C840" t="s">
        <v>4572</v>
      </c>
      <c r="E840" t="str">
        <f t="shared" si="158"/>
        <v>04</v>
      </c>
      <c r="F840" t="str">
        <f t="shared" si="168"/>
        <v>46</v>
      </c>
      <c r="G840" t="str">
        <f t="shared" si="159"/>
        <v>N</v>
      </c>
      <c r="I840" t="str">
        <f t="shared" si="160"/>
        <v>005</v>
      </c>
      <c r="J840" t="str">
        <f t="shared" si="169"/>
        <v>15</v>
      </c>
      <c r="K840" t="str">
        <f t="shared" si="161"/>
        <v>W</v>
      </c>
      <c r="M840" t="str">
        <f t="shared" si="162"/>
        <v>04</v>
      </c>
      <c r="N840">
        <f t="shared" si="163"/>
        <v>0.76666666666666672</v>
      </c>
      <c r="O840">
        <f t="shared" si="164"/>
        <v>4.7666666666666666</v>
      </c>
      <c r="Q840">
        <f t="shared" si="165"/>
        <v>5.25</v>
      </c>
      <c r="S840">
        <f t="shared" si="167"/>
        <v>4.7666666666666666</v>
      </c>
      <c r="T840">
        <f t="shared" si="166"/>
        <v>-5.25</v>
      </c>
    </row>
    <row r="841" spans="2:20" x14ac:dyDescent="0.25">
      <c r="B841" t="s">
        <v>4573</v>
      </c>
      <c r="C841" t="s">
        <v>4574</v>
      </c>
      <c r="E841" t="str">
        <f t="shared" si="158"/>
        <v>05</v>
      </c>
      <c r="F841" t="str">
        <f t="shared" si="168"/>
        <v>13</v>
      </c>
      <c r="G841" t="str">
        <f t="shared" si="159"/>
        <v>N</v>
      </c>
      <c r="I841" t="str">
        <f t="shared" si="160"/>
        <v>003</v>
      </c>
      <c r="J841" t="str">
        <f t="shared" si="169"/>
        <v>59</v>
      </c>
      <c r="K841" t="str">
        <f t="shared" si="161"/>
        <v>W</v>
      </c>
      <c r="M841" t="str">
        <f t="shared" si="162"/>
        <v>05</v>
      </c>
      <c r="N841">
        <f t="shared" si="163"/>
        <v>0.21666666666666667</v>
      </c>
      <c r="O841">
        <f t="shared" si="164"/>
        <v>5.2166666666666668</v>
      </c>
      <c r="Q841">
        <f t="shared" si="165"/>
        <v>3.9833333333333334</v>
      </c>
      <c r="S841">
        <f t="shared" si="167"/>
        <v>5.2166666666666668</v>
      </c>
      <c r="T841">
        <f t="shared" si="166"/>
        <v>-3.9833333333333334</v>
      </c>
    </row>
    <row r="842" spans="2:20" x14ac:dyDescent="0.25">
      <c r="E842" t="str">
        <f t="shared" si="158"/>
        <v/>
      </c>
      <c r="F842" t="str">
        <f t="shared" si="168"/>
        <v/>
      </c>
      <c r="G842" t="str">
        <f t="shared" si="159"/>
        <v/>
      </c>
      <c r="I842" t="str">
        <f t="shared" si="160"/>
        <v/>
      </c>
      <c r="J842" t="str">
        <f t="shared" si="169"/>
        <v/>
      </c>
      <c r="K842" t="str">
        <f t="shared" si="161"/>
        <v/>
      </c>
      <c r="M842" t="str">
        <f t="shared" si="162"/>
        <v/>
      </c>
      <c r="N842" t="e">
        <f t="shared" si="163"/>
        <v>#VALUE!</v>
      </c>
      <c r="O842" t="e">
        <f t="shared" si="164"/>
        <v>#VALUE!</v>
      </c>
      <c r="Q842" t="e">
        <f t="shared" si="165"/>
        <v>#VALUE!</v>
      </c>
      <c r="S842" t="e">
        <f t="shared" si="167"/>
        <v>#VALUE!</v>
      </c>
      <c r="T842" t="e">
        <f t="shared" si="166"/>
        <v>#VALUE!</v>
      </c>
    </row>
    <row r="843" spans="2:20" x14ac:dyDescent="0.25">
      <c r="B843" t="s">
        <v>4108</v>
      </c>
      <c r="C843" t="s">
        <v>4575</v>
      </c>
      <c r="E843" t="str">
        <f t="shared" si="158"/>
        <v>04</v>
      </c>
      <c r="F843" t="str">
        <f t="shared" si="168"/>
        <v>37</v>
      </c>
      <c r="G843" t="str">
        <f t="shared" si="159"/>
        <v>N</v>
      </c>
      <c r="I843" t="str">
        <f t="shared" si="160"/>
        <v>006</v>
      </c>
      <c r="J843" t="str">
        <f t="shared" si="169"/>
        <v>02</v>
      </c>
      <c r="K843" t="str">
        <f t="shared" si="161"/>
        <v>W</v>
      </c>
      <c r="M843" t="str">
        <f t="shared" si="162"/>
        <v>04</v>
      </c>
      <c r="N843">
        <f t="shared" si="163"/>
        <v>0.6166666666666667</v>
      </c>
      <c r="O843">
        <f t="shared" si="164"/>
        <v>4.6166666666666671</v>
      </c>
      <c r="Q843">
        <f t="shared" si="165"/>
        <v>6.0333333333333332</v>
      </c>
      <c r="S843">
        <f t="shared" si="167"/>
        <v>4.6166666666666671</v>
      </c>
      <c r="T843">
        <f t="shared" si="166"/>
        <v>-6.0333333333333332</v>
      </c>
    </row>
    <row r="844" spans="2:20" x14ac:dyDescent="0.25">
      <c r="B844" t="s">
        <v>4576</v>
      </c>
      <c r="C844" t="s">
        <v>4577</v>
      </c>
      <c r="E844" t="str">
        <f t="shared" si="158"/>
        <v>04</v>
      </c>
      <c r="F844" t="str">
        <f t="shared" si="168"/>
        <v>32</v>
      </c>
      <c r="G844" t="str">
        <f t="shared" si="159"/>
        <v>N</v>
      </c>
      <c r="I844" t="str">
        <f t="shared" si="160"/>
        <v>006</v>
      </c>
      <c r="J844" t="str">
        <f t="shared" si="169"/>
        <v>22</v>
      </c>
      <c r="K844" t="str">
        <f t="shared" si="161"/>
        <v>W</v>
      </c>
      <c r="M844" t="str">
        <f t="shared" si="162"/>
        <v>04</v>
      </c>
      <c r="N844">
        <f t="shared" si="163"/>
        <v>0.53333333333333333</v>
      </c>
      <c r="O844">
        <f t="shared" si="164"/>
        <v>4.5333333333333332</v>
      </c>
      <c r="Q844">
        <f t="shared" si="165"/>
        <v>6.3666666666666663</v>
      </c>
      <c r="S844">
        <f t="shared" si="167"/>
        <v>4.5333333333333332</v>
      </c>
      <c r="T844">
        <f t="shared" si="166"/>
        <v>-6.3666666666666663</v>
      </c>
    </row>
    <row r="845" spans="2:20" x14ac:dyDescent="0.25">
      <c r="B845" t="s">
        <v>4578</v>
      </c>
      <c r="C845" t="s">
        <v>4577</v>
      </c>
      <c r="E845" t="str">
        <f t="shared" si="158"/>
        <v>04</v>
      </c>
      <c r="F845" t="str">
        <f t="shared" si="168"/>
        <v>39</v>
      </c>
      <c r="G845" t="str">
        <f t="shared" si="159"/>
        <v>N</v>
      </c>
      <c r="I845" t="str">
        <f t="shared" si="160"/>
        <v>006</v>
      </c>
      <c r="J845" t="str">
        <f t="shared" si="169"/>
        <v>22</v>
      </c>
      <c r="K845" t="str">
        <f t="shared" si="161"/>
        <v>W</v>
      </c>
      <c r="M845" t="str">
        <f t="shared" si="162"/>
        <v>04</v>
      </c>
      <c r="N845">
        <f t="shared" si="163"/>
        <v>0.65</v>
      </c>
      <c r="O845">
        <f t="shared" si="164"/>
        <v>4.6500000000000004</v>
      </c>
      <c r="Q845">
        <f t="shared" si="165"/>
        <v>6.3666666666666663</v>
      </c>
      <c r="S845">
        <f t="shared" si="167"/>
        <v>4.6500000000000004</v>
      </c>
      <c r="T845">
        <f t="shared" si="166"/>
        <v>-6.3666666666666663</v>
      </c>
    </row>
    <row r="846" spans="2:20" x14ac:dyDescent="0.25">
      <c r="B846" t="s">
        <v>4579</v>
      </c>
      <c r="C846" t="s">
        <v>4580</v>
      </c>
      <c r="E846" t="str">
        <f t="shared" si="158"/>
        <v>04</v>
      </c>
      <c r="F846" t="str">
        <f t="shared" si="168"/>
        <v>41</v>
      </c>
      <c r="G846" t="str">
        <f t="shared" si="159"/>
        <v>N</v>
      </c>
      <c r="I846" t="str">
        <f t="shared" si="160"/>
        <v>006</v>
      </c>
      <c r="J846" t="str">
        <f t="shared" si="169"/>
        <v>33</v>
      </c>
      <c r="K846" t="str">
        <f t="shared" si="161"/>
        <v>W</v>
      </c>
      <c r="M846" t="str">
        <f t="shared" si="162"/>
        <v>04</v>
      </c>
      <c r="N846">
        <f t="shared" si="163"/>
        <v>0.68333333333333335</v>
      </c>
      <c r="O846">
        <f t="shared" si="164"/>
        <v>4.6833333333333336</v>
      </c>
      <c r="Q846">
        <f t="shared" si="165"/>
        <v>6.55</v>
      </c>
      <c r="S846">
        <f t="shared" si="167"/>
        <v>4.6833333333333336</v>
      </c>
      <c r="T846">
        <f t="shared" si="166"/>
        <v>-6.55</v>
      </c>
    </row>
    <row r="847" spans="2:20" x14ac:dyDescent="0.25">
      <c r="E847" t="str">
        <f t="shared" si="158"/>
        <v/>
      </c>
      <c r="F847" t="str">
        <f t="shared" si="168"/>
        <v/>
      </c>
      <c r="G847" t="str">
        <f t="shared" si="159"/>
        <v/>
      </c>
      <c r="I847" t="str">
        <f t="shared" si="160"/>
        <v/>
      </c>
      <c r="J847" t="str">
        <f t="shared" si="169"/>
        <v/>
      </c>
      <c r="K847" t="str">
        <f t="shared" si="161"/>
        <v/>
      </c>
      <c r="M847" t="str">
        <f t="shared" si="162"/>
        <v/>
      </c>
      <c r="N847" t="e">
        <f t="shared" si="163"/>
        <v>#VALUE!</v>
      </c>
      <c r="O847" t="e">
        <f t="shared" si="164"/>
        <v>#VALUE!</v>
      </c>
      <c r="Q847" t="e">
        <f t="shared" si="165"/>
        <v>#VALUE!</v>
      </c>
      <c r="S847" t="e">
        <f t="shared" si="167"/>
        <v>#VALUE!</v>
      </c>
      <c r="T847" t="e">
        <f t="shared" si="166"/>
        <v>#VALUE!</v>
      </c>
    </row>
    <row r="848" spans="2:20" x14ac:dyDescent="0.25">
      <c r="E848" t="str">
        <f t="shared" si="158"/>
        <v/>
      </c>
      <c r="F848" t="str">
        <f t="shared" si="168"/>
        <v/>
      </c>
      <c r="G848" t="str">
        <f t="shared" si="159"/>
        <v/>
      </c>
      <c r="I848" t="str">
        <f t="shared" si="160"/>
        <v/>
      </c>
      <c r="J848" t="str">
        <f t="shared" si="169"/>
        <v/>
      </c>
      <c r="K848" t="str">
        <f t="shared" si="161"/>
        <v/>
      </c>
      <c r="M848" t="str">
        <f t="shared" si="162"/>
        <v/>
      </c>
      <c r="N848" t="e">
        <f t="shared" si="163"/>
        <v>#VALUE!</v>
      </c>
      <c r="O848" t="e">
        <f t="shared" si="164"/>
        <v>#VALUE!</v>
      </c>
      <c r="Q848" t="e">
        <f t="shared" si="165"/>
        <v>#VALUE!</v>
      </c>
      <c r="S848" t="e">
        <f t="shared" si="167"/>
        <v>#VALUE!</v>
      </c>
      <c r="T848" t="e">
        <f t="shared" si="166"/>
        <v>#VALUE!</v>
      </c>
    </row>
    <row r="849" spans="2:20" x14ac:dyDescent="0.25">
      <c r="B849" t="s">
        <v>4567</v>
      </c>
      <c r="C849" t="s">
        <v>4581</v>
      </c>
      <c r="E849" t="str">
        <f t="shared" si="158"/>
        <v>04</v>
      </c>
      <c r="F849" t="str">
        <f t="shared" si="168"/>
        <v>20</v>
      </c>
      <c r="G849" t="str">
        <f t="shared" si="159"/>
        <v>N</v>
      </c>
      <c r="I849" t="str">
        <f t="shared" si="160"/>
        <v>008</v>
      </c>
      <c r="J849" t="str">
        <f t="shared" si="169"/>
        <v>30</v>
      </c>
      <c r="K849" t="str">
        <f t="shared" si="161"/>
        <v>W</v>
      </c>
      <c r="M849" t="str">
        <f t="shared" si="162"/>
        <v>04</v>
      </c>
      <c r="N849">
        <f t="shared" si="163"/>
        <v>0.33333333333333331</v>
      </c>
      <c r="O849">
        <f t="shared" si="164"/>
        <v>4.333333333333333</v>
      </c>
      <c r="Q849">
        <f t="shared" si="165"/>
        <v>8.5</v>
      </c>
      <c r="S849">
        <f t="shared" si="167"/>
        <v>4.333333333333333</v>
      </c>
      <c r="T849">
        <f t="shared" si="166"/>
        <v>-8.5</v>
      </c>
    </row>
    <row r="850" spans="2:20" x14ac:dyDescent="0.25">
      <c r="B850" t="s">
        <v>4582</v>
      </c>
      <c r="C850" t="s">
        <v>4583</v>
      </c>
      <c r="E850" t="str">
        <f t="shared" si="158"/>
        <v>04</v>
      </c>
      <c r="F850" t="str">
        <f t="shared" si="168"/>
        <v>42</v>
      </c>
      <c r="G850" t="str">
        <f t="shared" si="159"/>
        <v>N</v>
      </c>
      <c r="I850" t="str">
        <f t="shared" si="160"/>
        <v>006</v>
      </c>
      <c r="J850" t="str">
        <f t="shared" si="169"/>
        <v>35</v>
      </c>
      <c r="K850" t="str">
        <f t="shared" si="161"/>
        <v>W</v>
      </c>
      <c r="M850" t="str">
        <f t="shared" si="162"/>
        <v>04</v>
      </c>
      <c r="N850">
        <f t="shared" si="163"/>
        <v>0.7</v>
      </c>
      <c r="O850">
        <f t="shared" si="164"/>
        <v>4.7</v>
      </c>
      <c r="Q850">
        <f t="shared" si="165"/>
        <v>6.583333333333333</v>
      </c>
      <c r="S850">
        <f t="shared" si="167"/>
        <v>4.7</v>
      </c>
      <c r="T850">
        <f t="shared" si="166"/>
        <v>-6.583333333333333</v>
      </c>
    </row>
    <row r="851" spans="2:20" x14ac:dyDescent="0.25">
      <c r="E851" t="str">
        <f t="shared" si="158"/>
        <v/>
      </c>
      <c r="F851" t="str">
        <f t="shared" si="168"/>
        <v/>
      </c>
      <c r="G851" t="str">
        <f t="shared" si="159"/>
        <v/>
      </c>
      <c r="I851" t="str">
        <f t="shared" si="160"/>
        <v/>
      </c>
      <c r="J851" t="str">
        <f t="shared" si="169"/>
        <v/>
      </c>
      <c r="K851" t="str">
        <f t="shared" si="161"/>
        <v/>
      </c>
      <c r="M851" t="str">
        <f t="shared" si="162"/>
        <v/>
      </c>
      <c r="N851" t="e">
        <f t="shared" si="163"/>
        <v>#VALUE!</v>
      </c>
      <c r="O851" t="e">
        <f t="shared" si="164"/>
        <v>#VALUE!</v>
      </c>
      <c r="Q851" t="e">
        <f t="shared" si="165"/>
        <v>#VALUE!</v>
      </c>
      <c r="S851" t="e">
        <f t="shared" si="167"/>
        <v>#VALUE!</v>
      </c>
      <c r="T851" t="e">
        <f t="shared" si="166"/>
        <v>#VALUE!</v>
      </c>
    </row>
    <row r="852" spans="2:20" x14ac:dyDescent="0.25">
      <c r="B852" t="s">
        <v>4584</v>
      </c>
      <c r="C852" t="s">
        <v>4585</v>
      </c>
      <c r="E852" t="str">
        <f t="shared" si="158"/>
        <v>06</v>
      </c>
      <c r="F852" t="str">
        <f t="shared" si="168"/>
        <v>12</v>
      </c>
      <c r="G852" t="str">
        <f t="shared" si="159"/>
        <v>N</v>
      </c>
      <c r="I852" t="str">
        <f t="shared" si="160"/>
        <v>012</v>
      </c>
      <c r="J852" t="str">
        <f t="shared" si="169"/>
        <v>05</v>
      </c>
      <c r="K852" t="str">
        <f t="shared" si="161"/>
        <v>W</v>
      </c>
      <c r="M852" t="str">
        <f t="shared" si="162"/>
        <v>06</v>
      </c>
      <c r="N852">
        <f t="shared" si="163"/>
        <v>0.2</v>
      </c>
      <c r="O852">
        <f t="shared" si="164"/>
        <v>6.2</v>
      </c>
      <c r="Q852">
        <f t="shared" si="165"/>
        <v>12.083333333333334</v>
      </c>
      <c r="S852">
        <f t="shared" si="167"/>
        <v>6.2</v>
      </c>
      <c r="T852">
        <f t="shared" si="166"/>
        <v>-12.083333333333334</v>
      </c>
    </row>
    <row r="853" spans="2:20" x14ac:dyDescent="0.25">
      <c r="B853" t="s">
        <v>4586</v>
      </c>
      <c r="C853" t="s">
        <v>4587</v>
      </c>
      <c r="E853" t="str">
        <f t="shared" si="158"/>
        <v>08</v>
      </c>
      <c r="F853" t="str">
        <f t="shared" si="168"/>
        <v>27</v>
      </c>
      <c r="G853" t="str">
        <f t="shared" si="159"/>
        <v>N</v>
      </c>
      <c r="I853" t="str">
        <f t="shared" si="160"/>
        <v>015</v>
      </c>
      <c r="J853" t="str">
        <f t="shared" si="169"/>
        <v>07</v>
      </c>
      <c r="K853" t="str">
        <f t="shared" si="161"/>
        <v>W</v>
      </c>
      <c r="M853" t="str">
        <f t="shared" si="162"/>
        <v>08</v>
      </c>
      <c r="N853">
        <f t="shared" si="163"/>
        <v>0.45</v>
      </c>
      <c r="O853">
        <f t="shared" si="164"/>
        <v>8.4499999999999993</v>
      </c>
      <c r="Q853">
        <f t="shared" si="165"/>
        <v>15.116666666666667</v>
      </c>
      <c r="S853">
        <f t="shared" si="167"/>
        <v>8.4499999999999993</v>
      </c>
      <c r="T853">
        <f t="shared" si="166"/>
        <v>-15.116666666666667</v>
      </c>
    </row>
    <row r="854" spans="2:20" x14ac:dyDescent="0.25">
      <c r="B854" t="s">
        <v>3982</v>
      </c>
      <c r="C854" t="s">
        <v>4588</v>
      </c>
      <c r="E854" t="str">
        <f t="shared" si="158"/>
        <v>11</v>
      </c>
      <c r="F854" t="str">
        <f t="shared" si="168"/>
        <v>32</v>
      </c>
      <c r="G854" t="str">
        <f t="shared" si="159"/>
        <v>N</v>
      </c>
      <c r="I854" t="str">
        <f t="shared" si="160"/>
        <v>017</v>
      </c>
      <c r="J854" t="str">
        <f t="shared" si="169"/>
        <v>31</v>
      </c>
      <c r="K854" t="str">
        <f t="shared" si="161"/>
        <v>W</v>
      </c>
      <c r="M854" t="str">
        <f t="shared" si="162"/>
        <v>11</v>
      </c>
      <c r="N854">
        <f t="shared" si="163"/>
        <v>0.53333333333333333</v>
      </c>
      <c r="O854">
        <f t="shared" si="164"/>
        <v>11.533333333333333</v>
      </c>
      <c r="Q854">
        <f t="shared" si="165"/>
        <v>17.516666666666666</v>
      </c>
      <c r="S854">
        <f t="shared" si="167"/>
        <v>11.533333333333333</v>
      </c>
      <c r="T854">
        <f t="shared" si="166"/>
        <v>-17.516666666666666</v>
      </c>
    </row>
    <row r="855" spans="2:20" x14ac:dyDescent="0.25">
      <c r="B855" t="s">
        <v>4589</v>
      </c>
      <c r="C855" t="s">
        <v>4590</v>
      </c>
      <c r="E855" t="str">
        <f t="shared" si="158"/>
        <v>15</v>
      </c>
      <c r="F855" t="str">
        <f t="shared" si="168"/>
        <v>32</v>
      </c>
      <c r="G855" t="str">
        <f t="shared" si="159"/>
        <v>N</v>
      </c>
      <c r="I855" t="str">
        <f t="shared" si="160"/>
        <v>017</v>
      </c>
      <c r="J855" t="str">
        <f t="shared" si="169"/>
        <v>40</v>
      </c>
      <c r="K855" t="str">
        <f t="shared" si="161"/>
        <v>W</v>
      </c>
      <c r="M855" t="str">
        <f t="shared" si="162"/>
        <v>15</v>
      </c>
      <c r="N855">
        <f t="shared" si="163"/>
        <v>0.53333333333333333</v>
      </c>
      <c r="O855">
        <f t="shared" si="164"/>
        <v>15.533333333333333</v>
      </c>
      <c r="Q855">
        <f t="shared" si="165"/>
        <v>17.666666666666668</v>
      </c>
      <c r="S855">
        <f t="shared" si="167"/>
        <v>15.533333333333333</v>
      </c>
      <c r="T855">
        <f t="shared" si="166"/>
        <v>-17.666666666666668</v>
      </c>
    </row>
    <row r="856" spans="2:20" x14ac:dyDescent="0.25">
      <c r="B856" t="s">
        <v>4591</v>
      </c>
      <c r="C856" t="s">
        <v>4590</v>
      </c>
      <c r="E856" t="str">
        <f t="shared" si="158"/>
        <v>19</v>
      </c>
      <c r="F856" t="str">
        <f t="shared" si="168"/>
        <v>19</v>
      </c>
      <c r="G856" t="str">
        <f t="shared" si="159"/>
        <v>N</v>
      </c>
      <c r="I856" t="str">
        <f t="shared" si="160"/>
        <v>017</v>
      </c>
      <c r="J856" t="str">
        <f t="shared" si="169"/>
        <v>40</v>
      </c>
      <c r="K856" t="str">
        <f t="shared" si="161"/>
        <v>W</v>
      </c>
      <c r="M856" t="str">
        <f t="shared" si="162"/>
        <v>19</v>
      </c>
      <c r="N856">
        <f t="shared" si="163"/>
        <v>0.31666666666666665</v>
      </c>
      <c r="O856">
        <f t="shared" si="164"/>
        <v>19.316666666666666</v>
      </c>
      <c r="Q856">
        <f t="shared" si="165"/>
        <v>17.666666666666668</v>
      </c>
      <c r="S856">
        <f t="shared" si="167"/>
        <v>19.316666666666666</v>
      </c>
      <c r="T856">
        <f t="shared" si="166"/>
        <v>-17.666666666666668</v>
      </c>
    </row>
    <row r="857" spans="2:20" x14ac:dyDescent="0.25">
      <c r="B857" t="s">
        <v>4592</v>
      </c>
      <c r="C857" t="s">
        <v>4593</v>
      </c>
      <c r="E857" t="str">
        <f t="shared" si="158"/>
        <v>23</v>
      </c>
      <c r="F857" t="str">
        <f t="shared" si="168"/>
        <v>08</v>
      </c>
      <c r="G857" t="str">
        <f t="shared" si="159"/>
        <v>N</v>
      </c>
      <c r="I857" t="str">
        <f t="shared" si="160"/>
        <v>017</v>
      </c>
      <c r="J857" t="str">
        <f t="shared" si="169"/>
        <v>33</v>
      </c>
      <c r="K857" t="str">
        <f t="shared" si="161"/>
        <v>W</v>
      </c>
      <c r="M857" t="str">
        <f t="shared" si="162"/>
        <v>23</v>
      </c>
      <c r="N857">
        <f t="shared" si="163"/>
        <v>0.13333333333333333</v>
      </c>
      <c r="O857">
        <f t="shared" si="164"/>
        <v>23.133333333333333</v>
      </c>
      <c r="Q857">
        <f t="shared" si="165"/>
        <v>17.55</v>
      </c>
      <c r="S857">
        <f t="shared" si="167"/>
        <v>23.133333333333333</v>
      </c>
      <c r="T857">
        <f t="shared" si="166"/>
        <v>-17.55</v>
      </c>
    </row>
    <row r="858" spans="2:20" x14ac:dyDescent="0.25">
      <c r="B858" t="s">
        <v>4594</v>
      </c>
      <c r="C858" t="s">
        <v>4595</v>
      </c>
      <c r="E858" t="str">
        <f t="shared" si="158"/>
        <v>28</v>
      </c>
      <c r="F858" t="str">
        <f t="shared" si="168"/>
        <v>04</v>
      </c>
      <c r="G858" t="str">
        <f t="shared" si="159"/>
        <v>N</v>
      </c>
      <c r="I858" t="str">
        <f t="shared" si="160"/>
        <v>015</v>
      </c>
      <c r="J858" t="str">
        <f t="shared" si="169"/>
        <v>18</v>
      </c>
      <c r="K858" t="str">
        <f t="shared" si="161"/>
        <v>W</v>
      </c>
      <c r="M858" t="str">
        <f t="shared" si="162"/>
        <v>28</v>
      </c>
      <c r="N858">
        <f t="shared" si="163"/>
        <v>6.6666666666666666E-2</v>
      </c>
      <c r="O858">
        <f t="shared" si="164"/>
        <v>28.066666666666666</v>
      </c>
      <c r="Q858">
        <f t="shared" si="165"/>
        <v>15.3</v>
      </c>
      <c r="S858">
        <f t="shared" si="167"/>
        <v>28.066666666666666</v>
      </c>
      <c r="T858">
        <f t="shared" si="166"/>
        <v>-15.3</v>
      </c>
    </row>
    <row r="859" spans="2:20" x14ac:dyDescent="0.25">
      <c r="E859" t="str">
        <f t="shared" si="158"/>
        <v/>
      </c>
      <c r="F859" t="str">
        <f t="shared" si="168"/>
        <v/>
      </c>
      <c r="G859" t="str">
        <f t="shared" si="159"/>
        <v/>
      </c>
      <c r="I859" t="str">
        <f t="shared" si="160"/>
        <v/>
      </c>
      <c r="J859" t="str">
        <f t="shared" si="169"/>
        <v/>
      </c>
      <c r="K859" t="str">
        <f t="shared" si="161"/>
        <v/>
      </c>
      <c r="M859" t="str">
        <f t="shared" si="162"/>
        <v/>
      </c>
      <c r="N859" t="e">
        <f t="shared" si="163"/>
        <v>#VALUE!</v>
      </c>
      <c r="O859" t="e">
        <f t="shared" si="164"/>
        <v>#VALUE!</v>
      </c>
      <c r="Q859" t="e">
        <f t="shared" si="165"/>
        <v>#VALUE!</v>
      </c>
      <c r="S859" t="e">
        <f t="shared" si="167"/>
        <v>#VALUE!</v>
      </c>
      <c r="T859" t="e">
        <f t="shared" si="166"/>
        <v>#VALUE!</v>
      </c>
    </row>
    <row r="860" spans="2:20" x14ac:dyDescent="0.25">
      <c r="E860" t="str">
        <f t="shared" si="158"/>
        <v/>
      </c>
      <c r="F860" t="str">
        <f t="shared" si="168"/>
        <v/>
      </c>
      <c r="G860" t="str">
        <f t="shared" si="159"/>
        <v/>
      </c>
      <c r="I860" t="str">
        <f t="shared" si="160"/>
        <v/>
      </c>
      <c r="J860" t="str">
        <f t="shared" si="169"/>
        <v/>
      </c>
      <c r="K860" t="str">
        <f t="shared" si="161"/>
        <v/>
      </c>
      <c r="M860" t="str">
        <f t="shared" si="162"/>
        <v/>
      </c>
      <c r="N860" t="e">
        <f t="shared" si="163"/>
        <v>#VALUE!</v>
      </c>
      <c r="O860" t="e">
        <f t="shared" si="164"/>
        <v>#VALUE!</v>
      </c>
      <c r="Q860" t="e">
        <f t="shared" si="165"/>
        <v>#VALUE!</v>
      </c>
      <c r="S860" t="e">
        <f t="shared" si="167"/>
        <v>#VALUE!</v>
      </c>
      <c r="T860" t="e">
        <f t="shared" si="166"/>
        <v>#VALUE!</v>
      </c>
    </row>
    <row r="861" spans="2:20" x14ac:dyDescent="0.25">
      <c r="E861" t="str">
        <f t="shared" si="158"/>
        <v/>
      </c>
      <c r="F861" t="str">
        <f t="shared" si="168"/>
        <v/>
      </c>
      <c r="G861" t="str">
        <f t="shared" si="159"/>
        <v/>
      </c>
      <c r="I861" t="str">
        <f t="shared" si="160"/>
        <v/>
      </c>
      <c r="J861" t="str">
        <f t="shared" si="169"/>
        <v/>
      </c>
      <c r="K861" t="str">
        <f t="shared" si="161"/>
        <v/>
      </c>
      <c r="M861" t="str">
        <f t="shared" si="162"/>
        <v/>
      </c>
      <c r="N861" t="e">
        <f t="shared" si="163"/>
        <v>#VALUE!</v>
      </c>
      <c r="O861" t="e">
        <f t="shared" si="164"/>
        <v>#VALUE!</v>
      </c>
      <c r="Q861" t="e">
        <f t="shared" si="165"/>
        <v>#VALUE!</v>
      </c>
      <c r="S861" t="e">
        <f t="shared" si="167"/>
        <v>#VALUE!</v>
      </c>
      <c r="T861" t="e">
        <f t="shared" si="166"/>
        <v>#VALUE!</v>
      </c>
    </row>
    <row r="862" spans="2:20" x14ac:dyDescent="0.25">
      <c r="B862" t="s">
        <v>4596</v>
      </c>
      <c r="C862" t="s">
        <v>4597</v>
      </c>
      <c r="E862" t="str">
        <f t="shared" si="158"/>
        <v>30</v>
      </c>
      <c r="F862" t="str">
        <f t="shared" si="168"/>
        <v>26</v>
      </c>
      <c r="G862" t="str">
        <f t="shared" si="159"/>
        <v>N</v>
      </c>
      <c r="I862" t="str">
        <f t="shared" si="160"/>
        <v>012</v>
      </c>
      <c r="J862" t="str">
        <f t="shared" si="169"/>
        <v>52</v>
      </c>
      <c r="K862" t="str">
        <f t="shared" si="161"/>
        <v>W</v>
      </c>
      <c r="M862" t="str">
        <f t="shared" si="162"/>
        <v>30</v>
      </c>
      <c r="N862">
        <f t="shared" si="163"/>
        <v>0.43333333333333335</v>
      </c>
      <c r="O862">
        <f t="shared" si="164"/>
        <v>30.433333333333334</v>
      </c>
      <c r="Q862">
        <f t="shared" si="165"/>
        <v>12.866666666666667</v>
      </c>
      <c r="S862">
        <f t="shared" si="167"/>
        <v>30.433333333333334</v>
      </c>
      <c r="T862">
        <f t="shared" si="166"/>
        <v>-12.866666666666667</v>
      </c>
    </row>
    <row r="863" spans="2:20" x14ac:dyDescent="0.25">
      <c r="B863" t="s">
        <v>4598</v>
      </c>
      <c r="C863" t="s">
        <v>4599</v>
      </c>
      <c r="E863" t="str">
        <f t="shared" si="158"/>
        <v>28</v>
      </c>
      <c r="F863" t="str">
        <f t="shared" si="168"/>
        <v>08</v>
      </c>
      <c r="G863" t="str">
        <f t="shared" si="159"/>
        <v>N</v>
      </c>
      <c r="I863" t="str">
        <f t="shared" si="160"/>
        <v>015</v>
      </c>
      <c r="J863" t="str">
        <f t="shared" si="169"/>
        <v>21</v>
      </c>
      <c r="K863" t="str">
        <f t="shared" si="161"/>
        <v>W</v>
      </c>
      <c r="M863" t="str">
        <f t="shared" si="162"/>
        <v>28</v>
      </c>
      <c r="N863">
        <f t="shared" si="163"/>
        <v>0.13333333333333333</v>
      </c>
      <c r="O863">
        <f t="shared" si="164"/>
        <v>28.133333333333333</v>
      </c>
      <c r="Q863">
        <f t="shared" si="165"/>
        <v>15.35</v>
      </c>
      <c r="S863">
        <f t="shared" si="167"/>
        <v>28.133333333333333</v>
      </c>
      <c r="T863">
        <f t="shared" si="166"/>
        <v>-15.35</v>
      </c>
    </row>
    <row r="864" spans="2:20" x14ac:dyDescent="0.25">
      <c r="E864" t="str">
        <f t="shared" si="158"/>
        <v/>
      </c>
      <c r="F864" t="str">
        <f t="shared" si="168"/>
        <v/>
      </c>
      <c r="G864" t="str">
        <f t="shared" si="159"/>
        <v/>
      </c>
      <c r="I864" t="str">
        <f t="shared" si="160"/>
        <v/>
      </c>
      <c r="J864" t="str">
        <f t="shared" si="169"/>
        <v/>
      </c>
      <c r="K864" t="str">
        <f t="shared" si="161"/>
        <v/>
      </c>
      <c r="M864" t="str">
        <f t="shared" si="162"/>
        <v/>
      </c>
      <c r="N864" t="e">
        <f t="shared" si="163"/>
        <v>#VALUE!</v>
      </c>
      <c r="O864" t="e">
        <f t="shared" si="164"/>
        <v>#VALUE!</v>
      </c>
      <c r="Q864" t="e">
        <f t="shared" si="165"/>
        <v>#VALUE!</v>
      </c>
      <c r="S864" t="e">
        <f t="shared" si="167"/>
        <v>#VALUE!</v>
      </c>
      <c r="T864" t="e">
        <f t="shared" si="166"/>
        <v>#VALUE!</v>
      </c>
    </row>
    <row r="865" spans="2:20" x14ac:dyDescent="0.25">
      <c r="B865" t="s">
        <v>3929</v>
      </c>
      <c r="C865" t="s">
        <v>4600</v>
      </c>
      <c r="E865" t="str">
        <f t="shared" si="158"/>
        <v>35</v>
      </c>
      <c r="F865" t="str">
        <f t="shared" si="168"/>
        <v>00</v>
      </c>
      <c r="G865" t="str">
        <f t="shared" si="159"/>
        <v>N</v>
      </c>
      <c r="I865" t="str">
        <f t="shared" si="160"/>
        <v>007</v>
      </c>
      <c r="J865" t="str">
        <f t="shared" si="169"/>
        <v>27</v>
      </c>
      <c r="K865" t="str">
        <f t="shared" si="161"/>
        <v>W</v>
      </c>
      <c r="M865" t="str">
        <f t="shared" si="162"/>
        <v>35</v>
      </c>
      <c r="N865">
        <f t="shared" si="163"/>
        <v>0</v>
      </c>
      <c r="O865">
        <f t="shared" si="164"/>
        <v>35</v>
      </c>
      <c r="Q865">
        <f t="shared" si="165"/>
        <v>7.45</v>
      </c>
      <c r="S865">
        <f t="shared" si="167"/>
        <v>35</v>
      </c>
      <c r="T865">
        <f t="shared" si="166"/>
        <v>-7.45</v>
      </c>
    </row>
    <row r="866" spans="2:20" x14ac:dyDescent="0.25">
      <c r="B866" t="s">
        <v>4601</v>
      </c>
      <c r="C866" t="s">
        <v>4602</v>
      </c>
      <c r="E866" t="str">
        <f t="shared" si="158"/>
        <v>36</v>
      </c>
      <c r="F866" t="str">
        <f t="shared" si="168"/>
        <v>48</v>
      </c>
      <c r="G866" t="str">
        <f t="shared" si="159"/>
        <v>N</v>
      </c>
      <c r="I866" t="str">
        <f t="shared" si="160"/>
        <v>001</v>
      </c>
      <c r="J866" t="str">
        <f t="shared" si="169"/>
        <v>34</v>
      </c>
      <c r="K866" t="str">
        <f t="shared" si="161"/>
        <v>W</v>
      </c>
      <c r="M866" t="str">
        <f t="shared" si="162"/>
        <v>36</v>
      </c>
      <c r="N866">
        <f t="shared" si="163"/>
        <v>0.8</v>
      </c>
      <c r="O866">
        <f t="shared" si="164"/>
        <v>36.799999999999997</v>
      </c>
      <c r="Q866">
        <f t="shared" si="165"/>
        <v>1.5666666666666667</v>
      </c>
      <c r="S866">
        <f t="shared" si="167"/>
        <v>36.799999999999997</v>
      </c>
      <c r="T866">
        <f t="shared" si="166"/>
        <v>-1.5666666666666667</v>
      </c>
    </row>
    <row r="867" spans="2:20" x14ac:dyDescent="0.25">
      <c r="B867" t="s">
        <v>4603</v>
      </c>
      <c r="C867" t="s">
        <v>4604</v>
      </c>
      <c r="E867" t="str">
        <f t="shared" si="158"/>
        <v>40</v>
      </c>
      <c r="F867" t="str">
        <f t="shared" si="168"/>
        <v>54</v>
      </c>
      <c r="G867" t="str">
        <f t="shared" si="159"/>
        <v>N</v>
      </c>
      <c r="I867" t="str">
        <f t="shared" si="160"/>
        <v>002</v>
      </c>
      <c r="J867" t="str">
        <f t="shared" si="169"/>
        <v>58</v>
      </c>
      <c r="K867" t="str">
        <f t="shared" si="161"/>
        <v>E</v>
      </c>
      <c r="M867" t="str">
        <f t="shared" si="162"/>
        <v>40</v>
      </c>
      <c r="N867">
        <f t="shared" si="163"/>
        <v>0.9</v>
      </c>
      <c r="O867">
        <f t="shared" si="164"/>
        <v>40.9</v>
      </c>
      <c r="Q867">
        <f t="shared" si="165"/>
        <v>2.9666666666666668</v>
      </c>
      <c r="S867">
        <f t="shared" si="167"/>
        <v>40.9</v>
      </c>
      <c r="T867">
        <f t="shared" si="166"/>
        <v>2.9666666666666668</v>
      </c>
    </row>
    <row r="868" spans="2:20" x14ac:dyDescent="0.25">
      <c r="E868" t="str">
        <f t="shared" si="158"/>
        <v/>
      </c>
      <c r="F868" t="str">
        <f t="shared" si="168"/>
        <v/>
      </c>
      <c r="G868" t="str">
        <f t="shared" si="159"/>
        <v/>
      </c>
      <c r="I868" t="str">
        <f t="shared" si="160"/>
        <v/>
      </c>
      <c r="J868" t="str">
        <f t="shared" si="169"/>
        <v/>
      </c>
      <c r="K868" t="str">
        <f t="shared" si="161"/>
        <v/>
      </c>
      <c r="M868" t="str">
        <f t="shared" si="162"/>
        <v/>
      </c>
      <c r="N868" t="e">
        <f t="shared" si="163"/>
        <v>#VALUE!</v>
      </c>
      <c r="O868" t="e">
        <f t="shared" si="164"/>
        <v>#VALUE!</v>
      </c>
      <c r="Q868" t="e">
        <f t="shared" si="165"/>
        <v>#VALUE!</v>
      </c>
      <c r="S868" t="e">
        <f t="shared" si="167"/>
        <v>#VALUE!</v>
      </c>
      <c r="T868" t="e">
        <f t="shared" si="166"/>
        <v>#VALUE!</v>
      </c>
    </row>
    <row r="869" spans="2:20" x14ac:dyDescent="0.25">
      <c r="E869" t="str">
        <f t="shared" si="158"/>
        <v/>
      </c>
      <c r="F869" t="str">
        <f t="shared" si="168"/>
        <v/>
      </c>
      <c r="G869" t="str">
        <f t="shared" si="159"/>
        <v/>
      </c>
      <c r="I869" t="str">
        <f t="shared" si="160"/>
        <v/>
      </c>
      <c r="J869" t="str">
        <f t="shared" si="169"/>
        <v/>
      </c>
      <c r="K869" t="str">
        <f t="shared" si="161"/>
        <v/>
      </c>
      <c r="M869" t="str">
        <f t="shared" si="162"/>
        <v/>
      </c>
      <c r="N869" t="e">
        <f t="shared" si="163"/>
        <v>#VALUE!</v>
      </c>
      <c r="O869" t="e">
        <f t="shared" si="164"/>
        <v>#VALUE!</v>
      </c>
      <c r="Q869" t="e">
        <f t="shared" si="165"/>
        <v>#VALUE!</v>
      </c>
      <c r="S869" t="e">
        <f t="shared" si="167"/>
        <v>#VALUE!</v>
      </c>
      <c r="T869" t="e">
        <f t="shared" si="166"/>
        <v>#VALUE!</v>
      </c>
    </row>
    <row r="870" spans="2:20" x14ac:dyDescent="0.25">
      <c r="B870" t="s">
        <v>4605</v>
      </c>
      <c r="C870" t="s">
        <v>4606</v>
      </c>
      <c r="E870" t="str">
        <f t="shared" si="158"/>
        <v>43</v>
      </c>
      <c r="F870" t="str">
        <f t="shared" si="168"/>
        <v>14</v>
      </c>
      <c r="G870" t="str">
        <f t="shared" si="159"/>
        <v>N</v>
      </c>
      <c r="I870" t="str">
        <f t="shared" si="160"/>
        <v>005</v>
      </c>
      <c r="J870" t="str">
        <f t="shared" si="169"/>
        <v>02</v>
      </c>
      <c r="K870" t="str">
        <f t="shared" si="161"/>
        <v>E</v>
      </c>
      <c r="M870" t="str">
        <f t="shared" si="162"/>
        <v>43</v>
      </c>
      <c r="N870">
        <f t="shared" si="163"/>
        <v>0.23333333333333334</v>
      </c>
      <c r="O870">
        <f t="shared" si="164"/>
        <v>43.233333333333334</v>
      </c>
      <c r="Q870">
        <f t="shared" si="165"/>
        <v>5.0333333333333332</v>
      </c>
      <c r="S870">
        <f t="shared" si="167"/>
        <v>43.233333333333334</v>
      </c>
      <c r="T870">
        <f t="shared" si="166"/>
        <v>5.0333333333333332</v>
      </c>
    </row>
    <row r="871" spans="2:20" x14ac:dyDescent="0.25">
      <c r="E871" t="str">
        <f t="shared" si="158"/>
        <v/>
      </c>
      <c r="F871" t="str">
        <f t="shared" si="168"/>
        <v/>
      </c>
      <c r="G871" t="str">
        <f t="shared" si="159"/>
        <v/>
      </c>
      <c r="I871" t="str">
        <f t="shared" si="160"/>
        <v/>
      </c>
      <c r="J871" t="str">
        <f t="shared" si="169"/>
        <v/>
      </c>
      <c r="K871" t="str">
        <f t="shared" si="161"/>
        <v/>
      </c>
      <c r="M871" t="str">
        <f t="shared" si="162"/>
        <v/>
      </c>
      <c r="N871" t="e">
        <f t="shared" si="163"/>
        <v>#VALUE!</v>
      </c>
      <c r="O871" t="e">
        <f t="shared" si="164"/>
        <v>#VALUE!</v>
      </c>
      <c r="Q871" t="e">
        <f t="shared" si="165"/>
        <v>#VALUE!</v>
      </c>
      <c r="S871" t="e">
        <f t="shared" si="167"/>
        <v>#VALUE!</v>
      </c>
      <c r="T871" t="e">
        <f t="shared" si="166"/>
        <v>#VALUE!</v>
      </c>
    </row>
    <row r="872" spans="2:20" x14ac:dyDescent="0.25">
      <c r="E872" t="str">
        <f t="shared" si="158"/>
        <v/>
      </c>
      <c r="F872" t="str">
        <f t="shared" si="168"/>
        <v/>
      </c>
      <c r="G872" t="str">
        <f t="shared" si="159"/>
        <v/>
      </c>
      <c r="I872" t="str">
        <f t="shared" si="160"/>
        <v/>
      </c>
      <c r="J872" t="str">
        <f t="shared" si="169"/>
        <v/>
      </c>
      <c r="K872" t="str">
        <f t="shared" si="161"/>
        <v/>
      </c>
      <c r="M872" t="str">
        <f t="shared" si="162"/>
        <v/>
      </c>
      <c r="N872" t="e">
        <f t="shared" si="163"/>
        <v>#VALUE!</v>
      </c>
      <c r="O872" t="e">
        <f t="shared" si="164"/>
        <v>#VALUE!</v>
      </c>
      <c r="Q872" t="e">
        <f t="shared" si="165"/>
        <v>#VALUE!</v>
      </c>
      <c r="S872" t="e">
        <f t="shared" si="167"/>
        <v>#VALUE!</v>
      </c>
      <c r="T872" t="e">
        <f t="shared" si="166"/>
        <v>#VALUE!</v>
      </c>
    </row>
    <row r="873" spans="2:20" x14ac:dyDescent="0.25">
      <c r="B873" t="s">
        <v>4607</v>
      </c>
      <c r="C873" t="s">
        <v>4608</v>
      </c>
      <c r="E873" t="str">
        <f t="shared" si="158"/>
        <v>44</v>
      </c>
      <c r="F873" t="str">
        <f t="shared" si="168"/>
        <v>17</v>
      </c>
      <c r="G873" t="str">
        <f t="shared" si="159"/>
        <v>N</v>
      </c>
      <c r="I873" t="str">
        <f t="shared" si="160"/>
        <v>008</v>
      </c>
      <c r="J873" t="str">
        <f t="shared" si="169"/>
        <v>41</v>
      </c>
      <c r="K873" t="str">
        <f t="shared" si="161"/>
        <v>E</v>
      </c>
      <c r="M873" t="str">
        <f t="shared" si="162"/>
        <v>44</v>
      </c>
      <c r="N873">
        <f t="shared" si="163"/>
        <v>0.28333333333333333</v>
      </c>
      <c r="O873">
        <f t="shared" si="164"/>
        <v>44.283333333333331</v>
      </c>
      <c r="Q873">
        <f t="shared" si="165"/>
        <v>8.6833333333333336</v>
      </c>
      <c r="S873">
        <f t="shared" si="167"/>
        <v>44.283333333333331</v>
      </c>
      <c r="T873">
        <f t="shared" si="166"/>
        <v>8.6833333333333336</v>
      </c>
    </row>
    <row r="874" spans="2:20" x14ac:dyDescent="0.25">
      <c r="B874" t="s">
        <v>4609</v>
      </c>
      <c r="C874" t="s">
        <v>4610</v>
      </c>
      <c r="E874" t="str">
        <f t="shared" si="158"/>
        <v>43</v>
      </c>
      <c r="F874" t="str">
        <f t="shared" si="168"/>
        <v>18</v>
      </c>
      <c r="G874" t="str">
        <f t="shared" si="159"/>
        <v>N</v>
      </c>
      <c r="I874" t="str">
        <f t="shared" si="160"/>
        <v>004</v>
      </c>
      <c r="J874" t="str">
        <f t="shared" si="169"/>
        <v>59</v>
      </c>
      <c r="K874" t="str">
        <f t="shared" si="161"/>
        <v>E</v>
      </c>
      <c r="M874" t="str">
        <f t="shared" si="162"/>
        <v>43</v>
      </c>
      <c r="N874">
        <f t="shared" si="163"/>
        <v>0.3</v>
      </c>
      <c r="O874">
        <f t="shared" si="164"/>
        <v>43.3</v>
      </c>
      <c r="Q874">
        <f t="shared" si="165"/>
        <v>4.9833333333333334</v>
      </c>
      <c r="S874">
        <f t="shared" si="167"/>
        <v>43.3</v>
      </c>
      <c r="T874">
        <f t="shared" si="166"/>
        <v>4.9833333333333334</v>
      </c>
    </row>
    <row r="875" spans="2:20" x14ac:dyDescent="0.25">
      <c r="E875" t="str">
        <f t="shared" si="158"/>
        <v/>
      </c>
      <c r="F875" t="str">
        <f t="shared" si="168"/>
        <v/>
      </c>
      <c r="G875" t="str">
        <f t="shared" si="159"/>
        <v/>
      </c>
      <c r="I875" t="str">
        <f t="shared" si="160"/>
        <v/>
      </c>
      <c r="J875" t="str">
        <f t="shared" si="169"/>
        <v/>
      </c>
      <c r="K875" t="str">
        <f t="shared" si="161"/>
        <v/>
      </c>
      <c r="M875" t="str">
        <f t="shared" si="162"/>
        <v/>
      </c>
      <c r="N875" t="e">
        <f t="shared" si="163"/>
        <v>#VALUE!</v>
      </c>
      <c r="O875" t="e">
        <f t="shared" si="164"/>
        <v>#VALUE!</v>
      </c>
      <c r="Q875" t="e">
        <f t="shared" si="165"/>
        <v>#VALUE!</v>
      </c>
      <c r="S875" t="e">
        <f t="shared" si="167"/>
        <v>#VALUE!</v>
      </c>
      <c r="T875" t="e">
        <f t="shared" si="166"/>
        <v>#VALUE!</v>
      </c>
    </row>
    <row r="876" spans="2:20" x14ac:dyDescent="0.25">
      <c r="E876" t="str">
        <f t="shared" si="158"/>
        <v/>
      </c>
      <c r="F876" t="str">
        <f t="shared" si="168"/>
        <v/>
      </c>
      <c r="G876" t="str">
        <f t="shared" si="159"/>
        <v/>
      </c>
      <c r="I876" t="str">
        <f t="shared" si="160"/>
        <v/>
      </c>
      <c r="J876" t="str">
        <f t="shared" si="169"/>
        <v/>
      </c>
      <c r="K876" t="str">
        <f t="shared" si="161"/>
        <v/>
      </c>
      <c r="M876" t="str">
        <f t="shared" si="162"/>
        <v/>
      </c>
      <c r="N876" t="e">
        <f t="shared" si="163"/>
        <v>#VALUE!</v>
      </c>
      <c r="O876" t="e">
        <f t="shared" si="164"/>
        <v>#VALUE!</v>
      </c>
      <c r="Q876" t="e">
        <f t="shared" si="165"/>
        <v>#VALUE!</v>
      </c>
      <c r="S876" t="e">
        <f t="shared" si="167"/>
        <v>#VALUE!</v>
      </c>
      <c r="T876" t="e">
        <f t="shared" si="166"/>
        <v>#VALUE!</v>
      </c>
    </row>
    <row r="877" spans="2:20" x14ac:dyDescent="0.25">
      <c r="E877" t="str">
        <f t="shared" si="158"/>
        <v/>
      </c>
      <c r="F877" t="str">
        <f t="shared" si="168"/>
        <v/>
      </c>
      <c r="G877" t="str">
        <f t="shared" si="159"/>
        <v/>
      </c>
      <c r="I877" t="str">
        <f t="shared" si="160"/>
        <v/>
      </c>
      <c r="J877" t="str">
        <f t="shared" si="169"/>
        <v/>
      </c>
      <c r="K877" t="str">
        <f t="shared" si="161"/>
        <v/>
      </c>
      <c r="M877" t="str">
        <f t="shared" si="162"/>
        <v/>
      </c>
      <c r="N877" t="e">
        <f t="shared" si="163"/>
        <v>#VALUE!</v>
      </c>
      <c r="O877" t="e">
        <f t="shared" si="164"/>
        <v>#VALUE!</v>
      </c>
      <c r="Q877" t="e">
        <f t="shared" si="165"/>
        <v>#VALUE!</v>
      </c>
      <c r="S877" t="e">
        <f t="shared" si="167"/>
        <v>#VALUE!</v>
      </c>
      <c r="T877" t="e">
        <f t="shared" si="166"/>
        <v>#VALUE!</v>
      </c>
    </row>
    <row r="878" spans="2:20" x14ac:dyDescent="0.25">
      <c r="B878" t="s">
        <v>4611</v>
      </c>
      <c r="C878" t="s">
        <v>4612</v>
      </c>
      <c r="E878" t="str">
        <f t="shared" si="158"/>
        <v>43</v>
      </c>
      <c r="F878" t="str">
        <f t="shared" si="168"/>
        <v>30</v>
      </c>
      <c r="G878" t="str">
        <f t="shared" si="159"/>
        <v>N</v>
      </c>
      <c r="I878" t="str">
        <f t="shared" si="160"/>
        <v>009</v>
      </c>
      <c r="J878" t="str">
        <f t="shared" si="169"/>
        <v>58</v>
      </c>
      <c r="K878" t="str">
        <f t="shared" si="161"/>
        <v>E</v>
      </c>
      <c r="M878" t="str">
        <f t="shared" si="162"/>
        <v>43</v>
      </c>
      <c r="N878">
        <f t="shared" si="163"/>
        <v>0.5</v>
      </c>
      <c r="O878">
        <f t="shared" si="164"/>
        <v>43.5</v>
      </c>
      <c r="Q878">
        <f t="shared" si="165"/>
        <v>9.9666666666666668</v>
      </c>
      <c r="S878">
        <f t="shared" si="167"/>
        <v>43.5</v>
      </c>
      <c r="T878">
        <f t="shared" si="166"/>
        <v>9.9666666666666668</v>
      </c>
    </row>
    <row r="879" spans="2:20" x14ac:dyDescent="0.25">
      <c r="B879" t="s">
        <v>4613</v>
      </c>
      <c r="C879" t="s">
        <v>4614</v>
      </c>
      <c r="E879" t="str">
        <f t="shared" si="158"/>
        <v>44</v>
      </c>
      <c r="F879" t="str">
        <f t="shared" si="168"/>
        <v>21</v>
      </c>
      <c r="G879" t="str">
        <f t="shared" si="159"/>
        <v>N</v>
      </c>
      <c r="I879" t="str">
        <f t="shared" si="160"/>
        <v>005</v>
      </c>
      <c r="J879" t="str">
        <f t="shared" si="169"/>
        <v>42</v>
      </c>
      <c r="K879" t="str">
        <f t="shared" si="161"/>
        <v>E</v>
      </c>
      <c r="M879" t="str">
        <f t="shared" si="162"/>
        <v>44</v>
      </c>
      <c r="N879">
        <f t="shared" si="163"/>
        <v>0.35</v>
      </c>
      <c r="O879">
        <f t="shared" si="164"/>
        <v>44.35</v>
      </c>
      <c r="Q879">
        <f t="shared" si="165"/>
        <v>5.7</v>
      </c>
      <c r="S879">
        <f t="shared" si="167"/>
        <v>44.35</v>
      </c>
      <c r="T879">
        <f t="shared" si="166"/>
        <v>5.7</v>
      </c>
    </row>
    <row r="880" spans="2:20" x14ac:dyDescent="0.25">
      <c r="E880" t="str">
        <f t="shared" si="158"/>
        <v/>
      </c>
      <c r="F880" t="str">
        <f t="shared" si="168"/>
        <v/>
      </c>
      <c r="G880" t="str">
        <f t="shared" si="159"/>
        <v/>
      </c>
      <c r="I880" t="str">
        <f t="shared" si="160"/>
        <v/>
      </c>
      <c r="J880" t="str">
        <f t="shared" si="169"/>
        <v/>
      </c>
      <c r="K880" t="str">
        <f t="shared" si="161"/>
        <v/>
      </c>
      <c r="M880" t="str">
        <f t="shared" si="162"/>
        <v/>
      </c>
      <c r="N880" t="e">
        <f t="shared" si="163"/>
        <v>#VALUE!</v>
      </c>
      <c r="O880" t="e">
        <f t="shared" si="164"/>
        <v>#VALUE!</v>
      </c>
      <c r="Q880" t="e">
        <f t="shared" si="165"/>
        <v>#VALUE!</v>
      </c>
      <c r="S880" t="e">
        <f t="shared" si="167"/>
        <v>#VALUE!</v>
      </c>
      <c r="T880" t="e">
        <f t="shared" si="166"/>
        <v>#VALUE!</v>
      </c>
    </row>
    <row r="881" spans="2:20" x14ac:dyDescent="0.25">
      <c r="E881" t="str">
        <f t="shared" si="158"/>
        <v/>
      </c>
      <c r="F881" t="str">
        <f t="shared" si="168"/>
        <v/>
      </c>
      <c r="G881" t="str">
        <f t="shared" si="159"/>
        <v/>
      </c>
      <c r="I881" t="str">
        <f t="shared" si="160"/>
        <v/>
      </c>
      <c r="J881" t="str">
        <f t="shared" si="169"/>
        <v/>
      </c>
      <c r="K881" t="str">
        <f t="shared" si="161"/>
        <v/>
      </c>
      <c r="M881" t="str">
        <f t="shared" si="162"/>
        <v/>
      </c>
      <c r="N881" t="e">
        <f t="shared" si="163"/>
        <v>#VALUE!</v>
      </c>
      <c r="O881" t="e">
        <f t="shared" si="164"/>
        <v>#VALUE!</v>
      </c>
      <c r="Q881" t="e">
        <f t="shared" si="165"/>
        <v>#VALUE!</v>
      </c>
      <c r="S881" t="e">
        <f t="shared" si="167"/>
        <v>#VALUE!</v>
      </c>
      <c r="T881" t="e">
        <f t="shared" si="166"/>
        <v>#VALUE!</v>
      </c>
    </row>
    <row r="882" spans="2:20" x14ac:dyDescent="0.25">
      <c r="B882" t="s">
        <v>4615</v>
      </c>
      <c r="C882" t="s">
        <v>4616</v>
      </c>
      <c r="E882" t="str">
        <f t="shared" si="158"/>
        <v>43</v>
      </c>
      <c r="F882" t="str">
        <f t="shared" si="168"/>
        <v>31</v>
      </c>
      <c r="G882" t="str">
        <f t="shared" si="159"/>
        <v>N</v>
      </c>
      <c r="I882" t="str">
        <f t="shared" si="160"/>
        <v>010</v>
      </c>
      <c r="J882" t="str">
        <f t="shared" si="169"/>
        <v>13</v>
      </c>
      <c r="K882" t="str">
        <f t="shared" si="161"/>
        <v>E</v>
      </c>
      <c r="M882" t="str">
        <f t="shared" si="162"/>
        <v>43</v>
      </c>
      <c r="N882">
        <f t="shared" si="163"/>
        <v>0.51666666666666672</v>
      </c>
      <c r="O882">
        <f t="shared" si="164"/>
        <v>43.516666666666666</v>
      </c>
      <c r="Q882">
        <f t="shared" si="165"/>
        <v>10.216666666666667</v>
      </c>
      <c r="S882">
        <f t="shared" si="167"/>
        <v>43.516666666666666</v>
      </c>
      <c r="T882">
        <f t="shared" si="166"/>
        <v>10.216666666666667</v>
      </c>
    </row>
    <row r="883" spans="2:20" x14ac:dyDescent="0.25">
      <c r="E883" t="str">
        <f t="shared" si="158"/>
        <v/>
      </c>
      <c r="F883" t="str">
        <f t="shared" si="168"/>
        <v/>
      </c>
      <c r="G883" t="str">
        <f t="shared" si="159"/>
        <v/>
      </c>
      <c r="I883" t="str">
        <f t="shared" si="160"/>
        <v/>
      </c>
      <c r="J883" t="str">
        <f t="shared" si="169"/>
        <v/>
      </c>
      <c r="K883" t="str">
        <f t="shared" si="161"/>
        <v/>
      </c>
      <c r="M883" t="str">
        <f t="shared" si="162"/>
        <v/>
      </c>
      <c r="N883" t="e">
        <f t="shared" si="163"/>
        <v>#VALUE!</v>
      </c>
      <c r="O883" t="e">
        <f t="shared" si="164"/>
        <v>#VALUE!</v>
      </c>
      <c r="Q883" t="e">
        <f t="shared" si="165"/>
        <v>#VALUE!</v>
      </c>
      <c r="S883" t="e">
        <f t="shared" si="167"/>
        <v>#VALUE!</v>
      </c>
      <c r="T883" t="e">
        <f t="shared" si="166"/>
        <v>#VALUE!</v>
      </c>
    </row>
    <row r="884" spans="2:20" x14ac:dyDescent="0.25">
      <c r="B884" t="s">
        <v>4617</v>
      </c>
      <c r="C884" t="s">
        <v>4618</v>
      </c>
      <c r="E884" t="str">
        <f t="shared" si="158"/>
        <v>39</v>
      </c>
      <c r="F884" t="str">
        <f t="shared" si="168"/>
        <v>33</v>
      </c>
      <c r="G884" t="str">
        <f t="shared" si="159"/>
        <v>N</v>
      </c>
      <c r="I884" t="str">
        <f t="shared" si="160"/>
        <v>000</v>
      </c>
      <c r="J884" t="str">
        <f t="shared" si="169"/>
        <v>03</v>
      </c>
      <c r="K884" t="str">
        <f t="shared" si="161"/>
        <v>E</v>
      </c>
      <c r="M884" t="str">
        <f t="shared" si="162"/>
        <v>39</v>
      </c>
      <c r="N884">
        <f t="shared" si="163"/>
        <v>0.55000000000000004</v>
      </c>
      <c r="O884">
        <f t="shared" si="164"/>
        <v>39.549999999999997</v>
      </c>
      <c r="Q884">
        <f t="shared" si="165"/>
        <v>0.05</v>
      </c>
      <c r="S884">
        <f t="shared" si="167"/>
        <v>39.549999999999997</v>
      </c>
      <c r="T884">
        <f t="shared" si="166"/>
        <v>0.05</v>
      </c>
    </row>
    <row r="885" spans="2:20" x14ac:dyDescent="0.25">
      <c r="B885" t="s">
        <v>4619</v>
      </c>
      <c r="C885" t="s">
        <v>3967</v>
      </c>
      <c r="E885" t="str">
        <f t="shared" si="158"/>
        <v>39</v>
      </c>
      <c r="F885" t="str">
        <f t="shared" si="168"/>
        <v>48</v>
      </c>
      <c r="G885" t="str">
        <f t="shared" si="159"/>
        <v>N</v>
      </c>
      <c r="I885" t="str">
        <f t="shared" si="160"/>
        <v>000</v>
      </c>
      <c r="J885" t="str">
        <f t="shared" si="169"/>
        <v>05</v>
      </c>
      <c r="K885" t="str">
        <f t="shared" si="161"/>
        <v>W</v>
      </c>
      <c r="M885" t="str">
        <f t="shared" si="162"/>
        <v>39</v>
      </c>
      <c r="N885">
        <f t="shared" si="163"/>
        <v>0.8</v>
      </c>
      <c r="O885">
        <f t="shared" si="164"/>
        <v>39.799999999999997</v>
      </c>
      <c r="Q885">
        <f t="shared" si="165"/>
        <v>8.3333333333333329E-2</v>
      </c>
      <c r="S885">
        <f t="shared" si="167"/>
        <v>39.799999999999997</v>
      </c>
      <c r="T885">
        <f t="shared" si="166"/>
        <v>-8.3333333333333329E-2</v>
      </c>
    </row>
    <row r="886" spans="2:20" x14ac:dyDescent="0.25">
      <c r="B886" t="s">
        <v>4620</v>
      </c>
      <c r="C886" t="s">
        <v>4621</v>
      </c>
      <c r="E886" t="str">
        <f t="shared" si="158"/>
        <v>39</v>
      </c>
      <c r="F886" t="str">
        <f t="shared" si="168"/>
        <v>59</v>
      </c>
      <c r="G886" t="str">
        <f t="shared" si="159"/>
        <v>N</v>
      </c>
      <c r="I886" t="str">
        <f t="shared" si="160"/>
        <v>000</v>
      </c>
      <c r="J886" t="str">
        <f t="shared" si="169"/>
        <v>12</v>
      </c>
      <c r="K886" t="str">
        <f t="shared" si="161"/>
        <v>E</v>
      </c>
      <c r="M886" t="str">
        <f t="shared" si="162"/>
        <v>39</v>
      </c>
      <c r="N886">
        <f t="shared" si="163"/>
        <v>0.98333333333333328</v>
      </c>
      <c r="O886">
        <f t="shared" si="164"/>
        <v>39.983333333333334</v>
      </c>
      <c r="Q886">
        <f t="shared" si="165"/>
        <v>0.2</v>
      </c>
      <c r="S886">
        <f t="shared" si="167"/>
        <v>39.983333333333334</v>
      </c>
      <c r="T886">
        <f t="shared" si="166"/>
        <v>0.2</v>
      </c>
    </row>
    <row r="887" spans="2:20" x14ac:dyDescent="0.25">
      <c r="E887" t="str">
        <f t="shared" si="158"/>
        <v/>
      </c>
      <c r="F887" t="str">
        <f t="shared" si="168"/>
        <v/>
      </c>
      <c r="G887" t="str">
        <f t="shared" si="159"/>
        <v/>
      </c>
      <c r="I887" t="str">
        <f t="shared" si="160"/>
        <v/>
      </c>
      <c r="J887" t="str">
        <f t="shared" si="169"/>
        <v/>
      </c>
      <c r="K887" t="str">
        <f t="shared" si="161"/>
        <v/>
      </c>
      <c r="M887" t="str">
        <f t="shared" si="162"/>
        <v/>
      </c>
      <c r="N887" t="e">
        <f t="shared" si="163"/>
        <v>#VALUE!</v>
      </c>
      <c r="O887" t="e">
        <f t="shared" si="164"/>
        <v>#VALUE!</v>
      </c>
      <c r="Q887" t="e">
        <f t="shared" si="165"/>
        <v>#VALUE!</v>
      </c>
      <c r="S887" t="e">
        <f t="shared" si="167"/>
        <v>#VALUE!</v>
      </c>
      <c r="T887" t="e">
        <f t="shared" si="166"/>
        <v>#VALUE!</v>
      </c>
    </row>
    <row r="888" spans="2:20" x14ac:dyDescent="0.25">
      <c r="E888" t="str">
        <f t="shared" si="158"/>
        <v/>
      </c>
      <c r="F888" t="str">
        <f t="shared" si="168"/>
        <v/>
      </c>
      <c r="G888" t="str">
        <f t="shared" si="159"/>
        <v/>
      </c>
      <c r="I888" t="str">
        <f t="shared" si="160"/>
        <v/>
      </c>
      <c r="J888" t="str">
        <f t="shared" si="169"/>
        <v/>
      </c>
      <c r="K888" t="str">
        <f t="shared" si="161"/>
        <v/>
      </c>
      <c r="M888" t="str">
        <f t="shared" si="162"/>
        <v/>
      </c>
      <c r="N888" t="e">
        <f t="shared" si="163"/>
        <v>#VALUE!</v>
      </c>
      <c r="O888" t="e">
        <f t="shared" si="164"/>
        <v>#VALUE!</v>
      </c>
      <c r="Q888" t="e">
        <f t="shared" si="165"/>
        <v>#VALUE!</v>
      </c>
      <c r="S888" t="e">
        <f t="shared" si="167"/>
        <v>#VALUE!</v>
      </c>
      <c r="T888" t="e">
        <f t="shared" si="166"/>
        <v>#VALUE!</v>
      </c>
    </row>
    <row r="889" spans="2:20" x14ac:dyDescent="0.25">
      <c r="B889" t="s">
        <v>4622</v>
      </c>
      <c r="C889" t="s">
        <v>4623</v>
      </c>
      <c r="E889" t="str">
        <f t="shared" si="158"/>
        <v>39</v>
      </c>
      <c r="F889" t="str">
        <f t="shared" si="168"/>
        <v>24</v>
      </c>
      <c r="G889" t="str">
        <f t="shared" si="159"/>
        <v>N</v>
      </c>
      <c r="I889" t="str">
        <f t="shared" si="160"/>
        <v>000</v>
      </c>
      <c r="J889" t="str">
        <f t="shared" si="169"/>
        <v>02</v>
      </c>
      <c r="K889" t="str">
        <f t="shared" si="161"/>
        <v>W</v>
      </c>
      <c r="M889" t="str">
        <f t="shared" si="162"/>
        <v>39</v>
      </c>
      <c r="N889">
        <f t="shared" si="163"/>
        <v>0.4</v>
      </c>
      <c r="O889">
        <f t="shared" si="164"/>
        <v>39.4</v>
      </c>
      <c r="Q889">
        <f t="shared" si="165"/>
        <v>3.3333333333333333E-2</v>
      </c>
      <c r="S889">
        <f t="shared" si="167"/>
        <v>39.4</v>
      </c>
      <c r="T889">
        <f t="shared" si="166"/>
        <v>-3.3333333333333333E-2</v>
      </c>
    </row>
    <row r="890" spans="2:20" x14ac:dyDescent="0.25">
      <c r="E890" t="str">
        <f t="shared" si="158"/>
        <v/>
      </c>
      <c r="F890" t="str">
        <f t="shared" si="168"/>
        <v/>
      </c>
      <c r="G890" t="str">
        <f t="shared" si="159"/>
        <v/>
      </c>
      <c r="I890" t="str">
        <f t="shared" si="160"/>
        <v/>
      </c>
      <c r="J890" t="str">
        <f t="shared" si="169"/>
        <v/>
      </c>
      <c r="K890" t="str">
        <f t="shared" si="161"/>
        <v/>
      </c>
      <c r="M890" t="str">
        <f t="shared" si="162"/>
        <v/>
      </c>
      <c r="N890" t="e">
        <f t="shared" si="163"/>
        <v>#VALUE!</v>
      </c>
      <c r="O890" t="e">
        <f t="shared" si="164"/>
        <v>#VALUE!</v>
      </c>
      <c r="Q890" t="e">
        <f t="shared" si="165"/>
        <v>#VALUE!</v>
      </c>
      <c r="S890" t="e">
        <f t="shared" si="167"/>
        <v>#VALUE!</v>
      </c>
      <c r="T890" t="e">
        <f t="shared" si="166"/>
        <v>#VALUE!</v>
      </c>
    </row>
    <row r="891" spans="2:20" x14ac:dyDescent="0.25">
      <c r="B891" t="s">
        <v>4624</v>
      </c>
      <c r="C891" t="s">
        <v>4625</v>
      </c>
      <c r="E891" t="str">
        <f t="shared" si="158"/>
        <v>36</v>
      </c>
      <c r="F891" t="str">
        <f t="shared" si="168"/>
        <v>09</v>
      </c>
      <c r="G891" t="str">
        <f t="shared" si="159"/>
        <v>N</v>
      </c>
      <c r="I891" t="str">
        <f t="shared" si="160"/>
        <v>004</v>
      </c>
      <c r="J891" t="str">
        <f t="shared" si="169"/>
        <v>24</v>
      </c>
      <c r="K891" t="str">
        <f t="shared" si="161"/>
        <v>W</v>
      </c>
      <c r="M891" t="str">
        <f t="shared" si="162"/>
        <v>36</v>
      </c>
      <c r="N891">
        <f t="shared" si="163"/>
        <v>0.15</v>
      </c>
      <c r="O891">
        <f t="shared" si="164"/>
        <v>36.15</v>
      </c>
      <c r="Q891">
        <f t="shared" si="165"/>
        <v>4.4000000000000004</v>
      </c>
      <c r="S891">
        <f t="shared" si="167"/>
        <v>36.15</v>
      </c>
      <c r="T891">
        <f t="shared" si="166"/>
        <v>-4.4000000000000004</v>
      </c>
    </row>
    <row r="892" spans="2:20" x14ac:dyDescent="0.25">
      <c r="B892" t="s">
        <v>4626</v>
      </c>
      <c r="C892" t="s">
        <v>4627</v>
      </c>
      <c r="E892" t="str">
        <f t="shared" si="158"/>
        <v>39</v>
      </c>
      <c r="F892" t="str">
        <f t="shared" si="168"/>
        <v>25</v>
      </c>
      <c r="G892" t="str">
        <f t="shared" si="159"/>
        <v>N</v>
      </c>
      <c r="I892" t="str">
        <f t="shared" si="160"/>
        <v>006</v>
      </c>
      <c r="J892" t="str">
        <f t="shared" si="169"/>
        <v>16</v>
      </c>
      <c r="K892" t="str">
        <f t="shared" si="161"/>
        <v>W</v>
      </c>
      <c r="M892" t="str">
        <f t="shared" si="162"/>
        <v>39</v>
      </c>
      <c r="N892">
        <f t="shared" si="163"/>
        <v>0.41666666666666669</v>
      </c>
      <c r="O892">
        <f t="shared" si="164"/>
        <v>39.416666666666664</v>
      </c>
      <c r="Q892">
        <f t="shared" si="165"/>
        <v>6.2666666666666666</v>
      </c>
      <c r="S892">
        <f t="shared" si="167"/>
        <v>39.416666666666664</v>
      </c>
      <c r="T892">
        <f t="shared" si="166"/>
        <v>-6.2666666666666666</v>
      </c>
    </row>
    <row r="893" spans="2:20" x14ac:dyDescent="0.25">
      <c r="E893" t="str">
        <f t="shared" si="158"/>
        <v/>
      </c>
      <c r="F893" t="str">
        <f t="shared" si="168"/>
        <v/>
      </c>
      <c r="G893" t="str">
        <f t="shared" si="159"/>
        <v/>
      </c>
      <c r="I893" t="str">
        <f t="shared" si="160"/>
        <v/>
      </c>
      <c r="J893" t="str">
        <f t="shared" si="169"/>
        <v/>
      </c>
      <c r="K893" t="str">
        <f t="shared" si="161"/>
        <v/>
      </c>
      <c r="M893" t="str">
        <f t="shared" si="162"/>
        <v/>
      </c>
      <c r="N893" t="e">
        <f t="shared" si="163"/>
        <v>#VALUE!</v>
      </c>
      <c r="O893" t="e">
        <f t="shared" si="164"/>
        <v>#VALUE!</v>
      </c>
      <c r="Q893" t="e">
        <f t="shared" si="165"/>
        <v>#VALUE!</v>
      </c>
      <c r="S893" t="e">
        <f t="shared" si="167"/>
        <v>#VALUE!</v>
      </c>
      <c r="T893" t="e">
        <f t="shared" si="166"/>
        <v>#VALUE!</v>
      </c>
    </row>
    <row r="894" spans="2:20" x14ac:dyDescent="0.25">
      <c r="B894" t="s">
        <v>4628</v>
      </c>
      <c r="C894" t="s">
        <v>4629</v>
      </c>
      <c r="E894" t="str">
        <f t="shared" si="158"/>
        <v>32</v>
      </c>
      <c r="F894" t="str">
        <f t="shared" si="168"/>
        <v>21</v>
      </c>
      <c r="G894" t="str">
        <f t="shared" si="159"/>
        <v>N</v>
      </c>
      <c r="I894" t="str">
        <f t="shared" si="160"/>
        <v>010</v>
      </c>
      <c r="J894" t="str">
        <f t="shared" si="169"/>
        <v>45</v>
      </c>
      <c r="K894" t="str">
        <f t="shared" si="161"/>
        <v>W</v>
      </c>
      <c r="M894" t="str">
        <f t="shared" si="162"/>
        <v>32</v>
      </c>
      <c r="N894">
        <f t="shared" si="163"/>
        <v>0.35</v>
      </c>
      <c r="O894">
        <f t="shared" si="164"/>
        <v>32.35</v>
      </c>
      <c r="Q894">
        <f t="shared" si="165"/>
        <v>10.75</v>
      </c>
      <c r="S894">
        <f t="shared" si="167"/>
        <v>32.35</v>
      </c>
      <c r="T894">
        <f t="shared" si="166"/>
        <v>-10.75</v>
      </c>
    </row>
    <row r="895" spans="2:20" x14ac:dyDescent="0.25">
      <c r="E895" t="str">
        <f t="shared" si="158"/>
        <v/>
      </c>
      <c r="F895" t="str">
        <f t="shared" si="168"/>
        <v/>
      </c>
      <c r="G895" t="str">
        <f t="shared" si="159"/>
        <v/>
      </c>
      <c r="I895" t="str">
        <f t="shared" si="160"/>
        <v/>
      </c>
      <c r="J895" t="str">
        <f t="shared" si="169"/>
        <v/>
      </c>
      <c r="K895" t="str">
        <f t="shared" si="161"/>
        <v/>
      </c>
      <c r="M895" t="str">
        <f t="shared" si="162"/>
        <v/>
      </c>
      <c r="N895" t="e">
        <f t="shared" si="163"/>
        <v>#VALUE!</v>
      </c>
      <c r="O895" t="e">
        <f t="shared" si="164"/>
        <v>#VALUE!</v>
      </c>
      <c r="Q895" t="e">
        <f t="shared" si="165"/>
        <v>#VALUE!</v>
      </c>
      <c r="S895" t="e">
        <f t="shared" si="167"/>
        <v>#VALUE!</v>
      </c>
      <c r="T895" t="e">
        <f t="shared" si="166"/>
        <v>#VALUE!</v>
      </c>
    </row>
    <row r="896" spans="2:20" x14ac:dyDescent="0.25">
      <c r="E896" t="str">
        <f t="shared" si="158"/>
        <v/>
      </c>
      <c r="F896" t="str">
        <f t="shared" si="168"/>
        <v/>
      </c>
      <c r="G896" t="str">
        <f t="shared" si="159"/>
        <v/>
      </c>
      <c r="I896" t="str">
        <f t="shared" si="160"/>
        <v/>
      </c>
      <c r="J896" t="str">
        <f t="shared" si="169"/>
        <v/>
      </c>
      <c r="K896" t="str">
        <f t="shared" si="161"/>
        <v/>
      </c>
      <c r="M896" t="str">
        <f t="shared" si="162"/>
        <v/>
      </c>
      <c r="N896" t="e">
        <f t="shared" si="163"/>
        <v>#VALUE!</v>
      </c>
      <c r="O896" t="e">
        <f t="shared" si="164"/>
        <v>#VALUE!</v>
      </c>
      <c r="Q896" t="e">
        <f t="shared" si="165"/>
        <v>#VALUE!</v>
      </c>
      <c r="S896" t="e">
        <f t="shared" si="167"/>
        <v>#VALUE!</v>
      </c>
      <c r="T896" t="e">
        <f t="shared" si="166"/>
        <v>#VALUE!</v>
      </c>
    </row>
    <row r="897" spans="2:20" x14ac:dyDescent="0.25">
      <c r="B897" t="s">
        <v>4630</v>
      </c>
      <c r="C897" t="s">
        <v>4631</v>
      </c>
      <c r="E897" t="str">
        <f t="shared" si="158"/>
        <v>28</v>
      </c>
      <c r="F897" t="str">
        <f t="shared" si="168"/>
        <v>12</v>
      </c>
      <c r="G897" t="str">
        <f t="shared" si="159"/>
        <v>N</v>
      </c>
      <c r="I897" t="str">
        <f t="shared" si="160"/>
        <v>015</v>
      </c>
      <c r="J897" t="str">
        <f t="shared" si="169"/>
        <v>17</v>
      </c>
      <c r="K897" t="str">
        <f t="shared" si="161"/>
        <v>W</v>
      </c>
      <c r="M897" t="str">
        <f t="shared" si="162"/>
        <v>28</v>
      </c>
      <c r="N897">
        <f t="shared" si="163"/>
        <v>0.2</v>
      </c>
      <c r="O897">
        <f t="shared" si="164"/>
        <v>28.2</v>
      </c>
      <c r="Q897">
        <f t="shared" si="165"/>
        <v>15.283333333333333</v>
      </c>
      <c r="S897">
        <f t="shared" si="167"/>
        <v>28.2</v>
      </c>
      <c r="T897">
        <f t="shared" si="166"/>
        <v>-15.283333333333333</v>
      </c>
    </row>
    <row r="898" spans="2:20" x14ac:dyDescent="0.25">
      <c r="B898" t="s">
        <v>4632</v>
      </c>
      <c r="C898" t="s">
        <v>4633</v>
      </c>
      <c r="E898" t="str">
        <f t="shared" ref="E898:E961" si="170">LEFT(B898,2)</f>
        <v>27</v>
      </c>
      <c r="F898" t="str">
        <f t="shared" si="168"/>
        <v>16</v>
      </c>
      <c r="G898" t="str">
        <f t="shared" ref="G898:G961" si="171">RIGHT(B898,1)</f>
        <v>N</v>
      </c>
      <c r="I898" t="str">
        <f t="shared" ref="I898:I961" si="172">LEFT(C898,3)</f>
        <v>015</v>
      </c>
      <c r="J898" t="str">
        <f t="shared" si="169"/>
        <v>35</v>
      </c>
      <c r="K898" t="str">
        <f t="shared" ref="K898:K961" si="173">RIGHT(C898,1)</f>
        <v>W</v>
      </c>
      <c r="M898" t="str">
        <f t="shared" ref="M898:M961" si="174">E898</f>
        <v>27</v>
      </c>
      <c r="N898">
        <f t="shared" ref="N898:N961" si="175">F898/60</f>
        <v>0.26666666666666666</v>
      </c>
      <c r="O898">
        <f t="shared" ref="O898:O961" si="176">M898+N898</f>
        <v>27.266666666666666</v>
      </c>
      <c r="Q898">
        <f t="shared" ref="Q898:Q961" si="177">I898+J898/60</f>
        <v>15.583333333333334</v>
      </c>
      <c r="S898">
        <f t="shared" si="167"/>
        <v>27.266666666666666</v>
      </c>
      <c r="T898">
        <f t="shared" ref="T898:T961" si="178">IF(K898 ="W",-Q898,Q898)</f>
        <v>-15.583333333333334</v>
      </c>
    </row>
    <row r="899" spans="2:20" x14ac:dyDescent="0.25">
      <c r="B899" t="s">
        <v>4634</v>
      </c>
      <c r="C899" t="s">
        <v>4635</v>
      </c>
      <c r="E899" t="str">
        <f t="shared" si="170"/>
        <v>28</v>
      </c>
      <c r="F899" t="str">
        <f t="shared" si="168"/>
        <v>06</v>
      </c>
      <c r="G899" t="str">
        <f t="shared" si="171"/>
        <v>N</v>
      </c>
      <c r="I899" t="str">
        <f t="shared" si="172"/>
        <v>015</v>
      </c>
      <c r="J899" t="str">
        <f t="shared" si="169"/>
        <v>27</v>
      </c>
      <c r="K899" t="str">
        <f t="shared" si="173"/>
        <v>W</v>
      </c>
      <c r="M899" t="str">
        <f t="shared" si="174"/>
        <v>28</v>
      </c>
      <c r="N899">
        <f t="shared" si="175"/>
        <v>0.1</v>
      </c>
      <c r="O899">
        <f t="shared" si="176"/>
        <v>28.1</v>
      </c>
      <c r="Q899">
        <f t="shared" si="177"/>
        <v>15.45</v>
      </c>
      <c r="S899">
        <f t="shared" ref="S899:S962" si="179">IF(G899 ="S",-O899,O899)</f>
        <v>28.1</v>
      </c>
      <c r="T899">
        <f t="shared" si="178"/>
        <v>-15.45</v>
      </c>
    </row>
    <row r="900" spans="2:20" x14ac:dyDescent="0.25">
      <c r="E900" t="str">
        <f t="shared" si="170"/>
        <v/>
      </c>
      <c r="F900" t="str">
        <f t="shared" ref="F900:F963" si="180">MID(B900,3,2)</f>
        <v/>
      </c>
      <c r="G900" t="str">
        <f t="shared" si="171"/>
        <v/>
      </c>
      <c r="I900" t="str">
        <f t="shared" si="172"/>
        <v/>
      </c>
      <c r="J900" t="str">
        <f t="shared" ref="J900:J963" si="181">MID(C900,4,2)</f>
        <v/>
      </c>
      <c r="K900" t="str">
        <f t="shared" si="173"/>
        <v/>
      </c>
      <c r="M900" t="str">
        <f t="shared" si="174"/>
        <v/>
      </c>
      <c r="N900" t="e">
        <f t="shared" si="175"/>
        <v>#VALUE!</v>
      </c>
      <c r="O900" t="e">
        <f t="shared" si="176"/>
        <v>#VALUE!</v>
      </c>
      <c r="Q900" t="e">
        <f t="shared" si="177"/>
        <v>#VALUE!</v>
      </c>
      <c r="S900" t="e">
        <f t="shared" si="179"/>
        <v>#VALUE!</v>
      </c>
      <c r="T900" t="e">
        <f t="shared" si="178"/>
        <v>#VALUE!</v>
      </c>
    </row>
    <row r="901" spans="2:20" x14ac:dyDescent="0.25">
      <c r="B901" t="s">
        <v>4636</v>
      </c>
      <c r="C901" t="s">
        <v>4637</v>
      </c>
      <c r="E901" t="str">
        <f t="shared" si="170"/>
        <v>21</v>
      </c>
      <c r="F901" t="str">
        <f t="shared" si="180"/>
        <v>12</v>
      </c>
      <c r="G901" t="str">
        <f t="shared" si="171"/>
        <v>N</v>
      </c>
      <c r="I901" t="str">
        <f t="shared" si="172"/>
        <v>017</v>
      </c>
      <c r="J901" t="str">
        <f t="shared" si="181"/>
        <v>36</v>
      </c>
      <c r="K901" t="str">
        <f t="shared" si="173"/>
        <v>W</v>
      </c>
      <c r="M901" t="str">
        <f t="shared" si="174"/>
        <v>21</v>
      </c>
      <c r="N901">
        <f t="shared" si="175"/>
        <v>0.2</v>
      </c>
      <c r="O901">
        <f t="shared" si="176"/>
        <v>21.2</v>
      </c>
      <c r="Q901">
        <f t="shared" si="177"/>
        <v>17.600000000000001</v>
      </c>
      <c r="S901">
        <f t="shared" si="179"/>
        <v>21.2</v>
      </c>
      <c r="T901">
        <f t="shared" si="178"/>
        <v>-17.600000000000001</v>
      </c>
    </row>
    <row r="902" spans="2:20" x14ac:dyDescent="0.25">
      <c r="B902" t="s">
        <v>4638</v>
      </c>
      <c r="C902" t="s">
        <v>4637</v>
      </c>
      <c r="E902" t="str">
        <f t="shared" si="170"/>
        <v>15</v>
      </c>
      <c r="F902" t="str">
        <f t="shared" si="180"/>
        <v>31</v>
      </c>
      <c r="G902" t="str">
        <f t="shared" si="171"/>
        <v>N</v>
      </c>
      <c r="I902" t="str">
        <f t="shared" si="172"/>
        <v>017</v>
      </c>
      <c r="J902" t="str">
        <f t="shared" si="181"/>
        <v>36</v>
      </c>
      <c r="K902" t="str">
        <f t="shared" si="173"/>
        <v>W</v>
      </c>
      <c r="M902" t="str">
        <f t="shared" si="174"/>
        <v>15</v>
      </c>
      <c r="N902">
        <f t="shared" si="175"/>
        <v>0.51666666666666672</v>
      </c>
      <c r="O902">
        <f t="shared" si="176"/>
        <v>15.516666666666667</v>
      </c>
      <c r="Q902">
        <f t="shared" si="177"/>
        <v>17.600000000000001</v>
      </c>
      <c r="S902">
        <f t="shared" si="179"/>
        <v>15.516666666666667</v>
      </c>
      <c r="T902">
        <f t="shared" si="178"/>
        <v>-17.600000000000001</v>
      </c>
    </row>
    <row r="903" spans="2:20" x14ac:dyDescent="0.25">
      <c r="E903" t="str">
        <f t="shared" si="170"/>
        <v/>
      </c>
      <c r="F903" t="str">
        <f t="shared" si="180"/>
        <v/>
      </c>
      <c r="G903" t="str">
        <f t="shared" si="171"/>
        <v/>
      </c>
      <c r="I903" t="str">
        <f t="shared" si="172"/>
        <v/>
      </c>
      <c r="J903" t="str">
        <f t="shared" si="181"/>
        <v/>
      </c>
      <c r="K903" t="str">
        <f t="shared" si="173"/>
        <v/>
      </c>
      <c r="M903" t="str">
        <f t="shared" si="174"/>
        <v/>
      </c>
      <c r="N903" t="e">
        <f t="shared" si="175"/>
        <v>#VALUE!</v>
      </c>
      <c r="O903" t="e">
        <f t="shared" si="176"/>
        <v>#VALUE!</v>
      </c>
      <c r="Q903" t="e">
        <f t="shared" si="177"/>
        <v>#VALUE!</v>
      </c>
      <c r="S903" t="e">
        <f t="shared" si="179"/>
        <v>#VALUE!</v>
      </c>
      <c r="T903" t="e">
        <f t="shared" si="178"/>
        <v>#VALUE!</v>
      </c>
    </row>
    <row r="904" spans="2:20" x14ac:dyDescent="0.25">
      <c r="E904" t="str">
        <f t="shared" si="170"/>
        <v/>
      </c>
      <c r="F904" t="str">
        <f t="shared" si="180"/>
        <v/>
      </c>
      <c r="G904" t="str">
        <f t="shared" si="171"/>
        <v/>
      </c>
      <c r="I904" t="str">
        <f t="shared" si="172"/>
        <v/>
      </c>
      <c r="J904" t="str">
        <f t="shared" si="181"/>
        <v/>
      </c>
      <c r="K904" t="str">
        <f t="shared" si="173"/>
        <v/>
      </c>
      <c r="M904" t="str">
        <f t="shared" si="174"/>
        <v/>
      </c>
      <c r="N904" t="e">
        <f t="shared" si="175"/>
        <v>#VALUE!</v>
      </c>
      <c r="O904" t="e">
        <f t="shared" si="176"/>
        <v>#VALUE!</v>
      </c>
      <c r="Q904" t="e">
        <f t="shared" si="177"/>
        <v>#VALUE!</v>
      </c>
      <c r="S904" t="e">
        <f t="shared" si="179"/>
        <v>#VALUE!</v>
      </c>
      <c r="T904" t="e">
        <f t="shared" si="178"/>
        <v>#VALUE!</v>
      </c>
    </row>
    <row r="905" spans="2:20" x14ac:dyDescent="0.25">
      <c r="B905" t="s">
        <v>4639</v>
      </c>
      <c r="C905" t="s">
        <v>4640</v>
      </c>
      <c r="E905" t="str">
        <f t="shared" si="170"/>
        <v>14</v>
      </c>
      <c r="F905" t="str">
        <f t="shared" si="180"/>
        <v>35</v>
      </c>
      <c r="G905" t="str">
        <f t="shared" si="171"/>
        <v>N</v>
      </c>
      <c r="I905" t="str">
        <f t="shared" si="172"/>
        <v>017</v>
      </c>
      <c r="J905" t="str">
        <f t="shared" si="181"/>
        <v>19</v>
      </c>
      <c r="K905" t="str">
        <f t="shared" si="173"/>
        <v>W</v>
      </c>
      <c r="M905" t="str">
        <f t="shared" si="174"/>
        <v>14</v>
      </c>
      <c r="N905">
        <f t="shared" si="175"/>
        <v>0.58333333333333337</v>
      </c>
      <c r="O905">
        <f t="shared" si="176"/>
        <v>14.583333333333334</v>
      </c>
      <c r="Q905">
        <f t="shared" si="177"/>
        <v>17.316666666666666</v>
      </c>
      <c r="S905">
        <f t="shared" si="179"/>
        <v>14.583333333333334</v>
      </c>
      <c r="T905">
        <f t="shared" si="178"/>
        <v>-17.316666666666666</v>
      </c>
    </row>
    <row r="906" spans="2:20" x14ac:dyDescent="0.25">
      <c r="B906" t="s">
        <v>4641</v>
      </c>
      <c r="C906" t="s">
        <v>4642</v>
      </c>
      <c r="E906" t="str">
        <f t="shared" si="170"/>
        <v>09</v>
      </c>
      <c r="F906" t="str">
        <f t="shared" si="180"/>
        <v>23</v>
      </c>
      <c r="G906" t="str">
        <f t="shared" si="171"/>
        <v>N</v>
      </c>
      <c r="I906" t="str">
        <f t="shared" si="172"/>
        <v>001</v>
      </c>
      <c r="J906" t="str">
        <f t="shared" si="181"/>
        <v>59</v>
      </c>
      <c r="K906" t="str">
        <f t="shared" si="173"/>
        <v>W</v>
      </c>
      <c r="M906" t="str">
        <f t="shared" si="174"/>
        <v>09</v>
      </c>
      <c r="N906">
        <f t="shared" si="175"/>
        <v>0.38333333333333336</v>
      </c>
      <c r="O906">
        <f t="shared" si="176"/>
        <v>9.3833333333333329</v>
      </c>
      <c r="Q906">
        <f t="shared" si="177"/>
        <v>1.9833333333333334</v>
      </c>
      <c r="S906">
        <f t="shared" si="179"/>
        <v>9.3833333333333329</v>
      </c>
      <c r="T906">
        <f t="shared" si="178"/>
        <v>-1.9833333333333334</v>
      </c>
    </row>
    <row r="907" spans="2:20" x14ac:dyDescent="0.25">
      <c r="B907" t="s">
        <v>4643</v>
      </c>
      <c r="C907" t="s">
        <v>4644</v>
      </c>
      <c r="E907" t="str">
        <f t="shared" si="170"/>
        <v>14</v>
      </c>
      <c r="F907" t="str">
        <f t="shared" si="180"/>
        <v>40</v>
      </c>
      <c r="G907" t="str">
        <f t="shared" si="171"/>
        <v>N</v>
      </c>
      <c r="I907" t="str">
        <f t="shared" si="172"/>
        <v>017</v>
      </c>
      <c r="J907" t="str">
        <f t="shared" si="181"/>
        <v>22</v>
      </c>
      <c r="K907" t="str">
        <f t="shared" si="173"/>
        <v>W</v>
      </c>
      <c r="M907" t="str">
        <f t="shared" si="174"/>
        <v>14</v>
      </c>
      <c r="N907">
        <f t="shared" si="175"/>
        <v>0.66666666666666663</v>
      </c>
      <c r="O907">
        <f t="shared" si="176"/>
        <v>14.666666666666666</v>
      </c>
      <c r="Q907">
        <f t="shared" si="177"/>
        <v>17.366666666666667</v>
      </c>
      <c r="S907">
        <f t="shared" si="179"/>
        <v>14.666666666666666</v>
      </c>
      <c r="T907">
        <f t="shared" si="178"/>
        <v>-17.366666666666667</v>
      </c>
    </row>
    <row r="908" spans="2:20" x14ac:dyDescent="0.25">
      <c r="B908" t="s">
        <v>4645</v>
      </c>
      <c r="C908" t="s">
        <v>4646</v>
      </c>
      <c r="E908" t="str">
        <f t="shared" si="170"/>
        <v>05</v>
      </c>
      <c r="F908" t="str">
        <f t="shared" si="180"/>
        <v>55</v>
      </c>
      <c r="G908" t="str">
        <f t="shared" si="171"/>
        <v>N</v>
      </c>
      <c r="I908" t="str">
        <f t="shared" si="172"/>
        <v>011</v>
      </c>
      <c r="J908" t="str">
        <f t="shared" si="181"/>
        <v>30</v>
      </c>
      <c r="K908" t="str">
        <f t="shared" si="173"/>
        <v>W</v>
      </c>
      <c r="M908" t="str">
        <f t="shared" si="174"/>
        <v>05</v>
      </c>
      <c r="N908">
        <f t="shared" si="175"/>
        <v>0.91666666666666663</v>
      </c>
      <c r="O908">
        <f t="shared" si="176"/>
        <v>5.916666666666667</v>
      </c>
      <c r="Q908">
        <f t="shared" si="177"/>
        <v>11.5</v>
      </c>
      <c r="S908">
        <f t="shared" si="179"/>
        <v>5.916666666666667</v>
      </c>
      <c r="T908">
        <f t="shared" si="178"/>
        <v>-11.5</v>
      </c>
    </row>
    <row r="909" spans="2:20" x14ac:dyDescent="0.25">
      <c r="B909" t="s">
        <v>4647</v>
      </c>
      <c r="C909" t="s">
        <v>4648</v>
      </c>
      <c r="E909" t="str">
        <f t="shared" si="170"/>
        <v>04</v>
      </c>
      <c r="F909" t="str">
        <f t="shared" si="180"/>
        <v>31</v>
      </c>
      <c r="G909" t="str">
        <f t="shared" si="171"/>
        <v>N</v>
      </c>
      <c r="I909" t="str">
        <f t="shared" si="172"/>
        <v>006</v>
      </c>
      <c r="J909" t="str">
        <f t="shared" si="181"/>
        <v>49</v>
      </c>
      <c r="K909" t="str">
        <f t="shared" si="173"/>
        <v>W</v>
      </c>
      <c r="M909" t="str">
        <f t="shared" si="174"/>
        <v>04</v>
      </c>
      <c r="N909">
        <f t="shared" si="175"/>
        <v>0.51666666666666672</v>
      </c>
      <c r="O909">
        <f t="shared" si="176"/>
        <v>4.5166666666666666</v>
      </c>
      <c r="Q909">
        <f t="shared" si="177"/>
        <v>6.8166666666666664</v>
      </c>
      <c r="S909">
        <f t="shared" si="179"/>
        <v>4.5166666666666666</v>
      </c>
      <c r="T909">
        <f t="shared" si="178"/>
        <v>-6.8166666666666664</v>
      </c>
    </row>
    <row r="910" spans="2:20" x14ac:dyDescent="0.25">
      <c r="E910" t="str">
        <f t="shared" si="170"/>
        <v/>
      </c>
      <c r="F910" t="str">
        <f t="shared" si="180"/>
        <v/>
      </c>
      <c r="G910" t="str">
        <f t="shared" si="171"/>
        <v/>
      </c>
      <c r="I910" t="str">
        <f t="shared" si="172"/>
        <v/>
      </c>
      <c r="J910" t="str">
        <f t="shared" si="181"/>
        <v/>
      </c>
      <c r="K910" t="str">
        <f t="shared" si="173"/>
        <v/>
      </c>
      <c r="M910" t="str">
        <f t="shared" si="174"/>
        <v/>
      </c>
      <c r="N910" t="e">
        <f t="shared" si="175"/>
        <v>#VALUE!</v>
      </c>
      <c r="O910" t="e">
        <f t="shared" si="176"/>
        <v>#VALUE!</v>
      </c>
      <c r="Q910" t="e">
        <f t="shared" si="177"/>
        <v>#VALUE!</v>
      </c>
      <c r="S910" t="e">
        <f t="shared" si="179"/>
        <v>#VALUE!</v>
      </c>
      <c r="T910" t="e">
        <f t="shared" si="178"/>
        <v>#VALUE!</v>
      </c>
    </row>
    <row r="911" spans="2:20" x14ac:dyDescent="0.25">
      <c r="E911" t="str">
        <f t="shared" si="170"/>
        <v/>
      </c>
      <c r="F911" t="str">
        <f t="shared" si="180"/>
        <v/>
      </c>
      <c r="G911" t="str">
        <f t="shared" si="171"/>
        <v/>
      </c>
      <c r="I911" t="str">
        <f t="shared" si="172"/>
        <v/>
      </c>
      <c r="J911" t="str">
        <f t="shared" si="181"/>
        <v/>
      </c>
      <c r="K911" t="str">
        <f t="shared" si="173"/>
        <v/>
      </c>
      <c r="M911" t="str">
        <f t="shared" si="174"/>
        <v/>
      </c>
      <c r="N911" t="e">
        <f t="shared" si="175"/>
        <v>#VALUE!</v>
      </c>
      <c r="O911" t="e">
        <f t="shared" si="176"/>
        <v>#VALUE!</v>
      </c>
      <c r="Q911" t="e">
        <f t="shared" si="177"/>
        <v>#VALUE!</v>
      </c>
      <c r="S911" t="e">
        <f t="shared" si="179"/>
        <v>#VALUE!</v>
      </c>
      <c r="T911" t="e">
        <f t="shared" si="178"/>
        <v>#VALUE!</v>
      </c>
    </row>
    <row r="912" spans="2:20" x14ac:dyDescent="0.25">
      <c r="B912" t="s">
        <v>4643</v>
      </c>
      <c r="C912" t="s">
        <v>4644</v>
      </c>
      <c r="E912" t="str">
        <f t="shared" si="170"/>
        <v>14</v>
      </c>
      <c r="F912" t="str">
        <f t="shared" si="180"/>
        <v>40</v>
      </c>
      <c r="G912" t="str">
        <f t="shared" si="171"/>
        <v>N</v>
      </c>
      <c r="I912" t="str">
        <f t="shared" si="172"/>
        <v>017</v>
      </c>
      <c r="J912" t="str">
        <f t="shared" si="181"/>
        <v>22</v>
      </c>
      <c r="K912" t="str">
        <f t="shared" si="173"/>
        <v>W</v>
      </c>
      <c r="M912" t="str">
        <f t="shared" si="174"/>
        <v>14</v>
      </c>
      <c r="N912">
        <f t="shared" si="175"/>
        <v>0.66666666666666663</v>
      </c>
      <c r="O912">
        <f t="shared" si="176"/>
        <v>14.666666666666666</v>
      </c>
      <c r="Q912">
        <f t="shared" si="177"/>
        <v>17.366666666666667</v>
      </c>
      <c r="S912">
        <f t="shared" si="179"/>
        <v>14.666666666666666</v>
      </c>
      <c r="T912">
        <f t="shared" si="178"/>
        <v>-17.366666666666667</v>
      </c>
    </row>
    <row r="913" spans="2:20" x14ac:dyDescent="0.25">
      <c r="B913" t="s">
        <v>4567</v>
      </c>
      <c r="C913" t="s">
        <v>4649</v>
      </c>
      <c r="E913" t="str">
        <f t="shared" si="170"/>
        <v>04</v>
      </c>
      <c r="F913" t="str">
        <f t="shared" si="180"/>
        <v>20</v>
      </c>
      <c r="G913" t="str">
        <f t="shared" si="171"/>
        <v>N</v>
      </c>
      <c r="I913" t="str">
        <f t="shared" si="172"/>
        <v>002</v>
      </c>
      <c r="J913" t="str">
        <f t="shared" si="181"/>
        <v>53</v>
      </c>
      <c r="K913" t="str">
        <f t="shared" si="173"/>
        <v>W</v>
      </c>
      <c r="M913" t="str">
        <f t="shared" si="174"/>
        <v>04</v>
      </c>
      <c r="N913">
        <f t="shared" si="175"/>
        <v>0.33333333333333331</v>
      </c>
      <c r="O913">
        <f t="shared" si="176"/>
        <v>4.333333333333333</v>
      </c>
      <c r="Q913">
        <f t="shared" si="177"/>
        <v>2.8833333333333333</v>
      </c>
      <c r="S913">
        <f t="shared" si="179"/>
        <v>4.333333333333333</v>
      </c>
      <c r="T913">
        <f t="shared" si="178"/>
        <v>-2.8833333333333333</v>
      </c>
    </row>
    <row r="914" spans="2:20" x14ac:dyDescent="0.25">
      <c r="B914" t="s">
        <v>4650</v>
      </c>
      <c r="C914" t="s">
        <v>4651</v>
      </c>
      <c r="E914" t="str">
        <f t="shared" si="170"/>
        <v>04</v>
      </c>
      <c r="F914" t="str">
        <f t="shared" si="180"/>
        <v>44</v>
      </c>
      <c r="G914" t="str">
        <f t="shared" si="171"/>
        <v>N</v>
      </c>
      <c r="I914" t="str">
        <f t="shared" si="172"/>
        <v>006</v>
      </c>
      <c r="J914" t="str">
        <f t="shared" si="181"/>
        <v>36</v>
      </c>
      <c r="K914" t="str">
        <f t="shared" si="173"/>
        <v>W</v>
      </c>
      <c r="M914" t="str">
        <f t="shared" si="174"/>
        <v>04</v>
      </c>
      <c r="N914">
        <f t="shared" si="175"/>
        <v>0.73333333333333328</v>
      </c>
      <c r="O914">
        <f t="shared" si="176"/>
        <v>4.7333333333333334</v>
      </c>
      <c r="Q914">
        <f t="shared" si="177"/>
        <v>6.6</v>
      </c>
      <c r="S914">
        <f t="shared" si="179"/>
        <v>4.7333333333333334</v>
      </c>
      <c r="T914">
        <f t="shared" si="178"/>
        <v>-6.6</v>
      </c>
    </row>
    <row r="915" spans="2:20" x14ac:dyDescent="0.25">
      <c r="E915" t="str">
        <f t="shared" si="170"/>
        <v/>
      </c>
      <c r="F915" t="str">
        <f t="shared" si="180"/>
        <v/>
      </c>
      <c r="G915" t="str">
        <f t="shared" si="171"/>
        <v/>
      </c>
      <c r="I915" t="str">
        <f t="shared" si="172"/>
        <v/>
      </c>
      <c r="J915" t="str">
        <f t="shared" si="181"/>
        <v/>
      </c>
      <c r="K915" t="str">
        <f t="shared" si="173"/>
        <v/>
      </c>
      <c r="M915" t="str">
        <f t="shared" si="174"/>
        <v/>
      </c>
      <c r="N915" t="e">
        <f t="shared" si="175"/>
        <v>#VALUE!</v>
      </c>
      <c r="O915" t="e">
        <f t="shared" si="176"/>
        <v>#VALUE!</v>
      </c>
      <c r="Q915" t="e">
        <f t="shared" si="177"/>
        <v>#VALUE!</v>
      </c>
      <c r="S915" t="e">
        <f t="shared" si="179"/>
        <v>#VALUE!</v>
      </c>
      <c r="T915" t="e">
        <f t="shared" si="178"/>
        <v>#VALUE!</v>
      </c>
    </row>
    <row r="916" spans="2:20" x14ac:dyDescent="0.25">
      <c r="E916" t="str">
        <f t="shared" si="170"/>
        <v/>
      </c>
      <c r="F916" t="str">
        <f t="shared" si="180"/>
        <v/>
      </c>
      <c r="G916" t="str">
        <f t="shared" si="171"/>
        <v/>
      </c>
      <c r="I916" t="str">
        <f t="shared" si="172"/>
        <v/>
      </c>
      <c r="J916" t="str">
        <f t="shared" si="181"/>
        <v/>
      </c>
      <c r="K916" t="str">
        <f t="shared" si="173"/>
        <v/>
      </c>
      <c r="M916" t="str">
        <f t="shared" si="174"/>
        <v/>
      </c>
      <c r="N916" t="e">
        <f t="shared" si="175"/>
        <v>#VALUE!</v>
      </c>
      <c r="O916" t="e">
        <f t="shared" si="176"/>
        <v>#VALUE!</v>
      </c>
      <c r="Q916" t="e">
        <f t="shared" si="177"/>
        <v>#VALUE!</v>
      </c>
      <c r="S916" t="e">
        <f t="shared" si="179"/>
        <v>#VALUE!</v>
      </c>
      <c r="T916" t="e">
        <f t="shared" si="178"/>
        <v>#VALUE!</v>
      </c>
    </row>
    <row r="917" spans="2:20" x14ac:dyDescent="0.25">
      <c r="E917" t="str">
        <f t="shared" si="170"/>
        <v/>
      </c>
      <c r="F917" t="str">
        <f t="shared" si="180"/>
        <v/>
      </c>
      <c r="G917" t="str">
        <f t="shared" si="171"/>
        <v/>
      </c>
      <c r="I917" t="str">
        <f t="shared" si="172"/>
        <v/>
      </c>
      <c r="J917" t="str">
        <f t="shared" si="181"/>
        <v/>
      </c>
      <c r="K917" t="str">
        <f t="shared" si="173"/>
        <v/>
      </c>
      <c r="M917" t="str">
        <f t="shared" si="174"/>
        <v/>
      </c>
      <c r="N917" t="e">
        <f t="shared" si="175"/>
        <v>#VALUE!</v>
      </c>
      <c r="O917" t="e">
        <f t="shared" si="176"/>
        <v>#VALUE!</v>
      </c>
      <c r="Q917" t="e">
        <f t="shared" si="177"/>
        <v>#VALUE!</v>
      </c>
      <c r="S917" t="e">
        <f t="shared" si="179"/>
        <v>#VALUE!</v>
      </c>
      <c r="T917" t="e">
        <f t="shared" si="178"/>
        <v>#VALUE!</v>
      </c>
    </row>
    <row r="918" spans="2:20" x14ac:dyDescent="0.25">
      <c r="B918" t="s">
        <v>4652</v>
      </c>
      <c r="C918" t="s">
        <v>4653</v>
      </c>
      <c r="E918" t="str">
        <f t="shared" si="170"/>
        <v>05</v>
      </c>
      <c r="F918" t="str">
        <f t="shared" si="180"/>
        <v>53</v>
      </c>
      <c r="G918" t="str">
        <f t="shared" si="171"/>
        <v>N</v>
      </c>
      <c r="I918" t="str">
        <f t="shared" si="172"/>
        <v>001</v>
      </c>
      <c r="J918" t="str">
        <f t="shared" si="181"/>
        <v>24</v>
      </c>
      <c r="K918" t="str">
        <f t="shared" si="173"/>
        <v>W</v>
      </c>
      <c r="M918" t="str">
        <f t="shared" si="174"/>
        <v>05</v>
      </c>
      <c r="N918">
        <f t="shared" si="175"/>
        <v>0.8833333333333333</v>
      </c>
      <c r="O918">
        <f t="shared" si="176"/>
        <v>5.8833333333333329</v>
      </c>
      <c r="Q918">
        <f t="shared" si="177"/>
        <v>1.4</v>
      </c>
      <c r="S918">
        <f t="shared" si="179"/>
        <v>5.8833333333333329</v>
      </c>
      <c r="T918">
        <f t="shared" si="178"/>
        <v>-1.4</v>
      </c>
    </row>
    <row r="919" spans="2:20" x14ac:dyDescent="0.25">
      <c r="B919" t="s">
        <v>4654</v>
      </c>
      <c r="C919" t="s">
        <v>4564</v>
      </c>
      <c r="E919" t="str">
        <f t="shared" si="170"/>
        <v>06</v>
      </c>
      <c r="F919" t="str">
        <f t="shared" si="180"/>
        <v>13</v>
      </c>
      <c r="G919" t="str">
        <f t="shared" si="171"/>
        <v>N</v>
      </c>
      <c r="I919" t="str">
        <f t="shared" si="172"/>
        <v>003</v>
      </c>
      <c r="J919" t="str">
        <f t="shared" si="181"/>
        <v>25</v>
      </c>
      <c r="K919" t="str">
        <f t="shared" si="173"/>
        <v>E</v>
      </c>
      <c r="M919" t="str">
        <f t="shared" si="174"/>
        <v>06</v>
      </c>
      <c r="N919">
        <f t="shared" si="175"/>
        <v>0.21666666666666667</v>
      </c>
      <c r="O919">
        <f t="shared" si="176"/>
        <v>6.2166666666666668</v>
      </c>
      <c r="Q919">
        <f t="shared" si="177"/>
        <v>3.4166666666666665</v>
      </c>
      <c r="S919">
        <f t="shared" si="179"/>
        <v>6.2166666666666668</v>
      </c>
      <c r="T919">
        <f t="shared" si="178"/>
        <v>3.4166666666666665</v>
      </c>
    </row>
    <row r="920" spans="2:20" x14ac:dyDescent="0.25">
      <c r="B920" t="s">
        <v>4655</v>
      </c>
      <c r="C920" t="s">
        <v>4656</v>
      </c>
      <c r="E920" t="str">
        <f t="shared" si="170"/>
        <v>06</v>
      </c>
      <c r="F920" t="str">
        <f t="shared" si="180"/>
        <v>06</v>
      </c>
      <c r="G920" t="str">
        <f t="shared" si="171"/>
        <v>N</v>
      </c>
      <c r="I920" t="str">
        <f t="shared" si="172"/>
        <v>001</v>
      </c>
      <c r="J920" t="str">
        <f t="shared" si="181"/>
        <v>19</v>
      </c>
      <c r="K920" t="str">
        <f t="shared" si="173"/>
        <v>E</v>
      </c>
      <c r="M920" t="str">
        <f t="shared" si="174"/>
        <v>06</v>
      </c>
      <c r="N920">
        <f t="shared" si="175"/>
        <v>0.1</v>
      </c>
      <c r="O920">
        <f t="shared" si="176"/>
        <v>6.1</v>
      </c>
      <c r="Q920">
        <f t="shared" si="177"/>
        <v>1.3166666666666667</v>
      </c>
      <c r="S920">
        <f t="shared" si="179"/>
        <v>6.1</v>
      </c>
      <c r="T920">
        <f t="shared" si="178"/>
        <v>1.3166666666666667</v>
      </c>
    </row>
    <row r="921" spans="2:20" x14ac:dyDescent="0.25">
      <c r="E921" t="str">
        <f t="shared" si="170"/>
        <v/>
      </c>
      <c r="F921" t="str">
        <f t="shared" si="180"/>
        <v/>
      </c>
      <c r="G921" t="str">
        <f t="shared" si="171"/>
        <v/>
      </c>
      <c r="I921" t="str">
        <f t="shared" si="172"/>
        <v/>
      </c>
      <c r="J921" t="str">
        <f t="shared" si="181"/>
        <v/>
      </c>
      <c r="K921" t="str">
        <f t="shared" si="173"/>
        <v/>
      </c>
      <c r="M921" t="str">
        <f t="shared" si="174"/>
        <v/>
      </c>
      <c r="N921" t="e">
        <f t="shared" si="175"/>
        <v>#VALUE!</v>
      </c>
      <c r="O921" t="e">
        <f t="shared" si="176"/>
        <v>#VALUE!</v>
      </c>
      <c r="Q921" t="e">
        <f t="shared" si="177"/>
        <v>#VALUE!</v>
      </c>
      <c r="S921" t="e">
        <f t="shared" si="179"/>
        <v>#VALUE!</v>
      </c>
      <c r="T921" t="e">
        <f t="shared" si="178"/>
        <v>#VALUE!</v>
      </c>
    </row>
    <row r="922" spans="2:20" x14ac:dyDescent="0.25">
      <c r="E922" t="str">
        <f t="shared" si="170"/>
        <v/>
      </c>
      <c r="F922" t="str">
        <f t="shared" si="180"/>
        <v/>
      </c>
      <c r="G922" t="str">
        <f t="shared" si="171"/>
        <v/>
      </c>
      <c r="I922" t="str">
        <f t="shared" si="172"/>
        <v/>
      </c>
      <c r="J922" t="str">
        <f t="shared" si="181"/>
        <v/>
      </c>
      <c r="K922" t="str">
        <f t="shared" si="173"/>
        <v/>
      </c>
      <c r="M922" t="str">
        <f t="shared" si="174"/>
        <v/>
      </c>
      <c r="N922" t="e">
        <f t="shared" si="175"/>
        <v>#VALUE!</v>
      </c>
      <c r="O922" t="e">
        <f t="shared" si="176"/>
        <v>#VALUE!</v>
      </c>
      <c r="Q922" t="e">
        <f t="shared" si="177"/>
        <v>#VALUE!</v>
      </c>
      <c r="S922" t="e">
        <f t="shared" si="179"/>
        <v>#VALUE!</v>
      </c>
      <c r="T922" t="e">
        <f t="shared" si="178"/>
        <v>#VALUE!</v>
      </c>
    </row>
    <row r="923" spans="2:20" x14ac:dyDescent="0.25">
      <c r="E923" t="str">
        <f t="shared" si="170"/>
        <v/>
      </c>
      <c r="F923" t="str">
        <f t="shared" si="180"/>
        <v/>
      </c>
      <c r="G923" t="str">
        <f t="shared" si="171"/>
        <v/>
      </c>
      <c r="I923" t="str">
        <f t="shared" si="172"/>
        <v/>
      </c>
      <c r="J923" t="str">
        <f t="shared" si="181"/>
        <v/>
      </c>
      <c r="K923" t="str">
        <f t="shared" si="173"/>
        <v/>
      </c>
      <c r="M923" t="str">
        <f t="shared" si="174"/>
        <v/>
      </c>
      <c r="N923" t="e">
        <f t="shared" si="175"/>
        <v>#VALUE!</v>
      </c>
      <c r="O923" t="e">
        <f t="shared" si="176"/>
        <v>#VALUE!</v>
      </c>
      <c r="Q923" t="e">
        <f t="shared" si="177"/>
        <v>#VALUE!</v>
      </c>
      <c r="S923" t="e">
        <f t="shared" si="179"/>
        <v>#VALUE!</v>
      </c>
      <c r="T923" t="e">
        <f t="shared" si="178"/>
        <v>#VALUE!</v>
      </c>
    </row>
    <row r="924" spans="2:20" x14ac:dyDescent="0.25">
      <c r="B924" t="s">
        <v>4009</v>
      </c>
      <c r="C924" t="s">
        <v>4657</v>
      </c>
      <c r="E924" t="str">
        <f t="shared" si="170"/>
        <v>05</v>
      </c>
      <c r="F924" t="str">
        <f t="shared" si="180"/>
        <v>52</v>
      </c>
      <c r="G924" t="str">
        <f t="shared" si="171"/>
        <v>N</v>
      </c>
      <c r="I924" t="str">
        <f t="shared" si="172"/>
        <v>002</v>
      </c>
      <c r="J924" t="str">
        <f t="shared" si="181"/>
        <v>38</v>
      </c>
      <c r="K924" t="str">
        <f t="shared" si="173"/>
        <v>E</v>
      </c>
      <c r="M924" t="str">
        <f t="shared" si="174"/>
        <v>05</v>
      </c>
      <c r="N924">
        <f t="shared" si="175"/>
        <v>0.8666666666666667</v>
      </c>
      <c r="O924">
        <f t="shared" si="176"/>
        <v>5.8666666666666671</v>
      </c>
      <c r="Q924">
        <f t="shared" si="177"/>
        <v>2.6333333333333333</v>
      </c>
      <c r="S924">
        <f t="shared" si="179"/>
        <v>5.8666666666666671</v>
      </c>
      <c r="T924">
        <f t="shared" si="178"/>
        <v>2.6333333333333333</v>
      </c>
    </row>
    <row r="925" spans="2:20" x14ac:dyDescent="0.25">
      <c r="B925" t="s">
        <v>4658</v>
      </c>
      <c r="C925" t="s">
        <v>4564</v>
      </c>
      <c r="E925" t="str">
        <f t="shared" si="170"/>
        <v>06</v>
      </c>
      <c r="F925" t="str">
        <f t="shared" si="180"/>
        <v>19</v>
      </c>
      <c r="G925" t="str">
        <f t="shared" si="171"/>
        <v>N</v>
      </c>
      <c r="I925" t="str">
        <f t="shared" si="172"/>
        <v>003</v>
      </c>
      <c r="J925" t="str">
        <f t="shared" si="181"/>
        <v>25</v>
      </c>
      <c r="K925" t="str">
        <f t="shared" si="173"/>
        <v>E</v>
      </c>
      <c r="M925" t="str">
        <f t="shared" si="174"/>
        <v>06</v>
      </c>
      <c r="N925">
        <f t="shared" si="175"/>
        <v>0.31666666666666665</v>
      </c>
      <c r="O925">
        <f t="shared" si="176"/>
        <v>6.3166666666666664</v>
      </c>
      <c r="Q925">
        <f t="shared" si="177"/>
        <v>3.4166666666666665</v>
      </c>
      <c r="S925">
        <f t="shared" si="179"/>
        <v>6.3166666666666664</v>
      </c>
      <c r="T925">
        <f t="shared" si="178"/>
        <v>3.4166666666666665</v>
      </c>
    </row>
    <row r="926" spans="2:20" x14ac:dyDescent="0.25">
      <c r="E926" t="str">
        <f t="shared" si="170"/>
        <v/>
      </c>
      <c r="F926" t="str">
        <f t="shared" si="180"/>
        <v/>
      </c>
      <c r="G926" t="str">
        <f t="shared" si="171"/>
        <v/>
      </c>
      <c r="I926" t="str">
        <f t="shared" si="172"/>
        <v/>
      </c>
      <c r="J926" t="str">
        <f t="shared" si="181"/>
        <v/>
      </c>
      <c r="K926" t="str">
        <f t="shared" si="173"/>
        <v/>
      </c>
      <c r="M926" t="str">
        <f t="shared" si="174"/>
        <v/>
      </c>
      <c r="N926" t="e">
        <f t="shared" si="175"/>
        <v>#VALUE!</v>
      </c>
      <c r="O926" t="e">
        <f t="shared" si="176"/>
        <v>#VALUE!</v>
      </c>
      <c r="Q926" t="e">
        <f t="shared" si="177"/>
        <v>#VALUE!</v>
      </c>
      <c r="S926" t="e">
        <f t="shared" si="179"/>
        <v>#VALUE!</v>
      </c>
      <c r="T926" t="e">
        <f t="shared" si="178"/>
        <v>#VALUE!</v>
      </c>
    </row>
    <row r="927" spans="2:20" x14ac:dyDescent="0.25">
      <c r="B927" t="s">
        <v>4659</v>
      </c>
      <c r="C927" t="s">
        <v>4660</v>
      </c>
      <c r="E927" t="str">
        <f t="shared" si="170"/>
        <v>04</v>
      </c>
      <c r="F927" t="str">
        <f t="shared" si="180"/>
        <v>23</v>
      </c>
      <c r="G927" t="str">
        <f t="shared" si="171"/>
        <v>N</v>
      </c>
      <c r="I927" t="str">
        <f t="shared" si="172"/>
        <v>002</v>
      </c>
      <c r="J927" t="str">
        <f t="shared" si="181"/>
        <v>35</v>
      </c>
      <c r="K927" t="str">
        <f t="shared" si="173"/>
        <v>E</v>
      </c>
      <c r="M927" t="str">
        <f t="shared" si="174"/>
        <v>04</v>
      </c>
      <c r="N927">
        <f t="shared" si="175"/>
        <v>0.38333333333333336</v>
      </c>
      <c r="O927">
        <f t="shared" si="176"/>
        <v>4.3833333333333337</v>
      </c>
      <c r="Q927">
        <f t="shared" si="177"/>
        <v>2.5833333333333335</v>
      </c>
      <c r="S927">
        <f t="shared" si="179"/>
        <v>4.3833333333333337</v>
      </c>
      <c r="T927">
        <f t="shared" si="178"/>
        <v>2.5833333333333335</v>
      </c>
    </row>
    <row r="928" spans="2:20" x14ac:dyDescent="0.25">
      <c r="B928" t="s">
        <v>4661</v>
      </c>
      <c r="C928" t="s">
        <v>4662</v>
      </c>
      <c r="E928" t="str">
        <f t="shared" si="170"/>
        <v>04</v>
      </c>
      <c r="F928" t="str">
        <f t="shared" si="180"/>
        <v>16</v>
      </c>
      <c r="G928" t="str">
        <f t="shared" si="171"/>
        <v>N</v>
      </c>
      <c r="I928" t="str">
        <f t="shared" si="172"/>
        <v>008</v>
      </c>
      <c r="J928" t="str">
        <f t="shared" si="181"/>
        <v>04</v>
      </c>
      <c r="K928" t="str">
        <f t="shared" si="173"/>
        <v>W</v>
      </c>
      <c r="M928" t="str">
        <f t="shared" si="174"/>
        <v>04</v>
      </c>
      <c r="N928">
        <f t="shared" si="175"/>
        <v>0.26666666666666666</v>
      </c>
      <c r="O928">
        <f t="shared" si="176"/>
        <v>4.2666666666666666</v>
      </c>
      <c r="Q928">
        <f t="shared" si="177"/>
        <v>8.0666666666666664</v>
      </c>
      <c r="S928">
        <f t="shared" si="179"/>
        <v>4.2666666666666666</v>
      </c>
      <c r="T928">
        <f t="shared" si="178"/>
        <v>-8.0666666666666664</v>
      </c>
    </row>
    <row r="929" spans="2:20" x14ac:dyDescent="0.25">
      <c r="B929" t="s">
        <v>4663</v>
      </c>
      <c r="C929" t="s">
        <v>4664</v>
      </c>
      <c r="E929" t="str">
        <f t="shared" si="170"/>
        <v>07</v>
      </c>
      <c r="F929" t="str">
        <f t="shared" si="180"/>
        <v>01</v>
      </c>
      <c r="G929" t="str">
        <f t="shared" si="171"/>
        <v>N</v>
      </c>
      <c r="I929" t="str">
        <f t="shared" si="172"/>
        <v>012</v>
      </c>
      <c r="J929" t="str">
        <f t="shared" si="181"/>
        <v>56</v>
      </c>
      <c r="K929" t="str">
        <f t="shared" si="173"/>
        <v>W</v>
      </c>
      <c r="M929" t="str">
        <f t="shared" si="174"/>
        <v>07</v>
      </c>
      <c r="N929">
        <f t="shared" si="175"/>
        <v>1.6666666666666666E-2</v>
      </c>
      <c r="O929">
        <f t="shared" si="176"/>
        <v>7.0166666666666666</v>
      </c>
      <c r="Q929">
        <f t="shared" si="177"/>
        <v>12.933333333333334</v>
      </c>
      <c r="S929">
        <f t="shared" si="179"/>
        <v>7.0166666666666666</v>
      </c>
      <c r="T929">
        <f t="shared" si="178"/>
        <v>-12.933333333333334</v>
      </c>
    </row>
    <row r="930" spans="2:20" x14ac:dyDescent="0.25">
      <c r="B930" t="s">
        <v>3991</v>
      </c>
      <c r="C930" t="s">
        <v>4665</v>
      </c>
      <c r="E930" t="str">
        <f t="shared" si="170"/>
        <v>10</v>
      </c>
      <c r="F930" t="str">
        <f t="shared" si="180"/>
        <v>55</v>
      </c>
      <c r="G930" t="str">
        <f t="shared" si="171"/>
        <v>N</v>
      </c>
      <c r="I930" t="str">
        <f t="shared" si="172"/>
        <v>017</v>
      </c>
      <c r="J930" t="str">
        <f t="shared" si="181"/>
        <v>05</v>
      </c>
      <c r="K930" t="str">
        <f t="shared" si="173"/>
        <v>W</v>
      </c>
      <c r="M930" t="str">
        <f t="shared" si="174"/>
        <v>10</v>
      </c>
      <c r="N930">
        <f t="shared" si="175"/>
        <v>0.91666666666666663</v>
      </c>
      <c r="O930">
        <f t="shared" si="176"/>
        <v>10.916666666666666</v>
      </c>
      <c r="Q930">
        <f t="shared" si="177"/>
        <v>17.083333333333332</v>
      </c>
      <c r="S930">
        <f t="shared" si="179"/>
        <v>10.916666666666666</v>
      </c>
      <c r="T930">
        <f t="shared" si="178"/>
        <v>-17.083333333333332</v>
      </c>
    </row>
    <row r="931" spans="2:20" x14ac:dyDescent="0.25">
      <c r="B931" t="s">
        <v>4666</v>
      </c>
      <c r="C931" t="s">
        <v>4667</v>
      </c>
      <c r="E931" t="str">
        <f t="shared" si="170"/>
        <v>14</v>
      </c>
      <c r="F931" t="str">
        <f t="shared" si="180"/>
        <v>52</v>
      </c>
      <c r="G931" t="str">
        <f t="shared" si="171"/>
        <v>N</v>
      </c>
      <c r="I931" t="str">
        <f t="shared" si="172"/>
        <v>017</v>
      </c>
      <c r="J931" t="str">
        <f t="shared" si="181"/>
        <v>38</v>
      </c>
      <c r="K931" t="str">
        <f t="shared" si="173"/>
        <v>W</v>
      </c>
      <c r="M931" t="str">
        <f t="shared" si="174"/>
        <v>14</v>
      </c>
      <c r="N931">
        <f t="shared" si="175"/>
        <v>0.8666666666666667</v>
      </c>
      <c r="O931">
        <f t="shared" si="176"/>
        <v>14.866666666666667</v>
      </c>
      <c r="Q931">
        <f t="shared" si="177"/>
        <v>17.633333333333333</v>
      </c>
      <c r="S931">
        <f t="shared" si="179"/>
        <v>14.866666666666667</v>
      </c>
      <c r="T931">
        <f t="shared" si="178"/>
        <v>-17.633333333333333</v>
      </c>
    </row>
    <row r="932" spans="2:20" x14ac:dyDescent="0.25">
      <c r="B932" t="s">
        <v>4668</v>
      </c>
      <c r="C932" t="s">
        <v>4669</v>
      </c>
      <c r="E932" t="str">
        <f t="shared" si="170"/>
        <v>19</v>
      </c>
      <c r="F932" t="str">
        <f t="shared" si="180"/>
        <v>26</v>
      </c>
      <c r="G932" t="str">
        <f t="shared" si="171"/>
        <v>N</v>
      </c>
      <c r="I932" t="str">
        <f t="shared" si="172"/>
        <v>017</v>
      </c>
      <c r="J932" t="str">
        <f t="shared" si="181"/>
        <v>34</v>
      </c>
      <c r="K932" t="str">
        <f t="shared" si="173"/>
        <v>W</v>
      </c>
      <c r="M932" t="str">
        <f t="shared" si="174"/>
        <v>19</v>
      </c>
      <c r="N932">
        <f t="shared" si="175"/>
        <v>0.43333333333333335</v>
      </c>
      <c r="O932">
        <f t="shared" si="176"/>
        <v>19.433333333333334</v>
      </c>
      <c r="Q932">
        <f t="shared" si="177"/>
        <v>17.566666666666666</v>
      </c>
      <c r="S932">
        <f t="shared" si="179"/>
        <v>19.433333333333334</v>
      </c>
      <c r="T932">
        <f t="shared" si="178"/>
        <v>-17.566666666666666</v>
      </c>
    </row>
    <row r="933" spans="2:20" x14ac:dyDescent="0.25">
      <c r="B933" t="s">
        <v>4670</v>
      </c>
      <c r="C933" t="s">
        <v>4671</v>
      </c>
      <c r="E933" t="str">
        <f t="shared" si="170"/>
        <v>24</v>
      </c>
      <c r="F933" t="str">
        <f t="shared" si="180"/>
        <v>22</v>
      </c>
      <c r="G933" t="str">
        <f t="shared" si="171"/>
        <v>N</v>
      </c>
      <c r="I933" t="str">
        <f t="shared" si="172"/>
        <v>017</v>
      </c>
      <c r="J933" t="str">
        <f t="shared" si="181"/>
        <v>04</v>
      </c>
      <c r="K933" t="str">
        <f t="shared" si="173"/>
        <v>W</v>
      </c>
      <c r="M933" t="str">
        <f t="shared" si="174"/>
        <v>24</v>
      </c>
      <c r="N933">
        <f t="shared" si="175"/>
        <v>0.36666666666666664</v>
      </c>
      <c r="O933">
        <f t="shared" si="176"/>
        <v>24.366666666666667</v>
      </c>
      <c r="Q933">
        <f t="shared" si="177"/>
        <v>17.066666666666666</v>
      </c>
      <c r="S933">
        <f t="shared" si="179"/>
        <v>24.366666666666667</v>
      </c>
      <c r="T933">
        <f t="shared" si="178"/>
        <v>-17.066666666666666</v>
      </c>
    </row>
    <row r="934" spans="2:20" x14ac:dyDescent="0.25">
      <c r="E934" t="str">
        <f t="shared" si="170"/>
        <v/>
      </c>
      <c r="F934" t="str">
        <f t="shared" si="180"/>
        <v/>
      </c>
      <c r="G934" t="str">
        <f t="shared" si="171"/>
        <v/>
      </c>
      <c r="I934" t="str">
        <f t="shared" si="172"/>
        <v/>
      </c>
      <c r="J934" t="str">
        <f t="shared" si="181"/>
        <v/>
      </c>
      <c r="K934" t="str">
        <f t="shared" si="173"/>
        <v/>
      </c>
      <c r="M934" t="str">
        <f t="shared" si="174"/>
        <v/>
      </c>
      <c r="N934" t="e">
        <f t="shared" si="175"/>
        <v>#VALUE!</v>
      </c>
      <c r="O934" t="e">
        <f t="shared" si="176"/>
        <v>#VALUE!</v>
      </c>
      <c r="Q934" t="e">
        <f t="shared" si="177"/>
        <v>#VALUE!</v>
      </c>
      <c r="S934" t="e">
        <f t="shared" si="179"/>
        <v>#VALUE!</v>
      </c>
      <c r="T934" t="e">
        <f t="shared" si="178"/>
        <v>#VALUE!</v>
      </c>
    </row>
    <row r="935" spans="2:20" x14ac:dyDescent="0.25">
      <c r="E935" t="str">
        <f t="shared" si="170"/>
        <v/>
      </c>
      <c r="F935" t="str">
        <f t="shared" si="180"/>
        <v/>
      </c>
      <c r="G935" t="str">
        <f t="shared" si="171"/>
        <v/>
      </c>
      <c r="I935" t="str">
        <f t="shared" si="172"/>
        <v/>
      </c>
      <c r="J935" t="str">
        <f t="shared" si="181"/>
        <v/>
      </c>
      <c r="K935" t="str">
        <f t="shared" si="173"/>
        <v/>
      </c>
      <c r="M935" t="str">
        <f t="shared" si="174"/>
        <v/>
      </c>
      <c r="N935" t="e">
        <f t="shared" si="175"/>
        <v>#VALUE!</v>
      </c>
      <c r="O935" t="e">
        <f t="shared" si="176"/>
        <v>#VALUE!</v>
      </c>
      <c r="Q935" t="e">
        <f t="shared" si="177"/>
        <v>#VALUE!</v>
      </c>
      <c r="S935" t="e">
        <f t="shared" si="179"/>
        <v>#VALUE!</v>
      </c>
      <c r="T935" t="e">
        <f t="shared" si="178"/>
        <v>#VALUE!</v>
      </c>
    </row>
    <row r="936" spans="2:20" x14ac:dyDescent="0.25">
      <c r="B936" t="s">
        <v>4672</v>
      </c>
      <c r="C936" t="s">
        <v>4631</v>
      </c>
      <c r="E936" t="str">
        <f t="shared" si="170"/>
        <v>28</v>
      </c>
      <c r="F936" t="str">
        <f t="shared" si="180"/>
        <v>05</v>
      </c>
      <c r="G936" t="str">
        <f t="shared" si="171"/>
        <v>N</v>
      </c>
      <c r="I936" t="str">
        <f t="shared" si="172"/>
        <v>015</v>
      </c>
      <c r="J936" t="str">
        <f t="shared" si="181"/>
        <v>17</v>
      </c>
      <c r="K936" t="str">
        <f t="shared" si="173"/>
        <v>W</v>
      </c>
      <c r="M936" t="str">
        <f t="shared" si="174"/>
        <v>28</v>
      </c>
      <c r="N936">
        <f t="shared" si="175"/>
        <v>8.3333333333333329E-2</v>
      </c>
      <c r="O936">
        <f t="shared" si="176"/>
        <v>28.083333333333332</v>
      </c>
      <c r="Q936">
        <f t="shared" si="177"/>
        <v>15.283333333333333</v>
      </c>
      <c r="S936">
        <f t="shared" si="179"/>
        <v>28.083333333333332</v>
      </c>
      <c r="T936">
        <f t="shared" si="178"/>
        <v>-15.283333333333333</v>
      </c>
    </row>
    <row r="937" spans="2:20" x14ac:dyDescent="0.25">
      <c r="B937" t="s">
        <v>4673</v>
      </c>
      <c r="C937" t="s">
        <v>4674</v>
      </c>
      <c r="E937" t="str">
        <f t="shared" si="170"/>
        <v>30</v>
      </c>
      <c r="F937" t="str">
        <f t="shared" si="180"/>
        <v>43</v>
      </c>
      <c r="G937" t="str">
        <f t="shared" si="171"/>
        <v>N</v>
      </c>
      <c r="I937" t="str">
        <f t="shared" si="172"/>
        <v>012</v>
      </c>
      <c r="J937" t="str">
        <f t="shared" si="181"/>
        <v>38</v>
      </c>
      <c r="K937" t="str">
        <f t="shared" si="173"/>
        <v>W</v>
      </c>
      <c r="M937" t="str">
        <f t="shared" si="174"/>
        <v>30</v>
      </c>
      <c r="N937">
        <f t="shared" si="175"/>
        <v>0.71666666666666667</v>
      </c>
      <c r="O937">
        <f t="shared" si="176"/>
        <v>30.716666666666665</v>
      </c>
      <c r="Q937">
        <f t="shared" si="177"/>
        <v>12.633333333333333</v>
      </c>
      <c r="S937">
        <f t="shared" si="179"/>
        <v>30.716666666666665</v>
      </c>
      <c r="T937">
        <f t="shared" si="178"/>
        <v>-12.633333333333333</v>
      </c>
    </row>
    <row r="938" spans="2:20" x14ac:dyDescent="0.25">
      <c r="B938" t="s">
        <v>4675</v>
      </c>
      <c r="C938" t="s">
        <v>4676</v>
      </c>
      <c r="E938" t="str">
        <f t="shared" si="170"/>
        <v>28</v>
      </c>
      <c r="F938" t="str">
        <f t="shared" si="180"/>
        <v>07</v>
      </c>
      <c r="G938" t="str">
        <f t="shared" si="171"/>
        <v>N</v>
      </c>
      <c r="I938" t="str">
        <f t="shared" si="172"/>
        <v>015</v>
      </c>
      <c r="J938" t="str">
        <f t="shared" si="181"/>
        <v>23</v>
      </c>
      <c r="K938" t="str">
        <f t="shared" si="173"/>
        <v>W</v>
      </c>
      <c r="M938" t="str">
        <f t="shared" si="174"/>
        <v>28</v>
      </c>
      <c r="N938">
        <f t="shared" si="175"/>
        <v>0.11666666666666667</v>
      </c>
      <c r="O938">
        <f t="shared" si="176"/>
        <v>28.116666666666667</v>
      </c>
      <c r="Q938">
        <f t="shared" si="177"/>
        <v>15.383333333333333</v>
      </c>
      <c r="S938">
        <f t="shared" si="179"/>
        <v>28.116666666666667</v>
      </c>
      <c r="T938">
        <f t="shared" si="178"/>
        <v>-15.383333333333333</v>
      </c>
    </row>
    <row r="939" spans="2:20" x14ac:dyDescent="0.25">
      <c r="E939" t="str">
        <f t="shared" si="170"/>
        <v/>
      </c>
      <c r="F939" t="str">
        <f t="shared" si="180"/>
        <v/>
      </c>
      <c r="G939" t="str">
        <f t="shared" si="171"/>
        <v/>
      </c>
      <c r="I939" t="str">
        <f t="shared" si="172"/>
        <v/>
      </c>
      <c r="J939" t="str">
        <f t="shared" si="181"/>
        <v/>
      </c>
      <c r="K939" t="str">
        <f t="shared" si="173"/>
        <v/>
      </c>
      <c r="M939" t="str">
        <f t="shared" si="174"/>
        <v/>
      </c>
      <c r="N939" t="e">
        <f t="shared" si="175"/>
        <v>#VALUE!</v>
      </c>
      <c r="O939" t="e">
        <f t="shared" si="176"/>
        <v>#VALUE!</v>
      </c>
      <c r="Q939" t="e">
        <f t="shared" si="177"/>
        <v>#VALUE!</v>
      </c>
      <c r="S939" t="e">
        <f t="shared" si="179"/>
        <v>#VALUE!</v>
      </c>
      <c r="T939" t="e">
        <f t="shared" si="178"/>
        <v>#VALUE!</v>
      </c>
    </row>
    <row r="940" spans="2:20" x14ac:dyDescent="0.25">
      <c r="B940" t="s">
        <v>3953</v>
      </c>
      <c r="C940" t="s">
        <v>4677</v>
      </c>
      <c r="E940" t="str">
        <f t="shared" si="170"/>
        <v>34</v>
      </c>
      <c r="F940" t="str">
        <f t="shared" si="180"/>
        <v>36</v>
      </c>
      <c r="G940" t="str">
        <f t="shared" si="171"/>
        <v>N</v>
      </c>
      <c r="I940" t="str">
        <f t="shared" si="172"/>
        <v>007</v>
      </c>
      <c r="J940" t="str">
        <f t="shared" si="181"/>
        <v>59</v>
      </c>
      <c r="K940" t="str">
        <f t="shared" si="173"/>
        <v>W</v>
      </c>
      <c r="M940" t="str">
        <f t="shared" si="174"/>
        <v>34</v>
      </c>
      <c r="N940">
        <f t="shared" si="175"/>
        <v>0.6</v>
      </c>
      <c r="O940">
        <f t="shared" si="176"/>
        <v>34.6</v>
      </c>
      <c r="Q940">
        <f t="shared" si="177"/>
        <v>7.9833333333333334</v>
      </c>
      <c r="S940">
        <f t="shared" si="179"/>
        <v>34.6</v>
      </c>
      <c r="T940">
        <f t="shared" si="178"/>
        <v>-7.9833333333333334</v>
      </c>
    </row>
    <row r="941" spans="2:20" x14ac:dyDescent="0.25">
      <c r="B941" t="s">
        <v>4678</v>
      </c>
      <c r="C941" t="s">
        <v>4568</v>
      </c>
      <c r="E941" t="str">
        <f t="shared" si="170"/>
        <v>36</v>
      </c>
      <c r="F941" t="str">
        <f t="shared" si="180"/>
        <v>30</v>
      </c>
      <c r="G941" t="str">
        <f t="shared" si="171"/>
        <v>N</v>
      </c>
      <c r="I941" t="str">
        <f t="shared" si="172"/>
        <v>002</v>
      </c>
      <c r="J941" t="str">
        <f t="shared" si="181"/>
        <v>00</v>
      </c>
      <c r="K941" t="str">
        <f t="shared" si="173"/>
        <v>W</v>
      </c>
      <c r="M941" t="str">
        <f t="shared" si="174"/>
        <v>36</v>
      </c>
      <c r="N941">
        <f t="shared" si="175"/>
        <v>0.5</v>
      </c>
      <c r="O941">
        <f t="shared" si="176"/>
        <v>36.5</v>
      </c>
      <c r="Q941">
        <f t="shared" si="177"/>
        <v>2</v>
      </c>
      <c r="S941">
        <f t="shared" si="179"/>
        <v>36.5</v>
      </c>
      <c r="T941">
        <f t="shared" si="178"/>
        <v>-2</v>
      </c>
    </row>
    <row r="942" spans="2:20" x14ac:dyDescent="0.25">
      <c r="B942" t="s">
        <v>4679</v>
      </c>
      <c r="C942" t="s">
        <v>4680</v>
      </c>
      <c r="E942" t="str">
        <f t="shared" si="170"/>
        <v>40</v>
      </c>
      <c r="F942" t="str">
        <f t="shared" si="180"/>
        <v>28</v>
      </c>
      <c r="G942" t="str">
        <f t="shared" si="171"/>
        <v>N</v>
      </c>
      <c r="I942" t="str">
        <f t="shared" si="172"/>
        <v>002</v>
      </c>
      <c r="J942" t="str">
        <f t="shared" si="181"/>
        <v>24</v>
      </c>
      <c r="K942" t="str">
        <f t="shared" si="173"/>
        <v>E</v>
      </c>
      <c r="M942" t="str">
        <f t="shared" si="174"/>
        <v>40</v>
      </c>
      <c r="N942">
        <f t="shared" si="175"/>
        <v>0.46666666666666667</v>
      </c>
      <c r="O942">
        <f t="shared" si="176"/>
        <v>40.466666666666669</v>
      </c>
      <c r="Q942">
        <f t="shared" si="177"/>
        <v>2.4</v>
      </c>
      <c r="S942">
        <f t="shared" si="179"/>
        <v>40.466666666666669</v>
      </c>
      <c r="T942">
        <f t="shared" si="178"/>
        <v>2.4</v>
      </c>
    </row>
    <row r="943" spans="2:20" x14ac:dyDescent="0.25">
      <c r="E943" t="str">
        <f t="shared" si="170"/>
        <v/>
      </c>
      <c r="F943" t="str">
        <f t="shared" si="180"/>
        <v/>
      </c>
      <c r="G943" t="str">
        <f t="shared" si="171"/>
        <v/>
      </c>
      <c r="I943" t="str">
        <f t="shared" si="172"/>
        <v/>
      </c>
      <c r="J943" t="str">
        <f t="shared" si="181"/>
        <v/>
      </c>
      <c r="K943" t="str">
        <f t="shared" si="173"/>
        <v/>
      </c>
      <c r="M943" t="str">
        <f t="shared" si="174"/>
        <v/>
      </c>
      <c r="N943" t="e">
        <f t="shared" si="175"/>
        <v>#VALUE!</v>
      </c>
      <c r="O943" t="e">
        <f t="shared" si="176"/>
        <v>#VALUE!</v>
      </c>
      <c r="Q943" t="e">
        <f t="shared" si="177"/>
        <v>#VALUE!</v>
      </c>
      <c r="S943" t="e">
        <f t="shared" si="179"/>
        <v>#VALUE!</v>
      </c>
      <c r="T943" t="e">
        <f t="shared" si="178"/>
        <v>#VALUE!</v>
      </c>
    </row>
    <row r="944" spans="2:20" x14ac:dyDescent="0.25">
      <c r="E944" t="str">
        <f t="shared" si="170"/>
        <v/>
      </c>
      <c r="F944" t="str">
        <f t="shared" si="180"/>
        <v/>
      </c>
      <c r="G944" t="str">
        <f t="shared" si="171"/>
        <v/>
      </c>
      <c r="I944" t="str">
        <f t="shared" si="172"/>
        <v/>
      </c>
      <c r="J944" t="str">
        <f t="shared" si="181"/>
        <v/>
      </c>
      <c r="K944" t="str">
        <f t="shared" si="173"/>
        <v/>
      </c>
      <c r="M944" t="str">
        <f t="shared" si="174"/>
        <v/>
      </c>
      <c r="N944" t="e">
        <f t="shared" si="175"/>
        <v>#VALUE!</v>
      </c>
      <c r="O944" t="e">
        <f t="shared" si="176"/>
        <v>#VALUE!</v>
      </c>
      <c r="Q944" t="e">
        <f t="shared" si="177"/>
        <v>#VALUE!</v>
      </c>
      <c r="S944" t="e">
        <f t="shared" si="179"/>
        <v>#VALUE!</v>
      </c>
      <c r="T944" t="e">
        <f t="shared" si="178"/>
        <v>#VALUE!</v>
      </c>
    </row>
    <row r="945" spans="2:20" x14ac:dyDescent="0.25">
      <c r="B945" t="s">
        <v>4681</v>
      </c>
      <c r="C945" t="s">
        <v>4606</v>
      </c>
      <c r="E945" t="str">
        <f t="shared" si="170"/>
        <v>43</v>
      </c>
      <c r="F945" t="str">
        <f t="shared" si="180"/>
        <v>10</v>
      </c>
      <c r="G945" t="str">
        <f t="shared" si="171"/>
        <v>N</v>
      </c>
      <c r="I945" t="str">
        <f t="shared" si="172"/>
        <v>005</v>
      </c>
      <c r="J945" t="str">
        <f t="shared" si="181"/>
        <v>02</v>
      </c>
      <c r="K945" t="str">
        <f t="shared" si="173"/>
        <v>E</v>
      </c>
      <c r="M945" t="str">
        <f t="shared" si="174"/>
        <v>43</v>
      </c>
      <c r="N945">
        <f t="shared" si="175"/>
        <v>0.16666666666666666</v>
      </c>
      <c r="O945">
        <f t="shared" si="176"/>
        <v>43.166666666666664</v>
      </c>
      <c r="Q945">
        <f t="shared" si="177"/>
        <v>5.0333333333333332</v>
      </c>
      <c r="S945">
        <f t="shared" si="179"/>
        <v>43.166666666666664</v>
      </c>
      <c r="T945">
        <f t="shared" si="178"/>
        <v>5.0333333333333332</v>
      </c>
    </row>
    <row r="946" spans="2:20" x14ac:dyDescent="0.25">
      <c r="E946" t="str">
        <f t="shared" si="170"/>
        <v/>
      </c>
      <c r="F946" t="str">
        <f t="shared" si="180"/>
        <v/>
      </c>
      <c r="G946" t="str">
        <f t="shared" si="171"/>
        <v/>
      </c>
      <c r="I946" t="str">
        <f t="shared" si="172"/>
        <v/>
      </c>
      <c r="J946" t="str">
        <f t="shared" si="181"/>
        <v/>
      </c>
      <c r="K946" t="str">
        <f t="shared" si="173"/>
        <v/>
      </c>
      <c r="M946" t="str">
        <f t="shared" si="174"/>
        <v/>
      </c>
      <c r="N946" t="e">
        <f t="shared" si="175"/>
        <v>#VALUE!</v>
      </c>
      <c r="O946" t="e">
        <f t="shared" si="176"/>
        <v>#VALUE!</v>
      </c>
      <c r="Q946" t="e">
        <f t="shared" si="177"/>
        <v>#VALUE!</v>
      </c>
      <c r="S946" t="e">
        <f t="shared" si="179"/>
        <v>#VALUE!</v>
      </c>
      <c r="T946" t="e">
        <f t="shared" si="178"/>
        <v>#VALUE!</v>
      </c>
    </row>
    <row r="947" spans="2:20" x14ac:dyDescent="0.25">
      <c r="E947" t="str">
        <f t="shared" si="170"/>
        <v/>
      </c>
      <c r="F947" t="str">
        <f t="shared" si="180"/>
        <v/>
      </c>
      <c r="G947" t="str">
        <f t="shared" si="171"/>
        <v/>
      </c>
      <c r="I947" t="str">
        <f t="shared" si="172"/>
        <v/>
      </c>
      <c r="J947" t="str">
        <f t="shared" si="181"/>
        <v/>
      </c>
      <c r="K947" t="str">
        <f t="shared" si="173"/>
        <v/>
      </c>
      <c r="M947" t="str">
        <f t="shared" si="174"/>
        <v/>
      </c>
      <c r="N947" t="e">
        <f t="shared" si="175"/>
        <v>#VALUE!</v>
      </c>
      <c r="O947" t="e">
        <f t="shared" si="176"/>
        <v>#VALUE!</v>
      </c>
      <c r="Q947" t="e">
        <f t="shared" si="177"/>
        <v>#VALUE!</v>
      </c>
      <c r="S947" t="e">
        <f t="shared" si="179"/>
        <v>#VALUE!</v>
      </c>
      <c r="T947" t="e">
        <f t="shared" si="178"/>
        <v>#VALUE!</v>
      </c>
    </row>
    <row r="948" spans="2:20" x14ac:dyDescent="0.25">
      <c r="B948" t="s">
        <v>4682</v>
      </c>
      <c r="C948" t="s">
        <v>4608</v>
      </c>
      <c r="E948" t="str">
        <f t="shared" si="170"/>
        <v>44</v>
      </c>
      <c r="F948" t="str">
        <f t="shared" si="180"/>
        <v>18</v>
      </c>
      <c r="G948" t="str">
        <f t="shared" si="171"/>
        <v>N</v>
      </c>
      <c r="I948" t="str">
        <f t="shared" si="172"/>
        <v>008</v>
      </c>
      <c r="J948" t="str">
        <f t="shared" si="181"/>
        <v>41</v>
      </c>
      <c r="K948" t="str">
        <f t="shared" si="173"/>
        <v>E</v>
      </c>
      <c r="M948" t="str">
        <f t="shared" si="174"/>
        <v>44</v>
      </c>
      <c r="N948">
        <f t="shared" si="175"/>
        <v>0.3</v>
      </c>
      <c r="O948">
        <f t="shared" si="176"/>
        <v>44.3</v>
      </c>
      <c r="Q948">
        <f t="shared" si="177"/>
        <v>8.6833333333333336</v>
      </c>
      <c r="S948">
        <f t="shared" si="179"/>
        <v>44.3</v>
      </c>
      <c r="T948">
        <f t="shared" si="178"/>
        <v>8.6833333333333336</v>
      </c>
    </row>
    <row r="949" spans="2:20" x14ac:dyDescent="0.25">
      <c r="B949" t="s">
        <v>4683</v>
      </c>
      <c r="C949" t="s">
        <v>4684</v>
      </c>
      <c r="E949" t="str">
        <f t="shared" si="170"/>
        <v>43</v>
      </c>
      <c r="F949" t="str">
        <f t="shared" si="180"/>
        <v>22</v>
      </c>
      <c r="G949" t="str">
        <f t="shared" si="171"/>
        <v>N</v>
      </c>
      <c r="I949" t="str">
        <f t="shared" si="172"/>
        <v>004</v>
      </c>
      <c r="J949" t="str">
        <f t="shared" si="181"/>
        <v>57</v>
      </c>
      <c r="K949" t="str">
        <f t="shared" si="173"/>
        <v>E</v>
      </c>
      <c r="M949" t="str">
        <f t="shared" si="174"/>
        <v>43</v>
      </c>
      <c r="N949">
        <f t="shared" si="175"/>
        <v>0.36666666666666664</v>
      </c>
      <c r="O949">
        <f t="shared" si="176"/>
        <v>43.366666666666667</v>
      </c>
      <c r="Q949">
        <f t="shared" si="177"/>
        <v>4.95</v>
      </c>
      <c r="S949">
        <f t="shared" si="179"/>
        <v>43.366666666666667</v>
      </c>
      <c r="T949">
        <f t="shared" si="178"/>
        <v>4.95</v>
      </c>
    </row>
    <row r="950" spans="2:20" x14ac:dyDescent="0.25">
      <c r="E950" t="str">
        <f t="shared" si="170"/>
        <v/>
      </c>
      <c r="F950" t="str">
        <f t="shared" si="180"/>
        <v/>
      </c>
      <c r="G950" t="str">
        <f t="shared" si="171"/>
        <v/>
      </c>
      <c r="I950" t="str">
        <f t="shared" si="172"/>
        <v/>
      </c>
      <c r="J950" t="str">
        <f t="shared" si="181"/>
        <v/>
      </c>
      <c r="K950" t="str">
        <f t="shared" si="173"/>
        <v/>
      </c>
      <c r="M950" t="str">
        <f t="shared" si="174"/>
        <v/>
      </c>
      <c r="N950" t="e">
        <f t="shared" si="175"/>
        <v>#VALUE!</v>
      </c>
      <c r="O950" t="e">
        <f t="shared" si="176"/>
        <v>#VALUE!</v>
      </c>
      <c r="Q950" t="e">
        <f t="shared" si="177"/>
        <v>#VALUE!</v>
      </c>
      <c r="S950" t="e">
        <f t="shared" si="179"/>
        <v>#VALUE!</v>
      </c>
      <c r="T950" t="e">
        <f t="shared" si="178"/>
        <v>#VALUE!</v>
      </c>
    </row>
    <row r="951" spans="2:20" x14ac:dyDescent="0.25">
      <c r="E951" t="str">
        <f t="shared" si="170"/>
        <v/>
      </c>
      <c r="F951" t="str">
        <f t="shared" si="180"/>
        <v/>
      </c>
      <c r="G951" t="str">
        <f t="shared" si="171"/>
        <v/>
      </c>
      <c r="I951" t="str">
        <f t="shared" si="172"/>
        <v/>
      </c>
      <c r="J951" t="str">
        <f t="shared" si="181"/>
        <v/>
      </c>
      <c r="K951" t="str">
        <f t="shared" si="173"/>
        <v/>
      </c>
      <c r="M951" t="str">
        <f t="shared" si="174"/>
        <v/>
      </c>
      <c r="N951" t="e">
        <f t="shared" si="175"/>
        <v>#VALUE!</v>
      </c>
      <c r="O951" t="e">
        <f t="shared" si="176"/>
        <v>#VALUE!</v>
      </c>
      <c r="Q951" t="e">
        <f t="shared" si="177"/>
        <v>#VALUE!</v>
      </c>
      <c r="S951" t="e">
        <f t="shared" si="179"/>
        <v>#VALUE!</v>
      </c>
      <c r="T951" t="e">
        <f t="shared" si="178"/>
        <v>#VALUE!</v>
      </c>
    </row>
    <row r="952" spans="2:20" x14ac:dyDescent="0.25">
      <c r="B952" t="s">
        <v>4685</v>
      </c>
      <c r="C952" t="s">
        <v>4686</v>
      </c>
      <c r="E952" t="str">
        <f t="shared" si="170"/>
        <v>43</v>
      </c>
      <c r="F952" t="str">
        <f t="shared" si="180"/>
        <v>11</v>
      </c>
      <c r="G952" t="str">
        <f t="shared" si="171"/>
        <v>N</v>
      </c>
      <c r="I952" t="str">
        <f t="shared" si="172"/>
        <v>009</v>
      </c>
      <c r="J952" t="str">
        <f t="shared" si="181"/>
        <v>32</v>
      </c>
      <c r="K952" t="str">
        <f t="shared" si="173"/>
        <v>E</v>
      </c>
      <c r="M952" t="str">
        <f t="shared" si="174"/>
        <v>43</v>
      </c>
      <c r="N952">
        <f t="shared" si="175"/>
        <v>0.18333333333333332</v>
      </c>
      <c r="O952">
        <f t="shared" si="176"/>
        <v>43.18333333333333</v>
      </c>
      <c r="Q952">
        <f t="shared" si="177"/>
        <v>9.5333333333333332</v>
      </c>
      <c r="S952">
        <f t="shared" si="179"/>
        <v>43.18333333333333</v>
      </c>
      <c r="T952">
        <f t="shared" si="178"/>
        <v>9.5333333333333332</v>
      </c>
    </row>
    <row r="953" spans="2:20" x14ac:dyDescent="0.25">
      <c r="B953" t="s">
        <v>4615</v>
      </c>
      <c r="C953" t="s">
        <v>4616</v>
      </c>
      <c r="E953" t="str">
        <f t="shared" si="170"/>
        <v>43</v>
      </c>
      <c r="F953" t="str">
        <f t="shared" si="180"/>
        <v>31</v>
      </c>
      <c r="G953" t="str">
        <f t="shared" si="171"/>
        <v>N</v>
      </c>
      <c r="I953" t="str">
        <f t="shared" si="172"/>
        <v>010</v>
      </c>
      <c r="J953" t="str">
        <f t="shared" si="181"/>
        <v>13</v>
      </c>
      <c r="K953" t="str">
        <f t="shared" si="173"/>
        <v>E</v>
      </c>
      <c r="M953" t="str">
        <f t="shared" si="174"/>
        <v>43</v>
      </c>
      <c r="N953">
        <f t="shared" si="175"/>
        <v>0.51666666666666672</v>
      </c>
      <c r="O953">
        <f t="shared" si="176"/>
        <v>43.516666666666666</v>
      </c>
      <c r="Q953">
        <f t="shared" si="177"/>
        <v>10.216666666666667</v>
      </c>
      <c r="S953">
        <f t="shared" si="179"/>
        <v>43.516666666666666</v>
      </c>
      <c r="T953">
        <f t="shared" si="178"/>
        <v>10.216666666666667</v>
      </c>
    </row>
    <row r="954" spans="2:20" x14ac:dyDescent="0.25">
      <c r="E954" t="str">
        <f t="shared" si="170"/>
        <v/>
      </c>
      <c r="F954" t="str">
        <f t="shared" si="180"/>
        <v/>
      </c>
      <c r="G954" t="str">
        <f t="shared" si="171"/>
        <v/>
      </c>
      <c r="I954" t="str">
        <f t="shared" si="172"/>
        <v/>
      </c>
      <c r="J954" t="str">
        <f t="shared" si="181"/>
        <v/>
      </c>
      <c r="K954" t="str">
        <f t="shared" si="173"/>
        <v/>
      </c>
      <c r="M954" t="str">
        <f t="shared" si="174"/>
        <v/>
      </c>
      <c r="N954" t="e">
        <f t="shared" si="175"/>
        <v>#VALUE!</v>
      </c>
      <c r="O954" t="e">
        <f t="shared" si="176"/>
        <v>#VALUE!</v>
      </c>
      <c r="Q954" t="e">
        <f t="shared" si="177"/>
        <v>#VALUE!</v>
      </c>
      <c r="S954" t="e">
        <f t="shared" si="179"/>
        <v>#VALUE!</v>
      </c>
      <c r="T954" t="e">
        <f t="shared" si="178"/>
        <v>#VALUE!</v>
      </c>
    </row>
    <row r="955" spans="2:20" x14ac:dyDescent="0.25">
      <c r="E955" t="str">
        <f t="shared" si="170"/>
        <v/>
      </c>
      <c r="F955" t="str">
        <f t="shared" si="180"/>
        <v/>
      </c>
      <c r="G955" t="str">
        <f t="shared" si="171"/>
        <v/>
      </c>
      <c r="I955" t="str">
        <f t="shared" si="172"/>
        <v/>
      </c>
      <c r="J955" t="str">
        <f t="shared" si="181"/>
        <v/>
      </c>
      <c r="K955" t="str">
        <f t="shared" si="173"/>
        <v/>
      </c>
      <c r="M955" t="str">
        <f t="shared" si="174"/>
        <v/>
      </c>
      <c r="N955" t="e">
        <f t="shared" si="175"/>
        <v>#VALUE!</v>
      </c>
      <c r="O955" t="e">
        <f t="shared" si="176"/>
        <v>#VALUE!</v>
      </c>
      <c r="Q955" t="e">
        <f t="shared" si="177"/>
        <v>#VALUE!</v>
      </c>
      <c r="S955" t="e">
        <f t="shared" si="179"/>
        <v>#VALUE!</v>
      </c>
      <c r="T955" t="e">
        <f t="shared" si="178"/>
        <v>#VALUE!</v>
      </c>
    </row>
    <row r="956" spans="2:20" x14ac:dyDescent="0.25">
      <c r="B956" t="s">
        <v>4687</v>
      </c>
      <c r="C956" t="s">
        <v>4688</v>
      </c>
      <c r="E956" t="str">
        <f t="shared" si="170"/>
        <v>43</v>
      </c>
      <c r="F956" t="str">
        <f t="shared" si="180"/>
        <v>29</v>
      </c>
      <c r="G956" t="str">
        <f t="shared" si="171"/>
        <v>N</v>
      </c>
      <c r="I956" t="str">
        <f t="shared" si="172"/>
        <v>010</v>
      </c>
      <c r="J956" t="str">
        <f t="shared" si="181"/>
        <v>04</v>
      </c>
      <c r="K956" t="str">
        <f t="shared" si="173"/>
        <v>E</v>
      </c>
      <c r="M956" t="str">
        <f t="shared" si="174"/>
        <v>43</v>
      </c>
      <c r="N956">
        <f t="shared" si="175"/>
        <v>0.48333333333333334</v>
      </c>
      <c r="O956">
        <f t="shared" si="176"/>
        <v>43.483333333333334</v>
      </c>
      <c r="Q956">
        <f t="shared" si="177"/>
        <v>10.066666666666666</v>
      </c>
      <c r="S956">
        <f t="shared" si="179"/>
        <v>43.483333333333334</v>
      </c>
      <c r="T956">
        <f t="shared" si="178"/>
        <v>10.066666666666666</v>
      </c>
    </row>
    <row r="957" spans="2:20" x14ac:dyDescent="0.25">
      <c r="B957" t="s">
        <v>4613</v>
      </c>
      <c r="C957" t="s">
        <v>4689</v>
      </c>
      <c r="E957" t="str">
        <f t="shared" si="170"/>
        <v>44</v>
      </c>
      <c r="F957" t="str">
        <f t="shared" si="180"/>
        <v>21</v>
      </c>
      <c r="G957" t="str">
        <f t="shared" si="171"/>
        <v>N</v>
      </c>
      <c r="I957" t="str">
        <f t="shared" si="172"/>
        <v>008</v>
      </c>
      <c r="J957" t="str">
        <f t="shared" si="181"/>
        <v>42</v>
      </c>
      <c r="K957" t="str">
        <f t="shared" si="173"/>
        <v>E</v>
      </c>
      <c r="M957" t="str">
        <f t="shared" si="174"/>
        <v>44</v>
      </c>
      <c r="N957">
        <f t="shared" si="175"/>
        <v>0.35</v>
      </c>
      <c r="O957">
        <f t="shared" si="176"/>
        <v>44.35</v>
      </c>
      <c r="Q957">
        <f t="shared" si="177"/>
        <v>8.6999999999999993</v>
      </c>
      <c r="S957">
        <f t="shared" si="179"/>
        <v>44.35</v>
      </c>
      <c r="T957">
        <f t="shared" si="178"/>
        <v>8.6999999999999993</v>
      </c>
    </row>
    <row r="958" spans="2:20" x14ac:dyDescent="0.25">
      <c r="E958" t="str">
        <f t="shared" si="170"/>
        <v/>
      </c>
      <c r="F958" t="str">
        <f t="shared" si="180"/>
        <v/>
      </c>
      <c r="G958" t="str">
        <f t="shared" si="171"/>
        <v/>
      </c>
      <c r="I958" t="str">
        <f t="shared" si="172"/>
        <v/>
      </c>
      <c r="J958" t="str">
        <f t="shared" si="181"/>
        <v/>
      </c>
      <c r="K958" t="str">
        <f t="shared" si="173"/>
        <v/>
      </c>
      <c r="M958" t="str">
        <f t="shared" si="174"/>
        <v/>
      </c>
      <c r="N958" t="e">
        <f t="shared" si="175"/>
        <v>#VALUE!</v>
      </c>
      <c r="O958" t="e">
        <f t="shared" si="176"/>
        <v>#VALUE!</v>
      </c>
      <c r="Q958" t="e">
        <f t="shared" si="177"/>
        <v>#VALUE!</v>
      </c>
      <c r="S958" t="e">
        <f t="shared" si="179"/>
        <v>#VALUE!</v>
      </c>
      <c r="T958" t="e">
        <f t="shared" si="178"/>
        <v>#VALUE!</v>
      </c>
    </row>
    <row r="959" spans="2:20" x14ac:dyDescent="0.25">
      <c r="B959" t="s">
        <v>4003</v>
      </c>
      <c r="C959" t="s">
        <v>4690</v>
      </c>
      <c r="E959" t="str">
        <f t="shared" si="170"/>
        <v>40</v>
      </c>
      <c r="F959" t="str">
        <f t="shared" si="180"/>
        <v>17</v>
      </c>
      <c r="G959" t="str">
        <f t="shared" si="171"/>
        <v>N</v>
      </c>
      <c r="I959" t="str">
        <f t="shared" si="172"/>
        <v>001</v>
      </c>
      <c r="J959" t="str">
        <f t="shared" si="181"/>
        <v>43</v>
      </c>
      <c r="K959" t="str">
        <f t="shared" si="173"/>
        <v>E</v>
      </c>
      <c r="M959" t="str">
        <f t="shared" si="174"/>
        <v>40</v>
      </c>
      <c r="N959">
        <f t="shared" si="175"/>
        <v>0.28333333333333333</v>
      </c>
      <c r="O959">
        <f t="shared" si="176"/>
        <v>40.283333333333331</v>
      </c>
      <c r="Q959">
        <f t="shared" si="177"/>
        <v>1.7166666666666668</v>
      </c>
      <c r="S959">
        <f t="shared" si="179"/>
        <v>40.283333333333331</v>
      </c>
      <c r="T959">
        <f t="shared" si="178"/>
        <v>1.7166666666666668</v>
      </c>
    </row>
    <row r="960" spans="2:20" x14ac:dyDescent="0.25">
      <c r="E960" t="str">
        <f t="shared" si="170"/>
        <v/>
      </c>
      <c r="F960" t="str">
        <f t="shared" si="180"/>
        <v/>
      </c>
      <c r="G960" t="str">
        <f t="shared" si="171"/>
        <v/>
      </c>
      <c r="I960" t="str">
        <f t="shared" si="172"/>
        <v/>
      </c>
      <c r="J960" t="str">
        <f t="shared" si="181"/>
        <v/>
      </c>
      <c r="K960" t="str">
        <f t="shared" si="173"/>
        <v/>
      </c>
      <c r="M960" t="str">
        <f t="shared" si="174"/>
        <v/>
      </c>
      <c r="N960" t="e">
        <f t="shared" si="175"/>
        <v>#VALUE!</v>
      </c>
      <c r="O960" t="e">
        <f t="shared" si="176"/>
        <v>#VALUE!</v>
      </c>
      <c r="Q960" t="e">
        <f t="shared" si="177"/>
        <v>#VALUE!</v>
      </c>
      <c r="S960" t="e">
        <f t="shared" si="179"/>
        <v>#VALUE!</v>
      </c>
      <c r="T960" t="e">
        <f t="shared" si="178"/>
        <v>#VALUE!</v>
      </c>
    </row>
    <row r="961" spans="2:20" x14ac:dyDescent="0.25">
      <c r="E961" t="str">
        <f t="shared" si="170"/>
        <v/>
      </c>
      <c r="F961" t="str">
        <f t="shared" si="180"/>
        <v/>
      </c>
      <c r="G961" t="str">
        <f t="shared" si="171"/>
        <v/>
      </c>
      <c r="I961" t="str">
        <f t="shared" si="172"/>
        <v/>
      </c>
      <c r="J961" t="str">
        <f t="shared" si="181"/>
        <v/>
      </c>
      <c r="K961" t="str">
        <f t="shared" si="173"/>
        <v/>
      </c>
      <c r="M961" t="str">
        <f t="shared" si="174"/>
        <v/>
      </c>
      <c r="N961" t="e">
        <f t="shared" si="175"/>
        <v>#VALUE!</v>
      </c>
      <c r="O961" t="e">
        <f t="shared" si="176"/>
        <v>#VALUE!</v>
      </c>
      <c r="Q961" t="e">
        <f t="shared" si="177"/>
        <v>#VALUE!</v>
      </c>
      <c r="S961" t="e">
        <f t="shared" si="179"/>
        <v>#VALUE!</v>
      </c>
      <c r="T961" t="e">
        <f t="shared" si="178"/>
        <v>#VALUE!</v>
      </c>
    </row>
    <row r="962" spans="2:20" x14ac:dyDescent="0.25">
      <c r="B962" t="s">
        <v>4622</v>
      </c>
      <c r="C962" t="s">
        <v>4691</v>
      </c>
      <c r="E962" t="str">
        <f t="shared" ref="E962:E1025" si="182">LEFT(B962,2)</f>
        <v>39</v>
      </c>
      <c r="F962" t="str">
        <f t="shared" si="180"/>
        <v>24</v>
      </c>
      <c r="G962" t="str">
        <f t="shared" ref="G962:G1025" si="183">RIGHT(B962,1)</f>
        <v>N</v>
      </c>
      <c r="I962" t="str">
        <f t="shared" ref="I962:I1025" si="184">LEFT(C962,3)</f>
        <v>000</v>
      </c>
      <c r="J962" t="str">
        <f t="shared" si="181"/>
        <v>09</v>
      </c>
      <c r="K962" t="str">
        <f t="shared" ref="K962:K1025" si="185">RIGHT(C962,1)</f>
        <v>W</v>
      </c>
      <c r="M962" t="str">
        <f t="shared" ref="M962:M1025" si="186">E962</f>
        <v>39</v>
      </c>
      <c r="N962">
        <f t="shared" ref="N962:N1025" si="187">F962/60</f>
        <v>0.4</v>
      </c>
      <c r="O962">
        <f t="shared" ref="O962:O1025" si="188">M962+N962</f>
        <v>39.4</v>
      </c>
      <c r="Q962">
        <f t="shared" ref="Q962:Q1025" si="189">I962+J962/60</f>
        <v>0.15</v>
      </c>
      <c r="S962">
        <f t="shared" si="179"/>
        <v>39.4</v>
      </c>
      <c r="T962">
        <f t="shared" ref="T962:T1025" si="190">IF(K962 ="W",-Q962,Q962)</f>
        <v>-0.15</v>
      </c>
    </row>
    <row r="963" spans="2:20" x14ac:dyDescent="0.25">
      <c r="B963" t="s">
        <v>4692</v>
      </c>
      <c r="C963" t="s">
        <v>4693</v>
      </c>
      <c r="E963" t="str">
        <f t="shared" si="182"/>
        <v>39</v>
      </c>
      <c r="F963" t="str">
        <f t="shared" si="180"/>
        <v>56</v>
      </c>
      <c r="G963" t="str">
        <f t="shared" si="183"/>
        <v>N</v>
      </c>
      <c r="I963" t="str">
        <f t="shared" si="184"/>
        <v>000</v>
      </c>
      <c r="J963" t="str">
        <f t="shared" si="181"/>
        <v>04</v>
      </c>
      <c r="K963" t="str">
        <f t="shared" si="185"/>
        <v>E</v>
      </c>
      <c r="M963" t="str">
        <f t="shared" si="186"/>
        <v>39</v>
      </c>
      <c r="N963">
        <f t="shared" si="187"/>
        <v>0.93333333333333335</v>
      </c>
      <c r="O963">
        <f t="shared" si="188"/>
        <v>39.93333333333333</v>
      </c>
      <c r="Q963">
        <f t="shared" si="189"/>
        <v>6.6666666666666666E-2</v>
      </c>
      <c r="S963">
        <f t="shared" ref="S963:S1026" si="191">IF(G963 ="S",-O963,O963)</f>
        <v>39.93333333333333</v>
      </c>
      <c r="T963">
        <f t="shared" si="190"/>
        <v>6.6666666666666666E-2</v>
      </c>
    </row>
    <row r="964" spans="2:20" x14ac:dyDescent="0.25">
      <c r="E964" t="str">
        <f t="shared" si="182"/>
        <v/>
      </c>
      <c r="F964" t="str">
        <f t="shared" ref="F964:F1027" si="192">MID(B964,3,2)</f>
        <v/>
      </c>
      <c r="G964" t="str">
        <f t="shared" si="183"/>
        <v/>
      </c>
      <c r="I964" t="str">
        <f t="shared" si="184"/>
        <v/>
      </c>
      <c r="J964" t="str">
        <f t="shared" ref="J964:J1027" si="193">MID(C964,4,2)</f>
        <v/>
      </c>
      <c r="K964" t="str">
        <f t="shared" si="185"/>
        <v/>
      </c>
      <c r="M964" t="str">
        <f t="shared" si="186"/>
        <v/>
      </c>
      <c r="N964" t="e">
        <f t="shared" si="187"/>
        <v>#VALUE!</v>
      </c>
      <c r="O964" t="e">
        <f t="shared" si="188"/>
        <v>#VALUE!</v>
      </c>
      <c r="Q964" t="e">
        <f t="shared" si="189"/>
        <v>#VALUE!</v>
      </c>
      <c r="S964" t="e">
        <f t="shared" si="191"/>
        <v>#VALUE!</v>
      </c>
      <c r="T964" t="e">
        <f t="shared" si="190"/>
        <v>#VALUE!</v>
      </c>
    </row>
    <row r="965" spans="2:20" x14ac:dyDescent="0.25">
      <c r="E965" t="str">
        <f t="shared" si="182"/>
        <v/>
      </c>
      <c r="F965" t="str">
        <f t="shared" si="192"/>
        <v/>
      </c>
      <c r="G965" t="str">
        <f t="shared" si="183"/>
        <v/>
      </c>
      <c r="I965" t="str">
        <f t="shared" si="184"/>
        <v/>
      </c>
      <c r="J965" t="str">
        <f t="shared" si="193"/>
        <v/>
      </c>
      <c r="K965" t="str">
        <f t="shared" si="185"/>
        <v/>
      </c>
      <c r="M965" t="str">
        <f t="shared" si="186"/>
        <v/>
      </c>
      <c r="N965" t="e">
        <f t="shared" si="187"/>
        <v>#VALUE!</v>
      </c>
      <c r="O965" t="e">
        <f t="shared" si="188"/>
        <v>#VALUE!</v>
      </c>
      <c r="Q965" t="e">
        <f t="shared" si="189"/>
        <v>#VALUE!</v>
      </c>
      <c r="S965" t="e">
        <f t="shared" si="191"/>
        <v>#VALUE!</v>
      </c>
      <c r="T965" t="e">
        <f t="shared" si="190"/>
        <v>#VALUE!</v>
      </c>
    </row>
    <row r="966" spans="2:20" x14ac:dyDescent="0.25">
      <c r="B966" t="s">
        <v>4694</v>
      </c>
      <c r="C966" t="s">
        <v>4695</v>
      </c>
      <c r="E966" t="str">
        <f t="shared" si="182"/>
        <v>39</v>
      </c>
      <c r="F966" t="str">
        <f t="shared" si="192"/>
        <v>57</v>
      </c>
      <c r="G966" t="str">
        <f t="shared" si="183"/>
        <v>N</v>
      </c>
      <c r="I966" t="str">
        <f t="shared" si="184"/>
        <v>000</v>
      </c>
      <c r="J966" t="str">
        <f t="shared" si="193"/>
        <v>10</v>
      </c>
      <c r="K966" t="str">
        <f t="shared" si="185"/>
        <v>E</v>
      </c>
      <c r="M966" t="str">
        <f t="shared" si="186"/>
        <v>39</v>
      </c>
      <c r="N966">
        <f t="shared" si="187"/>
        <v>0.95</v>
      </c>
      <c r="O966">
        <f t="shared" si="188"/>
        <v>39.950000000000003</v>
      </c>
      <c r="Q966">
        <f t="shared" si="189"/>
        <v>0.16666666666666666</v>
      </c>
      <c r="S966">
        <f t="shared" si="191"/>
        <v>39.950000000000003</v>
      </c>
      <c r="T966">
        <f t="shared" si="190"/>
        <v>0.16666666666666666</v>
      </c>
    </row>
    <row r="967" spans="2:20" x14ac:dyDescent="0.25">
      <c r="E967" t="str">
        <f t="shared" si="182"/>
        <v/>
      </c>
      <c r="F967" t="str">
        <f t="shared" si="192"/>
        <v/>
      </c>
      <c r="G967" t="str">
        <f t="shared" si="183"/>
        <v/>
      </c>
      <c r="I967" t="str">
        <f t="shared" si="184"/>
        <v/>
      </c>
      <c r="J967" t="str">
        <f t="shared" si="193"/>
        <v/>
      </c>
      <c r="K967" t="str">
        <f t="shared" si="185"/>
        <v/>
      </c>
      <c r="M967" t="str">
        <f t="shared" si="186"/>
        <v/>
      </c>
      <c r="N967" t="e">
        <f t="shared" si="187"/>
        <v>#VALUE!</v>
      </c>
      <c r="O967" t="e">
        <f t="shared" si="188"/>
        <v>#VALUE!</v>
      </c>
      <c r="Q967" t="e">
        <f t="shared" si="189"/>
        <v>#VALUE!</v>
      </c>
      <c r="S967" t="e">
        <f t="shared" si="191"/>
        <v>#VALUE!</v>
      </c>
      <c r="T967" t="e">
        <f t="shared" si="190"/>
        <v>#VALUE!</v>
      </c>
    </row>
    <row r="968" spans="2:20" x14ac:dyDescent="0.25">
      <c r="B968" t="s">
        <v>4601</v>
      </c>
      <c r="C968" t="s">
        <v>4696</v>
      </c>
      <c r="E968" t="str">
        <f t="shared" si="182"/>
        <v>36</v>
      </c>
      <c r="F968" t="str">
        <f t="shared" si="192"/>
        <v>48</v>
      </c>
      <c r="G968" t="str">
        <f t="shared" si="183"/>
        <v>N</v>
      </c>
      <c r="I968" t="str">
        <f t="shared" si="184"/>
        <v>001</v>
      </c>
      <c r="J968" t="str">
        <f t="shared" si="193"/>
        <v>40</v>
      </c>
      <c r="K968" t="str">
        <f t="shared" si="185"/>
        <v>W</v>
      </c>
      <c r="M968" t="str">
        <f t="shared" si="186"/>
        <v>36</v>
      </c>
      <c r="N968">
        <f t="shared" si="187"/>
        <v>0.8</v>
      </c>
      <c r="O968">
        <f t="shared" si="188"/>
        <v>36.799999999999997</v>
      </c>
      <c r="Q968">
        <f t="shared" si="189"/>
        <v>1.6666666666666665</v>
      </c>
      <c r="S968">
        <f t="shared" si="191"/>
        <v>36.799999999999997</v>
      </c>
      <c r="T968">
        <f t="shared" si="190"/>
        <v>-1.6666666666666665</v>
      </c>
    </row>
    <row r="969" spans="2:20" x14ac:dyDescent="0.25">
      <c r="B969" t="s">
        <v>4626</v>
      </c>
      <c r="C969" t="s">
        <v>4697</v>
      </c>
      <c r="E969" t="str">
        <f t="shared" si="182"/>
        <v>39</v>
      </c>
      <c r="F969" t="str">
        <f t="shared" si="192"/>
        <v>25</v>
      </c>
      <c r="G969" t="str">
        <f t="shared" si="183"/>
        <v>N</v>
      </c>
      <c r="I969" t="str">
        <f t="shared" si="184"/>
        <v>000</v>
      </c>
      <c r="J969" t="str">
        <f t="shared" si="193"/>
        <v>01</v>
      </c>
      <c r="K969" t="str">
        <f t="shared" si="185"/>
        <v>W</v>
      </c>
      <c r="M969" t="str">
        <f t="shared" si="186"/>
        <v>39</v>
      </c>
      <c r="N969">
        <f t="shared" si="187"/>
        <v>0.41666666666666669</v>
      </c>
      <c r="O969">
        <f t="shared" si="188"/>
        <v>39.416666666666664</v>
      </c>
      <c r="Q969">
        <f t="shared" si="189"/>
        <v>1.6666666666666666E-2</v>
      </c>
      <c r="S969">
        <f t="shared" si="191"/>
        <v>39.416666666666664</v>
      </c>
      <c r="T969">
        <f t="shared" si="190"/>
        <v>-1.6666666666666666E-2</v>
      </c>
    </row>
    <row r="970" spans="2:20" x14ac:dyDescent="0.25">
      <c r="E970" t="str">
        <f t="shared" si="182"/>
        <v/>
      </c>
      <c r="F970" t="str">
        <f t="shared" si="192"/>
        <v/>
      </c>
      <c r="G970" t="str">
        <f t="shared" si="183"/>
        <v/>
      </c>
      <c r="I970" t="str">
        <f t="shared" si="184"/>
        <v/>
      </c>
      <c r="J970" t="str">
        <f t="shared" si="193"/>
        <v/>
      </c>
      <c r="K970" t="str">
        <f t="shared" si="185"/>
        <v/>
      </c>
      <c r="M970" t="str">
        <f t="shared" si="186"/>
        <v/>
      </c>
      <c r="N970" t="e">
        <f t="shared" si="187"/>
        <v>#VALUE!</v>
      </c>
      <c r="O970" t="e">
        <f t="shared" si="188"/>
        <v>#VALUE!</v>
      </c>
      <c r="Q970" t="e">
        <f t="shared" si="189"/>
        <v>#VALUE!</v>
      </c>
      <c r="S970" t="e">
        <f t="shared" si="191"/>
        <v>#VALUE!</v>
      </c>
      <c r="T970" t="e">
        <f t="shared" si="190"/>
        <v>#VALUE!</v>
      </c>
    </row>
    <row r="971" spans="2:20" x14ac:dyDescent="0.25">
      <c r="B971" t="s">
        <v>3940</v>
      </c>
      <c r="C971" t="s">
        <v>4698</v>
      </c>
      <c r="E971" t="str">
        <f t="shared" si="182"/>
        <v>33</v>
      </c>
      <c r="F971" t="str">
        <f t="shared" si="192"/>
        <v>41</v>
      </c>
      <c r="G971" t="str">
        <f t="shared" si="183"/>
        <v>N</v>
      </c>
      <c r="I971" t="str">
        <f t="shared" si="184"/>
        <v>009</v>
      </c>
      <c r="J971" t="str">
        <f t="shared" si="193"/>
        <v>14</v>
      </c>
      <c r="K971" t="str">
        <f t="shared" si="185"/>
        <v>W</v>
      </c>
      <c r="M971" t="str">
        <f t="shared" si="186"/>
        <v>33</v>
      </c>
      <c r="N971">
        <f t="shared" si="187"/>
        <v>0.68333333333333335</v>
      </c>
      <c r="O971">
        <f t="shared" si="188"/>
        <v>33.68333333333333</v>
      </c>
      <c r="Q971">
        <f t="shared" si="189"/>
        <v>9.2333333333333325</v>
      </c>
      <c r="S971">
        <f t="shared" si="191"/>
        <v>33.68333333333333</v>
      </c>
      <c r="T971">
        <f t="shared" si="190"/>
        <v>-9.2333333333333325</v>
      </c>
    </row>
    <row r="972" spans="2:20" x14ac:dyDescent="0.25">
      <c r="B972" t="s">
        <v>4699</v>
      </c>
      <c r="C972" t="s">
        <v>4700</v>
      </c>
      <c r="E972" t="str">
        <f t="shared" si="182"/>
        <v>29</v>
      </c>
      <c r="F972" t="str">
        <f t="shared" si="192"/>
        <v>15</v>
      </c>
      <c r="G972" t="str">
        <f t="shared" si="183"/>
        <v>N</v>
      </c>
      <c r="I972" t="str">
        <f t="shared" si="184"/>
        <v>014</v>
      </c>
      <c r="J972" t="str">
        <f t="shared" si="193"/>
        <v>10</v>
      </c>
      <c r="K972" t="str">
        <f t="shared" si="185"/>
        <v>W</v>
      </c>
      <c r="M972" t="str">
        <f t="shared" si="186"/>
        <v>29</v>
      </c>
      <c r="N972">
        <f t="shared" si="187"/>
        <v>0.25</v>
      </c>
      <c r="O972">
        <f t="shared" si="188"/>
        <v>29.25</v>
      </c>
      <c r="Q972">
        <f t="shared" si="189"/>
        <v>14.166666666666666</v>
      </c>
      <c r="S972">
        <f t="shared" si="191"/>
        <v>29.25</v>
      </c>
      <c r="T972">
        <f t="shared" si="190"/>
        <v>-14.166666666666666</v>
      </c>
    </row>
    <row r="973" spans="2:20" x14ac:dyDescent="0.25">
      <c r="E973" t="str">
        <f t="shared" si="182"/>
        <v/>
      </c>
      <c r="F973" t="str">
        <f t="shared" si="192"/>
        <v/>
      </c>
      <c r="G973" t="str">
        <f t="shared" si="183"/>
        <v/>
      </c>
      <c r="I973" t="str">
        <f t="shared" si="184"/>
        <v/>
      </c>
      <c r="J973" t="str">
        <f t="shared" si="193"/>
        <v/>
      </c>
      <c r="K973" t="str">
        <f t="shared" si="185"/>
        <v/>
      </c>
      <c r="M973" t="str">
        <f t="shared" si="186"/>
        <v/>
      </c>
      <c r="N973" t="e">
        <f t="shared" si="187"/>
        <v>#VALUE!</v>
      </c>
      <c r="O973" t="e">
        <f t="shared" si="188"/>
        <v>#VALUE!</v>
      </c>
      <c r="Q973" t="e">
        <f t="shared" si="189"/>
        <v>#VALUE!</v>
      </c>
      <c r="S973" t="e">
        <f t="shared" si="191"/>
        <v>#VALUE!</v>
      </c>
      <c r="T973" t="e">
        <f t="shared" si="190"/>
        <v>#VALUE!</v>
      </c>
    </row>
    <row r="974" spans="2:20" x14ac:dyDescent="0.25">
      <c r="E974" t="str">
        <f t="shared" si="182"/>
        <v/>
      </c>
      <c r="F974" t="str">
        <f t="shared" si="192"/>
        <v/>
      </c>
      <c r="G974" t="str">
        <f t="shared" si="183"/>
        <v/>
      </c>
      <c r="I974" t="str">
        <f t="shared" si="184"/>
        <v/>
      </c>
      <c r="J974" t="str">
        <f t="shared" si="193"/>
        <v/>
      </c>
      <c r="K974" t="str">
        <f t="shared" si="185"/>
        <v/>
      </c>
      <c r="M974" t="str">
        <f t="shared" si="186"/>
        <v/>
      </c>
      <c r="N974" t="e">
        <f t="shared" si="187"/>
        <v>#VALUE!</v>
      </c>
      <c r="O974" t="e">
        <f t="shared" si="188"/>
        <v>#VALUE!</v>
      </c>
      <c r="Q974" t="e">
        <f t="shared" si="189"/>
        <v>#VALUE!</v>
      </c>
      <c r="S974" t="e">
        <f t="shared" si="191"/>
        <v>#VALUE!</v>
      </c>
      <c r="T974" t="e">
        <f t="shared" si="190"/>
        <v>#VALUE!</v>
      </c>
    </row>
    <row r="975" spans="2:20" x14ac:dyDescent="0.25">
      <c r="B975" t="s">
        <v>4701</v>
      </c>
      <c r="C975" t="s">
        <v>4631</v>
      </c>
      <c r="E975" t="str">
        <f t="shared" si="182"/>
        <v>28</v>
      </c>
      <c r="F975" t="str">
        <f t="shared" si="192"/>
        <v>11</v>
      </c>
      <c r="G975" t="str">
        <f t="shared" si="183"/>
        <v>N</v>
      </c>
      <c r="I975" t="str">
        <f t="shared" si="184"/>
        <v>015</v>
      </c>
      <c r="J975" t="str">
        <f t="shared" si="193"/>
        <v>17</v>
      </c>
      <c r="K975" t="str">
        <f t="shared" si="185"/>
        <v>W</v>
      </c>
      <c r="M975" t="str">
        <f t="shared" si="186"/>
        <v>28</v>
      </c>
      <c r="N975">
        <f t="shared" si="187"/>
        <v>0.18333333333333332</v>
      </c>
      <c r="O975">
        <f t="shared" si="188"/>
        <v>28.183333333333334</v>
      </c>
      <c r="Q975">
        <f t="shared" si="189"/>
        <v>15.283333333333333</v>
      </c>
      <c r="S975">
        <f t="shared" si="191"/>
        <v>28.183333333333334</v>
      </c>
      <c r="T975">
        <f t="shared" si="190"/>
        <v>-15.283333333333333</v>
      </c>
    </row>
    <row r="976" spans="2:20" x14ac:dyDescent="0.25">
      <c r="B976" t="s">
        <v>4702</v>
      </c>
      <c r="C976" t="s">
        <v>4703</v>
      </c>
      <c r="E976" t="str">
        <f t="shared" si="182"/>
        <v>22</v>
      </c>
      <c r="F976" t="str">
        <f t="shared" si="192"/>
        <v>45</v>
      </c>
      <c r="G976" t="str">
        <f t="shared" si="183"/>
        <v>N</v>
      </c>
      <c r="I976" t="str">
        <f t="shared" si="184"/>
        <v>017</v>
      </c>
      <c r="J976" t="str">
        <f t="shared" si="193"/>
        <v>28</v>
      </c>
      <c r="K976" t="str">
        <f t="shared" si="185"/>
        <v>W</v>
      </c>
      <c r="M976" t="str">
        <f t="shared" si="186"/>
        <v>22</v>
      </c>
      <c r="N976">
        <f t="shared" si="187"/>
        <v>0.75</v>
      </c>
      <c r="O976">
        <f t="shared" si="188"/>
        <v>22.75</v>
      </c>
      <c r="Q976">
        <f t="shared" si="189"/>
        <v>17.466666666666665</v>
      </c>
      <c r="S976">
        <f t="shared" si="191"/>
        <v>22.75</v>
      </c>
      <c r="T976">
        <f t="shared" si="190"/>
        <v>-17.466666666666665</v>
      </c>
    </row>
    <row r="977" spans="2:20" x14ac:dyDescent="0.25">
      <c r="B977" t="s">
        <v>4634</v>
      </c>
      <c r="C977" t="s">
        <v>4704</v>
      </c>
      <c r="E977" t="str">
        <f t="shared" si="182"/>
        <v>28</v>
      </c>
      <c r="F977" t="str">
        <f t="shared" si="192"/>
        <v>06</v>
      </c>
      <c r="G977" t="str">
        <f t="shared" si="183"/>
        <v>N</v>
      </c>
      <c r="I977" t="str">
        <f t="shared" si="184"/>
        <v>015</v>
      </c>
      <c r="J977" t="str">
        <f t="shared" si="193"/>
        <v>22</v>
      </c>
      <c r="K977" t="str">
        <f t="shared" si="185"/>
        <v>W</v>
      </c>
      <c r="M977" t="str">
        <f t="shared" si="186"/>
        <v>28</v>
      </c>
      <c r="N977">
        <f t="shared" si="187"/>
        <v>0.1</v>
      </c>
      <c r="O977">
        <f t="shared" si="188"/>
        <v>28.1</v>
      </c>
      <c r="Q977">
        <f t="shared" si="189"/>
        <v>15.366666666666667</v>
      </c>
      <c r="S977">
        <f t="shared" si="191"/>
        <v>28.1</v>
      </c>
      <c r="T977">
        <f t="shared" si="190"/>
        <v>-15.366666666666667</v>
      </c>
    </row>
    <row r="978" spans="2:20" x14ac:dyDescent="0.25">
      <c r="E978" t="str">
        <f t="shared" si="182"/>
        <v/>
      </c>
      <c r="F978" t="str">
        <f t="shared" si="192"/>
        <v/>
      </c>
      <c r="G978" t="str">
        <f t="shared" si="183"/>
        <v/>
      </c>
      <c r="I978" t="str">
        <f t="shared" si="184"/>
        <v/>
      </c>
      <c r="J978" t="str">
        <f t="shared" si="193"/>
        <v/>
      </c>
      <c r="K978" t="str">
        <f t="shared" si="185"/>
        <v/>
      </c>
      <c r="M978" t="str">
        <f t="shared" si="186"/>
        <v/>
      </c>
      <c r="N978" t="e">
        <f t="shared" si="187"/>
        <v>#VALUE!</v>
      </c>
      <c r="O978" t="e">
        <f t="shared" si="188"/>
        <v>#VALUE!</v>
      </c>
      <c r="Q978" t="e">
        <f t="shared" si="189"/>
        <v>#VALUE!</v>
      </c>
      <c r="S978" t="e">
        <f t="shared" si="191"/>
        <v>#VALUE!</v>
      </c>
      <c r="T978" t="e">
        <f t="shared" si="190"/>
        <v>#VALUE!</v>
      </c>
    </row>
    <row r="979" spans="2:20" x14ac:dyDescent="0.25">
      <c r="B979" t="s">
        <v>4705</v>
      </c>
      <c r="C979" t="s">
        <v>4706</v>
      </c>
      <c r="E979" t="str">
        <f t="shared" si="182"/>
        <v>15</v>
      </c>
      <c r="F979" t="str">
        <f t="shared" si="192"/>
        <v>51</v>
      </c>
      <c r="G979" t="str">
        <f t="shared" si="183"/>
        <v>N</v>
      </c>
      <c r="I979" t="str">
        <f t="shared" si="184"/>
        <v>017</v>
      </c>
      <c r="J979" t="str">
        <f t="shared" si="193"/>
        <v>35</v>
      </c>
      <c r="K979" t="str">
        <f t="shared" si="185"/>
        <v>W</v>
      </c>
      <c r="M979" t="str">
        <f t="shared" si="186"/>
        <v>15</v>
      </c>
      <c r="N979">
        <f t="shared" si="187"/>
        <v>0.85</v>
      </c>
      <c r="O979">
        <f t="shared" si="188"/>
        <v>15.85</v>
      </c>
      <c r="Q979">
        <f t="shared" si="189"/>
        <v>17.583333333333332</v>
      </c>
      <c r="S979">
        <f t="shared" si="191"/>
        <v>15.85</v>
      </c>
      <c r="T979">
        <f t="shared" si="190"/>
        <v>-17.583333333333332</v>
      </c>
    </row>
    <row r="980" spans="2:20" x14ac:dyDescent="0.25">
      <c r="E980" t="str">
        <f t="shared" si="182"/>
        <v/>
      </c>
      <c r="F980" t="str">
        <f t="shared" si="192"/>
        <v/>
      </c>
      <c r="G980" t="str">
        <f t="shared" si="183"/>
        <v/>
      </c>
      <c r="I980" t="str">
        <f t="shared" si="184"/>
        <v/>
      </c>
      <c r="J980" t="str">
        <f t="shared" si="193"/>
        <v/>
      </c>
      <c r="K980" t="str">
        <f t="shared" si="185"/>
        <v/>
      </c>
      <c r="M980" t="str">
        <f t="shared" si="186"/>
        <v/>
      </c>
      <c r="N980" t="e">
        <f t="shared" si="187"/>
        <v>#VALUE!</v>
      </c>
      <c r="O980" t="e">
        <f t="shared" si="188"/>
        <v>#VALUE!</v>
      </c>
      <c r="Q980" t="e">
        <f t="shared" si="189"/>
        <v>#VALUE!</v>
      </c>
      <c r="S980" t="e">
        <f t="shared" si="191"/>
        <v>#VALUE!</v>
      </c>
      <c r="T980" t="e">
        <f t="shared" si="190"/>
        <v>#VALUE!</v>
      </c>
    </row>
    <row r="981" spans="2:20" x14ac:dyDescent="0.25">
      <c r="E981" t="str">
        <f t="shared" si="182"/>
        <v/>
      </c>
      <c r="F981" t="str">
        <f t="shared" si="192"/>
        <v/>
      </c>
      <c r="G981" t="str">
        <f t="shared" si="183"/>
        <v/>
      </c>
      <c r="I981" t="str">
        <f t="shared" si="184"/>
        <v/>
      </c>
      <c r="J981" t="str">
        <f t="shared" si="193"/>
        <v/>
      </c>
      <c r="K981" t="str">
        <f t="shared" si="185"/>
        <v/>
      </c>
      <c r="M981" t="str">
        <f t="shared" si="186"/>
        <v/>
      </c>
      <c r="N981" t="e">
        <f t="shared" si="187"/>
        <v>#VALUE!</v>
      </c>
      <c r="O981" t="e">
        <f t="shared" si="188"/>
        <v>#VALUE!</v>
      </c>
      <c r="Q981" t="e">
        <f t="shared" si="189"/>
        <v>#VALUE!</v>
      </c>
      <c r="S981" t="e">
        <f t="shared" si="191"/>
        <v>#VALUE!</v>
      </c>
      <c r="T981" t="e">
        <f t="shared" si="190"/>
        <v>#VALUE!</v>
      </c>
    </row>
    <row r="982" spans="2:20" x14ac:dyDescent="0.25">
      <c r="B982" t="s">
        <v>4707</v>
      </c>
      <c r="C982" t="s">
        <v>4640</v>
      </c>
      <c r="E982" t="str">
        <f t="shared" si="182"/>
        <v>14</v>
      </c>
      <c r="F982" t="str">
        <f t="shared" si="192"/>
        <v>34</v>
      </c>
      <c r="G982" t="str">
        <f t="shared" si="183"/>
        <v>N</v>
      </c>
      <c r="I982" t="str">
        <f t="shared" si="184"/>
        <v>017</v>
      </c>
      <c r="J982" t="str">
        <f t="shared" si="193"/>
        <v>19</v>
      </c>
      <c r="K982" t="str">
        <f t="shared" si="185"/>
        <v>W</v>
      </c>
      <c r="M982" t="str">
        <f t="shared" si="186"/>
        <v>14</v>
      </c>
      <c r="N982">
        <f t="shared" si="187"/>
        <v>0.56666666666666665</v>
      </c>
      <c r="O982">
        <f t="shared" si="188"/>
        <v>14.566666666666666</v>
      </c>
      <c r="Q982">
        <f t="shared" si="189"/>
        <v>17.316666666666666</v>
      </c>
      <c r="S982">
        <f t="shared" si="191"/>
        <v>14.566666666666666</v>
      </c>
      <c r="T982">
        <f t="shared" si="190"/>
        <v>-17.316666666666666</v>
      </c>
    </row>
    <row r="983" spans="2:20" x14ac:dyDescent="0.25">
      <c r="B983" t="s">
        <v>4708</v>
      </c>
      <c r="C983" t="s">
        <v>4709</v>
      </c>
      <c r="E983" t="str">
        <f t="shared" si="182"/>
        <v>09</v>
      </c>
      <c r="F983" t="str">
        <f t="shared" si="192"/>
        <v>13</v>
      </c>
      <c r="G983" t="str">
        <f t="shared" si="183"/>
        <v>N</v>
      </c>
      <c r="I983" t="str">
        <f t="shared" si="184"/>
        <v>015</v>
      </c>
      <c r="J983" t="str">
        <f t="shared" si="193"/>
        <v>55</v>
      </c>
      <c r="K983" t="str">
        <f t="shared" si="185"/>
        <v>W</v>
      </c>
      <c r="M983" t="str">
        <f t="shared" si="186"/>
        <v>09</v>
      </c>
      <c r="N983">
        <f t="shared" si="187"/>
        <v>0.21666666666666667</v>
      </c>
      <c r="O983">
        <f t="shared" si="188"/>
        <v>9.2166666666666668</v>
      </c>
      <c r="Q983">
        <f t="shared" si="189"/>
        <v>15.916666666666666</v>
      </c>
      <c r="S983">
        <f t="shared" si="191"/>
        <v>9.2166666666666668</v>
      </c>
      <c r="T983">
        <f t="shared" si="190"/>
        <v>-15.916666666666666</v>
      </c>
    </row>
    <row r="984" spans="2:20" x14ac:dyDescent="0.25">
      <c r="B984" t="s">
        <v>4710</v>
      </c>
      <c r="C984" t="s">
        <v>4711</v>
      </c>
      <c r="E984" t="str">
        <f t="shared" si="182"/>
        <v>14</v>
      </c>
      <c r="F984" t="str">
        <f t="shared" si="192"/>
        <v>39</v>
      </c>
      <c r="G984" t="str">
        <f t="shared" si="183"/>
        <v>N</v>
      </c>
      <c r="I984" t="str">
        <f t="shared" si="184"/>
        <v>017</v>
      </c>
      <c r="J984" t="str">
        <f t="shared" si="193"/>
        <v>21</v>
      </c>
      <c r="K984" t="str">
        <f t="shared" si="185"/>
        <v>W</v>
      </c>
      <c r="M984" t="str">
        <f t="shared" si="186"/>
        <v>14</v>
      </c>
      <c r="N984">
        <f t="shared" si="187"/>
        <v>0.65</v>
      </c>
      <c r="O984">
        <f t="shared" si="188"/>
        <v>14.65</v>
      </c>
      <c r="Q984">
        <f t="shared" si="189"/>
        <v>17.350000000000001</v>
      </c>
      <c r="S984">
        <f t="shared" si="191"/>
        <v>14.65</v>
      </c>
      <c r="T984">
        <f t="shared" si="190"/>
        <v>-17.350000000000001</v>
      </c>
    </row>
    <row r="985" spans="2:20" x14ac:dyDescent="0.25">
      <c r="E985" t="str">
        <f t="shared" si="182"/>
        <v/>
      </c>
      <c r="F985" t="str">
        <f t="shared" si="192"/>
        <v/>
      </c>
      <c r="G985" t="str">
        <f t="shared" si="183"/>
        <v/>
      </c>
      <c r="I985" t="str">
        <f t="shared" si="184"/>
        <v/>
      </c>
      <c r="J985" t="str">
        <f t="shared" si="193"/>
        <v/>
      </c>
      <c r="K985" t="str">
        <f t="shared" si="185"/>
        <v/>
      </c>
      <c r="M985" t="str">
        <f t="shared" si="186"/>
        <v/>
      </c>
      <c r="N985" t="e">
        <f t="shared" si="187"/>
        <v>#VALUE!</v>
      </c>
      <c r="O985" t="e">
        <f t="shared" si="188"/>
        <v>#VALUE!</v>
      </c>
      <c r="Q985" t="e">
        <f t="shared" si="189"/>
        <v>#VALUE!</v>
      </c>
      <c r="S985" t="e">
        <f t="shared" si="191"/>
        <v>#VALUE!</v>
      </c>
      <c r="T985" t="e">
        <f t="shared" si="190"/>
        <v>#VALUE!</v>
      </c>
    </row>
    <row r="986" spans="2:20" x14ac:dyDescent="0.25">
      <c r="B986" t="s">
        <v>4712</v>
      </c>
      <c r="C986" t="s">
        <v>4713</v>
      </c>
      <c r="E986" t="str">
        <f t="shared" si="182"/>
        <v>05</v>
      </c>
      <c r="F986" t="str">
        <f t="shared" si="192"/>
        <v>46</v>
      </c>
      <c r="G986" t="str">
        <f t="shared" si="183"/>
        <v>N</v>
      </c>
      <c r="I986" t="str">
        <f t="shared" si="184"/>
        <v>010</v>
      </c>
      <c r="J986" t="str">
        <f t="shared" si="193"/>
        <v>57</v>
      </c>
      <c r="K986" t="str">
        <f t="shared" si="185"/>
        <v>W</v>
      </c>
      <c r="M986" t="str">
        <f t="shared" si="186"/>
        <v>05</v>
      </c>
      <c r="N986">
        <f t="shared" si="187"/>
        <v>0.76666666666666672</v>
      </c>
      <c r="O986">
        <f t="shared" si="188"/>
        <v>5.7666666666666666</v>
      </c>
      <c r="Q986">
        <f t="shared" si="189"/>
        <v>10.95</v>
      </c>
      <c r="S986">
        <f t="shared" si="191"/>
        <v>5.7666666666666666</v>
      </c>
      <c r="T986">
        <f t="shared" si="190"/>
        <v>-10.95</v>
      </c>
    </row>
    <row r="987" spans="2:20" x14ac:dyDescent="0.25">
      <c r="E987" t="str">
        <f t="shared" si="182"/>
        <v/>
      </c>
      <c r="F987" t="str">
        <f t="shared" si="192"/>
        <v/>
      </c>
      <c r="G987" t="str">
        <f t="shared" si="183"/>
        <v/>
      </c>
      <c r="I987" t="str">
        <f t="shared" si="184"/>
        <v/>
      </c>
      <c r="J987" t="str">
        <f t="shared" si="193"/>
        <v/>
      </c>
      <c r="K987" t="str">
        <f t="shared" si="185"/>
        <v/>
      </c>
      <c r="M987" t="str">
        <f t="shared" si="186"/>
        <v/>
      </c>
      <c r="N987" t="e">
        <f t="shared" si="187"/>
        <v>#VALUE!</v>
      </c>
      <c r="O987" t="e">
        <f t="shared" si="188"/>
        <v>#VALUE!</v>
      </c>
      <c r="Q987" t="e">
        <f t="shared" si="189"/>
        <v>#VALUE!</v>
      </c>
      <c r="S987" t="e">
        <f t="shared" si="191"/>
        <v>#VALUE!</v>
      </c>
      <c r="T987" t="e">
        <f t="shared" si="190"/>
        <v>#VALUE!</v>
      </c>
    </row>
    <row r="988" spans="2:20" x14ac:dyDescent="0.25">
      <c r="E988" t="str">
        <f t="shared" si="182"/>
        <v/>
      </c>
      <c r="F988" t="str">
        <f t="shared" si="192"/>
        <v/>
      </c>
      <c r="G988" t="str">
        <f t="shared" si="183"/>
        <v/>
      </c>
      <c r="I988" t="str">
        <f t="shared" si="184"/>
        <v/>
      </c>
      <c r="J988" t="str">
        <f t="shared" si="193"/>
        <v/>
      </c>
      <c r="K988" t="str">
        <f t="shared" si="185"/>
        <v/>
      </c>
      <c r="M988" t="str">
        <f t="shared" si="186"/>
        <v/>
      </c>
      <c r="N988" t="e">
        <f t="shared" si="187"/>
        <v>#VALUE!</v>
      </c>
      <c r="O988" t="e">
        <f t="shared" si="188"/>
        <v>#VALUE!</v>
      </c>
      <c r="Q988" t="e">
        <f t="shared" si="189"/>
        <v>#VALUE!</v>
      </c>
      <c r="S988" t="e">
        <f t="shared" si="191"/>
        <v>#VALUE!</v>
      </c>
      <c r="T988" t="e">
        <f t="shared" si="190"/>
        <v>#VALUE!</v>
      </c>
    </row>
    <row r="989" spans="2:20" x14ac:dyDescent="0.25">
      <c r="B989" t="s">
        <v>4714</v>
      </c>
      <c r="C989" t="s">
        <v>4715</v>
      </c>
      <c r="E989" t="str">
        <f t="shared" si="182"/>
        <v>04</v>
      </c>
      <c r="F989" t="str">
        <f t="shared" si="192"/>
        <v>40</v>
      </c>
      <c r="G989" t="str">
        <f t="shared" si="183"/>
        <v>N</v>
      </c>
      <c r="I989" t="str">
        <f t="shared" si="184"/>
        <v>006</v>
      </c>
      <c r="J989" t="str">
        <f t="shared" si="193"/>
        <v>37</v>
      </c>
      <c r="K989" t="str">
        <f t="shared" si="185"/>
        <v>W</v>
      </c>
      <c r="M989" t="str">
        <f t="shared" si="186"/>
        <v>04</v>
      </c>
      <c r="N989">
        <f t="shared" si="187"/>
        <v>0.66666666666666663</v>
      </c>
      <c r="O989">
        <f t="shared" si="188"/>
        <v>4.666666666666667</v>
      </c>
      <c r="Q989">
        <f t="shared" si="189"/>
        <v>6.6166666666666671</v>
      </c>
      <c r="S989">
        <f t="shared" si="191"/>
        <v>4.666666666666667</v>
      </c>
      <c r="T989">
        <f t="shared" si="190"/>
        <v>-6.6166666666666671</v>
      </c>
    </row>
    <row r="990" spans="2:20" x14ac:dyDescent="0.25">
      <c r="B990" t="s">
        <v>4716</v>
      </c>
      <c r="C990" t="s">
        <v>4717</v>
      </c>
      <c r="E990" t="str">
        <f t="shared" si="182"/>
        <v>04</v>
      </c>
      <c r="F990" t="str">
        <f t="shared" si="192"/>
        <v>25</v>
      </c>
      <c r="G990" t="str">
        <f t="shared" si="183"/>
        <v>N</v>
      </c>
      <c r="I990" t="str">
        <f t="shared" si="184"/>
        <v>003</v>
      </c>
      <c r="J990" t="str">
        <f t="shared" si="193"/>
        <v>56</v>
      </c>
      <c r="K990" t="str">
        <f t="shared" si="185"/>
        <v>W</v>
      </c>
      <c r="M990" t="str">
        <f t="shared" si="186"/>
        <v>04</v>
      </c>
      <c r="N990">
        <f t="shared" si="187"/>
        <v>0.41666666666666669</v>
      </c>
      <c r="O990">
        <f t="shared" si="188"/>
        <v>4.416666666666667</v>
      </c>
      <c r="Q990">
        <f t="shared" si="189"/>
        <v>3.9333333333333336</v>
      </c>
      <c r="S990">
        <f t="shared" si="191"/>
        <v>4.416666666666667</v>
      </c>
      <c r="T990">
        <f t="shared" si="190"/>
        <v>-3.9333333333333336</v>
      </c>
    </row>
    <row r="991" spans="2:20" x14ac:dyDescent="0.25">
      <c r="B991" t="s">
        <v>4718</v>
      </c>
      <c r="C991" t="s">
        <v>4583</v>
      </c>
      <c r="E991" t="str">
        <f t="shared" si="182"/>
        <v>04</v>
      </c>
      <c r="F991" t="str">
        <f t="shared" si="192"/>
        <v>43</v>
      </c>
      <c r="G991" t="str">
        <f t="shared" si="183"/>
        <v>N</v>
      </c>
      <c r="I991" t="str">
        <f t="shared" si="184"/>
        <v>006</v>
      </c>
      <c r="J991" t="str">
        <f t="shared" si="193"/>
        <v>35</v>
      </c>
      <c r="K991" t="str">
        <f t="shared" si="185"/>
        <v>W</v>
      </c>
      <c r="M991" t="str">
        <f t="shared" si="186"/>
        <v>04</v>
      </c>
      <c r="N991">
        <f t="shared" si="187"/>
        <v>0.71666666666666667</v>
      </c>
      <c r="O991">
        <f t="shared" si="188"/>
        <v>4.7166666666666668</v>
      </c>
      <c r="Q991">
        <f t="shared" si="189"/>
        <v>6.583333333333333</v>
      </c>
      <c r="S991">
        <f t="shared" si="191"/>
        <v>4.7166666666666668</v>
      </c>
      <c r="T991">
        <f t="shared" si="190"/>
        <v>-6.583333333333333</v>
      </c>
    </row>
    <row r="992" spans="2:20" x14ac:dyDescent="0.25">
      <c r="E992" t="str">
        <f t="shared" si="182"/>
        <v/>
      </c>
      <c r="F992" t="str">
        <f t="shared" si="192"/>
        <v/>
      </c>
      <c r="G992" t="str">
        <f t="shared" si="183"/>
        <v/>
      </c>
      <c r="I992" t="str">
        <f t="shared" si="184"/>
        <v/>
      </c>
      <c r="J992" t="str">
        <f t="shared" si="193"/>
        <v/>
      </c>
      <c r="K992" t="str">
        <f t="shared" si="185"/>
        <v/>
      </c>
      <c r="M992" t="str">
        <f t="shared" si="186"/>
        <v/>
      </c>
      <c r="N992" t="e">
        <f t="shared" si="187"/>
        <v>#VALUE!</v>
      </c>
      <c r="O992" t="e">
        <f t="shared" si="188"/>
        <v>#VALUE!</v>
      </c>
      <c r="Q992" t="e">
        <f t="shared" si="189"/>
        <v>#VALUE!</v>
      </c>
      <c r="S992" t="e">
        <f t="shared" si="191"/>
        <v>#VALUE!</v>
      </c>
      <c r="T992" t="e">
        <f t="shared" si="190"/>
        <v>#VALUE!</v>
      </c>
    </row>
    <row r="993" spans="2:20" x14ac:dyDescent="0.25">
      <c r="B993" t="s">
        <v>4084</v>
      </c>
      <c r="C993" t="s">
        <v>4719</v>
      </c>
      <c r="E993" t="str">
        <f t="shared" si="182"/>
        <v>05</v>
      </c>
      <c r="F993" t="str">
        <f t="shared" si="192"/>
        <v>38</v>
      </c>
      <c r="G993" t="str">
        <f t="shared" si="183"/>
        <v>N</v>
      </c>
      <c r="I993" t="str">
        <f t="shared" si="184"/>
        <v>001</v>
      </c>
      <c r="J993" t="str">
        <f t="shared" si="193"/>
        <v>09</v>
      </c>
      <c r="K993" t="str">
        <f t="shared" si="185"/>
        <v>E</v>
      </c>
      <c r="M993" t="str">
        <f t="shared" si="186"/>
        <v>05</v>
      </c>
      <c r="N993">
        <f t="shared" si="187"/>
        <v>0.6333333333333333</v>
      </c>
      <c r="O993">
        <f t="shared" si="188"/>
        <v>5.6333333333333329</v>
      </c>
      <c r="Q993">
        <f t="shared" si="189"/>
        <v>1.1499999999999999</v>
      </c>
      <c r="S993">
        <f t="shared" si="191"/>
        <v>5.6333333333333329</v>
      </c>
      <c r="T993">
        <f t="shared" si="190"/>
        <v>1.1499999999999999</v>
      </c>
    </row>
    <row r="994" spans="2:20" x14ac:dyDescent="0.25">
      <c r="E994" t="str">
        <f t="shared" si="182"/>
        <v/>
      </c>
      <c r="F994" t="str">
        <f t="shared" si="192"/>
        <v/>
      </c>
      <c r="G994" t="str">
        <f t="shared" si="183"/>
        <v/>
      </c>
      <c r="I994" t="str">
        <f t="shared" si="184"/>
        <v/>
      </c>
      <c r="J994" t="str">
        <f t="shared" si="193"/>
        <v/>
      </c>
      <c r="K994" t="str">
        <f t="shared" si="185"/>
        <v/>
      </c>
      <c r="M994" t="str">
        <f t="shared" si="186"/>
        <v/>
      </c>
      <c r="N994" t="e">
        <f t="shared" si="187"/>
        <v>#VALUE!</v>
      </c>
      <c r="O994" t="e">
        <f t="shared" si="188"/>
        <v>#VALUE!</v>
      </c>
      <c r="Q994" t="e">
        <f t="shared" si="189"/>
        <v>#VALUE!</v>
      </c>
      <c r="S994" t="e">
        <f t="shared" si="191"/>
        <v>#VALUE!</v>
      </c>
      <c r="T994" t="e">
        <f t="shared" si="190"/>
        <v>#VALUE!</v>
      </c>
    </row>
    <row r="995" spans="2:20" x14ac:dyDescent="0.25">
      <c r="E995" t="str">
        <f t="shared" si="182"/>
        <v/>
      </c>
      <c r="F995" t="str">
        <f t="shared" si="192"/>
        <v/>
      </c>
      <c r="G995" t="str">
        <f t="shared" si="183"/>
        <v/>
      </c>
      <c r="I995" t="str">
        <f t="shared" si="184"/>
        <v/>
      </c>
      <c r="J995" t="str">
        <f t="shared" si="193"/>
        <v/>
      </c>
      <c r="K995" t="str">
        <f t="shared" si="185"/>
        <v/>
      </c>
      <c r="M995" t="str">
        <f t="shared" si="186"/>
        <v/>
      </c>
      <c r="N995" t="e">
        <f t="shared" si="187"/>
        <v>#VALUE!</v>
      </c>
      <c r="O995" t="e">
        <f t="shared" si="188"/>
        <v>#VALUE!</v>
      </c>
      <c r="Q995" t="e">
        <f t="shared" si="189"/>
        <v>#VALUE!</v>
      </c>
      <c r="S995" t="e">
        <f t="shared" si="191"/>
        <v>#VALUE!</v>
      </c>
      <c r="T995" t="e">
        <f t="shared" si="190"/>
        <v>#VALUE!</v>
      </c>
    </row>
    <row r="996" spans="2:20" x14ac:dyDescent="0.25">
      <c r="B996" t="s">
        <v>4720</v>
      </c>
      <c r="C996" t="s">
        <v>4721</v>
      </c>
      <c r="E996" t="str">
        <f t="shared" si="182"/>
        <v>06</v>
      </c>
      <c r="F996" t="str">
        <f t="shared" si="192"/>
        <v>04</v>
      </c>
      <c r="G996" t="str">
        <f t="shared" si="183"/>
        <v>N</v>
      </c>
      <c r="I996" t="str">
        <f t="shared" si="184"/>
        <v>001</v>
      </c>
      <c r="J996" t="str">
        <f t="shared" si="193"/>
        <v>20</v>
      </c>
      <c r="K996" t="str">
        <f t="shared" si="185"/>
        <v>E</v>
      </c>
      <c r="M996" t="str">
        <f t="shared" si="186"/>
        <v>06</v>
      </c>
      <c r="N996">
        <f t="shared" si="187"/>
        <v>6.6666666666666666E-2</v>
      </c>
      <c r="O996">
        <f t="shared" si="188"/>
        <v>6.0666666666666664</v>
      </c>
      <c r="Q996">
        <f t="shared" si="189"/>
        <v>1.3333333333333333</v>
      </c>
      <c r="S996">
        <f t="shared" si="191"/>
        <v>6.0666666666666664</v>
      </c>
      <c r="T996">
        <f t="shared" si="190"/>
        <v>1.3333333333333333</v>
      </c>
    </row>
    <row r="997" spans="2:20" x14ac:dyDescent="0.25">
      <c r="E997" t="str">
        <f t="shared" si="182"/>
        <v/>
      </c>
      <c r="F997" t="str">
        <f t="shared" si="192"/>
        <v/>
      </c>
      <c r="G997" t="str">
        <f t="shared" si="183"/>
        <v/>
      </c>
      <c r="I997" t="str">
        <f t="shared" si="184"/>
        <v/>
      </c>
      <c r="J997" t="str">
        <f t="shared" si="193"/>
        <v/>
      </c>
      <c r="K997" t="str">
        <f t="shared" si="185"/>
        <v/>
      </c>
      <c r="M997" t="str">
        <f t="shared" si="186"/>
        <v/>
      </c>
      <c r="N997" t="e">
        <f t="shared" si="187"/>
        <v>#VALUE!</v>
      </c>
      <c r="O997" t="e">
        <f t="shared" si="188"/>
        <v>#VALUE!</v>
      </c>
      <c r="Q997" t="e">
        <f t="shared" si="189"/>
        <v>#VALUE!</v>
      </c>
      <c r="S997" t="e">
        <f t="shared" si="191"/>
        <v>#VALUE!</v>
      </c>
      <c r="T997" t="e">
        <f t="shared" si="190"/>
        <v>#VALUE!</v>
      </c>
    </row>
    <row r="998" spans="2:20" x14ac:dyDescent="0.25">
      <c r="E998" t="str">
        <f t="shared" si="182"/>
        <v/>
      </c>
      <c r="F998" t="str">
        <f t="shared" si="192"/>
        <v/>
      </c>
      <c r="G998" t="str">
        <f t="shared" si="183"/>
        <v/>
      </c>
      <c r="I998" t="str">
        <f t="shared" si="184"/>
        <v/>
      </c>
      <c r="J998" t="str">
        <f t="shared" si="193"/>
        <v/>
      </c>
      <c r="K998" t="str">
        <f t="shared" si="185"/>
        <v/>
      </c>
      <c r="M998" t="str">
        <f t="shared" si="186"/>
        <v/>
      </c>
      <c r="N998" t="e">
        <f t="shared" si="187"/>
        <v>#VALUE!</v>
      </c>
      <c r="O998" t="e">
        <f t="shared" si="188"/>
        <v>#VALUE!</v>
      </c>
      <c r="Q998" t="e">
        <f t="shared" si="189"/>
        <v>#VALUE!</v>
      </c>
      <c r="S998" t="e">
        <f t="shared" si="191"/>
        <v>#VALUE!</v>
      </c>
      <c r="T998" t="e">
        <f t="shared" si="190"/>
        <v>#VALUE!</v>
      </c>
    </row>
    <row r="999" spans="2:20" x14ac:dyDescent="0.25">
      <c r="B999" t="s">
        <v>4560</v>
      </c>
      <c r="C999" t="s">
        <v>4722</v>
      </c>
      <c r="E999" t="str">
        <f t="shared" si="182"/>
        <v>06</v>
      </c>
      <c r="F999" t="str">
        <f t="shared" si="192"/>
        <v>11</v>
      </c>
      <c r="G999" t="str">
        <f t="shared" si="183"/>
        <v>N</v>
      </c>
      <c r="I999" t="str">
        <f t="shared" si="184"/>
        <v>003</v>
      </c>
      <c r="J999" t="str">
        <f t="shared" si="193"/>
        <v>21</v>
      </c>
      <c r="K999" t="str">
        <f t="shared" si="185"/>
        <v>E</v>
      </c>
      <c r="M999" t="str">
        <f t="shared" si="186"/>
        <v>06</v>
      </c>
      <c r="N999">
        <f t="shared" si="187"/>
        <v>0.18333333333333332</v>
      </c>
      <c r="O999">
        <f t="shared" si="188"/>
        <v>6.1833333333333336</v>
      </c>
      <c r="Q999">
        <f t="shared" si="189"/>
        <v>3.35</v>
      </c>
      <c r="S999">
        <f t="shared" si="191"/>
        <v>6.1833333333333336</v>
      </c>
      <c r="T999">
        <f t="shared" si="190"/>
        <v>3.35</v>
      </c>
    </row>
    <row r="1000" spans="2:20" x14ac:dyDescent="0.25">
      <c r="B1000" t="s">
        <v>4723</v>
      </c>
      <c r="C1000" t="s">
        <v>4722</v>
      </c>
      <c r="E1000" t="str">
        <f t="shared" si="182"/>
        <v>06</v>
      </c>
      <c r="F1000" t="str">
        <f t="shared" si="192"/>
        <v>09</v>
      </c>
      <c r="G1000" t="str">
        <f t="shared" si="183"/>
        <v>N</v>
      </c>
      <c r="I1000" t="str">
        <f t="shared" si="184"/>
        <v>003</v>
      </c>
      <c r="J1000" t="str">
        <f t="shared" si="193"/>
        <v>21</v>
      </c>
      <c r="K1000" t="str">
        <f t="shared" si="185"/>
        <v>E</v>
      </c>
      <c r="M1000" t="str">
        <f t="shared" si="186"/>
        <v>06</v>
      </c>
      <c r="N1000">
        <f t="shared" si="187"/>
        <v>0.15</v>
      </c>
      <c r="O1000">
        <f t="shared" si="188"/>
        <v>6.15</v>
      </c>
      <c r="Q1000">
        <f t="shared" si="189"/>
        <v>3.35</v>
      </c>
      <c r="S1000">
        <f t="shared" si="191"/>
        <v>6.15</v>
      </c>
      <c r="T1000">
        <f t="shared" si="190"/>
        <v>3.35</v>
      </c>
    </row>
    <row r="1001" spans="2:20" x14ac:dyDescent="0.25">
      <c r="B1001" t="s">
        <v>4655</v>
      </c>
      <c r="C1001" t="s">
        <v>4656</v>
      </c>
      <c r="E1001" t="str">
        <f t="shared" si="182"/>
        <v>06</v>
      </c>
      <c r="F1001" t="str">
        <f t="shared" si="192"/>
        <v>06</v>
      </c>
      <c r="G1001" t="str">
        <f t="shared" si="183"/>
        <v>N</v>
      </c>
      <c r="I1001" t="str">
        <f t="shared" si="184"/>
        <v>001</v>
      </c>
      <c r="J1001" t="str">
        <f t="shared" si="193"/>
        <v>19</v>
      </c>
      <c r="K1001" t="str">
        <f t="shared" si="185"/>
        <v>E</v>
      </c>
      <c r="M1001" t="str">
        <f t="shared" si="186"/>
        <v>06</v>
      </c>
      <c r="N1001">
        <f t="shared" si="187"/>
        <v>0.1</v>
      </c>
      <c r="O1001">
        <f t="shared" si="188"/>
        <v>6.1</v>
      </c>
      <c r="Q1001">
        <f t="shared" si="189"/>
        <v>1.3166666666666667</v>
      </c>
      <c r="S1001">
        <f t="shared" si="191"/>
        <v>6.1</v>
      </c>
      <c r="T1001">
        <f t="shared" si="190"/>
        <v>1.3166666666666667</v>
      </c>
    </row>
    <row r="1002" spans="2:20" x14ac:dyDescent="0.25">
      <c r="B1002" t="s">
        <v>4645</v>
      </c>
      <c r="C1002" t="s">
        <v>4724</v>
      </c>
      <c r="E1002" t="str">
        <f t="shared" si="182"/>
        <v>05</v>
      </c>
      <c r="F1002" t="str">
        <f t="shared" si="192"/>
        <v>55</v>
      </c>
      <c r="G1002" t="str">
        <f t="shared" si="183"/>
        <v>N</v>
      </c>
      <c r="I1002" t="str">
        <f t="shared" si="184"/>
        <v>002</v>
      </c>
      <c r="J1002" t="str">
        <f t="shared" si="193"/>
        <v>46</v>
      </c>
      <c r="K1002" t="str">
        <f t="shared" si="185"/>
        <v>E</v>
      </c>
      <c r="M1002" t="str">
        <f t="shared" si="186"/>
        <v>05</v>
      </c>
      <c r="N1002">
        <f t="shared" si="187"/>
        <v>0.91666666666666663</v>
      </c>
      <c r="O1002">
        <f t="shared" si="188"/>
        <v>5.916666666666667</v>
      </c>
      <c r="Q1002">
        <f t="shared" si="189"/>
        <v>2.7666666666666666</v>
      </c>
      <c r="S1002">
        <f t="shared" si="191"/>
        <v>5.916666666666667</v>
      </c>
      <c r="T1002">
        <f t="shared" si="190"/>
        <v>2.7666666666666666</v>
      </c>
    </row>
    <row r="1003" spans="2:20" x14ac:dyDescent="0.25">
      <c r="B1003" t="s">
        <v>4725</v>
      </c>
      <c r="C1003" t="s">
        <v>4726</v>
      </c>
      <c r="E1003" t="str">
        <f t="shared" si="182"/>
        <v>06</v>
      </c>
      <c r="F1003" t="str">
        <f t="shared" si="192"/>
        <v>23</v>
      </c>
      <c r="G1003" t="str">
        <f t="shared" si="183"/>
        <v>N</v>
      </c>
      <c r="I1003" t="str">
        <f t="shared" si="184"/>
        <v>003</v>
      </c>
      <c r="J1003" t="str">
        <f t="shared" si="193"/>
        <v>24</v>
      </c>
      <c r="K1003" t="str">
        <f t="shared" si="185"/>
        <v>E</v>
      </c>
      <c r="M1003" t="str">
        <f t="shared" si="186"/>
        <v>06</v>
      </c>
      <c r="N1003">
        <f t="shared" si="187"/>
        <v>0.38333333333333336</v>
      </c>
      <c r="O1003">
        <f t="shared" si="188"/>
        <v>6.3833333333333337</v>
      </c>
      <c r="Q1003">
        <f t="shared" si="189"/>
        <v>3.4</v>
      </c>
      <c r="S1003">
        <f t="shared" si="191"/>
        <v>6.3833333333333337</v>
      </c>
      <c r="T1003">
        <f t="shared" si="190"/>
        <v>3.4</v>
      </c>
    </row>
    <row r="1004" spans="2:20" x14ac:dyDescent="0.25">
      <c r="E1004" t="str">
        <f t="shared" si="182"/>
        <v/>
      </c>
      <c r="F1004" t="str">
        <f t="shared" si="192"/>
        <v/>
      </c>
      <c r="G1004" t="str">
        <f t="shared" si="183"/>
        <v/>
      </c>
      <c r="I1004" t="str">
        <f t="shared" si="184"/>
        <v/>
      </c>
      <c r="J1004" t="str">
        <f t="shared" si="193"/>
        <v/>
      </c>
      <c r="K1004" t="str">
        <f t="shared" si="185"/>
        <v/>
      </c>
      <c r="M1004" t="str">
        <f t="shared" si="186"/>
        <v/>
      </c>
      <c r="N1004" t="e">
        <f t="shared" si="187"/>
        <v>#VALUE!</v>
      </c>
      <c r="O1004" t="e">
        <f t="shared" si="188"/>
        <v>#VALUE!</v>
      </c>
      <c r="Q1004" t="e">
        <f t="shared" si="189"/>
        <v>#VALUE!</v>
      </c>
      <c r="S1004" t="e">
        <f t="shared" si="191"/>
        <v>#VALUE!</v>
      </c>
      <c r="T1004" t="e">
        <f t="shared" si="190"/>
        <v>#VALUE!</v>
      </c>
    </row>
    <row r="1005" spans="2:20" x14ac:dyDescent="0.25">
      <c r="B1005" t="s">
        <v>4645</v>
      </c>
      <c r="C1005" t="s">
        <v>4727</v>
      </c>
      <c r="E1005" t="str">
        <f t="shared" si="182"/>
        <v>05</v>
      </c>
      <c r="F1005" t="str">
        <f t="shared" si="192"/>
        <v>55</v>
      </c>
      <c r="G1005" t="str">
        <f t="shared" si="183"/>
        <v>N</v>
      </c>
      <c r="I1005" t="str">
        <f t="shared" si="184"/>
        <v>001</v>
      </c>
      <c r="J1005" t="str">
        <f t="shared" si="193"/>
        <v>59</v>
      </c>
      <c r="K1005" t="str">
        <f t="shared" si="185"/>
        <v>E</v>
      </c>
      <c r="M1005" t="str">
        <f t="shared" si="186"/>
        <v>05</v>
      </c>
      <c r="N1005">
        <f t="shared" si="187"/>
        <v>0.91666666666666663</v>
      </c>
      <c r="O1005">
        <f t="shared" si="188"/>
        <v>5.916666666666667</v>
      </c>
      <c r="Q1005">
        <f t="shared" si="189"/>
        <v>1.9833333333333334</v>
      </c>
      <c r="S1005">
        <f t="shared" si="191"/>
        <v>5.916666666666667</v>
      </c>
      <c r="T1005">
        <f t="shared" si="190"/>
        <v>1.9833333333333334</v>
      </c>
    </row>
    <row r="1006" spans="2:20" x14ac:dyDescent="0.25">
      <c r="B1006" t="s">
        <v>4027</v>
      </c>
      <c r="C1006" t="s">
        <v>3966</v>
      </c>
      <c r="E1006" t="str">
        <f t="shared" si="182"/>
        <v>05</v>
      </c>
      <c r="F1006" t="str">
        <f t="shared" si="192"/>
        <v>45</v>
      </c>
      <c r="G1006" t="str">
        <f t="shared" si="183"/>
        <v>N</v>
      </c>
      <c r="I1006" t="str">
        <f t="shared" si="184"/>
        <v>001</v>
      </c>
      <c r="J1006" t="str">
        <f t="shared" si="193"/>
        <v>30</v>
      </c>
      <c r="K1006" t="str">
        <f t="shared" si="185"/>
        <v>E</v>
      </c>
      <c r="M1006" t="str">
        <f t="shared" si="186"/>
        <v>05</v>
      </c>
      <c r="N1006">
        <f t="shared" si="187"/>
        <v>0.75</v>
      </c>
      <c r="O1006">
        <f t="shared" si="188"/>
        <v>5.75</v>
      </c>
      <c r="Q1006">
        <f t="shared" si="189"/>
        <v>1.5</v>
      </c>
      <c r="S1006">
        <f t="shared" si="191"/>
        <v>5.75</v>
      </c>
      <c r="T1006">
        <f t="shared" si="190"/>
        <v>1.5</v>
      </c>
    </row>
    <row r="1007" spans="2:20" x14ac:dyDescent="0.25">
      <c r="B1007" t="s">
        <v>4167</v>
      </c>
      <c r="C1007" t="s">
        <v>4728</v>
      </c>
      <c r="E1007" t="str">
        <f t="shared" si="182"/>
        <v>06</v>
      </c>
      <c r="F1007" t="str">
        <f t="shared" si="192"/>
        <v>01</v>
      </c>
      <c r="G1007" t="str">
        <f t="shared" si="183"/>
        <v>N</v>
      </c>
      <c r="I1007" t="str">
        <f t="shared" si="184"/>
        <v>002</v>
      </c>
      <c r="J1007" t="str">
        <f t="shared" si="193"/>
        <v>20</v>
      </c>
      <c r="K1007" t="str">
        <f t="shared" si="185"/>
        <v>E</v>
      </c>
      <c r="M1007" t="str">
        <f t="shared" si="186"/>
        <v>06</v>
      </c>
      <c r="N1007">
        <f t="shared" si="187"/>
        <v>1.6666666666666666E-2</v>
      </c>
      <c r="O1007">
        <f t="shared" si="188"/>
        <v>6.0166666666666666</v>
      </c>
      <c r="Q1007">
        <f t="shared" si="189"/>
        <v>2.3333333333333335</v>
      </c>
      <c r="S1007">
        <f t="shared" si="191"/>
        <v>6.0166666666666666</v>
      </c>
      <c r="T1007">
        <f t="shared" si="190"/>
        <v>2.3333333333333335</v>
      </c>
    </row>
    <row r="1008" spans="2:20" x14ac:dyDescent="0.25">
      <c r="B1008" t="s">
        <v>4729</v>
      </c>
      <c r="C1008" t="s">
        <v>4730</v>
      </c>
      <c r="E1008" t="str">
        <f t="shared" si="182"/>
        <v>05</v>
      </c>
      <c r="F1008" t="str">
        <f t="shared" si="192"/>
        <v>57</v>
      </c>
      <c r="G1008" t="str">
        <f t="shared" si="183"/>
        <v>N</v>
      </c>
      <c r="I1008" t="str">
        <f t="shared" si="184"/>
        <v>001</v>
      </c>
      <c r="J1008" t="str">
        <f t="shared" si="193"/>
        <v>54</v>
      </c>
      <c r="K1008" t="str">
        <f t="shared" si="185"/>
        <v>E</v>
      </c>
      <c r="M1008" t="str">
        <f t="shared" si="186"/>
        <v>05</v>
      </c>
      <c r="N1008">
        <f t="shared" si="187"/>
        <v>0.95</v>
      </c>
      <c r="O1008">
        <f t="shared" si="188"/>
        <v>5.95</v>
      </c>
      <c r="Q1008">
        <f t="shared" si="189"/>
        <v>1.9</v>
      </c>
      <c r="S1008">
        <f t="shared" si="191"/>
        <v>5.95</v>
      </c>
      <c r="T1008">
        <f t="shared" si="190"/>
        <v>1.9</v>
      </c>
    </row>
    <row r="1009" spans="2:20" x14ac:dyDescent="0.25">
      <c r="B1009" t="s">
        <v>4729</v>
      </c>
      <c r="C1009" t="s">
        <v>4731</v>
      </c>
      <c r="E1009" t="str">
        <f t="shared" si="182"/>
        <v>05</v>
      </c>
      <c r="F1009" t="str">
        <f t="shared" si="192"/>
        <v>57</v>
      </c>
      <c r="G1009" t="str">
        <f t="shared" si="183"/>
        <v>N</v>
      </c>
      <c r="I1009" t="str">
        <f t="shared" si="184"/>
        <v>001</v>
      </c>
      <c r="J1009" t="str">
        <f t="shared" si="193"/>
        <v>53</v>
      </c>
      <c r="K1009" t="str">
        <f t="shared" si="185"/>
        <v>E</v>
      </c>
      <c r="M1009" t="str">
        <f t="shared" si="186"/>
        <v>05</v>
      </c>
      <c r="N1009">
        <f t="shared" si="187"/>
        <v>0.95</v>
      </c>
      <c r="O1009">
        <f t="shared" si="188"/>
        <v>5.95</v>
      </c>
      <c r="Q1009">
        <f t="shared" si="189"/>
        <v>1.8833333333333333</v>
      </c>
      <c r="S1009">
        <f t="shared" si="191"/>
        <v>5.95</v>
      </c>
      <c r="T1009">
        <f t="shared" si="190"/>
        <v>1.8833333333333333</v>
      </c>
    </row>
    <row r="1010" spans="2:20" x14ac:dyDescent="0.25">
      <c r="B1010" t="s">
        <v>4027</v>
      </c>
      <c r="C1010" t="s">
        <v>4732</v>
      </c>
      <c r="E1010" t="str">
        <f t="shared" si="182"/>
        <v>05</v>
      </c>
      <c r="F1010" t="str">
        <f t="shared" si="192"/>
        <v>45</v>
      </c>
      <c r="G1010" t="str">
        <f t="shared" si="183"/>
        <v>N</v>
      </c>
      <c r="I1010" t="str">
        <f t="shared" si="184"/>
        <v>001</v>
      </c>
      <c r="J1010" t="str">
        <f t="shared" si="193"/>
        <v>31</v>
      </c>
      <c r="K1010" t="str">
        <f t="shared" si="185"/>
        <v>E</v>
      </c>
      <c r="M1010" t="str">
        <f t="shared" si="186"/>
        <v>05</v>
      </c>
      <c r="N1010">
        <f t="shared" si="187"/>
        <v>0.75</v>
      </c>
      <c r="O1010">
        <f t="shared" si="188"/>
        <v>5.75</v>
      </c>
      <c r="Q1010">
        <f t="shared" si="189"/>
        <v>1.5166666666666666</v>
      </c>
      <c r="S1010">
        <f t="shared" si="191"/>
        <v>5.75</v>
      </c>
      <c r="T1010">
        <f t="shared" si="190"/>
        <v>1.5166666666666666</v>
      </c>
    </row>
    <row r="1011" spans="2:20" x14ac:dyDescent="0.25">
      <c r="B1011" t="s">
        <v>4712</v>
      </c>
      <c r="C1011" t="s">
        <v>4733</v>
      </c>
      <c r="E1011" t="str">
        <f t="shared" si="182"/>
        <v>05</v>
      </c>
      <c r="F1011" t="str">
        <f t="shared" si="192"/>
        <v>46</v>
      </c>
      <c r="G1011" t="str">
        <f t="shared" si="183"/>
        <v>N</v>
      </c>
      <c r="I1011" t="str">
        <f t="shared" si="184"/>
        <v>001</v>
      </c>
      <c r="J1011" t="str">
        <f t="shared" si="193"/>
        <v>44</v>
      </c>
      <c r="K1011" t="str">
        <f t="shared" si="185"/>
        <v>E</v>
      </c>
      <c r="M1011" t="str">
        <f t="shared" si="186"/>
        <v>05</v>
      </c>
      <c r="N1011">
        <f t="shared" si="187"/>
        <v>0.76666666666666672</v>
      </c>
      <c r="O1011">
        <f t="shared" si="188"/>
        <v>5.7666666666666666</v>
      </c>
      <c r="Q1011">
        <f t="shared" si="189"/>
        <v>1.7333333333333334</v>
      </c>
      <c r="S1011">
        <f t="shared" si="191"/>
        <v>5.7666666666666666</v>
      </c>
      <c r="T1011">
        <f t="shared" si="190"/>
        <v>1.7333333333333334</v>
      </c>
    </row>
    <row r="1012" spans="2:20" x14ac:dyDescent="0.25">
      <c r="B1012" t="s">
        <v>4652</v>
      </c>
      <c r="C1012" t="s">
        <v>4734</v>
      </c>
      <c r="E1012" t="str">
        <f t="shared" si="182"/>
        <v>05</v>
      </c>
      <c r="F1012" t="str">
        <f t="shared" si="192"/>
        <v>53</v>
      </c>
      <c r="G1012" t="str">
        <f t="shared" si="183"/>
        <v>N</v>
      </c>
      <c r="I1012" t="str">
        <f t="shared" si="184"/>
        <v>001</v>
      </c>
      <c r="J1012" t="str">
        <f t="shared" si="193"/>
        <v>45</v>
      </c>
      <c r="K1012" t="str">
        <f t="shared" si="185"/>
        <v>E</v>
      </c>
      <c r="M1012" t="str">
        <f t="shared" si="186"/>
        <v>05</v>
      </c>
      <c r="N1012">
        <f t="shared" si="187"/>
        <v>0.8833333333333333</v>
      </c>
      <c r="O1012">
        <f t="shared" si="188"/>
        <v>5.8833333333333329</v>
      </c>
      <c r="Q1012">
        <f t="shared" si="189"/>
        <v>1.75</v>
      </c>
      <c r="S1012">
        <f t="shared" si="191"/>
        <v>5.8833333333333329</v>
      </c>
      <c r="T1012">
        <f t="shared" si="190"/>
        <v>1.75</v>
      </c>
    </row>
    <row r="1013" spans="2:20" x14ac:dyDescent="0.25">
      <c r="E1013" t="str">
        <f t="shared" si="182"/>
        <v/>
      </c>
      <c r="F1013" t="str">
        <f t="shared" si="192"/>
        <v/>
      </c>
      <c r="G1013" t="str">
        <f t="shared" si="183"/>
        <v/>
      </c>
      <c r="I1013" t="str">
        <f t="shared" si="184"/>
        <v/>
      </c>
      <c r="J1013" t="str">
        <f t="shared" si="193"/>
        <v/>
      </c>
      <c r="K1013" t="str">
        <f t="shared" si="185"/>
        <v/>
      </c>
      <c r="M1013" t="str">
        <f t="shared" si="186"/>
        <v/>
      </c>
      <c r="N1013" t="e">
        <f t="shared" si="187"/>
        <v>#VALUE!</v>
      </c>
      <c r="O1013" t="e">
        <f t="shared" si="188"/>
        <v>#VALUE!</v>
      </c>
      <c r="Q1013" t="e">
        <f t="shared" si="189"/>
        <v>#VALUE!</v>
      </c>
      <c r="S1013" t="e">
        <f t="shared" si="191"/>
        <v>#VALUE!</v>
      </c>
      <c r="T1013" t="e">
        <f t="shared" si="190"/>
        <v>#VALUE!</v>
      </c>
    </row>
    <row r="1014" spans="2:20" x14ac:dyDescent="0.25">
      <c r="E1014" t="str">
        <f t="shared" si="182"/>
        <v/>
      </c>
      <c r="F1014" t="str">
        <f t="shared" si="192"/>
        <v/>
      </c>
      <c r="G1014" t="str">
        <f t="shared" si="183"/>
        <v/>
      </c>
      <c r="I1014" t="str">
        <f t="shared" si="184"/>
        <v/>
      </c>
      <c r="J1014" t="str">
        <f t="shared" si="193"/>
        <v/>
      </c>
      <c r="K1014" t="str">
        <f t="shared" si="185"/>
        <v/>
      </c>
      <c r="M1014" t="str">
        <f t="shared" si="186"/>
        <v/>
      </c>
      <c r="N1014" t="e">
        <f t="shared" si="187"/>
        <v>#VALUE!</v>
      </c>
      <c r="O1014" t="e">
        <f t="shared" si="188"/>
        <v>#VALUE!</v>
      </c>
      <c r="Q1014" t="e">
        <f t="shared" si="189"/>
        <v>#VALUE!</v>
      </c>
      <c r="S1014" t="e">
        <f t="shared" si="191"/>
        <v>#VALUE!</v>
      </c>
      <c r="T1014" t="e">
        <f t="shared" si="190"/>
        <v>#VALUE!</v>
      </c>
    </row>
    <row r="1015" spans="2:20" x14ac:dyDescent="0.25">
      <c r="B1015" t="s">
        <v>4716</v>
      </c>
      <c r="C1015" t="s">
        <v>4727</v>
      </c>
      <c r="E1015" t="str">
        <f t="shared" si="182"/>
        <v>04</v>
      </c>
      <c r="F1015" t="str">
        <f t="shared" si="192"/>
        <v>25</v>
      </c>
      <c r="G1015" t="str">
        <f t="shared" si="183"/>
        <v>N</v>
      </c>
      <c r="I1015" t="str">
        <f t="shared" si="184"/>
        <v>001</v>
      </c>
      <c r="J1015" t="str">
        <f t="shared" si="193"/>
        <v>59</v>
      </c>
      <c r="K1015" t="str">
        <f t="shared" si="185"/>
        <v>E</v>
      </c>
      <c r="M1015" t="str">
        <f t="shared" si="186"/>
        <v>04</v>
      </c>
      <c r="N1015">
        <f t="shared" si="187"/>
        <v>0.41666666666666669</v>
      </c>
      <c r="O1015">
        <f t="shared" si="188"/>
        <v>4.416666666666667</v>
      </c>
      <c r="Q1015">
        <f t="shared" si="189"/>
        <v>1.9833333333333334</v>
      </c>
      <c r="S1015">
        <f t="shared" si="191"/>
        <v>4.416666666666667</v>
      </c>
      <c r="T1015">
        <f t="shared" si="190"/>
        <v>1.9833333333333334</v>
      </c>
    </row>
    <row r="1016" spans="2:20" x14ac:dyDescent="0.25">
      <c r="B1016" t="s">
        <v>4735</v>
      </c>
      <c r="C1016" t="s">
        <v>4721</v>
      </c>
      <c r="E1016" t="str">
        <f t="shared" si="182"/>
        <v>06</v>
      </c>
      <c r="F1016" t="str">
        <f t="shared" si="192"/>
        <v>05</v>
      </c>
      <c r="G1016" t="str">
        <f t="shared" si="183"/>
        <v>N</v>
      </c>
      <c r="I1016" t="str">
        <f t="shared" si="184"/>
        <v>001</v>
      </c>
      <c r="J1016" t="str">
        <f t="shared" si="193"/>
        <v>20</v>
      </c>
      <c r="K1016" t="str">
        <f t="shared" si="185"/>
        <v>E</v>
      </c>
      <c r="M1016" t="str">
        <f t="shared" si="186"/>
        <v>06</v>
      </c>
      <c r="N1016">
        <f t="shared" si="187"/>
        <v>8.3333333333333329E-2</v>
      </c>
      <c r="O1016">
        <f t="shared" si="188"/>
        <v>6.083333333333333</v>
      </c>
      <c r="Q1016">
        <f t="shared" si="189"/>
        <v>1.3333333333333333</v>
      </c>
      <c r="S1016">
        <f t="shared" si="191"/>
        <v>6.083333333333333</v>
      </c>
      <c r="T1016">
        <f t="shared" si="190"/>
        <v>1.3333333333333333</v>
      </c>
    </row>
    <row r="1017" spans="2:20" x14ac:dyDescent="0.25">
      <c r="E1017" t="str">
        <f t="shared" si="182"/>
        <v/>
      </c>
      <c r="F1017" t="str">
        <f t="shared" si="192"/>
        <v/>
      </c>
      <c r="G1017" t="str">
        <f t="shared" si="183"/>
        <v/>
      </c>
      <c r="I1017" t="str">
        <f t="shared" si="184"/>
        <v/>
      </c>
      <c r="J1017" t="str">
        <f t="shared" si="193"/>
        <v/>
      </c>
      <c r="K1017" t="str">
        <f t="shared" si="185"/>
        <v/>
      </c>
      <c r="M1017" t="str">
        <f t="shared" si="186"/>
        <v/>
      </c>
      <c r="N1017" t="e">
        <f t="shared" si="187"/>
        <v>#VALUE!</v>
      </c>
      <c r="O1017" t="e">
        <f t="shared" si="188"/>
        <v>#VALUE!</v>
      </c>
      <c r="Q1017" t="e">
        <f t="shared" si="189"/>
        <v>#VALUE!</v>
      </c>
      <c r="S1017" t="e">
        <f t="shared" si="191"/>
        <v>#VALUE!</v>
      </c>
      <c r="T1017" t="e">
        <f t="shared" si="190"/>
        <v>#VALUE!</v>
      </c>
    </row>
    <row r="1018" spans="2:20" x14ac:dyDescent="0.25">
      <c r="B1018" t="s">
        <v>4736</v>
      </c>
      <c r="C1018" t="s">
        <v>4737</v>
      </c>
      <c r="E1018" t="str">
        <f t="shared" si="182"/>
        <v>02</v>
      </c>
      <c r="F1018" t="str">
        <f t="shared" si="192"/>
        <v>16</v>
      </c>
      <c r="G1018" t="str">
        <f t="shared" si="183"/>
        <v>S</v>
      </c>
      <c r="I1018" t="str">
        <f t="shared" si="184"/>
        <v>004</v>
      </c>
      <c r="J1018" t="str">
        <f t="shared" si="193"/>
        <v>35</v>
      </c>
      <c r="K1018" t="str">
        <f t="shared" si="185"/>
        <v>E</v>
      </c>
      <c r="M1018" t="str">
        <f t="shared" si="186"/>
        <v>02</v>
      </c>
      <c r="N1018">
        <f t="shared" si="187"/>
        <v>0.26666666666666666</v>
      </c>
      <c r="O1018">
        <f t="shared" si="188"/>
        <v>2.2666666666666666</v>
      </c>
      <c r="Q1018">
        <f t="shared" si="189"/>
        <v>4.583333333333333</v>
      </c>
      <c r="S1018">
        <f t="shared" si="191"/>
        <v>-2.2666666666666666</v>
      </c>
      <c r="T1018">
        <f t="shared" si="190"/>
        <v>4.583333333333333</v>
      </c>
    </row>
    <row r="1019" spans="2:20" x14ac:dyDescent="0.25">
      <c r="B1019" t="s">
        <v>4371</v>
      </c>
      <c r="C1019" t="s">
        <v>4738</v>
      </c>
      <c r="E1019" t="str">
        <f t="shared" si="182"/>
        <v>08</v>
      </c>
      <c r="F1019" t="str">
        <f t="shared" si="192"/>
        <v>48</v>
      </c>
      <c r="G1019" t="str">
        <f t="shared" si="183"/>
        <v>S</v>
      </c>
      <c r="I1019" t="str">
        <f t="shared" si="184"/>
        <v>007</v>
      </c>
      <c r="J1019" t="str">
        <f t="shared" si="193"/>
        <v>08</v>
      </c>
      <c r="K1019" t="str">
        <f t="shared" si="185"/>
        <v>E</v>
      </c>
      <c r="M1019" t="str">
        <f t="shared" si="186"/>
        <v>08</v>
      </c>
      <c r="N1019">
        <f t="shared" si="187"/>
        <v>0.8</v>
      </c>
      <c r="O1019">
        <f t="shared" si="188"/>
        <v>8.8000000000000007</v>
      </c>
      <c r="Q1019">
        <f t="shared" si="189"/>
        <v>7.1333333333333337</v>
      </c>
      <c r="S1019">
        <f t="shared" si="191"/>
        <v>-8.8000000000000007</v>
      </c>
      <c r="T1019">
        <f t="shared" si="190"/>
        <v>7.1333333333333337</v>
      </c>
    </row>
    <row r="1020" spans="2:20" x14ac:dyDescent="0.25">
      <c r="B1020" t="s">
        <v>4739</v>
      </c>
      <c r="C1020" t="s">
        <v>4740</v>
      </c>
      <c r="E1020" t="str">
        <f t="shared" si="182"/>
        <v>15</v>
      </c>
      <c r="F1020" t="str">
        <f t="shared" si="192"/>
        <v>27</v>
      </c>
      <c r="G1020" t="str">
        <f t="shared" si="183"/>
        <v>S</v>
      </c>
      <c r="I1020" t="str">
        <f t="shared" si="184"/>
        <v>009</v>
      </c>
      <c r="J1020" t="str">
        <f t="shared" si="193"/>
        <v>46</v>
      </c>
      <c r="K1020" t="str">
        <f t="shared" si="185"/>
        <v>E</v>
      </c>
      <c r="M1020" t="str">
        <f t="shared" si="186"/>
        <v>15</v>
      </c>
      <c r="N1020">
        <f t="shared" si="187"/>
        <v>0.45</v>
      </c>
      <c r="O1020">
        <f t="shared" si="188"/>
        <v>15.45</v>
      </c>
      <c r="Q1020">
        <f t="shared" si="189"/>
        <v>9.7666666666666675</v>
      </c>
      <c r="S1020">
        <f t="shared" si="191"/>
        <v>-15.45</v>
      </c>
      <c r="T1020">
        <f t="shared" si="190"/>
        <v>9.7666666666666675</v>
      </c>
    </row>
    <row r="1021" spans="2:20" x14ac:dyDescent="0.25">
      <c r="B1021" t="s">
        <v>4741</v>
      </c>
      <c r="C1021" t="s">
        <v>4742</v>
      </c>
      <c r="E1021" t="str">
        <f t="shared" si="182"/>
        <v>22</v>
      </c>
      <c r="F1021" t="str">
        <f t="shared" si="192"/>
        <v>00</v>
      </c>
      <c r="G1021" t="str">
        <f t="shared" si="183"/>
        <v>S</v>
      </c>
      <c r="I1021" t="str">
        <f t="shared" si="184"/>
        <v>012</v>
      </c>
      <c r="J1021" t="str">
        <f t="shared" si="193"/>
        <v>27</v>
      </c>
      <c r="K1021" t="str">
        <f t="shared" si="185"/>
        <v>E</v>
      </c>
      <c r="M1021" t="str">
        <f t="shared" si="186"/>
        <v>22</v>
      </c>
      <c r="N1021">
        <f t="shared" si="187"/>
        <v>0</v>
      </c>
      <c r="O1021">
        <f t="shared" si="188"/>
        <v>22</v>
      </c>
      <c r="Q1021">
        <f t="shared" si="189"/>
        <v>12.45</v>
      </c>
      <c r="S1021">
        <f t="shared" si="191"/>
        <v>-22</v>
      </c>
      <c r="T1021">
        <f t="shared" si="190"/>
        <v>12.45</v>
      </c>
    </row>
    <row r="1022" spans="2:20" x14ac:dyDescent="0.25">
      <c r="B1022" t="s">
        <v>4743</v>
      </c>
      <c r="C1022" t="s">
        <v>4744</v>
      </c>
      <c r="E1022" t="str">
        <f t="shared" si="182"/>
        <v>28</v>
      </c>
      <c r="F1022" t="str">
        <f t="shared" si="192"/>
        <v>18</v>
      </c>
      <c r="G1022" t="str">
        <f t="shared" si="183"/>
        <v>S</v>
      </c>
      <c r="I1022" t="str">
        <f t="shared" si="184"/>
        <v>015</v>
      </c>
      <c r="J1022" t="str">
        <f t="shared" si="193"/>
        <v>11</v>
      </c>
      <c r="K1022" t="str">
        <f t="shared" si="185"/>
        <v>E</v>
      </c>
      <c r="M1022" t="str">
        <f t="shared" si="186"/>
        <v>28</v>
      </c>
      <c r="N1022">
        <f t="shared" si="187"/>
        <v>0.3</v>
      </c>
      <c r="O1022">
        <f t="shared" si="188"/>
        <v>28.3</v>
      </c>
      <c r="Q1022">
        <f t="shared" si="189"/>
        <v>15.183333333333334</v>
      </c>
      <c r="S1022">
        <f t="shared" si="191"/>
        <v>-28.3</v>
      </c>
      <c r="T1022">
        <f t="shared" si="190"/>
        <v>15.183333333333334</v>
      </c>
    </row>
    <row r="1023" spans="2:20" x14ac:dyDescent="0.25">
      <c r="B1023" t="s">
        <v>4745</v>
      </c>
      <c r="C1023" t="s">
        <v>4746</v>
      </c>
      <c r="E1023" t="str">
        <f t="shared" si="182"/>
        <v>33</v>
      </c>
      <c r="F1023" t="str">
        <f t="shared" si="192"/>
        <v>21</v>
      </c>
      <c r="G1023" t="str">
        <f t="shared" si="183"/>
        <v>S</v>
      </c>
      <c r="I1023" t="str">
        <f t="shared" si="184"/>
        <v>017</v>
      </c>
      <c r="J1023" t="str">
        <f t="shared" si="193"/>
        <v>33</v>
      </c>
      <c r="K1023" t="str">
        <f t="shared" si="185"/>
        <v>E</v>
      </c>
      <c r="M1023" t="str">
        <f t="shared" si="186"/>
        <v>33</v>
      </c>
      <c r="N1023">
        <f t="shared" si="187"/>
        <v>0.35</v>
      </c>
      <c r="O1023">
        <f t="shared" si="188"/>
        <v>33.35</v>
      </c>
      <c r="Q1023">
        <f t="shared" si="189"/>
        <v>17.55</v>
      </c>
      <c r="S1023">
        <f t="shared" si="191"/>
        <v>-33.35</v>
      </c>
      <c r="T1023">
        <f t="shared" si="190"/>
        <v>17.55</v>
      </c>
    </row>
    <row r="1024" spans="2:20" x14ac:dyDescent="0.25">
      <c r="B1024" t="s">
        <v>4022</v>
      </c>
      <c r="C1024" t="s">
        <v>4747</v>
      </c>
      <c r="E1024" t="str">
        <f t="shared" si="182"/>
        <v>35</v>
      </c>
      <c r="F1024" t="str">
        <f t="shared" si="192"/>
        <v>05</v>
      </c>
      <c r="G1024" t="str">
        <f t="shared" si="183"/>
        <v>S</v>
      </c>
      <c r="I1024" t="str">
        <f t="shared" si="184"/>
        <v>022</v>
      </c>
      <c r="J1024" t="str">
        <f t="shared" si="193"/>
        <v>06</v>
      </c>
      <c r="K1024" t="str">
        <f t="shared" si="185"/>
        <v>E</v>
      </c>
      <c r="M1024" t="str">
        <f t="shared" si="186"/>
        <v>35</v>
      </c>
      <c r="N1024">
        <f t="shared" si="187"/>
        <v>8.3333333333333329E-2</v>
      </c>
      <c r="O1024">
        <f t="shared" si="188"/>
        <v>35.083333333333336</v>
      </c>
      <c r="Q1024">
        <f t="shared" si="189"/>
        <v>22.1</v>
      </c>
      <c r="S1024">
        <f t="shared" si="191"/>
        <v>-35.083333333333336</v>
      </c>
      <c r="T1024">
        <f t="shared" si="190"/>
        <v>22.1</v>
      </c>
    </row>
    <row r="1025" spans="2:20" x14ac:dyDescent="0.25">
      <c r="B1025" t="s">
        <v>4748</v>
      </c>
      <c r="C1025" t="s">
        <v>4749</v>
      </c>
      <c r="E1025" t="str">
        <f t="shared" si="182"/>
        <v>33</v>
      </c>
      <c r="F1025" t="str">
        <f t="shared" si="192"/>
        <v>31</v>
      </c>
      <c r="G1025" t="str">
        <f t="shared" si="183"/>
        <v>S</v>
      </c>
      <c r="I1025" t="str">
        <f t="shared" si="184"/>
        <v>027</v>
      </c>
      <c r="J1025" t="str">
        <f t="shared" si="193"/>
        <v>23</v>
      </c>
      <c r="K1025" t="str">
        <f t="shared" si="185"/>
        <v>E</v>
      </c>
      <c r="M1025" t="str">
        <f t="shared" si="186"/>
        <v>33</v>
      </c>
      <c r="N1025">
        <f t="shared" si="187"/>
        <v>0.51666666666666672</v>
      </c>
      <c r="O1025">
        <f t="shared" si="188"/>
        <v>33.516666666666666</v>
      </c>
      <c r="Q1025">
        <f t="shared" si="189"/>
        <v>27.383333333333333</v>
      </c>
      <c r="S1025">
        <f t="shared" si="191"/>
        <v>-33.516666666666666</v>
      </c>
      <c r="T1025">
        <f t="shared" si="190"/>
        <v>27.383333333333333</v>
      </c>
    </row>
    <row r="1026" spans="2:20" x14ac:dyDescent="0.25">
      <c r="B1026" t="s">
        <v>4750</v>
      </c>
      <c r="C1026" t="s">
        <v>4751</v>
      </c>
      <c r="E1026" t="str">
        <f t="shared" ref="E1026:E1089" si="194">LEFT(B1026,2)</f>
        <v>30</v>
      </c>
      <c r="F1026" t="str">
        <f t="shared" si="192"/>
        <v>00</v>
      </c>
      <c r="G1026" t="str">
        <f t="shared" ref="G1026:G1089" si="195">RIGHT(B1026,1)</f>
        <v>S</v>
      </c>
      <c r="I1026" t="str">
        <f t="shared" ref="I1026:I1089" si="196">LEFT(C1026,3)</f>
        <v>031</v>
      </c>
      <c r="J1026" t="str">
        <f t="shared" si="193"/>
        <v>01</v>
      </c>
      <c r="K1026" t="str">
        <f t="shared" ref="K1026:K1089" si="197">RIGHT(C1026,1)</f>
        <v>E</v>
      </c>
      <c r="M1026" t="str">
        <f t="shared" ref="M1026:M1089" si="198">E1026</f>
        <v>30</v>
      </c>
      <c r="N1026">
        <f t="shared" ref="N1026:N1089" si="199">F1026/60</f>
        <v>0</v>
      </c>
      <c r="O1026">
        <f t="shared" ref="O1026:O1089" si="200">M1026+N1026</f>
        <v>30</v>
      </c>
      <c r="Q1026">
        <f t="shared" ref="Q1026:Q1089" si="201">I1026+J1026/60</f>
        <v>31.016666666666666</v>
      </c>
      <c r="S1026">
        <f t="shared" si="191"/>
        <v>-30</v>
      </c>
      <c r="T1026">
        <f t="shared" ref="T1026:T1089" si="202">IF(K1026 ="W",-Q1026,Q1026)</f>
        <v>31.016666666666666</v>
      </c>
    </row>
    <row r="1027" spans="2:20" x14ac:dyDescent="0.25">
      <c r="E1027" t="str">
        <f t="shared" si="194"/>
        <v/>
      </c>
      <c r="F1027" t="str">
        <f t="shared" si="192"/>
        <v/>
      </c>
      <c r="G1027" t="str">
        <f t="shared" si="195"/>
        <v/>
      </c>
      <c r="I1027" t="str">
        <f t="shared" si="196"/>
        <v/>
      </c>
      <c r="J1027" t="str">
        <f t="shared" si="193"/>
        <v/>
      </c>
      <c r="K1027" t="str">
        <f t="shared" si="197"/>
        <v/>
      </c>
      <c r="M1027" t="str">
        <f t="shared" si="198"/>
        <v/>
      </c>
      <c r="N1027" t="e">
        <f t="shared" si="199"/>
        <v>#VALUE!</v>
      </c>
      <c r="O1027" t="e">
        <f t="shared" si="200"/>
        <v>#VALUE!</v>
      </c>
      <c r="Q1027" t="e">
        <f t="shared" si="201"/>
        <v>#VALUE!</v>
      </c>
      <c r="S1027" t="e">
        <f t="shared" ref="S1027:S1090" si="203">IF(G1027 ="S",-O1027,O1027)</f>
        <v>#VALUE!</v>
      </c>
      <c r="T1027" t="e">
        <f t="shared" si="202"/>
        <v>#VALUE!</v>
      </c>
    </row>
    <row r="1028" spans="2:20" x14ac:dyDescent="0.25">
      <c r="E1028" t="str">
        <f t="shared" si="194"/>
        <v/>
      </c>
      <c r="F1028" t="str">
        <f t="shared" ref="F1028:F1091" si="204">MID(B1028,3,2)</f>
        <v/>
      </c>
      <c r="G1028" t="str">
        <f t="shared" si="195"/>
        <v/>
      </c>
      <c r="I1028" t="str">
        <f t="shared" si="196"/>
        <v/>
      </c>
      <c r="J1028" t="str">
        <f t="shared" ref="J1028:J1091" si="205">MID(C1028,4,2)</f>
        <v/>
      </c>
      <c r="K1028" t="str">
        <f t="shared" si="197"/>
        <v/>
      </c>
      <c r="M1028" t="str">
        <f t="shared" si="198"/>
        <v/>
      </c>
      <c r="N1028" t="e">
        <f t="shared" si="199"/>
        <v>#VALUE!</v>
      </c>
      <c r="O1028" t="e">
        <f t="shared" si="200"/>
        <v>#VALUE!</v>
      </c>
      <c r="Q1028" t="e">
        <f t="shared" si="201"/>
        <v>#VALUE!</v>
      </c>
      <c r="S1028" t="e">
        <f t="shared" si="203"/>
        <v>#VALUE!</v>
      </c>
      <c r="T1028" t="e">
        <f t="shared" si="202"/>
        <v>#VALUE!</v>
      </c>
    </row>
    <row r="1029" spans="2:20" x14ac:dyDescent="0.25">
      <c r="B1029" t="s">
        <v>4752</v>
      </c>
      <c r="C1029" t="s">
        <v>4753</v>
      </c>
      <c r="E1029" t="str">
        <f t="shared" si="194"/>
        <v>29</v>
      </c>
      <c r="F1029" t="str">
        <f t="shared" si="204"/>
        <v>55</v>
      </c>
      <c r="G1029" t="str">
        <f t="shared" si="195"/>
        <v>S</v>
      </c>
      <c r="I1029" t="str">
        <f t="shared" si="196"/>
        <v>031</v>
      </c>
      <c r="J1029" t="str">
        <f t="shared" si="205"/>
        <v>05</v>
      </c>
      <c r="K1029" t="str">
        <f t="shared" si="197"/>
        <v>E</v>
      </c>
      <c r="M1029" t="str">
        <f t="shared" si="198"/>
        <v>29</v>
      </c>
      <c r="N1029">
        <f t="shared" si="199"/>
        <v>0.91666666666666663</v>
      </c>
      <c r="O1029">
        <f t="shared" si="200"/>
        <v>29.916666666666668</v>
      </c>
      <c r="Q1029">
        <f t="shared" si="201"/>
        <v>31.083333333333332</v>
      </c>
      <c r="S1029">
        <f t="shared" si="203"/>
        <v>-29.916666666666668</v>
      </c>
      <c r="T1029">
        <f t="shared" si="202"/>
        <v>31.083333333333332</v>
      </c>
    </row>
    <row r="1030" spans="2:20" x14ac:dyDescent="0.25">
      <c r="B1030" t="s">
        <v>4020</v>
      </c>
      <c r="C1030" t="s">
        <v>4754</v>
      </c>
      <c r="E1030" t="str">
        <f t="shared" si="194"/>
        <v>29</v>
      </c>
      <c r="F1030" t="str">
        <f t="shared" si="204"/>
        <v>24</v>
      </c>
      <c r="G1030" t="str">
        <f t="shared" si="195"/>
        <v>S</v>
      </c>
      <c r="I1030" t="str">
        <f t="shared" si="196"/>
        <v>036</v>
      </c>
      <c r="J1030" t="str">
        <f t="shared" si="205"/>
        <v>24</v>
      </c>
      <c r="K1030" t="str">
        <f t="shared" si="197"/>
        <v>E</v>
      </c>
      <c r="M1030" t="str">
        <f t="shared" si="198"/>
        <v>29</v>
      </c>
      <c r="N1030">
        <f t="shared" si="199"/>
        <v>0.4</v>
      </c>
      <c r="O1030">
        <f t="shared" si="200"/>
        <v>29.4</v>
      </c>
      <c r="Q1030">
        <f t="shared" si="201"/>
        <v>36.4</v>
      </c>
      <c r="S1030">
        <f t="shared" si="203"/>
        <v>-29.4</v>
      </c>
      <c r="T1030">
        <f t="shared" si="202"/>
        <v>36.4</v>
      </c>
    </row>
    <row r="1031" spans="2:20" x14ac:dyDescent="0.25">
      <c r="B1031" t="s">
        <v>4755</v>
      </c>
      <c r="C1031" t="s">
        <v>4756</v>
      </c>
      <c r="E1031" t="str">
        <f t="shared" si="194"/>
        <v>29</v>
      </c>
      <c r="F1031" t="str">
        <f t="shared" si="204"/>
        <v>50</v>
      </c>
      <c r="G1031" t="str">
        <f t="shared" si="195"/>
        <v>S</v>
      </c>
      <c r="I1031" t="str">
        <f t="shared" si="196"/>
        <v>031</v>
      </c>
      <c r="J1031" t="str">
        <f t="shared" si="205"/>
        <v>08</v>
      </c>
      <c r="K1031" t="str">
        <f t="shared" si="197"/>
        <v>E</v>
      </c>
      <c r="M1031" t="str">
        <f t="shared" si="198"/>
        <v>29</v>
      </c>
      <c r="N1031">
        <f t="shared" si="199"/>
        <v>0.83333333333333337</v>
      </c>
      <c r="O1031">
        <f t="shared" si="200"/>
        <v>29.833333333333332</v>
      </c>
      <c r="Q1031">
        <f t="shared" si="201"/>
        <v>31.133333333333333</v>
      </c>
      <c r="S1031">
        <f t="shared" si="203"/>
        <v>-29.833333333333332</v>
      </c>
      <c r="T1031">
        <f t="shared" si="202"/>
        <v>31.133333333333333</v>
      </c>
    </row>
    <row r="1032" spans="2:20" x14ac:dyDescent="0.25">
      <c r="E1032" t="str">
        <f t="shared" si="194"/>
        <v/>
      </c>
      <c r="F1032" t="str">
        <f t="shared" si="204"/>
        <v/>
      </c>
      <c r="G1032" t="str">
        <f t="shared" si="195"/>
        <v/>
      </c>
      <c r="I1032" t="str">
        <f t="shared" si="196"/>
        <v/>
      </c>
      <c r="J1032" t="str">
        <f t="shared" si="205"/>
        <v/>
      </c>
      <c r="K1032" t="str">
        <f t="shared" si="197"/>
        <v/>
      </c>
      <c r="M1032" t="str">
        <f t="shared" si="198"/>
        <v/>
      </c>
      <c r="N1032" t="e">
        <f t="shared" si="199"/>
        <v>#VALUE!</v>
      </c>
      <c r="O1032" t="e">
        <f t="shared" si="200"/>
        <v>#VALUE!</v>
      </c>
      <c r="Q1032" t="e">
        <f t="shared" si="201"/>
        <v>#VALUE!</v>
      </c>
      <c r="S1032" t="e">
        <f t="shared" si="203"/>
        <v>#VALUE!</v>
      </c>
      <c r="T1032" t="e">
        <f t="shared" si="202"/>
        <v>#VALUE!</v>
      </c>
    </row>
    <row r="1033" spans="2:20" x14ac:dyDescent="0.25">
      <c r="B1033" t="s">
        <v>4757</v>
      </c>
      <c r="C1033" t="s">
        <v>4758</v>
      </c>
      <c r="E1033" t="str">
        <f t="shared" si="194"/>
        <v>27</v>
      </c>
      <c r="F1033" t="str">
        <f t="shared" si="204"/>
        <v>49</v>
      </c>
      <c r="G1033" t="str">
        <f t="shared" si="195"/>
        <v>S</v>
      </c>
      <c r="I1033" t="str">
        <f t="shared" si="196"/>
        <v>043</v>
      </c>
      <c r="J1033" t="str">
        <f t="shared" si="205"/>
        <v>48</v>
      </c>
      <c r="K1033" t="str">
        <f t="shared" si="197"/>
        <v>E</v>
      </c>
      <c r="M1033" t="str">
        <f t="shared" si="198"/>
        <v>27</v>
      </c>
      <c r="N1033">
        <f t="shared" si="199"/>
        <v>0.81666666666666665</v>
      </c>
      <c r="O1033">
        <f t="shared" si="200"/>
        <v>27.816666666666666</v>
      </c>
      <c r="Q1033">
        <f t="shared" si="201"/>
        <v>43.8</v>
      </c>
      <c r="S1033">
        <f t="shared" si="203"/>
        <v>-27.816666666666666</v>
      </c>
      <c r="T1033">
        <f t="shared" si="202"/>
        <v>43.8</v>
      </c>
    </row>
    <row r="1034" spans="2:20" x14ac:dyDescent="0.25">
      <c r="B1034" t="s">
        <v>4759</v>
      </c>
      <c r="C1034" t="s">
        <v>4760</v>
      </c>
      <c r="E1034" t="str">
        <f t="shared" si="194"/>
        <v>24</v>
      </c>
      <c r="F1034" t="str">
        <f t="shared" si="204"/>
        <v>56</v>
      </c>
      <c r="G1034" t="str">
        <f t="shared" si="195"/>
        <v>S</v>
      </c>
      <c r="I1034" t="str">
        <f t="shared" si="196"/>
        <v>050</v>
      </c>
      <c r="J1034" t="str">
        <f t="shared" si="205"/>
        <v>13</v>
      </c>
      <c r="K1034" t="str">
        <f t="shared" si="197"/>
        <v>E</v>
      </c>
      <c r="M1034" t="str">
        <f t="shared" si="198"/>
        <v>24</v>
      </c>
      <c r="N1034">
        <f t="shared" si="199"/>
        <v>0.93333333333333335</v>
      </c>
      <c r="O1034">
        <f t="shared" si="200"/>
        <v>24.933333333333334</v>
      </c>
      <c r="Q1034">
        <f t="shared" si="201"/>
        <v>50.216666666666669</v>
      </c>
      <c r="S1034">
        <f t="shared" si="203"/>
        <v>-24.933333333333334</v>
      </c>
      <c r="T1034">
        <f t="shared" si="202"/>
        <v>50.216666666666669</v>
      </c>
    </row>
    <row r="1035" spans="2:20" x14ac:dyDescent="0.25">
      <c r="B1035" t="s">
        <v>4761</v>
      </c>
      <c r="C1035" t="s">
        <v>4762</v>
      </c>
      <c r="E1035" t="str">
        <f t="shared" si="194"/>
        <v>21</v>
      </c>
      <c r="F1035" t="str">
        <f t="shared" si="204"/>
        <v>17</v>
      </c>
      <c r="G1035" t="str">
        <f t="shared" si="195"/>
        <v>S</v>
      </c>
      <c r="I1035" t="str">
        <f t="shared" si="196"/>
        <v>056</v>
      </c>
      <c r="J1035" t="str">
        <f t="shared" si="205"/>
        <v>13</v>
      </c>
      <c r="K1035" t="str">
        <f t="shared" si="197"/>
        <v>E</v>
      </c>
      <c r="M1035" t="str">
        <f t="shared" si="198"/>
        <v>21</v>
      </c>
      <c r="N1035">
        <f t="shared" si="199"/>
        <v>0.28333333333333333</v>
      </c>
      <c r="O1035">
        <f t="shared" si="200"/>
        <v>21.283333333333335</v>
      </c>
      <c r="Q1035">
        <f t="shared" si="201"/>
        <v>56.216666666666669</v>
      </c>
      <c r="S1035">
        <f t="shared" si="203"/>
        <v>-21.283333333333335</v>
      </c>
      <c r="T1035">
        <f t="shared" si="202"/>
        <v>56.216666666666669</v>
      </c>
    </row>
    <row r="1036" spans="2:20" x14ac:dyDescent="0.25">
      <c r="B1036" t="s">
        <v>4763</v>
      </c>
      <c r="C1036" t="s">
        <v>4764</v>
      </c>
      <c r="E1036" t="str">
        <f t="shared" si="194"/>
        <v>20</v>
      </c>
      <c r="F1036" t="str">
        <f t="shared" si="204"/>
        <v>02</v>
      </c>
      <c r="G1036" t="str">
        <f t="shared" si="195"/>
        <v>S</v>
      </c>
      <c r="I1036" t="str">
        <f t="shared" si="196"/>
        <v>057</v>
      </c>
      <c r="J1036" t="str">
        <f t="shared" si="205"/>
        <v>11</v>
      </c>
      <c r="K1036" t="str">
        <f t="shared" si="197"/>
        <v>E</v>
      </c>
      <c r="M1036" t="str">
        <f t="shared" si="198"/>
        <v>20</v>
      </c>
      <c r="N1036">
        <f t="shared" si="199"/>
        <v>3.3333333333333333E-2</v>
      </c>
      <c r="O1036">
        <f t="shared" si="200"/>
        <v>20.033333333333335</v>
      </c>
      <c r="Q1036">
        <f t="shared" si="201"/>
        <v>57.18333333333333</v>
      </c>
      <c r="S1036">
        <f t="shared" si="203"/>
        <v>-20.033333333333335</v>
      </c>
      <c r="T1036">
        <f t="shared" si="202"/>
        <v>57.18333333333333</v>
      </c>
    </row>
    <row r="1037" spans="2:20" x14ac:dyDescent="0.25">
      <c r="E1037" t="str">
        <f t="shared" si="194"/>
        <v/>
      </c>
      <c r="F1037" t="str">
        <f t="shared" si="204"/>
        <v/>
      </c>
      <c r="G1037" t="str">
        <f t="shared" si="195"/>
        <v/>
      </c>
      <c r="I1037" t="str">
        <f t="shared" si="196"/>
        <v/>
      </c>
      <c r="J1037" t="str">
        <f t="shared" si="205"/>
        <v/>
      </c>
      <c r="K1037" t="str">
        <f t="shared" si="197"/>
        <v/>
      </c>
      <c r="M1037" t="str">
        <f t="shared" si="198"/>
        <v/>
      </c>
      <c r="N1037" t="e">
        <f t="shared" si="199"/>
        <v>#VALUE!</v>
      </c>
      <c r="O1037" t="e">
        <f t="shared" si="200"/>
        <v>#VALUE!</v>
      </c>
      <c r="Q1037" t="e">
        <f t="shared" si="201"/>
        <v>#VALUE!</v>
      </c>
      <c r="S1037" t="e">
        <f t="shared" si="203"/>
        <v>#VALUE!</v>
      </c>
      <c r="T1037" t="e">
        <f t="shared" si="202"/>
        <v>#VALUE!</v>
      </c>
    </row>
    <row r="1038" spans="2:20" x14ac:dyDescent="0.25">
      <c r="B1038" t="s">
        <v>4765</v>
      </c>
      <c r="C1038" t="s">
        <v>4766</v>
      </c>
      <c r="E1038" t="str">
        <f t="shared" si="194"/>
        <v>20</v>
      </c>
      <c r="F1038" t="str">
        <f t="shared" si="204"/>
        <v>09</v>
      </c>
      <c r="G1038" t="str">
        <f t="shared" si="195"/>
        <v>S</v>
      </c>
      <c r="I1038" t="str">
        <f t="shared" si="196"/>
        <v>057</v>
      </c>
      <c r="J1038" t="str">
        <f t="shared" si="205"/>
        <v>20</v>
      </c>
      <c r="K1038" t="str">
        <f t="shared" si="197"/>
        <v>E</v>
      </c>
      <c r="M1038" t="str">
        <f t="shared" si="198"/>
        <v>20</v>
      </c>
      <c r="N1038">
        <f t="shared" si="199"/>
        <v>0.15</v>
      </c>
      <c r="O1038">
        <f t="shared" si="200"/>
        <v>20.149999999999999</v>
      </c>
      <c r="Q1038">
        <f t="shared" si="201"/>
        <v>57.333333333333336</v>
      </c>
      <c r="S1038">
        <f t="shared" si="203"/>
        <v>-20.149999999999999</v>
      </c>
      <c r="T1038">
        <f t="shared" si="202"/>
        <v>57.333333333333336</v>
      </c>
    </row>
    <row r="1039" spans="2:20" x14ac:dyDescent="0.25">
      <c r="E1039" t="str">
        <f t="shared" si="194"/>
        <v/>
      </c>
      <c r="F1039" t="str">
        <f t="shared" si="204"/>
        <v/>
      </c>
      <c r="G1039" t="str">
        <f t="shared" si="195"/>
        <v/>
      </c>
      <c r="I1039" t="str">
        <f t="shared" si="196"/>
        <v/>
      </c>
      <c r="J1039" t="str">
        <f t="shared" si="205"/>
        <v/>
      </c>
      <c r="K1039" t="str">
        <f t="shared" si="197"/>
        <v/>
      </c>
      <c r="M1039" t="str">
        <f t="shared" si="198"/>
        <v/>
      </c>
      <c r="N1039" t="e">
        <f t="shared" si="199"/>
        <v>#VALUE!</v>
      </c>
      <c r="O1039" t="e">
        <f t="shared" si="200"/>
        <v>#VALUE!</v>
      </c>
      <c r="Q1039" t="e">
        <f t="shared" si="201"/>
        <v>#VALUE!</v>
      </c>
      <c r="S1039" t="e">
        <f t="shared" si="203"/>
        <v>#VALUE!</v>
      </c>
      <c r="T1039" t="e">
        <f t="shared" si="202"/>
        <v>#VALUE!</v>
      </c>
    </row>
    <row r="1040" spans="2:20" x14ac:dyDescent="0.25">
      <c r="B1040" t="s">
        <v>4767</v>
      </c>
      <c r="C1040" t="s">
        <v>4768</v>
      </c>
      <c r="E1040" t="str">
        <f t="shared" si="194"/>
        <v>18</v>
      </c>
      <c r="F1040" t="str">
        <f t="shared" si="204"/>
        <v>24</v>
      </c>
      <c r="G1040" t="str">
        <f t="shared" si="195"/>
        <v>S</v>
      </c>
      <c r="I1040" t="str">
        <f t="shared" si="196"/>
        <v>059</v>
      </c>
      <c r="J1040" t="str">
        <f t="shared" si="205"/>
        <v>27</v>
      </c>
      <c r="K1040" t="str">
        <f t="shared" si="197"/>
        <v>E</v>
      </c>
      <c r="M1040" t="str">
        <f t="shared" si="198"/>
        <v>18</v>
      </c>
      <c r="N1040">
        <f t="shared" si="199"/>
        <v>0.4</v>
      </c>
      <c r="O1040">
        <f t="shared" si="200"/>
        <v>18.399999999999999</v>
      </c>
      <c r="Q1040">
        <f t="shared" si="201"/>
        <v>59.45</v>
      </c>
      <c r="S1040">
        <f t="shared" si="203"/>
        <v>-18.399999999999999</v>
      </c>
      <c r="T1040">
        <f t="shared" si="202"/>
        <v>59.45</v>
      </c>
    </row>
    <row r="1041" spans="2:20" x14ac:dyDescent="0.25">
      <c r="B1041" t="s">
        <v>3999</v>
      </c>
      <c r="C1041" t="s">
        <v>4769</v>
      </c>
      <c r="E1041" t="str">
        <f t="shared" si="194"/>
        <v>20</v>
      </c>
      <c r="F1041" t="str">
        <f t="shared" si="204"/>
        <v>06</v>
      </c>
      <c r="G1041" t="str">
        <f t="shared" si="195"/>
        <v>S</v>
      </c>
      <c r="I1041" t="str">
        <f t="shared" si="196"/>
        <v>057</v>
      </c>
      <c r="J1041" t="str">
        <f t="shared" si="205"/>
        <v>27</v>
      </c>
      <c r="K1041" t="str">
        <f t="shared" si="197"/>
        <v>E</v>
      </c>
      <c r="M1041" t="str">
        <f t="shared" si="198"/>
        <v>20</v>
      </c>
      <c r="N1041">
        <f t="shared" si="199"/>
        <v>0.1</v>
      </c>
      <c r="O1041">
        <f t="shared" si="200"/>
        <v>20.100000000000001</v>
      </c>
      <c r="Q1041">
        <f t="shared" si="201"/>
        <v>57.45</v>
      </c>
      <c r="S1041">
        <f t="shared" si="203"/>
        <v>-20.100000000000001</v>
      </c>
      <c r="T1041">
        <f t="shared" si="202"/>
        <v>57.45</v>
      </c>
    </row>
    <row r="1042" spans="2:20" x14ac:dyDescent="0.25">
      <c r="E1042" t="str">
        <f t="shared" si="194"/>
        <v/>
      </c>
      <c r="F1042" t="str">
        <f t="shared" si="204"/>
        <v/>
      </c>
      <c r="G1042" t="str">
        <f t="shared" si="195"/>
        <v/>
      </c>
      <c r="I1042" t="str">
        <f t="shared" si="196"/>
        <v/>
      </c>
      <c r="J1042" t="str">
        <f t="shared" si="205"/>
        <v/>
      </c>
      <c r="K1042" t="str">
        <f t="shared" si="197"/>
        <v/>
      </c>
      <c r="M1042" t="str">
        <f t="shared" si="198"/>
        <v/>
      </c>
      <c r="N1042" t="e">
        <f t="shared" si="199"/>
        <v>#VALUE!</v>
      </c>
      <c r="O1042" t="e">
        <f t="shared" si="200"/>
        <v>#VALUE!</v>
      </c>
      <c r="Q1042" t="e">
        <f t="shared" si="201"/>
        <v>#VALUE!</v>
      </c>
      <c r="S1042" t="e">
        <f t="shared" si="203"/>
        <v>#VALUE!</v>
      </c>
      <c r="T1042" t="e">
        <f t="shared" si="202"/>
        <v>#VALUE!</v>
      </c>
    </row>
    <row r="1043" spans="2:20" x14ac:dyDescent="0.25">
      <c r="B1043" t="s">
        <v>4770</v>
      </c>
      <c r="C1043" t="s">
        <v>4771</v>
      </c>
      <c r="E1043" t="str">
        <f t="shared" si="194"/>
        <v>14</v>
      </c>
      <c r="F1043" t="str">
        <f t="shared" si="204"/>
        <v>14</v>
      </c>
      <c r="G1043" t="str">
        <f t="shared" si="195"/>
        <v>S</v>
      </c>
      <c r="I1043" t="str">
        <f t="shared" si="196"/>
        <v>064</v>
      </c>
      <c r="J1043" t="str">
        <f t="shared" si="205"/>
        <v>45</v>
      </c>
      <c r="K1043" t="str">
        <f t="shared" si="197"/>
        <v>E</v>
      </c>
      <c r="M1043" t="str">
        <f t="shared" si="198"/>
        <v>14</v>
      </c>
      <c r="N1043">
        <f t="shared" si="199"/>
        <v>0.23333333333333334</v>
      </c>
      <c r="O1043">
        <f t="shared" si="200"/>
        <v>14.233333333333333</v>
      </c>
      <c r="Q1043">
        <f t="shared" si="201"/>
        <v>64.75</v>
      </c>
      <c r="S1043">
        <f t="shared" si="203"/>
        <v>-14.233333333333333</v>
      </c>
      <c r="T1043">
        <f t="shared" si="202"/>
        <v>64.75</v>
      </c>
    </row>
    <row r="1044" spans="2:20" x14ac:dyDescent="0.25">
      <c r="B1044" t="s">
        <v>4772</v>
      </c>
      <c r="C1044" t="s">
        <v>4773</v>
      </c>
      <c r="E1044" t="str">
        <f t="shared" si="194"/>
        <v>09</v>
      </c>
      <c r="F1044" t="str">
        <f t="shared" si="204"/>
        <v>42</v>
      </c>
      <c r="G1044" t="str">
        <f t="shared" si="195"/>
        <v>S</v>
      </c>
      <c r="I1044" t="str">
        <f t="shared" si="196"/>
        <v>070</v>
      </c>
      <c r="J1044" t="str">
        <f t="shared" si="205"/>
        <v>24</v>
      </c>
      <c r="K1044" t="str">
        <f t="shared" si="197"/>
        <v>E</v>
      </c>
      <c r="M1044" t="str">
        <f t="shared" si="198"/>
        <v>09</v>
      </c>
      <c r="N1044">
        <f t="shared" si="199"/>
        <v>0.7</v>
      </c>
      <c r="O1044">
        <f t="shared" si="200"/>
        <v>9.6999999999999993</v>
      </c>
      <c r="Q1044">
        <f t="shared" si="201"/>
        <v>70.400000000000006</v>
      </c>
      <c r="S1044">
        <f t="shared" si="203"/>
        <v>-9.6999999999999993</v>
      </c>
      <c r="T1044">
        <f t="shared" si="202"/>
        <v>70.400000000000006</v>
      </c>
    </row>
    <row r="1045" spans="2:20" x14ac:dyDescent="0.25">
      <c r="B1045" t="s">
        <v>4774</v>
      </c>
      <c r="C1045" t="s">
        <v>4775</v>
      </c>
      <c r="E1045" t="str">
        <f t="shared" si="194"/>
        <v>03</v>
      </c>
      <c r="F1045" t="str">
        <f t="shared" si="204"/>
        <v>34</v>
      </c>
      <c r="G1045" t="str">
        <f t="shared" si="195"/>
        <v>S</v>
      </c>
      <c r="I1045" t="str">
        <f t="shared" si="196"/>
        <v>074</v>
      </c>
      <c r="J1045" t="str">
        <f t="shared" si="205"/>
        <v>40</v>
      </c>
      <c r="K1045" t="str">
        <f t="shared" si="197"/>
        <v>E</v>
      </c>
      <c r="M1045" t="str">
        <f t="shared" si="198"/>
        <v>03</v>
      </c>
      <c r="N1045">
        <f t="shared" si="199"/>
        <v>0.56666666666666665</v>
      </c>
      <c r="O1045">
        <f t="shared" si="200"/>
        <v>3.5666666666666664</v>
      </c>
      <c r="Q1045">
        <f t="shared" si="201"/>
        <v>74.666666666666671</v>
      </c>
      <c r="S1045">
        <f t="shared" si="203"/>
        <v>-3.5666666666666664</v>
      </c>
      <c r="T1045">
        <f t="shared" si="202"/>
        <v>74.666666666666671</v>
      </c>
    </row>
    <row r="1046" spans="2:20" x14ac:dyDescent="0.25">
      <c r="B1046" t="s">
        <v>4776</v>
      </c>
      <c r="C1046" t="s">
        <v>4777</v>
      </c>
      <c r="E1046" t="str">
        <f t="shared" si="194"/>
        <v>03</v>
      </c>
      <c r="F1046" t="str">
        <f t="shared" si="204"/>
        <v>28</v>
      </c>
      <c r="G1046" t="str">
        <f t="shared" si="195"/>
        <v>N</v>
      </c>
      <c r="I1046" t="str">
        <f t="shared" si="196"/>
        <v>078</v>
      </c>
      <c r="J1046" t="str">
        <f t="shared" si="205"/>
        <v>05</v>
      </c>
      <c r="K1046" t="str">
        <f t="shared" si="197"/>
        <v>E</v>
      </c>
      <c r="M1046" t="str">
        <f t="shared" si="198"/>
        <v>03</v>
      </c>
      <c r="N1046">
        <f t="shared" si="199"/>
        <v>0.46666666666666667</v>
      </c>
      <c r="O1046">
        <f t="shared" si="200"/>
        <v>3.4666666666666668</v>
      </c>
      <c r="Q1046">
        <f t="shared" si="201"/>
        <v>78.083333333333329</v>
      </c>
      <c r="S1046">
        <f t="shared" si="203"/>
        <v>3.4666666666666668</v>
      </c>
      <c r="T1046">
        <f t="shared" si="202"/>
        <v>78.083333333333329</v>
      </c>
    </row>
    <row r="1047" spans="2:20" x14ac:dyDescent="0.25">
      <c r="E1047" t="str">
        <f t="shared" si="194"/>
        <v/>
      </c>
      <c r="F1047" t="str">
        <f t="shared" si="204"/>
        <v/>
      </c>
      <c r="G1047" t="str">
        <f t="shared" si="195"/>
        <v/>
      </c>
      <c r="I1047" t="str">
        <f t="shared" si="196"/>
        <v/>
      </c>
      <c r="J1047" t="str">
        <f t="shared" si="205"/>
        <v/>
      </c>
      <c r="K1047" t="str">
        <f t="shared" si="197"/>
        <v/>
      </c>
      <c r="M1047" t="str">
        <f t="shared" si="198"/>
        <v/>
      </c>
      <c r="N1047" t="e">
        <f t="shared" si="199"/>
        <v>#VALUE!</v>
      </c>
      <c r="O1047" t="e">
        <f t="shared" si="200"/>
        <v>#VALUE!</v>
      </c>
      <c r="Q1047" t="e">
        <f t="shared" si="201"/>
        <v>#VALUE!</v>
      </c>
      <c r="S1047" t="e">
        <f t="shared" si="203"/>
        <v>#VALUE!</v>
      </c>
      <c r="T1047" t="e">
        <f t="shared" si="202"/>
        <v>#VALUE!</v>
      </c>
    </row>
    <row r="1048" spans="2:20" x14ac:dyDescent="0.25">
      <c r="E1048" t="str">
        <f t="shared" si="194"/>
        <v/>
      </c>
      <c r="F1048" t="str">
        <f t="shared" si="204"/>
        <v/>
      </c>
      <c r="G1048" t="str">
        <f t="shared" si="195"/>
        <v/>
      </c>
      <c r="I1048" t="str">
        <f t="shared" si="196"/>
        <v/>
      </c>
      <c r="J1048" t="str">
        <f t="shared" si="205"/>
        <v/>
      </c>
      <c r="K1048" t="str">
        <f t="shared" si="197"/>
        <v/>
      </c>
      <c r="M1048" t="str">
        <f t="shared" si="198"/>
        <v/>
      </c>
      <c r="N1048" t="e">
        <f t="shared" si="199"/>
        <v>#VALUE!</v>
      </c>
      <c r="O1048" t="e">
        <f t="shared" si="200"/>
        <v>#VALUE!</v>
      </c>
      <c r="Q1048" t="e">
        <f t="shared" si="201"/>
        <v>#VALUE!</v>
      </c>
      <c r="S1048" t="e">
        <f t="shared" si="203"/>
        <v>#VALUE!</v>
      </c>
      <c r="T1048" t="e">
        <f t="shared" si="202"/>
        <v>#VALUE!</v>
      </c>
    </row>
    <row r="1049" spans="2:20" x14ac:dyDescent="0.25">
      <c r="B1049" t="s">
        <v>4778</v>
      </c>
      <c r="C1049" t="s">
        <v>4779</v>
      </c>
      <c r="E1049" t="str">
        <f t="shared" si="194"/>
        <v>06</v>
      </c>
      <c r="F1049" t="str">
        <f t="shared" si="204"/>
        <v>55</v>
      </c>
      <c r="G1049" t="str">
        <f t="shared" si="195"/>
        <v>N</v>
      </c>
      <c r="I1049" t="str">
        <f t="shared" si="196"/>
        <v>079</v>
      </c>
      <c r="J1049" t="str">
        <f t="shared" si="205"/>
        <v>46</v>
      </c>
      <c r="K1049" t="str">
        <f t="shared" si="197"/>
        <v>E</v>
      </c>
      <c r="M1049" t="str">
        <f t="shared" si="198"/>
        <v>06</v>
      </c>
      <c r="N1049">
        <f t="shared" si="199"/>
        <v>0.91666666666666663</v>
      </c>
      <c r="O1049">
        <f t="shared" si="200"/>
        <v>6.916666666666667</v>
      </c>
      <c r="Q1049">
        <f t="shared" si="201"/>
        <v>79.766666666666666</v>
      </c>
      <c r="S1049">
        <f t="shared" si="203"/>
        <v>6.916666666666667</v>
      </c>
      <c r="T1049">
        <f t="shared" si="202"/>
        <v>79.766666666666666</v>
      </c>
    </row>
    <row r="1050" spans="2:20" x14ac:dyDescent="0.25">
      <c r="B1050" t="s">
        <v>4780</v>
      </c>
      <c r="C1050" t="s">
        <v>4781</v>
      </c>
      <c r="E1050" t="str">
        <f t="shared" si="194"/>
        <v>05</v>
      </c>
      <c r="F1050" t="str">
        <f t="shared" si="204"/>
        <v>54</v>
      </c>
      <c r="G1050" t="str">
        <f t="shared" si="195"/>
        <v>N</v>
      </c>
      <c r="I1050" t="str">
        <f t="shared" si="196"/>
        <v>085</v>
      </c>
      <c r="J1050" t="str">
        <f t="shared" si="205"/>
        <v>08</v>
      </c>
      <c r="K1050" t="str">
        <f t="shared" si="197"/>
        <v>E</v>
      </c>
      <c r="M1050" t="str">
        <f t="shared" si="198"/>
        <v>05</v>
      </c>
      <c r="N1050">
        <f t="shared" si="199"/>
        <v>0.9</v>
      </c>
      <c r="O1050">
        <f t="shared" si="200"/>
        <v>5.9</v>
      </c>
      <c r="Q1050">
        <f t="shared" si="201"/>
        <v>85.13333333333334</v>
      </c>
      <c r="S1050">
        <f t="shared" si="203"/>
        <v>5.9</v>
      </c>
      <c r="T1050">
        <f t="shared" si="202"/>
        <v>85.13333333333334</v>
      </c>
    </row>
    <row r="1051" spans="2:20" x14ac:dyDescent="0.25">
      <c r="B1051" t="s">
        <v>4782</v>
      </c>
      <c r="C1051" t="s">
        <v>4783</v>
      </c>
      <c r="E1051" t="str">
        <f t="shared" si="194"/>
        <v>06</v>
      </c>
      <c r="F1051" t="str">
        <f t="shared" si="204"/>
        <v>58</v>
      </c>
      <c r="G1051" t="str">
        <f t="shared" si="195"/>
        <v>N</v>
      </c>
      <c r="I1051" t="str">
        <f t="shared" si="196"/>
        <v>079</v>
      </c>
      <c r="J1051" t="str">
        <f t="shared" si="205"/>
        <v>48</v>
      </c>
      <c r="K1051" t="str">
        <f t="shared" si="197"/>
        <v>E</v>
      </c>
      <c r="M1051" t="str">
        <f t="shared" si="198"/>
        <v>06</v>
      </c>
      <c r="N1051">
        <f t="shared" si="199"/>
        <v>0.96666666666666667</v>
      </c>
      <c r="O1051">
        <f t="shared" si="200"/>
        <v>6.9666666666666668</v>
      </c>
      <c r="Q1051">
        <f t="shared" si="201"/>
        <v>79.8</v>
      </c>
      <c r="S1051">
        <f t="shared" si="203"/>
        <v>6.9666666666666668</v>
      </c>
      <c r="T1051">
        <f t="shared" si="202"/>
        <v>79.8</v>
      </c>
    </row>
    <row r="1052" spans="2:20" x14ac:dyDescent="0.25">
      <c r="B1052" t="s">
        <v>3974</v>
      </c>
      <c r="C1052" t="s">
        <v>4784</v>
      </c>
      <c r="E1052" t="str">
        <f t="shared" si="194"/>
        <v>06</v>
      </c>
      <c r="F1052" t="str">
        <f t="shared" si="204"/>
        <v>08</v>
      </c>
      <c r="G1052" t="str">
        <f t="shared" si="195"/>
        <v>N</v>
      </c>
      <c r="I1052" t="str">
        <f t="shared" si="196"/>
        <v>090</v>
      </c>
      <c r="J1052" t="str">
        <f t="shared" si="205"/>
        <v>53</v>
      </c>
      <c r="K1052" t="str">
        <f t="shared" si="197"/>
        <v>E</v>
      </c>
      <c r="M1052" t="str">
        <f t="shared" si="198"/>
        <v>06</v>
      </c>
      <c r="N1052">
        <f t="shared" si="199"/>
        <v>0.13333333333333333</v>
      </c>
      <c r="O1052">
        <f t="shared" si="200"/>
        <v>6.1333333333333337</v>
      </c>
      <c r="Q1052">
        <f t="shared" si="201"/>
        <v>90.88333333333334</v>
      </c>
      <c r="S1052">
        <f t="shared" si="203"/>
        <v>6.1333333333333337</v>
      </c>
      <c r="T1052">
        <f t="shared" si="202"/>
        <v>90.88333333333334</v>
      </c>
    </row>
    <row r="1053" spans="2:20" x14ac:dyDescent="0.25">
      <c r="B1053" t="s">
        <v>4562</v>
      </c>
      <c r="C1053" t="s">
        <v>4785</v>
      </c>
      <c r="E1053" t="str">
        <f t="shared" si="194"/>
        <v>05</v>
      </c>
      <c r="F1053" t="str">
        <f t="shared" si="204"/>
        <v>56</v>
      </c>
      <c r="G1053" t="str">
        <f t="shared" si="195"/>
        <v>N</v>
      </c>
      <c r="I1053" t="str">
        <f t="shared" si="196"/>
        <v>096</v>
      </c>
      <c r="J1053" t="str">
        <f t="shared" si="205"/>
        <v>26</v>
      </c>
      <c r="K1053" t="str">
        <f t="shared" si="197"/>
        <v>E</v>
      </c>
      <c r="M1053" t="str">
        <f t="shared" si="198"/>
        <v>05</v>
      </c>
      <c r="N1053">
        <f t="shared" si="199"/>
        <v>0.93333333333333335</v>
      </c>
      <c r="O1053">
        <f t="shared" si="200"/>
        <v>5.9333333333333336</v>
      </c>
      <c r="Q1053">
        <f t="shared" si="201"/>
        <v>96.433333333333337</v>
      </c>
      <c r="S1053">
        <f t="shared" si="203"/>
        <v>5.9333333333333336</v>
      </c>
      <c r="T1053">
        <f t="shared" si="202"/>
        <v>96.433333333333337</v>
      </c>
    </row>
    <row r="1054" spans="2:20" x14ac:dyDescent="0.25">
      <c r="B1054" t="s">
        <v>4786</v>
      </c>
      <c r="C1054" t="s">
        <v>4787</v>
      </c>
      <c r="E1054" t="str">
        <f t="shared" si="194"/>
        <v>02</v>
      </c>
      <c r="F1054" t="str">
        <f t="shared" si="204"/>
        <v>21</v>
      </c>
      <c r="G1054" t="str">
        <f t="shared" si="195"/>
        <v>N</v>
      </c>
      <c r="I1054" t="str">
        <f t="shared" si="196"/>
        <v>101</v>
      </c>
      <c r="J1054" t="str">
        <f t="shared" si="205"/>
        <v>40</v>
      </c>
      <c r="K1054" t="str">
        <f t="shared" si="197"/>
        <v>E</v>
      </c>
      <c r="M1054" t="str">
        <f t="shared" si="198"/>
        <v>02</v>
      </c>
      <c r="N1054">
        <f t="shared" si="199"/>
        <v>0.35</v>
      </c>
      <c r="O1054">
        <f t="shared" si="200"/>
        <v>2.35</v>
      </c>
      <c r="Q1054">
        <f t="shared" si="201"/>
        <v>101.66666666666667</v>
      </c>
      <c r="S1054">
        <f t="shared" si="203"/>
        <v>2.35</v>
      </c>
      <c r="T1054">
        <f t="shared" si="202"/>
        <v>101.66666666666667</v>
      </c>
    </row>
    <row r="1055" spans="2:20" x14ac:dyDescent="0.25">
      <c r="E1055" t="str">
        <f t="shared" si="194"/>
        <v/>
      </c>
      <c r="F1055" t="str">
        <f t="shared" si="204"/>
        <v/>
      </c>
      <c r="G1055" t="str">
        <f t="shared" si="195"/>
        <v/>
      </c>
      <c r="I1055" t="str">
        <f t="shared" si="196"/>
        <v/>
      </c>
      <c r="J1055" t="str">
        <f t="shared" si="205"/>
        <v/>
      </c>
      <c r="K1055" t="str">
        <f t="shared" si="197"/>
        <v/>
      </c>
      <c r="M1055" t="str">
        <f t="shared" si="198"/>
        <v/>
      </c>
      <c r="N1055" t="e">
        <f t="shared" si="199"/>
        <v>#VALUE!</v>
      </c>
      <c r="O1055" t="e">
        <f t="shared" si="200"/>
        <v>#VALUE!</v>
      </c>
      <c r="Q1055" t="e">
        <f t="shared" si="201"/>
        <v>#VALUE!</v>
      </c>
      <c r="S1055" t="e">
        <f t="shared" si="203"/>
        <v>#VALUE!</v>
      </c>
      <c r="T1055" t="e">
        <f t="shared" si="202"/>
        <v>#VALUE!</v>
      </c>
    </row>
    <row r="1056" spans="2:20" x14ac:dyDescent="0.25">
      <c r="E1056" t="str">
        <f t="shared" si="194"/>
        <v/>
      </c>
      <c r="F1056" t="str">
        <f t="shared" si="204"/>
        <v/>
      </c>
      <c r="G1056" t="str">
        <f t="shared" si="195"/>
        <v/>
      </c>
      <c r="I1056" t="str">
        <f t="shared" si="196"/>
        <v/>
      </c>
      <c r="J1056" t="str">
        <f t="shared" si="205"/>
        <v/>
      </c>
      <c r="K1056" t="str">
        <f t="shared" si="197"/>
        <v/>
      </c>
      <c r="M1056" t="str">
        <f t="shared" si="198"/>
        <v/>
      </c>
      <c r="N1056" t="e">
        <f t="shared" si="199"/>
        <v>#VALUE!</v>
      </c>
      <c r="O1056" t="e">
        <f t="shared" si="200"/>
        <v>#VALUE!</v>
      </c>
      <c r="Q1056" t="e">
        <f t="shared" si="201"/>
        <v>#VALUE!</v>
      </c>
      <c r="S1056" t="e">
        <f t="shared" si="203"/>
        <v>#VALUE!</v>
      </c>
      <c r="T1056" t="e">
        <f t="shared" si="202"/>
        <v>#VALUE!</v>
      </c>
    </row>
    <row r="1057" spans="2:20" x14ac:dyDescent="0.25">
      <c r="B1057" t="s">
        <v>4096</v>
      </c>
      <c r="C1057" t="s">
        <v>3962</v>
      </c>
      <c r="E1057" t="str">
        <f t="shared" si="194"/>
        <v>01</v>
      </c>
      <c r="F1057" t="str">
        <f t="shared" si="204"/>
        <v>13</v>
      </c>
      <c r="G1057" t="str">
        <f t="shared" si="195"/>
        <v>N</v>
      </c>
      <c r="I1057" t="str">
        <f t="shared" si="196"/>
        <v>103</v>
      </c>
      <c r="J1057" t="str">
        <f t="shared" si="205"/>
        <v>36</v>
      </c>
      <c r="K1057" t="str">
        <f t="shared" si="197"/>
        <v>E</v>
      </c>
      <c r="M1057" t="str">
        <f t="shared" si="198"/>
        <v>01</v>
      </c>
      <c r="N1057">
        <f t="shared" si="199"/>
        <v>0.21666666666666667</v>
      </c>
      <c r="O1057">
        <f t="shared" si="200"/>
        <v>1.2166666666666668</v>
      </c>
      <c r="Q1057">
        <f t="shared" si="201"/>
        <v>103.6</v>
      </c>
      <c r="S1057">
        <f t="shared" si="203"/>
        <v>1.2166666666666668</v>
      </c>
      <c r="T1057">
        <f t="shared" si="202"/>
        <v>103.6</v>
      </c>
    </row>
    <row r="1058" spans="2:20" x14ac:dyDescent="0.25">
      <c r="B1058" t="s">
        <v>3960</v>
      </c>
      <c r="C1058" t="s">
        <v>3978</v>
      </c>
      <c r="E1058" t="str">
        <f t="shared" si="194"/>
        <v>01</v>
      </c>
      <c r="F1058" t="str">
        <f t="shared" si="204"/>
        <v>15</v>
      </c>
      <c r="G1058" t="str">
        <f t="shared" si="195"/>
        <v>N</v>
      </c>
      <c r="I1058" t="str">
        <f t="shared" si="196"/>
        <v>104</v>
      </c>
      <c r="J1058" t="str">
        <f t="shared" si="205"/>
        <v>13</v>
      </c>
      <c r="K1058" t="str">
        <f t="shared" si="197"/>
        <v>E</v>
      </c>
      <c r="M1058" t="str">
        <f t="shared" si="198"/>
        <v>01</v>
      </c>
      <c r="N1058">
        <f t="shared" si="199"/>
        <v>0.25</v>
      </c>
      <c r="O1058">
        <f t="shared" si="200"/>
        <v>1.25</v>
      </c>
      <c r="Q1058">
        <f t="shared" si="201"/>
        <v>104.21666666666667</v>
      </c>
      <c r="S1058">
        <f t="shared" si="203"/>
        <v>1.25</v>
      </c>
      <c r="T1058">
        <f t="shared" si="202"/>
        <v>104.21666666666667</v>
      </c>
    </row>
    <row r="1059" spans="2:20" x14ac:dyDescent="0.25">
      <c r="E1059" t="str">
        <f t="shared" si="194"/>
        <v/>
      </c>
      <c r="F1059" t="str">
        <f t="shared" si="204"/>
        <v/>
      </c>
      <c r="G1059" t="str">
        <f t="shared" si="195"/>
        <v/>
      </c>
      <c r="I1059" t="str">
        <f t="shared" si="196"/>
        <v/>
      </c>
      <c r="J1059" t="str">
        <f t="shared" si="205"/>
        <v/>
      </c>
      <c r="K1059" t="str">
        <f t="shared" si="197"/>
        <v/>
      </c>
      <c r="M1059" t="str">
        <f t="shared" si="198"/>
        <v/>
      </c>
      <c r="N1059" t="e">
        <f t="shared" si="199"/>
        <v>#VALUE!</v>
      </c>
      <c r="O1059" t="e">
        <f t="shared" si="200"/>
        <v>#VALUE!</v>
      </c>
      <c r="Q1059" t="e">
        <f t="shared" si="201"/>
        <v>#VALUE!</v>
      </c>
      <c r="S1059" t="e">
        <f t="shared" si="203"/>
        <v>#VALUE!</v>
      </c>
      <c r="T1059" t="e">
        <f t="shared" si="202"/>
        <v>#VALUE!</v>
      </c>
    </row>
    <row r="1060" spans="2:20" x14ac:dyDescent="0.25">
      <c r="B1060" t="s">
        <v>4788</v>
      </c>
      <c r="C1060" t="s">
        <v>4164</v>
      </c>
      <c r="E1060" t="str">
        <f t="shared" si="194"/>
        <v>05</v>
      </c>
      <c r="F1060" t="str">
        <f t="shared" si="204"/>
        <v>54</v>
      </c>
      <c r="G1060" t="str">
        <f t="shared" si="195"/>
        <v>S</v>
      </c>
      <c r="I1060" t="str">
        <f t="shared" si="196"/>
        <v>106</v>
      </c>
      <c r="J1060" t="str">
        <f t="shared" si="205"/>
        <v>55</v>
      </c>
      <c r="K1060" t="str">
        <f t="shared" si="197"/>
        <v>E</v>
      </c>
      <c r="M1060" t="str">
        <f t="shared" si="198"/>
        <v>05</v>
      </c>
      <c r="N1060">
        <f t="shared" si="199"/>
        <v>0.9</v>
      </c>
      <c r="O1060">
        <f t="shared" si="200"/>
        <v>5.9</v>
      </c>
      <c r="Q1060">
        <f t="shared" si="201"/>
        <v>106.91666666666667</v>
      </c>
      <c r="S1060">
        <f t="shared" si="203"/>
        <v>-5.9</v>
      </c>
      <c r="T1060">
        <f t="shared" si="202"/>
        <v>106.91666666666667</v>
      </c>
    </row>
    <row r="1061" spans="2:20" x14ac:dyDescent="0.25">
      <c r="B1061" t="s">
        <v>4001</v>
      </c>
      <c r="C1061" t="s">
        <v>4789</v>
      </c>
      <c r="E1061" t="str">
        <f t="shared" si="194"/>
        <v>03</v>
      </c>
      <c r="F1061" t="str">
        <f t="shared" si="204"/>
        <v>54</v>
      </c>
      <c r="G1061" t="str">
        <f t="shared" si="195"/>
        <v>S</v>
      </c>
      <c r="I1061" t="str">
        <f t="shared" si="196"/>
        <v>107</v>
      </c>
      <c r="J1061" t="str">
        <f t="shared" si="205"/>
        <v>29</v>
      </c>
      <c r="K1061" t="str">
        <f t="shared" si="197"/>
        <v>E</v>
      </c>
      <c r="M1061" t="str">
        <f t="shared" si="198"/>
        <v>03</v>
      </c>
      <c r="N1061">
        <f t="shared" si="199"/>
        <v>0.9</v>
      </c>
      <c r="O1061">
        <f t="shared" si="200"/>
        <v>3.9</v>
      </c>
      <c r="Q1061">
        <f t="shared" si="201"/>
        <v>107.48333333333333</v>
      </c>
      <c r="S1061">
        <f t="shared" si="203"/>
        <v>-3.9</v>
      </c>
      <c r="T1061">
        <f t="shared" si="202"/>
        <v>107.48333333333333</v>
      </c>
    </row>
    <row r="1062" spans="2:20" x14ac:dyDescent="0.25">
      <c r="E1062" t="str">
        <f t="shared" si="194"/>
        <v/>
      </c>
      <c r="F1062" t="str">
        <f t="shared" si="204"/>
        <v/>
      </c>
      <c r="G1062" t="str">
        <f t="shared" si="195"/>
        <v/>
      </c>
      <c r="I1062" t="str">
        <f t="shared" si="196"/>
        <v/>
      </c>
      <c r="J1062" t="str">
        <f t="shared" si="205"/>
        <v/>
      </c>
      <c r="K1062" t="str">
        <f t="shared" si="197"/>
        <v/>
      </c>
      <c r="M1062" t="str">
        <f t="shared" si="198"/>
        <v/>
      </c>
      <c r="N1062" t="e">
        <f t="shared" si="199"/>
        <v>#VALUE!</v>
      </c>
      <c r="O1062" t="e">
        <f t="shared" si="200"/>
        <v>#VALUE!</v>
      </c>
      <c r="Q1062" t="e">
        <f t="shared" si="201"/>
        <v>#VALUE!</v>
      </c>
      <c r="S1062" t="e">
        <f t="shared" si="203"/>
        <v>#VALUE!</v>
      </c>
      <c r="T1062" t="e">
        <f t="shared" si="202"/>
        <v>#VALUE!</v>
      </c>
    </row>
    <row r="1063" spans="2:20" x14ac:dyDescent="0.25">
      <c r="E1063" t="str">
        <f t="shared" si="194"/>
        <v/>
      </c>
      <c r="F1063" t="str">
        <f t="shared" si="204"/>
        <v/>
      </c>
      <c r="G1063" t="str">
        <f t="shared" si="195"/>
        <v/>
      </c>
      <c r="I1063" t="str">
        <f t="shared" si="196"/>
        <v/>
      </c>
      <c r="J1063" t="str">
        <f t="shared" si="205"/>
        <v/>
      </c>
      <c r="K1063" t="str">
        <f t="shared" si="197"/>
        <v/>
      </c>
      <c r="M1063" t="str">
        <f t="shared" si="198"/>
        <v/>
      </c>
      <c r="N1063" t="e">
        <f t="shared" si="199"/>
        <v>#VALUE!</v>
      </c>
      <c r="O1063" t="e">
        <f t="shared" si="200"/>
        <v>#VALUE!</v>
      </c>
      <c r="Q1063" t="e">
        <f t="shared" si="201"/>
        <v>#VALUE!</v>
      </c>
      <c r="S1063" t="e">
        <f t="shared" si="203"/>
        <v>#VALUE!</v>
      </c>
      <c r="T1063" t="e">
        <f t="shared" si="202"/>
        <v>#VALUE!</v>
      </c>
    </row>
    <row r="1064" spans="2:20" x14ac:dyDescent="0.25">
      <c r="B1064" t="s">
        <v>4790</v>
      </c>
      <c r="C1064" t="s">
        <v>4168</v>
      </c>
      <c r="E1064" t="str">
        <f t="shared" si="194"/>
        <v>05</v>
      </c>
      <c r="F1064" t="str">
        <f t="shared" si="204"/>
        <v>57</v>
      </c>
      <c r="G1064" t="str">
        <f t="shared" si="195"/>
        <v>S</v>
      </c>
      <c r="I1064" t="str">
        <f t="shared" si="196"/>
        <v>106</v>
      </c>
      <c r="J1064" t="str">
        <f t="shared" si="205"/>
        <v>53</v>
      </c>
      <c r="K1064" t="str">
        <f t="shared" si="197"/>
        <v>E</v>
      </c>
      <c r="M1064" t="str">
        <f t="shared" si="198"/>
        <v>05</v>
      </c>
      <c r="N1064">
        <f t="shared" si="199"/>
        <v>0.95</v>
      </c>
      <c r="O1064">
        <f t="shared" si="200"/>
        <v>5.95</v>
      </c>
      <c r="Q1064">
        <f t="shared" si="201"/>
        <v>106.88333333333334</v>
      </c>
      <c r="S1064">
        <f t="shared" si="203"/>
        <v>-5.95</v>
      </c>
      <c r="T1064">
        <f t="shared" si="202"/>
        <v>106.88333333333334</v>
      </c>
    </row>
    <row r="1065" spans="2:20" x14ac:dyDescent="0.25">
      <c r="E1065" t="str">
        <f t="shared" si="194"/>
        <v/>
      </c>
      <c r="F1065" t="str">
        <f t="shared" si="204"/>
        <v/>
      </c>
      <c r="G1065" t="str">
        <f t="shared" si="195"/>
        <v/>
      </c>
      <c r="I1065" t="str">
        <f t="shared" si="196"/>
        <v/>
      </c>
      <c r="J1065" t="str">
        <f t="shared" si="205"/>
        <v/>
      </c>
      <c r="K1065" t="str">
        <f t="shared" si="197"/>
        <v/>
      </c>
      <c r="M1065" t="str">
        <f t="shared" si="198"/>
        <v/>
      </c>
      <c r="N1065" t="e">
        <f t="shared" si="199"/>
        <v>#VALUE!</v>
      </c>
      <c r="O1065" t="e">
        <f t="shared" si="200"/>
        <v>#VALUE!</v>
      </c>
      <c r="Q1065" t="e">
        <f t="shared" si="201"/>
        <v>#VALUE!</v>
      </c>
      <c r="S1065" t="e">
        <f t="shared" si="203"/>
        <v>#VALUE!</v>
      </c>
      <c r="T1065" t="e">
        <f t="shared" si="202"/>
        <v>#VALUE!</v>
      </c>
    </row>
    <row r="1066" spans="2:20" x14ac:dyDescent="0.25">
      <c r="B1066" t="s">
        <v>4791</v>
      </c>
      <c r="C1066" t="s">
        <v>4792</v>
      </c>
      <c r="E1066" t="str">
        <f t="shared" si="194"/>
        <v>09</v>
      </c>
      <c r="F1066" t="str">
        <f t="shared" si="204"/>
        <v>37</v>
      </c>
      <c r="G1066" t="str">
        <f t="shared" si="195"/>
        <v>S</v>
      </c>
      <c r="I1066" t="str">
        <f t="shared" si="196"/>
        <v>105</v>
      </c>
      <c r="J1066" t="str">
        <f t="shared" si="205"/>
        <v>58</v>
      </c>
      <c r="K1066" t="str">
        <f t="shared" si="197"/>
        <v>E</v>
      </c>
      <c r="M1066" t="str">
        <f t="shared" si="198"/>
        <v>09</v>
      </c>
      <c r="N1066">
        <f t="shared" si="199"/>
        <v>0.6166666666666667</v>
      </c>
      <c r="O1066">
        <f t="shared" si="200"/>
        <v>9.6166666666666671</v>
      </c>
      <c r="Q1066">
        <f t="shared" si="201"/>
        <v>105.96666666666667</v>
      </c>
      <c r="S1066">
        <f t="shared" si="203"/>
        <v>-9.6166666666666671</v>
      </c>
      <c r="T1066">
        <f t="shared" si="202"/>
        <v>105.96666666666667</v>
      </c>
    </row>
    <row r="1067" spans="2:20" x14ac:dyDescent="0.25">
      <c r="B1067" t="s">
        <v>4793</v>
      </c>
      <c r="C1067" t="s">
        <v>4794</v>
      </c>
      <c r="E1067" t="str">
        <f t="shared" si="194"/>
        <v>14</v>
      </c>
      <c r="F1067" t="str">
        <f t="shared" si="204"/>
        <v>56</v>
      </c>
      <c r="G1067" t="str">
        <f t="shared" si="195"/>
        <v>S</v>
      </c>
      <c r="I1067" t="str">
        <f t="shared" si="196"/>
        <v>107</v>
      </c>
      <c r="J1067" t="str">
        <f t="shared" si="205"/>
        <v>59</v>
      </c>
      <c r="K1067" t="str">
        <f t="shared" si="197"/>
        <v>E</v>
      </c>
      <c r="M1067" t="str">
        <f t="shared" si="198"/>
        <v>14</v>
      </c>
      <c r="N1067">
        <f t="shared" si="199"/>
        <v>0.93333333333333335</v>
      </c>
      <c r="O1067">
        <f t="shared" si="200"/>
        <v>14.933333333333334</v>
      </c>
      <c r="Q1067">
        <f t="shared" si="201"/>
        <v>107.98333333333333</v>
      </c>
      <c r="S1067">
        <f t="shared" si="203"/>
        <v>-14.933333333333334</v>
      </c>
      <c r="T1067">
        <f t="shared" si="202"/>
        <v>107.98333333333333</v>
      </c>
    </row>
    <row r="1068" spans="2:20" x14ac:dyDescent="0.25">
      <c r="B1068" t="s">
        <v>4006</v>
      </c>
      <c r="C1068" t="s">
        <v>4795</v>
      </c>
      <c r="E1068" t="str">
        <f t="shared" si="194"/>
        <v>20</v>
      </c>
      <c r="F1068" t="str">
        <f t="shared" si="204"/>
        <v>23</v>
      </c>
      <c r="G1068" t="str">
        <f t="shared" si="195"/>
        <v>S</v>
      </c>
      <c r="I1068" t="str">
        <f t="shared" si="196"/>
        <v>110</v>
      </c>
      <c r="J1068" t="str">
        <f t="shared" si="205"/>
        <v>07</v>
      </c>
      <c r="K1068" t="str">
        <f t="shared" si="197"/>
        <v>E</v>
      </c>
      <c r="M1068" t="str">
        <f t="shared" si="198"/>
        <v>20</v>
      </c>
      <c r="N1068">
        <f t="shared" si="199"/>
        <v>0.38333333333333336</v>
      </c>
      <c r="O1068">
        <f t="shared" si="200"/>
        <v>20.383333333333333</v>
      </c>
      <c r="Q1068">
        <f t="shared" si="201"/>
        <v>110.11666666666666</v>
      </c>
      <c r="S1068">
        <f t="shared" si="203"/>
        <v>-20.383333333333333</v>
      </c>
      <c r="T1068">
        <f t="shared" si="202"/>
        <v>110.11666666666666</v>
      </c>
    </row>
    <row r="1069" spans="2:20" x14ac:dyDescent="0.25">
      <c r="B1069" t="s">
        <v>4796</v>
      </c>
      <c r="C1069" t="s">
        <v>3927</v>
      </c>
      <c r="E1069" t="str">
        <f t="shared" si="194"/>
        <v>25</v>
      </c>
      <c r="F1069" t="str">
        <f t="shared" si="204"/>
        <v>48</v>
      </c>
      <c r="G1069" t="str">
        <f t="shared" si="195"/>
        <v>S</v>
      </c>
      <c r="I1069" t="str">
        <f t="shared" si="196"/>
        <v>112</v>
      </c>
      <c r="J1069" t="str">
        <f t="shared" si="205"/>
        <v>12</v>
      </c>
      <c r="K1069" t="str">
        <f t="shared" si="197"/>
        <v>E</v>
      </c>
      <c r="M1069" t="str">
        <f t="shared" si="198"/>
        <v>25</v>
      </c>
      <c r="N1069">
        <f t="shared" si="199"/>
        <v>0.8</v>
      </c>
      <c r="O1069">
        <f t="shared" si="200"/>
        <v>25.8</v>
      </c>
      <c r="Q1069">
        <f t="shared" si="201"/>
        <v>112.2</v>
      </c>
      <c r="S1069">
        <f t="shared" si="203"/>
        <v>-25.8</v>
      </c>
      <c r="T1069">
        <f t="shared" si="202"/>
        <v>112.2</v>
      </c>
    </row>
    <row r="1070" spans="2:20" x14ac:dyDescent="0.25">
      <c r="B1070" t="s">
        <v>4797</v>
      </c>
      <c r="C1070" t="s">
        <v>4798</v>
      </c>
      <c r="E1070" t="str">
        <f t="shared" si="194"/>
        <v>30</v>
      </c>
      <c r="F1070" t="str">
        <f t="shared" si="204"/>
        <v>41</v>
      </c>
      <c r="G1070" t="str">
        <f t="shared" si="195"/>
        <v>S</v>
      </c>
      <c r="I1070" t="str">
        <f t="shared" si="196"/>
        <v>114</v>
      </c>
      <c r="J1070" t="str">
        <f t="shared" si="205"/>
        <v>34</v>
      </c>
      <c r="K1070" t="str">
        <f t="shared" si="197"/>
        <v>E</v>
      </c>
      <c r="M1070" t="str">
        <f t="shared" si="198"/>
        <v>30</v>
      </c>
      <c r="N1070">
        <f t="shared" si="199"/>
        <v>0.68333333333333335</v>
      </c>
      <c r="O1070">
        <f t="shared" si="200"/>
        <v>30.683333333333334</v>
      </c>
      <c r="Q1070">
        <f t="shared" si="201"/>
        <v>114.56666666666666</v>
      </c>
      <c r="S1070">
        <f t="shared" si="203"/>
        <v>-30.683333333333334</v>
      </c>
      <c r="T1070">
        <f t="shared" si="202"/>
        <v>114.56666666666666</v>
      </c>
    </row>
    <row r="1071" spans="2:20" x14ac:dyDescent="0.25">
      <c r="B1071" t="s">
        <v>4799</v>
      </c>
      <c r="C1071" t="s">
        <v>4175</v>
      </c>
      <c r="E1071" t="str">
        <f t="shared" si="194"/>
        <v>31</v>
      </c>
      <c r="F1071" t="str">
        <f t="shared" si="204"/>
        <v>52</v>
      </c>
      <c r="G1071" t="str">
        <f t="shared" si="195"/>
        <v>S</v>
      </c>
      <c r="I1071" t="str">
        <f t="shared" si="196"/>
        <v>115</v>
      </c>
      <c r="J1071" t="str">
        <f t="shared" si="205"/>
        <v>33</v>
      </c>
      <c r="K1071" t="str">
        <f t="shared" si="197"/>
        <v>E</v>
      </c>
      <c r="M1071" t="str">
        <f t="shared" si="198"/>
        <v>31</v>
      </c>
      <c r="N1071">
        <f t="shared" si="199"/>
        <v>0.8666666666666667</v>
      </c>
      <c r="O1071">
        <f t="shared" si="200"/>
        <v>31.866666666666667</v>
      </c>
      <c r="Q1071">
        <f t="shared" si="201"/>
        <v>115.55</v>
      </c>
      <c r="S1071">
        <f t="shared" si="203"/>
        <v>-31.866666666666667</v>
      </c>
      <c r="T1071">
        <f t="shared" si="202"/>
        <v>115.55</v>
      </c>
    </row>
    <row r="1072" spans="2:20" x14ac:dyDescent="0.25">
      <c r="E1072" t="str">
        <f t="shared" si="194"/>
        <v/>
      </c>
      <c r="F1072" t="str">
        <f t="shared" si="204"/>
        <v/>
      </c>
      <c r="G1072" t="str">
        <f t="shared" si="195"/>
        <v/>
      </c>
      <c r="I1072" t="str">
        <f t="shared" si="196"/>
        <v/>
      </c>
      <c r="J1072" t="str">
        <f t="shared" si="205"/>
        <v/>
      </c>
      <c r="K1072" t="str">
        <f t="shared" si="197"/>
        <v/>
      </c>
      <c r="M1072" t="str">
        <f t="shared" si="198"/>
        <v/>
      </c>
      <c r="N1072" t="e">
        <f t="shared" si="199"/>
        <v>#VALUE!</v>
      </c>
      <c r="O1072" t="e">
        <f t="shared" si="200"/>
        <v>#VALUE!</v>
      </c>
      <c r="Q1072" t="e">
        <f t="shared" si="201"/>
        <v>#VALUE!</v>
      </c>
      <c r="S1072" t="e">
        <f t="shared" si="203"/>
        <v>#VALUE!</v>
      </c>
      <c r="T1072" t="e">
        <f t="shared" si="202"/>
        <v>#VALUE!</v>
      </c>
    </row>
    <row r="1073" spans="2:20" x14ac:dyDescent="0.25">
      <c r="E1073" t="str">
        <f t="shared" si="194"/>
        <v/>
      </c>
      <c r="F1073" t="str">
        <f t="shared" si="204"/>
        <v/>
      </c>
      <c r="G1073" t="str">
        <f t="shared" si="195"/>
        <v/>
      </c>
      <c r="I1073" t="str">
        <f t="shared" si="196"/>
        <v/>
      </c>
      <c r="J1073" t="str">
        <f t="shared" si="205"/>
        <v/>
      </c>
      <c r="K1073" t="str">
        <f t="shared" si="197"/>
        <v/>
      </c>
      <c r="M1073" t="str">
        <f t="shared" si="198"/>
        <v/>
      </c>
      <c r="N1073" t="e">
        <f t="shared" si="199"/>
        <v>#VALUE!</v>
      </c>
      <c r="O1073" t="e">
        <f t="shared" si="200"/>
        <v>#VALUE!</v>
      </c>
      <c r="Q1073" t="e">
        <f t="shared" si="201"/>
        <v>#VALUE!</v>
      </c>
      <c r="S1073" t="e">
        <f t="shared" si="203"/>
        <v>#VALUE!</v>
      </c>
      <c r="T1073" t="e">
        <f t="shared" si="202"/>
        <v>#VALUE!</v>
      </c>
    </row>
    <row r="1074" spans="2:20" x14ac:dyDescent="0.25">
      <c r="E1074" t="str">
        <f t="shared" si="194"/>
        <v/>
      </c>
      <c r="F1074" t="str">
        <f t="shared" si="204"/>
        <v/>
      </c>
      <c r="G1074" t="str">
        <f t="shared" si="195"/>
        <v/>
      </c>
      <c r="I1074" t="str">
        <f t="shared" si="196"/>
        <v/>
      </c>
      <c r="J1074" t="str">
        <f t="shared" si="205"/>
        <v/>
      </c>
      <c r="K1074" t="str">
        <f t="shared" si="197"/>
        <v/>
      </c>
      <c r="M1074" t="str">
        <f t="shared" si="198"/>
        <v/>
      </c>
      <c r="N1074" t="e">
        <f t="shared" si="199"/>
        <v>#VALUE!</v>
      </c>
      <c r="O1074" t="e">
        <f t="shared" si="200"/>
        <v>#VALUE!</v>
      </c>
      <c r="Q1074" t="e">
        <f t="shared" si="201"/>
        <v>#VALUE!</v>
      </c>
      <c r="S1074" t="e">
        <f t="shared" si="203"/>
        <v>#VALUE!</v>
      </c>
      <c r="T1074" t="e">
        <f t="shared" si="202"/>
        <v>#VALUE!</v>
      </c>
    </row>
    <row r="1075" spans="2:20" x14ac:dyDescent="0.25">
      <c r="B1075" t="s">
        <v>4800</v>
      </c>
      <c r="C1075" t="s">
        <v>4398</v>
      </c>
      <c r="E1075" t="str">
        <f t="shared" si="194"/>
        <v>32</v>
      </c>
      <c r="F1075" t="str">
        <f t="shared" si="204"/>
        <v>02</v>
      </c>
      <c r="G1075" t="str">
        <f t="shared" si="195"/>
        <v>S</v>
      </c>
      <c r="I1075" t="str">
        <f t="shared" si="196"/>
        <v>115</v>
      </c>
      <c r="J1075" t="str">
        <f t="shared" si="205"/>
        <v>42</v>
      </c>
      <c r="K1075" t="str">
        <f t="shared" si="197"/>
        <v>E</v>
      </c>
      <c r="M1075" t="str">
        <f t="shared" si="198"/>
        <v>32</v>
      </c>
      <c r="N1075">
        <f t="shared" si="199"/>
        <v>3.3333333333333333E-2</v>
      </c>
      <c r="O1075">
        <f t="shared" si="200"/>
        <v>32.033333333333331</v>
      </c>
      <c r="Q1075">
        <f t="shared" si="201"/>
        <v>115.7</v>
      </c>
      <c r="S1075">
        <f t="shared" si="203"/>
        <v>-32.033333333333331</v>
      </c>
      <c r="T1075">
        <f t="shared" si="202"/>
        <v>115.7</v>
      </c>
    </row>
    <row r="1076" spans="2:20" x14ac:dyDescent="0.25">
      <c r="B1076" t="s">
        <v>4180</v>
      </c>
      <c r="C1076" t="s">
        <v>4801</v>
      </c>
      <c r="E1076" t="str">
        <f t="shared" si="194"/>
        <v>35</v>
      </c>
      <c r="F1076" t="str">
        <f t="shared" si="204"/>
        <v>16</v>
      </c>
      <c r="G1076" t="str">
        <f t="shared" si="195"/>
        <v>S</v>
      </c>
      <c r="I1076" t="str">
        <f t="shared" si="196"/>
        <v>117</v>
      </c>
      <c r="J1076" t="str">
        <f t="shared" si="205"/>
        <v>35</v>
      </c>
      <c r="K1076" t="str">
        <f t="shared" si="197"/>
        <v>E</v>
      </c>
      <c r="M1076" t="str">
        <f t="shared" si="198"/>
        <v>35</v>
      </c>
      <c r="N1076">
        <f t="shared" si="199"/>
        <v>0.26666666666666666</v>
      </c>
      <c r="O1076">
        <f t="shared" si="200"/>
        <v>35.266666666666666</v>
      </c>
      <c r="Q1076">
        <f t="shared" si="201"/>
        <v>117.58333333333333</v>
      </c>
      <c r="S1076">
        <f t="shared" si="203"/>
        <v>-35.266666666666666</v>
      </c>
      <c r="T1076">
        <f t="shared" si="202"/>
        <v>117.58333333333333</v>
      </c>
    </row>
    <row r="1077" spans="2:20" x14ac:dyDescent="0.25">
      <c r="B1077" t="s">
        <v>4484</v>
      </c>
      <c r="C1077" t="s">
        <v>4802</v>
      </c>
      <c r="E1077" t="str">
        <f t="shared" si="194"/>
        <v>35</v>
      </c>
      <c r="F1077" t="str">
        <f t="shared" si="204"/>
        <v>19</v>
      </c>
      <c r="G1077" t="str">
        <f t="shared" si="195"/>
        <v>S</v>
      </c>
      <c r="I1077" t="str">
        <f t="shared" si="196"/>
        <v>125</v>
      </c>
      <c r="J1077" t="str">
        <f t="shared" si="205"/>
        <v>15</v>
      </c>
      <c r="K1077" t="str">
        <f t="shared" si="197"/>
        <v>E</v>
      </c>
      <c r="M1077" t="str">
        <f t="shared" si="198"/>
        <v>35</v>
      </c>
      <c r="N1077">
        <f t="shared" si="199"/>
        <v>0.31666666666666665</v>
      </c>
      <c r="O1077">
        <f t="shared" si="200"/>
        <v>35.31666666666667</v>
      </c>
      <c r="Q1077">
        <f t="shared" si="201"/>
        <v>125.25</v>
      </c>
      <c r="S1077">
        <f t="shared" si="203"/>
        <v>-35.31666666666667</v>
      </c>
      <c r="T1077">
        <f t="shared" si="202"/>
        <v>125.25</v>
      </c>
    </row>
    <row r="1078" spans="2:20" x14ac:dyDescent="0.25">
      <c r="B1078" t="s">
        <v>4310</v>
      </c>
      <c r="C1078" t="s">
        <v>4803</v>
      </c>
      <c r="E1078" t="str">
        <f t="shared" si="194"/>
        <v>35</v>
      </c>
      <c r="F1078" t="str">
        <f t="shared" si="204"/>
        <v>22</v>
      </c>
      <c r="G1078" t="str">
        <f t="shared" si="195"/>
        <v>S</v>
      </c>
      <c r="I1078" t="str">
        <f t="shared" si="196"/>
        <v>132</v>
      </c>
      <c r="J1078" t="str">
        <f t="shared" si="205"/>
        <v>20</v>
      </c>
      <c r="K1078" t="str">
        <f t="shared" si="197"/>
        <v>E</v>
      </c>
      <c r="M1078" t="str">
        <f t="shared" si="198"/>
        <v>35</v>
      </c>
      <c r="N1078">
        <f t="shared" si="199"/>
        <v>0.36666666666666664</v>
      </c>
      <c r="O1078">
        <f t="shared" si="200"/>
        <v>35.366666666666667</v>
      </c>
      <c r="Q1078">
        <f t="shared" si="201"/>
        <v>132.33333333333334</v>
      </c>
      <c r="S1078">
        <f t="shared" si="203"/>
        <v>-35.366666666666667</v>
      </c>
      <c r="T1078">
        <f t="shared" si="202"/>
        <v>132.33333333333334</v>
      </c>
    </row>
    <row r="1079" spans="2:20" x14ac:dyDescent="0.25">
      <c r="B1079" t="s">
        <v>4294</v>
      </c>
      <c r="C1079" t="s">
        <v>4185</v>
      </c>
      <c r="E1079" t="str">
        <f t="shared" si="194"/>
        <v>34</v>
      </c>
      <c r="F1079" t="str">
        <f t="shared" si="204"/>
        <v>52</v>
      </c>
      <c r="G1079" t="str">
        <f t="shared" si="195"/>
        <v>S</v>
      </c>
      <c r="I1079" t="str">
        <f t="shared" si="196"/>
        <v>138</v>
      </c>
      <c r="J1079" t="str">
        <f t="shared" si="205"/>
        <v>19</v>
      </c>
      <c r="K1079" t="str">
        <f t="shared" si="197"/>
        <v>E</v>
      </c>
      <c r="M1079" t="str">
        <f t="shared" si="198"/>
        <v>34</v>
      </c>
      <c r="N1079">
        <f t="shared" si="199"/>
        <v>0.8666666666666667</v>
      </c>
      <c r="O1079">
        <f t="shared" si="200"/>
        <v>34.866666666666667</v>
      </c>
      <c r="Q1079">
        <f t="shared" si="201"/>
        <v>138.31666666666666</v>
      </c>
      <c r="S1079">
        <f t="shared" si="203"/>
        <v>-34.866666666666667</v>
      </c>
      <c r="T1079">
        <f t="shared" si="202"/>
        <v>138.31666666666666</v>
      </c>
    </row>
    <row r="1080" spans="2:20" x14ac:dyDescent="0.25">
      <c r="E1080" t="str">
        <f t="shared" si="194"/>
        <v/>
      </c>
      <c r="F1080" t="str">
        <f t="shared" si="204"/>
        <v/>
      </c>
      <c r="G1080" t="str">
        <f t="shared" si="195"/>
        <v/>
      </c>
      <c r="I1080" t="str">
        <f t="shared" si="196"/>
        <v/>
      </c>
      <c r="J1080" t="str">
        <f t="shared" si="205"/>
        <v/>
      </c>
      <c r="K1080" t="str">
        <f t="shared" si="197"/>
        <v/>
      </c>
      <c r="M1080" t="str">
        <f t="shared" si="198"/>
        <v/>
      </c>
      <c r="N1080" t="e">
        <f t="shared" si="199"/>
        <v>#VALUE!</v>
      </c>
      <c r="O1080" t="e">
        <f t="shared" si="200"/>
        <v>#VALUE!</v>
      </c>
      <c r="Q1080" t="e">
        <f t="shared" si="201"/>
        <v>#VALUE!</v>
      </c>
      <c r="S1080" t="e">
        <f t="shared" si="203"/>
        <v>#VALUE!</v>
      </c>
      <c r="T1080" t="e">
        <f t="shared" si="202"/>
        <v>#VALUE!</v>
      </c>
    </row>
    <row r="1081" spans="2:20" x14ac:dyDescent="0.25">
      <c r="E1081" t="str">
        <f t="shared" si="194"/>
        <v/>
      </c>
      <c r="F1081" t="str">
        <f t="shared" si="204"/>
        <v/>
      </c>
      <c r="G1081" t="str">
        <f t="shared" si="195"/>
        <v/>
      </c>
      <c r="I1081" t="str">
        <f t="shared" si="196"/>
        <v/>
      </c>
      <c r="J1081" t="str">
        <f t="shared" si="205"/>
        <v/>
      </c>
      <c r="K1081" t="str">
        <f t="shared" si="197"/>
        <v/>
      </c>
      <c r="M1081" t="str">
        <f t="shared" si="198"/>
        <v/>
      </c>
      <c r="N1081" t="e">
        <f t="shared" si="199"/>
        <v>#VALUE!</v>
      </c>
      <c r="O1081" t="e">
        <f t="shared" si="200"/>
        <v>#VALUE!</v>
      </c>
      <c r="Q1081" t="e">
        <f t="shared" si="201"/>
        <v>#VALUE!</v>
      </c>
      <c r="S1081" t="e">
        <f t="shared" si="203"/>
        <v>#VALUE!</v>
      </c>
      <c r="T1081" t="e">
        <f t="shared" si="202"/>
        <v>#VALUE!</v>
      </c>
    </row>
    <row r="1082" spans="2:20" x14ac:dyDescent="0.25">
      <c r="B1082" t="s">
        <v>4804</v>
      </c>
      <c r="C1082" t="s">
        <v>4805</v>
      </c>
      <c r="E1082" t="str">
        <f t="shared" si="194"/>
        <v>36</v>
      </c>
      <c r="F1082" t="str">
        <f t="shared" si="204"/>
        <v>16</v>
      </c>
      <c r="G1082" t="str">
        <f t="shared" si="195"/>
        <v>S</v>
      </c>
      <c r="I1082" t="str">
        <f t="shared" si="196"/>
        <v>138</v>
      </c>
      <c r="J1082" t="str">
        <f t="shared" si="205"/>
        <v>41</v>
      </c>
      <c r="K1082" t="str">
        <f t="shared" si="197"/>
        <v>E</v>
      </c>
      <c r="M1082" t="str">
        <f t="shared" si="198"/>
        <v>36</v>
      </c>
      <c r="N1082">
        <f t="shared" si="199"/>
        <v>0.26666666666666666</v>
      </c>
      <c r="O1082">
        <f t="shared" si="200"/>
        <v>36.266666666666666</v>
      </c>
      <c r="Q1082">
        <f t="shared" si="201"/>
        <v>138.68333333333334</v>
      </c>
      <c r="S1082">
        <f t="shared" si="203"/>
        <v>-36.266666666666666</v>
      </c>
      <c r="T1082">
        <f t="shared" si="202"/>
        <v>138.68333333333334</v>
      </c>
    </row>
    <row r="1083" spans="2:20" x14ac:dyDescent="0.25">
      <c r="B1083" t="s">
        <v>4188</v>
      </c>
      <c r="C1083" t="s">
        <v>4406</v>
      </c>
      <c r="E1083" t="str">
        <f t="shared" si="194"/>
        <v>34</v>
      </c>
      <c r="F1083" t="str">
        <f t="shared" si="204"/>
        <v>48</v>
      </c>
      <c r="G1083" t="str">
        <f t="shared" si="195"/>
        <v>S</v>
      </c>
      <c r="I1083" t="str">
        <f t="shared" si="196"/>
        <v>138</v>
      </c>
      <c r="J1083" t="str">
        <f t="shared" si="205"/>
        <v>21</v>
      </c>
      <c r="K1083" t="str">
        <f t="shared" si="197"/>
        <v>E</v>
      </c>
      <c r="M1083" t="str">
        <f t="shared" si="198"/>
        <v>34</v>
      </c>
      <c r="N1083">
        <f t="shared" si="199"/>
        <v>0.8</v>
      </c>
      <c r="O1083">
        <f t="shared" si="200"/>
        <v>34.799999999999997</v>
      </c>
      <c r="Q1083">
        <f t="shared" si="201"/>
        <v>138.35</v>
      </c>
      <c r="S1083">
        <f t="shared" si="203"/>
        <v>-34.799999999999997</v>
      </c>
      <c r="T1083">
        <f t="shared" si="202"/>
        <v>138.35</v>
      </c>
    </row>
    <row r="1084" spans="2:20" x14ac:dyDescent="0.25">
      <c r="B1084" t="s">
        <v>4806</v>
      </c>
      <c r="C1084" t="s">
        <v>4303</v>
      </c>
      <c r="E1084" t="str">
        <f t="shared" si="194"/>
        <v>37</v>
      </c>
      <c r="F1084" t="str">
        <f t="shared" si="204"/>
        <v>58</v>
      </c>
      <c r="G1084" t="str">
        <f t="shared" si="195"/>
        <v>N</v>
      </c>
      <c r="I1084" t="str">
        <f t="shared" si="196"/>
        <v>144</v>
      </c>
      <c r="J1084" t="str">
        <f t="shared" si="205"/>
        <v>54</v>
      </c>
      <c r="K1084" t="str">
        <f t="shared" si="197"/>
        <v>E</v>
      </c>
      <c r="M1084" t="str">
        <f t="shared" si="198"/>
        <v>37</v>
      </c>
      <c r="N1084">
        <f t="shared" si="199"/>
        <v>0.96666666666666667</v>
      </c>
      <c r="O1084">
        <f t="shared" si="200"/>
        <v>37.966666666666669</v>
      </c>
      <c r="Q1084">
        <f t="shared" si="201"/>
        <v>144.9</v>
      </c>
      <c r="S1084">
        <f t="shared" si="203"/>
        <v>37.966666666666669</v>
      </c>
      <c r="T1084">
        <f t="shared" si="202"/>
        <v>144.9</v>
      </c>
    </row>
    <row r="1085" spans="2:20" x14ac:dyDescent="0.25">
      <c r="B1085" t="s">
        <v>4300</v>
      </c>
      <c r="C1085" t="s">
        <v>4807</v>
      </c>
      <c r="E1085" t="str">
        <f t="shared" si="194"/>
        <v>38</v>
      </c>
      <c r="F1085" t="str">
        <f t="shared" si="204"/>
        <v>47</v>
      </c>
      <c r="G1085" t="str">
        <f t="shared" si="195"/>
        <v>S</v>
      </c>
      <c r="I1085" t="str">
        <f t="shared" si="196"/>
        <v>143</v>
      </c>
      <c r="J1085" t="str">
        <f t="shared" si="205"/>
        <v>57</v>
      </c>
      <c r="K1085" t="str">
        <f t="shared" si="197"/>
        <v>E</v>
      </c>
      <c r="M1085" t="str">
        <f t="shared" si="198"/>
        <v>38</v>
      </c>
      <c r="N1085">
        <f t="shared" si="199"/>
        <v>0.78333333333333333</v>
      </c>
      <c r="O1085">
        <f t="shared" si="200"/>
        <v>38.783333333333331</v>
      </c>
      <c r="Q1085">
        <f t="shared" si="201"/>
        <v>143.94999999999999</v>
      </c>
      <c r="S1085">
        <f t="shared" si="203"/>
        <v>-38.783333333333331</v>
      </c>
      <c r="T1085">
        <f t="shared" si="202"/>
        <v>143.94999999999999</v>
      </c>
    </row>
    <row r="1086" spans="2:20" x14ac:dyDescent="0.25">
      <c r="B1086" t="s">
        <v>4190</v>
      </c>
      <c r="C1086" t="s">
        <v>4191</v>
      </c>
      <c r="E1086" t="str">
        <f t="shared" si="194"/>
        <v>38</v>
      </c>
      <c r="F1086" t="str">
        <f t="shared" si="204"/>
        <v>24</v>
      </c>
      <c r="G1086" t="str">
        <f t="shared" si="195"/>
        <v>S</v>
      </c>
      <c r="I1086" t="str">
        <f t="shared" si="196"/>
        <v>144</v>
      </c>
      <c r="J1086" t="str">
        <f t="shared" si="205"/>
        <v>29</v>
      </c>
      <c r="K1086" t="str">
        <f t="shared" si="197"/>
        <v>E</v>
      </c>
      <c r="M1086" t="str">
        <f t="shared" si="198"/>
        <v>38</v>
      </c>
      <c r="N1086">
        <f t="shared" si="199"/>
        <v>0.4</v>
      </c>
      <c r="O1086">
        <f t="shared" si="200"/>
        <v>38.4</v>
      </c>
      <c r="Q1086">
        <f t="shared" si="201"/>
        <v>144.48333333333332</v>
      </c>
      <c r="S1086">
        <f t="shared" si="203"/>
        <v>-38.4</v>
      </c>
      <c r="T1086">
        <f t="shared" si="202"/>
        <v>144.48333333333332</v>
      </c>
    </row>
    <row r="1087" spans="2:20" x14ac:dyDescent="0.25">
      <c r="B1087" t="s">
        <v>4808</v>
      </c>
      <c r="C1087" t="s">
        <v>4303</v>
      </c>
      <c r="E1087" t="str">
        <f t="shared" si="194"/>
        <v>37</v>
      </c>
      <c r="F1087" t="str">
        <f t="shared" si="204"/>
        <v>58</v>
      </c>
      <c r="G1087" t="str">
        <f t="shared" si="195"/>
        <v>S</v>
      </c>
      <c r="I1087" t="str">
        <f t="shared" si="196"/>
        <v>144</v>
      </c>
      <c r="J1087" t="str">
        <f t="shared" si="205"/>
        <v>54</v>
      </c>
      <c r="K1087" t="str">
        <f t="shared" si="197"/>
        <v>E</v>
      </c>
      <c r="M1087" t="str">
        <f t="shared" si="198"/>
        <v>37</v>
      </c>
      <c r="N1087">
        <f t="shared" si="199"/>
        <v>0.96666666666666667</v>
      </c>
      <c r="O1087">
        <f t="shared" si="200"/>
        <v>37.966666666666669</v>
      </c>
      <c r="Q1087">
        <f t="shared" si="201"/>
        <v>144.9</v>
      </c>
      <c r="S1087">
        <f t="shared" si="203"/>
        <v>-37.966666666666669</v>
      </c>
      <c r="T1087">
        <f t="shared" si="202"/>
        <v>144.9</v>
      </c>
    </row>
    <row r="1088" spans="2:20" x14ac:dyDescent="0.25">
      <c r="E1088" t="str">
        <f t="shared" si="194"/>
        <v/>
      </c>
      <c r="F1088" t="str">
        <f t="shared" si="204"/>
        <v/>
      </c>
      <c r="G1088" t="str">
        <f t="shared" si="195"/>
        <v/>
      </c>
      <c r="I1088" t="str">
        <f t="shared" si="196"/>
        <v/>
      </c>
      <c r="J1088" t="str">
        <f t="shared" si="205"/>
        <v/>
      </c>
      <c r="K1088" t="str">
        <f t="shared" si="197"/>
        <v/>
      </c>
      <c r="M1088" t="str">
        <f t="shared" si="198"/>
        <v/>
      </c>
      <c r="N1088" t="e">
        <f t="shared" si="199"/>
        <v>#VALUE!</v>
      </c>
      <c r="O1088" t="e">
        <f t="shared" si="200"/>
        <v>#VALUE!</v>
      </c>
      <c r="Q1088" t="e">
        <f t="shared" si="201"/>
        <v>#VALUE!</v>
      </c>
      <c r="S1088" t="e">
        <f t="shared" si="203"/>
        <v>#VALUE!</v>
      </c>
      <c r="T1088" t="e">
        <f t="shared" si="202"/>
        <v>#VALUE!</v>
      </c>
    </row>
    <row r="1089" spans="2:20" x14ac:dyDescent="0.25">
      <c r="E1089" t="str">
        <f t="shared" si="194"/>
        <v/>
      </c>
      <c r="F1089" t="str">
        <f t="shared" si="204"/>
        <v/>
      </c>
      <c r="G1089" t="str">
        <f t="shared" si="195"/>
        <v/>
      </c>
      <c r="I1089" t="str">
        <f t="shared" si="196"/>
        <v/>
      </c>
      <c r="J1089" t="str">
        <f t="shared" si="205"/>
        <v/>
      </c>
      <c r="K1089" t="str">
        <f t="shared" si="197"/>
        <v/>
      </c>
      <c r="M1089" t="str">
        <f t="shared" si="198"/>
        <v/>
      </c>
      <c r="N1089" t="e">
        <f t="shared" si="199"/>
        <v>#VALUE!</v>
      </c>
      <c r="O1089" t="e">
        <f t="shared" si="200"/>
        <v>#VALUE!</v>
      </c>
      <c r="Q1089" t="e">
        <f t="shared" si="201"/>
        <v>#VALUE!</v>
      </c>
      <c r="S1089" t="e">
        <f t="shared" si="203"/>
        <v>#VALUE!</v>
      </c>
      <c r="T1089" t="e">
        <f t="shared" si="202"/>
        <v>#VALUE!</v>
      </c>
    </row>
    <row r="1090" spans="2:20" x14ac:dyDescent="0.25">
      <c r="E1090" t="str">
        <f t="shared" ref="E1090:E1153" si="206">LEFT(B1090,2)</f>
        <v/>
      </c>
      <c r="F1090" t="str">
        <f t="shared" si="204"/>
        <v/>
      </c>
      <c r="G1090" t="str">
        <f t="shared" ref="G1090:G1153" si="207">RIGHT(B1090,1)</f>
        <v/>
      </c>
      <c r="I1090" t="str">
        <f t="shared" ref="I1090:I1153" si="208">LEFT(C1090,3)</f>
        <v/>
      </c>
      <c r="J1090" t="str">
        <f t="shared" si="205"/>
        <v/>
      </c>
      <c r="K1090" t="str">
        <f t="shared" ref="K1090:K1153" si="209">RIGHT(C1090,1)</f>
        <v/>
      </c>
      <c r="M1090" t="str">
        <f t="shared" ref="M1090:M1153" si="210">E1090</f>
        <v/>
      </c>
      <c r="N1090" t="e">
        <f t="shared" ref="N1090:N1153" si="211">F1090/60</f>
        <v>#VALUE!</v>
      </c>
      <c r="O1090" t="e">
        <f t="shared" ref="O1090:O1153" si="212">M1090+N1090</f>
        <v>#VALUE!</v>
      </c>
      <c r="Q1090" t="e">
        <f t="shared" ref="Q1090:Q1153" si="213">I1090+J1090/60</f>
        <v>#VALUE!</v>
      </c>
      <c r="S1090" t="e">
        <f t="shared" si="203"/>
        <v>#VALUE!</v>
      </c>
      <c r="T1090" t="e">
        <f t="shared" ref="T1090:T1153" si="214">IF(K1090 ="W",-Q1090,Q1090)</f>
        <v>#VALUE!</v>
      </c>
    </row>
    <row r="1091" spans="2:20" x14ac:dyDescent="0.25">
      <c r="B1091" t="s">
        <v>4809</v>
      </c>
      <c r="C1091" t="s">
        <v>4810</v>
      </c>
      <c r="E1091" t="str">
        <f t="shared" si="206"/>
        <v>38</v>
      </c>
      <c r="F1091" t="str">
        <f t="shared" si="204"/>
        <v>22</v>
      </c>
      <c r="G1091" t="str">
        <f t="shared" si="207"/>
        <v>S</v>
      </c>
      <c r="I1091" t="str">
        <f t="shared" si="208"/>
        <v>144</v>
      </c>
      <c r="J1091" t="str">
        <f t="shared" si="205"/>
        <v>32</v>
      </c>
      <c r="K1091" t="str">
        <f t="shared" si="209"/>
        <v>E</v>
      </c>
      <c r="M1091" t="str">
        <f t="shared" si="210"/>
        <v>38</v>
      </c>
      <c r="N1091">
        <f t="shared" si="211"/>
        <v>0.36666666666666664</v>
      </c>
      <c r="O1091">
        <f t="shared" si="212"/>
        <v>38.366666666666667</v>
      </c>
      <c r="Q1091">
        <f t="shared" si="213"/>
        <v>144.53333333333333</v>
      </c>
      <c r="S1091">
        <f t="shared" ref="S1091:S1154" si="215">IF(G1091 ="S",-O1091,O1091)</f>
        <v>-38.366666666666667</v>
      </c>
      <c r="T1091">
        <f t="shared" si="214"/>
        <v>144.53333333333333</v>
      </c>
    </row>
    <row r="1092" spans="2:20" x14ac:dyDescent="0.25">
      <c r="B1092" t="s">
        <v>4811</v>
      </c>
      <c r="C1092" t="s">
        <v>4413</v>
      </c>
      <c r="E1092" t="str">
        <f t="shared" si="206"/>
        <v>40</v>
      </c>
      <c r="F1092" t="str">
        <f t="shared" ref="F1092:F1155" si="216">MID(B1092,3,2)</f>
        <v>12</v>
      </c>
      <c r="G1092" t="str">
        <f t="shared" si="207"/>
        <v>S</v>
      </c>
      <c r="I1092" t="str">
        <f t="shared" si="208"/>
        <v>150</v>
      </c>
      <c r="J1092" t="str">
        <f t="shared" ref="J1092:J1155" si="217">MID(C1092,4,2)</f>
        <v>18</v>
      </c>
      <c r="K1092" t="str">
        <f t="shared" si="209"/>
        <v>E</v>
      </c>
      <c r="M1092" t="str">
        <f t="shared" si="210"/>
        <v>40</v>
      </c>
      <c r="N1092">
        <f t="shared" si="211"/>
        <v>0.2</v>
      </c>
      <c r="O1092">
        <f t="shared" si="212"/>
        <v>40.200000000000003</v>
      </c>
      <c r="Q1092">
        <f t="shared" si="213"/>
        <v>150.30000000000001</v>
      </c>
      <c r="S1092">
        <f t="shared" si="215"/>
        <v>-40.200000000000003</v>
      </c>
      <c r="T1092">
        <f t="shared" si="214"/>
        <v>150.30000000000001</v>
      </c>
    </row>
    <row r="1093" spans="2:20" x14ac:dyDescent="0.25">
      <c r="B1093" t="s">
        <v>4335</v>
      </c>
      <c r="C1093" t="s">
        <v>4812</v>
      </c>
      <c r="E1093" t="str">
        <f t="shared" si="206"/>
        <v>41</v>
      </c>
      <c r="F1093" t="str">
        <f t="shared" si="216"/>
        <v>24</v>
      </c>
      <c r="G1093" t="str">
        <f t="shared" si="207"/>
        <v>S</v>
      </c>
      <c r="I1093" t="str">
        <f t="shared" si="208"/>
        <v>156</v>
      </c>
      <c r="J1093" t="str">
        <f t="shared" si="217"/>
        <v>33</v>
      </c>
      <c r="K1093" t="str">
        <f t="shared" si="209"/>
        <v>E</v>
      </c>
      <c r="M1093" t="str">
        <f t="shared" si="210"/>
        <v>41</v>
      </c>
      <c r="N1093">
        <f t="shared" si="211"/>
        <v>0.4</v>
      </c>
      <c r="O1093">
        <f t="shared" si="212"/>
        <v>41.4</v>
      </c>
      <c r="Q1093">
        <f t="shared" si="213"/>
        <v>156.55000000000001</v>
      </c>
      <c r="S1093">
        <f t="shared" si="215"/>
        <v>-41.4</v>
      </c>
      <c r="T1093">
        <f t="shared" si="214"/>
        <v>156.55000000000001</v>
      </c>
    </row>
    <row r="1094" spans="2:20" x14ac:dyDescent="0.25">
      <c r="B1094" t="s">
        <v>4615</v>
      </c>
      <c r="C1094" t="s">
        <v>4813</v>
      </c>
      <c r="E1094" t="str">
        <f t="shared" si="206"/>
        <v>43</v>
      </c>
      <c r="F1094" t="str">
        <f t="shared" si="216"/>
        <v>31</v>
      </c>
      <c r="G1094" t="str">
        <f t="shared" si="207"/>
        <v>N</v>
      </c>
      <c r="I1094" t="str">
        <f t="shared" si="208"/>
        <v>162</v>
      </c>
      <c r="J1094" t="str">
        <f t="shared" si="217"/>
        <v>58</v>
      </c>
      <c r="K1094" t="str">
        <f t="shared" si="209"/>
        <v>E</v>
      </c>
      <c r="M1094" t="str">
        <f t="shared" si="210"/>
        <v>43</v>
      </c>
      <c r="N1094">
        <f t="shared" si="211"/>
        <v>0.51666666666666672</v>
      </c>
      <c r="O1094">
        <f t="shared" si="212"/>
        <v>43.516666666666666</v>
      </c>
      <c r="Q1094">
        <f t="shared" si="213"/>
        <v>162.96666666666667</v>
      </c>
      <c r="S1094">
        <f t="shared" si="215"/>
        <v>43.516666666666666</v>
      </c>
      <c r="T1094">
        <f t="shared" si="214"/>
        <v>162.96666666666667</v>
      </c>
    </row>
    <row r="1095" spans="2:20" x14ac:dyDescent="0.25">
      <c r="B1095" t="s">
        <v>4210</v>
      </c>
      <c r="C1095" t="s">
        <v>4207</v>
      </c>
      <c r="E1095" t="str">
        <f t="shared" si="206"/>
        <v>46</v>
      </c>
      <c r="F1095" t="str">
        <f t="shared" si="216"/>
        <v>39</v>
      </c>
      <c r="G1095" t="str">
        <f t="shared" si="207"/>
        <v>S</v>
      </c>
      <c r="I1095" t="str">
        <f t="shared" si="208"/>
        <v>168</v>
      </c>
      <c r="J1095" t="str">
        <f t="shared" si="217"/>
        <v>13</v>
      </c>
      <c r="K1095" t="str">
        <f t="shared" si="209"/>
        <v>E</v>
      </c>
      <c r="M1095" t="str">
        <f t="shared" si="210"/>
        <v>46</v>
      </c>
      <c r="N1095">
        <f t="shared" si="211"/>
        <v>0.65</v>
      </c>
      <c r="O1095">
        <f t="shared" si="212"/>
        <v>46.65</v>
      </c>
      <c r="Q1095">
        <f t="shared" si="213"/>
        <v>168.21666666666667</v>
      </c>
      <c r="S1095">
        <f t="shared" si="215"/>
        <v>-46.65</v>
      </c>
      <c r="T1095">
        <f t="shared" si="214"/>
        <v>168.21666666666667</v>
      </c>
    </row>
    <row r="1096" spans="2:20" x14ac:dyDescent="0.25">
      <c r="E1096" t="str">
        <f t="shared" si="206"/>
        <v/>
      </c>
      <c r="F1096" t="str">
        <f t="shared" si="216"/>
        <v/>
      </c>
      <c r="G1096" t="str">
        <f t="shared" si="207"/>
        <v/>
      </c>
      <c r="I1096" t="str">
        <f t="shared" si="208"/>
        <v/>
      </c>
      <c r="J1096" t="str">
        <f t="shared" si="217"/>
        <v/>
      </c>
      <c r="K1096" t="str">
        <f t="shared" si="209"/>
        <v/>
      </c>
      <c r="M1096" t="str">
        <f t="shared" si="210"/>
        <v/>
      </c>
      <c r="N1096" t="e">
        <f t="shared" si="211"/>
        <v>#VALUE!</v>
      </c>
      <c r="O1096" t="e">
        <f t="shared" si="212"/>
        <v>#VALUE!</v>
      </c>
      <c r="Q1096" t="e">
        <f t="shared" si="213"/>
        <v>#VALUE!</v>
      </c>
      <c r="S1096" t="e">
        <f t="shared" si="215"/>
        <v>#VALUE!</v>
      </c>
      <c r="T1096" t="e">
        <f t="shared" si="214"/>
        <v>#VALUE!</v>
      </c>
    </row>
    <row r="1097" spans="2:20" x14ac:dyDescent="0.25">
      <c r="E1097" t="str">
        <f t="shared" si="206"/>
        <v/>
      </c>
      <c r="F1097" t="str">
        <f t="shared" si="216"/>
        <v/>
      </c>
      <c r="G1097" t="str">
        <f t="shared" si="207"/>
        <v/>
      </c>
      <c r="I1097" t="str">
        <f t="shared" si="208"/>
        <v/>
      </c>
      <c r="J1097" t="str">
        <f t="shared" si="217"/>
        <v/>
      </c>
      <c r="K1097" t="str">
        <f t="shared" si="209"/>
        <v/>
      </c>
      <c r="M1097" t="str">
        <f t="shared" si="210"/>
        <v/>
      </c>
      <c r="N1097" t="e">
        <f t="shared" si="211"/>
        <v>#VALUE!</v>
      </c>
      <c r="O1097" t="e">
        <f t="shared" si="212"/>
        <v>#VALUE!</v>
      </c>
      <c r="Q1097" t="e">
        <f t="shared" si="213"/>
        <v>#VALUE!</v>
      </c>
      <c r="S1097" t="e">
        <f t="shared" si="215"/>
        <v>#VALUE!</v>
      </c>
      <c r="T1097" t="e">
        <f t="shared" si="214"/>
        <v>#VALUE!</v>
      </c>
    </row>
    <row r="1098" spans="2:20" x14ac:dyDescent="0.25">
      <c r="E1098" t="str">
        <f t="shared" si="206"/>
        <v/>
      </c>
      <c r="F1098" t="str">
        <f t="shared" si="216"/>
        <v/>
      </c>
      <c r="G1098" t="str">
        <f t="shared" si="207"/>
        <v/>
      </c>
      <c r="I1098" t="str">
        <f t="shared" si="208"/>
        <v/>
      </c>
      <c r="J1098" t="str">
        <f t="shared" si="217"/>
        <v/>
      </c>
      <c r="K1098" t="str">
        <f t="shared" si="209"/>
        <v/>
      </c>
      <c r="M1098" t="str">
        <f t="shared" si="210"/>
        <v/>
      </c>
      <c r="N1098" t="e">
        <f t="shared" si="211"/>
        <v>#VALUE!</v>
      </c>
      <c r="O1098" t="e">
        <f t="shared" si="212"/>
        <v>#VALUE!</v>
      </c>
      <c r="Q1098" t="e">
        <f t="shared" si="213"/>
        <v>#VALUE!</v>
      </c>
      <c r="S1098" t="e">
        <f t="shared" si="215"/>
        <v>#VALUE!</v>
      </c>
      <c r="T1098" t="e">
        <f t="shared" si="214"/>
        <v>#VALUE!</v>
      </c>
    </row>
    <row r="1099" spans="2:20" x14ac:dyDescent="0.25">
      <c r="E1099" t="str">
        <f t="shared" si="206"/>
        <v/>
      </c>
      <c r="F1099" t="str">
        <f t="shared" si="216"/>
        <v/>
      </c>
      <c r="G1099" t="str">
        <f t="shared" si="207"/>
        <v/>
      </c>
      <c r="I1099" t="str">
        <f t="shared" si="208"/>
        <v/>
      </c>
      <c r="J1099" t="str">
        <f t="shared" si="217"/>
        <v/>
      </c>
      <c r="K1099" t="str">
        <f t="shared" si="209"/>
        <v/>
      </c>
      <c r="M1099" t="str">
        <f t="shared" si="210"/>
        <v/>
      </c>
      <c r="N1099" t="e">
        <f t="shared" si="211"/>
        <v>#VALUE!</v>
      </c>
      <c r="O1099" t="e">
        <f t="shared" si="212"/>
        <v>#VALUE!</v>
      </c>
      <c r="Q1099" t="e">
        <f t="shared" si="213"/>
        <v>#VALUE!</v>
      </c>
      <c r="S1099" t="e">
        <f t="shared" si="215"/>
        <v>#VALUE!</v>
      </c>
      <c r="T1099" t="e">
        <f t="shared" si="214"/>
        <v>#VALUE!</v>
      </c>
    </row>
    <row r="1100" spans="2:20" x14ac:dyDescent="0.25">
      <c r="B1100" t="s">
        <v>4217</v>
      </c>
      <c r="C1100" t="s">
        <v>4814</v>
      </c>
      <c r="E1100" t="str">
        <f t="shared" si="206"/>
        <v>45</v>
      </c>
      <c r="F1100" t="str">
        <f t="shared" si="216"/>
        <v>47</v>
      </c>
      <c r="G1100" t="str">
        <f t="shared" si="207"/>
        <v>S</v>
      </c>
      <c r="I1100" t="str">
        <f t="shared" si="208"/>
        <v>170</v>
      </c>
      <c r="J1100" t="str">
        <f t="shared" si="217"/>
        <v>48</v>
      </c>
      <c r="K1100" t="str">
        <f t="shared" si="209"/>
        <v>E</v>
      </c>
      <c r="M1100" t="str">
        <f t="shared" si="210"/>
        <v>45</v>
      </c>
      <c r="N1100">
        <f t="shared" si="211"/>
        <v>0.78333333333333333</v>
      </c>
      <c r="O1100">
        <f t="shared" si="212"/>
        <v>45.783333333333331</v>
      </c>
      <c r="Q1100">
        <f t="shared" si="213"/>
        <v>170.8</v>
      </c>
      <c r="S1100">
        <f t="shared" si="215"/>
        <v>-45.783333333333331</v>
      </c>
      <c r="T1100">
        <f t="shared" si="214"/>
        <v>170.8</v>
      </c>
    </row>
    <row r="1101" spans="2:20" x14ac:dyDescent="0.25">
      <c r="B1101" t="s">
        <v>4815</v>
      </c>
      <c r="C1101" t="s">
        <v>4324</v>
      </c>
      <c r="E1101" t="str">
        <f t="shared" si="206"/>
        <v>45</v>
      </c>
      <c r="F1101" t="str">
        <f t="shared" si="216"/>
        <v>45</v>
      </c>
      <c r="G1101" t="str">
        <f t="shared" si="207"/>
        <v>S</v>
      </c>
      <c r="I1101" t="str">
        <f t="shared" si="208"/>
        <v>170</v>
      </c>
      <c r="J1101" t="str">
        <f t="shared" si="217"/>
        <v>43</v>
      </c>
      <c r="K1101" t="str">
        <f t="shared" si="209"/>
        <v>E</v>
      </c>
      <c r="M1101" t="str">
        <f t="shared" si="210"/>
        <v>45</v>
      </c>
      <c r="N1101">
        <f t="shared" si="211"/>
        <v>0.75</v>
      </c>
      <c r="O1101">
        <f t="shared" si="212"/>
        <v>45.75</v>
      </c>
      <c r="Q1101">
        <f t="shared" si="213"/>
        <v>170.71666666666667</v>
      </c>
      <c r="S1101">
        <f t="shared" si="215"/>
        <v>-45.75</v>
      </c>
      <c r="T1101">
        <f t="shared" si="214"/>
        <v>170.71666666666667</v>
      </c>
    </row>
    <row r="1102" spans="2:20" x14ac:dyDescent="0.25">
      <c r="B1102" t="s">
        <v>4212</v>
      </c>
      <c r="C1102" t="s">
        <v>4321</v>
      </c>
      <c r="E1102" t="str">
        <f t="shared" si="206"/>
        <v>46</v>
      </c>
      <c r="F1102" t="str">
        <f t="shared" si="216"/>
        <v>41</v>
      </c>
      <c r="G1102" t="str">
        <f t="shared" si="207"/>
        <v>S</v>
      </c>
      <c r="I1102" t="str">
        <f t="shared" si="208"/>
        <v>168</v>
      </c>
      <c r="J1102" t="str">
        <f t="shared" si="217"/>
        <v>22</v>
      </c>
      <c r="K1102" t="str">
        <f t="shared" si="209"/>
        <v>E</v>
      </c>
      <c r="M1102" t="str">
        <f t="shared" si="210"/>
        <v>46</v>
      </c>
      <c r="N1102">
        <f t="shared" si="211"/>
        <v>0.68333333333333335</v>
      </c>
      <c r="O1102">
        <f t="shared" si="212"/>
        <v>46.68333333333333</v>
      </c>
      <c r="Q1102">
        <f t="shared" si="213"/>
        <v>168.36666666666667</v>
      </c>
      <c r="S1102">
        <f t="shared" si="215"/>
        <v>-46.68333333333333</v>
      </c>
      <c r="T1102">
        <f t="shared" si="214"/>
        <v>168.36666666666667</v>
      </c>
    </row>
    <row r="1103" spans="2:20" x14ac:dyDescent="0.25">
      <c r="E1103" t="str">
        <f t="shared" si="206"/>
        <v/>
      </c>
      <c r="F1103" t="str">
        <f t="shared" si="216"/>
        <v/>
      </c>
      <c r="G1103" t="str">
        <f t="shared" si="207"/>
        <v/>
      </c>
      <c r="I1103" t="str">
        <f t="shared" si="208"/>
        <v/>
      </c>
      <c r="J1103" t="str">
        <f t="shared" si="217"/>
        <v/>
      </c>
      <c r="K1103" t="str">
        <f t="shared" si="209"/>
        <v/>
      </c>
      <c r="M1103" t="str">
        <f t="shared" si="210"/>
        <v/>
      </c>
      <c r="N1103" t="e">
        <f t="shared" si="211"/>
        <v>#VALUE!</v>
      </c>
      <c r="O1103" t="e">
        <f t="shared" si="212"/>
        <v>#VALUE!</v>
      </c>
      <c r="Q1103" t="e">
        <f t="shared" si="213"/>
        <v>#VALUE!</v>
      </c>
      <c r="S1103" t="e">
        <f t="shared" si="215"/>
        <v>#VALUE!</v>
      </c>
      <c r="T1103" t="e">
        <f t="shared" si="214"/>
        <v>#VALUE!</v>
      </c>
    </row>
    <row r="1104" spans="2:20" x14ac:dyDescent="0.25">
      <c r="E1104" t="str">
        <f t="shared" si="206"/>
        <v/>
      </c>
      <c r="F1104" t="str">
        <f t="shared" si="216"/>
        <v/>
      </c>
      <c r="G1104" t="str">
        <f t="shared" si="207"/>
        <v/>
      </c>
      <c r="I1104" t="str">
        <f t="shared" si="208"/>
        <v/>
      </c>
      <c r="J1104" t="str">
        <f t="shared" si="217"/>
        <v/>
      </c>
      <c r="K1104" t="str">
        <f t="shared" si="209"/>
        <v/>
      </c>
      <c r="M1104" t="str">
        <f t="shared" si="210"/>
        <v/>
      </c>
      <c r="N1104" t="e">
        <f t="shared" si="211"/>
        <v>#VALUE!</v>
      </c>
      <c r="O1104" t="e">
        <f t="shared" si="212"/>
        <v>#VALUE!</v>
      </c>
      <c r="Q1104" t="e">
        <f t="shared" si="213"/>
        <v>#VALUE!</v>
      </c>
      <c r="S1104" t="e">
        <f t="shared" si="215"/>
        <v>#VALUE!</v>
      </c>
      <c r="T1104" t="e">
        <f t="shared" si="214"/>
        <v>#VALUE!</v>
      </c>
    </row>
    <row r="1105" spans="2:20" x14ac:dyDescent="0.25">
      <c r="E1105" t="str">
        <f t="shared" si="206"/>
        <v/>
      </c>
      <c r="F1105" t="str">
        <f t="shared" si="216"/>
        <v/>
      </c>
      <c r="G1105" t="str">
        <f t="shared" si="207"/>
        <v/>
      </c>
      <c r="I1105" t="str">
        <f t="shared" si="208"/>
        <v/>
      </c>
      <c r="J1105" t="str">
        <f t="shared" si="217"/>
        <v/>
      </c>
      <c r="K1105" t="str">
        <f t="shared" si="209"/>
        <v/>
      </c>
      <c r="M1105" t="str">
        <f t="shared" si="210"/>
        <v/>
      </c>
      <c r="N1105" t="e">
        <f t="shared" si="211"/>
        <v>#VALUE!</v>
      </c>
      <c r="O1105" t="e">
        <f t="shared" si="212"/>
        <v>#VALUE!</v>
      </c>
      <c r="Q1105" t="e">
        <f t="shared" si="213"/>
        <v>#VALUE!</v>
      </c>
      <c r="S1105" t="e">
        <f t="shared" si="215"/>
        <v>#VALUE!</v>
      </c>
      <c r="T1105" t="e">
        <f t="shared" si="214"/>
        <v>#VALUE!</v>
      </c>
    </row>
    <row r="1106" spans="2:20" x14ac:dyDescent="0.25">
      <c r="B1106" t="s">
        <v>4322</v>
      </c>
      <c r="C1106" t="s">
        <v>4323</v>
      </c>
      <c r="E1106" t="str">
        <f t="shared" si="206"/>
        <v>44</v>
      </c>
      <c r="F1106" t="str">
        <f t="shared" si="216"/>
        <v>24</v>
      </c>
      <c r="G1106" t="str">
        <f t="shared" si="207"/>
        <v>S</v>
      </c>
      <c r="I1106" t="str">
        <f t="shared" si="208"/>
        <v>171</v>
      </c>
      <c r="J1106" t="str">
        <f t="shared" si="217"/>
        <v>22</v>
      </c>
      <c r="K1106" t="str">
        <f t="shared" si="209"/>
        <v>E</v>
      </c>
      <c r="M1106" t="str">
        <f t="shared" si="210"/>
        <v>44</v>
      </c>
      <c r="N1106">
        <f t="shared" si="211"/>
        <v>0.4</v>
      </c>
      <c r="O1106">
        <f t="shared" si="212"/>
        <v>44.4</v>
      </c>
      <c r="Q1106">
        <f t="shared" si="213"/>
        <v>171.36666666666667</v>
      </c>
      <c r="S1106">
        <f t="shared" si="215"/>
        <v>-44.4</v>
      </c>
      <c r="T1106">
        <f t="shared" si="214"/>
        <v>171.36666666666667</v>
      </c>
    </row>
    <row r="1107" spans="2:20" x14ac:dyDescent="0.25">
      <c r="B1107" t="s">
        <v>4223</v>
      </c>
      <c r="C1107" t="s">
        <v>4224</v>
      </c>
      <c r="E1107" t="str">
        <f t="shared" si="206"/>
        <v>44</v>
      </c>
      <c r="F1107" t="str">
        <f t="shared" si="216"/>
        <v>23</v>
      </c>
      <c r="G1107" t="str">
        <f t="shared" si="207"/>
        <v>S</v>
      </c>
      <c r="I1107" t="str">
        <f t="shared" si="208"/>
        <v>171</v>
      </c>
      <c r="J1107" t="str">
        <f t="shared" si="217"/>
        <v>21</v>
      </c>
      <c r="K1107" t="str">
        <f t="shared" si="209"/>
        <v>E</v>
      </c>
      <c r="M1107" t="str">
        <f t="shared" si="210"/>
        <v>44</v>
      </c>
      <c r="N1107">
        <f t="shared" si="211"/>
        <v>0.38333333333333336</v>
      </c>
      <c r="O1107">
        <f t="shared" si="212"/>
        <v>44.383333333333333</v>
      </c>
      <c r="Q1107">
        <f t="shared" si="213"/>
        <v>171.35</v>
      </c>
      <c r="S1107">
        <f t="shared" si="215"/>
        <v>-44.383333333333333</v>
      </c>
      <c r="T1107">
        <f t="shared" si="214"/>
        <v>171.35</v>
      </c>
    </row>
    <row r="1108" spans="2:20" x14ac:dyDescent="0.25">
      <c r="E1108" t="str">
        <f t="shared" si="206"/>
        <v/>
      </c>
      <c r="F1108" t="str">
        <f t="shared" si="216"/>
        <v/>
      </c>
      <c r="G1108" t="str">
        <f t="shared" si="207"/>
        <v/>
      </c>
      <c r="I1108" t="str">
        <f t="shared" si="208"/>
        <v/>
      </c>
      <c r="J1108" t="str">
        <f t="shared" si="217"/>
        <v/>
      </c>
      <c r="K1108" t="str">
        <f t="shared" si="209"/>
        <v/>
      </c>
      <c r="M1108" t="str">
        <f t="shared" si="210"/>
        <v/>
      </c>
      <c r="N1108" t="e">
        <f t="shared" si="211"/>
        <v>#VALUE!</v>
      </c>
      <c r="O1108" t="e">
        <f t="shared" si="212"/>
        <v>#VALUE!</v>
      </c>
      <c r="Q1108" t="e">
        <f t="shared" si="213"/>
        <v>#VALUE!</v>
      </c>
      <c r="S1108" t="e">
        <f t="shared" si="215"/>
        <v>#VALUE!</v>
      </c>
      <c r="T1108" t="e">
        <f t="shared" si="214"/>
        <v>#VALUE!</v>
      </c>
    </row>
    <row r="1109" spans="2:20" x14ac:dyDescent="0.25">
      <c r="E1109" t="str">
        <f t="shared" si="206"/>
        <v/>
      </c>
      <c r="F1109" t="str">
        <f t="shared" si="216"/>
        <v/>
      </c>
      <c r="G1109" t="str">
        <f t="shared" si="207"/>
        <v/>
      </c>
      <c r="I1109" t="str">
        <f t="shared" si="208"/>
        <v/>
      </c>
      <c r="J1109" t="str">
        <f t="shared" si="217"/>
        <v/>
      </c>
      <c r="K1109" t="str">
        <f t="shared" si="209"/>
        <v/>
      </c>
      <c r="M1109" t="str">
        <f t="shared" si="210"/>
        <v/>
      </c>
      <c r="N1109" t="e">
        <f t="shared" si="211"/>
        <v>#VALUE!</v>
      </c>
      <c r="O1109" t="e">
        <f t="shared" si="212"/>
        <v>#VALUE!</v>
      </c>
      <c r="Q1109" t="e">
        <f t="shared" si="213"/>
        <v>#VALUE!</v>
      </c>
      <c r="S1109" t="e">
        <f t="shared" si="215"/>
        <v>#VALUE!</v>
      </c>
      <c r="T1109" t="e">
        <f t="shared" si="214"/>
        <v>#VALUE!</v>
      </c>
    </row>
    <row r="1110" spans="2:20" x14ac:dyDescent="0.25">
      <c r="B1110" t="s">
        <v>4328</v>
      </c>
      <c r="C1110" t="s">
        <v>4816</v>
      </c>
      <c r="E1110" t="str">
        <f t="shared" si="206"/>
        <v>43</v>
      </c>
      <c r="F1110" t="str">
        <f t="shared" si="216"/>
        <v>33</v>
      </c>
      <c r="G1110" t="str">
        <f t="shared" si="207"/>
        <v>S</v>
      </c>
      <c r="I1110" t="str">
        <f t="shared" si="208"/>
        <v>172</v>
      </c>
      <c r="J1110" t="str">
        <f t="shared" si="217"/>
        <v>59</v>
      </c>
      <c r="K1110" t="str">
        <f t="shared" si="209"/>
        <v>E</v>
      </c>
      <c r="M1110" t="str">
        <f t="shared" si="210"/>
        <v>43</v>
      </c>
      <c r="N1110">
        <f t="shared" si="211"/>
        <v>0.55000000000000004</v>
      </c>
      <c r="O1110">
        <f t="shared" si="212"/>
        <v>43.55</v>
      </c>
      <c r="Q1110">
        <f t="shared" si="213"/>
        <v>172.98333333333332</v>
      </c>
      <c r="S1110">
        <f t="shared" si="215"/>
        <v>-43.55</v>
      </c>
      <c r="T1110">
        <f t="shared" si="214"/>
        <v>172.98333333333332</v>
      </c>
    </row>
    <row r="1111" spans="2:20" x14ac:dyDescent="0.25">
      <c r="E1111" t="str">
        <f t="shared" si="206"/>
        <v/>
      </c>
      <c r="F1111" t="str">
        <f t="shared" si="216"/>
        <v/>
      </c>
      <c r="G1111" t="str">
        <f t="shared" si="207"/>
        <v/>
      </c>
      <c r="I1111" t="str">
        <f t="shared" si="208"/>
        <v/>
      </c>
      <c r="J1111" t="str">
        <f t="shared" si="217"/>
        <v/>
      </c>
      <c r="K1111" t="str">
        <f t="shared" si="209"/>
        <v/>
      </c>
      <c r="M1111" t="str">
        <f t="shared" si="210"/>
        <v/>
      </c>
      <c r="N1111" t="e">
        <f t="shared" si="211"/>
        <v>#VALUE!</v>
      </c>
      <c r="O1111" t="e">
        <f t="shared" si="212"/>
        <v>#VALUE!</v>
      </c>
      <c r="Q1111" t="e">
        <f t="shared" si="213"/>
        <v>#VALUE!</v>
      </c>
      <c r="S1111" t="e">
        <f t="shared" si="215"/>
        <v>#VALUE!</v>
      </c>
      <c r="T1111" t="e">
        <f t="shared" si="214"/>
        <v>#VALUE!</v>
      </c>
    </row>
    <row r="1112" spans="2:20" x14ac:dyDescent="0.25">
      <c r="E1112" t="str">
        <f t="shared" si="206"/>
        <v/>
      </c>
      <c r="F1112" t="str">
        <f t="shared" si="216"/>
        <v/>
      </c>
      <c r="G1112" t="str">
        <f t="shared" si="207"/>
        <v/>
      </c>
      <c r="I1112" t="str">
        <f t="shared" si="208"/>
        <v/>
      </c>
      <c r="J1112" t="str">
        <f t="shared" si="217"/>
        <v/>
      </c>
      <c r="K1112" t="str">
        <f t="shared" si="209"/>
        <v/>
      </c>
      <c r="M1112" t="str">
        <f t="shared" si="210"/>
        <v/>
      </c>
      <c r="N1112" t="e">
        <f t="shared" si="211"/>
        <v>#VALUE!</v>
      </c>
      <c r="O1112" t="e">
        <f t="shared" si="212"/>
        <v>#VALUE!</v>
      </c>
      <c r="Q1112" t="e">
        <f t="shared" si="213"/>
        <v>#VALUE!</v>
      </c>
      <c r="S1112" t="e">
        <f t="shared" si="215"/>
        <v>#VALUE!</v>
      </c>
      <c r="T1112" t="e">
        <f t="shared" si="214"/>
        <v>#VALUE!</v>
      </c>
    </row>
    <row r="1113" spans="2:20" x14ac:dyDescent="0.25">
      <c r="B1113" t="s">
        <v>4817</v>
      </c>
      <c r="C1113" t="s">
        <v>4818</v>
      </c>
      <c r="E1113" t="str">
        <f t="shared" si="206"/>
        <v>41</v>
      </c>
      <c r="F1113" t="str">
        <f t="shared" si="216"/>
        <v>27</v>
      </c>
      <c r="G1113" t="str">
        <f t="shared" si="207"/>
        <v>S</v>
      </c>
      <c r="I1113" t="str">
        <f t="shared" si="208"/>
        <v>174</v>
      </c>
      <c r="J1113" t="str">
        <f t="shared" si="217"/>
        <v>27</v>
      </c>
      <c r="K1113" t="str">
        <f t="shared" si="209"/>
        <v>E</v>
      </c>
      <c r="M1113" t="str">
        <f t="shared" si="210"/>
        <v>41</v>
      </c>
      <c r="N1113">
        <f t="shared" si="211"/>
        <v>0.45</v>
      </c>
      <c r="O1113">
        <f t="shared" si="212"/>
        <v>41.45</v>
      </c>
      <c r="Q1113">
        <f t="shared" si="213"/>
        <v>174.45</v>
      </c>
      <c r="S1113">
        <f t="shared" si="215"/>
        <v>-41.45</v>
      </c>
      <c r="T1113">
        <f t="shared" si="214"/>
        <v>174.45</v>
      </c>
    </row>
    <row r="1114" spans="2:20" x14ac:dyDescent="0.25">
      <c r="B1114" t="s">
        <v>4819</v>
      </c>
      <c r="C1114" t="s">
        <v>4231</v>
      </c>
      <c r="E1114" t="str">
        <f t="shared" si="206"/>
        <v>41</v>
      </c>
      <c r="F1114" t="str">
        <f t="shared" si="216"/>
        <v>10</v>
      </c>
      <c r="G1114" t="str">
        <f t="shared" si="207"/>
        <v>S</v>
      </c>
      <c r="I1114" t="str">
        <f t="shared" si="208"/>
        <v>173</v>
      </c>
      <c r="J1114" t="str">
        <f t="shared" si="217"/>
        <v>14</v>
      </c>
      <c r="K1114" t="str">
        <f t="shared" si="209"/>
        <v>E</v>
      </c>
      <c r="M1114" t="str">
        <f t="shared" si="210"/>
        <v>41</v>
      </c>
      <c r="N1114">
        <f t="shared" si="211"/>
        <v>0.16666666666666666</v>
      </c>
      <c r="O1114">
        <f t="shared" si="212"/>
        <v>41.166666666666664</v>
      </c>
      <c r="Q1114">
        <f t="shared" si="213"/>
        <v>173.23333333333332</v>
      </c>
      <c r="S1114">
        <f t="shared" si="215"/>
        <v>-41.166666666666664</v>
      </c>
      <c r="T1114">
        <f t="shared" si="214"/>
        <v>173.23333333333332</v>
      </c>
    </row>
    <row r="1115" spans="2:20" x14ac:dyDescent="0.25">
      <c r="B1115" t="s">
        <v>4221</v>
      </c>
      <c r="C1115" t="s">
        <v>4820</v>
      </c>
      <c r="E1115" t="str">
        <f t="shared" si="206"/>
        <v>43</v>
      </c>
      <c r="F1115" t="str">
        <f t="shared" si="216"/>
        <v>36</v>
      </c>
      <c r="G1115" t="str">
        <f t="shared" si="207"/>
        <v>S</v>
      </c>
      <c r="I1115" t="str">
        <f t="shared" si="208"/>
        <v>172</v>
      </c>
      <c r="J1115" t="str">
        <f t="shared" si="217"/>
        <v>48</v>
      </c>
      <c r="K1115" t="str">
        <f t="shared" si="209"/>
        <v>E</v>
      </c>
      <c r="M1115" t="str">
        <f t="shared" si="210"/>
        <v>43</v>
      </c>
      <c r="N1115">
        <f t="shared" si="211"/>
        <v>0.6</v>
      </c>
      <c r="O1115">
        <f t="shared" si="212"/>
        <v>43.6</v>
      </c>
      <c r="Q1115">
        <f t="shared" si="213"/>
        <v>172.8</v>
      </c>
      <c r="S1115">
        <f t="shared" si="215"/>
        <v>-43.6</v>
      </c>
      <c r="T1115">
        <f t="shared" si="214"/>
        <v>172.8</v>
      </c>
    </row>
    <row r="1116" spans="2:20" x14ac:dyDescent="0.25">
      <c r="E1116" t="str">
        <f t="shared" si="206"/>
        <v/>
      </c>
      <c r="F1116" t="str">
        <f t="shared" si="216"/>
        <v/>
      </c>
      <c r="G1116" t="str">
        <f t="shared" si="207"/>
        <v/>
      </c>
      <c r="I1116" t="str">
        <f t="shared" si="208"/>
        <v/>
      </c>
      <c r="J1116" t="str">
        <f t="shared" si="217"/>
        <v/>
      </c>
      <c r="K1116" t="str">
        <f t="shared" si="209"/>
        <v/>
      </c>
      <c r="M1116" t="str">
        <f t="shared" si="210"/>
        <v/>
      </c>
      <c r="N1116" t="e">
        <f t="shared" si="211"/>
        <v>#VALUE!</v>
      </c>
      <c r="O1116" t="e">
        <f t="shared" si="212"/>
        <v>#VALUE!</v>
      </c>
      <c r="Q1116" t="e">
        <f t="shared" si="213"/>
        <v>#VALUE!</v>
      </c>
      <c r="S1116" t="e">
        <f t="shared" si="215"/>
        <v>#VALUE!</v>
      </c>
      <c r="T1116" t="e">
        <f t="shared" si="214"/>
        <v>#VALUE!</v>
      </c>
    </row>
    <row r="1117" spans="2:20" x14ac:dyDescent="0.25">
      <c r="B1117" t="s">
        <v>4335</v>
      </c>
      <c r="C1117" t="s">
        <v>4821</v>
      </c>
      <c r="E1117" t="str">
        <f t="shared" si="206"/>
        <v>41</v>
      </c>
      <c r="F1117" t="str">
        <f t="shared" si="216"/>
        <v>24</v>
      </c>
      <c r="G1117" t="str">
        <f t="shared" si="207"/>
        <v>S</v>
      </c>
      <c r="I1117" t="str">
        <f t="shared" si="208"/>
        <v>174</v>
      </c>
      <c r="J1117" t="str">
        <f t="shared" si="217"/>
        <v>44</v>
      </c>
      <c r="K1117" t="str">
        <f t="shared" si="209"/>
        <v>E</v>
      </c>
      <c r="M1117" t="str">
        <f t="shared" si="210"/>
        <v>41</v>
      </c>
      <c r="N1117">
        <f t="shared" si="211"/>
        <v>0.4</v>
      </c>
      <c r="O1117">
        <f t="shared" si="212"/>
        <v>41.4</v>
      </c>
      <c r="Q1117">
        <f t="shared" si="213"/>
        <v>174.73333333333332</v>
      </c>
      <c r="S1117">
        <f t="shared" si="215"/>
        <v>-41.4</v>
      </c>
      <c r="T1117">
        <f t="shared" si="214"/>
        <v>174.73333333333332</v>
      </c>
    </row>
    <row r="1118" spans="2:20" x14ac:dyDescent="0.25">
      <c r="E1118" t="str">
        <f t="shared" si="206"/>
        <v/>
      </c>
      <c r="F1118" t="str">
        <f t="shared" si="216"/>
        <v/>
      </c>
      <c r="G1118" t="str">
        <f t="shared" si="207"/>
        <v/>
      </c>
      <c r="I1118" t="str">
        <f t="shared" si="208"/>
        <v/>
      </c>
      <c r="J1118" t="str">
        <f t="shared" si="217"/>
        <v/>
      </c>
      <c r="K1118" t="str">
        <f t="shared" si="209"/>
        <v/>
      </c>
      <c r="M1118" t="str">
        <f t="shared" si="210"/>
        <v/>
      </c>
      <c r="N1118" t="e">
        <f t="shared" si="211"/>
        <v>#VALUE!</v>
      </c>
      <c r="O1118" t="e">
        <f t="shared" si="212"/>
        <v>#VALUE!</v>
      </c>
      <c r="Q1118" t="e">
        <f t="shared" si="213"/>
        <v>#VALUE!</v>
      </c>
      <c r="S1118" t="e">
        <f t="shared" si="215"/>
        <v>#VALUE!</v>
      </c>
      <c r="T1118" t="e">
        <f t="shared" si="214"/>
        <v>#VALUE!</v>
      </c>
    </row>
    <row r="1119" spans="2:20" x14ac:dyDescent="0.25">
      <c r="B1119" t="s">
        <v>4334</v>
      </c>
      <c r="C1119" t="s">
        <v>4441</v>
      </c>
      <c r="E1119" t="str">
        <f t="shared" si="206"/>
        <v>41</v>
      </c>
      <c r="F1119" t="str">
        <f t="shared" si="216"/>
        <v>09</v>
      </c>
      <c r="G1119" t="str">
        <f t="shared" si="207"/>
        <v>S</v>
      </c>
      <c r="I1119" t="str">
        <f t="shared" si="208"/>
        <v>173</v>
      </c>
      <c r="J1119" t="str">
        <f t="shared" si="217"/>
        <v>15</v>
      </c>
      <c r="K1119" t="str">
        <f t="shared" si="209"/>
        <v>E</v>
      </c>
      <c r="M1119" t="str">
        <f t="shared" si="210"/>
        <v>41</v>
      </c>
      <c r="N1119">
        <f t="shared" si="211"/>
        <v>0.15</v>
      </c>
      <c r="O1119">
        <f t="shared" si="212"/>
        <v>41.15</v>
      </c>
      <c r="Q1119">
        <f t="shared" si="213"/>
        <v>173.25</v>
      </c>
      <c r="S1119">
        <f t="shared" si="215"/>
        <v>-41.15</v>
      </c>
      <c r="T1119">
        <f t="shared" si="214"/>
        <v>173.25</v>
      </c>
    </row>
    <row r="1120" spans="2:20" x14ac:dyDescent="0.25">
      <c r="E1120" t="str">
        <f t="shared" si="206"/>
        <v/>
      </c>
      <c r="F1120" t="str">
        <f t="shared" si="216"/>
        <v/>
      </c>
      <c r="G1120" t="str">
        <f t="shared" si="207"/>
        <v/>
      </c>
      <c r="I1120" t="str">
        <f t="shared" si="208"/>
        <v/>
      </c>
      <c r="J1120" t="str">
        <f t="shared" si="217"/>
        <v/>
      </c>
      <c r="K1120" t="str">
        <f t="shared" si="209"/>
        <v/>
      </c>
      <c r="M1120" t="str">
        <f t="shared" si="210"/>
        <v/>
      </c>
      <c r="N1120" t="e">
        <f t="shared" si="211"/>
        <v>#VALUE!</v>
      </c>
      <c r="O1120" t="e">
        <f t="shared" si="212"/>
        <v>#VALUE!</v>
      </c>
      <c r="Q1120" t="e">
        <f t="shared" si="213"/>
        <v>#VALUE!</v>
      </c>
      <c r="S1120" t="e">
        <f t="shared" si="215"/>
        <v>#VALUE!</v>
      </c>
      <c r="T1120" t="e">
        <f t="shared" si="214"/>
        <v>#VALUE!</v>
      </c>
    </row>
    <row r="1121" spans="2:20" x14ac:dyDescent="0.25">
      <c r="E1121" t="str">
        <f t="shared" si="206"/>
        <v/>
      </c>
      <c r="F1121" t="str">
        <f t="shared" si="216"/>
        <v/>
      </c>
      <c r="G1121" t="str">
        <f t="shared" si="207"/>
        <v/>
      </c>
      <c r="I1121" t="str">
        <f t="shared" si="208"/>
        <v/>
      </c>
      <c r="J1121" t="str">
        <f t="shared" si="217"/>
        <v/>
      </c>
      <c r="K1121" t="str">
        <f t="shared" si="209"/>
        <v/>
      </c>
      <c r="M1121" t="str">
        <f t="shared" si="210"/>
        <v/>
      </c>
      <c r="N1121" t="e">
        <f t="shared" si="211"/>
        <v>#VALUE!</v>
      </c>
      <c r="O1121" t="e">
        <f t="shared" si="212"/>
        <v>#VALUE!</v>
      </c>
      <c r="Q1121" t="e">
        <f t="shared" si="213"/>
        <v>#VALUE!</v>
      </c>
      <c r="S1121" t="e">
        <f t="shared" si="215"/>
        <v>#VALUE!</v>
      </c>
      <c r="T1121" t="e">
        <f t="shared" si="214"/>
        <v>#VALUE!</v>
      </c>
    </row>
    <row r="1122" spans="2:20" x14ac:dyDescent="0.25">
      <c r="B1122" t="s">
        <v>4822</v>
      </c>
      <c r="C1122" t="s">
        <v>4823</v>
      </c>
      <c r="E1122" t="str">
        <f t="shared" si="206"/>
        <v>41</v>
      </c>
      <c r="F1122" t="str">
        <f t="shared" si="216"/>
        <v>22</v>
      </c>
      <c r="G1122" t="str">
        <f t="shared" si="207"/>
        <v>S</v>
      </c>
      <c r="I1122" t="str">
        <f t="shared" si="208"/>
        <v>174</v>
      </c>
      <c r="J1122" t="str">
        <f t="shared" si="217"/>
        <v>49</v>
      </c>
      <c r="K1122" t="str">
        <f t="shared" si="209"/>
        <v>E</v>
      </c>
      <c r="M1122" t="str">
        <f t="shared" si="210"/>
        <v>41</v>
      </c>
      <c r="N1122">
        <f t="shared" si="211"/>
        <v>0.36666666666666664</v>
      </c>
      <c r="O1122">
        <f t="shared" si="212"/>
        <v>41.366666666666667</v>
      </c>
      <c r="Q1122">
        <f t="shared" si="213"/>
        <v>174.81666666666666</v>
      </c>
      <c r="S1122">
        <f t="shared" si="215"/>
        <v>-41.366666666666667</v>
      </c>
      <c r="T1122">
        <f t="shared" si="214"/>
        <v>174.81666666666666</v>
      </c>
    </row>
    <row r="1123" spans="2:20" x14ac:dyDescent="0.25">
      <c r="B1123" t="s">
        <v>4824</v>
      </c>
      <c r="C1123" t="s">
        <v>4825</v>
      </c>
      <c r="E1123" t="str">
        <f t="shared" si="206"/>
        <v>41</v>
      </c>
      <c r="F1123" t="str">
        <f t="shared" si="216"/>
        <v>31</v>
      </c>
      <c r="G1123" t="str">
        <f t="shared" si="207"/>
        <v>S</v>
      </c>
      <c r="I1123" t="str">
        <f t="shared" si="208"/>
        <v>175</v>
      </c>
      <c r="J1123" t="str">
        <f t="shared" si="217"/>
        <v>02</v>
      </c>
      <c r="K1123" t="str">
        <f t="shared" si="209"/>
        <v>E</v>
      </c>
      <c r="M1123" t="str">
        <f t="shared" si="210"/>
        <v>41</v>
      </c>
      <c r="N1123">
        <f t="shared" si="211"/>
        <v>0.51666666666666672</v>
      </c>
      <c r="O1123">
        <f t="shared" si="212"/>
        <v>41.516666666666666</v>
      </c>
      <c r="Q1123">
        <f t="shared" si="213"/>
        <v>175.03333333333333</v>
      </c>
      <c r="S1123">
        <f t="shared" si="215"/>
        <v>-41.516666666666666</v>
      </c>
      <c r="T1123">
        <f t="shared" si="214"/>
        <v>175.03333333333333</v>
      </c>
    </row>
    <row r="1124" spans="2:20" x14ac:dyDescent="0.25">
      <c r="B1124" t="s">
        <v>4826</v>
      </c>
      <c r="C1124" t="s">
        <v>3943</v>
      </c>
      <c r="E1124" t="str">
        <f t="shared" si="206"/>
        <v>39</v>
      </c>
      <c r="F1124" t="str">
        <f t="shared" si="216"/>
        <v>23</v>
      </c>
      <c r="G1124" t="str">
        <f t="shared" si="207"/>
        <v>S</v>
      </c>
      <c r="I1124" t="str">
        <f t="shared" si="208"/>
        <v>176</v>
      </c>
      <c r="J1124" t="str">
        <f t="shared" si="217"/>
        <v>59</v>
      </c>
      <c r="K1124" t="str">
        <f t="shared" si="209"/>
        <v>E</v>
      </c>
      <c r="M1124" t="str">
        <f t="shared" si="210"/>
        <v>39</v>
      </c>
      <c r="N1124">
        <f t="shared" si="211"/>
        <v>0.38333333333333336</v>
      </c>
      <c r="O1124">
        <f t="shared" si="212"/>
        <v>39.383333333333333</v>
      </c>
      <c r="Q1124">
        <f t="shared" si="213"/>
        <v>176.98333333333332</v>
      </c>
      <c r="S1124">
        <f t="shared" si="215"/>
        <v>-39.383333333333333</v>
      </c>
      <c r="T1124">
        <f t="shared" si="214"/>
        <v>176.98333333333332</v>
      </c>
    </row>
    <row r="1125" spans="2:20" x14ac:dyDescent="0.25">
      <c r="B1125" t="s">
        <v>4343</v>
      </c>
      <c r="C1125" t="s">
        <v>4827</v>
      </c>
      <c r="E1125" t="str">
        <f t="shared" si="206"/>
        <v>39</v>
      </c>
      <c r="F1125" t="str">
        <f t="shared" si="216"/>
        <v>25</v>
      </c>
      <c r="G1125" t="str">
        <f t="shared" si="207"/>
        <v>S</v>
      </c>
      <c r="I1125" t="str">
        <f t="shared" si="208"/>
        <v>177</v>
      </c>
      <c r="J1125" t="str">
        <f t="shared" si="217"/>
        <v>00</v>
      </c>
      <c r="K1125" t="str">
        <f t="shared" si="209"/>
        <v>E</v>
      </c>
      <c r="M1125" t="str">
        <f t="shared" si="210"/>
        <v>39</v>
      </c>
      <c r="N1125">
        <f t="shared" si="211"/>
        <v>0.41666666666666669</v>
      </c>
      <c r="O1125">
        <f t="shared" si="212"/>
        <v>39.416666666666664</v>
      </c>
      <c r="Q1125">
        <f t="shared" si="213"/>
        <v>177</v>
      </c>
      <c r="S1125">
        <f t="shared" si="215"/>
        <v>-39.416666666666664</v>
      </c>
      <c r="T1125">
        <f t="shared" si="214"/>
        <v>177</v>
      </c>
    </row>
    <row r="1126" spans="2:20" x14ac:dyDescent="0.25">
      <c r="E1126" t="str">
        <f t="shared" si="206"/>
        <v/>
      </c>
      <c r="F1126" t="str">
        <f t="shared" si="216"/>
        <v/>
      </c>
      <c r="G1126" t="str">
        <f t="shared" si="207"/>
        <v/>
      </c>
      <c r="I1126" t="str">
        <f t="shared" si="208"/>
        <v/>
      </c>
      <c r="J1126" t="str">
        <f t="shared" si="217"/>
        <v/>
      </c>
      <c r="K1126" t="str">
        <f t="shared" si="209"/>
        <v/>
      </c>
      <c r="M1126" t="str">
        <f t="shared" si="210"/>
        <v/>
      </c>
      <c r="N1126" t="e">
        <f t="shared" si="211"/>
        <v>#VALUE!</v>
      </c>
      <c r="O1126" t="e">
        <f t="shared" si="212"/>
        <v>#VALUE!</v>
      </c>
      <c r="Q1126" t="e">
        <f t="shared" si="213"/>
        <v>#VALUE!</v>
      </c>
      <c r="S1126" t="e">
        <f t="shared" si="215"/>
        <v>#VALUE!</v>
      </c>
      <c r="T1126" t="e">
        <f t="shared" si="214"/>
        <v>#VALUE!</v>
      </c>
    </row>
    <row r="1127" spans="2:20" x14ac:dyDescent="0.25">
      <c r="B1127" t="s">
        <v>4826</v>
      </c>
      <c r="C1127" t="s">
        <v>3943</v>
      </c>
      <c r="E1127" t="str">
        <f t="shared" si="206"/>
        <v>39</v>
      </c>
      <c r="F1127" t="str">
        <f t="shared" si="216"/>
        <v>23</v>
      </c>
      <c r="G1127" t="str">
        <f t="shared" si="207"/>
        <v>S</v>
      </c>
      <c r="I1127" t="str">
        <f t="shared" si="208"/>
        <v>176</v>
      </c>
      <c r="J1127" t="str">
        <f t="shared" si="217"/>
        <v>59</v>
      </c>
      <c r="K1127" t="str">
        <f t="shared" si="209"/>
        <v>E</v>
      </c>
      <c r="M1127" t="str">
        <f t="shared" si="210"/>
        <v>39</v>
      </c>
      <c r="N1127">
        <f t="shared" si="211"/>
        <v>0.38333333333333336</v>
      </c>
      <c r="O1127">
        <f t="shared" si="212"/>
        <v>39.383333333333333</v>
      </c>
      <c r="Q1127">
        <f t="shared" si="213"/>
        <v>176.98333333333332</v>
      </c>
      <c r="S1127">
        <f t="shared" si="215"/>
        <v>-39.383333333333333</v>
      </c>
      <c r="T1127">
        <f t="shared" si="214"/>
        <v>176.98333333333332</v>
      </c>
    </row>
    <row r="1128" spans="2:20" x14ac:dyDescent="0.25">
      <c r="E1128" t="str">
        <f t="shared" si="206"/>
        <v/>
      </c>
      <c r="F1128" t="str">
        <f t="shared" si="216"/>
        <v/>
      </c>
      <c r="G1128" t="str">
        <f t="shared" si="207"/>
        <v/>
      </c>
      <c r="I1128" t="str">
        <f t="shared" si="208"/>
        <v/>
      </c>
      <c r="J1128" t="str">
        <f t="shared" si="217"/>
        <v/>
      </c>
      <c r="K1128" t="str">
        <f t="shared" si="209"/>
        <v/>
      </c>
      <c r="M1128" t="str">
        <f t="shared" si="210"/>
        <v/>
      </c>
      <c r="N1128" t="e">
        <f t="shared" si="211"/>
        <v>#VALUE!</v>
      </c>
      <c r="O1128" t="e">
        <f t="shared" si="212"/>
        <v>#VALUE!</v>
      </c>
      <c r="Q1128" t="e">
        <f t="shared" si="213"/>
        <v>#VALUE!</v>
      </c>
      <c r="S1128" t="e">
        <f t="shared" si="215"/>
        <v>#VALUE!</v>
      </c>
      <c r="T1128" t="e">
        <f t="shared" si="214"/>
        <v>#VALUE!</v>
      </c>
    </row>
    <row r="1129" spans="2:20" x14ac:dyDescent="0.25">
      <c r="B1129" t="s">
        <v>4341</v>
      </c>
      <c r="C1129" t="s">
        <v>4828</v>
      </c>
      <c r="E1129" t="str">
        <f t="shared" si="206"/>
        <v>39</v>
      </c>
      <c r="F1129" t="str">
        <f t="shared" si="216"/>
        <v>24</v>
      </c>
      <c r="G1129" t="str">
        <f t="shared" si="207"/>
        <v>S</v>
      </c>
      <c r="I1129" t="str">
        <f t="shared" si="208"/>
        <v>177</v>
      </c>
      <c r="J1129" t="str">
        <f t="shared" si="217"/>
        <v>39</v>
      </c>
      <c r="K1129" t="str">
        <f t="shared" si="209"/>
        <v>E</v>
      </c>
      <c r="M1129" t="str">
        <f t="shared" si="210"/>
        <v>39</v>
      </c>
      <c r="N1129">
        <f t="shared" si="211"/>
        <v>0.4</v>
      </c>
      <c r="O1129">
        <f t="shared" si="212"/>
        <v>39.4</v>
      </c>
      <c r="Q1129">
        <f t="shared" si="213"/>
        <v>177.65</v>
      </c>
      <c r="S1129">
        <f t="shared" si="215"/>
        <v>-39.4</v>
      </c>
      <c r="T1129">
        <f t="shared" si="214"/>
        <v>177.65</v>
      </c>
    </row>
    <row r="1130" spans="2:20" x14ac:dyDescent="0.25">
      <c r="B1130" t="s">
        <v>4829</v>
      </c>
      <c r="C1130" t="s">
        <v>4830</v>
      </c>
      <c r="E1130" t="str">
        <f t="shared" si="206"/>
        <v>39</v>
      </c>
      <c r="F1130" t="str">
        <f t="shared" si="216"/>
        <v>26</v>
      </c>
      <c r="G1130" t="str">
        <f t="shared" si="207"/>
        <v>S</v>
      </c>
      <c r="I1130" t="str">
        <f t="shared" si="208"/>
        <v>176</v>
      </c>
      <c r="J1130" t="str">
        <f t="shared" si="217"/>
        <v>56</v>
      </c>
      <c r="K1130" t="str">
        <f t="shared" si="209"/>
        <v>E</v>
      </c>
      <c r="M1130" t="str">
        <f t="shared" si="210"/>
        <v>39</v>
      </c>
      <c r="N1130">
        <f t="shared" si="211"/>
        <v>0.43333333333333335</v>
      </c>
      <c r="O1130">
        <f t="shared" si="212"/>
        <v>39.43333333333333</v>
      </c>
      <c r="Q1130">
        <f t="shared" si="213"/>
        <v>176.93333333333334</v>
      </c>
      <c r="S1130">
        <f t="shared" si="215"/>
        <v>-39.43333333333333</v>
      </c>
      <c r="T1130">
        <f t="shared" si="214"/>
        <v>176.93333333333334</v>
      </c>
    </row>
    <row r="1131" spans="2:20" x14ac:dyDescent="0.25">
      <c r="E1131" t="str">
        <f t="shared" si="206"/>
        <v/>
      </c>
      <c r="F1131" t="str">
        <f t="shared" si="216"/>
        <v/>
      </c>
      <c r="G1131" t="str">
        <f t="shared" si="207"/>
        <v/>
      </c>
      <c r="I1131" t="str">
        <f t="shared" si="208"/>
        <v/>
      </c>
      <c r="J1131" t="str">
        <f t="shared" si="217"/>
        <v/>
      </c>
      <c r="K1131" t="str">
        <f t="shared" si="209"/>
        <v/>
      </c>
      <c r="M1131" t="str">
        <f t="shared" si="210"/>
        <v/>
      </c>
      <c r="N1131" t="e">
        <f t="shared" si="211"/>
        <v>#VALUE!</v>
      </c>
      <c r="O1131" t="e">
        <f t="shared" si="212"/>
        <v>#VALUE!</v>
      </c>
      <c r="Q1131" t="e">
        <f t="shared" si="213"/>
        <v>#VALUE!</v>
      </c>
      <c r="S1131" t="e">
        <f t="shared" si="215"/>
        <v>#VALUE!</v>
      </c>
      <c r="T1131" t="e">
        <f t="shared" si="214"/>
        <v>#VALUE!</v>
      </c>
    </row>
    <row r="1132" spans="2:20" x14ac:dyDescent="0.25">
      <c r="E1132" t="str">
        <f t="shared" si="206"/>
        <v/>
      </c>
      <c r="F1132" t="str">
        <f t="shared" si="216"/>
        <v/>
      </c>
      <c r="G1132" t="str">
        <f t="shared" si="207"/>
        <v/>
      </c>
      <c r="I1132" t="str">
        <f t="shared" si="208"/>
        <v/>
      </c>
      <c r="J1132" t="str">
        <f t="shared" si="217"/>
        <v/>
      </c>
      <c r="K1132" t="str">
        <f t="shared" si="209"/>
        <v/>
      </c>
      <c r="M1132" t="str">
        <f t="shared" si="210"/>
        <v/>
      </c>
      <c r="N1132" t="e">
        <f t="shared" si="211"/>
        <v>#VALUE!</v>
      </c>
      <c r="O1132" t="e">
        <f t="shared" si="212"/>
        <v>#VALUE!</v>
      </c>
      <c r="Q1132" t="e">
        <f t="shared" si="213"/>
        <v>#VALUE!</v>
      </c>
      <c r="S1132" t="e">
        <f t="shared" si="215"/>
        <v>#VALUE!</v>
      </c>
      <c r="T1132" t="e">
        <f t="shared" si="214"/>
        <v>#VALUE!</v>
      </c>
    </row>
    <row r="1133" spans="2:20" x14ac:dyDescent="0.25">
      <c r="B1133" t="s">
        <v>4831</v>
      </c>
      <c r="C1133" t="s">
        <v>4832</v>
      </c>
      <c r="E1133" t="str">
        <f t="shared" si="206"/>
        <v>36</v>
      </c>
      <c r="F1133" t="str">
        <f t="shared" si="216"/>
        <v>42</v>
      </c>
      <c r="G1133" t="str">
        <f t="shared" si="207"/>
        <v>S</v>
      </c>
      <c r="I1133" t="str">
        <f t="shared" si="208"/>
        <v>174</v>
      </c>
      <c r="J1133" t="str">
        <f t="shared" si="217"/>
        <v>53</v>
      </c>
      <c r="K1133" t="str">
        <f t="shared" si="209"/>
        <v>E</v>
      </c>
      <c r="M1133" t="str">
        <f t="shared" si="210"/>
        <v>36</v>
      </c>
      <c r="N1133">
        <f t="shared" si="211"/>
        <v>0.7</v>
      </c>
      <c r="O1133">
        <f t="shared" si="212"/>
        <v>36.700000000000003</v>
      </c>
      <c r="Q1133">
        <f t="shared" si="213"/>
        <v>174.88333333333333</v>
      </c>
      <c r="S1133">
        <f t="shared" si="215"/>
        <v>-36.700000000000003</v>
      </c>
      <c r="T1133">
        <f t="shared" si="214"/>
        <v>174.88333333333333</v>
      </c>
    </row>
    <row r="1134" spans="2:20" x14ac:dyDescent="0.25">
      <c r="B1134" t="s">
        <v>4347</v>
      </c>
      <c r="C1134" t="s">
        <v>4231</v>
      </c>
      <c r="E1134" t="str">
        <f t="shared" si="206"/>
        <v>37</v>
      </c>
      <c r="F1134" t="str">
        <f t="shared" si="216"/>
        <v>33</v>
      </c>
      <c r="G1134" t="str">
        <f t="shared" si="207"/>
        <v>S</v>
      </c>
      <c r="I1134" t="str">
        <f t="shared" si="208"/>
        <v>173</v>
      </c>
      <c r="J1134" t="str">
        <f t="shared" si="217"/>
        <v>14</v>
      </c>
      <c r="K1134" t="str">
        <f t="shared" si="209"/>
        <v>E</v>
      </c>
      <c r="M1134" t="str">
        <f t="shared" si="210"/>
        <v>37</v>
      </c>
      <c r="N1134">
        <f t="shared" si="211"/>
        <v>0.55000000000000004</v>
      </c>
      <c r="O1134">
        <f t="shared" si="212"/>
        <v>37.549999999999997</v>
      </c>
      <c r="Q1134">
        <f t="shared" si="213"/>
        <v>173.23333333333332</v>
      </c>
      <c r="S1134">
        <f t="shared" si="215"/>
        <v>-37.549999999999997</v>
      </c>
      <c r="T1134">
        <f t="shared" si="214"/>
        <v>173.23333333333332</v>
      </c>
    </row>
    <row r="1135" spans="2:20" x14ac:dyDescent="0.25">
      <c r="B1135" t="s">
        <v>4833</v>
      </c>
      <c r="C1135" t="s">
        <v>4834</v>
      </c>
      <c r="E1135" t="str">
        <f t="shared" si="206"/>
        <v>37</v>
      </c>
      <c r="F1135" t="str">
        <f t="shared" si="216"/>
        <v>35</v>
      </c>
      <c r="G1135" t="str">
        <f t="shared" si="207"/>
        <v>S</v>
      </c>
      <c r="I1135" t="str">
        <f t="shared" si="208"/>
        <v>176</v>
      </c>
      <c r="J1135" t="str">
        <f t="shared" si="217"/>
        <v>13</v>
      </c>
      <c r="K1135" t="str">
        <f t="shared" si="209"/>
        <v>E</v>
      </c>
      <c r="M1135" t="str">
        <f t="shared" si="210"/>
        <v>37</v>
      </c>
      <c r="N1135">
        <f t="shared" si="211"/>
        <v>0.58333333333333337</v>
      </c>
      <c r="O1135">
        <f t="shared" si="212"/>
        <v>37.583333333333336</v>
      </c>
      <c r="Q1135">
        <f t="shared" si="213"/>
        <v>176.21666666666667</v>
      </c>
      <c r="S1135">
        <f t="shared" si="215"/>
        <v>-37.583333333333336</v>
      </c>
      <c r="T1135">
        <f t="shared" si="214"/>
        <v>176.21666666666667</v>
      </c>
    </row>
    <row r="1136" spans="2:20" x14ac:dyDescent="0.25">
      <c r="E1136" t="str">
        <f t="shared" si="206"/>
        <v/>
      </c>
      <c r="F1136" t="str">
        <f t="shared" si="216"/>
        <v/>
      </c>
      <c r="G1136" t="str">
        <f t="shared" si="207"/>
        <v/>
      </c>
      <c r="I1136" t="str">
        <f t="shared" si="208"/>
        <v/>
      </c>
      <c r="J1136" t="str">
        <f t="shared" si="217"/>
        <v/>
      </c>
      <c r="K1136" t="str">
        <f t="shared" si="209"/>
        <v/>
      </c>
      <c r="M1136" t="str">
        <f t="shared" si="210"/>
        <v/>
      </c>
      <c r="N1136" t="e">
        <f t="shared" si="211"/>
        <v>#VALUE!</v>
      </c>
      <c r="O1136" t="e">
        <f t="shared" si="212"/>
        <v>#VALUE!</v>
      </c>
      <c r="Q1136" t="e">
        <f t="shared" si="213"/>
        <v>#VALUE!</v>
      </c>
      <c r="S1136" t="e">
        <f t="shared" si="215"/>
        <v>#VALUE!</v>
      </c>
      <c r="T1136" t="e">
        <f t="shared" si="214"/>
        <v>#VALUE!</v>
      </c>
    </row>
    <row r="1137" spans="2:20" x14ac:dyDescent="0.25">
      <c r="E1137" t="str">
        <f t="shared" si="206"/>
        <v/>
      </c>
      <c r="F1137" t="str">
        <f t="shared" si="216"/>
        <v/>
      </c>
      <c r="G1137" t="str">
        <f t="shared" si="207"/>
        <v/>
      </c>
      <c r="I1137" t="str">
        <f t="shared" si="208"/>
        <v/>
      </c>
      <c r="J1137" t="str">
        <f t="shared" si="217"/>
        <v/>
      </c>
      <c r="K1137" t="str">
        <f t="shared" si="209"/>
        <v/>
      </c>
      <c r="M1137" t="str">
        <f t="shared" si="210"/>
        <v/>
      </c>
      <c r="N1137" t="e">
        <f t="shared" si="211"/>
        <v>#VALUE!</v>
      </c>
      <c r="O1137" t="e">
        <f t="shared" si="212"/>
        <v>#VALUE!</v>
      </c>
      <c r="Q1137" t="e">
        <f t="shared" si="213"/>
        <v>#VALUE!</v>
      </c>
      <c r="S1137" t="e">
        <f t="shared" si="215"/>
        <v>#VALUE!</v>
      </c>
      <c r="T1137" t="e">
        <f t="shared" si="214"/>
        <v>#VALUE!</v>
      </c>
    </row>
    <row r="1138" spans="2:20" x14ac:dyDescent="0.25">
      <c r="E1138" t="str">
        <f t="shared" si="206"/>
        <v/>
      </c>
      <c r="F1138" t="str">
        <f t="shared" si="216"/>
        <v/>
      </c>
      <c r="G1138" t="str">
        <f t="shared" si="207"/>
        <v/>
      </c>
      <c r="I1138" t="str">
        <f t="shared" si="208"/>
        <v/>
      </c>
      <c r="J1138" t="str">
        <f t="shared" si="217"/>
        <v/>
      </c>
      <c r="K1138" t="str">
        <f t="shared" si="209"/>
        <v/>
      </c>
      <c r="M1138" t="str">
        <f t="shared" si="210"/>
        <v/>
      </c>
      <c r="N1138" t="e">
        <f t="shared" si="211"/>
        <v>#VALUE!</v>
      </c>
      <c r="O1138" t="e">
        <f t="shared" si="212"/>
        <v>#VALUE!</v>
      </c>
      <c r="Q1138" t="e">
        <f t="shared" si="213"/>
        <v>#VALUE!</v>
      </c>
      <c r="S1138" t="e">
        <f t="shared" si="215"/>
        <v>#VALUE!</v>
      </c>
      <c r="T1138" t="e">
        <f t="shared" si="214"/>
        <v>#VALUE!</v>
      </c>
    </row>
    <row r="1139" spans="2:20" x14ac:dyDescent="0.25">
      <c r="B1139" t="s">
        <v>4240</v>
      </c>
      <c r="C1139" t="s">
        <v>4351</v>
      </c>
      <c r="E1139" t="str">
        <f t="shared" si="206"/>
        <v>36</v>
      </c>
      <c r="F1139" t="str">
        <f t="shared" si="216"/>
        <v>43</v>
      </c>
      <c r="G1139" t="str">
        <f t="shared" si="207"/>
        <v>S</v>
      </c>
      <c r="I1139" t="str">
        <f t="shared" si="208"/>
        <v>174</v>
      </c>
      <c r="J1139" t="str">
        <f t="shared" si="217"/>
        <v>51</v>
      </c>
      <c r="K1139" t="str">
        <f t="shared" si="209"/>
        <v>E</v>
      </c>
      <c r="M1139" t="str">
        <f t="shared" si="210"/>
        <v>36</v>
      </c>
      <c r="N1139">
        <f t="shared" si="211"/>
        <v>0.71666666666666667</v>
      </c>
      <c r="O1139">
        <f t="shared" si="212"/>
        <v>36.716666666666669</v>
      </c>
      <c r="Q1139">
        <f t="shared" si="213"/>
        <v>174.85</v>
      </c>
      <c r="S1139">
        <f t="shared" si="215"/>
        <v>-36.716666666666669</v>
      </c>
      <c r="T1139">
        <f t="shared" si="214"/>
        <v>174.85</v>
      </c>
    </row>
    <row r="1140" spans="2:20" x14ac:dyDescent="0.25">
      <c r="E1140" t="str">
        <f t="shared" si="206"/>
        <v/>
      </c>
      <c r="F1140" t="str">
        <f t="shared" si="216"/>
        <v/>
      </c>
      <c r="G1140" t="str">
        <f t="shared" si="207"/>
        <v/>
      </c>
      <c r="I1140" t="str">
        <f t="shared" si="208"/>
        <v/>
      </c>
      <c r="J1140" t="str">
        <f t="shared" si="217"/>
        <v/>
      </c>
      <c r="K1140" t="str">
        <f t="shared" si="209"/>
        <v/>
      </c>
      <c r="M1140" t="str">
        <f t="shared" si="210"/>
        <v/>
      </c>
      <c r="N1140" t="e">
        <f t="shared" si="211"/>
        <v>#VALUE!</v>
      </c>
      <c r="O1140" t="e">
        <f t="shared" si="212"/>
        <v>#VALUE!</v>
      </c>
      <c r="Q1140" t="e">
        <f t="shared" si="213"/>
        <v>#VALUE!</v>
      </c>
      <c r="S1140" t="e">
        <f t="shared" si="215"/>
        <v>#VALUE!</v>
      </c>
      <c r="T1140" t="e">
        <f t="shared" si="214"/>
        <v>#VALUE!</v>
      </c>
    </row>
    <row r="1141" spans="2:20" x14ac:dyDescent="0.25">
      <c r="B1141" t="s">
        <v>3994</v>
      </c>
      <c r="C1141" t="s">
        <v>4835</v>
      </c>
      <c r="E1141" t="str">
        <f t="shared" si="206"/>
        <v>33</v>
      </c>
      <c r="F1141" t="str">
        <f t="shared" si="216"/>
        <v>00</v>
      </c>
      <c r="G1141" t="str">
        <f t="shared" si="207"/>
        <v>S</v>
      </c>
      <c r="I1141" t="str">
        <f t="shared" si="208"/>
        <v>169</v>
      </c>
      <c r="J1141" t="str">
        <f t="shared" si="217"/>
        <v>59</v>
      </c>
      <c r="K1141" t="str">
        <f t="shared" si="209"/>
        <v>E</v>
      </c>
      <c r="M1141" t="str">
        <f t="shared" si="210"/>
        <v>33</v>
      </c>
      <c r="N1141">
        <f t="shared" si="211"/>
        <v>0</v>
      </c>
      <c r="O1141">
        <f t="shared" si="212"/>
        <v>33</v>
      </c>
      <c r="Q1141">
        <f t="shared" si="213"/>
        <v>169.98333333333332</v>
      </c>
      <c r="S1141">
        <f t="shared" si="215"/>
        <v>-33</v>
      </c>
      <c r="T1141">
        <f t="shared" si="214"/>
        <v>169.98333333333332</v>
      </c>
    </row>
    <row r="1142" spans="2:20" x14ac:dyDescent="0.25">
      <c r="B1142" t="s">
        <v>4836</v>
      </c>
      <c r="C1142" t="s">
        <v>4837</v>
      </c>
      <c r="E1142" t="str">
        <f t="shared" si="206"/>
        <v>30</v>
      </c>
      <c r="F1142" t="str">
        <f t="shared" si="216"/>
        <v>32</v>
      </c>
      <c r="G1142" t="str">
        <f t="shared" si="207"/>
        <v>S</v>
      </c>
      <c r="I1142" t="str">
        <f t="shared" si="208"/>
        <v>163</v>
      </c>
      <c r="J1142" t="str">
        <f t="shared" si="217"/>
        <v>21</v>
      </c>
      <c r="K1142" t="str">
        <f t="shared" si="209"/>
        <v>E</v>
      </c>
      <c r="M1142" t="str">
        <f t="shared" si="210"/>
        <v>30</v>
      </c>
      <c r="N1142">
        <f t="shared" si="211"/>
        <v>0.53333333333333333</v>
      </c>
      <c r="O1142">
        <f t="shared" si="212"/>
        <v>30.533333333333335</v>
      </c>
      <c r="Q1142">
        <f t="shared" si="213"/>
        <v>163.35</v>
      </c>
      <c r="S1142">
        <f t="shared" si="215"/>
        <v>-30.533333333333335</v>
      </c>
      <c r="T1142">
        <f t="shared" si="214"/>
        <v>163.35</v>
      </c>
    </row>
    <row r="1143" spans="2:20" x14ac:dyDescent="0.25">
      <c r="B1143" t="s">
        <v>4041</v>
      </c>
      <c r="C1143" t="s">
        <v>4838</v>
      </c>
      <c r="E1143" t="str">
        <f t="shared" si="206"/>
        <v>27</v>
      </c>
      <c r="F1143" t="str">
        <f t="shared" si="216"/>
        <v>58</v>
      </c>
      <c r="G1143" t="str">
        <f t="shared" si="207"/>
        <v>S</v>
      </c>
      <c r="I1143" t="str">
        <f t="shared" si="208"/>
        <v>156</v>
      </c>
      <c r="J1143" t="str">
        <f t="shared" si="217"/>
        <v>34</v>
      </c>
      <c r="K1143" t="str">
        <f t="shared" si="209"/>
        <v>E</v>
      </c>
      <c r="M1143" t="str">
        <f t="shared" si="210"/>
        <v>27</v>
      </c>
      <c r="N1143">
        <f t="shared" si="211"/>
        <v>0.96666666666666667</v>
      </c>
      <c r="O1143">
        <f t="shared" si="212"/>
        <v>27.966666666666665</v>
      </c>
      <c r="Q1143">
        <f t="shared" si="213"/>
        <v>156.56666666666666</v>
      </c>
      <c r="S1143">
        <f t="shared" si="215"/>
        <v>-27.966666666666665</v>
      </c>
      <c r="T1143">
        <f t="shared" si="214"/>
        <v>156.56666666666666</v>
      </c>
    </row>
    <row r="1144" spans="2:20" x14ac:dyDescent="0.25">
      <c r="E1144" t="str">
        <f t="shared" si="206"/>
        <v/>
      </c>
      <c r="F1144" t="str">
        <f t="shared" si="216"/>
        <v/>
      </c>
      <c r="G1144" t="str">
        <f t="shared" si="207"/>
        <v/>
      </c>
      <c r="I1144" t="str">
        <f t="shared" si="208"/>
        <v/>
      </c>
      <c r="J1144" t="str">
        <f t="shared" si="217"/>
        <v/>
      </c>
      <c r="K1144" t="str">
        <f t="shared" si="209"/>
        <v/>
      </c>
      <c r="M1144" t="str">
        <f t="shared" si="210"/>
        <v/>
      </c>
      <c r="N1144" t="e">
        <f t="shared" si="211"/>
        <v>#VALUE!</v>
      </c>
      <c r="O1144" t="e">
        <f t="shared" si="212"/>
        <v>#VALUE!</v>
      </c>
      <c r="Q1144" t="e">
        <f t="shared" si="213"/>
        <v>#VALUE!</v>
      </c>
      <c r="S1144" t="e">
        <f t="shared" si="215"/>
        <v>#VALUE!</v>
      </c>
      <c r="T1144" t="e">
        <f t="shared" si="214"/>
        <v>#VALUE!</v>
      </c>
    </row>
    <row r="1145" spans="2:20" x14ac:dyDescent="0.25">
      <c r="E1145" t="str">
        <f t="shared" si="206"/>
        <v/>
      </c>
      <c r="F1145" t="str">
        <f t="shared" si="216"/>
        <v/>
      </c>
      <c r="G1145" t="str">
        <f t="shared" si="207"/>
        <v/>
      </c>
      <c r="I1145" t="str">
        <f t="shared" si="208"/>
        <v/>
      </c>
      <c r="J1145" t="str">
        <f t="shared" si="217"/>
        <v/>
      </c>
      <c r="K1145" t="str">
        <f t="shared" si="209"/>
        <v/>
      </c>
      <c r="M1145" t="str">
        <f t="shared" si="210"/>
        <v/>
      </c>
      <c r="N1145" t="e">
        <f t="shared" si="211"/>
        <v>#VALUE!</v>
      </c>
      <c r="O1145" t="e">
        <f t="shared" si="212"/>
        <v>#VALUE!</v>
      </c>
      <c r="Q1145" t="e">
        <f t="shared" si="213"/>
        <v>#VALUE!</v>
      </c>
      <c r="S1145" t="e">
        <f t="shared" si="215"/>
        <v>#VALUE!</v>
      </c>
      <c r="T1145" t="e">
        <f t="shared" si="214"/>
        <v>#VALUE!</v>
      </c>
    </row>
    <row r="1146" spans="2:20" x14ac:dyDescent="0.25">
      <c r="B1146" t="s">
        <v>4454</v>
      </c>
      <c r="C1146" t="s">
        <v>4357</v>
      </c>
      <c r="E1146" t="str">
        <f t="shared" si="206"/>
        <v>26</v>
      </c>
      <c r="F1146" t="str">
        <f t="shared" si="216"/>
        <v>40</v>
      </c>
      <c r="G1146" t="str">
        <f t="shared" si="207"/>
        <v>S</v>
      </c>
      <c r="I1146" t="str">
        <f t="shared" si="208"/>
        <v>153</v>
      </c>
      <c r="J1146" t="str">
        <f t="shared" si="217"/>
        <v>18</v>
      </c>
      <c r="K1146" t="str">
        <f t="shared" si="209"/>
        <v>E</v>
      </c>
      <c r="M1146" t="str">
        <f t="shared" si="210"/>
        <v>26</v>
      </c>
      <c r="N1146">
        <f t="shared" si="211"/>
        <v>0.66666666666666663</v>
      </c>
      <c r="O1146">
        <f t="shared" si="212"/>
        <v>26.666666666666668</v>
      </c>
      <c r="Q1146">
        <f t="shared" si="213"/>
        <v>153.30000000000001</v>
      </c>
      <c r="S1146">
        <f t="shared" si="215"/>
        <v>-26.666666666666668</v>
      </c>
      <c r="T1146">
        <f t="shared" si="214"/>
        <v>153.30000000000001</v>
      </c>
    </row>
    <row r="1147" spans="2:20" x14ac:dyDescent="0.25">
      <c r="B1147" t="s">
        <v>4251</v>
      </c>
      <c r="C1147" t="s">
        <v>4252</v>
      </c>
      <c r="E1147" t="str">
        <f t="shared" si="206"/>
        <v>26</v>
      </c>
      <c r="F1147" t="str">
        <f t="shared" si="216"/>
        <v>42</v>
      </c>
      <c r="G1147" t="str">
        <f t="shared" si="207"/>
        <v>S</v>
      </c>
      <c r="I1147" t="str">
        <f t="shared" si="208"/>
        <v>153</v>
      </c>
      <c r="J1147" t="str">
        <f t="shared" si="217"/>
        <v>12</v>
      </c>
      <c r="K1147" t="str">
        <f t="shared" si="209"/>
        <v>E</v>
      </c>
      <c r="M1147" t="str">
        <f t="shared" si="210"/>
        <v>26</v>
      </c>
      <c r="N1147">
        <f t="shared" si="211"/>
        <v>0.7</v>
      </c>
      <c r="O1147">
        <f t="shared" si="212"/>
        <v>26.7</v>
      </c>
      <c r="Q1147">
        <f t="shared" si="213"/>
        <v>153.19999999999999</v>
      </c>
      <c r="S1147">
        <f t="shared" si="215"/>
        <v>-26.7</v>
      </c>
      <c r="T1147">
        <f t="shared" si="214"/>
        <v>153.19999999999999</v>
      </c>
    </row>
    <row r="1148" spans="2:20" x14ac:dyDescent="0.25">
      <c r="E1148" t="str">
        <f t="shared" si="206"/>
        <v/>
      </c>
      <c r="F1148" t="str">
        <f t="shared" si="216"/>
        <v/>
      </c>
      <c r="G1148" t="str">
        <f t="shared" si="207"/>
        <v/>
      </c>
      <c r="I1148" t="str">
        <f t="shared" si="208"/>
        <v/>
      </c>
      <c r="J1148" t="str">
        <f t="shared" si="217"/>
        <v/>
      </c>
      <c r="K1148" t="str">
        <f t="shared" si="209"/>
        <v/>
      </c>
      <c r="M1148" t="str">
        <f t="shared" si="210"/>
        <v/>
      </c>
      <c r="N1148" t="e">
        <f t="shared" si="211"/>
        <v>#VALUE!</v>
      </c>
      <c r="O1148" t="e">
        <f t="shared" si="212"/>
        <v>#VALUE!</v>
      </c>
      <c r="Q1148" t="e">
        <f t="shared" si="213"/>
        <v>#VALUE!</v>
      </c>
      <c r="S1148" t="e">
        <f t="shared" si="215"/>
        <v>#VALUE!</v>
      </c>
      <c r="T1148" t="e">
        <f t="shared" si="214"/>
        <v>#VALUE!</v>
      </c>
    </row>
    <row r="1149" spans="2:20" x14ac:dyDescent="0.25">
      <c r="B1149" t="s">
        <v>4839</v>
      </c>
      <c r="C1149" t="s">
        <v>4250</v>
      </c>
      <c r="E1149" t="str">
        <f t="shared" si="206"/>
        <v>23</v>
      </c>
      <c r="F1149" t="str">
        <f t="shared" si="216"/>
        <v>07</v>
      </c>
      <c r="G1149" t="str">
        <f t="shared" si="207"/>
        <v>S</v>
      </c>
      <c r="I1149" t="str">
        <f t="shared" si="208"/>
        <v>154</v>
      </c>
      <c r="J1149" t="str">
        <f t="shared" si="217"/>
        <v>05</v>
      </c>
      <c r="K1149" t="str">
        <f t="shared" si="209"/>
        <v>E</v>
      </c>
      <c r="M1149" t="str">
        <f t="shared" si="210"/>
        <v>23</v>
      </c>
      <c r="N1149">
        <f t="shared" si="211"/>
        <v>0.11666666666666667</v>
      </c>
      <c r="O1149">
        <f t="shared" si="212"/>
        <v>23.116666666666667</v>
      </c>
      <c r="Q1149">
        <f t="shared" si="213"/>
        <v>154.08333333333334</v>
      </c>
      <c r="S1149">
        <f t="shared" si="215"/>
        <v>-23.116666666666667</v>
      </c>
      <c r="T1149">
        <f t="shared" si="214"/>
        <v>154.08333333333334</v>
      </c>
    </row>
    <row r="1150" spans="2:20" x14ac:dyDescent="0.25">
      <c r="B1150" t="s">
        <v>4840</v>
      </c>
      <c r="C1150" t="s">
        <v>4841</v>
      </c>
      <c r="E1150" t="str">
        <f t="shared" si="206"/>
        <v>16</v>
      </c>
      <c r="F1150" t="str">
        <f t="shared" si="216"/>
        <v>21</v>
      </c>
      <c r="G1150" t="str">
        <f t="shared" si="207"/>
        <v>S</v>
      </c>
      <c r="I1150" t="str">
        <f t="shared" si="208"/>
        <v>151</v>
      </c>
      <c r="J1150" t="str">
        <f t="shared" si="217"/>
        <v>38</v>
      </c>
      <c r="K1150" t="str">
        <f t="shared" si="209"/>
        <v>E</v>
      </c>
      <c r="M1150" t="str">
        <f t="shared" si="210"/>
        <v>16</v>
      </c>
      <c r="N1150">
        <f t="shared" si="211"/>
        <v>0.35</v>
      </c>
      <c r="O1150">
        <f t="shared" si="212"/>
        <v>16.350000000000001</v>
      </c>
      <c r="Q1150">
        <f t="shared" si="213"/>
        <v>151.63333333333333</v>
      </c>
      <c r="S1150">
        <f t="shared" si="215"/>
        <v>-16.350000000000001</v>
      </c>
      <c r="T1150">
        <f t="shared" si="214"/>
        <v>151.63333333333333</v>
      </c>
    </row>
    <row r="1151" spans="2:20" x14ac:dyDescent="0.25">
      <c r="B1151" t="s">
        <v>4842</v>
      </c>
      <c r="C1151" t="s">
        <v>4843</v>
      </c>
      <c r="E1151" t="str">
        <f t="shared" si="206"/>
        <v>11</v>
      </c>
      <c r="F1151" t="str">
        <f t="shared" si="216"/>
        <v>25</v>
      </c>
      <c r="G1151" t="str">
        <f t="shared" si="207"/>
        <v>S</v>
      </c>
      <c r="I1151" t="str">
        <f t="shared" si="208"/>
        <v>146</v>
      </c>
      <c r="J1151" t="str">
        <f t="shared" si="217"/>
        <v>25</v>
      </c>
      <c r="K1151" t="str">
        <f t="shared" si="209"/>
        <v>E</v>
      </c>
      <c r="M1151" t="str">
        <f t="shared" si="210"/>
        <v>11</v>
      </c>
      <c r="N1151">
        <f t="shared" si="211"/>
        <v>0.41666666666666669</v>
      </c>
      <c r="O1151">
        <f t="shared" si="212"/>
        <v>11.416666666666666</v>
      </c>
      <c r="Q1151">
        <f t="shared" si="213"/>
        <v>146.41666666666666</v>
      </c>
      <c r="S1151">
        <f t="shared" si="215"/>
        <v>-11.416666666666666</v>
      </c>
      <c r="T1151">
        <f t="shared" si="214"/>
        <v>146.41666666666666</v>
      </c>
    </row>
    <row r="1152" spans="2:20" x14ac:dyDescent="0.25">
      <c r="B1152" t="s">
        <v>4535</v>
      </c>
      <c r="C1152" t="s">
        <v>4844</v>
      </c>
      <c r="E1152" t="str">
        <f t="shared" si="206"/>
        <v>09</v>
      </c>
      <c r="F1152" t="str">
        <f t="shared" si="216"/>
        <v>29</v>
      </c>
      <c r="G1152" t="str">
        <f t="shared" si="207"/>
        <v>S</v>
      </c>
      <c r="I1152" t="str">
        <f t="shared" si="208"/>
        <v>143</v>
      </c>
      <c r="J1152" t="str">
        <f t="shared" si="217"/>
        <v>30</v>
      </c>
      <c r="K1152" t="str">
        <f t="shared" si="209"/>
        <v>E</v>
      </c>
      <c r="M1152" t="str">
        <f t="shared" si="210"/>
        <v>09</v>
      </c>
      <c r="N1152">
        <f t="shared" si="211"/>
        <v>0.48333333333333334</v>
      </c>
      <c r="O1152">
        <f t="shared" si="212"/>
        <v>9.4833333333333325</v>
      </c>
      <c r="Q1152">
        <f t="shared" si="213"/>
        <v>143.5</v>
      </c>
      <c r="S1152">
        <f t="shared" si="215"/>
        <v>-9.4833333333333325</v>
      </c>
      <c r="T1152">
        <f t="shared" si="214"/>
        <v>143.5</v>
      </c>
    </row>
    <row r="1153" spans="2:20" x14ac:dyDescent="0.25">
      <c r="B1153" t="s">
        <v>4259</v>
      </c>
      <c r="C1153" t="s">
        <v>4537</v>
      </c>
      <c r="E1153" t="str">
        <f t="shared" si="206"/>
        <v>10</v>
      </c>
      <c r="F1153" t="str">
        <f t="shared" si="216"/>
        <v>38</v>
      </c>
      <c r="G1153" t="str">
        <f t="shared" si="207"/>
        <v>S</v>
      </c>
      <c r="I1153" t="str">
        <f t="shared" si="208"/>
        <v>141</v>
      </c>
      <c r="J1153" t="str">
        <f t="shared" si="217"/>
        <v>51</v>
      </c>
      <c r="K1153" t="str">
        <f t="shared" si="209"/>
        <v>E</v>
      </c>
      <c r="M1153" t="str">
        <f t="shared" si="210"/>
        <v>10</v>
      </c>
      <c r="N1153">
        <f t="shared" si="211"/>
        <v>0.6333333333333333</v>
      </c>
      <c r="O1153">
        <f t="shared" si="212"/>
        <v>10.633333333333333</v>
      </c>
      <c r="Q1153">
        <f t="shared" si="213"/>
        <v>141.85</v>
      </c>
      <c r="S1153">
        <f t="shared" si="215"/>
        <v>-10.633333333333333</v>
      </c>
      <c r="T1153">
        <f t="shared" si="214"/>
        <v>141.85</v>
      </c>
    </row>
    <row r="1154" spans="2:20" x14ac:dyDescent="0.25">
      <c r="B1154" t="s">
        <v>4845</v>
      </c>
      <c r="C1154" t="s">
        <v>4846</v>
      </c>
      <c r="E1154" t="str">
        <f t="shared" ref="E1154:E1217" si="218">LEFT(B1154,2)</f>
        <v>10</v>
      </c>
      <c r="F1154" t="str">
        <f t="shared" si="216"/>
        <v>45</v>
      </c>
      <c r="G1154" t="str">
        <f t="shared" ref="G1154:G1217" si="219">RIGHT(B1154,1)</f>
        <v>S</v>
      </c>
      <c r="I1154" t="str">
        <f t="shared" ref="I1154:I1217" si="220">LEFT(C1154,3)</f>
        <v>141</v>
      </c>
      <c r="J1154" t="str">
        <f t="shared" si="217"/>
        <v>28</v>
      </c>
      <c r="K1154" t="str">
        <f t="shared" ref="K1154:K1217" si="221">RIGHT(C1154,1)</f>
        <v>E</v>
      </c>
      <c r="M1154" t="str">
        <f t="shared" ref="M1154:M1217" si="222">E1154</f>
        <v>10</v>
      </c>
      <c r="N1154">
        <f t="shared" ref="N1154:N1217" si="223">F1154/60</f>
        <v>0.75</v>
      </c>
      <c r="O1154">
        <f t="shared" ref="O1154:O1217" si="224">M1154+N1154</f>
        <v>10.75</v>
      </c>
      <c r="Q1154">
        <f t="shared" ref="Q1154:Q1217" si="225">I1154+J1154/60</f>
        <v>141.46666666666667</v>
      </c>
      <c r="S1154">
        <f t="shared" si="215"/>
        <v>-10.75</v>
      </c>
      <c r="T1154">
        <f t="shared" ref="T1154:T1217" si="226">IF(K1154 ="W",-Q1154,Q1154)</f>
        <v>141.46666666666667</v>
      </c>
    </row>
    <row r="1155" spans="2:20" x14ac:dyDescent="0.25">
      <c r="B1155" t="s">
        <v>4791</v>
      </c>
      <c r="C1155" t="s">
        <v>4847</v>
      </c>
      <c r="E1155" t="str">
        <f t="shared" si="218"/>
        <v>09</v>
      </c>
      <c r="F1155" t="str">
        <f t="shared" si="216"/>
        <v>37</v>
      </c>
      <c r="G1155" t="str">
        <f t="shared" si="219"/>
        <v>S</v>
      </c>
      <c r="I1155" t="str">
        <f t="shared" si="220"/>
        <v>134</v>
      </c>
      <c r="J1155" t="str">
        <f t="shared" si="217"/>
        <v>54</v>
      </c>
      <c r="K1155" t="str">
        <f t="shared" si="221"/>
        <v>E</v>
      </c>
      <c r="M1155" t="str">
        <f t="shared" si="222"/>
        <v>09</v>
      </c>
      <c r="N1155">
        <f t="shared" si="223"/>
        <v>0.6166666666666667</v>
      </c>
      <c r="O1155">
        <f t="shared" si="224"/>
        <v>9.6166666666666671</v>
      </c>
      <c r="Q1155">
        <f t="shared" si="225"/>
        <v>134.9</v>
      </c>
      <c r="S1155">
        <f t="shared" ref="S1155:S1218" si="227">IF(G1155 ="S",-O1155,O1155)</f>
        <v>-9.6166666666666671</v>
      </c>
      <c r="T1155">
        <f t="shared" si="226"/>
        <v>134.9</v>
      </c>
    </row>
    <row r="1156" spans="2:20" x14ac:dyDescent="0.25">
      <c r="B1156" t="s">
        <v>4848</v>
      </c>
      <c r="C1156" t="s">
        <v>4849</v>
      </c>
      <c r="E1156" t="str">
        <f t="shared" si="218"/>
        <v>08</v>
      </c>
      <c r="F1156" t="str">
        <f t="shared" ref="F1156:F1219" si="228">MID(B1156,3,2)</f>
        <v>27</v>
      </c>
      <c r="G1156" t="str">
        <f t="shared" si="219"/>
        <v>S</v>
      </c>
      <c r="I1156" t="str">
        <f t="shared" si="220"/>
        <v>128</v>
      </c>
      <c r="J1156" t="str">
        <f t="shared" ref="J1156:J1219" si="229">MID(C1156,4,2)</f>
        <v>14</v>
      </c>
      <c r="K1156" t="str">
        <f t="shared" si="221"/>
        <v>E</v>
      </c>
      <c r="M1156" t="str">
        <f t="shared" si="222"/>
        <v>08</v>
      </c>
      <c r="N1156">
        <f t="shared" si="223"/>
        <v>0.45</v>
      </c>
      <c r="O1156">
        <f t="shared" si="224"/>
        <v>8.4499999999999993</v>
      </c>
      <c r="Q1156">
        <f t="shared" si="225"/>
        <v>128.23333333333332</v>
      </c>
      <c r="S1156">
        <f t="shared" si="227"/>
        <v>-8.4499999999999993</v>
      </c>
      <c r="T1156">
        <f t="shared" si="226"/>
        <v>128.23333333333332</v>
      </c>
    </row>
    <row r="1157" spans="2:20" x14ac:dyDescent="0.25">
      <c r="B1157" t="s">
        <v>4265</v>
      </c>
      <c r="C1157" t="s">
        <v>4850</v>
      </c>
      <c r="E1157" t="str">
        <f t="shared" si="218"/>
        <v>07</v>
      </c>
      <c r="F1157" t="str">
        <f t="shared" si="228"/>
        <v>55</v>
      </c>
      <c r="G1157" t="str">
        <f t="shared" si="219"/>
        <v>S</v>
      </c>
      <c r="I1157" t="str">
        <f t="shared" si="220"/>
        <v>121</v>
      </c>
      <c r="J1157" t="str">
        <f t="shared" si="229"/>
        <v>34</v>
      </c>
      <c r="K1157" t="str">
        <f t="shared" si="221"/>
        <v>E</v>
      </c>
      <c r="M1157" t="str">
        <f t="shared" si="222"/>
        <v>07</v>
      </c>
      <c r="N1157">
        <f t="shared" si="223"/>
        <v>0.91666666666666663</v>
      </c>
      <c r="O1157">
        <f t="shared" si="224"/>
        <v>7.916666666666667</v>
      </c>
      <c r="Q1157">
        <f t="shared" si="225"/>
        <v>121.56666666666666</v>
      </c>
      <c r="S1157">
        <f t="shared" si="227"/>
        <v>-7.916666666666667</v>
      </c>
      <c r="T1157">
        <f t="shared" si="226"/>
        <v>121.56666666666666</v>
      </c>
    </row>
    <row r="1158" spans="2:20" x14ac:dyDescent="0.25">
      <c r="B1158" t="s">
        <v>4788</v>
      </c>
      <c r="C1158" t="s">
        <v>4851</v>
      </c>
      <c r="E1158" t="str">
        <f t="shared" si="218"/>
        <v>05</v>
      </c>
      <c r="F1158" t="str">
        <f t="shared" si="228"/>
        <v>54</v>
      </c>
      <c r="G1158" t="str">
        <f t="shared" si="219"/>
        <v>S</v>
      </c>
      <c r="I1158" t="str">
        <f t="shared" si="220"/>
        <v>114</v>
      </c>
      <c r="J1158" t="str">
        <f t="shared" si="229"/>
        <v>51</v>
      </c>
      <c r="K1158" t="str">
        <f t="shared" si="221"/>
        <v>E</v>
      </c>
      <c r="M1158" t="str">
        <f t="shared" si="222"/>
        <v>05</v>
      </c>
      <c r="N1158">
        <f t="shared" si="223"/>
        <v>0.9</v>
      </c>
      <c r="O1158">
        <f t="shared" si="224"/>
        <v>5.9</v>
      </c>
      <c r="Q1158">
        <f t="shared" si="225"/>
        <v>114.85</v>
      </c>
      <c r="S1158">
        <f t="shared" si="227"/>
        <v>-5.9</v>
      </c>
      <c r="T1158">
        <f t="shared" si="226"/>
        <v>114.85</v>
      </c>
    </row>
    <row r="1159" spans="2:20" x14ac:dyDescent="0.25">
      <c r="B1159" t="s">
        <v>4852</v>
      </c>
      <c r="C1159" t="s">
        <v>4853</v>
      </c>
      <c r="E1159" t="str">
        <f t="shared" si="218"/>
        <v>02</v>
      </c>
      <c r="F1159" t="str">
        <f t="shared" si="228"/>
        <v>45</v>
      </c>
      <c r="G1159" t="str">
        <f t="shared" si="219"/>
        <v>S</v>
      </c>
      <c r="I1159" t="str">
        <f t="shared" si="220"/>
        <v>109</v>
      </c>
      <c r="J1159" t="str">
        <f t="shared" si="229"/>
        <v>30</v>
      </c>
      <c r="K1159" t="str">
        <f t="shared" si="221"/>
        <v>E</v>
      </c>
      <c r="M1159" t="str">
        <f t="shared" si="222"/>
        <v>02</v>
      </c>
      <c r="N1159">
        <f t="shared" si="223"/>
        <v>0.75</v>
      </c>
      <c r="O1159">
        <f t="shared" si="224"/>
        <v>2.75</v>
      </c>
      <c r="Q1159">
        <f t="shared" si="225"/>
        <v>109.5</v>
      </c>
      <c r="S1159">
        <f t="shared" si="227"/>
        <v>-2.75</v>
      </c>
      <c r="T1159">
        <f t="shared" si="226"/>
        <v>109.5</v>
      </c>
    </row>
    <row r="1160" spans="2:20" x14ac:dyDescent="0.25">
      <c r="B1160" t="s">
        <v>4130</v>
      </c>
      <c r="C1160" t="s">
        <v>4854</v>
      </c>
      <c r="E1160" t="str">
        <f t="shared" si="218"/>
        <v>01</v>
      </c>
      <c r="F1160" t="str">
        <f t="shared" si="228"/>
        <v>31</v>
      </c>
      <c r="G1160" t="str">
        <f t="shared" si="219"/>
        <v>N</v>
      </c>
      <c r="I1160" t="str">
        <f t="shared" si="220"/>
        <v>104</v>
      </c>
      <c r="J1160" t="str">
        <f t="shared" si="229"/>
        <v>42</v>
      </c>
      <c r="K1160" t="str">
        <f t="shared" si="221"/>
        <v>E</v>
      </c>
      <c r="M1160" t="str">
        <f t="shared" si="222"/>
        <v>01</v>
      </c>
      <c r="N1160">
        <f t="shared" si="223"/>
        <v>0.51666666666666672</v>
      </c>
      <c r="O1160">
        <f t="shared" si="224"/>
        <v>1.5166666666666666</v>
      </c>
      <c r="Q1160">
        <f t="shared" si="225"/>
        <v>104.7</v>
      </c>
      <c r="S1160">
        <f t="shared" si="227"/>
        <v>1.5166666666666666</v>
      </c>
      <c r="T1160">
        <f t="shared" si="226"/>
        <v>104.7</v>
      </c>
    </row>
    <row r="1161" spans="2:20" x14ac:dyDescent="0.25">
      <c r="B1161" t="s">
        <v>3961</v>
      </c>
      <c r="C1161" t="s">
        <v>3925</v>
      </c>
      <c r="E1161" t="str">
        <f t="shared" si="218"/>
        <v>01</v>
      </c>
      <c r="F1161" t="str">
        <f t="shared" si="228"/>
        <v>12</v>
      </c>
      <c r="G1161" t="str">
        <f t="shared" si="219"/>
        <v>N</v>
      </c>
      <c r="I1161" t="str">
        <f t="shared" si="220"/>
        <v>103</v>
      </c>
      <c r="J1161" t="str">
        <f t="shared" si="229"/>
        <v>35</v>
      </c>
      <c r="K1161" t="str">
        <f t="shared" si="221"/>
        <v>E</v>
      </c>
      <c r="M1161" t="str">
        <f t="shared" si="222"/>
        <v>01</v>
      </c>
      <c r="N1161">
        <f t="shared" si="223"/>
        <v>0.2</v>
      </c>
      <c r="O1161">
        <f t="shared" si="224"/>
        <v>1.2</v>
      </c>
      <c r="Q1161">
        <f t="shared" si="225"/>
        <v>103.58333333333333</v>
      </c>
      <c r="S1161">
        <f t="shared" si="227"/>
        <v>1.2</v>
      </c>
      <c r="T1161">
        <f t="shared" si="226"/>
        <v>103.58333333333333</v>
      </c>
    </row>
    <row r="1162" spans="2:20" x14ac:dyDescent="0.25">
      <c r="B1162" t="s">
        <v>3977</v>
      </c>
      <c r="C1162" t="s">
        <v>4129</v>
      </c>
      <c r="E1162" t="str">
        <f t="shared" si="218"/>
        <v>01</v>
      </c>
      <c r="F1162" t="str">
        <f t="shared" si="228"/>
        <v>16</v>
      </c>
      <c r="G1162" t="str">
        <f t="shared" si="219"/>
        <v>N</v>
      </c>
      <c r="I1162" t="str">
        <f t="shared" si="220"/>
        <v>103</v>
      </c>
      <c r="J1162" t="str">
        <f t="shared" si="229"/>
        <v>34</v>
      </c>
      <c r="K1162" t="str">
        <f t="shared" si="221"/>
        <v>E</v>
      </c>
      <c r="M1162" t="str">
        <f t="shared" si="222"/>
        <v>01</v>
      </c>
      <c r="N1162">
        <f t="shared" si="223"/>
        <v>0.26666666666666666</v>
      </c>
      <c r="O1162">
        <f t="shared" si="224"/>
        <v>1.2666666666666666</v>
      </c>
      <c r="Q1162">
        <f t="shared" si="225"/>
        <v>103.56666666666666</v>
      </c>
      <c r="S1162">
        <f t="shared" si="227"/>
        <v>1.2666666666666666</v>
      </c>
      <c r="T1162">
        <f t="shared" si="226"/>
        <v>103.56666666666666</v>
      </c>
    </row>
    <row r="1163" spans="2:20" x14ac:dyDescent="0.25">
      <c r="E1163" t="str">
        <f t="shared" si="218"/>
        <v/>
      </c>
      <c r="F1163" t="str">
        <f t="shared" si="228"/>
        <v/>
      </c>
      <c r="G1163" t="str">
        <f t="shared" si="219"/>
        <v/>
      </c>
      <c r="I1163" t="str">
        <f t="shared" si="220"/>
        <v/>
      </c>
      <c r="J1163" t="str">
        <f t="shared" si="229"/>
        <v/>
      </c>
      <c r="K1163" t="str">
        <f t="shared" si="221"/>
        <v/>
      </c>
      <c r="M1163" t="str">
        <f t="shared" si="222"/>
        <v/>
      </c>
      <c r="N1163" t="e">
        <f t="shared" si="223"/>
        <v>#VALUE!</v>
      </c>
      <c r="O1163" t="e">
        <f t="shared" si="224"/>
        <v>#VALUE!</v>
      </c>
      <c r="Q1163" t="e">
        <f t="shared" si="225"/>
        <v>#VALUE!</v>
      </c>
      <c r="S1163" t="e">
        <f t="shared" si="227"/>
        <v>#VALUE!</v>
      </c>
      <c r="T1163" t="e">
        <f t="shared" si="226"/>
        <v>#VALUE!</v>
      </c>
    </row>
    <row r="1164" spans="2:20" x14ac:dyDescent="0.25">
      <c r="E1164" t="str">
        <f t="shared" si="218"/>
        <v/>
      </c>
      <c r="F1164" t="str">
        <f t="shared" si="228"/>
        <v/>
      </c>
      <c r="G1164" t="str">
        <f t="shared" si="219"/>
        <v/>
      </c>
      <c r="I1164" t="str">
        <f t="shared" si="220"/>
        <v/>
      </c>
      <c r="J1164" t="str">
        <f t="shared" si="229"/>
        <v/>
      </c>
      <c r="K1164" t="str">
        <f t="shared" si="221"/>
        <v/>
      </c>
      <c r="M1164" t="str">
        <f t="shared" si="222"/>
        <v/>
      </c>
      <c r="N1164" t="e">
        <f t="shared" si="223"/>
        <v>#VALUE!</v>
      </c>
      <c r="O1164" t="e">
        <f t="shared" si="224"/>
        <v>#VALUE!</v>
      </c>
      <c r="Q1164" t="e">
        <f t="shared" si="225"/>
        <v>#VALUE!</v>
      </c>
      <c r="S1164" t="e">
        <f t="shared" si="227"/>
        <v>#VALUE!</v>
      </c>
      <c r="T1164" t="e">
        <f t="shared" si="226"/>
        <v>#VALUE!</v>
      </c>
    </row>
    <row r="1165" spans="2:20" x14ac:dyDescent="0.25">
      <c r="E1165" t="str">
        <f t="shared" si="218"/>
        <v/>
      </c>
      <c r="F1165" t="str">
        <f t="shared" si="228"/>
        <v/>
      </c>
      <c r="G1165" t="str">
        <f t="shared" si="219"/>
        <v/>
      </c>
      <c r="I1165" t="str">
        <f t="shared" si="220"/>
        <v/>
      </c>
      <c r="J1165" t="str">
        <f t="shared" si="229"/>
        <v/>
      </c>
      <c r="K1165" t="str">
        <f t="shared" si="221"/>
        <v/>
      </c>
      <c r="M1165" t="str">
        <f t="shared" si="222"/>
        <v/>
      </c>
      <c r="N1165" t="e">
        <f t="shared" si="223"/>
        <v>#VALUE!</v>
      </c>
      <c r="O1165" t="e">
        <f t="shared" si="224"/>
        <v>#VALUE!</v>
      </c>
      <c r="Q1165" t="e">
        <f t="shared" si="225"/>
        <v>#VALUE!</v>
      </c>
      <c r="S1165" t="e">
        <f t="shared" si="227"/>
        <v>#VALUE!</v>
      </c>
      <c r="T1165" t="e">
        <f t="shared" si="226"/>
        <v>#VALUE!</v>
      </c>
    </row>
    <row r="1166" spans="2:20" x14ac:dyDescent="0.25">
      <c r="B1166" t="s">
        <v>4067</v>
      </c>
      <c r="C1166" t="s">
        <v>3925</v>
      </c>
      <c r="E1166" t="str">
        <f t="shared" si="218"/>
        <v>01</v>
      </c>
      <c r="F1166" t="str">
        <f t="shared" si="228"/>
        <v>14</v>
      </c>
      <c r="G1166" t="str">
        <f t="shared" si="219"/>
        <v>N</v>
      </c>
      <c r="I1166" t="str">
        <f t="shared" si="220"/>
        <v>103</v>
      </c>
      <c r="J1166" t="str">
        <f t="shared" si="229"/>
        <v>35</v>
      </c>
      <c r="K1166" t="str">
        <f t="shared" si="221"/>
        <v>E</v>
      </c>
      <c r="M1166" t="str">
        <f t="shared" si="222"/>
        <v>01</v>
      </c>
      <c r="N1166">
        <f t="shared" si="223"/>
        <v>0.23333333333333334</v>
      </c>
      <c r="O1166">
        <f t="shared" si="224"/>
        <v>1.2333333333333334</v>
      </c>
      <c r="Q1166">
        <f t="shared" si="225"/>
        <v>103.58333333333333</v>
      </c>
      <c r="S1166">
        <f t="shared" si="227"/>
        <v>1.2333333333333334</v>
      </c>
      <c r="T1166">
        <f t="shared" si="226"/>
        <v>103.58333333333333</v>
      </c>
    </row>
    <row r="1167" spans="2:20" x14ac:dyDescent="0.25">
      <c r="B1167" t="s">
        <v>3960</v>
      </c>
      <c r="C1167" t="s">
        <v>4064</v>
      </c>
      <c r="E1167" t="str">
        <f t="shared" si="218"/>
        <v>01</v>
      </c>
      <c r="F1167" t="str">
        <f t="shared" si="228"/>
        <v>15</v>
      </c>
      <c r="G1167" t="str">
        <f t="shared" si="219"/>
        <v>N</v>
      </c>
      <c r="I1167" t="str">
        <f t="shared" si="220"/>
        <v>103</v>
      </c>
      <c r="J1167" t="str">
        <f t="shared" si="229"/>
        <v>32</v>
      </c>
      <c r="K1167" t="str">
        <f t="shared" si="221"/>
        <v>E</v>
      </c>
      <c r="M1167" t="str">
        <f t="shared" si="222"/>
        <v>01</v>
      </c>
      <c r="N1167">
        <f t="shared" si="223"/>
        <v>0.25</v>
      </c>
      <c r="O1167">
        <f t="shared" si="224"/>
        <v>1.25</v>
      </c>
      <c r="Q1167">
        <f t="shared" si="225"/>
        <v>103.53333333333333</v>
      </c>
      <c r="S1167">
        <f t="shared" si="227"/>
        <v>1.25</v>
      </c>
      <c r="T1167">
        <f t="shared" si="226"/>
        <v>103.53333333333333</v>
      </c>
    </row>
    <row r="1168" spans="2:20" x14ac:dyDescent="0.25">
      <c r="E1168" t="str">
        <f t="shared" si="218"/>
        <v/>
      </c>
      <c r="F1168" t="str">
        <f t="shared" si="228"/>
        <v/>
      </c>
      <c r="G1168" t="str">
        <f t="shared" si="219"/>
        <v/>
      </c>
      <c r="I1168" t="str">
        <f t="shared" si="220"/>
        <v/>
      </c>
      <c r="J1168" t="str">
        <f t="shared" si="229"/>
        <v/>
      </c>
      <c r="K1168" t="str">
        <f t="shared" si="221"/>
        <v/>
      </c>
      <c r="M1168" t="str">
        <f t="shared" si="222"/>
        <v/>
      </c>
      <c r="N1168" t="e">
        <f t="shared" si="223"/>
        <v>#VALUE!</v>
      </c>
      <c r="O1168" t="e">
        <f t="shared" si="224"/>
        <v>#VALUE!</v>
      </c>
      <c r="Q1168" t="e">
        <f t="shared" si="225"/>
        <v>#VALUE!</v>
      </c>
      <c r="S1168" t="e">
        <f t="shared" si="227"/>
        <v>#VALUE!</v>
      </c>
      <c r="T1168" t="e">
        <f t="shared" si="226"/>
        <v>#VALUE!</v>
      </c>
    </row>
    <row r="1169" spans="2:20" x14ac:dyDescent="0.25">
      <c r="E1169" t="str">
        <f t="shared" si="218"/>
        <v/>
      </c>
      <c r="F1169" t="str">
        <f t="shared" si="228"/>
        <v/>
      </c>
      <c r="G1169" t="str">
        <f t="shared" si="219"/>
        <v/>
      </c>
      <c r="I1169" t="str">
        <f t="shared" si="220"/>
        <v/>
      </c>
      <c r="J1169" t="str">
        <f t="shared" si="229"/>
        <v/>
      </c>
      <c r="K1169" t="str">
        <f t="shared" si="221"/>
        <v/>
      </c>
      <c r="M1169" t="str">
        <f t="shared" si="222"/>
        <v/>
      </c>
      <c r="N1169" t="e">
        <f t="shared" si="223"/>
        <v>#VALUE!</v>
      </c>
      <c r="O1169" t="e">
        <f t="shared" si="224"/>
        <v>#VALUE!</v>
      </c>
      <c r="Q1169" t="e">
        <f t="shared" si="225"/>
        <v>#VALUE!</v>
      </c>
      <c r="S1169" t="e">
        <f t="shared" si="227"/>
        <v>#VALUE!</v>
      </c>
      <c r="T1169" t="e">
        <f t="shared" si="226"/>
        <v>#VALUE!</v>
      </c>
    </row>
    <row r="1170" spans="2:20" x14ac:dyDescent="0.25">
      <c r="B1170" t="s">
        <v>4067</v>
      </c>
      <c r="C1170" t="s">
        <v>4129</v>
      </c>
      <c r="E1170" t="str">
        <f t="shared" si="218"/>
        <v>01</v>
      </c>
      <c r="F1170" t="str">
        <f t="shared" si="228"/>
        <v>14</v>
      </c>
      <c r="G1170" t="str">
        <f t="shared" si="219"/>
        <v>N</v>
      </c>
      <c r="I1170" t="str">
        <f t="shared" si="220"/>
        <v>103</v>
      </c>
      <c r="J1170" t="str">
        <f t="shared" si="229"/>
        <v>34</v>
      </c>
      <c r="K1170" t="str">
        <f t="shared" si="221"/>
        <v>E</v>
      </c>
      <c r="M1170" t="str">
        <f t="shared" si="222"/>
        <v>01</v>
      </c>
      <c r="N1170">
        <f t="shared" si="223"/>
        <v>0.23333333333333334</v>
      </c>
      <c r="O1170">
        <f t="shared" si="224"/>
        <v>1.2333333333333334</v>
      </c>
      <c r="Q1170">
        <f t="shared" si="225"/>
        <v>103.56666666666666</v>
      </c>
      <c r="S1170">
        <f t="shared" si="227"/>
        <v>1.2333333333333334</v>
      </c>
      <c r="T1170">
        <f t="shared" si="226"/>
        <v>103.56666666666666</v>
      </c>
    </row>
    <row r="1171" spans="2:20" x14ac:dyDescent="0.25">
      <c r="E1171" t="str">
        <f t="shared" si="218"/>
        <v/>
      </c>
      <c r="F1171" t="str">
        <f t="shared" si="228"/>
        <v/>
      </c>
      <c r="G1171" t="str">
        <f t="shared" si="219"/>
        <v/>
      </c>
      <c r="I1171" t="str">
        <f t="shared" si="220"/>
        <v/>
      </c>
      <c r="J1171" t="str">
        <f t="shared" si="229"/>
        <v/>
      </c>
      <c r="K1171" t="str">
        <f t="shared" si="221"/>
        <v/>
      </c>
      <c r="M1171" t="str">
        <f t="shared" si="222"/>
        <v/>
      </c>
      <c r="N1171" t="e">
        <f t="shared" si="223"/>
        <v>#VALUE!</v>
      </c>
      <c r="O1171" t="e">
        <f t="shared" si="224"/>
        <v>#VALUE!</v>
      </c>
      <c r="Q1171" t="e">
        <f t="shared" si="225"/>
        <v>#VALUE!</v>
      </c>
      <c r="S1171" t="e">
        <f t="shared" si="227"/>
        <v>#VALUE!</v>
      </c>
      <c r="T1171" t="e">
        <f t="shared" si="226"/>
        <v>#VALUE!</v>
      </c>
    </row>
    <row r="1172" spans="2:20" x14ac:dyDescent="0.25">
      <c r="E1172" t="str">
        <f t="shared" si="218"/>
        <v/>
      </c>
      <c r="F1172" t="str">
        <f t="shared" si="228"/>
        <v/>
      </c>
      <c r="G1172" t="str">
        <f t="shared" si="219"/>
        <v/>
      </c>
      <c r="I1172" t="str">
        <f t="shared" si="220"/>
        <v/>
      </c>
      <c r="J1172" t="str">
        <f t="shared" si="229"/>
        <v/>
      </c>
      <c r="K1172" t="str">
        <f t="shared" si="221"/>
        <v/>
      </c>
      <c r="M1172" t="str">
        <f t="shared" si="222"/>
        <v/>
      </c>
      <c r="N1172" t="e">
        <f t="shared" si="223"/>
        <v>#VALUE!</v>
      </c>
      <c r="O1172" t="e">
        <f t="shared" si="224"/>
        <v>#VALUE!</v>
      </c>
      <c r="Q1172" t="e">
        <f t="shared" si="225"/>
        <v>#VALUE!</v>
      </c>
      <c r="S1172" t="e">
        <f t="shared" si="227"/>
        <v>#VALUE!</v>
      </c>
      <c r="T1172" t="e">
        <f t="shared" si="226"/>
        <v>#VALUE!</v>
      </c>
    </row>
    <row r="1173" spans="2:20" x14ac:dyDescent="0.25">
      <c r="B1173" t="s">
        <v>4096</v>
      </c>
      <c r="C1173" t="s">
        <v>4855</v>
      </c>
      <c r="E1173" t="str">
        <f t="shared" si="218"/>
        <v>01</v>
      </c>
      <c r="F1173" t="str">
        <f t="shared" si="228"/>
        <v>13</v>
      </c>
      <c r="G1173" t="str">
        <f t="shared" si="219"/>
        <v>N</v>
      </c>
      <c r="I1173" t="str">
        <f t="shared" si="220"/>
        <v>103</v>
      </c>
      <c r="J1173" t="str">
        <f t="shared" si="229"/>
        <v>55</v>
      </c>
      <c r="K1173" t="str">
        <f t="shared" si="221"/>
        <v>E</v>
      </c>
      <c r="M1173" t="str">
        <f t="shared" si="222"/>
        <v>01</v>
      </c>
      <c r="N1173">
        <f t="shared" si="223"/>
        <v>0.21666666666666667</v>
      </c>
      <c r="O1173">
        <f t="shared" si="224"/>
        <v>1.2166666666666668</v>
      </c>
      <c r="Q1173">
        <f t="shared" si="225"/>
        <v>103.91666666666667</v>
      </c>
      <c r="S1173">
        <f t="shared" si="227"/>
        <v>1.2166666666666668</v>
      </c>
      <c r="T1173">
        <f t="shared" si="226"/>
        <v>103.91666666666667</v>
      </c>
    </row>
    <row r="1174" spans="2:20" x14ac:dyDescent="0.25">
      <c r="B1174" t="s">
        <v>4856</v>
      </c>
      <c r="C1174" t="s">
        <v>3976</v>
      </c>
      <c r="E1174" t="str">
        <f t="shared" si="218"/>
        <v>03</v>
      </c>
      <c r="F1174" t="str">
        <f t="shared" si="228"/>
        <v>13</v>
      </c>
      <c r="G1174" t="str">
        <f t="shared" si="219"/>
        <v>S</v>
      </c>
      <c r="I1174" t="str">
        <f t="shared" si="220"/>
        <v>107</v>
      </c>
      <c r="J1174" t="str">
        <f t="shared" si="229"/>
        <v>18</v>
      </c>
      <c r="K1174" t="str">
        <f t="shared" si="221"/>
        <v>E</v>
      </c>
      <c r="M1174" t="str">
        <f t="shared" si="222"/>
        <v>03</v>
      </c>
      <c r="N1174">
        <f t="shared" si="223"/>
        <v>0.21666666666666667</v>
      </c>
      <c r="O1174">
        <f t="shared" si="224"/>
        <v>3.2166666666666668</v>
      </c>
      <c r="Q1174">
        <f t="shared" si="225"/>
        <v>107.3</v>
      </c>
      <c r="S1174">
        <f t="shared" si="227"/>
        <v>-3.2166666666666668</v>
      </c>
      <c r="T1174">
        <f t="shared" si="226"/>
        <v>107.3</v>
      </c>
    </row>
    <row r="1175" spans="2:20" x14ac:dyDescent="0.25">
      <c r="B1175" t="s">
        <v>4385</v>
      </c>
      <c r="C1175" t="s">
        <v>4168</v>
      </c>
      <c r="E1175" t="str">
        <f t="shared" si="218"/>
        <v>05</v>
      </c>
      <c r="F1175" t="str">
        <f t="shared" si="228"/>
        <v>59</v>
      </c>
      <c r="G1175" t="str">
        <f t="shared" si="219"/>
        <v>S</v>
      </c>
      <c r="I1175" t="str">
        <f t="shared" si="220"/>
        <v>106</v>
      </c>
      <c r="J1175" t="str">
        <f t="shared" si="229"/>
        <v>53</v>
      </c>
      <c r="K1175" t="str">
        <f t="shared" si="221"/>
        <v>E</v>
      </c>
      <c r="M1175" t="str">
        <f t="shared" si="222"/>
        <v>05</v>
      </c>
      <c r="N1175">
        <f t="shared" si="223"/>
        <v>0.98333333333333328</v>
      </c>
      <c r="O1175">
        <f t="shared" si="224"/>
        <v>5.9833333333333334</v>
      </c>
      <c r="Q1175">
        <f t="shared" si="225"/>
        <v>106.88333333333334</v>
      </c>
      <c r="S1175">
        <f t="shared" si="227"/>
        <v>-5.9833333333333334</v>
      </c>
      <c r="T1175">
        <f t="shared" si="226"/>
        <v>106.88333333333334</v>
      </c>
    </row>
    <row r="1176" spans="2:20" x14ac:dyDescent="0.25">
      <c r="E1176" t="str">
        <f t="shared" si="218"/>
        <v/>
      </c>
      <c r="F1176" t="str">
        <f t="shared" si="228"/>
        <v/>
      </c>
      <c r="G1176" t="str">
        <f t="shared" si="219"/>
        <v/>
      </c>
      <c r="I1176" t="str">
        <f t="shared" si="220"/>
        <v/>
      </c>
      <c r="J1176" t="str">
        <f t="shared" si="229"/>
        <v/>
      </c>
      <c r="K1176" t="str">
        <f t="shared" si="221"/>
        <v/>
      </c>
      <c r="M1176" t="str">
        <f t="shared" si="222"/>
        <v/>
      </c>
      <c r="N1176" t="e">
        <f t="shared" si="223"/>
        <v>#VALUE!</v>
      </c>
      <c r="O1176" t="e">
        <f t="shared" si="224"/>
        <v>#VALUE!</v>
      </c>
      <c r="Q1176" t="e">
        <f t="shared" si="225"/>
        <v>#VALUE!</v>
      </c>
      <c r="S1176" t="e">
        <f t="shared" si="227"/>
        <v>#VALUE!</v>
      </c>
      <c r="T1176" t="e">
        <f t="shared" si="226"/>
        <v>#VALUE!</v>
      </c>
    </row>
    <row r="1177" spans="2:20" x14ac:dyDescent="0.25">
      <c r="E1177" t="str">
        <f t="shared" si="218"/>
        <v/>
      </c>
      <c r="F1177" t="str">
        <f t="shared" si="228"/>
        <v/>
      </c>
      <c r="G1177" t="str">
        <f t="shared" si="219"/>
        <v/>
      </c>
      <c r="I1177" t="str">
        <f t="shared" si="220"/>
        <v/>
      </c>
      <c r="J1177" t="str">
        <f t="shared" si="229"/>
        <v/>
      </c>
      <c r="K1177" t="str">
        <f t="shared" si="221"/>
        <v/>
      </c>
      <c r="M1177" t="str">
        <f t="shared" si="222"/>
        <v/>
      </c>
      <c r="N1177" t="e">
        <f t="shared" si="223"/>
        <v>#VALUE!</v>
      </c>
      <c r="O1177" t="e">
        <f t="shared" si="224"/>
        <v>#VALUE!</v>
      </c>
      <c r="Q1177" t="e">
        <f t="shared" si="225"/>
        <v>#VALUE!</v>
      </c>
      <c r="S1177" t="e">
        <f t="shared" si="227"/>
        <v>#VALUE!</v>
      </c>
      <c r="T1177" t="e">
        <f t="shared" si="226"/>
        <v>#VALUE!</v>
      </c>
    </row>
    <row r="1178" spans="2:20" x14ac:dyDescent="0.25">
      <c r="B1178" t="s">
        <v>4267</v>
      </c>
      <c r="C1178" t="s">
        <v>4168</v>
      </c>
      <c r="E1178" t="str">
        <f t="shared" si="218"/>
        <v>06</v>
      </c>
      <c r="F1178" t="str">
        <f t="shared" si="228"/>
        <v>01</v>
      </c>
      <c r="G1178" t="str">
        <f t="shared" si="219"/>
        <v>S</v>
      </c>
      <c r="I1178" t="str">
        <f t="shared" si="220"/>
        <v>106</v>
      </c>
      <c r="J1178" t="str">
        <f t="shared" si="229"/>
        <v>53</v>
      </c>
      <c r="K1178" t="str">
        <f t="shared" si="221"/>
        <v>E</v>
      </c>
      <c r="M1178" t="str">
        <f t="shared" si="222"/>
        <v>06</v>
      </c>
      <c r="N1178">
        <f t="shared" si="223"/>
        <v>1.6666666666666666E-2</v>
      </c>
      <c r="O1178">
        <f t="shared" si="224"/>
        <v>6.0166666666666666</v>
      </c>
      <c r="Q1178">
        <f t="shared" si="225"/>
        <v>106.88333333333334</v>
      </c>
      <c r="S1178">
        <f t="shared" si="227"/>
        <v>-6.0166666666666666</v>
      </c>
      <c r="T1178">
        <f t="shared" si="226"/>
        <v>106.88333333333334</v>
      </c>
    </row>
    <row r="1179" spans="2:20" x14ac:dyDescent="0.25">
      <c r="E1179" t="str">
        <f t="shared" si="218"/>
        <v/>
      </c>
      <c r="F1179" t="str">
        <f t="shared" si="228"/>
        <v/>
      </c>
      <c r="G1179" t="str">
        <f t="shared" si="219"/>
        <v/>
      </c>
      <c r="I1179" t="str">
        <f t="shared" si="220"/>
        <v/>
      </c>
      <c r="J1179" t="str">
        <f t="shared" si="229"/>
        <v/>
      </c>
      <c r="K1179" t="str">
        <f t="shared" si="221"/>
        <v/>
      </c>
      <c r="M1179" t="str">
        <f t="shared" si="222"/>
        <v/>
      </c>
      <c r="N1179" t="e">
        <f t="shared" si="223"/>
        <v>#VALUE!</v>
      </c>
      <c r="O1179" t="e">
        <f t="shared" si="224"/>
        <v>#VALUE!</v>
      </c>
      <c r="Q1179" t="e">
        <f t="shared" si="225"/>
        <v>#VALUE!</v>
      </c>
      <c r="S1179" t="e">
        <f t="shared" si="227"/>
        <v>#VALUE!</v>
      </c>
      <c r="T1179" t="e">
        <f t="shared" si="226"/>
        <v>#VALUE!</v>
      </c>
    </row>
    <row r="1180" spans="2:20" x14ac:dyDescent="0.25">
      <c r="B1180" t="s">
        <v>4857</v>
      </c>
      <c r="C1180" t="s">
        <v>4858</v>
      </c>
      <c r="E1180" t="str">
        <f t="shared" si="218"/>
        <v>10</v>
      </c>
      <c r="F1180" t="str">
        <f t="shared" si="228"/>
        <v>22</v>
      </c>
      <c r="G1180" t="str">
        <f t="shared" si="219"/>
        <v>S</v>
      </c>
      <c r="I1180" t="str">
        <f t="shared" si="220"/>
        <v>106</v>
      </c>
      <c r="J1180" t="str">
        <f t="shared" si="229"/>
        <v>16</v>
      </c>
      <c r="K1180" t="str">
        <f t="shared" si="221"/>
        <v>E</v>
      </c>
      <c r="M1180" t="str">
        <f t="shared" si="222"/>
        <v>10</v>
      </c>
      <c r="N1180">
        <f t="shared" si="223"/>
        <v>0.36666666666666664</v>
      </c>
      <c r="O1180">
        <f t="shared" si="224"/>
        <v>10.366666666666667</v>
      </c>
      <c r="Q1180">
        <f t="shared" si="225"/>
        <v>106.26666666666667</v>
      </c>
      <c r="S1180">
        <f t="shared" si="227"/>
        <v>-10.366666666666667</v>
      </c>
      <c r="T1180">
        <f t="shared" si="226"/>
        <v>106.26666666666667</v>
      </c>
    </row>
    <row r="1181" spans="2:20" x14ac:dyDescent="0.25">
      <c r="B1181" t="s">
        <v>4859</v>
      </c>
      <c r="C1181" t="s">
        <v>4860</v>
      </c>
      <c r="E1181" t="str">
        <f t="shared" si="218"/>
        <v>17</v>
      </c>
      <c r="F1181" t="str">
        <f t="shared" si="228"/>
        <v>26</v>
      </c>
      <c r="G1181" t="str">
        <f t="shared" si="219"/>
        <v>S</v>
      </c>
      <c r="I1181" t="str">
        <f t="shared" si="220"/>
        <v>108</v>
      </c>
      <c r="J1181" t="str">
        <f t="shared" si="229"/>
        <v>56</v>
      </c>
      <c r="K1181" t="str">
        <f t="shared" si="221"/>
        <v>E</v>
      </c>
      <c r="M1181" t="str">
        <f t="shared" si="222"/>
        <v>17</v>
      </c>
      <c r="N1181">
        <f t="shared" si="223"/>
        <v>0.43333333333333335</v>
      </c>
      <c r="O1181">
        <f t="shared" si="224"/>
        <v>17.433333333333334</v>
      </c>
      <c r="Q1181">
        <f t="shared" si="225"/>
        <v>108.93333333333334</v>
      </c>
      <c r="S1181">
        <f t="shared" si="227"/>
        <v>-17.433333333333334</v>
      </c>
      <c r="T1181">
        <f t="shared" si="226"/>
        <v>108.93333333333334</v>
      </c>
    </row>
    <row r="1182" spans="2:20" x14ac:dyDescent="0.25">
      <c r="B1182" t="s">
        <v>4861</v>
      </c>
      <c r="C1182" t="s">
        <v>4862</v>
      </c>
      <c r="E1182" t="str">
        <f t="shared" si="218"/>
        <v>24</v>
      </c>
      <c r="F1182" t="str">
        <f t="shared" si="228"/>
        <v>20</v>
      </c>
      <c r="G1182" t="str">
        <f t="shared" si="219"/>
        <v>S</v>
      </c>
      <c r="I1182" t="str">
        <f t="shared" si="220"/>
        <v>111</v>
      </c>
      <c r="J1182" t="str">
        <f t="shared" si="229"/>
        <v>40</v>
      </c>
      <c r="K1182" t="str">
        <f t="shared" si="221"/>
        <v>E</v>
      </c>
      <c r="M1182" t="str">
        <f t="shared" si="222"/>
        <v>24</v>
      </c>
      <c r="N1182">
        <f t="shared" si="223"/>
        <v>0.33333333333333331</v>
      </c>
      <c r="O1182">
        <f t="shared" si="224"/>
        <v>24.333333333333332</v>
      </c>
      <c r="Q1182">
        <f t="shared" si="225"/>
        <v>111.66666666666667</v>
      </c>
      <c r="S1182">
        <f t="shared" si="227"/>
        <v>-24.333333333333332</v>
      </c>
      <c r="T1182">
        <f t="shared" si="226"/>
        <v>111.66666666666667</v>
      </c>
    </row>
    <row r="1183" spans="2:20" x14ac:dyDescent="0.25">
      <c r="B1183" t="s">
        <v>4863</v>
      </c>
      <c r="C1183" t="s">
        <v>3928</v>
      </c>
      <c r="E1183" t="str">
        <f t="shared" si="218"/>
        <v>31</v>
      </c>
      <c r="F1183" t="str">
        <f t="shared" si="228"/>
        <v>00</v>
      </c>
      <c r="G1183" t="str">
        <f t="shared" si="219"/>
        <v>S</v>
      </c>
      <c r="I1183" t="str">
        <f t="shared" si="220"/>
        <v>114</v>
      </c>
      <c r="J1183" t="str">
        <f t="shared" si="229"/>
        <v>49</v>
      </c>
      <c r="K1183" t="str">
        <f t="shared" si="221"/>
        <v>E</v>
      </c>
      <c r="M1183" t="str">
        <f t="shared" si="222"/>
        <v>31</v>
      </c>
      <c r="N1183">
        <f t="shared" si="223"/>
        <v>0</v>
      </c>
      <c r="O1183">
        <f t="shared" si="224"/>
        <v>31</v>
      </c>
      <c r="Q1183">
        <f t="shared" si="225"/>
        <v>114.81666666666666</v>
      </c>
      <c r="S1183">
        <f t="shared" si="227"/>
        <v>-31</v>
      </c>
      <c r="T1183">
        <f t="shared" si="226"/>
        <v>114.81666666666666</v>
      </c>
    </row>
    <row r="1184" spans="2:20" x14ac:dyDescent="0.25">
      <c r="B1184" t="s">
        <v>4285</v>
      </c>
      <c r="C1184" t="s">
        <v>4286</v>
      </c>
      <c r="E1184" t="str">
        <f t="shared" si="218"/>
        <v>31</v>
      </c>
      <c r="F1184" t="str">
        <f t="shared" si="228"/>
        <v>58</v>
      </c>
      <c r="G1184" t="str">
        <f t="shared" si="219"/>
        <v>S</v>
      </c>
      <c r="I1184" t="str">
        <f t="shared" si="220"/>
        <v>115</v>
      </c>
      <c r="J1184" t="str">
        <f t="shared" si="229"/>
        <v>41</v>
      </c>
      <c r="K1184" t="str">
        <f t="shared" si="221"/>
        <v>E</v>
      </c>
      <c r="M1184" t="str">
        <f t="shared" si="222"/>
        <v>31</v>
      </c>
      <c r="N1184">
        <f t="shared" si="223"/>
        <v>0.96666666666666667</v>
      </c>
      <c r="O1184">
        <f t="shared" si="224"/>
        <v>31.966666666666665</v>
      </c>
      <c r="Q1184">
        <f t="shared" si="225"/>
        <v>115.68333333333334</v>
      </c>
      <c r="S1184">
        <f t="shared" si="227"/>
        <v>-31.966666666666665</v>
      </c>
      <c r="T1184">
        <f t="shared" si="226"/>
        <v>115.68333333333334</v>
      </c>
    </row>
    <row r="1185" spans="2:20" x14ac:dyDescent="0.25">
      <c r="E1185" t="str">
        <f t="shared" si="218"/>
        <v/>
      </c>
      <c r="F1185" t="str">
        <f t="shared" si="228"/>
        <v/>
      </c>
      <c r="G1185" t="str">
        <f t="shared" si="219"/>
        <v/>
      </c>
      <c r="I1185" t="str">
        <f t="shared" si="220"/>
        <v/>
      </c>
      <c r="J1185" t="str">
        <f t="shared" si="229"/>
        <v/>
      </c>
      <c r="K1185" t="str">
        <f t="shared" si="221"/>
        <v/>
      </c>
      <c r="M1185" t="str">
        <f t="shared" si="222"/>
        <v/>
      </c>
      <c r="N1185" t="e">
        <f t="shared" si="223"/>
        <v>#VALUE!</v>
      </c>
      <c r="O1185" t="e">
        <f t="shared" si="224"/>
        <v>#VALUE!</v>
      </c>
      <c r="Q1185" t="e">
        <f t="shared" si="225"/>
        <v>#VALUE!</v>
      </c>
      <c r="S1185" t="e">
        <f t="shared" si="227"/>
        <v>#VALUE!</v>
      </c>
      <c r="T1185" t="e">
        <f t="shared" si="226"/>
        <v>#VALUE!</v>
      </c>
    </row>
    <row r="1186" spans="2:20" x14ac:dyDescent="0.25">
      <c r="E1186" t="str">
        <f t="shared" si="218"/>
        <v/>
      </c>
      <c r="F1186" t="str">
        <f t="shared" si="228"/>
        <v/>
      </c>
      <c r="G1186" t="str">
        <f t="shared" si="219"/>
        <v/>
      </c>
      <c r="I1186" t="str">
        <f t="shared" si="220"/>
        <v/>
      </c>
      <c r="J1186" t="str">
        <f t="shared" si="229"/>
        <v/>
      </c>
      <c r="K1186" t="str">
        <f t="shared" si="221"/>
        <v/>
      </c>
      <c r="M1186" t="str">
        <f t="shared" si="222"/>
        <v/>
      </c>
      <c r="N1186" t="e">
        <f t="shared" si="223"/>
        <v>#VALUE!</v>
      </c>
      <c r="O1186" t="e">
        <f t="shared" si="224"/>
        <v>#VALUE!</v>
      </c>
      <c r="Q1186" t="e">
        <f t="shared" si="225"/>
        <v>#VALUE!</v>
      </c>
      <c r="S1186" t="e">
        <f t="shared" si="227"/>
        <v>#VALUE!</v>
      </c>
      <c r="T1186" t="e">
        <f t="shared" si="226"/>
        <v>#VALUE!</v>
      </c>
    </row>
    <row r="1187" spans="2:20" x14ac:dyDescent="0.25">
      <c r="B1187" t="s">
        <v>4864</v>
      </c>
      <c r="C1187" t="s">
        <v>4865</v>
      </c>
      <c r="E1187" t="str">
        <f t="shared" si="218"/>
        <v>32</v>
      </c>
      <c r="F1187" t="str">
        <f t="shared" si="228"/>
        <v>23</v>
      </c>
      <c r="G1187" t="str">
        <f t="shared" si="219"/>
        <v>S</v>
      </c>
      <c r="I1187" t="str">
        <f t="shared" si="220"/>
        <v>115</v>
      </c>
      <c r="J1187" t="str">
        <f t="shared" si="229"/>
        <v>10</v>
      </c>
      <c r="K1187" t="str">
        <f t="shared" si="221"/>
        <v>E</v>
      </c>
      <c r="M1187" t="str">
        <f t="shared" si="222"/>
        <v>32</v>
      </c>
      <c r="N1187">
        <f t="shared" si="223"/>
        <v>0.38333333333333336</v>
      </c>
      <c r="O1187">
        <f t="shared" si="224"/>
        <v>32.383333333333333</v>
      </c>
      <c r="Q1187">
        <f t="shared" si="225"/>
        <v>115.16666666666667</v>
      </c>
      <c r="S1187">
        <f t="shared" si="227"/>
        <v>-32.383333333333333</v>
      </c>
      <c r="T1187">
        <f t="shared" si="226"/>
        <v>115.16666666666667</v>
      </c>
    </row>
    <row r="1188" spans="2:20" x14ac:dyDescent="0.25">
      <c r="B1188" t="s">
        <v>4866</v>
      </c>
      <c r="C1188" t="s">
        <v>4398</v>
      </c>
      <c r="E1188" t="str">
        <f t="shared" si="218"/>
        <v>32</v>
      </c>
      <c r="F1188" t="str">
        <f t="shared" si="228"/>
        <v>00</v>
      </c>
      <c r="G1188" t="str">
        <f t="shared" si="219"/>
        <v>S</v>
      </c>
      <c r="I1188" t="str">
        <f t="shared" si="220"/>
        <v>115</v>
      </c>
      <c r="J1188" t="str">
        <f t="shared" si="229"/>
        <v>42</v>
      </c>
      <c r="K1188" t="str">
        <f t="shared" si="221"/>
        <v>E</v>
      </c>
      <c r="M1188" t="str">
        <f t="shared" si="222"/>
        <v>32</v>
      </c>
      <c r="N1188">
        <f t="shared" si="223"/>
        <v>0</v>
      </c>
      <c r="O1188">
        <f t="shared" si="224"/>
        <v>32</v>
      </c>
      <c r="Q1188">
        <f t="shared" si="225"/>
        <v>115.7</v>
      </c>
      <c r="S1188">
        <f t="shared" si="227"/>
        <v>-32</v>
      </c>
      <c r="T1188">
        <f t="shared" si="226"/>
        <v>115.7</v>
      </c>
    </row>
    <row r="1189" spans="2:20" x14ac:dyDescent="0.25">
      <c r="B1189" t="s">
        <v>4867</v>
      </c>
      <c r="C1189" t="s">
        <v>3969</v>
      </c>
      <c r="E1189" t="str">
        <f t="shared" si="218"/>
        <v>35</v>
      </c>
      <c r="F1189" t="str">
        <f t="shared" si="228"/>
        <v>08</v>
      </c>
      <c r="G1189" t="str">
        <f t="shared" si="219"/>
        <v>S</v>
      </c>
      <c r="I1189" t="str">
        <f t="shared" si="220"/>
        <v>118</v>
      </c>
      <c r="J1189" t="str">
        <f t="shared" si="229"/>
        <v>53</v>
      </c>
      <c r="K1189" t="str">
        <f t="shared" si="221"/>
        <v>E</v>
      </c>
      <c r="M1189" t="str">
        <f t="shared" si="222"/>
        <v>35</v>
      </c>
      <c r="N1189">
        <f t="shared" si="223"/>
        <v>0.13333333333333333</v>
      </c>
      <c r="O1189">
        <f t="shared" si="224"/>
        <v>35.133333333333333</v>
      </c>
      <c r="Q1189">
        <f t="shared" si="225"/>
        <v>118.88333333333334</v>
      </c>
      <c r="S1189">
        <f t="shared" si="227"/>
        <v>-35.133333333333333</v>
      </c>
      <c r="T1189">
        <f t="shared" si="226"/>
        <v>118.88333333333334</v>
      </c>
    </row>
    <row r="1190" spans="2:20" x14ac:dyDescent="0.25">
      <c r="B1190" t="s">
        <v>4868</v>
      </c>
      <c r="C1190" t="s">
        <v>3942</v>
      </c>
      <c r="E1190" t="str">
        <f t="shared" si="218"/>
        <v>34</v>
      </c>
      <c r="F1190" t="str">
        <f t="shared" si="228"/>
        <v>46</v>
      </c>
      <c r="G1190" t="str">
        <f t="shared" si="219"/>
        <v>S</v>
      </c>
      <c r="I1190" t="str">
        <f t="shared" si="220"/>
        <v>126</v>
      </c>
      <c r="J1190" t="str">
        <f t="shared" si="229"/>
        <v>11</v>
      </c>
      <c r="K1190" t="str">
        <f t="shared" si="221"/>
        <v>E</v>
      </c>
      <c r="M1190" t="str">
        <f t="shared" si="222"/>
        <v>34</v>
      </c>
      <c r="N1190">
        <f t="shared" si="223"/>
        <v>0.76666666666666672</v>
      </c>
      <c r="O1190">
        <f t="shared" si="224"/>
        <v>34.766666666666666</v>
      </c>
      <c r="Q1190">
        <f t="shared" si="225"/>
        <v>126.18333333333334</v>
      </c>
      <c r="S1190">
        <f t="shared" si="227"/>
        <v>-34.766666666666666</v>
      </c>
      <c r="T1190">
        <f t="shared" si="226"/>
        <v>126.18333333333334</v>
      </c>
    </row>
    <row r="1191" spans="2:20" x14ac:dyDescent="0.25">
      <c r="B1191" t="s">
        <v>4292</v>
      </c>
      <c r="C1191" t="s">
        <v>4869</v>
      </c>
      <c r="E1191" t="str">
        <f t="shared" si="218"/>
        <v>35</v>
      </c>
      <c r="F1191" t="str">
        <f t="shared" si="228"/>
        <v>12</v>
      </c>
      <c r="G1191" t="str">
        <f t="shared" si="219"/>
        <v>S</v>
      </c>
      <c r="I1191" t="str">
        <f t="shared" si="220"/>
        <v>133</v>
      </c>
      <c r="J1191" t="str">
        <f t="shared" si="229"/>
        <v>34</v>
      </c>
      <c r="K1191" t="str">
        <f t="shared" si="221"/>
        <v>E</v>
      </c>
      <c r="M1191" t="str">
        <f t="shared" si="222"/>
        <v>35</v>
      </c>
      <c r="N1191">
        <f t="shared" si="223"/>
        <v>0.2</v>
      </c>
      <c r="O1191">
        <f t="shared" si="224"/>
        <v>35.200000000000003</v>
      </c>
      <c r="Q1191">
        <f t="shared" si="225"/>
        <v>133.56666666666666</v>
      </c>
      <c r="S1191">
        <f t="shared" si="227"/>
        <v>-35.200000000000003</v>
      </c>
      <c r="T1191">
        <f t="shared" si="226"/>
        <v>133.56666666666666</v>
      </c>
    </row>
    <row r="1192" spans="2:20" x14ac:dyDescent="0.25">
      <c r="B1192" t="s">
        <v>4184</v>
      </c>
      <c r="C1192" t="s">
        <v>4185</v>
      </c>
      <c r="E1192" t="str">
        <f t="shared" si="218"/>
        <v>34</v>
      </c>
      <c r="F1192" t="str">
        <f t="shared" si="228"/>
        <v>51</v>
      </c>
      <c r="G1192" t="str">
        <f t="shared" si="219"/>
        <v>S</v>
      </c>
      <c r="I1192" t="str">
        <f t="shared" si="220"/>
        <v>138</v>
      </c>
      <c r="J1192" t="str">
        <f t="shared" si="229"/>
        <v>19</v>
      </c>
      <c r="K1192" t="str">
        <f t="shared" si="221"/>
        <v>E</v>
      </c>
      <c r="M1192" t="str">
        <f t="shared" si="222"/>
        <v>34</v>
      </c>
      <c r="N1192">
        <f t="shared" si="223"/>
        <v>0.85</v>
      </c>
      <c r="O1192">
        <f t="shared" si="224"/>
        <v>34.85</v>
      </c>
      <c r="Q1192">
        <f t="shared" si="225"/>
        <v>138.31666666666666</v>
      </c>
      <c r="S1192">
        <f t="shared" si="227"/>
        <v>-34.85</v>
      </c>
      <c r="T1192">
        <f t="shared" si="226"/>
        <v>138.31666666666666</v>
      </c>
    </row>
    <row r="1193" spans="2:20" x14ac:dyDescent="0.25">
      <c r="E1193" t="str">
        <f t="shared" si="218"/>
        <v/>
      </c>
      <c r="F1193" t="str">
        <f t="shared" si="228"/>
        <v/>
      </c>
      <c r="G1193" t="str">
        <f t="shared" si="219"/>
        <v/>
      </c>
      <c r="I1193" t="str">
        <f t="shared" si="220"/>
        <v/>
      </c>
      <c r="J1193" t="str">
        <f t="shared" si="229"/>
        <v/>
      </c>
      <c r="K1193" t="str">
        <f t="shared" si="221"/>
        <v/>
      </c>
      <c r="M1193" t="str">
        <f t="shared" si="222"/>
        <v/>
      </c>
      <c r="N1193" t="e">
        <f t="shared" si="223"/>
        <v>#VALUE!</v>
      </c>
      <c r="O1193" t="e">
        <f t="shared" si="224"/>
        <v>#VALUE!</v>
      </c>
      <c r="Q1193" t="e">
        <f t="shared" si="225"/>
        <v>#VALUE!</v>
      </c>
      <c r="S1193" t="e">
        <f t="shared" si="227"/>
        <v>#VALUE!</v>
      </c>
      <c r="T1193" t="e">
        <f t="shared" si="226"/>
        <v>#VALUE!</v>
      </c>
    </row>
    <row r="1194" spans="2:20" x14ac:dyDescent="0.25">
      <c r="E1194" t="str">
        <f t="shared" si="218"/>
        <v/>
      </c>
      <c r="F1194" t="str">
        <f t="shared" si="228"/>
        <v/>
      </c>
      <c r="G1194" t="str">
        <f t="shared" si="219"/>
        <v/>
      </c>
      <c r="I1194" t="str">
        <f t="shared" si="220"/>
        <v/>
      </c>
      <c r="J1194" t="str">
        <f t="shared" si="229"/>
        <v/>
      </c>
      <c r="K1194" t="str">
        <f t="shared" si="221"/>
        <v/>
      </c>
      <c r="M1194" t="str">
        <f t="shared" si="222"/>
        <v/>
      </c>
      <c r="N1194" t="e">
        <f t="shared" si="223"/>
        <v>#VALUE!</v>
      </c>
      <c r="O1194" t="e">
        <f t="shared" si="224"/>
        <v>#VALUE!</v>
      </c>
      <c r="Q1194" t="e">
        <f t="shared" si="225"/>
        <v>#VALUE!</v>
      </c>
      <c r="S1194" t="e">
        <f t="shared" si="227"/>
        <v>#VALUE!</v>
      </c>
      <c r="T1194" t="e">
        <f t="shared" si="226"/>
        <v>#VALUE!</v>
      </c>
    </row>
    <row r="1195" spans="2:20" x14ac:dyDescent="0.25">
      <c r="B1195" t="s">
        <v>4870</v>
      </c>
      <c r="C1195" t="s">
        <v>4871</v>
      </c>
      <c r="E1195" t="str">
        <f t="shared" si="218"/>
        <v>36</v>
      </c>
      <c r="F1195" t="str">
        <f t="shared" si="228"/>
        <v>47</v>
      </c>
      <c r="G1195" t="str">
        <f t="shared" si="219"/>
        <v>S</v>
      </c>
      <c r="I1195" t="str">
        <f t="shared" si="220"/>
        <v>139</v>
      </c>
      <c r="J1195" t="str">
        <f t="shared" si="229"/>
        <v>09</v>
      </c>
      <c r="K1195" t="str">
        <f t="shared" si="221"/>
        <v>E</v>
      </c>
      <c r="M1195" t="str">
        <f t="shared" si="222"/>
        <v>36</v>
      </c>
      <c r="N1195">
        <f t="shared" si="223"/>
        <v>0.78333333333333333</v>
      </c>
      <c r="O1195">
        <f t="shared" si="224"/>
        <v>36.783333333333331</v>
      </c>
      <c r="Q1195">
        <f t="shared" si="225"/>
        <v>139.15</v>
      </c>
      <c r="S1195">
        <f t="shared" si="227"/>
        <v>-36.783333333333331</v>
      </c>
      <c r="T1195">
        <f t="shared" si="226"/>
        <v>139.15</v>
      </c>
    </row>
    <row r="1196" spans="2:20" x14ac:dyDescent="0.25">
      <c r="B1196" t="s">
        <v>4188</v>
      </c>
      <c r="C1196" t="s">
        <v>4406</v>
      </c>
      <c r="E1196" t="str">
        <f t="shared" si="218"/>
        <v>34</v>
      </c>
      <c r="F1196" t="str">
        <f t="shared" si="228"/>
        <v>48</v>
      </c>
      <c r="G1196" t="str">
        <f t="shared" si="219"/>
        <v>S</v>
      </c>
      <c r="I1196" t="str">
        <f t="shared" si="220"/>
        <v>138</v>
      </c>
      <c r="J1196" t="str">
        <f t="shared" si="229"/>
        <v>21</v>
      </c>
      <c r="K1196" t="str">
        <f t="shared" si="221"/>
        <v>E</v>
      </c>
      <c r="M1196" t="str">
        <f t="shared" si="222"/>
        <v>34</v>
      </c>
      <c r="N1196">
        <f t="shared" si="223"/>
        <v>0.8</v>
      </c>
      <c r="O1196">
        <f t="shared" si="224"/>
        <v>34.799999999999997</v>
      </c>
      <c r="Q1196">
        <f t="shared" si="225"/>
        <v>138.35</v>
      </c>
      <c r="S1196">
        <f t="shared" si="227"/>
        <v>-34.799999999999997</v>
      </c>
      <c r="T1196">
        <f t="shared" si="226"/>
        <v>138.35</v>
      </c>
    </row>
    <row r="1197" spans="2:20" x14ac:dyDescent="0.25">
      <c r="B1197" t="s">
        <v>4872</v>
      </c>
      <c r="C1197" t="s">
        <v>4873</v>
      </c>
      <c r="E1197" t="str">
        <f t="shared" si="218"/>
        <v>38</v>
      </c>
      <c r="F1197" t="str">
        <f t="shared" si="228"/>
        <v>52</v>
      </c>
      <c r="G1197" t="str">
        <f t="shared" si="219"/>
        <v>S</v>
      </c>
      <c r="I1197" t="str">
        <f t="shared" si="220"/>
        <v>144</v>
      </c>
      <c r="J1197" t="str">
        <f t="shared" si="229"/>
        <v>04</v>
      </c>
      <c r="K1197" t="str">
        <f t="shared" si="221"/>
        <v>E</v>
      </c>
      <c r="M1197" t="str">
        <f t="shared" si="222"/>
        <v>38</v>
      </c>
      <c r="N1197">
        <f t="shared" si="223"/>
        <v>0.8666666666666667</v>
      </c>
      <c r="O1197">
        <f t="shared" si="224"/>
        <v>38.866666666666667</v>
      </c>
      <c r="Q1197">
        <f t="shared" si="225"/>
        <v>144.06666666666666</v>
      </c>
      <c r="S1197">
        <f t="shared" si="227"/>
        <v>-38.866666666666667</v>
      </c>
      <c r="T1197">
        <f t="shared" si="226"/>
        <v>144.06666666666666</v>
      </c>
    </row>
    <row r="1198" spans="2:20" x14ac:dyDescent="0.25">
      <c r="B1198" t="s">
        <v>4809</v>
      </c>
      <c r="C1198" t="s">
        <v>4874</v>
      </c>
      <c r="E1198" t="str">
        <f t="shared" si="218"/>
        <v>38</v>
      </c>
      <c r="F1198" t="str">
        <f t="shared" si="228"/>
        <v>22</v>
      </c>
      <c r="G1198" t="str">
        <f t="shared" si="219"/>
        <v>S</v>
      </c>
      <c r="I1198" t="str">
        <f t="shared" si="220"/>
        <v>144</v>
      </c>
      <c r="J1198" t="str">
        <f t="shared" si="229"/>
        <v>31</v>
      </c>
      <c r="K1198" t="str">
        <f t="shared" si="221"/>
        <v>E</v>
      </c>
      <c r="M1198" t="str">
        <f t="shared" si="222"/>
        <v>38</v>
      </c>
      <c r="N1198">
        <f t="shared" si="223"/>
        <v>0.36666666666666664</v>
      </c>
      <c r="O1198">
        <f t="shared" si="224"/>
        <v>38.366666666666667</v>
      </c>
      <c r="Q1198">
        <f t="shared" si="225"/>
        <v>144.51666666666668</v>
      </c>
      <c r="S1198">
        <f t="shared" si="227"/>
        <v>-38.366666666666667</v>
      </c>
      <c r="T1198">
        <f t="shared" si="226"/>
        <v>144.51666666666668</v>
      </c>
    </row>
    <row r="1199" spans="2:20" x14ac:dyDescent="0.25">
      <c r="E1199" t="str">
        <f t="shared" si="218"/>
        <v/>
      </c>
      <c r="F1199" t="str">
        <f t="shared" si="228"/>
        <v/>
      </c>
      <c r="G1199" t="str">
        <f t="shared" si="219"/>
        <v/>
      </c>
      <c r="I1199" t="str">
        <f t="shared" si="220"/>
        <v/>
      </c>
      <c r="J1199" t="str">
        <f t="shared" si="229"/>
        <v/>
      </c>
      <c r="K1199" t="str">
        <f t="shared" si="221"/>
        <v/>
      </c>
      <c r="M1199" t="str">
        <f t="shared" si="222"/>
        <v/>
      </c>
      <c r="N1199" t="e">
        <f t="shared" si="223"/>
        <v>#VALUE!</v>
      </c>
      <c r="O1199" t="e">
        <f t="shared" si="224"/>
        <v>#VALUE!</v>
      </c>
      <c r="Q1199" t="e">
        <f t="shared" si="225"/>
        <v>#VALUE!</v>
      </c>
      <c r="S1199" t="e">
        <f t="shared" si="227"/>
        <v>#VALUE!</v>
      </c>
      <c r="T1199" t="e">
        <f t="shared" si="226"/>
        <v>#VALUE!</v>
      </c>
    </row>
    <row r="1200" spans="2:20" x14ac:dyDescent="0.25">
      <c r="E1200" t="str">
        <f t="shared" si="218"/>
        <v/>
      </c>
      <c r="F1200" t="str">
        <f t="shared" si="228"/>
        <v/>
      </c>
      <c r="G1200" t="str">
        <f t="shared" si="219"/>
        <v/>
      </c>
      <c r="I1200" t="str">
        <f t="shared" si="220"/>
        <v/>
      </c>
      <c r="J1200" t="str">
        <f t="shared" si="229"/>
        <v/>
      </c>
      <c r="K1200" t="str">
        <f t="shared" si="221"/>
        <v/>
      </c>
      <c r="M1200" t="str">
        <f t="shared" si="222"/>
        <v/>
      </c>
      <c r="N1200" t="e">
        <f t="shared" si="223"/>
        <v>#VALUE!</v>
      </c>
      <c r="O1200" t="e">
        <f t="shared" si="224"/>
        <v>#VALUE!</v>
      </c>
      <c r="Q1200" t="e">
        <f t="shared" si="225"/>
        <v>#VALUE!</v>
      </c>
      <c r="S1200" t="e">
        <f t="shared" si="227"/>
        <v>#VALUE!</v>
      </c>
      <c r="T1200" t="e">
        <f t="shared" si="226"/>
        <v>#VALUE!</v>
      </c>
    </row>
    <row r="1201" spans="2:20" x14ac:dyDescent="0.25">
      <c r="B1201" t="s">
        <v>4190</v>
      </c>
      <c r="C1201" t="s">
        <v>4875</v>
      </c>
      <c r="E1201" t="str">
        <f t="shared" si="218"/>
        <v>38</v>
      </c>
      <c r="F1201" t="str">
        <f t="shared" si="228"/>
        <v>24</v>
      </c>
      <c r="G1201" t="str">
        <f t="shared" si="219"/>
        <v>S</v>
      </c>
      <c r="I1201" t="str">
        <f t="shared" si="220"/>
        <v>144</v>
      </c>
      <c r="J1201" t="str">
        <f t="shared" si="229"/>
        <v>37</v>
      </c>
      <c r="K1201" t="str">
        <f t="shared" si="221"/>
        <v>E</v>
      </c>
      <c r="M1201" t="str">
        <f t="shared" si="222"/>
        <v>38</v>
      </c>
      <c r="N1201">
        <f t="shared" si="223"/>
        <v>0.4</v>
      </c>
      <c r="O1201">
        <f t="shared" si="224"/>
        <v>38.4</v>
      </c>
      <c r="Q1201">
        <f t="shared" si="225"/>
        <v>144.61666666666667</v>
      </c>
      <c r="S1201">
        <f t="shared" si="227"/>
        <v>-38.4</v>
      </c>
      <c r="T1201">
        <f t="shared" si="226"/>
        <v>144.61666666666667</v>
      </c>
    </row>
    <row r="1202" spans="2:20" x14ac:dyDescent="0.25">
      <c r="B1202" t="s">
        <v>4021</v>
      </c>
      <c r="C1202" t="s">
        <v>4876</v>
      </c>
      <c r="E1202" t="str">
        <f t="shared" si="218"/>
        <v>34</v>
      </c>
      <c r="F1202" t="str">
        <f t="shared" si="228"/>
        <v>49</v>
      </c>
      <c r="G1202" t="str">
        <f t="shared" si="219"/>
        <v>S</v>
      </c>
      <c r="I1202" t="str">
        <f t="shared" si="220"/>
        <v>151</v>
      </c>
      <c r="J1202" t="str">
        <f t="shared" si="229"/>
        <v>08</v>
      </c>
      <c r="K1202" t="str">
        <f t="shared" si="221"/>
        <v>E</v>
      </c>
      <c r="M1202" t="str">
        <f t="shared" si="222"/>
        <v>34</v>
      </c>
      <c r="N1202">
        <f t="shared" si="223"/>
        <v>0.81666666666666665</v>
      </c>
      <c r="O1202">
        <f t="shared" si="224"/>
        <v>34.81666666666667</v>
      </c>
      <c r="Q1202">
        <f t="shared" si="225"/>
        <v>151.13333333333333</v>
      </c>
      <c r="S1202">
        <f t="shared" si="227"/>
        <v>-34.81666666666667</v>
      </c>
      <c r="T1202">
        <f t="shared" si="226"/>
        <v>151.13333333333333</v>
      </c>
    </row>
    <row r="1203" spans="2:20" x14ac:dyDescent="0.25">
      <c r="B1203" t="s">
        <v>4037</v>
      </c>
      <c r="C1203" t="s">
        <v>4313</v>
      </c>
      <c r="E1203" t="str">
        <f t="shared" si="218"/>
        <v>34</v>
      </c>
      <c r="F1203" t="str">
        <f t="shared" si="228"/>
        <v>03</v>
      </c>
      <c r="G1203" t="str">
        <f t="shared" si="219"/>
        <v>S</v>
      </c>
      <c r="I1203" t="str">
        <f t="shared" si="220"/>
        <v>151</v>
      </c>
      <c r="J1203" t="str">
        <f t="shared" si="229"/>
        <v>18</v>
      </c>
      <c r="K1203" t="str">
        <f t="shared" si="221"/>
        <v>E</v>
      </c>
      <c r="M1203" t="str">
        <f t="shared" si="222"/>
        <v>34</v>
      </c>
      <c r="N1203">
        <f t="shared" si="223"/>
        <v>0.05</v>
      </c>
      <c r="O1203">
        <f t="shared" si="224"/>
        <v>34.049999999999997</v>
      </c>
      <c r="Q1203">
        <f t="shared" si="225"/>
        <v>151.30000000000001</v>
      </c>
      <c r="S1203">
        <f t="shared" si="227"/>
        <v>-34.049999999999997</v>
      </c>
      <c r="T1203">
        <f t="shared" si="226"/>
        <v>151.30000000000001</v>
      </c>
    </row>
    <row r="1204" spans="2:20" x14ac:dyDescent="0.25">
      <c r="E1204" t="str">
        <f t="shared" si="218"/>
        <v/>
      </c>
      <c r="F1204" t="str">
        <f t="shared" si="228"/>
        <v/>
      </c>
      <c r="G1204" t="str">
        <f t="shared" si="219"/>
        <v/>
      </c>
      <c r="I1204" t="str">
        <f t="shared" si="220"/>
        <v/>
      </c>
      <c r="J1204" t="str">
        <f t="shared" si="229"/>
        <v/>
      </c>
      <c r="K1204" t="str">
        <f t="shared" si="221"/>
        <v/>
      </c>
      <c r="M1204" t="str">
        <f t="shared" si="222"/>
        <v/>
      </c>
      <c r="N1204" t="e">
        <f t="shared" si="223"/>
        <v>#VALUE!</v>
      </c>
      <c r="O1204" t="e">
        <f t="shared" si="224"/>
        <v>#VALUE!</v>
      </c>
      <c r="Q1204" t="e">
        <f t="shared" si="225"/>
        <v>#VALUE!</v>
      </c>
      <c r="S1204" t="e">
        <f t="shared" si="227"/>
        <v>#VALUE!</v>
      </c>
      <c r="T1204" t="e">
        <f t="shared" si="226"/>
        <v>#VALUE!</v>
      </c>
    </row>
    <row r="1205" spans="2:20" x14ac:dyDescent="0.25">
      <c r="E1205" t="str">
        <f t="shared" si="218"/>
        <v/>
      </c>
      <c r="F1205" t="str">
        <f t="shared" si="228"/>
        <v/>
      </c>
      <c r="G1205" t="str">
        <f t="shared" si="219"/>
        <v/>
      </c>
      <c r="I1205" t="str">
        <f t="shared" si="220"/>
        <v/>
      </c>
      <c r="J1205" t="str">
        <f t="shared" si="229"/>
        <v/>
      </c>
      <c r="K1205" t="str">
        <f t="shared" si="221"/>
        <v/>
      </c>
      <c r="M1205" t="str">
        <f t="shared" si="222"/>
        <v/>
      </c>
      <c r="N1205" t="e">
        <f t="shared" si="223"/>
        <v>#VALUE!</v>
      </c>
      <c r="O1205" t="e">
        <f t="shared" si="224"/>
        <v>#VALUE!</v>
      </c>
      <c r="Q1205" t="e">
        <f t="shared" si="225"/>
        <v>#VALUE!</v>
      </c>
      <c r="S1205" t="e">
        <f t="shared" si="227"/>
        <v>#VALUE!</v>
      </c>
      <c r="T1205" t="e">
        <f t="shared" si="226"/>
        <v>#VALUE!</v>
      </c>
    </row>
    <row r="1206" spans="2:20" x14ac:dyDescent="0.25">
      <c r="E1206" t="str">
        <f t="shared" si="218"/>
        <v/>
      </c>
      <c r="F1206" t="str">
        <f t="shared" si="228"/>
        <v/>
      </c>
      <c r="G1206" t="str">
        <f t="shared" si="219"/>
        <v/>
      </c>
      <c r="I1206" t="str">
        <f t="shared" si="220"/>
        <v/>
      </c>
      <c r="J1206" t="str">
        <f t="shared" si="229"/>
        <v/>
      </c>
      <c r="K1206" t="str">
        <f t="shared" si="221"/>
        <v/>
      </c>
      <c r="M1206" t="str">
        <f t="shared" si="222"/>
        <v/>
      </c>
      <c r="N1206" t="e">
        <f t="shared" si="223"/>
        <v>#VALUE!</v>
      </c>
      <c r="O1206" t="e">
        <f t="shared" si="224"/>
        <v>#VALUE!</v>
      </c>
      <c r="Q1206" t="e">
        <f t="shared" si="225"/>
        <v>#VALUE!</v>
      </c>
      <c r="S1206" t="e">
        <f t="shared" si="227"/>
        <v>#VALUE!</v>
      </c>
      <c r="T1206" t="e">
        <f t="shared" si="226"/>
        <v>#VALUE!</v>
      </c>
    </row>
    <row r="1207" spans="2:20" x14ac:dyDescent="0.25">
      <c r="E1207" t="str">
        <f t="shared" si="218"/>
        <v/>
      </c>
      <c r="F1207" t="str">
        <f t="shared" si="228"/>
        <v/>
      </c>
      <c r="G1207" t="str">
        <f t="shared" si="219"/>
        <v/>
      </c>
      <c r="I1207" t="str">
        <f t="shared" si="220"/>
        <v/>
      </c>
      <c r="J1207" t="str">
        <f t="shared" si="229"/>
        <v/>
      </c>
      <c r="K1207" t="str">
        <f t="shared" si="221"/>
        <v/>
      </c>
      <c r="M1207" t="str">
        <f t="shared" si="222"/>
        <v/>
      </c>
      <c r="N1207" t="e">
        <f t="shared" si="223"/>
        <v>#VALUE!</v>
      </c>
      <c r="O1207" t="e">
        <f t="shared" si="224"/>
        <v>#VALUE!</v>
      </c>
      <c r="Q1207" t="e">
        <f t="shared" si="225"/>
        <v>#VALUE!</v>
      </c>
      <c r="S1207" t="e">
        <f t="shared" si="227"/>
        <v>#VALUE!</v>
      </c>
      <c r="T1207" t="e">
        <f t="shared" si="226"/>
        <v>#VALUE!</v>
      </c>
    </row>
    <row r="1208" spans="2:20" x14ac:dyDescent="0.25">
      <c r="E1208" t="str">
        <f t="shared" si="218"/>
        <v/>
      </c>
      <c r="F1208" t="str">
        <f t="shared" si="228"/>
        <v/>
      </c>
      <c r="G1208" t="str">
        <f t="shared" si="219"/>
        <v/>
      </c>
      <c r="I1208" t="str">
        <f t="shared" si="220"/>
        <v/>
      </c>
      <c r="J1208" t="str">
        <f t="shared" si="229"/>
        <v/>
      </c>
      <c r="K1208" t="str">
        <f t="shared" si="221"/>
        <v/>
      </c>
      <c r="M1208" t="str">
        <f t="shared" si="222"/>
        <v/>
      </c>
      <c r="N1208" t="e">
        <f t="shared" si="223"/>
        <v>#VALUE!</v>
      </c>
      <c r="O1208" t="e">
        <f t="shared" si="224"/>
        <v>#VALUE!</v>
      </c>
      <c r="Q1208" t="e">
        <f t="shared" si="225"/>
        <v>#VALUE!</v>
      </c>
      <c r="S1208" t="e">
        <f t="shared" si="227"/>
        <v>#VALUE!</v>
      </c>
      <c r="T1208" t="e">
        <f t="shared" si="226"/>
        <v>#VALUE!</v>
      </c>
    </row>
    <row r="1209" spans="2:20" x14ac:dyDescent="0.25">
      <c r="B1209" t="s">
        <v>4309</v>
      </c>
      <c r="C1209" t="s">
        <v>4313</v>
      </c>
      <c r="E1209" t="str">
        <f t="shared" si="218"/>
        <v>34</v>
      </c>
      <c r="F1209" t="str">
        <f t="shared" si="228"/>
        <v>04</v>
      </c>
      <c r="G1209" t="str">
        <f t="shared" si="219"/>
        <v>S</v>
      </c>
      <c r="I1209" t="str">
        <f t="shared" si="220"/>
        <v>151</v>
      </c>
      <c r="J1209" t="str">
        <f t="shared" si="229"/>
        <v>18</v>
      </c>
      <c r="K1209" t="str">
        <f t="shared" si="221"/>
        <v>E</v>
      </c>
      <c r="M1209" t="str">
        <f t="shared" si="222"/>
        <v>34</v>
      </c>
      <c r="N1209">
        <f t="shared" si="223"/>
        <v>6.6666666666666666E-2</v>
      </c>
      <c r="O1209">
        <f t="shared" si="224"/>
        <v>34.06666666666667</v>
      </c>
      <c r="Q1209">
        <f t="shared" si="225"/>
        <v>151.30000000000001</v>
      </c>
      <c r="S1209">
        <f t="shared" si="227"/>
        <v>-34.06666666666667</v>
      </c>
      <c r="T1209">
        <f t="shared" si="226"/>
        <v>151.30000000000001</v>
      </c>
    </row>
    <row r="1210" spans="2:20" x14ac:dyDescent="0.25">
      <c r="B1210" t="s">
        <v>4877</v>
      </c>
      <c r="C1210" t="s">
        <v>4878</v>
      </c>
      <c r="E1210" t="str">
        <f t="shared" si="218"/>
        <v>35</v>
      </c>
      <c r="F1210" t="str">
        <f t="shared" si="228"/>
        <v>41</v>
      </c>
      <c r="G1210" t="str">
        <f t="shared" si="219"/>
        <v>S</v>
      </c>
      <c r="I1210" t="str">
        <f t="shared" si="220"/>
        <v>153</v>
      </c>
      <c r="J1210" t="str">
        <f t="shared" si="229"/>
        <v>13</v>
      </c>
      <c r="K1210" t="str">
        <f t="shared" si="221"/>
        <v>E</v>
      </c>
      <c r="M1210" t="str">
        <f t="shared" si="222"/>
        <v>35</v>
      </c>
      <c r="N1210">
        <f t="shared" si="223"/>
        <v>0.68333333333333335</v>
      </c>
      <c r="O1210">
        <f t="shared" si="224"/>
        <v>35.68333333333333</v>
      </c>
      <c r="Q1210">
        <f t="shared" si="225"/>
        <v>153.21666666666667</v>
      </c>
      <c r="S1210">
        <f t="shared" si="227"/>
        <v>-35.68333333333333</v>
      </c>
      <c r="T1210">
        <f t="shared" si="226"/>
        <v>153.21666666666667</v>
      </c>
    </row>
    <row r="1211" spans="2:20" x14ac:dyDescent="0.25">
      <c r="B1211" t="s">
        <v>4879</v>
      </c>
      <c r="C1211" t="s">
        <v>4880</v>
      </c>
      <c r="E1211" t="str">
        <f t="shared" si="218"/>
        <v>41</v>
      </c>
      <c r="F1211" t="str">
        <f t="shared" si="228"/>
        <v>52</v>
      </c>
      <c r="G1211" t="str">
        <f t="shared" si="219"/>
        <v>S</v>
      </c>
      <c r="I1211" t="str">
        <f t="shared" si="220"/>
        <v>160</v>
      </c>
      <c r="J1211" t="str">
        <f t="shared" si="229"/>
        <v>53</v>
      </c>
      <c r="K1211" t="str">
        <f t="shared" si="221"/>
        <v>E</v>
      </c>
      <c r="M1211" t="str">
        <f t="shared" si="222"/>
        <v>41</v>
      </c>
      <c r="N1211">
        <f t="shared" si="223"/>
        <v>0.8666666666666667</v>
      </c>
      <c r="O1211">
        <f t="shared" si="224"/>
        <v>41.866666666666667</v>
      </c>
      <c r="Q1211">
        <f t="shared" si="225"/>
        <v>160.88333333333333</v>
      </c>
      <c r="S1211">
        <f t="shared" si="227"/>
        <v>-41.866666666666667</v>
      </c>
      <c r="T1211">
        <f t="shared" si="226"/>
        <v>160.88333333333333</v>
      </c>
    </row>
    <row r="1212" spans="2:20" x14ac:dyDescent="0.25">
      <c r="B1212" t="s">
        <v>4881</v>
      </c>
      <c r="C1212" t="s">
        <v>4882</v>
      </c>
      <c r="E1212" t="str">
        <f t="shared" si="218"/>
        <v>46</v>
      </c>
      <c r="F1212" t="str">
        <f t="shared" si="228"/>
        <v>27</v>
      </c>
      <c r="G1212" t="str">
        <f t="shared" si="219"/>
        <v>S</v>
      </c>
      <c r="I1212" t="str">
        <f t="shared" si="220"/>
        <v>167</v>
      </c>
      <c r="J1212" t="str">
        <f t="shared" si="229"/>
        <v>29</v>
      </c>
      <c r="K1212" t="str">
        <f t="shared" si="221"/>
        <v>E</v>
      </c>
      <c r="M1212" t="str">
        <f t="shared" si="222"/>
        <v>46</v>
      </c>
      <c r="N1212">
        <f t="shared" si="223"/>
        <v>0.45</v>
      </c>
      <c r="O1212">
        <f t="shared" si="224"/>
        <v>46.45</v>
      </c>
      <c r="Q1212">
        <f t="shared" si="225"/>
        <v>167.48333333333332</v>
      </c>
      <c r="S1212">
        <f t="shared" si="227"/>
        <v>-46.45</v>
      </c>
      <c r="T1212">
        <f t="shared" si="226"/>
        <v>167.48333333333332</v>
      </c>
    </row>
    <row r="1213" spans="2:20" x14ac:dyDescent="0.25">
      <c r="B1213" t="s">
        <v>4206</v>
      </c>
      <c r="C1213" t="s">
        <v>4209</v>
      </c>
      <c r="E1213" t="str">
        <f t="shared" si="218"/>
        <v>46</v>
      </c>
      <c r="F1213" t="str">
        <f t="shared" si="228"/>
        <v>38</v>
      </c>
      <c r="G1213" t="str">
        <f t="shared" si="219"/>
        <v>S</v>
      </c>
      <c r="I1213" t="str">
        <f t="shared" si="220"/>
        <v>168</v>
      </c>
      <c r="J1213" t="str">
        <f t="shared" si="229"/>
        <v>17</v>
      </c>
      <c r="K1213" t="str">
        <f t="shared" si="221"/>
        <v>E</v>
      </c>
      <c r="M1213" t="str">
        <f t="shared" si="222"/>
        <v>46</v>
      </c>
      <c r="N1213">
        <f t="shared" si="223"/>
        <v>0.6333333333333333</v>
      </c>
      <c r="O1213">
        <f t="shared" si="224"/>
        <v>46.633333333333333</v>
      </c>
      <c r="Q1213">
        <f t="shared" si="225"/>
        <v>168.28333333333333</v>
      </c>
      <c r="S1213">
        <f t="shared" si="227"/>
        <v>-46.633333333333333</v>
      </c>
      <c r="T1213">
        <f t="shared" si="226"/>
        <v>168.28333333333333</v>
      </c>
    </row>
    <row r="1214" spans="2:20" x14ac:dyDescent="0.25">
      <c r="B1214" t="s">
        <v>4883</v>
      </c>
      <c r="C1214" t="s">
        <v>4884</v>
      </c>
      <c r="E1214" t="str">
        <f t="shared" si="218"/>
        <v>46</v>
      </c>
      <c r="F1214" t="str">
        <f t="shared" si="228"/>
        <v>42</v>
      </c>
      <c r="G1214" t="str">
        <f t="shared" si="219"/>
        <v>S</v>
      </c>
      <c r="I1214" t="str">
        <f t="shared" si="220"/>
        <v>168</v>
      </c>
      <c r="J1214" t="str">
        <f t="shared" si="229"/>
        <v>14</v>
      </c>
      <c r="K1214" t="str">
        <f t="shared" si="221"/>
        <v>E</v>
      </c>
      <c r="M1214" t="str">
        <f t="shared" si="222"/>
        <v>46</v>
      </c>
      <c r="N1214">
        <f t="shared" si="223"/>
        <v>0.7</v>
      </c>
      <c r="O1214">
        <f t="shared" si="224"/>
        <v>46.7</v>
      </c>
      <c r="Q1214">
        <f t="shared" si="225"/>
        <v>168.23333333333332</v>
      </c>
      <c r="S1214">
        <f t="shared" si="227"/>
        <v>-46.7</v>
      </c>
      <c r="T1214">
        <f t="shared" si="226"/>
        <v>168.23333333333332</v>
      </c>
    </row>
    <row r="1215" spans="2:20" x14ac:dyDescent="0.25">
      <c r="E1215" t="str">
        <f t="shared" si="218"/>
        <v/>
      </c>
      <c r="F1215" t="str">
        <f t="shared" si="228"/>
        <v/>
      </c>
      <c r="G1215" t="str">
        <f t="shared" si="219"/>
        <v/>
      </c>
      <c r="I1215" t="str">
        <f t="shared" si="220"/>
        <v/>
      </c>
      <c r="J1215" t="str">
        <f t="shared" si="229"/>
        <v/>
      </c>
      <c r="K1215" t="str">
        <f t="shared" si="221"/>
        <v/>
      </c>
      <c r="M1215" t="str">
        <f t="shared" si="222"/>
        <v/>
      </c>
      <c r="N1215" t="e">
        <f t="shared" si="223"/>
        <v>#VALUE!</v>
      </c>
      <c r="O1215" t="e">
        <f t="shared" si="224"/>
        <v>#VALUE!</v>
      </c>
      <c r="Q1215" t="e">
        <f t="shared" si="225"/>
        <v>#VALUE!</v>
      </c>
      <c r="S1215" t="e">
        <f t="shared" si="227"/>
        <v>#VALUE!</v>
      </c>
      <c r="T1215" t="e">
        <f t="shared" si="226"/>
        <v>#VALUE!</v>
      </c>
    </row>
    <row r="1216" spans="2:20" x14ac:dyDescent="0.25">
      <c r="E1216" t="str">
        <f t="shared" si="218"/>
        <v/>
      </c>
      <c r="F1216" t="str">
        <f t="shared" si="228"/>
        <v/>
      </c>
      <c r="G1216" t="str">
        <f t="shared" si="219"/>
        <v/>
      </c>
      <c r="I1216" t="str">
        <f t="shared" si="220"/>
        <v/>
      </c>
      <c r="J1216" t="str">
        <f t="shared" si="229"/>
        <v/>
      </c>
      <c r="K1216" t="str">
        <f t="shared" si="221"/>
        <v/>
      </c>
      <c r="M1216" t="str">
        <f t="shared" si="222"/>
        <v/>
      </c>
      <c r="N1216" t="e">
        <f t="shared" si="223"/>
        <v>#VALUE!</v>
      </c>
      <c r="O1216" t="e">
        <f t="shared" si="224"/>
        <v>#VALUE!</v>
      </c>
      <c r="Q1216" t="e">
        <f t="shared" si="225"/>
        <v>#VALUE!</v>
      </c>
      <c r="S1216" t="e">
        <f t="shared" si="227"/>
        <v>#VALUE!</v>
      </c>
      <c r="T1216" t="e">
        <f t="shared" si="226"/>
        <v>#VALUE!</v>
      </c>
    </row>
    <row r="1217" spans="2:20" x14ac:dyDescent="0.25">
      <c r="E1217" t="str">
        <f t="shared" si="218"/>
        <v/>
      </c>
      <c r="F1217" t="str">
        <f t="shared" si="228"/>
        <v/>
      </c>
      <c r="G1217" t="str">
        <f t="shared" si="219"/>
        <v/>
      </c>
      <c r="I1217" t="str">
        <f t="shared" si="220"/>
        <v/>
      </c>
      <c r="J1217" t="str">
        <f t="shared" si="229"/>
        <v/>
      </c>
      <c r="K1217" t="str">
        <f t="shared" si="221"/>
        <v/>
      </c>
      <c r="M1217" t="str">
        <f t="shared" si="222"/>
        <v/>
      </c>
      <c r="N1217" t="e">
        <f t="shared" si="223"/>
        <v>#VALUE!</v>
      </c>
      <c r="O1217" t="e">
        <f t="shared" si="224"/>
        <v>#VALUE!</v>
      </c>
      <c r="Q1217" t="e">
        <f t="shared" si="225"/>
        <v>#VALUE!</v>
      </c>
      <c r="S1217" t="e">
        <f t="shared" si="227"/>
        <v>#VALUE!</v>
      </c>
      <c r="T1217" t="e">
        <f t="shared" si="226"/>
        <v>#VALUE!</v>
      </c>
    </row>
    <row r="1218" spans="2:20" x14ac:dyDescent="0.25">
      <c r="E1218" t="str">
        <f t="shared" ref="E1218:E1281" si="230">LEFT(B1218,2)</f>
        <v/>
      </c>
      <c r="F1218" t="str">
        <f t="shared" si="228"/>
        <v/>
      </c>
      <c r="G1218" t="str">
        <f t="shared" ref="G1218:G1281" si="231">RIGHT(B1218,1)</f>
        <v/>
      </c>
      <c r="I1218" t="str">
        <f t="shared" ref="I1218:I1281" si="232">LEFT(C1218,3)</f>
        <v/>
      </c>
      <c r="J1218" t="str">
        <f t="shared" si="229"/>
        <v/>
      </c>
      <c r="K1218" t="str">
        <f t="shared" ref="K1218:K1281" si="233">RIGHT(C1218,1)</f>
        <v/>
      </c>
      <c r="M1218" t="str">
        <f t="shared" ref="M1218:M1281" si="234">E1218</f>
        <v/>
      </c>
      <c r="N1218" t="e">
        <f t="shared" ref="N1218:N1281" si="235">F1218/60</f>
        <v>#VALUE!</v>
      </c>
      <c r="O1218" t="e">
        <f t="shared" ref="O1218:O1281" si="236">M1218+N1218</f>
        <v>#VALUE!</v>
      </c>
      <c r="Q1218" t="e">
        <f t="shared" ref="Q1218:Q1281" si="237">I1218+J1218/60</f>
        <v>#VALUE!</v>
      </c>
      <c r="S1218" t="e">
        <f t="shared" si="227"/>
        <v>#VALUE!</v>
      </c>
      <c r="T1218" t="e">
        <f t="shared" ref="T1218:T1281" si="238">IF(K1218 ="W",-Q1218,Q1218)</f>
        <v>#VALUE!</v>
      </c>
    </row>
    <row r="1219" spans="2:20" x14ac:dyDescent="0.25">
      <c r="B1219" t="s">
        <v>4815</v>
      </c>
      <c r="C1219" t="s">
        <v>4885</v>
      </c>
      <c r="E1219" t="str">
        <f t="shared" si="230"/>
        <v>45</v>
      </c>
      <c r="F1219" t="str">
        <f t="shared" si="228"/>
        <v>45</v>
      </c>
      <c r="G1219" t="str">
        <f t="shared" si="231"/>
        <v>S</v>
      </c>
      <c r="I1219" t="str">
        <f t="shared" si="232"/>
        <v>170</v>
      </c>
      <c r="J1219" t="str">
        <f t="shared" si="229"/>
        <v>46</v>
      </c>
      <c r="K1219" t="str">
        <f t="shared" si="233"/>
        <v>E</v>
      </c>
      <c r="M1219" t="str">
        <f t="shared" si="234"/>
        <v>45</v>
      </c>
      <c r="N1219">
        <f t="shared" si="235"/>
        <v>0.75</v>
      </c>
      <c r="O1219">
        <f t="shared" si="236"/>
        <v>45.75</v>
      </c>
      <c r="Q1219">
        <f t="shared" si="237"/>
        <v>170.76666666666668</v>
      </c>
      <c r="S1219">
        <f t="shared" ref="S1219:S1282" si="239">IF(G1219 ="S",-O1219,O1219)</f>
        <v>-45.75</v>
      </c>
      <c r="T1219">
        <f t="shared" si="238"/>
        <v>170.76666666666668</v>
      </c>
    </row>
    <row r="1220" spans="2:20" x14ac:dyDescent="0.25">
      <c r="B1220" t="s">
        <v>4886</v>
      </c>
      <c r="C1220" t="s">
        <v>4885</v>
      </c>
      <c r="E1220" t="str">
        <f t="shared" si="230"/>
        <v>45</v>
      </c>
      <c r="F1220" t="str">
        <f t="shared" ref="F1220:F1283" si="240">MID(B1220,3,2)</f>
        <v>58</v>
      </c>
      <c r="G1220" t="str">
        <f t="shared" si="231"/>
        <v>S</v>
      </c>
      <c r="I1220" t="str">
        <f t="shared" si="232"/>
        <v>170</v>
      </c>
      <c r="J1220" t="str">
        <f t="shared" ref="J1220:J1283" si="241">MID(C1220,4,2)</f>
        <v>46</v>
      </c>
      <c r="K1220" t="str">
        <f t="shared" si="233"/>
        <v>E</v>
      </c>
      <c r="M1220" t="str">
        <f t="shared" si="234"/>
        <v>45</v>
      </c>
      <c r="N1220">
        <f t="shared" si="235"/>
        <v>0.96666666666666667</v>
      </c>
      <c r="O1220">
        <f t="shared" si="236"/>
        <v>45.966666666666669</v>
      </c>
      <c r="Q1220">
        <f t="shared" si="237"/>
        <v>170.76666666666668</v>
      </c>
      <c r="S1220">
        <f t="shared" si="239"/>
        <v>-45.966666666666669</v>
      </c>
      <c r="T1220">
        <f t="shared" si="238"/>
        <v>170.76666666666668</v>
      </c>
    </row>
    <row r="1221" spans="2:20" x14ac:dyDescent="0.25">
      <c r="B1221" t="s">
        <v>4215</v>
      </c>
      <c r="C1221" t="s">
        <v>4324</v>
      </c>
      <c r="E1221" t="str">
        <f t="shared" si="230"/>
        <v>45</v>
      </c>
      <c r="F1221" t="str">
        <f t="shared" si="240"/>
        <v>44</v>
      </c>
      <c r="G1221" t="str">
        <f t="shared" si="231"/>
        <v>S</v>
      </c>
      <c r="I1221" t="str">
        <f t="shared" si="232"/>
        <v>170</v>
      </c>
      <c r="J1221" t="str">
        <f t="shared" si="241"/>
        <v>43</v>
      </c>
      <c r="K1221" t="str">
        <f t="shared" si="233"/>
        <v>E</v>
      </c>
      <c r="M1221" t="str">
        <f t="shared" si="234"/>
        <v>45</v>
      </c>
      <c r="N1221">
        <f t="shared" si="235"/>
        <v>0.73333333333333328</v>
      </c>
      <c r="O1221">
        <f t="shared" si="236"/>
        <v>45.733333333333334</v>
      </c>
      <c r="Q1221">
        <f t="shared" si="237"/>
        <v>170.71666666666667</v>
      </c>
      <c r="S1221">
        <f t="shared" si="239"/>
        <v>-45.733333333333334</v>
      </c>
      <c r="T1221">
        <f t="shared" si="238"/>
        <v>170.71666666666667</v>
      </c>
    </row>
    <row r="1222" spans="2:20" x14ac:dyDescent="0.25">
      <c r="E1222" t="str">
        <f t="shared" si="230"/>
        <v/>
      </c>
      <c r="F1222" t="str">
        <f t="shared" si="240"/>
        <v/>
      </c>
      <c r="G1222" t="str">
        <f t="shared" si="231"/>
        <v/>
      </c>
      <c r="I1222" t="str">
        <f t="shared" si="232"/>
        <v/>
      </c>
      <c r="J1222" t="str">
        <f t="shared" si="241"/>
        <v/>
      </c>
      <c r="K1222" t="str">
        <f t="shared" si="233"/>
        <v/>
      </c>
      <c r="M1222" t="str">
        <f t="shared" si="234"/>
        <v/>
      </c>
      <c r="N1222" t="e">
        <f t="shared" si="235"/>
        <v>#VALUE!</v>
      </c>
      <c r="O1222" t="e">
        <f t="shared" si="236"/>
        <v>#VALUE!</v>
      </c>
      <c r="Q1222" t="e">
        <f t="shared" si="237"/>
        <v>#VALUE!</v>
      </c>
      <c r="S1222" t="e">
        <f t="shared" si="239"/>
        <v>#VALUE!</v>
      </c>
      <c r="T1222" t="e">
        <f t="shared" si="238"/>
        <v>#VALUE!</v>
      </c>
    </row>
    <row r="1223" spans="2:20" x14ac:dyDescent="0.25">
      <c r="B1223" t="s">
        <v>4210</v>
      </c>
      <c r="C1223" t="s">
        <v>4426</v>
      </c>
      <c r="E1223" t="str">
        <f t="shared" si="230"/>
        <v>46</v>
      </c>
      <c r="F1223" t="str">
        <f t="shared" si="240"/>
        <v>39</v>
      </c>
      <c r="G1223" t="str">
        <f t="shared" si="231"/>
        <v>S</v>
      </c>
      <c r="I1223" t="str">
        <f t="shared" si="232"/>
        <v>168</v>
      </c>
      <c r="J1223" t="str">
        <f t="shared" si="241"/>
        <v>21</v>
      </c>
      <c r="K1223" t="str">
        <f t="shared" si="233"/>
        <v>E</v>
      </c>
      <c r="M1223" t="str">
        <f t="shared" si="234"/>
        <v>46</v>
      </c>
      <c r="N1223">
        <f t="shared" si="235"/>
        <v>0.65</v>
      </c>
      <c r="O1223">
        <f t="shared" si="236"/>
        <v>46.65</v>
      </c>
      <c r="Q1223">
        <f t="shared" si="237"/>
        <v>168.35</v>
      </c>
      <c r="S1223">
        <f t="shared" si="239"/>
        <v>-46.65</v>
      </c>
      <c r="T1223">
        <f t="shared" si="238"/>
        <v>168.35</v>
      </c>
    </row>
    <row r="1224" spans="2:20" x14ac:dyDescent="0.25">
      <c r="E1224" t="str">
        <f t="shared" si="230"/>
        <v/>
      </c>
      <c r="F1224" t="str">
        <f t="shared" si="240"/>
        <v/>
      </c>
      <c r="G1224" t="str">
        <f t="shared" si="231"/>
        <v/>
      </c>
      <c r="I1224" t="str">
        <f t="shared" si="232"/>
        <v/>
      </c>
      <c r="J1224" t="str">
        <f t="shared" si="241"/>
        <v/>
      </c>
      <c r="K1224" t="str">
        <f t="shared" si="233"/>
        <v/>
      </c>
      <c r="M1224" t="str">
        <f t="shared" si="234"/>
        <v/>
      </c>
      <c r="N1224" t="e">
        <f t="shared" si="235"/>
        <v>#VALUE!</v>
      </c>
      <c r="O1224" t="e">
        <f t="shared" si="236"/>
        <v>#VALUE!</v>
      </c>
      <c r="Q1224" t="e">
        <f t="shared" si="237"/>
        <v>#VALUE!</v>
      </c>
      <c r="S1224" t="e">
        <f t="shared" si="239"/>
        <v>#VALUE!</v>
      </c>
      <c r="T1224" t="e">
        <f t="shared" si="238"/>
        <v>#VALUE!</v>
      </c>
    </row>
    <row r="1225" spans="2:20" x14ac:dyDescent="0.25">
      <c r="B1225" t="s">
        <v>4322</v>
      </c>
      <c r="C1225" t="s">
        <v>4429</v>
      </c>
      <c r="E1225" t="str">
        <f t="shared" si="230"/>
        <v>44</v>
      </c>
      <c r="F1225" t="str">
        <f t="shared" si="240"/>
        <v>24</v>
      </c>
      <c r="G1225" t="str">
        <f t="shared" si="231"/>
        <v>S</v>
      </c>
      <c r="I1225" t="str">
        <f t="shared" si="232"/>
        <v>171</v>
      </c>
      <c r="J1225" t="str">
        <f t="shared" si="241"/>
        <v>23</v>
      </c>
      <c r="K1225" t="str">
        <f t="shared" si="233"/>
        <v>E</v>
      </c>
      <c r="M1225" t="str">
        <f t="shared" si="234"/>
        <v>44</v>
      </c>
      <c r="N1225">
        <f t="shared" si="235"/>
        <v>0.4</v>
      </c>
      <c r="O1225">
        <f t="shared" si="236"/>
        <v>44.4</v>
      </c>
      <c r="Q1225">
        <f t="shared" si="237"/>
        <v>171.38333333333333</v>
      </c>
      <c r="S1225">
        <f t="shared" si="239"/>
        <v>-44.4</v>
      </c>
      <c r="T1225">
        <f t="shared" si="238"/>
        <v>171.38333333333333</v>
      </c>
    </row>
    <row r="1226" spans="2:20" x14ac:dyDescent="0.25">
      <c r="B1226" t="s">
        <v>4328</v>
      </c>
      <c r="C1226" t="s">
        <v>4433</v>
      </c>
      <c r="E1226" t="str">
        <f t="shared" si="230"/>
        <v>43</v>
      </c>
      <c r="F1226" t="str">
        <f t="shared" si="240"/>
        <v>33</v>
      </c>
      <c r="G1226" t="str">
        <f t="shared" si="231"/>
        <v>S</v>
      </c>
      <c r="I1226" t="str">
        <f t="shared" si="232"/>
        <v>173</v>
      </c>
      <c r="J1226" t="str">
        <f t="shared" si="241"/>
        <v>01</v>
      </c>
      <c r="K1226" t="str">
        <f t="shared" si="233"/>
        <v>E</v>
      </c>
      <c r="M1226" t="str">
        <f t="shared" si="234"/>
        <v>43</v>
      </c>
      <c r="N1226">
        <f t="shared" si="235"/>
        <v>0.55000000000000004</v>
      </c>
      <c r="O1226">
        <f t="shared" si="236"/>
        <v>43.55</v>
      </c>
      <c r="Q1226">
        <f t="shared" si="237"/>
        <v>173.01666666666668</v>
      </c>
      <c r="S1226">
        <f t="shared" si="239"/>
        <v>-43.55</v>
      </c>
      <c r="T1226">
        <f t="shared" si="238"/>
        <v>173.01666666666668</v>
      </c>
    </row>
    <row r="1227" spans="2:20" x14ac:dyDescent="0.25">
      <c r="B1227" t="s">
        <v>4887</v>
      </c>
      <c r="C1227" t="s">
        <v>4888</v>
      </c>
      <c r="E1227" t="str">
        <f t="shared" si="230"/>
        <v>44</v>
      </c>
      <c r="F1227" t="str">
        <f t="shared" si="240"/>
        <v>15</v>
      </c>
      <c r="G1227" t="str">
        <f t="shared" si="231"/>
        <v>S</v>
      </c>
      <c r="I1227" t="str">
        <f t="shared" si="232"/>
        <v>172</v>
      </c>
      <c r="J1227" t="str">
        <f t="shared" si="241"/>
        <v>01</v>
      </c>
      <c r="K1227" t="str">
        <f t="shared" si="233"/>
        <v>E</v>
      </c>
      <c r="M1227" t="str">
        <f t="shared" si="234"/>
        <v>44</v>
      </c>
      <c r="N1227">
        <f t="shared" si="235"/>
        <v>0.25</v>
      </c>
      <c r="O1227">
        <f t="shared" si="236"/>
        <v>44.25</v>
      </c>
      <c r="Q1227">
        <f t="shared" si="237"/>
        <v>172.01666666666668</v>
      </c>
      <c r="S1227">
        <f t="shared" si="239"/>
        <v>-44.25</v>
      </c>
      <c r="T1227">
        <f t="shared" si="238"/>
        <v>172.01666666666668</v>
      </c>
    </row>
    <row r="1228" spans="2:20" x14ac:dyDescent="0.25">
      <c r="E1228" t="str">
        <f t="shared" si="230"/>
        <v/>
      </c>
      <c r="F1228" t="str">
        <f t="shared" si="240"/>
        <v/>
      </c>
      <c r="G1228" t="str">
        <f t="shared" si="231"/>
        <v/>
      </c>
      <c r="I1228" t="str">
        <f t="shared" si="232"/>
        <v/>
      </c>
      <c r="J1228" t="str">
        <f t="shared" si="241"/>
        <v/>
      </c>
      <c r="K1228" t="str">
        <f t="shared" si="233"/>
        <v/>
      </c>
      <c r="M1228" t="str">
        <f t="shared" si="234"/>
        <v/>
      </c>
      <c r="N1228" t="e">
        <f t="shared" si="235"/>
        <v>#VALUE!</v>
      </c>
      <c r="O1228" t="e">
        <f t="shared" si="236"/>
        <v>#VALUE!</v>
      </c>
      <c r="Q1228" t="e">
        <f t="shared" si="237"/>
        <v>#VALUE!</v>
      </c>
      <c r="S1228" t="e">
        <f t="shared" si="239"/>
        <v>#VALUE!</v>
      </c>
      <c r="T1228" t="e">
        <f t="shared" si="238"/>
        <v>#VALUE!</v>
      </c>
    </row>
    <row r="1229" spans="2:20" x14ac:dyDescent="0.25">
      <c r="B1229" t="s">
        <v>4223</v>
      </c>
      <c r="C1229" t="s">
        <v>4325</v>
      </c>
      <c r="E1229" t="str">
        <f t="shared" si="230"/>
        <v>44</v>
      </c>
      <c r="F1229" t="str">
        <f t="shared" si="240"/>
        <v>23</v>
      </c>
      <c r="G1229" t="str">
        <f t="shared" si="231"/>
        <v>S</v>
      </c>
      <c r="I1229" t="str">
        <f t="shared" si="232"/>
        <v>171</v>
      </c>
      <c r="J1229" t="str">
        <f t="shared" si="241"/>
        <v>19</v>
      </c>
      <c r="K1229" t="str">
        <f t="shared" si="233"/>
        <v>E</v>
      </c>
      <c r="M1229" t="str">
        <f t="shared" si="234"/>
        <v>44</v>
      </c>
      <c r="N1229">
        <f t="shared" si="235"/>
        <v>0.38333333333333336</v>
      </c>
      <c r="O1229">
        <f t="shared" si="236"/>
        <v>44.383333333333333</v>
      </c>
      <c r="Q1229">
        <f t="shared" si="237"/>
        <v>171.31666666666666</v>
      </c>
      <c r="S1229">
        <f t="shared" si="239"/>
        <v>-44.383333333333333</v>
      </c>
      <c r="T1229">
        <f t="shared" si="238"/>
        <v>171.31666666666666</v>
      </c>
    </row>
    <row r="1230" spans="2:20" x14ac:dyDescent="0.25">
      <c r="E1230" t="str">
        <f t="shared" si="230"/>
        <v/>
      </c>
      <c r="F1230" t="str">
        <f t="shared" si="240"/>
        <v/>
      </c>
      <c r="G1230" t="str">
        <f t="shared" si="231"/>
        <v/>
      </c>
      <c r="I1230" t="str">
        <f t="shared" si="232"/>
        <v/>
      </c>
      <c r="J1230" t="str">
        <f t="shared" si="241"/>
        <v/>
      </c>
      <c r="K1230" t="str">
        <f t="shared" si="233"/>
        <v/>
      </c>
      <c r="M1230" t="str">
        <f t="shared" si="234"/>
        <v/>
      </c>
      <c r="N1230" t="e">
        <f t="shared" si="235"/>
        <v>#VALUE!</v>
      </c>
      <c r="O1230" t="e">
        <f t="shared" si="236"/>
        <v>#VALUE!</v>
      </c>
      <c r="Q1230" t="e">
        <f t="shared" si="237"/>
        <v>#VALUE!</v>
      </c>
      <c r="S1230" t="e">
        <f t="shared" si="239"/>
        <v>#VALUE!</v>
      </c>
      <c r="T1230" t="e">
        <f t="shared" si="238"/>
        <v>#VALUE!</v>
      </c>
    </row>
    <row r="1231" spans="2:20" x14ac:dyDescent="0.25">
      <c r="E1231" t="str">
        <f t="shared" si="230"/>
        <v/>
      </c>
      <c r="F1231" t="str">
        <f t="shared" si="240"/>
        <v/>
      </c>
      <c r="G1231" t="str">
        <f t="shared" si="231"/>
        <v/>
      </c>
      <c r="I1231" t="str">
        <f t="shared" si="232"/>
        <v/>
      </c>
      <c r="J1231" t="str">
        <f t="shared" si="241"/>
        <v/>
      </c>
      <c r="K1231" t="str">
        <f t="shared" si="233"/>
        <v/>
      </c>
      <c r="M1231" t="str">
        <f t="shared" si="234"/>
        <v/>
      </c>
      <c r="N1231" t="e">
        <f t="shared" si="235"/>
        <v>#VALUE!</v>
      </c>
      <c r="O1231" t="e">
        <f t="shared" si="236"/>
        <v>#VALUE!</v>
      </c>
      <c r="Q1231" t="e">
        <f t="shared" si="237"/>
        <v>#VALUE!</v>
      </c>
      <c r="S1231" t="e">
        <f t="shared" si="239"/>
        <v>#VALUE!</v>
      </c>
      <c r="T1231" t="e">
        <f t="shared" si="238"/>
        <v>#VALUE!</v>
      </c>
    </row>
    <row r="1232" spans="2:20" x14ac:dyDescent="0.25">
      <c r="B1232" t="s">
        <v>4889</v>
      </c>
      <c r="C1232" t="s">
        <v>4890</v>
      </c>
      <c r="E1232" t="str">
        <f t="shared" si="230"/>
        <v>42</v>
      </c>
      <c r="F1232" t="str">
        <f t="shared" si="240"/>
        <v>37</v>
      </c>
      <c r="G1232" t="str">
        <f t="shared" si="231"/>
        <v>S</v>
      </c>
      <c r="I1232" t="str">
        <f t="shared" si="232"/>
        <v>173</v>
      </c>
      <c r="J1232" t="str">
        <f t="shared" si="241"/>
        <v>52</v>
      </c>
      <c r="K1232" t="str">
        <f t="shared" si="233"/>
        <v>E</v>
      </c>
      <c r="M1232" t="str">
        <f t="shared" si="234"/>
        <v>42</v>
      </c>
      <c r="N1232">
        <f t="shared" si="235"/>
        <v>0.6166666666666667</v>
      </c>
      <c r="O1232">
        <f t="shared" si="236"/>
        <v>42.616666666666667</v>
      </c>
      <c r="Q1232">
        <f t="shared" si="237"/>
        <v>173.86666666666667</v>
      </c>
      <c r="S1232">
        <f t="shared" si="239"/>
        <v>-42.616666666666667</v>
      </c>
      <c r="T1232">
        <f t="shared" si="238"/>
        <v>173.86666666666667</v>
      </c>
    </row>
    <row r="1233" spans="2:20" x14ac:dyDescent="0.25">
      <c r="B1233" t="s">
        <v>4221</v>
      </c>
      <c r="C1233" t="s">
        <v>4820</v>
      </c>
      <c r="E1233" t="str">
        <f t="shared" si="230"/>
        <v>43</v>
      </c>
      <c r="F1233" t="str">
        <f t="shared" si="240"/>
        <v>36</v>
      </c>
      <c r="G1233" t="str">
        <f t="shared" si="231"/>
        <v>S</v>
      </c>
      <c r="I1233" t="str">
        <f t="shared" si="232"/>
        <v>172</v>
      </c>
      <c r="J1233" t="str">
        <f t="shared" si="241"/>
        <v>48</v>
      </c>
      <c r="K1233" t="str">
        <f t="shared" si="233"/>
        <v>E</v>
      </c>
      <c r="M1233" t="str">
        <f t="shared" si="234"/>
        <v>43</v>
      </c>
      <c r="N1233">
        <f t="shared" si="235"/>
        <v>0.6</v>
      </c>
      <c r="O1233">
        <f t="shared" si="236"/>
        <v>43.6</v>
      </c>
      <c r="Q1233">
        <f t="shared" si="237"/>
        <v>172.8</v>
      </c>
      <c r="S1233">
        <f t="shared" si="239"/>
        <v>-43.6</v>
      </c>
      <c r="T1233">
        <f t="shared" si="238"/>
        <v>172.8</v>
      </c>
    </row>
    <row r="1234" spans="2:20" x14ac:dyDescent="0.25">
      <c r="E1234" t="str">
        <f t="shared" si="230"/>
        <v/>
      </c>
      <c r="F1234" t="str">
        <f t="shared" si="240"/>
        <v/>
      </c>
      <c r="G1234" t="str">
        <f t="shared" si="231"/>
        <v/>
      </c>
      <c r="I1234" t="str">
        <f t="shared" si="232"/>
        <v/>
      </c>
      <c r="J1234" t="str">
        <f t="shared" si="241"/>
        <v/>
      </c>
      <c r="K1234" t="str">
        <f t="shared" si="233"/>
        <v/>
      </c>
      <c r="M1234" t="str">
        <f t="shared" si="234"/>
        <v/>
      </c>
      <c r="N1234" t="e">
        <f t="shared" si="235"/>
        <v>#VALUE!</v>
      </c>
      <c r="O1234" t="e">
        <f t="shared" si="236"/>
        <v>#VALUE!</v>
      </c>
      <c r="Q1234" t="e">
        <f t="shared" si="237"/>
        <v>#VALUE!</v>
      </c>
      <c r="S1234" t="e">
        <f t="shared" si="239"/>
        <v>#VALUE!</v>
      </c>
      <c r="T1234" t="e">
        <f t="shared" si="238"/>
        <v>#VALUE!</v>
      </c>
    </row>
    <row r="1235" spans="2:20" x14ac:dyDescent="0.25">
      <c r="E1235" t="str">
        <f t="shared" si="230"/>
        <v/>
      </c>
      <c r="F1235" t="str">
        <f t="shared" si="240"/>
        <v/>
      </c>
      <c r="G1235" t="str">
        <f t="shared" si="231"/>
        <v/>
      </c>
      <c r="I1235" t="str">
        <f t="shared" si="232"/>
        <v/>
      </c>
      <c r="J1235" t="str">
        <f t="shared" si="241"/>
        <v/>
      </c>
      <c r="K1235" t="str">
        <f t="shared" si="233"/>
        <v/>
      </c>
      <c r="M1235" t="str">
        <f t="shared" si="234"/>
        <v/>
      </c>
      <c r="N1235" t="e">
        <f t="shared" si="235"/>
        <v>#VALUE!</v>
      </c>
      <c r="O1235" t="e">
        <f t="shared" si="236"/>
        <v>#VALUE!</v>
      </c>
      <c r="Q1235" t="e">
        <f t="shared" si="237"/>
        <v>#VALUE!</v>
      </c>
      <c r="S1235" t="e">
        <f t="shared" si="239"/>
        <v>#VALUE!</v>
      </c>
      <c r="T1235" t="e">
        <f t="shared" si="238"/>
        <v>#VALUE!</v>
      </c>
    </row>
    <row r="1236" spans="2:20" x14ac:dyDescent="0.25">
      <c r="B1236" t="s">
        <v>4444</v>
      </c>
      <c r="C1236" t="s">
        <v>4336</v>
      </c>
      <c r="E1236" t="str">
        <f t="shared" si="230"/>
        <v>41</v>
      </c>
      <c r="F1236" t="str">
        <f t="shared" si="240"/>
        <v>25</v>
      </c>
      <c r="G1236" t="str">
        <f t="shared" si="231"/>
        <v>S</v>
      </c>
      <c r="I1236" t="str">
        <f t="shared" si="232"/>
        <v>174</v>
      </c>
      <c r="J1236" t="str">
        <f t="shared" si="241"/>
        <v>46</v>
      </c>
      <c r="K1236" t="str">
        <f t="shared" si="233"/>
        <v>E</v>
      </c>
      <c r="M1236" t="str">
        <f t="shared" si="234"/>
        <v>41</v>
      </c>
      <c r="N1236">
        <f t="shared" si="235"/>
        <v>0.41666666666666669</v>
      </c>
      <c r="O1236">
        <f t="shared" si="236"/>
        <v>41.416666666666664</v>
      </c>
      <c r="Q1236">
        <f t="shared" si="237"/>
        <v>174.76666666666668</v>
      </c>
      <c r="S1236">
        <f t="shared" si="239"/>
        <v>-41.416666666666664</v>
      </c>
      <c r="T1236">
        <f t="shared" si="238"/>
        <v>174.76666666666668</v>
      </c>
    </row>
    <row r="1237" spans="2:20" x14ac:dyDescent="0.25">
      <c r="B1237" t="s">
        <v>4230</v>
      </c>
      <c r="C1237" t="s">
        <v>4231</v>
      </c>
      <c r="E1237" t="str">
        <f t="shared" si="230"/>
        <v>41</v>
      </c>
      <c r="F1237" t="str">
        <f t="shared" si="240"/>
        <v>11</v>
      </c>
      <c r="G1237" t="str">
        <f t="shared" si="231"/>
        <v>S</v>
      </c>
      <c r="I1237" t="str">
        <f t="shared" si="232"/>
        <v>173</v>
      </c>
      <c r="J1237" t="str">
        <f t="shared" si="241"/>
        <v>14</v>
      </c>
      <c r="K1237" t="str">
        <f t="shared" si="233"/>
        <v>E</v>
      </c>
      <c r="M1237" t="str">
        <f t="shared" si="234"/>
        <v>41</v>
      </c>
      <c r="N1237">
        <f t="shared" si="235"/>
        <v>0.18333333333333332</v>
      </c>
      <c r="O1237">
        <f t="shared" si="236"/>
        <v>41.18333333333333</v>
      </c>
      <c r="Q1237">
        <f t="shared" si="237"/>
        <v>173.23333333333332</v>
      </c>
      <c r="S1237">
        <f t="shared" si="239"/>
        <v>-41.18333333333333</v>
      </c>
      <c r="T1237">
        <f t="shared" si="238"/>
        <v>173.23333333333332</v>
      </c>
    </row>
    <row r="1238" spans="2:20" x14ac:dyDescent="0.25">
      <c r="B1238" t="s">
        <v>4891</v>
      </c>
      <c r="C1238" t="s">
        <v>4441</v>
      </c>
      <c r="E1238" t="str">
        <f t="shared" si="230"/>
        <v>41</v>
      </c>
      <c r="F1238" t="str">
        <f t="shared" si="240"/>
        <v>13</v>
      </c>
      <c r="G1238" t="str">
        <f t="shared" si="231"/>
        <v>S</v>
      </c>
      <c r="I1238" t="str">
        <f t="shared" si="232"/>
        <v>173</v>
      </c>
      <c r="J1238" t="str">
        <f t="shared" si="241"/>
        <v>15</v>
      </c>
      <c r="K1238" t="str">
        <f t="shared" si="233"/>
        <v>E</v>
      </c>
      <c r="M1238" t="str">
        <f t="shared" si="234"/>
        <v>41</v>
      </c>
      <c r="N1238">
        <f t="shared" si="235"/>
        <v>0.21666666666666667</v>
      </c>
      <c r="O1238">
        <f t="shared" si="236"/>
        <v>41.216666666666669</v>
      </c>
      <c r="Q1238">
        <f t="shared" si="237"/>
        <v>173.25</v>
      </c>
      <c r="S1238">
        <f t="shared" si="239"/>
        <v>-41.216666666666669</v>
      </c>
      <c r="T1238">
        <f t="shared" si="238"/>
        <v>173.25</v>
      </c>
    </row>
    <row r="1239" spans="2:20" x14ac:dyDescent="0.25">
      <c r="E1239" t="str">
        <f t="shared" si="230"/>
        <v/>
      </c>
      <c r="F1239" t="str">
        <f t="shared" si="240"/>
        <v/>
      </c>
      <c r="G1239" t="str">
        <f t="shared" si="231"/>
        <v/>
      </c>
      <c r="I1239" t="str">
        <f t="shared" si="232"/>
        <v/>
      </c>
      <c r="J1239" t="str">
        <f t="shared" si="241"/>
        <v/>
      </c>
      <c r="K1239" t="str">
        <f t="shared" si="233"/>
        <v/>
      </c>
      <c r="M1239" t="str">
        <f t="shared" si="234"/>
        <v/>
      </c>
      <c r="N1239" t="e">
        <f t="shared" si="235"/>
        <v>#VALUE!</v>
      </c>
      <c r="O1239" t="e">
        <f t="shared" si="236"/>
        <v>#VALUE!</v>
      </c>
      <c r="Q1239" t="e">
        <f t="shared" si="237"/>
        <v>#VALUE!</v>
      </c>
      <c r="S1239" t="e">
        <f t="shared" si="239"/>
        <v>#VALUE!</v>
      </c>
      <c r="T1239" t="e">
        <f t="shared" si="238"/>
        <v>#VALUE!</v>
      </c>
    </row>
    <row r="1240" spans="2:20" x14ac:dyDescent="0.25">
      <c r="E1240" t="str">
        <f t="shared" si="230"/>
        <v/>
      </c>
      <c r="F1240" t="str">
        <f t="shared" si="240"/>
        <v/>
      </c>
      <c r="G1240" t="str">
        <f t="shared" si="231"/>
        <v/>
      </c>
      <c r="I1240" t="str">
        <f t="shared" si="232"/>
        <v/>
      </c>
      <c r="J1240" t="str">
        <f t="shared" si="241"/>
        <v/>
      </c>
      <c r="K1240" t="str">
        <f t="shared" si="233"/>
        <v/>
      </c>
      <c r="M1240" t="str">
        <f t="shared" si="234"/>
        <v/>
      </c>
      <c r="N1240" t="e">
        <f t="shared" si="235"/>
        <v>#VALUE!</v>
      </c>
      <c r="O1240" t="e">
        <f t="shared" si="236"/>
        <v>#VALUE!</v>
      </c>
      <c r="Q1240" t="e">
        <f t="shared" si="237"/>
        <v>#VALUE!</v>
      </c>
      <c r="S1240" t="e">
        <f t="shared" si="239"/>
        <v>#VALUE!</v>
      </c>
      <c r="T1240" t="e">
        <f t="shared" si="238"/>
        <v>#VALUE!</v>
      </c>
    </row>
    <row r="1241" spans="2:20" x14ac:dyDescent="0.25">
      <c r="E1241" t="str">
        <f t="shared" si="230"/>
        <v/>
      </c>
      <c r="F1241" t="str">
        <f t="shared" si="240"/>
        <v/>
      </c>
      <c r="G1241" t="str">
        <f t="shared" si="231"/>
        <v/>
      </c>
      <c r="I1241" t="str">
        <f t="shared" si="232"/>
        <v/>
      </c>
      <c r="J1241" t="str">
        <f t="shared" si="241"/>
        <v/>
      </c>
      <c r="K1241" t="str">
        <f t="shared" si="233"/>
        <v/>
      </c>
      <c r="M1241" t="str">
        <f t="shared" si="234"/>
        <v/>
      </c>
      <c r="N1241" t="e">
        <f t="shared" si="235"/>
        <v>#VALUE!</v>
      </c>
      <c r="O1241" t="e">
        <f t="shared" si="236"/>
        <v>#VALUE!</v>
      </c>
      <c r="Q1241" t="e">
        <f t="shared" si="237"/>
        <v>#VALUE!</v>
      </c>
      <c r="S1241" t="e">
        <f t="shared" si="239"/>
        <v>#VALUE!</v>
      </c>
      <c r="T1241" t="e">
        <f t="shared" si="238"/>
        <v>#VALUE!</v>
      </c>
    </row>
    <row r="1242" spans="2:20" x14ac:dyDescent="0.25">
      <c r="B1242" t="s">
        <v>4335</v>
      </c>
      <c r="C1242" t="s">
        <v>4327</v>
      </c>
      <c r="E1242" t="str">
        <f t="shared" si="230"/>
        <v>41</v>
      </c>
      <c r="F1242" t="str">
        <f t="shared" si="240"/>
        <v>24</v>
      </c>
      <c r="G1242" t="str">
        <f t="shared" si="231"/>
        <v>S</v>
      </c>
      <c r="I1242" t="str">
        <f t="shared" si="232"/>
        <v>174</v>
      </c>
      <c r="J1242" t="str">
        <f t="shared" si="241"/>
        <v>48</v>
      </c>
      <c r="K1242" t="str">
        <f t="shared" si="233"/>
        <v>E</v>
      </c>
      <c r="M1242" t="str">
        <f t="shared" si="234"/>
        <v>41</v>
      </c>
      <c r="N1242">
        <f t="shared" si="235"/>
        <v>0.4</v>
      </c>
      <c r="O1242">
        <f t="shared" si="236"/>
        <v>41.4</v>
      </c>
      <c r="Q1242">
        <f t="shared" si="237"/>
        <v>174.8</v>
      </c>
      <c r="S1242">
        <f t="shared" si="239"/>
        <v>-41.4</v>
      </c>
      <c r="T1242">
        <f t="shared" si="238"/>
        <v>174.8</v>
      </c>
    </row>
    <row r="1243" spans="2:20" x14ac:dyDescent="0.25">
      <c r="E1243" t="str">
        <f t="shared" si="230"/>
        <v/>
      </c>
      <c r="F1243" t="str">
        <f t="shared" si="240"/>
        <v/>
      </c>
      <c r="G1243" t="str">
        <f t="shared" si="231"/>
        <v/>
      </c>
      <c r="I1243" t="str">
        <f t="shared" si="232"/>
        <v/>
      </c>
      <c r="J1243" t="str">
        <f t="shared" si="241"/>
        <v/>
      </c>
      <c r="K1243" t="str">
        <f t="shared" si="233"/>
        <v/>
      </c>
      <c r="M1243" t="str">
        <f t="shared" si="234"/>
        <v/>
      </c>
      <c r="N1243" t="e">
        <f t="shared" si="235"/>
        <v>#VALUE!</v>
      </c>
      <c r="O1243" t="e">
        <f t="shared" si="236"/>
        <v>#VALUE!</v>
      </c>
      <c r="Q1243" t="e">
        <f t="shared" si="237"/>
        <v>#VALUE!</v>
      </c>
      <c r="S1243" t="e">
        <f t="shared" si="239"/>
        <v>#VALUE!</v>
      </c>
      <c r="T1243" t="e">
        <f t="shared" si="238"/>
        <v>#VALUE!</v>
      </c>
    </row>
    <row r="1244" spans="2:20" x14ac:dyDescent="0.25">
      <c r="B1244" t="s">
        <v>4892</v>
      </c>
      <c r="C1244" t="s">
        <v>4893</v>
      </c>
      <c r="E1244" t="str">
        <f t="shared" si="230"/>
        <v>39</v>
      </c>
      <c r="F1244" t="str">
        <f t="shared" si="240"/>
        <v>29</v>
      </c>
      <c r="G1244" t="str">
        <f t="shared" si="231"/>
        <v>S</v>
      </c>
      <c r="I1244" t="str">
        <f t="shared" si="232"/>
        <v>177</v>
      </c>
      <c r="J1244" t="str">
        <f t="shared" si="241"/>
        <v>04</v>
      </c>
      <c r="K1244" t="str">
        <f t="shared" si="233"/>
        <v>E</v>
      </c>
      <c r="M1244" t="str">
        <f t="shared" si="234"/>
        <v>39</v>
      </c>
      <c r="N1244">
        <f t="shared" si="235"/>
        <v>0.48333333333333334</v>
      </c>
      <c r="O1244">
        <f t="shared" si="236"/>
        <v>39.483333333333334</v>
      </c>
      <c r="Q1244">
        <f t="shared" si="237"/>
        <v>177.06666666666666</v>
      </c>
      <c r="S1244">
        <f t="shared" si="239"/>
        <v>-39.483333333333334</v>
      </c>
      <c r="T1244">
        <f t="shared" si="238"/>
        <v>177.06666666666666</v>
      </c>
    </row>
    <row r="1245" spans="2:20" x14ac:dyDescent="0.25">
      <c r="E1245" t="str">
        <f t="shared" si="230"/>
        <v/>
      </c>
      <c r="F1245" t="str">
        <f t="shared" si="240"/>
        <v/>
      </c>
      <c r="G1245" t="str">
        <f t="shared" si="231"/>
        <v/>
      </c>
      <c r="I1245" t="str">
        <f t="shared" si="232"/>
        <v/>
      </c>
      <c r="J1245" t="str">
        <f t="shared" si="241"/>
        <v/>
      </c>
      <c r="K1245" t="str">
        <f t="shared" si="233"/>
        <v/>
      </c>
      <c r="M1245" t="str">
        <f t="shared" si="234"/>
        <v/>
      </c>
      <c r="N1245" t="e">
        <f t="shared" si="235"/>
        <v>#VALUE!</v>
      </c>
      <c r="O1245" t="e">
        <f t="shared" si="236"/>
        <v>#VALUE!</v>
      </c>
      <c r="Q1245" t="e">
        <f t="shared" si="237"/>
        <v>#VALUE!</v>
      </c>
      <c r="S1245" t="e">
        <f t="shared" si="239"/>
        <v>#VALUE!</v>
      </c>
      <c r="T1245" t="e">
        <f t="shared" si="238"/>
        <v>#VALUE!</v>
      </c>
    </row>
    <row r="1246" spans="2:20" x14ac:dyDescent="0.25">
      <c r="E1246" t="str">
        <f t="shared" si="230"/>
        <v/>
      </c>
      <c r="F1246" t="str">
        <f t="shared" si="240"/>
        <v/>
      </c>
      <c r="G1246" t="str">
        <f t="shared" si="231"/>
        <v/>
      </c>
      <c r="I1246" t="str">
        <f t="shared" si="232"/>
        <v/>
      </c>
      <c r="J1246" t="str">
        <f t="shared" si="241"/>
        <v/>
      </c>
      <c r="K1246" t="str">
        <f t="shared" si="233"/>
        <v/>
      </c>
      <c r="M1246" t="str">
        <f t="shared" si="234"/>
        <v/>
      </c>
      <c r="N1246" t="e">
        <f t="shared" si="235"/>
        <v>#VALUE!</v>
      </c>
      <c r="O1246" t="e">
        <f t="shared" si="236"/>
        <v>#VALUE!</v>
      </c>
      <c r="Q1246" t="e">
        <f t="shared" si="237"/>
        <v>#VALUE!</v>
      </c>
      <c r="S1246" t="e">
        <f t="shared" si="239"/>
        <v>#VALUE!</v>
      </c>
      <c r="T1246" t="e">
        <f t="shared" si="238"/>
        <v>#VALUE!</v>
      </c>
    </row>
    <row r="1247" spans="2:20" x14ac:dyDescent="0.25">
      <c r="B1247" t="s">
        <v>4894</v>
      </c>
      <c r="C1247" t="s">
        <v>4895</v>
      </c>
      <c r="E1247" t="str">
        <f t="shared" si="230"/>
        <v>37</v>
      </c>
      <c r="F1247" t="str">
        <f t="shared" si="240"/>
        <v>51</v>
      </c>
      <c r="G1247" t="str">
        <f t="shared" si="231"/>
        <v>S</v>
      </c>
      <c r="I1247" t="str">
        <f t="shared" si="232"/>
        <v>178</v>
      </c>
      <c r="J1247" t="str">
        <f t="shared" si="241"/>
        <v>39</v>
      </c>
      <c r="K1247" t="str">
        <f t="shared" si="233"/>
        <v>E</v>
      </c>
      <c r="M1247" t="str">
        <f t="shared" si="234"/>
        <v>37</v>
      </c>
      <c r="N1247">
        <f t="shared" si="235"/>
        <v>0.85</v>
      </c>
      <c r="O1247">
        <f t="shared" si="236"/>
        <v>37.85</v>
      </c>
      <c r="Q1247">
        <f t="shared" si="237"/>
        <v>178.65</v>
      </c>
      <c r="S1247">
        <f t="shared" si="239"/>
        <v>-37.85</v>
      </c>
      <c r="T1247">
        <f t="shared" si="238"/>
        <v>178.65</v>
      </c>
    </row>
    <row r="1248" spans="2:20" x14ac:dyDescent="0.25">
      <c r="B1248" t="s">
        <v>4238</v>
      </c>
      <c r="C1248" t="s">
        <v>4521</v>
      </c>
      <c r="E1248" t="str">
        <f t="shared" si="230"/>
        <v>37</v>
      </c>
      <c r="F1248" t="str">
        <f t="shared" si="240"/>
        <v>32</v>
      </c>
      <c r="G1248" t="str">
        <f t="shared" si="231"/>
        <v>S</v>
      </c>
      <c r="I1248" t="str">
        <f t="shared" si="232"/>
        <v>176</v>
      </c>
      <c r="J1248" t="str">
        <f t="shared" si="241"/>
        <v>14</v>
      </c>
      <c r="K1248" t="str">
        <f t="shared" si="233"/>
        <v>E</v>
      </c>
      <c r="M1248" t="str">
        <f t="shared" si="234"/>
        <v>37</v>
      </c>
      <c r="N1248">
        <f t="shared" si="235"/>
        <v>0.53333333333333333</v>
      </c>
      <c r="O1248">
        <f t="shared" si="236"/>
        <v>37.533333333333331</v>
      </c>
      <c r="Q1248">
        <f t="shared" si="237"/>
        <v>176.23333333333332</v>
      </c>
      <c r="S1248">
        <f t="shared" si="239"/>
        <v>-37.533333333333331</v>
      </c>
      <c r="T1248">
        <f t="shared" si="238"/>
        <v>176.23333333333332</v>
      </c>
    </row>
    <row r="1249" spans="2:20" x14ac:dyDescent="0.25">
      <c r="B1249" t="s">
        <v>4343</v>
      </c>
      <c r="C1249" t="s">
        <v>4344</v>
      </c>
      <c r="E1249" t="str">
        <f t="shared" si="230"/>
        <v>39</v>
      </c>
      <c r="F1249" t="str">
        <f t="shared" si="240"/>
        <v>25</v>
      </c>
      <c r="G1249" t="str">
        <f t="shared" si="231"/>
        <v>S</v>
      </c>
      <c r="I1249" t="str">
        <f t="shared" si="232"/>
        <v>176</v>
      </c>
      <c r="J1249" t="str">
        <f t="shared" si="241"/>
        <v>57</v>
      </c>
      <c r="K1249" t="str">
        <f t="shared" si="233"/>
        <v>E</v>
      </c>
      <c r="M1249" t="str">
        <f t="shared" si="234"/>
        <v>39</v>
      </c>
      <c r="N1249">
        <f t="shared" si="235"/>
        <v>0.41666666666666669</v>
      </c>
      <c r="O1249">
        <f t="shared" si="236"/>
        <v>39.416666666666664</v>
      </c>
      <c r="Q1249">
        <f t="shared" si="237"/>
        <v>176.95</v>
      </c>
      <c r="S1249">
        <f t="shared" si="239"/>
        <v>-39.416666666666664</v>
      </c>
      <c r="T1249">
        <f t="shared" si="238"/>
        <v>176.95</v>
      </c>
    </row>
    <row r="1250" spans="2:20" x14ac:dyDescent="0.25">
      <c r="E1250" t="str">
        <f t="shared" si="230"/>
        <v/>
      </c>
      <c r="F1250" t="str">
        <f t="shared" si="240"/>
        <v/>
      </c>
      <c r="G1250" t="str">
        <f t="shared" si="231"/>
        <v/>
      </c>
      <c r="I1250" t="str">
        <f t="shared" si="232"/>
        <v/>
      </c>
      <c r="J1250" t="str">
        <f t="shared" si="241"/>
        <v/>
      </c>
      <c r="K1250" t="str">
        <f t="shared" si="233"/>
        <v/>
      </c>
      <c r="M1250" t="str">
        <f t="shared" si="234"/>
        <v/>
      </c>
      <c r="N1250" t="e">
        <f t="shared" si="235"/>
        <v>#VALUE!</v>
      </c>
      <c r="O1250" t="e">
        <f t="shared" si="236"/>
        <v>#VALUE!</v>
      </c>
      <c r="Q1250" t="e">
        <f t="shared" si="237"/>
        <v>#VALUE!</v>
      </c>
      <c r="S1250" t="e">
        <f t="shared" si="239"/>
        <v>#VALUE!</v>
      </c>
      <c r="T1250" t="e">
        <f t="shared" si="238"/>
        <v>#VALUE!</v>
      </c>
    </row>
    <row r="1251" spans="2:20" x14ac:dyDescent="0.25">
      <c r="E1251" t="str">
        <f t="shared" si="230"/>
        <v/>
      </c>
      <c r="F1251" t="str">
        <f t="shared" si="240"/>
        <v/>
      </c>
      <c r="G1251" t="str">
        <f t="shared" si="231"/>
        <v/>
      </c>
      <c r="I1251" t="str">
        <f t="shared" si="232"/>
        <v/>
      </c>
      <c r="J1251" t="str">
        <f t="shared" si="241"/>
        <v/>
      </c>
      <c r="K1251" t="str">
        <f t="shared" si="233"/>
        <v/>
      </c>
      <c r="M1251" t="str">
        <f t="shared" si="234"/>
        <v/>
      </c>
      <c r="N1251" t="e">
        <f t="shared" si="235"/>
        <v>#VALUE!</v>
      </c>
      <c r="O1251" t="e">
        <f t="shared" si="236"/>
        <v>#VALUE!</v>
      </c>
      <c r="Q1251" t="e">
        <f t="shared" si="237"/>
        <v>#VALUE!</v>
      </c>
      <c r="S1251" t="e">
        <f t="shared" si="239"/>
        <v>#VALUE!</v>
      </c>
      <c r="T1251" t="e">
        <f t="shared" si="238"/>
        <v>#VALUE!</v>
      </c>
    </row>
    <row r="1252" spans="2:20" x14ac:dyDescent="0.25">
      <c r="B1252" t="s">
        <v>4240</v>
      </c>
      <c r="C1252" t="s">
        <v>4351</v>
      </c>
      <c r="E1252" t="str">
        <f t="shared" si="230"/>
        <v>36</v>
      </c>
      <c r="F1252" t="str">
        <f t="shared" si="240"/>
        <v>43</v>
      </c>
      <c r="G1252" t="str">
        <f t="shared" si="231"/>
        <v>S</v>
      </c>
      <c r="I1252" t="str">
        <f t="shared" si="232"/>
        <v>174</v>
      </c>
      <c r="J1252" t="str">
        <f t="shared" si="241"/>
        <v>51</v>
      </c>
      <c r="K1252" t="str">
        <f t="shared" si="233"/>
        <v>E</v>
      </c>
      <c r="M1252" t="str">
        <f t="shared" si="234"/>
        <v>36</v>
      </c>
      <c r="N1252">
        <f t="shared" si="235"/>
        <v>0.71666666666666667</v>
      </c>
      <c r="O1252">
        <f t="shared" si="236"/>
        <v>36.716666666666669</v>
      </c>
      <c r="Q1252">
        <f t="shared" si="237"/>
        <v>174.85</v>
      </c>
      <c r="S1252">
        <f t="shared" si="239"/>
        <v>-36.716666666666669</v>
      </c>
      <c r="T1252">
        <f t="shared" si="238"/>
        <v>174.85</v>
      </c>
    </row>
    <row r="1253" spans="2:20" x14ac:dyDescent="0.25">
      <c r="B1253" t="s">
        <v>4522</v>
      </c>
      <c r="C1253" t="s">
        <v>4896</v>
      </c>
      <c r="E1253" t="str">
        <f t="shared" si="230"/>
        <v>37</v>
      </c>
      <c r="F1253" t="str">
        <f t="shared" si="240"/>
        <v>34</v>
      </c>
      <c r="G1253" t="str">
        <f t="shared" si="231"/>
        <v>S</v>
      </c>
      <c r="I1253" t="str">
        <f t="shared" si="232"/>
        <v>176</v>
      </c>
      <c r="J1253" t="str">
        <f t="shared" si="241"/>
        <v>47</v>
      </c>
      <c r="K1253" t="str">
        <f t="shared" si="233"/>
        <v>E</v>
      </c>
      <c r="M1253" t="str">
        <f t="shared" si="234"/>
        <v>37</v>
      </c>
      <c r="N1253">
        <f t="shared" si="235"/>
        <v>0.56666666666666665</v>
      </c>
      <c r="O1253">
        <f t="shared" si="236"/>
        <v>37.56666666666667</v>
      </c>
      <c r="Q1253">
        <f t="shared" si="237"/>
        <v>176.78333333333333</v>
      </c>
      <c r="S1253">
        <f t="shared" si="239"/>
        <v>-37.56666666666667</v>
      </c>
      <c r="T1253">
        <f t="shared" si="238"/>
        <v>176.78333333333333</v>
      </c>
    </row>
    <row r="1254" spans="2:20" x14ac:dyDescent="0.25">
      <c r="E1254" t="str">
        <f t="shared" si="230"/>
        <v/>
      </c>
      <c r="F1254" t="str">
        <f t="shared" si="240"/>
        <v/>
      </c>
      <c r="G1254" t="str">
        <f t="shared" si="231"/>
        <v/>
      </c>
      <c r="I1254" t="str">
        <f t="shared" si="232"/>
        <v/>
      </c>
      <c r="J1254" t="str">
        <f t="shared" si="241"/>
        <v/>
      </c>
      <c r="K1254" t="str">
        <f t="shared" si="233"/>
        <v/>
      </c>
      <c r="M1254" t="str">
        <f t="shared" si="234"/>
        <v/>
      </c>
      <c r="N1254" t="e">
        <f t="shared" si="235"/>
        <v>#VALUE!</v>
      </c>
      <c r="O1254" t="e">
        <f t="shared" si="236"/>
        <v>#VALUE!</v>
      </c>
      <c r="Q1254" t="e">
        <f t="shared" si="237"/>
        <v>#VALUE!</v>
      </c>
      <c r="S1254" t="e">
        <f t="shared" si="239"/>
        <v>#VALUE!</v>
      </c>
      <c r="T1254" t="e">
        <f t="shared" si="238"/>
        <v>#VALUE!</v>
      </c>
    </row>
    <row r="1255" spans="2:20" x14ac:dyDescent="0.25">
      <c r="E1255" t="str">
        <f t="shared" si="230"/>
        <v/>
      </c>
      <c r="F1255" t="str">
        <f t="shared" si="240"/>
        <v/>
      </c>
      <c r="G1255" t="str">
        <f t="shared" si="231"/>
        <v/>
      </c>
      <c r="I1255" t="str">
        <f t="shared" si="232"/>
        <v/>
      </c>
      <c r="J1255" t="str">
        <f t="shared" si="241"/>
        <v/>
      </c>
      <c r="K1255" t="str">
        <f t="shared" si="233"/>
        <v/>
      </c>
      <c r="M1255" t="str">
        <f t="shared" si="234"/>
        <v/>
      </c>
      <c r="N1255" t="e">
        <f t="shared" si="235"/>
        <v>#VALUE!</v>
      </c>
      <c r="O1255" t="e">
        <f t="shared" si="236"/>
        <v>#VALUE!</v>
      </c>
      <c r="Q1255" t="e">
        <f t="shared" si="237"/>
        <v>#VALUE!</v>
      </c>
      <c r="S1255" t="e">
        <f t="shared" si="239"/>
        <v>#VALUE!</v>
      </c>
      <c r="T1255" t="e">
        <f t="shared" si="238"/>
        <v>#VALUE!</v>
      </c>
    </row>
    <row r="1256" spans="2:20" x14ac:dyDescent="0.25">
      <c r="B1256" t="s">
        <v>4350</v>
      </c>
      <c r="C1256" t="s">
        <v>4351</v>
      </c>
      <c r="E1256" t="str">
        <f t="shared" si="230"/>
        <v>36</v>
      </c>
      <c r="F1256" t="str">
        <f t="shared" si="240"/>
        <v>44</v>
      </c>
      <c r="G1256" t="str">
        <f t="shared" si="231"/>
        <v>S</v>
      </c>
      <c r="I1256" t="str">
        <f t="shared" si="232"/>
        <v>174</v>
      </c>
      <c r="J1256" t="str">
        <f t="shared" si="241"/>
        <v>51</v>
      </c>
      <c r="K1256" t="str">
        <f t="shared" si="233"/>
        <v>E</v>
      </c>
      <c r="M1256" t="str">
        <f t="shared" si="234"/>
        <v>36</v>
      </c>
      <c r="N1256">
        <f t="shared" si="235"/>
        <v>0.73333333333333328</v>
      </c>
      <c r="O1256">
        <f t="shared" si="236"/>
        <v>36.733333333333334</v>
      </c>
      <c r="Q1256">
        <f t="shared" si="237"/>
        <v>174.85</v>
      </c>
      <c r="S1256">
        <f t="shared" si="239"/>
        <v>-36.733333333333334</v>
      </c>
      <c r="T1256">
        <f t="shared" si="238"/>
        <v>174.85</v>
      </c>
    </row>
    <row r="1257" spans="2:20" x14ac:dyDescent="0.25">
      <c r="B1257" t="s">
        <v>4242</v>
      </c>
      <c r="C1257" t="s">
        <v>4897</v>
      </c>
      <c r="E1257" t="str">
        <f t="shared" si="230"/>
        <v>32</v>
      </c>
      <c r="F1257" t="str">
        <f t="shared" si="240"/>
        <v>51</v>
      </c>
      <c r="G1257" t="str">
        <f t="shared" si="231"/>
        <v>S</v>
      </c>
      <c r="I1257" t="str">
        <f t="shared" si="232"/>
        <v>169</v>
      </c>
      <c r="J1257" t="str">
        <f t="shared" si="241"/>
        <v>38</v>
      </c>
      <c r="K1257" t="str">
        <f t="shared" si="233"/>
        <v>E</v>
      </c>
      <c r="M1257" t="str">
        <f t="shared" si="234"/>
        <v>32</v>
      </c>
      <c r="N1257">
        <f t="shared" si="235"/>
        <v>0.85</v>
      </c>
      <c r="O1257">
        <f t="shared" si="236"/>
        <v>32.85</v>
      </c>
      <c r="Q1257">
        <f t="shared" si="237"/>
        <v>169.63333333333333</v>
      </c>
      <c r="S1257">
        <f t="shared" si="239"/>
        <v>-32.85</v>
      </c>
      <c r="T1257">
        <f t="shared" si="238"/>
        <v>169.63333333333333</v>
      </c>
    </row>
    <row r="1258" spans="2:20" x14ac:dyDescent="0.25">
      <c r="B1258" t="s">
        <v>4898</v>
      </c>
      <c r="C1258" t="s">
        <v>4899</v>
      </c>
      <c r="E1258" t="str">
        <f t="shared" si="230"/>
        <v>30</v>
      </c>
      <c r="F1258" t="str">
        <f t="shared" si="240"/>
        <v>01</v>
      </c>
      <c r="G1258" t="str">
        <f t="shared" si="231"/>
        <v>S</v>
      </c>
      <c r="I1258" t="str">
        <f t="shared" si="232"/>
        <v>162</v>
      </c>
      <c r="J1258" t="str">
        <f t="shared" si="241"/>
        <v>00</v>
      </c>
      <c r="K1258" t="str">
        <f t="shared" si="233"/>
        <v>E</v>
      </c>
      <c r="M1258" t="str">
        <f t="shared" si="234"/>
        <v>30</v>
      </c>
      <c r="N1258">
        <f t="shared" si="235"/>
        <v>1.6666666666666666E-2</v>
      </c>
      <c r="O1258">
        <f t="shared" si="236"/>
        <v>30.016666666666666</v>
      </c>
      <c r="Q1258">
        <f t="shared" si="237"/>
        <v>162</v>
      </c>
      <c r="S1258">
        <f t="shared" si="239"/>
        <v>-30.016666666666666</v>
      </c>
      <c r="T1258">
        <f t="shared" si="238"/>
        <v>162</v>
      </c>
    </row>
    <row r="1259" spans="2:20" x14ac:dyDescent="0.25">
      <c r="B1259" t="s">
        <v>4900</v>
      </c>
      <c r="C1259" t="s">
        <v>4901</v>
      </c>
      <c r="E1259" t="str">
        <f t="shared" si="230"/>
        <v>27</v>
      </c>
      <c r="F1259" t="str">
        <f t="shared" si="240"/>
        <v>12</v>
      </c>
      <c r="G1259" t="str">
        <f t="shared" si="231"/>
        <v>S</v>
      </c>
      <c r="I1259" t="str">
        <f t="shared" si="232"/>
        <v>154</v>
      </c>
      <c r="J1259" t="str">
        <f t="shared" si="241"/>
        <v>35</v>
      </c>
      <c r="K1259" t="str">
        <f t="shared" si="233"/>
        <v>E</v>
      </c>
      <c r="M1259" t="str">
        <f t="shared" si="234"/>
        <v>27</v>
      </c>
      <c r="N1259">
        <f t="shared" si="235"/>
        <v>0.2</v>
      </c>
      <c r="O1259">
        <f t="shared" si="236"/>
        <v>27.2</v>
      </c>
      <c r="Q1259">
        <f t="shared" si="237"/>
        <v>154.58333333333334</v>
      </c>
      <c r="S1259">
        <f t="shared" si="239"/>
        <v>-27.2</v>
      </c>
      <c r="T1259">
        <f t="shared" si="238"/>
        <v>154.58333333333334</v>
      </c>
    </row>
    <row r="1260" spans="2:20" x14ac:dyDescent="0.25">
      <c r="B1260" t="s">
        <v>4251</v>
      </c>
      <c r="C1260" t="s">
        <v>4455</v>
      </c>
      <c r="E1260" t="str">
        <f t="shared" si="230"/>
        <v>26</v>
      </c>
      <c r="F1260" t="str">
        <f t="shared" si="240"/>
        <v>42</v>
      </c>
      <c r="G1260" t="str">
        <f t="shared" si="231"/>
        <v>S</v>
      </c>
      <c r="I1260" t="str">
        <f t="shared" si="232"/>
        <v>153</v>
      </c>
      <c r="J1260" t="str">
        <f t="shared" si="241"/>
        <v>17</v>
      </c>
      <c r="K1260" t="str">
        <f t="shared" si="233"/>
        <v>E</v>
      </c>
      <c r="M1260" t="str">
        <f t="shared" si="234"/>
        <v>26</v>
      </c>
      <c r="N1260">
        <f t="shared" si="235"/>
        <v>0.7</v>
      </c>
      <c r="O1260">
        <f t="shared" si="236"/>
        <v>26.7</v>
      </c>
      <c r="Q1260">
        <f t="shared" si="237"/>
        <v>153.28333333333333</v>
      </c>
      <c r="S1260">
        <f t="shared" si="239"/>
        <v>-26.7</v>
      </c>
      <c r="T1260">
        <f t="shared" si="238"/>
        <v>153.28333333333333</v>
      </c>
    </row>
    <row r="1261" spans="2:20" x14ac:dyDescent="0.25">
      <c r="E1261" t="str">
        <f t="shared" si="230"/>
        <v/>
      </c>
      <c r="F1261" t="str">
        <f t="shared" si="240"/>
        <v/>
      </c>
      <c r="G1261" t="str">
        <f t="shared" si="231"/>
        <v/>
      </c>
      <c r="I1261" t="str">
        <f t="shared" si="232"/>
        <v/>
      </c>
      <c r="J1261" t="str">
        <f t="shared" si="241"/>
        <v/>
      </c>
      <c r="K1261" t="str">
        <f t="shared" si="233"/>
        <v/>
      </c>
      <c r="M1261" t="str">
        <f t="shared" si="234"/>
        <v/>
      </c>
      <c r="N1261" t="e">
        <f t="shared" si="235"/>
        <v>#VALUE!</v>
      </c>
      <c r="O1261" t="e">
        <f t="shared" si="236"/>
        <v>#VALUE!</v>
      </c>
      <c r="Q1261" t="e">
        <f t="shared" si="237"/>
        <v>#VALUE!</v>
      </c>
      <c r="S1261" t="e">
        <f t="shared" si="239"/>
        <v>#VALUE!</v>
      </c>
      <c r="T1261" t="e">
        <f t="shared" si="238"/>
        <v>#VALUE!</v>
      </c>
    </row>
    <row r="1262" spans="2:20" x14ac:dyDescent="0.25">
      <c r="E1262" t="str">
        <f t="shared" si="230"/>
        <v/>
      </c>
      <c r="F1262" t="str">
        <f t="shared" si="240"/>
        <v/>
      </c>
      <c r="G1262" t="str">
        <f t="shared" si="231"/>
        <v/>
      </c>
      <c r="I1262" t="str">
        <f t="shared" si="232"/>
        <v/>
      </c>
      <c r="J1262" t="str">
        <f t="shared" si="241"/>
        <v/>
      </c>
      <c r="K1262" t="str">
        <f t="shared" si="233"/>
        <v/>
      </c>
      <c r="M1262" t="str">
        <f t="shared" si="234"/>
        <v/>
      </c>
      <c r="N1262" t="e">
        <f t="shared" si="235"/>
        <v>#VALUE!</v>
      </c>
      <c r="O1262" t="e">
        <f t="shared" si="236"/>
        <v>#VALUE!</v>
      </c>
      <c r="Q1262" t="e">
        <f t="shared" si="237"/>
        <v>#VALUE!</v>
      </c>
      <c r="S1262" t="e">
        <f t="shared" si="239"/>
        <v>#VALUE!</v>
      </c>
      <c r="T1262" t="e">
        <f t="shared" si="238"/>
        <v>#VALUE!</v>
      </c>
    </row>
    <row r="1263" spans="2:20" x14ac:dyDescent="0.25">
      <c r="E1263" t="str">
        <f t="shared" si="230"/>
        <v/>
      </c>
      <c r="F1263" t="str">
        <f t="shared" si="240"/>
        <v/>
      </c>
      <c r="G1263" t="str">
        <f t="shared" si="231"/>
        <v/>
      </c>
      <c r="I1263" t="str">
        <f t="shared" si="232"/>
        <v/>
      </c>
      <c r="J1263" t="str">
        <f t="shared" si="241"/>
        <v/>
      </c>
      <c r="K1263" t="str">
        <f t="shared" si="233"/>
        <v/>
      </c>
      <c r="M1263" t="str">
        <f t="shared" si="234"/>
        <v/>
      </c>
      <c r="N1263" t="e">
        <f t="shared" si="235"/>
        <v>#VALUE!</v>
      </c>
      <c r="O1263" t="e">
        <f t="shared" si="236"/>
        <v>#VALUE!</v>
      </c>
      <c r="Q1263" t="e">
        <f t="shared" si="237"/>
        <v>#VALUE!</v>
      </c>
      <c r="S1263" t="e">
        <f t="shared" si="239"/>
        <v>#VALUE!</v>
      </c>
      <c r="T1263" t="e">
        <f t="shared" si="238"/>
        <v>#VALUE!</v>
      </c>
    </row>
    <row r="1264" spans="2:20" x14ac:dyDescent="0.25">
      <c r="B1264" t="s">
        <v>4902</v>
      </c>
      <c r="C1264" t="s">
        <v>4359</v>
      </c>
      <c r="E1264" t="str">
        <f t="shared" si="230"/>
        <v>26</v>
      </c>
      <c r="F1264" t="str">
        <f t="shared" si="240"/>
        <v>45</v>
      </c>
      <c r="G1264" t="str">
        <f t="shared" si="231"/>
        <v>S</v>
      </c>
      <c r="I1264" t="str">
        <f t="shared" si="232"/>
        <v>153</v>
      </c>
      <c r="J1264" t="str">
        <f t="shared" si="241"/>
        <v>11</v>
      </c>
      <c r="K1264" t="str">
        <f t="shared" si="233"/>
        <v>E</v>
      </c>
      <c r="M1264" t="str">
        <f t="shared" si="234"/>
        <v>26</v>
      </c>
      <c r="N1264">
        <f t="shared" si="235"/>
        <v>0.75</v>
      </c>
      <c r="O1264">
        <f t="shared" si="236"/>
        <v>26.75</v>
      </c>
      <c r="Q1264">
        <f t="shared" si="237"/>
        <v>153.18333333333334</v>
      </c>
      <c r="S1264">
        <f t="shared" si="239"/>
        <v>-26.75</v>
      </c>
      <c r="T1264">
        <f t="shared" si="238"/>
        <v>153.18333333333334</v>
      </c>
    </row>
    <row r="1265" spans="2:20" x14ac:dyDescent="0.25">
      <c r="B1265" t="s">
        <v>4903</v>
      </c>
      <c r="C1265" t="s">
        <v>4361</v>
      </c>
      <c r="E1265" t="str">
        <f t="shared" si="230"/>
        <v>21</v>
      </c>
      <c r="F1265" t="str">
        <f t="shared" si="240"/>
        <v>43</v>
      </c>
      <c r="G1265" t="str">
        <f t="shared" si="231"/>
        <v>S</v>
      </c>
      <c r="I1265" t="str">
        <f t="shared" si="232"/>
        <v>154</v>
      </c>
      <c r="J1265" t="str">
        <f t="shared" si="241"/>
        <v>02</v>
      </c>
      <c r="K1265" t="str">
        <f t="shared" si="233"/>
        <v>E</v>
      </c>
      <c r="M1265" t="str">
        <f t="shared" si="234"/>
        <v>21</v>
      </c>
      <c r="N1265">
        <f t="shared" si="235"/>
        <v>0.71666666666666667</v>
      </c>
      <c r="O1265">
        <f t="shared" si="236"/>
        <v>21.716666666666665</v>
      </c>
      <c r="Q1265">
        <f t="shared" si="237"/>
        <v>154.03333333333333</v>
      </c>
      <c r="S1265">
        <f t="shared" si="239"/>
        <v>-21.716666666666665</v>
      </c>
      <c r="T1265">
        <f t="shared" si="238"/>
        <v>154.03333333333333</v>
      </c>
    </row>
    <row r="1266" spans="2:20" x14ac:dyDescent="0.25">
      <c r="B1266" t="s">
        <v>4904</v>
      </c>
      <c r="C1266" t="s">
        <v>4905</v>
      </c>
      <c r="E1266" t="str">
        <f t="shared" si="230"/>
        <v>15</v>
      </c>
      <c r="F1266" t="str">
        <f t="shared" si="240"/>
        <v>33</v>
      </c>
      <c r="G1266" t="str">
        <f t="shared" si="231"/>
        <v>S</v>
      </c>
      <c r="I1266" t="str">
        <f t="shared" si="232"/>
        <v>150</v>
      </c>
      <c r="J1266" t="str">
        <f t="shared" si="241"/>
        <v>46</v>
      </c>
      <c r="K1266" t="str">
        <f t="shared" si="233"/>
        <v>E</v>
      </c>
      <c r="M1266" t="str">
        <f t="shared" si="234"/>
        <v>15</v>
      </c>
      <c r="N1266">
        <f t="shared" si="235"/>
        <v>0.55000000000000004</v>
      </c>
      <c r="O1266">
        <f t="shared" si="236"/>
        <v>15.55</v>
      </c>
      <c r="Q1266">
        <f t="shared" si="237"/>
        <v>150.76666666666668</v>
      </c>
      <c r="S1266">
        <f t="shared" si="239"/>
        <v>-15.55</v>
      </c>
      <c r="T1266">
        <f t="shared" si="238"/>
        <v>150.76666666666668</v>
      </c>
    </row>
    <row r="1267" spans="2:20" x14ac:dyDescent="0.25">
      <c r="B1267" t="s">
        <v>4906</v>
      </c>
      <c r="C1267" t="s">
        <v>4907</v>
      </c>
      <c r="E1267" t="str">
        <f t="shared" si="230"/>
        <v>10</v>
      </c>
      <c r="F1267" t="str">
        <f t="shared" si="240"/>
        <v>43</v>
      </c>
      <c r="G1267" t="str">
        <f t="shared" si="231"/>
        <v>S</v>
      </c>
      <c r="I1267" t="str">
        <f t="shared" si="232"/>
        <v>145</v>
      </c>
      <c r="J1267" t="str">
        <f t="shared" si="241"/>
        <v>41</v>
      </c>
      <c r="K1267" t="str">
        <f t="shared" si="233"/>
        <v>E</v>
      </c>
      <c r="M1267" t="str">
        <f t="shared" si="234"/>
        <v>10</v>
      </c>
      <c r="N1267">
        <f t="shared" si="235"/>
        <v>0.71666666666666667</v>
      </c>
      <c r="O1267">
        <f t="shared" si="236"/>
        <v>10.716666666666667</v>
      </c>
      <c r="Q1267">
        <f t="shared" si="237"/>
        <v>145.68333333333334</v>
      </c>
      <c r="S1267">
        <f t="shared" si="239"/>
        <v>-10.716666666666667</v>
      </c>
      <c r="T1267">
        <f t="shared" si="238"/>
        <v>145.68333333333334</v>
      </c>
    </row>
    <row r="1268" spans="2:20" x14ac:dyDescent="0.25">
      <c r="B1268" t="s">
        <v>4257</v>
      </c>
      <c r="C1268" t="s">
        <v>4258</v>
      </c>
      <c r="E1268" t="str">
        <f t="shared" si="230"/>
        <v>09</v>
      </c>
      <c r="F1268" t="str">
        <f t="shared" si="240"/>
        <v>31</v>
      </c>
      <c r="G1268" t="str">
        <f t="shared" si="231"/>
        <v>S</v>
      </c>
      <c r="I1268" t="str">
        <f t="shared" si="232"/>
        <v>143</v>
      </c>
      <c r="J1268" t="str">
        <f t="shared" si="241"/>
        <v>27</v>
      </c>
      <c r="K1268" t="str">
        <f t="shared" si="233"/>
        <v>E</v>
      </c>
      <c r="M1268" t="str">
        <f t="shared" si="234"/>
        <v>09</v>
      </c>
      <c r="N1268">
        <f t="shared" si="235"/>
        <v>0.51666666666666672</v>
      </c>
      <c r="O1268">
        <f t="shared" si="236"/>
        <v>9.5166666666666675</v>
      </c>
      <c r="Q1268">
        <f t="shared" si="237"/>
        <v>143.44999999999999</v>
      </c>
      <c r="S1268">
        <f t="shared" si="239"/>
        <v>-9.5166666666666675</v>
      </c>
      <c r="T1268">
        <f t="shared" si="238"/>
        <v>143.44999999999999</v>
      </c>
    </row>
    <row r="1269" spans="2:20" x14ac:dyDescent="0.25">
      <c r="B1269" t="s">
        <v>4845</v>
      </c>
      <c r="C1269" t="s">
        <v>4908</v>
      </c>
      <c r="E1269" t="str">
        <f t="shared" si="230"/>
        <v>10</v>
      </c>
      <c r="F1269" t="str">
        <f t="shared" si="240"/>
        <v>45</v>
      </c>
      <c r="G1269" t="str">
        <f t="shared" si="231"/>
        <v>S</v>
      </c>
      <c r="I1269" t="str">
        <f t="shared" si="232"/>
        <v>141</v>
      </c>
      <c r="J1269" t="str">
        <f t="shared" si="241"/>
        <v>29</v>
      </c>
      <c r="K1269" t="str">
        <f t="shared" si="233"/>
        <v>E</v>
      </c>
      <c r="M1269" t="str">
        <f t="shared" si="234"/>
        <v>10</v>
      </c>
      <c r="N1269">
        <f t="shared" si="235"/>
        <v>0.75</v>
      </c>
      <c r="O1269">
        <f t="shared" si="236"/>
        <v>10.75</v>
      </c>
      <c r="Q1269">
        <f t="shared" si="237"/>
        <v>141.48333333333332</v>
      </c>
      <c r="S1269">
        <f t="shared" si="239"/>
        <v>-10.75</v>
      </c>
      <c r="T1269">
        <f t="shared" si="238"/>
        <v>141.48333333333332</v>
      </c>
    </row>
    <row r="1270" spans="2:20" x14ac:dyDescent="0.25">
      <c r="B1270" t="s">
        <v>4909</v>
      </c>
      <c r="C1270" t="s">
        <v>4368</v>
      </c>
      <c r="E1270" t="str">
        <f t="shared" si="230"/>
        <v>10</v>
      </c>
      <c r="F1270" t="str">
        <f t="shared" si="240"/>
        <v>36</v>
      </c>
      <c r="G1270" t="str">
        <f t="shared" si="231"/>
        <v>S</v>
      </c>
      <c r="I1270" t="str">
        <f t="shared" si="232"/>
        <v>141</v>
      </c>
      <c r="J1270" t="str">
        <f t="shared" si="241"/>
        <v>50</v>
      </c>
      <c r="K1270" t="str">
        <f t="shared" si="233"/>
        <v>E</v>
      </c>
      <c r="M1270" t="str">
        <f t="shared" si="234"/>
        <v>10</v>
      </c>
      <c r="N1270">
        <f t="shared" si="235"/>
        <v>0.6</v>
      </c>
      <c r="O1270">
        <f t="shared" si="236"/>
        <v>10.6</v>
      </c>
      <c r="Q1270">
        <f t="shared" si="237"/>
        <v>141.83333333333334</v>
      </c>
      <c r="S1270">
        <f t="shared" si="239"/>
        <v>-10.6</v>
      </c>
      <c r="T1270">
        <f t="shared" si="238"/>
        <v>141.83333333333334</v>
      </c>
    </row>
    <row r="1271" spans="2:20" x14ac:dyDescent="0.25">
      <c r="B1271" t="s">
        <v>4910</v>
      </c>
      <c r="C1271" t="s">
        <v>4911</v>
      </c>
      <c r="E1271" t="str">
        <f t="shared" si="230"/>
        <v>09</v>
      </c>
      <c r="F1271" t="str">
        <f t="shared" si="240"/>
        <v>34</v>
      </c>
      <c r="G1271" t="str">
        <f t="shared" si="231"/>
        <v>S</v>
      </c>
      <c r="I1271" t="str">
        <f t="shared" si="232"/>
        <v>134</v>
      </c>
      <c r="J1271" t="str">
        <f t="shared" si="241"/>
        <v>33</v>
      </c>
      <c r="K1271" t="str">
        <f t="shared" si="233"/>
        <v>E</v>
      </c>
      <c r="M1271" t="str">
        <f t="shared" si="234"/>
        <v>09</v>
      </c>
      <c r="N1271">
        <f t="shared" si="235"/>
        <v>0.56666666666666665</v>
      </c>
      <c r="O1271">
        <f t="shared" si="236"/>
        <v>9.5666666666666664</v>
      </c>
      <c r="Q1271">
        <f t="shared" si="237"/>
        <v>134.55000000000001</v>
      </c>
      <c r="S1271">
        <f t="shared" si="239"/>
        <v>-9.5666666666666664</v>
      </c>
      <c r="T1271">
        <f t="shared" si="238"/>
        <v>134.55000000000001</v>
      </c>
    </row>
    <row r="1272" spans="2:20" x14ac:dyDescent="0.25">
      <c r="B1272" t="s">
        <v>4912</v>
      </c>
      <c r="C1272" t="s">
        <v>4913</v>
      </c>
      <c r="E1272" t="str">
        <f t="shared" si="230"/>
        <v>08</v>
      </c>
      <c r="F1272" t="str">
        <f t="shared" si="240"/>
        <v>22</v>
      </c>
      <c r="G1272" t="str">
        <f t="shared" si="231"/>
        <v>S</v>
      </c>
      <c r="I1272" t="str">
        <f t="shared" si="232"/>
        <v>127</v>
      </c>
      <c r="J1272" t="str">
        <f t="shared" si="241"/>
        <v>45</v>
      </c>
      <c r="K1272" t="str">
        <f t="shared" si="233"/>
        <v>E</v>
      </c>
      <c r="M1272" t="str">
        <f t="shared" si="234"/>
        <v>08</v>
      </c>
      <c r="N1272">
        <f t="shared" si="235"/>
        <v>0.36666666666666664</v>
      </c>
      <c r="O1272">
        <f t="shared" si="236"/>
        <v>8.3666666666666671</v>
      </c>
      <c r="Q1272">
        <f t="shared" si="237"/>
        <v>127.75</v>
      </c>
      <c r="S1272">
        <f t="shared" si="239"/>
        <v>-8.3666666666666671</v>
      </c>
      <c r="T1272">
        <f t="shared" si="238"/>
        <v>127.75</v>
      </c>
    </row>
    <row r="1273" spans="2:20" x14ac:dyDescent="0.25">
      <c r="B1273" t="s">
        <v>4914</v>
      </c>
      <c r="C1273" t="s">
        <v>4915</v>
      </c>
      <c r="E1273" t="str">
        <f t="shared" si="230"/>
        <v>07</v>
      </c>
      <c r="F1273" t="str">
        <f t="shared" si="240"/>
        <v>49</v>
      </c>
      <c r="G1273" t="str">
        <f t="shared" si="231"/>
        <v>S</v>
      </c>
      <c r="I1273" t="str">
        <f t="shared" si="232"/>
        <v>121</v>
      </c>
      <c r="J1273" t="str">
        <f t="shared" si="241"/>
        <v>14</v>
      </c>
      <c r="K1273" t="str">
        <f t="shared" si="233"/>
        <v>E</v>
      </c>
      <c r="M1273" t="str">
        <f t="shared" si="234"/>
        <v>07</v>
      </c>
      <c r="N1273">
        <f t="shared" si="235"/>
        <v>0.81666666666666665</v>
      </c>
      <c r="O1273">
        <f t="shared" si="236"/>
        <v>7.8166666666666664</v>
      </c>
      <c r="Q1273">
        <f t="shared" si="237"/>
        <v>121.23333333333333</v>
      </c>
      <c r="S1273">
        <f t="shared" si="239"/>
        <v>-7.8166666666666664</v>
      </c>
      <c r="T1273">
        <f t="shared" si="238"/>
        <v>121.23333333333333</v>
      </c>
    </row>
    <row r="1274" spans="2:20" x14ac:dyDescent="0.25">
      <c r="B1274" t="s">
        <v>4916</v>
      </c>
      <c r="C1274" t="s">
        <v>4917</v>
      </c>
      <c r="E1274" t="str">
        <f t="shared" si="230"/>
        <v>06</v>
      </c>
      <c r="F1274" t="str">
        <f t="shared" si="240"/>
        <v>10</v>
      </c>
      <c r="G1274" t="str">
        <f t="shared" si="231"/>
        <v>S</v>
      </c>
      <c r="I1274" t="str">
        <f t="shared" si="232"/>
        <v>116</v>
      </c>
      <c r="J1274" t="str">
        <f t="shared" si="241"/>
        <v>51</v>
      </c>
      <c r="K1274" t="str">
        <f t="shared" si="233"/>
        <v>E</v>
      </c>
      <c r="M1274" t="str">
        <f t="shared" si="234"/>
        <v>06</v>
      </c>
      <c r="N1274">
        <f t="shared" si="235"/>
        <v>0.16666666666666666</v>
      </c>
      <c r="O1274">
        <f t="shared" si="236"/>
        <v>6.166666666666667</v>
      </c>
      <c r="Q1274">
        <f t="shared" si="237"/>
        <v>116.85</v>
      </c>
      <c r="S1274">
        <f t="shared" si="239"/>
        <v>-6.166666666666667</v>
      </c>
      <c r="T1274">
        <f t="shared" si="238"/>
        <v>116.85</v>
      </c>
    </row>
    <row r="1275" spans="2:20" x14ac:dyDescent="0.25">
      <c r="B1275" t="s">
        <v>4918</v>
      </c>
      <c r="C1275" t="s">
        <v>4919</v>
      </c>
      <c r="E1275" t="str">
        <f t="shared" si="230"/>
        <v>04</v>
      </c>
      <c r="F1275" t="str">
        <f t="shared" si="240"/>
        <v>00</v>
      </c>
      <c r="G1275" t="str">
        <f t="shared" si="231"/>
        <v>S</v>
      </c>
      <c r="I1275" t="str">
        <f t="shared" si="232"/>
        <v>109</v>
      </c>
      <c r="J1275" t="str">
        <f t="shared" si="241"/>
        <v>44</v>
      </c>
      <c r="K1275" t="str">
        <f t="shared" si="233"/>
        <v>E</v>
      </c>
      <c r="M1275" t="str">
        <f t="shared" si="234"/>
        <v>04</v>
      </c>
      <c r="N1275">
        <f t="shared" si="235"/>
        <v>0</v>
      </c>
      <c r="O1275">
        <f t="shared" si="236"/>
        <v>4</v>
      </c>
      <c r="Q1275">
        <f t="shared" si="237"/>
        <v>109.73333333333333</v>
      </c>
      <c r="S1275">
        <f t="shared" si="239"/>
        <v>-4</v>
      </c>
      <c r="T1275">
        <f t="shared" si="238"/>
        <v>109.73333333333333</v>
      </c>
    </row>
    <row r="1276" spans="2:20" x14ac:dyDescent="0.25">
      <c r="B1276" t="s">
        <v>4132</v>
      </c>
      <c r="C1276" t="s">
        <v>4920</v>
      </c>
      <c r="E1276" t="str">
        <f t="shared" si="230"/>
        <v>00</v>
      </c>
      <c r="F1276" t="str">
        <f t="shared" si="240"/>
        <v>35</v>
      </c>
      <c r="G1276" t="str">
        <f t="shared" si="231"/>
        <v>N</v>
      </c>
      <c r="I1276" t="str">
        <f t="shared" si="232"/>
        <v>106</v>
      </c>
      <c r="J1276" t="str">
        <f t="shared" si="241"/>
        <v>04</v>
      </c>
      <c r="K1276" t="str">
        <f t="shared" si="233"/>
        <v>E</v>
      </c>
      <c r="M1276" t="str">
        <f t="shared" si="234"/>
        <v>00</v>
      </c>
      <c r="N1276">
        <f t="shared" si="235"/>
        <v>0.58333333333333337</v>
      </c>
      <c r="O1276">
        <f t="shared" si="236"/>
        <v>0.58333333333333337</v>
      </c>
      <c r="Q1276">
        <f t="shared" si="237"/>
        <v>106.06666666666666</v>
      </c>
      <c r="S1276">
        <f t="shared" si="239"/>
        <v>0.58333333333333337</v>
      </c>
      <c r="T1276">
        <f t="shared" si="238"/>
        <v>106.06666666666666</v>
      </c>
    </row>
    <row r="1277" spans="2:20" x14ac:dyDescent="0.25">
      <c r="B1277" t="s">
        <v>3961</v>
      </c>
      <c r="C1277" t="s">
        <v>4129</v>
      </c>
      <c r="E1277" t="str">
        <f t="shared" si="230"/>
        <v>01</v>
      </c>
      <c r="F1277" t="str">
        <f t="shared" si="240"/>
        <v>12</v>
      </c>
      <c r="G1277" t="str">
        <f t="shared" si="231"/>
        <v>N</v>
      </c>
      <c r="I1277" t="str">
        <f t="shared" si="232"/>
        <v>103</v>
      </c>
      <c r="J1277" t="str">
        <f t="shared" si="241"/>
        <v>34</v>
      </c>
      <c r="K1277" t="str">
        <f t="shared" si="233"/>
        <v>E</v>
      </c>
      <c r="M1277" t="str">
        <f t="shared" si="234"/>
        <v>01</v>
      </c>
      <c r="N1277">
        <f t="shared" si="235"/>
        <v>0.2</v>
      </c>
      <c r="O1277">
        <f t="shared" si="236"/>
        <v>1.2</v>
      </c>
      <c r="Q1277">
        <f t="shared" si="237"/>
        <v>103.56666666666666</v>
      </c>
      <c r="S1277">
        <f t="shared" si="239"/>
        <v>1.2</v>
      </c>
      <c r="T1277">
        <f t="shared" si="238"/>
        <v>103.56666666666666</v>
      </c>
    </row>
    <row r="1278" spans="2:20" x14ac:dyDescent="0.25">
      <c r="E1278" t="str">
        <f t="shared" si="230"/>
        <v/>
      </c>
      <c r="F1278" t="str">
        <f t="shared" si="240"/>
        <v/>
      </c>
      <c r="G1278" t="str">
        <f t="shared" si="231"/>
        <v/>
      </c>
      <c r="I1278" t="str">
        <f t="shared" si="232"/>
        <v/>
      </c>
      <c r="J1278" t="str">
        <f t="shared" si="241"/>
        <v/>
      </c>
      <c r="K1278" t="str">
        <f t="shared" si="233"/>
        <v/>
      </c>
      <c r="M1278" t="str">
        <f t="shared" si="234"/>
        <v/>
      </c>
      <c r="N1278" t="e">
        <f t="shared" si="235"/>
        <v>#VALUE!</v>
      </c>
      <c r="O1278" t="e">
        <f t="shared" si="236"/>
        <v>#VALUE!</v>
      </c>
      <c r="Q1278" t="e">
        <f t="shared" si="237"/>
        <v>#VALUE!</v>
      </c>
      <c r="S1278" t="e">
        <f t="shared" si="239"/>
        <v>#VALUE!</v>
      </c>
      <c r="T1278" t="e">
        <f t="shared" si="238"/>
        <v>#VALUE!</v>
      </c>
    </row>
    <row r="1279" spans="2:20" x14ac:dyDescent="0.25">
      <c r="B1279" t="s">
        <v>3977</v>
      </c>
      <c r="C1279" t="s">
        <v>4129</v>
      </c>
      <c r="E1279" t="str">
        <f t="shared" si="230"/>
        <v>01</v>
      </c>
      <c r="F1279" t="str">
        <f t="shared" si="240"/>
        <v>16</v>
      </c>
      <c r="G1279" t="str">
        <f t="shared" si="231"/>
        <v>N</v>
      </c>
      <c r="I1279" t="str">
        <f t="shared" si="232"/>
        <v>103</v>
      </c>
      <c r="J1279" t="str">
        <f t="shared" si="241"/>
        <v>34</v>
      </c>
      <c r="K1279" t="str">
        <f t="shared" si="233"/>
        <v>E</v>
      </c>
      <c r="M1279" t="str">
        <f t="shared" si="234"/>
        <v>01</v>
      </c>
      <c r="N1279">
        <f t="shared" si="235"/>
        <v>0.26666666666666666</v>
      </c>
      <c r="O1279">
        <f t="shared" si="236"/>
        <v>1.2666666666666666</v>
      </c>
      <c r="Q1279">
        <f t="shared" si="237"/>
        <v>103.56666666666666</v>
      </c>
      <c r="S1279">
        <f t="shared" si="239"/>
        <v>1.2666666666666666</v>
      </c>
      <c r="T1279">
        <f t="shared" si="238"/>
        <v>103.56666666666666</v>
      </c>
    </row>
    <row r="1280" spans="2:20" x14ac:dyDescent="0.25">
      <c r="E1280" t="str">
        <f t="shared" si="230"/>
        <v/>
      </c>
      <c r="F1280" t="str">
        <f t="shared" si="240"/>
        <v/>
      </c>
      <c r="G1280" t="str">
        <f t="shared" si="231"/>
        <v/>
      </c>
      <c r="I1280" t="str">
        <f t="shared" si="232"/>
        <v/>
      </c>
      <c r="J1280" t="str">
        <f t="shared" si="241"/>
        <v/>
      </c>
      <c r="K1280" t="str">
        <f t="shared" si="233"/>
        <v/>
      </c>
      <c r="M1280" t="str">
        <f t="shared" si="234"/>
        <v/>
      </c>
      <c r="N1280" t="e">
        <f t="shared" si="235"/>
        <v>#VALUE!</v>
      </c>
      <c r="O1280" t="e">
        <f t="shared" si="236"/>
        <v>#VALUE!</v>
      </c>
      <c r="Q1280" t="e">
        <f t="shared" si="237"/>
        <v>#VALUE!</v>
      </c>
      <c r="S1280" t="e">
        <f t="shared" si="239"/>
        <v>#VALUE!</v>
      </c>
      <c r="T1280" t="e">
        <f t="shared" si="238"/>
        <v>#VALUE!</v>
      </c>
    </row>
    <row r="1281" spans="2:20" x14ac:dyDescent="0.25">
      <c r="B1281" t="s">
        <v>4096</v>
      </c>
      <c r="C1281" t="s">
        <v>3933</v>
      </c>
      <c r="E1281" t="str">
        <f t="shared" si="230"/>
        <v>01</v>
      </c>
      <c r="F1281" t="str">
        <f t="shared" si="240"/>
        <v>13</v>
      </c>
      <c r="G1281" t="str">
        <f t="shared" si="231"/>
        <v>N</v>
      </c>
      <c r="I1281" t="str">
        <f t="shared" si="232"/>
        <v>103</v>
      </c>
      <c r="J1281" t="str">
        <f t="shared" si="241"/>
        <v>49</v>
      </c>
      <c r="K1281" t="str">
        <f t="shared" si="233"/>
        <v>E</v>
      </c>
      <c r="M1281" t="str">
        <f t="shared" si="234"/>
        <v>01</v>
      </c>
      <c r="N1281">
        <f t="shared" si="235"/>
        <v>0.21666666666666667</v>
      </c>
      <c r="O1281">
        <f t="shared" si="236"/>
        <v>1.2166666666666668</v>
      </c>
      <c r="Q1281">
        <f t="shared" si="237"/>
        <v>103.81666666666666</v>
      </c>
      <c r="S1281">
        <f t="shared" si="239"/>
        <v>1.2166666666666668</v>
      </c>
      <c r="T1281">
        <f t="shared" si="238"/>
        <v>103.81666666666666</v>
      </c>
    </row>
    <row r="1282" spans="2:20" x14ac:dyDescent="0.25">
      <c r="B1282" t="s">
        <v>3960</v>
      </c>
      <c r="C1282" t="s">
        <v>4064</v>
      </c>
      <c r="E1282" t="str">
        <f t="shared" ref="E1282:E1345" si="242">LEFT(B1282,2)</f>
        <v>01</v>
      </c>
      <c r="F1282" t="str">
        <f t="shared" si="240"/>
        <v>15</v>
      </c>
      <c r="G1282" t="str">
        <f t="shared" ref="G1282:G1345" si="243">RIGHT(B1282,1)</f>
        <v>N</v>
      </c>
      <c r="I1282" t="str">
        <f t="shared" ref="I1282:I1345" si="244">LEFT(C1282,3)</f>
        <v>103</v>
      </c>
      <c r="J1282" t="str">
        <f t="shared" si="241"/>
        <v>32</v>
      </c>
      <c r="K1282" t="str">
        <f t="shared" ref="K1282:K1345" si="245">RIGHT(C1282,1)</f>
        <v>E</v>
      </c>
      <c r="M1282" t="str">
        <f t="shared" ref="M1282:M1345" si="246">E1282</f>
        <v>01</v>
      </c>
      <c r="N1282">
        <f t="shared" ref="N1282:N1345" si="247">F1282/60</f>
        <v>0.25</v>
      </c>
      <c r="O1282">
        <f t="shared" ref="O1282:O1345" si="248">M1282+N1282</f>
        <v>1.25</v>
      </c>
      <c r="Q1282">
        <f t="shared" ref="Q1282:Q1345" si="249">I1282+J1282/60</f>
        <v>103.53333333333333</v>
      </c>
      <c r="S1282">
        <f t="shared" si="239"/>
        <v>1.25</v>
      </c>
      <c r="T1282">
        <f t="shared" ref="T1282:T1345" si="250">IF(K1282 ="W",-Q1282,Q1282)</f>
        <v>103.53333333333333</v>
      </c>
    </row>
    <row r="1283" spans="2:20" x14ac:dyDescent="0.25">
      <c r="B1283" t="s">
        <v>4096</v>
      </c>
      <c r="C1283" t="s">
        <v>3925</v>
      </c>
      <c r="E1283" t="str">
        <f t="shared" si="242"/>
        <v>01</v>
      </c>
      <c r="F1283" t="str">
        <f t="shared" si="240"/>
        <v>13</v>
      </c>
      <c r="G1283" t="str">
        <f t="shared" si="243"/>
        <v>N</v>
      </c>
      <c r="I1283" t="str">
        <f t="shared" si="244"/>
        <v>103</v>
      </c>
      <c r="J1283" t="str">
        <f t="shared" si="241"/>
        <v>35</v>
      </c>
      <c r="K1283" t="str">
        <f t="shared" si="245"/>
        <v>E</v>
      </c>
      <c r="M1283" t="str">
        <f t="shared" si="246"/>
        <v>01</v>
      </c>
      <c r="N1283">
        <f t="shared" si="247"/>
        <v>0.21666666666666667</v>
      </c>
      <c r="O1283">
        <f t="shared" si="248"/>
        <v>1.2166666666666668</v>
      </c>
      <c r="Q1283">
        <f t="shared" si="249"/>
        <v>103.58333333333333</v>
      </c>
      <c r="S1283">
        <f t="shared" ref="S1283:S1346" si="251">IF(G1283 ="S",-O1283,O1283)</f>
        <v>1.2166666666666668</v>
      </c>
      <c r="T1283">
        <f t="shared" si="250"/>
        <v>103.58333333333333</v>
      </c>
    </row>
    <row r="1284" spans="2:20" x14ac:dyDescent="0.25">
      <c r="E1284" t="str">
        <f t="shared" si="242"/>
        <v/>
      </c>
      <c r="F1284" t="str">
        <f t="shared" ref="F1284:F1347" si="252">MID(B1284,3,2)</f>
        <v/>
      </c>
      <c r="G1284" t="str">
        <f t="shared" si="243"/>
        <v/>
      </c>
      <c r="I1284" t="str">
        <f t="shared" si="244"/>
        <v/>
      </c>
      <c r="J1284" t="str">
        <f t="shared" ref="J1284:J1347" si="253">MID(C1284,4,2)</f>
        <v/>
      </c>
      <c r="K1284" t="str">
        <f t="shared" si="245"/>
        <v/>
      </c>
      <c r="M1284" t="str">
        <f t="shared" si="246"/>
        <v/>
      </c>
      <c r="N1284" t="e">
        <f t="shared" si="247"/>
        <v>#VALUE!</v>
      </c>
      <c r="O1284" t="e">
        <f t="shared" si="248"/>
        <v>#VALUE!</v>
      </c>
      <c r="Q1284" t="e">
        <f t="shared" si="249"/>
        <v>#VALUE!</v>
      </c>
      <c r="S1284" t="e">
        <f t="shared" si="251"/>
        <v>#VALUE!</v>
      </c>
      <c r="T1284" t="e">
        <f t="shared" si="250"/>
        <v>#VALUE!</v>
      </c>
    </row>
    <row r="1285" spans="2:20" x14ac:dyDescent="0.25">
      <c r="E1285" t="str">
        <f t="shared" si="242"/>
        <v/>
      </c>
      <c r="F1285" t="str">
        <f t="shared" si="252"/>
        <v/>
      </c>
      <c r="G1285" t="str">
        <f t="shared" si="243"/>
        <v/>
      </c>
      <c r="I1285" t="str">
        <f t="shared" si="244"/>
        <v/>
      </c>
      <c r="J1285" t="str">
        <f t="shared" si="253"/>
        <v/>
      </c>
      <c r="K1285" t="str">
        <f t="shared" si="245"/>
        <v/>
      </c>
      <c r="M1285" t="str">
        <f t="shared" si="246"/>
        <v/>
      </c>
      <c r="N1285" t="e">
        <f t="shared" si="247"/>
        <v>#VALUE!</v>
      </c>
      <c r="O1285" t="e">
        <f t="shared" si="248"/>
        <v>#VALUE!</v>
      </c>
      <c r="Q1285" t="e">
        <f t="shared" si="249"/>
        <v>#VALUE!</v>
      </c>
      <c r="S1285" t="e">
        <f t="shared" si="251"/>
        <v>#VALUE!</v>
      </c>
      <c r="T1285" t="e">
        <f t="shared" si="250"/>
        <v>#VALUE!</v>
      </c>
    </row>
    <row r="1286" spans="2:20" x14ac:dyDescent="0.25">
      <c r="E1286" t="str">
        <f t="shared" si="242"/>
        <v/>
      </c>
      <c r="F1286" t="str">
        <f t="shared" si="252"/>
        <v/>
      </c>
      <c r="G1286" t="str">
        <f t="shared" si="243"/>
        <v/>
      </c>
      <c r="I1286" t="str">
        <f t="shared" si="244"/>
        <v/>
      </c>
      <c r="J1286" t="str">
        <f t="shared" si="253"/>
        <v/>
      </c>
      <c r="K1286" t="str">
        <f t="shared" si="245"/>
        <v/>
      </c>
      <c r="M1286" t="str">
        <f t="shared" si="246"/>
        <v/>
      </c>
      <c r="N1286" t="e">
        <f t="shared" si="247"/>
        <v>#VALUE!</v>
      </c>
      <c r="O1286" t="e">
        <f t="shared" si="248"/>
        <v>#VALUE!</v>
      </c>
      <c r="Q1286" t="e">
        <f t="shared" si="249"/>
        <v>#VALUE!</v>
      </c>
      <c r="S1286" t="e">
        <f t="shared" si="251"/>
        <v>#VALUE!</v>
      </c>
      <c r="T1286" t="e">
        <f t="shared" si="250"/>
        <v>#VALUE!</v>
      </c>
    </row>
    <row r="1287" spans="2:20" x14ac:dyDescent="0.25">
      <c r="B1287" t="s">
        <v>3961</v>
      </c>
      <c r="C1287" t="s">
        <v>3926</v>
      </c>
      <c r="E1287" t="str">
        <f t="shared" si="242"/>
        <v>01</v>
      </c>
      <c r="F1287" t="str">
        <f t="shared" si="252"/>
        <v>12</v>
      </c>
      <c r="G1287" t="str">
        <f t="shared" si="243"/>
        <v>N</v>
      </c>
      <c r="I1287" t="str">
        <f t="shared" si="244"/>
        <v>103</v>
      </c>
      <c r="J1287" t="str">
        <f t="shared" si="253"/>
        <v>53</v>
      </c>
      <c r="K1287" t="str">
        <f t="shared" si="245"/>
        <v>E</v>
      </c>
      <c r="M1287" t="str">
        <f t="shared" si="246"/>
        <v>01</v>
      </c>
      <c r="N1287">
        <f t="shared" si="247"/>
        <v>0.2</v>
      </c>
      <c r="O1287">
        <f t="shared" si="248"/>
        <v>1.2</v>
      </c>
      <c r="Q1287">
        <f t="shared" si="249"/>
        <v>103.88333333333334</v>
      </c>
      <c r="S1287">
        <f t="shared" si="251"/>
        <v>1.2</v>
      </c>
      <c r="T1287">
        <f t="shared" si="250"/>
        <v>103.88333333333334</v>
      </c>
    </row>
    <row r="1288" spans="2:20" x14ac:dyDescent="0.25">
      <c r="B1288" t="s">
        <v>3979</v>
      </c>
      <c r="C1288" t="s">
        <v>4270</v>
      </c>
      <c r="E1288" t="str">
        <f t="shared" si="242"/>
        <v>01</v>
      </c>
      <c r="F1288" t="str">
        <f t="shared" si="252"/>
        <v>25</v>
      </c>
      <c r="G1288" t="str">
        <f t="shared" si="243"/>
        <v>N</v>
      </c>
      <c r="I1288" t="str">
        <f t="shared" si="244"/>
        <v>104</v>
      </c>
      <c r="J1288" t="str">
        <f t="shared" si="253"/>
        <v>36</v>
      </c>
      <c r="K1288" t="str">
        <f t="shared" si="245"/>
        <v>E</v>
      </c>
      <c r="M1288" t="str">
        <f t="shared" si="246"/>
        <v>01</v>
      </c>
      <c r="N1288">
        <f t="shared" si="247"/>
        <v>0.41666666666666669</v>
      </c>
      <c r="O1288">
        <f t="shared" si="248"/>
        <v>1.4166666666666667</v>
      </c>
      <c r="Q1288">
        <f t="shared" si="249"/>
        <v>104.6</v>
      </c>
      <c r="S1288">
        <f t="shared" si="251"/>
        <v>1.4166666666666667</v>
      </c>
      <c r="T1288">
        <f t="shared" si="250"/>
        <v>104.6</v>
      </c>
    </row>
    <row r="1289" spans="2:20" x14ac:dyDescent="0.25">
      <c r="B1289" t="s">
        <v>4921</v>
      </c>
      <c r="C1289" t="s">
        <v>4922</v>
      </c>
      <c r="E1289" t="str">
        <f t="shared" si="242"/>
        <v>00</v>
      </c>
      <c r="F1289" t="str">
        <f t="shared" si="252"/>
        <v>46</v>
      </c>
      <c r="G1289" t="str">
        <f t="shared" si="243"/>
        <v>N</v>
      </c>
      <c r="I1289" t="str">
        <f t="shared" si="244"/>
        <v>105</v>
      </c>
      <c r="J1289" t="str">
        <f t="shared" si="253"/>
        <v>17</v>
      </c>
      <c r="K1289" t="str">
        <f t="shared" si="245"/>
        <v>E</v>
      </c>
      <c r="M1289" t="str">
        <f t="shared" si="246"/>
        <v>00</v>
      </c>
      <c r="N1289">
        <f t="shared" si="247"/>
        <v>0.76666666666666672</v>
      </c>
      <c r="O1289">
        <f t="shared" si="248"/>
        <v>0.76666666666666672</v>
      </c>
      <c r="Q1289">
        <f t="shared" si="249"/>
        <v>105.28333333333333</v>
      </c>
      <c r="S1289">
        <f t="shared" si="251"/>
        <v>0.76666666666666672</v>
      </c>
      <c r="T1289">
        <f t="shared" si="250"/>
        <v>105.28333333333333</v>
      </c>
    </row>
    <row r="1290" spans="2:20" x14ac:dyDescent="0.25">
      <c r="B1290" t="s">
        <v>4267</v>
      </c>
      <c r="C1290" t="s">
        <v>4923</v>
      </c>
      <c r="E1290" t="str">
        <f t="shared" si="242"/>
        <v>06</v>
      </c>
      <c r="F1290" t="str">
        <f t="shared" si="252"/>
        <v>01</v>
      </c>
      <c r="G1290" t="str">
        <f t="shared" si="243"/>
        <v>S</v>
      </c>
      <c r="I1290" t="str">
        <f t="shared" si="244"/>
        <v>106</v>
      </c>
      <c r="J1290" t="str">
        <f t="shared" si="253"/>
        <v>52</v>
      </c>
      <c r="K1290" t="str">
        <f t="shared" si="245"/>
        <v>E</v>
      </c>
      <c r="M1290" t="str">
        <f t="shared" si="246"/>
        <v>06</v>
      </c>
      <c r="N1290">
        <f t="shared" si="247"/>
        <v>1.6666666666666666E-2</v>
      </c>
      <c r="O1290">
        <f t="shared" si="248"/>
        <v>6.0166666666666666</v>
      </c>
      <c r="Q1290">
        <f t="shared" si="249"/>
        <v>106.86666666666666</v>
      </c>
      <c r="S1290">
        <f t="shared" si="251"/>
        <v>-6.0166666666666666</v>
      </c>
      <c r="T1290">
        <f t="shared" si="250"/>
        <v>106.86666666666666</v>
      </c>
    </row>
    <row r="1291" spans="2:20" x14ac:dyDescent="0.25">
      <c r="B1291" t="s">
        <v>4924</v>
      </c>
      <c r="C1291" t="s">
        <v>3959</v>
      </c>
      <c r="E1291" t="str">
        <f t="shared" si="242"/>
        <v>05</v>
      </c>
      <c r="F1291" t="str">
        <f t="shared" si="252"/>
        <v>00</v>
      </c>
      <c r="G1291" t="str">
        <f t="shared" si="243"/>
        <v>S</v>
      </c>
      <c r="I1291" t="str">
        <f t="shared" si="244"/>
        <v>107</v>
      </c>
      <c r="J1291" t="str">
        <f t="shared" si="253"/>
        <v>12</v>
      </c>
      <c r="K1291" t="str">
        <f t="shared" si="245"/>
        <v>E</v>
      </c>
      <c r="M1291" t="str">
        <f t="shared" si="246"/>
        <v>05</v>
      </c>
      <c r="N1291">
        <f t="shared" si="247"/>
        <v>0</v>
      </c>
      <c r="O1291">
        <f t="shared" si="248"/>
        <v>5</v>
      </c>
      <c r="Q1291">
        <f t="shared" si="249"/>
        <v>107.2</v>
      </c>
      <c r="S1291">
        <f t="shared" si="251"/>
        <v>-5</v>
      </c>
      <c r="T1291">
        <f t="shared" si="250"/>
        <v>107.2</v>
      </c>
    </row>
    <row r="1292" spans="2:20" x14ac:dyDescent="0.25">
      <c r="E1292" t="str">
        <f t="shared" si="242"/>
        <v/>
      </c>
      <c r="F1292" t="str">
        <f t="shared" si="252"/>
        <v/>
      </c>
      <c r="G1292" t="str">
        <f t="shared" si="243"/>
        <v/>
      </c>
      <c r="I1292" t="str">
        <f t="shared" si="244"/>
        <v/>
      </c>
      <c r="J1292" t="str">
        <f t="shared" si="253"/>
        <v/>
      </c>
      <c r="K1292" t="str">
        <f t="shared" si="245"/>
        <v/>
      </c>
      <c r="M1292" t="str">
        <f t="shared" si="246"/>
        <v/>
      </c>
      <c r="N1292" t="e">
        <f t="shared" si="247"/>
        <v>#VALUE!</v>
      </c>
      <c r="O1292" t="e">
        <f t="shared" si="248"/>
        <v>#VALUE!</v>
      </c>
      <c r="Q1292" t="e">
        <f t="shared" si="249"/>
        <v>#VALUE!</v>
      </c>
      <c r="S1292" t="e">
        <f t="shared" si="251"/>
        <v>#VALUE!</v>
      </c>
      <c r="T1292" t="e">
        <f t="shared" si="250"/>
        <v>#VALUE!</v>
      </c>
    </row>
    <row r="1293" spans="2:20" x14ac:dyDescent="0.25">
      <c r="E1293" t="str">
        <f t="shared" si="242"/>
        <v/>
      </c>
      <c r="F1293" t="str">
        <f t="shared" si="252"/>
        <v/>
      </c>
      <c r="G1293" t="str">
        <f t="shared" si="243"/>
        <v/>
      </c>
      <c r="I1293" t="str">
        <f t="shared" si="244"/>
        <v/>
      </c>
      <c r="J1293" t="str">
        <f t="shared" si="253"/>
        <v/>
      </c>
      <c r="K1293" t="str">
        <f t="shared" si="245"/>
        <v/>
      </c>
      <c r="M1293" t="str">
        <f t="shared" si="246"/>
        <v/>
      </c>
      <c r="N1293" t="e">
        <f t="shared" si="247"/>
        <v>#VALUE!</v>
      </c>
      <c r="O1293" t="e">
        <f t="shared" si="248"/>
        <v>#VALUE!</v>
      </c>
      <c r="Q1293" t="e">
        <f t="shared" si="249"/>
        <v>#VALUE!</v>
      </c>
      <c r="S1293" t="e">
        <f t="shared" si="251"/>
        <v>#VALUE!</v>
      </c>
      <c r="T1293" t="e">
        <f t="shared" si="250"/>
        <v>#VALUE!</v>
      </c>
    </row>
    <row r="1294" spans="2:20" x14ac:dyDescent="0.25">
      <c r="B1294" t="s">
        <v>4925</v>
      </c>
      <c r="C1294" t="s">
        <v>4926</v>
      </c>
      <c r="E1294" t="str">
        <f t="shared" si="242"/>
        <v>06</v>
      </c>
      <c r="F1294" t="str">
        <f t="shared" si="252"/>
        <v>04</v>
      </c>
      <c r="G1294" t="str">
        <f t="shared" si="243"/>
        <v>S</v>
      </c>
      <c r="I1294" t="str">
        <f t="shared" si="244"/>
        <v>105</v>
      </c>
      <c r="J1294" t="str">
        <f t="shared" si="253"/>
        <v>48</v>
      </c>
      <c r="K1294" t="str">
        <f t="shared" si="245"/>
        <v>E</v>
      </c>
      <c r="M1294" t="str">
        <f t="shared" si="246"/>
        <v>06</v>
      </c>
      <c r="N1294">
        <f t="shared" si="247"/>
        <v>6.6666666666666666E-2</v>
      </c>
      <c r="O1294">
        <f t="shared" si="248"/>
        <v>6.0666666666666664</v>
      </c>
      <c r="Q1294">
        <f t="shared" si="249"/>
        <v>105.8</v>
      </c>
      <c r="S1294">
        <f t="shared" si="251"/>
        <v>-6.0666666666666664</v>
      </c>
      <c r="T1294">
        <f t="shared" si="250"/>
        <v>105.8</v>
      </c>
    </row>
    <row r="1295" spans="2:20" x14ac:dyDescent="0.25">
      <c r="B1295" t="s">
        <v>4385</v>
      </c>
      <c r="C1295" t="s">
        <v>4168</v>
      </c>
      <c r="E1295" t="str">
        <f t="shared" si="242"/>
        <v>05</v>
      </c>
      <c r="F1295" t="str">
        <f t="shared" si="252"/>
        <v>59</v>
      </c>
      <c r="G1295" t="str">
        <f t="shared" si="243"/>
        <v>S</v>
      </c>
      <c r="I1295" t="str">
        <f t="shared" si="244"/>
        <v>106</v>
      </c>
      <c r="J1295" t="str">
        <f t="shared" si="253"/>
        <v>53</v>
      </c>
      <c r="K1295" t="str">
        <f t="shared" si="245"/>
        <v>E</v>
      </c>
      <c r="M1295" t="str">
        <f t="shared" si="246"/>
        <v>05</v>
      </c>
      <c r="N1295">
        <f t="shared" si="247"/>
        <v>0.98333333333333328</v>
      </c>
      <c r="O1295">
        <f t="shared" si="248"/>
        <v>5.9833333333333334</v>
      </c>
      <c r="Q1295">
        <f t="shared" si="249"/>
        <v>106.88333333333334</v>
      </c>
      <c r="S1295">
        <f t="shared" si="251"/>
        <v>-5.9833333333333334</v>
      </c>
      <c r="T1295">
        <f t="shared" si="250"/>
        <v>106.88333333333334</v>
      </c>
    </row>
    <row r="1296" spans="2:20" x14ac:dyDescent="0.25">
      <c r="B1296" t="s">
        <v>4927</v>
      </c>
      <c r="C1296" t="s">
        <v>4476</v>
      </c>
      <c r="E1296" t="str">
        <f t="shared" si="242"/>
        <v>13</v>
      </c>
      <c r="F1296" t="str">
        <f t="shared" si="252"/>
        <v>14</v>
      </c>
      <c r="G1296" t="str">
        <f t="shared" si="243"/>
        <v>S</v>
      </c>
      <c r="I1296" t="str">
        <f t="shared" si="244"/>
        <v>107</v>
      </c>
      <c r="J1296" t="str">
        <f t="shared" si="253"/>
        <v>20</v>
      </c>
      <c r="K1296" t="str">
        <f t="shared" si="245"/>
        <v>E</v>
      </c>
      <c r="M1296" t="str">
        <f t="shared" si="246"/>
        <v>13</v>
      </c>
      <c r="N1296">
        <f t="shared" si="247"/>
        <v>0.23333333333333334</v>
      </c>
      <c r="O1296">
        <f t="shared" si="248"/>
        <v>13.233333333333333</v>
      </c>
      <c r="Q1296">
        <f t="shared" si="249"/>
        <v>107.33333333333333</v>
      </c>
      <c r="S1296">
        <f t="shared" si="251"/>
        <v>-13.233333333333333</v>
      </c>
      <c r="T1296">
        <f t="shared" si="250"/>
        <v>107.33333333333333</v>
      </c>
    </row>
    <row r="1297" spans="2:20" x14ac:dyDescent="0.25">
      <c r="B1297" t="s">
        <v>4928</v>
      </c>
      <c r="C1297" t="s">
        <v>4929</v>
      </c>
      <c r="E1297" t="str">
        <f t="shared" si="242"/>
        <v>20</v>
      </c>
      <c r="F1297" t="str">
        <f t="shared" si="252"/>
        <v>47</v>
      </c>
      <c r="G1297" t="str">
        <f t="shared" si="243"/>
        <v>S</v>
      </c>
      <c r="I1297" t="str">
        <f t="shared" si="244"/>
        <v>110</v>
      </c>
      <c r="J1297" t="str">
        <f t="shared" si="253"/>
        <v>14</v>
      </c>
      <c r="K1297" t="str">
        <f t="shared" si="245"/>
        <v>E</v>
      </c>
      <c r="M1297" t="str">
        <f t="shared" si="246"/>
        <v>20</v>
      </c>
      <c r="N1297">
        <f t="shared" si="247"/>
        <v>0.78333333333333333</v>
      </c>
      <c r="O1297">
        <f t="shared" si="248"/>
        <v>20.783333333333335</v>
      </c>
      <c r="Q1297">
        <f t="shared" si="249"/>
        <v>110.23333333333333</v>
      </c>
      <c r="S1297">
        <f t="shared" si="251"/>
        <v>-20.783333333333335</v>
      </c>
      <c r="T1297">
        <f t="shared" si="250"/>
        <v>110.23333333333333</v>
      </c>
    </row>
    <row r="1298" spans="2:20" x14ac:dyDescent="0.25">
      <c r="B1298" t="s">
        <v>4930</v>
      </c>
      <c r="C1298" t="s">
        <v>4931</v>
      </c>
      <c r="E1298" t="str">
        <f t="shared" si="242"/>
        <v>28</v>
      </c>
      <c r="F1298" t="str">
        <f t="shared" si="252"/>
        <v>09</v>
      </c>
      <c r="G1298" t="str">
        <f t="shared" si="243"/>
        <v>S</v>
      </c>
      <c r="I1298" t="str">
        <f t="shared" si="244"/>
        <v>113</v>
      </c>
      <c r="J1298" t="str">
        <f t="shared" si="253"/>
        <v>13</v>
      </c>
      <c r="K1298" t="str">
        <f t="shared" si="245"/>
        <v>E</v>
      </c>
      <c r="M1298" t="str">
        <f t="shared" si="246"/>
        <v>28</v>
      </c>
      <c r="N1298">
        <f t="shared" si="247"/>
        <v>0.15</v>
      </c>
      <c r="O1298">
        <f t="shared" si="248"/>
        <v>28.15</v>
      </c>
      <c r="Q1298">
        <f t="shared" si="249"/>
        <v>113.21666666666667</v>
      </c>
      <c r="S1298">
        <f t="shared" si="251"/>
        <v>-28.15</v>
      </c>
      <c r="T1298">
        <f t="shared" si="250"/>
        <v>113.21666666666667</v>
      </c>
    </row>
    <row r="1299" spans="2:20" x14ac:dyDescent="0.25">
      <c r="E1299" t="str">
        <f t="shared" si="242"/>
        <v/>
      </c>
      <c r="F1299" t="str">
        <f t="shared" si="252"/>
        <v/>
      </c>
      <c r="G1299" t="str">
        <f t="shared" si="243"/>
        <v/>
      </c>
      <c r="I1299" t="str">
        <f t="shared" si="244"/>
        <v/>
      </c>
      <c r="J1299" t="str">
        <f t="shared" si="253"/>
        <v/>
      </c>
      <c r="K1299" t="str">
        <f t="shared" si="245"/>
        <v/>
      </c>
      <c r="M1299" t="str">
        <f t="shared" si="246"/>
        <v/>
      </c>
      <c r="N1299" t="e">
        <f t="shared" si="247"/>
        <v>#VALUE!</v>
      </c>
      <c r="O1299" t="e">
        <f t="shared" si="248"/>
        <v>#VALUE!</v>
      </c>
      <c r="Q1299" t="e">
        <f t="shared" si="249"/>
        <v>#VALUE!</v>
      </c>
      <c r="S1299" t="e">
        <f t="shared" si="251"/>
        <v>#VALUE!</v>
      </c>
      <c r="T1299" t="e">
        <f t="shared" si="250"/>
        <v>#VALUE!</v>
      </c>
    </row>
    <row r="1300" spans="2:20" x14ac:dyDescent="0.25">
      <c r="E1300" t="str">
        <f t="shared" si="242"/>
        <v/>
      </c>
      <c r="F1300" t="str">
        <f t="shared" si="252"/>
        <v/>
      </c>
      <c r="G1300" t="str">
        <f t="shared" si="243"/>
        <v/>
      </c>
      <c r="I1300" t="str">
        <f t="shared" si="244"/>
        <v/>
      </c>
      <c r="J1300" t="str">
        <f t="shared" si="253"/>
        <v/>
      </c>
      <c r="K1300" t="str">
        <f t="shared" si="245"/>
        <v/>
      </c>
      <c r="M1300" t="str">
        <f t="shared" si="246"/>
        <v/>
      </c>
      <c r="N1300" t="e">
        <f t="shared" si="247"/>
        <v>#VALUE!</v>
      </c>
      <c r="O1300" t="e">
        <f t="shared" si="248"/>
        <v>#VALUE!</v>
      </c>
      <c r="Q1300" t="e">
        <f t="shared" si="249"/>
        <v>#VALUE!</v>
      </c>
      <c r="S1300" t="e">
        <f t="shared" si="251"/>
        <v>#VALUE!</v>
      </c>
      <c r="T1300" t="e">
        <f t="shared" si="250"/>
        <v>#VALUE!</v>
      </c>
    </row>
    <row r="1301" spans="2:20" x14ac:dyDescent="0.25">
      <c r="B1301" t="s">
        <v>4932</v>
      </c>
      <c r="C1301" t="s">
        <v>3922</v>
      </c>
      <c r="E1301" t="str">
        <f t="shared" si="242"/>
        <v>31</v>
      </c>
      <c r="F1301" t="str">
        <f t="shared" si="252"/>
        <v>54</v>
      </c>
      <c r="G1301" t="str">
        <f t="shared" si="243"/>
        <v>S</v>
      </c>
      <c r="I1301" t="str">
        <f t="shared" si="244"/>
        <v>115</v>
      </c>
      <c r="J1301" t="str">
        <f t="shared" si="253"/>
        <v>35</v>
      </c>
      <c r="K1301" t="str">
        <f t="shared" si="245"/>
        <v>E</v>
      </c>
      <c r="M1301" t="str">
        <f t="shared" si="246"/>
        <v>31</v>
      </c>
      <c r="N1301">
        <f t="shared" si="247"/>
        <v>0.9</v>
      </c>
      <c r="O1301">
        <f t="shared" si="248"/>
        <v>31.9</v>
      </c>
      <c r="Q1301">
        <f t="shared" si="249"/>
        <v>115.58333333333333</v>
      </c>
      <c r="S1301">
        <f t="shared" si="251"/>
        <v>-31.9</v>
      </c>
      <c r="T1301">
        <f t="shared" si="250"/>
        <v>115.58333333333333</v>
      </c>
    </row>
    <row r="1302" spans="2:20" x14ac:dyDescent="0.25">
      <c r="B1302" t="s">
        <v>4285</v>
      </c>
      <c r="C1302" t="s">
        <v>4286</v>
      </c>
      <c r="E1302" t="str">
        <f t="shared" si="242"/>
        <v>31</v>
      </c>
      <c r="F1302" t="str">
        <f t="shared" si="252"/>
        <v>58</v>
      </c>
      <c r="G1302" t="str">
        <f t="shared" si="243"/>
        <v>S</v>
      </c>
      <c r="I1302" t="str">
        <f t="shared" si="244"/>
        <v>115</v>
      </c>
      <c r="J1302" t="str">
        <f t="shared" si="253"/>
        <v>41</v>
      </c>
      <c r="K1302" t="str">
        <f t="shared" si="245"/>
        <v>E</v>
      </c>
      <c r="M1302" t="str">
        <f t="shared" si="246"/>
        <v>31</v>
      </c>
      <c r="N1302">
        <f t="shared" si="247"/>
        <v>0.96666666666666667</v>
      </c>
      <c r="O1302">
        <f t="shared" si="248"/>
        <v>31.966666666666665</v>
      </c>
      <c r="Q1302">
        <f t="shared" si="249"/>
        <v>115.68333333333334</v>
      </c>
      <c r="S1302">
        <f t="shared" si="251"/>
        <v>-31.966666666666665</v>
      </c>
      <c r="T1302">
        <f t="shared" si="250"/>
        <v>115.68333333333334</v>
      </c>
    </row>
    <row r="1303" spans="2:20" x14ac:dyDescent="0.25">
      <c r="E1303" t="str">
        <f t="shared" si="242"/>
        <v/>
      </c>
      <c r="F1303" t="str">
        <f t="shared" si="252"/>
        <v/>
      </c>
      <c r="G1303" t="str">
        <f t="shared" si="243"/>
        <v/>
      </c>
      <c r="I1303" t="str">
        <f t="shared" si="244"/>
        <v/>
      </c>
      <c r="J1303" t="str">
        <f t="shared" si="253"/>
        <v/>
      </c>
      <c r="K1303" t="str">
        <f t="shared" si="245"/>
        <v/>
      </c>
      <c r="M1303" t="str">
        <f t="shared" si="246"/>
        <v/>
      </c>
      <c r="N1303" t="e">
        <f t="shared" si="247"/>
        <v>#VALUE!</v>
      </c>
      <c r="O1303" t="e">
        <f t="shared" si="248"/>
        <v>#VALUE!</v>
      </c>
      <c r="Q1303" t="e">
        <f t="shared" si="249"/>
        <v>#VALUE!</v>
      </c>
      <c r="S1303" t="e">
        <f t="shared" si="251"/>
        <v>#VALUE!</v>
      </c>
      <c r="T1303" t="e">
        <f t="shared" si="250"/>
        <v>#VALUE!</v>
      </c>
    </row>
    <row r="1304" spans="2:20" x14ac:dyDescent="0.25">
      <c r="B1304" t="s">
        <v>4933</v>
      </c>
      <c r="C1304" t="s">
        <v>4934</v>
      </c>
      <c r="E1304" t="str">
        <f t="shared" si="242"/>
        <v>35</v>
      </c>
      <c r="F1304" t="str">
        <f t="shared" si="252"/>
        <v>15</v>
      </c>
      <c r="G1304" t="str">
        <f t="shared" si="243"/>
        <v>S</v>
      </c>
      <c r="I1304" t="str">
        <f t="shared" si="244"/>
        <v>117</v>
      </c>
      <c r="J1304" t="str">
        <f t="shared" si="253"/>
        <v>31</v>
      </c>
      <c r="K1304" t="str">
        <f t="shared" si="245"/>
        <v>E</v>
      </c>
      <c r="M1304" t="str">
        <f t="shared" si="246"/>
        <v>35</v>
      </c>
      <c r="N1304">
        <f t="shared" si="247"/>
        <v>0.25</v>
      </c>
      <c r="O1304">
        <f t="shared" si="248"/>
        <v>35.25</v>
      </c>
      <c r="Q1304">
        <f t="shared" si="249"/>
        <v>117.51666666666667</v>
      </c>
      <c r="S1304">
        <f t="shared" si="251"/>
        <v>-35.25</v>
      </c>
      <c r="T1304">
        <f t="shared" si="250"/>
        <v>117.51666666666667</v>
      </c>
    </row>
    <row r="1305" spans="2:20" x14ac:dyDescent="0.25">
      <c r="B1305" t="s">
        <v>4484</v>
      </c>
      <c r="C1305" t="s">
        <v>4289</v>
      </c>
      <c r="E1305" t="str">
        <f t="shared" si="242"/>
        <v>35</v>
      </c>
      <c r="F1305" t="str">
        <f t="shared" si="252"/>
        <v>19</v>
      </c>
      <c r="G1305" t="str">
        <f t="shared" si="243"/>
        <v>S</v>
      </c>
      <c r="I1305" t="str">
        <f t="shared" si="244"/>
        <v>124</v>
      </c>
      <c r="J1305" t="str">
        <f t="shared" si="253"/>
        <v>52</v>
      </c>
      <c r="K1305" t="str">
        <f t="shared" si="245"/>
        <v>E</v>
      </c>
      <c r="M1305" t="str">
        <f t="shared" si="246"/>
        <v>35</v>
      </c>
      <c r="N1305">
        <f t="shared" si="247"/>
        <v>0.31666666666666665</v>
      </c>
      <c r="O1305">
        <f t="shared" si="248"/>
        <v>35.31666666666667</v>
      </c>
      <c r="Q1305">
        <f t="shared" si="249"/>
        <v>124.86666666666666</v>
      </c>
      <c r="S1305">
        <f t="shared" si="251"/>
        <v>-35.31666666666667</v>
      </c>
      <c r="T1305">
        <f t="shared" si="250"/>
        <v>124.86666666666666</v>
      </c>
    </row>
    <row r="1306" spans="2:20" x14ac:dyDescent="0.25">
      <c r="B1306" t="s">
        <v>4935</v>
      </c>
      <c r="C1306" t="s">
        <v>4936</v>
      </c>
      <c r="E1306" t="str">
        <f t="shared" si="242"/>
        <v>35</v>
      </c>
      <c r="F1306" t="str">
        <f t="shared" si="252"/>
        <v>21</v>
      </c>
      <c r="G1306" t="str">
        <f t="shared" si="243"/>
        <v>S</v>
      </c>
      <c r="I1306" t="str">
        <f t="shared" si="244"/>
        <v>131</v>
      </c>
      <c r="J1306" t="str">
        <f t="shared" si="253"/>
        <v>48</v>
      </c>
      <c r="K1306" t="str">
        <f t="shared" si="245"/>
        <v>E</v>
      </c>
      <c r="M1306" t="str">
        <f t="shared" si="246"/>
        <v>35</v>
      </c>
      <c r="N1306">
        <f t="shared" si="247"/>
        <v>0.35</v>
      </c>
      <c r="O1306">
        <f t="shared" si="248"/>
        <v>35.35</v>
      </c>
      <c r="Q1306">
        <f t="shared" si="249"/>
        <v>131.80000000000001</v>
      </c>
      <c r="S1306">
        <f t="shared" si="251"/>
        <v>-35.35</v>
      </c>
      <c r="T1306">
        <f t="shared" si="250"/>
        <v>131.80000000000001</v>
      </c>
    </row>
    <row r="1307" spans="2:20" x14ac:dyDescent="0.25">
      <c r="E1307" t="str">
        <f t="shared" si="242"/>
        <v/>
      </c>
      <c r="F1307" t="str">
        <f t="shared" si="252"/>
        <v/>
      </c>
      <c r="G1307" t="str">
        <f t="shared" si="243"/>
        <v/>
      </c>
      <c r="I1307" t="str">
        <f t="shared" si="244"/>
        <v/>
      </c>
      <c r="J1307" t="str">
        <f t="shared" si="253"/>
        <v/>
      </c>
      <c r="K1307" t="str">
        <f t="shared" si="245"/>
        <v/>
      </c>
      <c r="M1307" t="str">
        <f t="shared" si="246"/>
        <v/>
      </c>
      <c r="N1307" t="e">
        <f t="shared" si="247"/>
        <v>#VALUE!</v>
      </c>
      <c r="O1307" t="e">
        <f t="shared" si="248"/>
        <v>#VALUE!</v>
      </c>
      <c r="Q1307" t="e">
        <f t="shared" si="249"/>
        <v>#VALUE!</v>
      </c>
      <c r="S1307" t="e">
        <f t="shared" si="251"/>
        <v>#VALUE!</v>
      </c>
      <c r="T1307" t="e">
        <f t="shared" si="250"/>
        <v>#VALUE!</v>
      </c>
    </row>
    <row r="1308" spans="2:20" x14ac:dyDescent="0.25">
      <c r="B1308" t="s">
        <v>4937</v>
      </c>
      <c r="C1308" t="s">
        <v>4938</v>
      </c>
      <c r="E1308" t="str">
        <f t="shared" si="242"/>
        <v>34</v>
      </c>
      <c r="F1308" t="str">
        <f t="shared" si="252"/>
        <v>50</v>
      </c>
      <c r="G1308" t="str">
        <f t="shared" si="243"/>
        <v>S</v>
      </c>
      <c r="I1308" t="str">
        <f t="shared" si="244"/>
        <v>138</v>
      </c>
      <c r="J1308" t="str">
        <f t="shared" si="253"/>
        <v>20</v>
      </c>
      <c r="K1308" t="str">
        <f t="shared" si="245"/>
        <v>E</v>
      </c>
      <c r="M1308" t="str">
        <f t="shared" si="246"/>
        <v>34</v>
      </c>
      <c r="N1308">
        <f t="shared" si="247"/>
        <v>0.83333333333333337</v>
      </c>
      <c r="O1308">
        <f t="shared" si="248"/>
        <v>34.833333333333336</v>
      </c>
      <c r="Q1308">
        <f t="shared" si="249"/>
        <v>138.33333333333334</v>
      </c>
      <c r="S1308">
        <f t="shared" si="251"/>
        <v>-34.833333333333336</v>
      </c>
      <c r="T1308">
        <f t="shared" si="250"/>
        <v>138.33333333333334</v>
      </c>
    </row>
    <row r="1309" spans="2:20" x14ac:dyDescent="0.25">
      <c r="B1309" t="s">
        <v>4021</v>
      </c>
      <c r="C1309" t="s">
        <v>4406</v>
      </c>
      <c r="E1309" t="str">
        <f t="shared" si="242"/>
        <v>34</v>
      </c>
      <c r="F1309" t="str">
        <f t="shared" si="252"/>
        <v>49</v>
      </c>
      <c r="G1309" t="str">
        <f t="shared" si="243"/>
        <v>S</v>
      </c>
      <c r="I1309" t="str">
        <f t="shared" si="244"/>
        <v>138</v>
      </c>
      <c r="J1309" t="str">
        <f t="shared" si="253"/>
        <v>21</v>
      </c>
      <c r="K1309" t="str">
        <f t="shared" si="245"/>
        <v>E</v>
      </c>
      <c r="M1309" t="str">
        <f t="shared" si="246"/>
        <v>34</v>
      </c>
      <c r="N1309">
        <f t="shared" si="247"/>
        <v>0.81666666666666665</v>
      </c>
      <c r="O1309">
        <f t="shared" si="248"/>
        <v>34.81666666666667</v>
      </c>
      <c r="Q1309">
        <f t="shared" si="249"/>
        <v>138.35</v>
      </c>
      <c r="S1309">
        <f t="shared" si="251"/>
        <v>-34.81666666666667</v>
      </c>
      <c r="T1309">
        <f t="shared" si="250"/>
        <v>138.35</v>
      </c>
    </row>
    <row r="1310" spans="2:20" x14ac:dyDescent="0.25">
      <c r="E1310" t="str">
        <f t="shared" si="242"/>
        <v/>
      </c>
      <c r="F1310" t="str">
        <f t="shared" si="252"/>
        <v/>
      </c>
      <c r="G1310" t="str">
        <f t="shared" si="243"/>
        <v/>
      </c>
      <c r="I1310" t="str">
        <f t="shared" si="244"/>
        <v/>
      </c>
      <c r="J1310" t="str">
        <f t="shared" si="253"/>
        <v/>
      </c>
      <c r="K1310" t="str">
        <f t="shared" si="245"/>
        <v/>
      </c>
      <c r="M1310" t="str">
        <f t="shared" si="246"/>
        <v/>
      </c>
      <c r="N1310" t="e">
        <f t="shared" si="247"/>
        <v>#VALUE!</v>
      </c>
      <c r="O1310" t="e">
        <f t="shared" si="248"/>
        <v>#VALUE!</v>
      </c>
      <c r="Q1310" t="e">
        <f t="shared" si="249"/>
        <v>#VALUE!</v>
      </c>
      <c r="S1310" t="e">
        <f t="shared" si="251"/>
        <v>#VALUE!</v>
      </c>
      <c r="T1310" t="e">
        <f t="shared" si="250"/>
        <v>#VALUE!</v>
      </c>
    </row>
    <row r="1311" spans="2:20" x14ac:dyDescent="0.25">
      <c r="B1311" t="s">
        <v>4894</v>
      </c>
      <c r="C1311" t="s">
        <v>4939</v>
      </c>
      <c r="E1311" t="str">
        <f t="shared" si="242"/>
        <v>37</v>
      </c>
      <c r="F1311" t="str">
        <f t="shared" si="252"/>
        <v>51</v>
      </c>
      <c r="G1311" t="str">
        <f t="shared" si="243"/>
        <v>S</v>
      </c>
      <c r="I1311" t="str">
        <f t="shared" si="244"/>
        <v>140</v>
      </c>
      <c r="J1311" t="str">
        <f t="shared" si="253"/>
        <v>06</v>
      </c>
      <c r="K1311" t="str">
        <f t="shared" si="245"/>
        <v>E</v>
      </c>
      <c r="M1311" t="str">
        <f t="shared" si="246"/>
        <v>37</v>
      </c>
      <c r="N1311">
        <f t="shared" si="247"/>
        <v>0.85</v>
      </c>
      <c r="O1311">
        <f t="shared" si="248"/>
        <v>37.85</v>
      </c>
      <c r="Q1311">
        <f t="shared" si="249"/>
        <v>140.1</v>
      </c>
      <c r="S1311">
        <f t="shared" si="251"/>
        <v>-37.85</v>
      </c>
      <c r="T1311">
        <f t="shared" si="250"/>
        <v>140.1</v>
      </c>
    </row>
    <row r="1312" spans="2:20" x14ac:dyDescent="0.25">
      <c r="E1312" t="str">
        <f t="shared" si="242"/>
        <v/>
      </c>
      <c r="F1312" t="str">
        <f t="shared" si="252"/>
        <v/>
      </c>
      <c r="G1312" t="str">
        <f t="shared" si="243"/>
        <v/>
      </c>
      <c r="I1312" t="str">
        <f t="shared" si="244"/>
        <v/>
      </c>
      <c r="J1312" t="str">
        <f t="shared" si="253"/>
        <v/>
      </c>
      <c r="K1312" t="str">
        <f t="shared" si="245"/>
        <v/>
      </c>
      <c r="M1312" t="str">
        <f t="shared" si="246"/>
        <v/>
      </c>
      <c r="N1312" t="e">
        <f t="shared" si="247"/>
        <v>#VALUE!</v>
      </c>
      <c r="O1312" t="e">
        <f t="shared" si="248"/>
        <v>#VALUE!</v>
      </c>
      <c r="Q1312" t="e">
        <f t="shared" si="249"/>
        <v>#VALUE!</v>
      </c>
      <c r="S1312" t="e">
        <f t="shared" si="251"/>
        <v>#VALUE!</v>
      </c>
      <c r="T1312" t="e">
        <f t="shared" si="250"/>
        <v>#VALUE!</v>
      </c>
    </row>
    <row r="1313" spans="2:20" x14ac:dyDescent="0.25">
      <c r="B1313" t="s">
        <v>4809</v>
      </c>
      <c r="C1313" t="s">
        <v>4940</v>
      </c>
      <c r="E1313" t="str">
        <f t="shared" si="242"/>
        <v>38</v>
      </c>
      <c r="F1313" t="str">
        <f t="shared" si="252"/>
        <v>22</v>
      </c>
      <c r="G1313" t="str">
        <f t="shared" si="243"/>
        <v>S</v>
      </c>
      <c r="I1313" t="str">
        <f t="shared" si="244"/>
        <v>044</v>
      </c>
      <c r="J1313" t="str">
        <f t="shared" si="253"/>
        <v>32</v>
      </c>
      <c r="K1313" t="str">
        <f t="shared" si="245"/>
        <v>E</v>
      </c>
      <c r="M1313" t="str">
        <f t="shared" si="246"/>
        <v>38</v>
      </c>
      <c r="N1313">
        <f t="shared" si="247"/>
        <v>0.36666666666666664</v>
      </c>
      <c r="O1313">
        <f t="shared" si="248"/>
        <v>38.366666666666667</v>
      </c>
      <c r="Q1313">
        <f t="shared" si="249"/>
        <v>44.533333333333331</v>
      </c>
      <c r="S1313">
        <f t="shared" si="251"/>
        <v>-38.366666666666667</v>
      </c>
      <c r="T1313">
        <f t="shared" si="250"/>
        <v>44.533333333333331</v>
      </c>
    </row>
    <row r="1314" spans="2:20" x14ac:dyDescent="0.25">
      <c r="E1314" t="str">
        <f t="shared" si="242"/>
        <v/>
      </c>
      <c r="F1314" t="str">
        <f t="shared" si="252"/>
        <v/>
      </c>
      <c r="G1314" t="str">
        <f t="shared" si="243"/>
        <v/>
      </c>
      <c r="I1314" t="str">
        <f t="shared" si="244"/>
        <v/>
      </c>
      <c r="J1314" t="str">
        <f t="shared" si="253"/>
        <v/>
      </c>
      <c r="K1314" t="str">
        <f t="shared" si="245"/>
        <v/>
      </c>
      <c r="M1314" t="str">
        <f t="shared" si="246"/>
        <v/>
      </c>
      <c r="N1314" t="e">
        <f t="shared" si="247"/>
        <v>#VALUE!</v>
      </c>
      <c r="O1314" t="e">
        <f t="shared" si="248"/>
        <v>#VALUE!</v>
      </c>
      <c r="Q1314" t="e">
        <f t="shared" si="249"/>
        <v>#VALUE!</v>
      </c>
      <c r="S1314" t="e">
        <f t="shared" si="251"/>
        <v>#VALUE!</v>
      </c>
      <c r="T1314" t="e">
        <f t="shared" si="250"/>
        <v>#VALUE!</v>
      </c>
    </row>
    <row r="1315" spans="2:20" x14ac:dyDescent="0.25">
      <c r="E1315" t="str">
        <f t="shared" si="242"/>
        <v/>
      </c>
      <c r="F1315" t="str">
        <f t="shared" si="252"/>
        <v/>
      </c>
      <c r="G1315" t="str">
        <f t="shared" si="243"/>
        <v/>
      </c>
      <c r="I1315" t="str">
        <f t="shared" si="244"/>
        <v/>
      </c>
      <c r="J1315" t="str">
        <f t="shared" si="253"/>
        <v/>
      </c>
      <c r="K1315" t="str">
        <f t="shared" si="245"/>
        <v/>
      </c>
      <c r="M1315" t="str">
        <f t="shared" si="246"/>
        <v/>
      </c>
      <c r="N1315" t="e">
        <f t="shared" si="247"/>
        <v>#VALUE!</v>
      </c>
      <c r="O1315" t="e">
        <f t="shared" si="248"/>
        <v>#VALUE!</v>
      </c>
      <c r="Q1315" t="e">
        <f t="shared" si="249"/>
        <v>#VALUE!</v>
      </c>
      <c r="S1315" t="e">
        <f t="shared" si="251"/>
        <v>#VALUE!</v>
      </c>
      <c r="T1315" t="e">
        <f t="shared" si="250"/>
        <v>#VALUE!</v>
      </c>
    </row>
    <row r="1316" spans="2:20" x14ac:dyDescent="0.25">
      <c r="E1316" t="str">
        <f t="shared" si="242"/>
        <v/>
      </c>
      <c r="F1316" t="str">
        <f t="shared" si="252"/>
        <v/>
      </c>
      <c r="G1316" t="str">
        <f t="shared" si="243"/>
        <v/>
      </c>
      <c r="I1316" t="str">
        <f t="shared" si="244"/>
        <v/>
      </c>
      <c r="J1316" t="str">
        <f t="shared" si="253"/>
        <v/>
      </c>
      <c r="K1316" t="str">
        <f t="shared" si="245"/>
        <v/>
      </c>
      <c r="M1316" t="str">
        <f t="shared" si="246"/>
        <v/>
      </c>
      <c r="N1316" t="e">
        <f t="shared" si="247"/>
        <v>#VALUE!</v>
      </c>
      <c r="O1316" t="e">
        <f t="shared" si="248"/>
        <v>#VALUE!</v>
      </c>
      <c r="Q1316" t="e">
        <f t="shared" si="249"/>
        <v>#VALUE!</v>
      </c>
      <c r="S1316" t="e">
        <f t="shared" si="251"/>
        <v>#VALUE!</v>
      </c>
      <c r="T1316" t="e">
        <f t="shared" si="250"/>
        <v>#VALUE!</v>
      </c>
    </row>
    <row r="1317" spans="2:20" x14ac:dyDescent="0.25">
      <c r="B1317" t="s">
        <v>4809</v>
      </c>
      <c r="C1317" t="s">
        <v>4941</v>
      </c>
      <c r="E1317" t="str">
        <f t="shared" si="242"/>
        <v>38</v>
      </c>
      <c r="F1317" t="str">
        <f t="shared" si="252"/>
        <v>22</v>
      </c>
      <c r="G1317" t="str">
        <f t="shared" si="243"/>
        <v>S</v>
      </c>
      <c r="I1317" t="str">
        <f t="shared" si="244"/>
        <v>144</v>
      </c>
      <c r="J1317" t="str">
        <f t="shared" si="253"/>
        <v>35</v>
      </c>
      <c r="K1317" t="str">
        <f t="shared" si="245"/>
        <v>E</v>
      </c>
      <c r="M1317" t="str">
        <f t="shared" si="246"/>
        <v>38</v>
      </c>
      <c r="N1317">
        <f t="shared" si="247"/>
        <v>0.36666666666666664</v>
      </c>
      <c r="O1317">
        <f t="shared" si="248"/>
        <v>38.366666666666667</v>
      </c>
      <c r="Q1317">
        <f t="shared" si="249"/>
        <v>144.58333333333334</v>
      </c>
      <c r="S1317">
        <f t="shared" si="251"/>
        <v>-38.366666666666667</v>
      </c>
      <c r="T1317">
        <f t="shared" si="250"/>
        <v>144.58333333333334</v>
      </c>
    </row>
    <row r="1318" spans="2:20" x14ac:dyDescent="0.25">
      <c r="B1318" t="s">
        <v>4309</v>
      </c>
      <c r="C1318" t="s">
        <v>4414</v>
      </c>
      <c r="E1318" t="str">
        <f t="shared" si="242"/>
        <v>34</v>
      </c>
      <c r="F1318" t="str">
        <f t="shared" si="252"/>
        <v>04</v>
      </c>
      <c r="G1318" t="str">
        <f t="shared" si="243"/>
        <v>S</v>
      </c>
      <c r="I1318" t="str">
        <f t="shared" si="244"/>
        <v>151</v>
      </c>
      <c r="J1318" t="str">
        <f t="shared" si="253"/>
        <v>20</v>
      </c>
      <c r="K1318" t="str">
        <f t="shared" si="245"/>
        <v>E</v>
      </c>
      <c r="M1318" t="str">
        <f t="shared" si="246"/>
        <v>34</v>
      </c>
      <c r="N1318">
        <f t="shared" si="247"/>
        <v>6.6666666666666666E-2</v>
      </c>
      <c r="O1318">
        <f t="shared" si="248"/>
        <v>34.06666666666667</v>
      </c>
      <c r="Q1318">
        <f t="shared" si="249"/>
        <v>151.33333333333334</v>
      </c>
      <c r="S1318">
        <f t="shared" si="251"/>
        <v>-34.06666666666667</v>
      </c>
      <c r="T1318">
        <f t="shared" si="250"/>
        <v>151.33333333333334</v>
      </c>
    </row>
    <row r="1319" spans="2:20" x14ac:dyDescent="0.25">
      <c r="B1319" t="s">
        <v>4348</v>
      </c>
      <c r="C1319" t="s">
        <v>4942</v>
      </c>
      <c r="E1319" t="str">
        <f t="shared" si="242"/>
        <v>36</v>
      </c>
      <c r="F1319" t="str">
        <f t="shared" si="252"/>
        <v>41</v>
      </c>
      <c r="G1319" t="str">
        <f t="shared" si="243"/>
        <v>S</v>
      </c>
      <c r="I1319" t="str">
        <f t="shared" si="244"/>
        <v>150</v>
      </c>
      <c r="J1319" t="str">
        <f t="shared" si="253"/>
        <v>27</v>
      </c>
      <c r="K1319" t="str">
        <f t="shared" si="245"/>
        <v>E</v>
      </c>
      <c r="M1319" t="str">
        <f t="shared" si="246"/>
        <v>36</v>
      </c>
      <c r="N1319">
        <f t="shared" si="247"/>
        <v>0.68333333333333335</v>
      </c>
      <c r="O1319">
        <f t="shared" si="248"/>
        <v>36.68333333333333</v>
      </c>
      <c r="Q1319">
        <f t="shared" si="249"/>
        <v>150.44999999999999</v>
      </c>
      <c r="S1319">
        <f t="shared" si="251"/>
        <v>-36.68333333333333</v>
      </c>
      <c r="T1319">
        <f t="shared" si="250"/>
        <v>150.44999999999999</v>
      </c>
    </row>
    <row r="1320" spans="2:20" x14ac:dyDescent="0.25">
      <c r="E1320" t="str">
        <f t="shared" si="242"/>
        <v/>
      </c>
      <c r="F1320" t="str">
        <f t="shared" si="252"/>
        <v/>
      </c>
      <c r="G1320" t="str">
        <f t="shared" si="243"/>
        <v/>
      </c>
      <c r="I1320" t="str">
        <f t="shared" si="244"/>
        <v/>
      </c>
      <c r="J1320" t="str">
        <f t="shared" si="253"/>
        <v/>
      </c>
      <c r="K1320" t="str">
        <f t="shared" si="245"/>
        <v/>
      </c>
      <c r="M1320" t="str">
        <f t="shared" si="246"/>
        <v/>
      </c>
      <c r="N1320" t="e">
        <f t="shared" si="247"/>
        <v>#VALUE!</v>
      </c>
      <c r="O1320" t="e">
        <f t="shared" si="248"/>
        <v>#VALUE!</v>
      </c>
      <c r="Q1320" t="e">
        <f t="shared" si="249"/>
        <v>#VALUE!</v>
      </c>
      <c r="S1320" t="e">
        <f t="shared" si="251"/>
        <v>#VALUE!</v>
      </c>
      <c r="T1320" t="e">
        <f t="shared" si="250"/>
        <v>#VALUE!</v>
      </c>
    </row>
    <row r="1321" spans="2:20" x14ac:dyDescent="0.25">
      <c r="E1321" t="str">
        <f t="shared" si="242"/>
        <v/>
      </c>
      <c r="F1321" t="str">
        <f t="shared" si="252"/>
        <v/>
      </c>
      <c r="G1321" t="str">
        <f t="shared" si="243"/>
        <v/>
      </c>
      <c r="I1321" t="str">
        <f t="shared" si="244"/>
        <v/>
      </c>
      <c r="J1321" t="str">
        <f t="shared" si="253"/>
        <v/>
      </c>
      <c r="K1321" t="str">
        <f t="shared" si="245"/>
        <v/>
      </c>
      <c r="M1321" t="str">
        <f t="shared" si="246"/>
        <v/>
      </c>
      <c r="N1321" t="e">
        <f t="shared" si="247"/>
        <v>#VALUE!</v>
      </c>
      <c r="O1321" t="e">
        <f t="shared" si="248"/>
        <v>#VALUE!</v>
      </c>
      <c r="Q1321" t="e">
        <f t="shared" si="249"/>
        <v>#VALUE!</v>
      </c>
      <c r="S1321" t="e">
        <f t="shared" si="251"/>
        <v>#VALUE!</v>
      </c>
      <c r="T1321" t="e">
        <f t="shared" si="250"/>
        <v>#VALUE!</v>
      </c>
    </row>
    <row r="1322" spans="2:20" x14ac:dyDescent="0.25">
      <c r="E1322" t="str">
        <f t="shared" si="242"/>
        <v/>
      </c>
      <c r="F1322" t="str">
        <f t="shared" si="252"/>
        <v/>
      </c>
      <c r="G1322" t="str">
        <f t="shared" si="243"/>
        <v/>
      </c>
      <c r="I1322" t="str">
        <f t="shared" si="244"/>
        <v/>
      </c>
      <c r="J1322" t="str">
        <f t="shared" si="253"/>
        <v/>
      </c>
      <c r="K1322" t="str">
        <f t="shared" si="245"/>
        <v/>
      </c>
      <c r="M1322" t="str">
        <f t="shared" si="246"/>
        <v/>
      </c>
      <c r="N1322" t="e">
        <f t="shared" si="247"/>
        <v>#VALUE!</v>
      </c>
      <c r="O1322" t="e">
        <f t="shared" si="248"/>
        <v>#VALUE!</v>
      </c>
      <c r="Q1322" t="e">
        <f t="shared" si="249"/>
        <v>#VALUE!</v>
      </c>
      <c r="S1322" t="e">
        <f t="shared" si="251"/>
        <v>#VALUE!</v>
      </c>
      <c r="T1322" t="e">
        <f t="shared" si="250"/>
        <v>#VALUE!</v>
      </c>
    </row>
    <row r="1323" spans="2:20" x14ac:dyDescent="0.25">
      <c r="B1323" t="s">
        <v>4943</v>
      </c>
      <c r="C1323" t="s">
        <v>4357</v>
      </c>
      <c r="E1323" t="str">
        <f t="shared" si="242"/>
        <v>35</v>
      </c>
      <c r="F1323" t="str">
        <f t="shared" si="252"/>
        <v>47</v>
      </c>
      <c r="G1323" t="str">
        <f t="shared" si="243"/>
        <v>S</v>
      </c>
      <c r="I1323" t="str">
        <f t="shared" si="244"/>
        <v>153</v>
      </c>
      <c r="J1323" t="str">
        <f t="shared" si="253"/>
        <v>18</v>
      </c>
      <c r="K1323" t="str">
        <f t="shared" si="245"/>
        <v>E</v>
      </c>
      <c r="M1323" t="str">
        <f t="shared" si="246"/>
        <v>35</v>
      </c>
      <c r="N1323">
        <f t="shared" si="247"/>
        <v>0.78333333333333333</v>
      </c>
      <c r="O1323">
        <f t="shared" si="248"/>
        <v>35.783333333333331</v>
      </c>
      <c r="Q1323">
        <f t="shared" si="249"/>
        <v>153.30000000000001</v>
      </c>
      <c r="S1323">
        <f t="shared" si="251"/>
        <v>-35.783333333333331</v>
      </c>
      <c r="T1323">
        <f t="shared" si="250"/>
        <v>153.30000000000001</v>
      </c>
    </row>
    <row r="1324" spans="2:20" x14ac:dyDescent="0.25">
      <c r="B1324" t="s">
        <v>4309</v>
      </c>
      <c r="C1324" t="s">
        <v>4313</v>
      </c>
      <c r="E1324" t="str">
        <f t="shared" si="242"/>
        <v>34</v>
      </c>
      <c r="F1324" t="str">
        <f t="shared" si="252"/>
        <v>04</v>
      </c>
      <c r="G1324" t="str">
        <f t="shared" si="243"/>
        <v>S</v>
      </c>
      <c r="I1324" t="str">
        <f t="shared" si="244"/>
        <v>151</v>
      </c>
      <c r="J1324" t="str">
        <f t="shared" si="253"/>
        <v>18</v>
      </c>
      <c r="K1324" t="str">
        <f t="shared" si="245"/>
        <v>E</v>
      </c>
      <c r="M1324" t="str">
        <f t="shared" si="246"/>
        <v>34</v>
      </c>
      <c r="N1324">
        <f t="shared" si="247"/>
        <v>6.6666666666666666E-2</v>
      </c>
      <c r="O1324">
        <f t="shared" si="248"/>
        <v>34.06666666666667</v>
      </c>
      <c r="Q1324">
        <f t="shared" si="249"/>
        <v>151.30000000000001</v>
      </c>
      <c r="S1324">
        <f t="shared" si="251"/>
        <v>-34.06666666666667</v>
      </c>
      <c r="T1324">
        <f t="shared" si="250"/>
        <v>151.30000000000001</v>
      </c>
    </row>
    <row r="1325" spans="2:20" x14ac:dyDescent="0.25">
      <c r="B1325" t="s">
        <v>4891</v>
      </c>
      <c r="C1325" t="s">
        <v>4944</v>
      </c>
      <c r="E1325" t="str">
        <f t="shared" si="242"/>
        <v>41</v>
      </c>
      <c r="F1325" t="str">
        <f t="shared" si="252"/>
        <v>13</v>
      </c>
      <c r="G1325" t="str">
        <f t="shared" si="243"/>
        <v>S</v>
      </c>
      <c r="I1325" t="str">
        <f t="shared" si="244"/>
        <v>159</v>
      </c>
      <c r="J1325" t="str">
        <f t="shared" si="253"/>
        <v>43</v>
      </c>
      <c r="K1325" t="str">
        <f t="shared" si="245"/>
        <v>E</v>
      </c>
      <c r="M1325" t="str">
        <f t="shared" si="246"/>
        <v>41</v>
      </c>
      <c r="N1325">
        <f t="shared" si="247"/>
        <v>0.21666666666666667</v>
      </c>
      <c r="O1325">
        <f t="shared" si="248"/>
        <v>41.216666666666669</v>
      </c>
      <c r="Q1325">
        <f t="shared" si="249"/>
        <v>159.71666666666667</v>
      </c>
      <c r="S1325">
        <f t="shared" si="251"/>
        <v>-41.216666666666669</v>
      </c>
      <c r="T1325">
        <f t="shared" si="250"/>
        <v>159.71666666666667</v>
      </c>
    </row>
    <row r="1326" spans="2:20" x14ac:dyDescent="0.25">
      <c r="B1326" t="s">
        <v>4945</v>
      </c>
      <c r="C1326" t="s">
        <v>4946</v>
      </c>
      <c r="E1326" t="str">
        <f t="shared" si="242"/>
        <v>46</v>
      </c>
      <c r="F1326" t="str">
        <f t="shared" si="252"/>
        <v>06</v>
      </c>
      <c r="G1326" t="str">
        <f t="shared" si="243"/>
        <v>S</v>
      </c>
      <c r="I1326" t="str">
        <f t="shared" si="244"/>
        <v>166</v>
      </c>
      <c r="J1326" t="str">
        <f t="shared" si="253"/>
        <v>15</v>
      </c>
      <c r="K1326" t="str">
        <f t="shared" si="245"/>
        <v>E</v>
      </c>
      <c r="M1326" t="str">
        <f t="shared" si="246"/>
        <v>46</v>
      </c>
      <c r="N1326">
        <f t="shared" si="247"/>
        <v>0.1</v>
      </c>
      <c r="O1326">
        <f t="shared" si="248"/>
        <v>46.1</v>
      </c>
      <c r="Q1326">
        <f t="shared" si="249"/>
        <v>166.25</v>
      </c>
      <c r="S1326">
        <f t="shared" si="251"/>
        <v>-46.1</v>
      </c>
      <c r="T1326">
        <f t="shared" si="250"/>
        <v>166.25</v>
      </c>
    </row>
    <row r="1327" spans="2:20" x14ac:dyDescent="0.25">
      <c r="B1327" t="s">
        <v>4504</v>
      </c>
      <c r="C1327" t="s">
        <v>4947</v>
      </c>
      <c r="E1327" t="str">
        <f t="shared" si="242"/>
        <v>46</v>
      </c>
      <c r="F1327" t="str">
        <f t="shared" si="252"/>
        <v>40</v>
      </c>
      <c r="G1327" t="str">
        <f t="shared" si="243"/>
        <v>S</v>
      </c>
      <c r="I1327" t="str">
        <f t="shared" si="244"/>
        <v>168</v>
      </c>
      <c r="J1327" t="str">
        <f t="shared" si="253"/>
        <v>12</v>
      </c>
      <c r="K1327" t="str">
        <f t="shared" si="245"/>
        <v>E</v>
      </c>
      <c r="M1327" t="str">
        <f t="shared" si="246"/>
        <v>46</v>
      </c>
      <c r="N1327">
        <f t="shared" si="247"/>
        <v>0.66666666666666663</v>
      </c>
      <c r="O1327">
        <f t="shared" si="248"/>
        <v>46.666666666666664</v>
      </c>
      <c r="Q1327">
        <f t="shared" si="249"/>
        <v>168.2</v>
      </c>
      <c r="S1327">
        <f t="shared" si="251"/>
        <v>-46.666666666666664</v>
      </c>
      <c r="T1327">
        <f t="shared" si="250"/>
        <v>168.2</v>
      </c>
    </row>
    <row r="1328" spans="2:20" x14ac:dyDescent="0.25">
      <c r="E1328" t="str">
        <f t="shared" si="242"/>
        <v/>
      </c>
      <c r="F1328" t="str">
        <f t="shared" si="252"/>
        <v/>
      </c>
      <c r="G1328" t="str">
        <f t="shared" si="243"/>
        <v/>
      </c>
      <c r="I1328" t="str">
        <f t="shared" si="244"/>
        <v/>
      </c>
      <c r="J1328" t="str">
        <f t="shared" si="253"/>
        <v/>
      </c>
      <c r="K1328" t="str">
        <f t="shared" si="245"/>
        <v/>
      </c>
      <c r="M1328" t="str">
        <f t="shared" si="246"/>
        <v/>
      </c>
      <c r="N1328" t="e">
        <f t="shared" si="247"/>
        <v>#VALUE!</v>
      </c>
      <c r="O1328" t="e">
        <f t="shared" si="248"/>
        <v>#VALUE!</v>
      </c>
      <c r="Q1328" t="e">
        <f t="shared" si="249"/>
        <v>#VALUE!</v>
      </c>
      <c r="S1328" t="e">
        <f t="shared" si="251"/>
        <v>#VALUE!</v>
      </c>
      <c r="T1328" t="e">
        <f t="shared" si="250"/>
        <v>#VALUE!</v>
      </c>
    </row>
    <row r="1329" spans="2:20" x14ac:dyDescent="0.25">
      <c r="E1329" t="str">
        <f t="shared" si="242"/>
        <v/>
      </c>
      <c r="F1329" t="str">
        <f t="shared" si="252"/>
        <v/>
      </c>
      <c r="G1329" t="str">
        <f t="shared" si="243"/>
        <v/>
      </c>
      <c r="I1329" t="str">
        <f t="shared" si="244"/>
        <v/>
      </c>
      <c r="J1329" t="str">
        <f t="shared" si="253"/>
        <v/>
      </c>
      <c r="K1329" t="str">
        <f t="shared" si="245"/>
        <v/>
      </c>
      <c r="M1329" t="str">
        <f t="shared" si="246"/>
        <v/>
      </c>
      <c r="N1329" t="e">
        <f t="shared" si="247"/>
        <v>#VALUE!</v>
      </c>
      <c r="O1329" t="e">
        <f t="shared" si="248"/>
        <v>#VALUE!</v>
      </c>
      <c r="Q1329" t="e">
        <f t="shared" si="249"/>
        <v>#VALUE!</v>
      </c>
      <c r="S1329" t="e">
        <f t="shared" si="251"/>
        <v>#VALUE!</v>
      </c>
      <c r="T1329" t="e">
        <f t="shared" si="250"/>
        <v>#VALUE!</v>
      </c>
    </row>
    <row r="1330" spans="2:20" x14ac:dyDescent="0.25">
      <c r="E1330" t="str">
        <f t="shared" si="242"/>
        <v/>
      </c>
      <c r="F1330" t="str">
        <f t="shared" si="252"/>
        <v/>
      </c>
      <c r="G1330" t="str">
        <f t="shared" si="243"/>
        <v/>
      </c>
      <c r="I1330" t="str">
        <f t="shared" si="244"/>
        <v/>
      </c>
      <c r="J1330" t="str">
        <f t="shared" si="253"/>
        <v/>
      </c>
      <c r="K1330" t="str">
        <f t="shared" si="245"/>
        <v/>
      </c>
      <c r="M1330" t="str">
        <f t="shared" si="246"/>
        <v/>
      </c>
      <c r="N1330" t="e">
        <f t="shared" si="247"/>
        <v>#VALUE!</v>
      </c>
      <c r="O1330" t="e">
        <f t="shared" si="248"/>
        <v>#VALUE!</v>
      </c>
      <c r="Q1330" t="e">
        <f t="shared" si="249"/>
        <v>#VALUE!</v>
      </c>
      <c r="S1330" t="e">
        <f t="shared" si="251"/>
        <v>#VALUE!</v>
      </c>
      <c r="T1330" t="e">
        <f t="shared" si="250"/>
        <v>#VALUE!</v>
      </c>
    </row>
    <row r="1331" spans="2:20" x14ac:dyDescent="0.25">
      <c r="B1331" t="s">
        <v>4948</v>
      </c>
      <c r="C1331" t="s">
        <v>4949</v>
      </c>
      <c r="E1331" t="str">
        <f t="shared" si="242"/>
        <v>46</v>
      </c>
      <c r="F1331" t="str">
        <f t="shared" si="252"/>
        <v>32</v>
      </c>
      <c r="G1331" t="str">
        <f t="shared" si="243"/>
        <v>S</v>
      </c>
      <c r="I1331" t="str">
        <f t="shared" si="244"/>
        <v>169</v>
      </c>
      <c r="J1331" t="str">
        <f t="shared" si="253"/>
        <v>52</v>
      </c>
      <c r="K1331" t="str">
        <f t="shared" si="245"/>
        <v>E</v>
      </c>
      <c r="M1331" t="str">
        <f t="shared" si="246"/>
        <v>46</v>
      </c>
      <c r="N1331">
        <f t="shared" si="247"/>
        <v>0.53333333333333333</v>
      </c>
      <c r="O1331">
        <f t="shared" si="248"/>
        <v>46.533333333333331</v>
      </c>
      <c r="Q1331">
        <f t="shared" si="249"/>
        <v>169.86666666666667</v>
      </c>
      <c r="S1331">
        <f t="shared" si="251"/>
        <v>-46.533333333333331</v>
      </c>
      <c r="T1331">
        <f t="shared" si="250"/>
        <v>169.86666666666667</v>
      </c>
    </row>
    <row r="1332" spans="2:20" x14ac:dyDescent="0.25">
      <c r="B1332" t="s">
        <v>4815</v>
      </c>
      <c r="C1332" t="s">
        <v>4950</v>
      </c>
      <c r="E1332" t="str">
        <f t="shared" si="242"/>
        <v>45</v>
      </c>
      <c r="F1332" t="str">
        <f t="shared" si="252"/>
        <v>45</v>
      </c>
      <c r="G1332" t="str">
        <f t="shared" si="243"/>
        <v>S</v>
      </c>
      <c r="I1332" t="str">
        <f t="shared" si="244"/>
        <v>170</v>
      </c>
      <c r="J1332" t="str">
        <f t="shared" si="253"/>
        <v>47</v>
      </c>
      <c r="K1332" t="str">
        <f t="shared" si="245"/>
        <v>E</v>
      </c>
      <c r="M1332" t="str">
        <f t="shared" si="246"/>
        <v>45</v>
      </c>
      <c r="N1332">
        <f t="shared" si="247"/>
        <v>0.75</v>
      </c>
      <c r="O1332">
        <f t="shared" si="248"/>
        <v>45.75</v>
      </c>
      <c r="Q1332">
        <f t="shared" si="249"/>
        <v>170.78333333333333</v>
      </c>
      <c r="S1332">
        <f t="shared" si="251"/>
        <v>-45.75</v>
      </c>
      <c r="T1332">
        <f t="shared" si="250"/>
        <v>170.78333333333333</v>
      </c>
    </row>
    <row r="1333" spans="2:20" x14ac:dyDescent="0.25">
      <c r="B1333" t="s">
        <v>4212</v>
      </c>
      <c r="C1333" t="s">
        <v>4951</v>
      </c>
      <c r="E1333" t="str">
        <f t="shared" si="242"/>
        <v>46</v>
      </c>
      <c r="F1333" t="str">
        <f t="shared" si="252"/>
        <v>41</v>
      </c>
      <c r="G1333" t="str">
        <f t="shared" si="243"/>
        <v>S</v>
      </c>
      <c r="I1333" t="str">
        <f t="shared" si="244"/>
        <v>166</v>
      </c>
      <c r="J1333" t="str">
        <f t="shared" si="253"/>
        <v>23</v>
      </c>
      <c r="K1333" t="str">
        <f t="shared" si="245"/>
        <v>E</v>
      </c>
      <c r="M1333" t="str">
        <f t="shared" si="246"/>
        <v>46</v>
      </c>
      <c r="N1333">
        <f t="shared" si="247"/>
        <v>0.68333333333333335</v>
      </c>
      <c r="O1333">
        <f t="shared" si="248"/>
        <v>46.68333333333333</v>
      </c>
      <c r="Q1333">
        <f t="shared" si="249"/>
        <v>166.38333333333333</v>
      </c>
      <c r="S1333">
        <f t="shared" si="251"/>
        <v>-46.68333333333333</v>
      </c>
      <c r="T1333">
        <f t="shared" si="250"/>
        <v>166.38333333333333</v>
      </c>
    </row>
    <row r="1334" spans="2:20" x14ac:dyDescent="0.25">
      <c r="E1334" t="str">
        <f t="shared" si="242"/>
        <v/>
      </c>
      <c r="F1334" t="str">
        <f t="shared" si="252"/>
        <v/>
      </c>
      <c r="G1334" t="str">
        <f t="shared" si="243"/>
        <v/>
      </c>
      <c r="I1334" t="str">
        <f t="shared" si="244"/>
        <v/>
      </c>
      <c r="J1334" t="str">
        <f t="shared" si="253"/>
        <v/>
      </c>
      <c r="K1334" t="str">
        <f t="shared" si="245"/>
        <v/>
      </c>
      <c r="M1334" t="str">
        <f t="shared" si="246"/>
        <v/>
      </c>
      <c r="N1334" t="e">
        <f t="shared" si="247"/>
        <v>#VALUE!</v>
      </c>
      <c r="O1334" t="e">
        <f t="shared" si="248"/>
        <v>#VALUE!</v>
      </c>
      <c r="Q1334" t="e">
        <f t="shared" si="249"/>
        <v>#VALUE!</v>
      </c>
      <c r="S1334" t="e">
        <f t="shared" si="251"/>
        <v>#VALUE!</v>
      </c>
      <c r="T1334" t="e">
        <f t="shared" si="250"/>
        <v>#VALUE!</v>
      </c>
    </row>
    <row r="1335" spans="2:20" x14ac:dyDescent="0.25">
      <c r="E1335" t="str">
        <f t="shared" si="242"/>
        <v/>
      </c>
      <c r="F1335" t="str">
        <f t="shared" si="252"/>
        <v/>
      </c>
      <c r="G1335" t="str">
        <f t="shared" si="243"/>
        <v/>
      </c>
      <c r="I1335" t="str">
        <f t="shared" si="244"/>
        <v/>
      </c>
      <c r="J1335" t="str">
        <f t="shared" si="253"/>
        <v/>
      </c>
      <c r="K1335" t="str">
        <f t="shared" si="245"/>
        <v/>
      </c>
      <c r="M1335" t="str">
        <f t="shared" si="246"/>
        <v/>
      </c>
      <c r="N1335" t="e">
        <f t="shared" si="247"/>
        <v>#VALUE!</v>
      </c>
      <c r="O1335" t="e">
        <f t="shared" si="248"/>
        <v>#VALUE!</v>
      </c>
      <c r="Q1335" t="e">
        <f t="shared" si="249"/>
        <v>#VALUE!</v>
      </c>
      <c r="S1335" t="e">
        <f t="shared" si="251"/>
        <v>#VALUE!</v>
      </c>
      <c r="T1335" t="e">
        <f t="shared" si="250"/>
        <v>#VALUE!</v>
      </c>
    </row>
    <row r="1336" spans="2:20" x14ac:dyDescent="0.25">
      <c r="E1336" t="str">
        <f t="shared" si="242"/>
        <v/>
      </c>
      <c r="F1336" t="str">
        <f t="shared" si="252"/>
        <v/>
      </c>
      <c r="G1336" t="str">
        <f t="shared" si="243"/>
        <v/>
      </c>
      <c r="I1336" t="str">
        <f t="shared" si="244"/>
        <v/>
      </c>
      <c r="J1336" t="str">
        <f t="shared" si="253"/>
        <v/>
      </c>
      <c r="K1336" t="str">
        <f t="shared" si="245"/>
        <v/>
      </c>
      <c r="M1336" t="str">
        <f t="shared" si="246"/>
        <v/>
      </c>
      <c r="N1336" t="e">
        <f t="shared" si="247"/>
        <v>#VALUE!</v>
      </c>
      <c r="O1336" t="e">
        <f t="shared" si="248"/>
        <v>#VALUE!</v>
      </c>
      <c r="Q1336" t="e">
        <f t="shared" si="249"/>
        <v>#VALUE!</v>
      </c>
      <c r="S1336" t="e">
        <f t="shared" si="251"/>
        <v>#VALUE!</v>
      </c>
      <c r="T1336" t="e">
        <f t="shared" si="250"/>
        <v>#VALUE!</v>
      </c>
    </row>
    <row r="1337" spans="2:20" x14ac:dyDescent="0.25">
      <c r="B1337" t="s">
        <v>4506</v>
      </c>
      <c r="C1337" t="s">
        <v>4046</v>
      </c>
      <c r="E1337" t="str">
        <f t="shared" si="242"/>
        <v>44</v>
      </c>
      <c r="F1337" t="str">
        <f t="shared" si="252"/>
        <v>26</v>
      </c>
      <c r="G1337" t="str">
        <f t="shared" si="243"/>
        <v>S</v>
      </c>
      <c r="I1337" t="str">
        <f t="shared" si="244"/>
        <v>171</v>
      </c>
      <c r="J1337" t="str">
        <f t="shared" si="253"/>
        <v>24</v>
      </c>
      <c r="K1337" t="str">
        <f t="shared" si="245"/>
        <v>E</v>
      </c>
      <c r="M1337" t="str">
        <f t="shared" si="246"/>
        <v>44</v>
      </c>
      <c r="N1337">
        <f t="shared" si="247"/>
        <v>0.43333333333333335</v>
      </c>
      <c r="O1337">
        <f t="shared" si="248"/>
        <v>44.43333333333333</v>
      </c>
      <c r="Q1337">
        <f t="shared" si="249"/>
        <v>171.4</v>
      </c>
      <c r="S1337">
        <f t="shared" si="251"/>
        <v>-44.43333333333333</v>
      </c>
      <c r="T1337">
        <f t="shared" si="250"/>
        <v>171.4</v>
      </c>
    </row>
    <row r="1338" spans="2:20" x14ac:dyDescent="0.25">
      <c r="B1338" t="s">
        <v>4430</v>
      </c>
      <c r="C1338" t="s">
        <v>4431</v>
      </c>
      <c r="E1338" t="str">
        <f t="shared" si="242"/>
        <v>45</v>
      </c>
      <c r="F1338" t="str">
        <f t="shared" si="252"/>
        <v>43</v>
      </c>
      <c r="G1338" t="str">
        <f t="shared" si="243"/>
        <v>S</v>
      </c>
      <c r="I1338" t="str">
        <f t="shared" si="244"/>
        <v>170</v>
      </c>
      <c r="J1338" t="str">
        <f t="shared" si="253"/>
        <v>45</v>
      </c>
      <c r="K1338" t="str">
        <f t="shared" si="245"/>
        <v>E</v>
      </c>
      <c r="M1338" t="str">
        <f t="shared" si="246"/>
        <v>45</v>
      </c>
      <c r="N1338">
        <f t="shared" si="247"/>
        <v>0.71666666666666667</v>
      </c>
      <c r="O1338">
        <f t="shared" si="248"/>
        <v>45.716666666666669</v>
      </c>
      <c r="Q1338">
        <f t="shared" si="249"/>
        <v>170.75</v>
      </c>
      <c r="S1338">
        <f t="shared" si="251"/>
        <v>-45.716666666666669</v>
      </c>
      <c r="T1338">
        <f t="shared" si="250"/>
        <v>170.75</v>
      </c>
    </row>
    <row r="1339" spans="2:20" x14ac:dyDescent="0.25">
      <c r="E1339" t="str">
        <f t="shared" si="242"/>
        <v/>
      </c>
      <c r="F1339" t="str">
        <f t="shared" si="252"/>
        <v/>
      </c>
      <c r="G1339" t="str">
        <f t="shared" si="243"/>
        <v/>
      </c>
      <c r="I1339" t="str">
        <f t="shared" si="244"/>
        <v/>
      </c>
      <c r="J1339" t="str">
        <f t="shared" si="253"/>
        <v/>
      </c>
      <c r="K1339" t="str">
        <f t="shared" si="245"/>
        <v/>
      </c>
      <c r="M1339" t="str">
        <f t="shared" si="246"/>
        <v/>
      </c>
      <c r="N1339" t="e">
        <f t="shared" si="247"/>
        <v>#VALUE!</v>
      </c>
      <c r="O1339" t="e">
        <f t="shared" si="248"/>
        <v>#VALUE!</v>
      </c>
      <c r="Q1339" t="e">
        <f t="shared" si="249"/>
        <v>#VALUE!</v>
      </c>
      <c r="S1339" t="e">
        <f t="shared" si="251"/>
        <v>#VALUE!</v>
      </c>
      <c r="T1339" t="e">
        <f t="shared" si="250"/>
        <v>#VALUE!</v>
      </c>
    </row>
    <row r="1340" spans="2:20" x14ac:dyDescent="0.25">
      <c r="E1340" t="str">
        <f t="shared" si="242"/>
        <v/>
      </c>
      <c r="F1340" t="str">
        <f t="shared" si="252"/>
        <v/>
      </c>
      <c r="G1340" t="str">
        <f t="shared" si="243"/>
        <v/>
      </c>
      <c r="I1340" t="str">
        <f t="shared" si="244"/>
        <v/>
      </c>
      <c r="J1340" t="str">
        <f t="shared" si="253"/>
        <v/>
      </c>
      <c r="K1340" t="str">
        <f t="shared" si="245"/>
        <v/>
      </c>
      <c r="M1340" t="str">
        <f t="shared" si="246"/>
        <v/>
      </c>
      <c r="N1340" t="e">
        <f t="shared" si="247"/>
        <v>#VALUE!</v>
      </c>
      <c r="O1340" t="e">
        <f t="shared" si="248"/>
        <v>#VALUE!</v>
      </c>
      <c r="Q1340" t="e">
        <f t="shared" si="249"/>
        <v>#VALUE!</v>
      </c>
      <c r="S1340" t="e">
        <f t="shared" si="251"/>
        <v>#VALUE!</v>
      </c>
      <c r="T1340" t="e">
        <f t="shared" si="250"/>
        <v>#VALUE!</v>
      </c>
    </row>
    <row r="1341" spans="2:20" x14ac:dyDescent="0.25">
      <c r="B1341" t="s">
        <v>4328</v>
      </c>
      <c r="C1341" t="s">
        <v>4329</v>
      </c>
      <c r="E1341" t="str">
        <f t="shared" si="242"/>
        <v>43</v>
      </c>
      <c r="F1341" t="str">
        <f t="shared" si="252"/>
        <v>33</v>
      </c>
      <c r="G1341" t="str">
        <f t="shared" si="243"/>
        <v>S</v>
      </c>
      <c r="I1341" t="str">
        <f t="shared" si="244"/>
        <v>172</v>
      </c>
      <c r="J1341" t="str">
        <f t="shared" si="253"/>
        <v>57</v>
      </c>
      <c r="K1341" t="str">
        <f t="shared" si="245"/>
        <v>E</v>
      </c>
      <c r="M1341" t="str">
        <f t="shared" si="246"/>
        <v>43</v>
      </c>
      <c r="N1341">
        <f t="shared" si="247"/>
        <v>0.55000000000000004</v>
      </c>
      <c r="O1341">
        <f t="shared" si="248"/>
        <v>43.55</v>
      </c>
      <c r="Q1341">
        <f t="shared" si="249"/>
        <v>172.95</v>
      </c>
      <c r="S1341">
        <f t="shared" si="251"/>
        <v>-43.55</v>
      </c>
      <c r="T1341">
        <f t="shared" si="250"/>
        <v>172.95</v>
      </c>
    </row>
    <row r="1342" spans="2:20" x14ac:dyDescent="0.25">
      <c r="B1342" t="s">
        <v>4952</v>
      </c>
      <c r="C1342" t="s">
        <v>4953</v>
      </c>
      <c r="E1342" t="str">
        <f t="shared" si="242"/>
        <v>44</v>
      </c>
      <c r="F1342" t="str">
        <f t="shared" si="252"/>
        <v>19</v>
      </c>
      <c r="G1342" t="str">
        <f t="shared" si="243"/>
        <v>S</v>
      </c>
      <c r="I1342" t="str">
        <f t="shared" si="244"/>
        <v>173</v>
      </c>
      <c r="J1342" t="str">
        <f t="shared" si="253"/>
        <v>09</v>
      </c>
      <c r="K1342" t="str">
        <f t="shared" si="245"/>
        <v>E</v>
      </c>
      <c r="M1342" t="str">
        <f t="shared" si="246"/>
        <v>44</v>
      </c>
      <c r="N1342">
        <f t="shared" si="247"/>
        <v>0.31666666666666665</v>
      </c>
      <c r="O1342">
        <f t="shared" si="248"/>
        <v>44.31666666666667</v>
      </c>
      <c r="Q1342">
        <f t="shared" si="249"/>
        <v>173.15</v>
      </c>
      <c r="S1342">
        <f t="shared" si="251"/>
        <v>-44.31666666666667</v>
      </c>
      <c r="T1342">
        <f t="shared" si="250"/>
        <v>173.15</v>
      </c>
    </row>
    <row r="1343" spans="2:20" x14ac:dyDescent="0.25">
      <c r="E1343" t="str">
        <f t="shared" si="242"/>
        <v/>
      </c>
      <c r="F1343" t="str">
        <f t="shared" si="252"/>
        <v/>
      </c>
      <c r="G1343" t="str">
        <f t="shared" si="243"/>
        <v/>
      </c>
      <c r="I1343" t="str">
        <f t="shared" si="244"/>
        <v/>
      </c>
      <c r="J1343" t="str">
        <f t="shared" si="253"/>
        <v/>
      </c>
      <c r="K1343" t="str">
        <f t="shared" si="245"/>
        <v/>
      </c>
      <c r="M1343" t="str">
        <f t="shared" si="246"/>
        <v/>
      </c>
      <c r="N1343" t="e">
        <f t="shared" si="247"/>
        <v>#VALUE!</v>
      </c>
      <c r="O1343" t="e">
        <f t="shared" si="248"/>
        <v>#VALUE!</v>
      </c>
      <c r="Q1343" t="e">
        <f t="shared" si="249"/>
        <v>#VALUE!</v>
      </c>
      <c r="S1343" t="e">
        <f t="shared" si="251"/>
        <v>#VALUE!</v>
      </c>
      <c r="T1343" t="e">
        <f t="shared" si="250"/>
        <v>#VALUE!</v>
      </c>
    </row>
    <row r="1344" spans="2:20" x14ac:dyDescent="0.25">
      <c r="B1344" t="s">
        <v>4223</v>
      </c>
      <c r="C1344" t="s">
        <v>4224</v>
      </c>
      <c r="E1344" t="str">
        <f t="shared" si="242"/>
        <v>44</v>
      </c>
      <c r="F1344" t="str">
        <f t="shared" si="252"/>
        <v>23</v>
      </c>
      <c r="G1344" t="str">
        <f t="shared" si="243"/>
        <v>S</v>
      </c>
      <c r="I1344" t="str">
        <f t="shared" si="244"/>
        <v>171</v>
      </c>
      <c r="J1344" t="str">
        <f t="shared" si="253"/>
        <v>21</v>
      </c>
      <c r="K1344" t="str">
        <f t="shared" si="245"/>
        <v>E</v>
      </c>
      <c r="M1344" t="str">
        <f t="shared" si="246"/>
        <v>44</v>
      </c>
      <c r="N1344">
        <f t="shared" si="247"/>
        <v>0.38333333333333336</v>
      </c>
      <c r="O1344">
        <f t="shared" si="248"/>
        <v>44.383333333333333</v>
      </c>
      <c r="Q1344">
        <f t="shared" si="249"/>
        <v>171.35</v>
      </c>
      <c r="S1344">
        <f t="shared" si="251"/>
        <v>-44.383333333333333</v>
      </c>
      <c r="T1344">
        <f t="shared" si="250"/>
        <v>171.35</v>
      </c>
    </row>
    <row r="1345" spans="2:20" x14ac:dyDescent="0.25">
      <c r="E1345" t="str">
        <f t="shared" si="242"/>
        <v/>
      </c>
      <c r="F1345" t="str">
        <f t="shared" si="252"/>
        <v/>
      </c>
      <c r="G1345" t="str">
        <f t="shared" si="243"/>
        <v/>
      </c>
      <c r="I1345" t="str">
        <f t="shared" si="244"/>
        <v/>
      </c>
      <c r="J1345" t="str">
        <f t="shared" si="253"/>
        <v/>
      </c>
      <c r="K1345" t="str">
        <f t="shared" si="245"/>
        <v/>
      </c>
      <c r="M1345" t="str">
        <f t="shared" si="246"/>
        <v/>
      </c>
      <c r="N1345" t="e">
        <f t="shared" si="247"/>
        <v>#VALUE!</v>
      </c>
      <c r="O1345" t="e">
        <f t="shared" si="248"/>
        <v>#VALUE!</v>
      </c>
      <c r="Q1345" t="e">
        <f t="shared" si="249"/>
        <v>#VALUE!</v>
      </c>
      <c r="S1345" t="e">
        <f t="shared" si="251"/>
        <v>#VALUE!</v>
      </c>
      <c r="T1345" t="e">
        <f t="shared" si="250"/>
        <v>#VALUE!</v>
      </c>
    </row>
    <row r="1346" spans="2:20" x14ac:dyDescent="0.25">
      <c r="E1346" t="str">
        <f t="shared" ref="E1346:E1409" si="254">LEFT(B1346,2)</f>
        <v/>
      </c>
      <c r="F1346" t="str">
        <f t="shared" si="252"/>
        <v/>
      </c>
      <c r="G1346" t="str">
        <f t="shared" ref="G1346:G1409" si="255">RIGHT(B1346,1)</f>
        <v/>
      </c>
      <c r="I1346" t="str">
        <f t="shared" ref="I1346:I1409" si="256">LEFT(C1346,3)</f>
        <v/>
      </c>
      <c r="J1346" t="str">
        <f t="shared" si="253"/>
        <v/>
      </c>
      <c r="K1346" t="str">
        <f t="shared" ref="K1346:K1409" si="257">RIGHT(C1346,1)</f>
        <v/>
      </c>
      <c r="M1346" t="str">
        <f t="shared" ref="M1346:M1409" si="258">E1346</f>
        <v/>
      </c>
      <c r="N1346" t="e">
        <f t="shared" ref="N1346:N1409" si="259">F1346/60</f>
        <v>#VALUE!</v>
      </c>
      <c r="O1346" t="e">
        <f t="shared" ref="O1346:O1409" si="260">M1346+N1346</f>
        <v>#VALUE!</v>
      </c>
      <c r="Q1346" t="e">
        <f t="shared" ref="Q1346:Q1409" si="261">I1346+J1346/60</f>
        <v>#VALUE!</v>
      </c>
      <c r="S1346" t="e">
        <f t="shared" si="251"/>
        <v>#VALUE!</v>
      </c>
      <c r="T1346" t="e">
        <f t="shared" ref="T1346:T1409" si="262">IF(K1346 ="W",-Q1346,Q1346)</f>
        <v>#VALUE!</v>
      </c>
    </row>
    <row r="1347" spans="2:20" x14ac:dyDescent="0.25">
      <c r="B1347" t="s">
        <v>4330</v>
      </c>
      <c r="C1347" t="s">
        <v>4331</v>
      </c>
      <c r="E1347" t="str">
        <f t="shared" si="254"/>
        <v>43</v>
      </c>
      <c r="F1347" t="str">
        <f t="shared" si="252"/>
        <v>35</v>
      </c>
      <c r="G1347" t="str">
        <f t="shared" si="255"/>
        <v>S</v>
      </c>
      <c r="I1347" t="str">
        <f t="shared" si="256"/>
        <v>172</v>
      </c>
      <c r="J1347" t="str">
        <f t="shared" si="253"/>
        <v>50</v>
      </c>
      <c r="K1347" t="str">
        <f t="shared" si="257"/>
        <v>E</v>
      </c>
      <c r="M1347" t="str">
        <f t="shared" si="258"/>
        <v>43</v>
      </c>
      <c r="N1347">
        <f t="shared" si="259"/>
        <v>0.58333333333333337</v>
      </c>
      <c r="O1347">
        <f t="shared" si="260"/>
        <v>43.583333333333336</v>
      </c>
      <c r="Q1347">
        <f t="shared" si="261"/>
        <v>172.83333333333334</v>
      </c>
      <c r="S1347">
        <f t="shared" ref="S1347:S1410" si="263">IF(G1347 ="S",-O1347,O1347)</f>
        <v>-43.583333333333336</v>
      </c>
      <c r="T1347">
        <f t="shared" si="262"/>
        <v>172.83333333333334</v>
      </c>
    </row>
    <row r="1348" spans="2:20" x14ac:dyDescent="0.25">
      <c r="B1348" t="s">
        <v>4228</v>
      </c>
      <c r="C1348" t="s">
        <v>4229</v>
      </c>
      <c r="E1348" t="str">
        <f t="shared" si="254"/>
        <v>41</v>
      </c>
      <c r="F1348" t="str">
        <f t="shared" ref="F1348:F1411" si="264">MID(B1348,3,2)</f>
        <v>08</v>
      </c>
      <c r="G1348" t="str">
        <f t="shared" si="255"/>
        <v>S</v>
      </c>
      <c r="I1348" t="str">
        <f t="shared" si="256"/>
        <v>173</v>
      </c>
      <c r="J1348" t="str">
        <f t="shared" ref="J1348:J1411" si="265">MID(C1348,4,2)</f>
        <v>16</v>
      </c>
      <c r="K1348" t="str">
        <f t="shared" si="257"/>
        <v>E</v>
      </c>
      <c r="M1348" t="str">
        <f t="shared" si="258"/>
        <v>41</v>
      </c>
      <c r="N1348">
        <f t="shared" si="259"/>
        <v>0.13333333333333333</v>
      </c>
      <c r="O1348">
        <f t="shared" si="260"/>
        <v>41.133333333333333</v>
      </c>
      <c r="Q1348">
        <f t="shared" si="261"/>
        <v>173.26666666666668</v>
      </c>
      <c r="S1348">
        <f t="shared" si="263"/>
        <v>-41.133333333333333</v>
      </c>
      <c r="T1348">
        <f t="shared" si="262"/>
        <v>173.26666666666668</v>
      </c>
    </row>
    <row r="1349" spans="2:20" x14ac:dyDescent="0.25">
      <c r="B1349" t="s">
        <v>4954</v>
      </c>
      <c r="C1349" t="s">
        <v>4955</v>
      </c>
      <c r="E1349" t="str">
        <f t="shared" si="254"/>
        <v>40</v>
      </c>
      <c r="F1349" t="str">
        <f t="shared" si="264"/>
        <v>35</v>
      </c>
      <c r="G1349" t="str">
        <f t="shared" si="255"/>
        <v>S</v>
      </c>
      <c r="I1349" t="str">
        <f t="shared" si="256"/>
        <v>173</v>
      </c>
      <c r="J1349" t="str">
        <f t="shared" si="265"/>
        <v>54</v>
      </c>
      <c r="K1349" t="str">
        <f t="shared" si="257"/>
        <v>E</v>
      </c>
      <c r="M1349" t="str">
        <f t="shared" si="258"/>
        <v>40</v>
      </c>
      <c r="N1349">
        <f t="shared" si="259"/>
        <v>0.58333333333333337</v>
      </c>
      <c r="O1349">
        <f t="shared" si="260"/>
        <v>40.583333333333336</v>
      </c>
      <c r="Q1349">
        <f t="shared" si="261"/>
        <v>173.9</v>
      </c>
      <c r="S1349">
        <f t="shared" si="263"/>
        <v>-40.583333333333336</v>
      </c>
      <c r="T1349">
        <f t="shared" si="262"/>
        <v>173.9</v>
      </c>
    </row>
    <row r="1350" spans="2:20" x14ac:dyDescent="0.25">
      <c r="E1350" t="str">
        <f t="shared" si="254"/>
        <v/>
      </c>
      <c r="F1350" t="str">
        <f t="shared" si="264"/>
        <v/>
      </c>
      <c r="G1350" t="str">
        <f t="shared" si="255"/>
        <v/>
      </c>
      <c r="I1350" t="str">
        <f t="shared" si="256"/>
        <v/>
      </c>
      <c r="J1350" t="str">
        <f t="shared" si="265"/>
        <v/>
      </c>
      <c r="K1350" t="str">
        <f t="shared" si="257"/>
        <v/>
      </c>
      <c r="M1350" t="str">
        <f t="shared" si="258"/>
        <v/>
      </c>
      <c r="N1350" t="e">
        <f t="shared" si="259"/>
        <v>#VALUE!</v>
      </c>
      <c r="O1350" t="e">
        <f t="shared" si="260"/>
        <v>#VALUE!</v>
      </c>
      <c r="Q1350" t="e">
        <f t="shared" si="261"/>
        <v>#VALUE!</v>
      </c>
      <c r="S1350" t="e">
        <f t="shared" si="263"/>
        <v>#VALUE!</v>
      </c>
      <c r="T1350" t="e">
        <f t="shared" si="262"/>
        <v>#VALUE!</v>
      </c>
    </row>
    <row r="1351" spans="2:20" x14ac:dyDescent="0.25">
      <c r="E1351" t="str">
        <f t="shared" si="254"/>
        <v/>
      </c>
      <c r="F1351" t="str">
        <f t="shared" si="264"/>
        <v/>
      </c>
      <c r="G1351" t="str">
        <f t="shared" si="255"/>
        <v/>
      </c>
      <c r="I1351" t="str">
        <f t="shared" si="256"/>
        <v/>
      </c>
      <c r="J1351" t="str">
        <f t="shared" si="265"/>
        <v/>
      </c>
      <c r="K1351" t="str">
        <f t="shared" si="257"/>
        <v/>
      </c>
      <c r="M1351" t="str">
        <f t="shared" si="258"/>
        <v/>
      </c>
      <c r="N1351" t="e">
        <f t="shared" si="259"/>
        <v>#VALUE!</v>
      </c>
      <c r="O1351" t="e">
        <f t="shared" si="260"/>
        <v>#VALUE!</v>
      </c>
      <c r="Q1351" t="e">
        <f t="shared" si="261"/>
        <v>#VALUE!</v>
      </c>
      <c r="S1351" t="e">
        <f t="shared" si="263"/>
        <v>#VALUE!</v>
      </c>
      <c r="T1351" t="e">
        <f t="shared" si="262"/>
        <v>#VALUE!</v>
      </c>
    </row>
    <row r="1352" spans="2:20" x14ac:dyDescent="0.25">
      <c r="B1352" t="s">
        <v>4444</v>
      </c>
      <c r="C1352" t="s">
        <v>4956</v>
      </c>
      <c r="E1352" t="str">
        <f t="shared" si="254"/>
        <v>41</v>
      </c>
      <c r="F1352" t="str">
        <f t="shared" si="264"/>
        <v>25</v>
      </c>
      <c r="G1352" t="str">
        <f t="shared" si="255"/>
        <v>S</v>
      </c>
      <c r="I1352" t="str">
        <f t="shared" si="256"/>
        <v>177</v>
      </c>
      <c r="J1352" t="str">
        <f t="shared" si="265"/>
        <v>47</v>
      </c>
      <c r="K1352" t="str">
        <f t="shared" si="257"/>
        <v>E</v>
      </c>
      <c r="M1352" t="str">
        <f t="shared" si="258"/>
        <v>41</v>
      </c>
      <c r="N1352">
        <f t="shared" si="259"/>
        <v>0.41666666666666669</v>
      </c>
      <c r="O1352">
        <f t="shared" si="260"/>
        <v>41.416666666666664</v>
      </c>
      <c r="Q1352">
        <f t="shared" si="261"/>
        <v>177.78333333333333</v>
      </c>
      <c r="S1352">
        <f t="shared" si="263"/>
        <v>-41.416666666666664</v>
      </c>
      <c r="T1352">
        <f t="shared" si="262"/>
        <v>177.78333333333333</v>
      </c>
    </row>
    <row r="1353" spans="2:20" x14ac:dyDescent="0.25">
      <c r="B1353" t="s">
        <v>4957</v>
      </c>
      <c r="C1353" t="s">
        <v>4958</v>
      </c>
      <c r="E1353" t="str">
        <f t="shared" si="254"/>
        <v>40</v>
      </c>
      <c r="F1353" t="str">
        <f t="shared" si="264"/>
        <v>40</v>
      </c>
      <c r="G1353" t="str">
        <f t="shared" si="255"/>
        <v>S</v>
      </c>
      <c r="I1353" t="str">
        <f t="shared" si="256"/>
        <v>174</v>
      </c>
      <c r="J1353" t="str">
        <f t="shared" si="265"/>
        <v>10</v>
      </c>
      <c r="K1353" t="str">
        <f t="shared" si="257"/>
        <v>E</v>
      </c>
      <c r="M1353" t="str">
        <f t="shared" si="258"/>
        <v>40</v>
      </c>
      <c r="N1353">
        <f t="shared" si="259"/>
        <v>0.66666666666666663</v>
      </c>
      <c r="O1353">
        <f t="shared" si="260"/>
        <v>40.666666666666664</v>
      </c>
      <c r="Q1353">
        <f t="shared" si="261"/>
        <v>174.16666666666666</v>
      </c>
      <c r="S1353">
        <f t="shared" si="263"/>
        <v>-40.666666666666664</v>
      </c>
      <c r="T1353">
        <f t="shared" si="262"/>
        <v>174.16666666666666</v>
      </c>
    </row>
    <row r="1354" spans="2:20" x14ac:dyDescent="0.25">
      <c r="B1354" t="s">
        <v>4959</v>
      </c>
      <c r="C1354" t="s">
        <v>4441</v>
      </c>
      <c r="E1354" t="str">
        <f t="shared" si="254"/>
        <v>41</v>
      </c>
      <c r="F1354" t="str">
        <f t="shared" si="264"/>
        <v>12</v>
      </c>
      <c r="G1354" t="str">
        <f t="shared" si="255"/>
        <v>S</v>
      </c>
      <c r="I1354" t="str">
        <f t="shared" si="256"/>
        <v>173</v>
      </c>
      <c r="J1354" t="str">
        <f t="shared" si="265"/>
        <v>15</v>
      </c>
      <c r="K1354" t="str">
        <f t="shared" si="257"/>
        <v>E</v>
      </c>
      <c r="M1354" t="str">
        <f t="shared" si="258"/>
        <v>41</v>
      </c>
      <c r="N1354">
        <f t="shared" si="259"/>
        <v>0.2</v>
      </c>
      <c r="O1354">
        <f t="shared" si="260"/>
        <v>41.2</v>
      </c>
      <c r="Q1354">
        <f t="shared" si="261"/>
        <v>173.25</v>
      </c>
      <c r="S1354">
        <f t="shared" si="263"/>
        <v>-41.2</v>
      </c>
      <c r="T1354">
        <f t="shared" si="262"/>
        <v>173.25</v>
      </c>
    </row>
    <row r="1355" spans="2:20" x14ac:dyDescent="0.25">
      <c r="E1355" t="str">
        <f t="shared" si="254"/>
        <v/>
      </c>
      <c r="F1355" t="str">
        <f t="shared" si="264"/>
        <v/>
      </c>
      <c r="G1355" t="str">
        <f t="shared" si="255"/>
        <v/>
      </c>
      <c r="I1355" t="str">
        <f t="shared" si="256"/>
        <v/>
      </c>
      <c r="J1355" t="str">
        <f t="shared" si="265"/>
        <v/>
      </c>
      <c r="K1355" t="str">
        <f t="shared" si="257"/>
        <v/>
      </c>
      <c r="M1355" t="str">
        <f t="shared" si="258"/>
        <v/>
      </c>
      <c r="N1355" t="e">
        <f t="shared" si="259"/>
        <v>#VALUE!</v>
      </c>
      <c r="O1355" t="e">
        <f t="shared" si="260"/>
        <v>#VALUE!</v>
      </c>
      <c r="Q1355" t="e">
        <f t="shared" si="261"/>
        <v>#VALUE!</v>
      </c>
      <c r="S1355" t="e">
        <f t="shared" si="263"/>
        <v>#VALUE!</v>
      </c>
      <c r="T1355" t="e">
        <f t="shared" si="262"/>
        <v>#VALUE!</v>
      </c>
    </row>
    <row r="1356" spans="2:20" x14ac:dyDescent="0.25">
      <c r="E1356" t="str">
        <f t="shared" si="254"/>
        <v/>
      </c>
      <c r="F1356" t="str">
        <f t="shared" si="264"/>
        <v/>
      </c>
      <c r="G1356" t="str">
        <f t="shared" si="255"/>
        <v/>
      </c>
      <c r="I1356" t="str">
        <f t="shared" si="256"/>
        <v/>
      </c>
      <c r="J1356" t="str">
        <f t="shared" si="265"/>
        <v/>
      </c>
      <c r="K1356" t="str">
        <f t="shared" si="257"/>
        <v/>
      </c>
      <c r="M1356" t="str">
        <f t="shared" si="258"/>
        <v/>
      </c>
      <c r="N1356" t="e">
        <f t="shared" si="259"/>
        <v>#VALUE!</v>
      </c>
      <c r="O1356" t="e">
        <f t="shared" si="260"/>
        <v>#VALUE!</v>
      </c>
      <c r="Q1356" t="e">
        <f t="shared" si="261"/>
        <v>#VALUE!</v>
      </c>
      <c r="S1356" t="e">
        <f t="shared" si="263"/>
        <v>#VALUE!</v>
      </c>
      <c r="T1356" t="e">
        <f t="shared" si="262"/>
        <v>#VALUE!</v>
      </c>
    </row>
    <row r="1357" spans="2:20" x14ac:dyDescent="0.25">
      <c r="B1357" t="s">
        <v>4517</v>
      </c>
      <c r="C1357" t="s">
        <v>4446</v>
      </c>
      <c r="E1357" t="str">
        <f t="shared" si="254"/>
        <v>39</v>
      </c>
      <c r="F1357" t="str">
        <f t="shared" si="264"/>
        <v>28</v>
      </c>
      <c r="G1357" t="str">
        <f t="shared" si="255"/>
        <v>S</v>
      </c>
      <c r="I1357" t="str">
        <f t="shared" si="256"/>
        <v>177</v>
      </c>
      <c r="J1357" t="str">
        <f t="shared" si="265"/>
        <v>10</v>
      </c>
      <c r="K1357" t="str">
        <f t="shared" si="257"/>
        <v>E</v>
      </c>
      <c r="M1357" t="str">
        <f t="shared" si="258"/>
        <v>39</v>
      </c>
      <c r="N1357">
        <f t="shared" si="259"/>
        <v>0.46666666666666667</v>
      </c>
      <c r="O1357">
        <f t="shared" si="260"/>
        <v>39.466666666666669</v>
      </c>
      <c r="Q1357">
        <f t="shared" si="261"/>
        <v>177.16666666666666</v>
      </c>
      <c r="S1357">
        <f t="shared" si="263"/>
        <v>-39.466666666666669</v>
      </c>
      <c r="T1357">
        <f t="shared" si="262"/>
        <v>177.16666666666666</v>
      </c>
    </row>
    <row r="1358" spans="2:20" x14ac:dyDescent="0.25">
      <c r="B1358" t="s">
        <v>4225</v>
      </c>
      <c r="C1358" t="s">
        <v>4960</v>
      </c>
      <c r="E1358" t="str">
        <f t="shared" si="254"/>
        <v>41</v>
      </c>
      <c r="F1358" t="str">
        <f t="shared" si="264"/>
        <v>30</v>
      </c>
      <c r="G1358" t="str">
        <f t="shared" si="255"/>
        <v>S</v>
      </c>
      <c r="I1358" t="str">
        <f t="shared" si="256"/>
        <v>175</v>
      </c>
      <c r="J1358" t="str">
        <f t="shared" si="265"/>
        <v>45</v>
      </c>
      <c r="K1358" t="str">
        <f t="shared" si="257"/>
        <v>E</v>
      </c>
      <c r="M1358" t="str">
        <f t="shared" si="258"/>
        <v>41</v>
      </c>
      <c r="N1358">
        <f t="shared" si="259"/>
        <v>0.5</v>
      </c>
      <c r="O1358">
        <f t="shared" si="260"/>
        <v>41.5</v>
      </c>
      <c r="Q1358">
        <f t="shared" si="261"/>
        <v>175.75</v>
      </c>
      <c r="S1358">
        <f t="shared" si="263"/>
        <v>-41.5</v>
      </c>
      <c r="T1358">
        <f t="shared" si="262"/>
        <v>175.75</v>
      </c>
    </row>
    <row r="1359" spans="2:20" x14ac:dyDescent="0.25">
      <c r="B1359" t="s">
        <v>4226</v>
      </c>
      <c r="C1359" t="s">
        <v>4823</v>
      </c>
      <c r="E1359" t="str">
        <f t="shared" si="254"/>
        <v>41</v>
      </c>
      <c r="F1359" t="str">
        <f t="shared" si="264"/>
        <v>23</v>
      </c>
      <c r="G1359" t="str">
        <f t="shared" si="255"/>
        <v>S</v>
      </c>
      <c r="I1359" t="str">
        <f t="shared" si="256"/>
        <v>174</v>
      </c>
      <c r="J1359" t="str">
        <f t="shared" si="265"/>
        <v>49</v>
      </c>
      <c r="K1359" t="str">
        <f t="shared" si="257"/>
        <v>E</v>
      </c>
      <c r="M1359" t="str">
        <f t="shared" si="258"/>
        <v>41</v>
      </c>
      <c r="N1359">
        <f t="shared" si="259"/>
        <v>0.38333333333333336</v>
      </c>
      <c r="O1359">
        <f t="shared" si="260"/>
        <v>41.383333333333333</v>
      </c>
      <c r="Q1359">
        <f t="shared" si="261"/>
        <v>174.81666666666666</v>
      </c>
      <c r="S1359">
        <f t="shared" si="263"/>
        <v>-41.383333333333333</v>
      </c>
      <c r="T1359">
        <f t="shared" si="262"/>
        <v>174.81666666666666</v>
      </c>
    </row>
    <row r="1360" spans="2:20" x14ac:dyDescent="0.25">
      <c r="B1360" t="s">
        <v>4826</v>
      </c>
      <c r="C1360" t="s">
        <v>3943</v>
      </c>
      <c r="E1360" t="str">
        <f t="shared" si="254"/>
        <v>39</v>
      </c>
      <c r="F1360" t="str">
        <f t="shared" si="264"/>
        <v>23</v>
      </c>
      <c r="G1360" t="str">
        <f t="shared" si="255"/>
        <v>S</v>
      </c>
      <c r="I1360" t="str">
        <f t="shared" si="256"/>
        <v>176</v>
      </c>
      <c r="J1360" t="str">
        <f t="shared" si="265"/>
        <v>59</v>
      </c>
      <c r="K1360" t="str">
        <f t="shared" si="257"/>
        <v>E</v>
      </c>
      <c r="M1360" t="str">
        <f t="shared" si="258"/>
        <v>39</v>
      </c>
      <c r="N1360">
        <f t="shared" si="259"/>
        <v>0.38333333333333336</v>
      </c>
      <c r="O1360">
        <f t="shared" si="260"/>
        <v>39.383333333333333</v>
      </c>
      <c r="Q1360">
        <f t="shared" si="261"/>
        <v>176.98333333333332</v>
      </c>
      <c r="S1360">
        <f t="shared" si="263"/>
        <v>-39.383333333333333</v>
      </c>
      <c r="T1360">
        <f t="shared" si="262"/>
        <v>176.98333333333332</v>
      </c>
    </row>
    <row r="1361" spans="2:20" x14ac:dyDescent="0.25">
      <c r="B1361" t="s">
        <v>4826</v>
      </c>
      <c r="C1361" t="s">
        <v>3943</v>
      </c>
      <c r="E1361" t="str">
        <f t="shared" si="254"/>
        <v>39</v>
      </c>
      <c r="F1361" t="str">
        <f t="shared" si="264"/>
        <v>23</v>
      </c>
      <c r="G1361" t="str">
        <f t="shared" si="255"/>
        <v>S</v>
      </c>
      <c r="I1361" t="str">
        <f t="shared" si="256"/>
        <v>176</v>
      </c>
      <c r="J1361" t="str">
        <f t="shared" si="265"/>
        <v>59</v>
      </c>
      <c r="K1361" t="str">
        <f t="shared" si="257"/>
        <v>E</v>
      </c>
      <c r="M1361" t="str">
        <f t="shared" si="258"/>
        <v>39</v>
      </c>
      <c r="N1361">
        <f t="shared" si="259"/>
        <v>0.38333333333333336</v>
      </c>
      <c r="O1361">
        <f t="shared" si="260"/>
        <v>39.383333333333333</v>
      </c>
      <c r="Q1361">
        <f t="shared" si="261"/>
        <v>176.98333333333332</v>
      </c>
      <c r="S1361">
        <f t="shared" si="263"/>
        <v>-39.383333333333333</v>
      </c>
      <c r="T1361">
        <f t="shared" si="262"/>
        <v>176.98333333333332</v>
      </c>
    </row>
    <row r="1362" spans="2:20" x14ac:dyDescent="0.25">
      <c r="B1362" t="s">
        <v>4826</v>
      </c>
      <c r="C1362" t="s">
        <v>3943</v>
      </c>
      <c r="E1362" t="str">
        <f t="shared" si="254"/>
        <v>39</v>
      </c>
      <c r="F1362" t="str">
        <f t="shared" si="264"/>
        <v>23</v>
      </c>
      <c r="G1362" t="str">
        <f t="shared" si="255"/>
        <v>S</v>
      </c>
      <c r="I1362" t="str">
        <f t="shared" si="256"/>
        <v>176</v>
      </c>
      <c r="J1362" t="str">
        <f t="shared" si="265"/>
        <v>59</v>
      </c>
      <c r="K1362" t="str">
        <f t="shared" si="257"/>
        <v>E</v>
      </c>
      <c r="M1362" t="str">
        <f t="shared" si="258"/>
        <v>39</v>
      </c>
      <c r="N1362">
        <f t="shared" si="259"/>
        <v>0.38333333333333336</v>
      </c>
      <c r="O1362">
        <f t="shared" si="260"/>
        <v>39.383333333333333</v>
      </c>
      <c r="Q1362">
        <f t="shared" si="261"/>
        <v>176.98333333333332</v>
      </c>
      <c r="S1362">
        <f t="shared" si="263"/>
        <v>-39.383333333333333</v>
      </c>
      <c r="T1362">
        <f t="shared" si="262"/>
        <v>176.98333333333332</v>
      </c>
    </row>
    <row r="1363" spans="2:20" x14ac:dyDescent="0.25">
      <c r="E1363" t="str">
        <f t="shared" si="254"/>
        <v/>
      </c>
      <c r="F1363" t="str">
        <f t="shared" si="264"/>
        <v/>
      </c>
      <c r="G1363" t="str">
        <f t="shared" si="255"/>
        <v/>
      </c>
      <c r="I1363" t="str">
        <f t="shared" si="256"/>
        <v/>
      </c>
      <c r="J1363" t="str">
        <f t="shared" si="265"/>
        <v/>
      </c>
      <c r="K1363" t="str">
        <f t="shared" si="257"/>
        <v/>
      </c>
      <c r="M1363" t="str">
        <f t="shared" si="258"/>
        <v/>
      </c>
      <c r="N1363" t="e">
        <f t="shared" si="259"/>
        <v>#VALUE!</v>
      </c>
      <c r="O1363" t="e">
        <f t="shared" si="260"/>
        <v>#VALUE!</v>
      </c>
      <c r="Q1363" t="e">
        <f t="shared" si="261"/>
        <v>#VALUE!</v>
      </c>
      <c r="S1363" t="e">
        <f t="shared" si="263"/>
        <v>#VALUE!</v>
      </c>
      <c r="T1363" t="e">
        <f t="shared" si="262"/>
        <v>#VALUE!</v>
      </c>
    </row>
    <row r="1364" spans="2:20" x14ac:dyDescent="0.25">
      <c r="E1364" t="str">
        <f t="shared" si="254"/>
        <v/>
      </c>
      <c r="F1364" t="str">
        <f t="shared" si="264"/>
        <v/>
      </c>
      <c r="G1364" t="str">
        <f t="shared" si="255"/>
        <v/>
      </c>
      <c r="I1364" t="str">
        <f t="shared" si="256"/>
        <v/>
      </c>
      <c r="J1364" t="str">
        <f t="shared" si="265"/>
        <v/>
      </c>
      <c r="K1364" t="str">
        <f t="shared" si="257"/>
        <v/>
      </c>
      <c r="M1364" t="str">
        <f t="shared" si="258"/>
        <v/>
      </c>
      <c r="N1364" t="e">
        <f t="shared" si="259"/>
        <v>#VALUE!</v>
      </c>
      <c r="O1364" t="e">
        <f t="shared" si="260"/>
        <v>#VALUE!</v>
      </c>
      <c r="Q1364" t="e">
        <f t="shared" si="261"/>
        <v>#VALUE!</v>
      </c>
      <c r="S1364" t="e">
        <f t="shared" si="263"/>
        <v>#VALUE!</v>
      </c>
      <c r="T1364" t="e">
        <f t="shared" si="262"/>
        <v>#VALUE!</v>
      </c>
    </row>
    <row r="1365" spans="2:20" x14ac:dyDescent="0.25">
      <c r="B1365" t="s">
        <v>4343</v>
      </c>
      <c r="C1365" t="s">
        <v>3943</v>
      </c>
      <c r="E1365" t="str">
        <f t="shared" si="254"/>
        <v>39</v>
      </c>
      <c r="F1365" t="str">
        <f t="shared" si="264"/>
        <v>25</v>
      </c>
      <c r="G1365" t="str">
        <f t="shared" si="255"/>
        <v>S</v>
      </c>
      <c r="I1365" t="str">
        <f t="shared" si="256"/>
        <v>176</v>
      </c>
      <c r="J1365" t="str">
        <f t="shared" si="265"/>
        <v>59</v>
      </c>
      <c r="K1365" t="str">
        <f t="shared" si="257"/>
        <v>E</v>
      </c>
      <c r="M1365" t="str">
        <f t="shared" si="258"/>
        <v>39</v>
      </c>
      <c r="N1365">
        <f t="shared" si="259"/>
        <v>0.41666666666666669</v>
      </c>
      <c r="O1365">
        <f t="shared" si="260"/>
        <v>39.416666666666664</v>
      </c>
      <c r="Q1365">
        <f t="shared" si="261"/>
        <v>176.98333333333332</v>
      </c>
      <c r="S1365">
        <f t="shared" si="263"/>
        <v>-39.416666666666664</v>
      </c>
      <c r="T1365">
        <f t="shared" si="262"/>
        <v>176.98333333333332</v>
      </c>
    </row>
    <row r="1366" spans="2:20" x14ac:dyDescent="0.25">
      <c r="E1366" t="str">
        <f t="shared" si="254"/>
        <v/>
      </c>
      <c r="F1366" t="str">
        <f t="shared" si="264"/>
        <v/>
      </c>
      <c r="G1366" t="str">
        <f t="shared" si="255"/>
        <v/>
      </c>
      <c r="I1366" t="str">
        <f t="shared" si="256"/>
        <v/>
      </c>
      <c r="J1366" t="str">
        <f t="shared" si="265"/>
        <v/>
      </c>
      <c r="K1366" t="str">
        <f t="shared" si="257"/>
        <v/>
      </c>
      <c r="M1366" t="str">
        <f t="shared" si="258"/>
        <v/>
      </c>
      <c r="N1366" t="e">
        <f t="shared" si="259"/>
        <v>#VALUE!</v>
      </c>
      <c r="O1366" t="e">
        <f t="shared" si="260"/>
        <v>#VALUE!</v>
      </c>
      <c r="Q1366" t="e">
        <f t="shared" si="261"/>
        <v>#VALUE!</v>
      </c>
      <c r="S1366" t="e">
        <f t="shared" si="263"/>
        <v>#VALUE!</v>
      </c>
      <c r="T1366" t="e">
        <f t="shared" si="262"/>
        <v>#VALUE!</v>
      </c>
    </row>
    <row r="1367" spans="2:20" x14ac:dyDescent="0.25">
      <c r="E1367" t="str">
        <f t="shared" si="254"/>
        <v/>
      </c>
      <c r="F1367" t="str">
        <f t="shared" si="264"/>
        <v/>
      </c>
      <c r="G1367" t="str">
        <f t="shared" si="255"/>
        <v/>
      </c>
      <c r="I1367" t="str">
        <f t="shared" si="256"/>
        <v/>
      </c>
      <c r="J1367" t="str">
        <f t="shared" si="265"/>
        <v/>
      </c>
      <c r="K1367" t="str">
        <f t="shared" si="257"/>
        <v/>
      </c>
      <c r="M1367" t="str">
        <f t="shared" si="258"/>
        <v/>
      </c>
      <c r="N1367" t="e">
        <f t="shared" si="259"/>
        <v>#VALUE!</v>
      </c>
      <c r="O1367" t="e">
        <f t="shared" si="260"/>
        <v>#VALUE!</v>
      </c>
      <c r="Q1367" t="e">
        <f t="shared" si="261"/>
        <v>#VALUE!</v>
      </c>
      <c r="S1367" t="e">
        <f t="shared" si="263"/>
        <v>#VALUE!</v>
      </c>
      <c r="T1367" t="e">
        <f t="shared" si="262"/>
        <v>#VALUE!</v>
      </c>
    </row>
    <row r="1368" spans="2:20" x14ac:dyDescent="0.25">
      <c r="E1368" t="str">
        <f t="shared" si="254"/>
        <v/>
      </c>
      <c r="F1368" t="str">
        <f t="shared" si="264"/>
        <v/>
      </c>
      <c r="G1368" t="str">
        <f t="shared" si="255"/>
        <v/>
      </c>
      <c r="I1368" t="str">
        <f t="shared" si="256"/>
        <v/>
      </c>
      <c r="J1368" t="str">
        <f t="shared" si="265"/>
        <v/>
      </c>
      <c r="K1368" t="str">
        <f t="shared" si="257"/>
        <v/>
      </c>
      <c r="M1368" t="str">
        <f t="shared" si="258"/>
        <v/>
      </c>
      <c r="N1368" t="e">
        <f t="shared" si="259"/>
        <v>#VALUE!</v>
      </c>
      <c r="O1368" t="e">
        <f t="shared" si="260"/>
        <v>#VALUE!</v>
      </c>
      <c r="Q1368" t="e">
        <f t="shared" si="261"/>
        <v>#VALUE!</v>
      </c>
      <c r="S1368" t="e">
        <f t="shared" si="263"/>
        <v>#VALUE!</v>
      </c>
      <c r="T1368" t="e">
        <f t="shared" si="262"/>
        <v>#VALUE!</v>
      </c>
    </row>
    <row r="1369" spans="2:20" x14ac:dyDescent="0.25">
      <c r="B1369" t="s">
        <v>4345</v>
      </c>
      <c r="C1369" t="s">
        <v>4346</v>
      </c>
      <c r="E1369" t="str">
        <f t="shared" si="254"/>
        <v>37</v>
      </c>
      <c r="F1369" t="str">
        <f t="shared" si="264"/>
        <v>31</v>
      </c>
      <c r="G1369" t="str">
        <f t="shared" si="255"/>
        <v>S</v>
      </c>
      <c r="I1369" t="str">
        <f t="shared" si="256"/>
        <v>176</v>
      </c>
      <c r="J1369" t="str">
        <f t="shared" si="265"/>
        <v>15</v>
      </c>
      <c r="K1369" t="str">
        <f t="shared" si="257"/>
        <v>E</v>
      </c>
      <c r="M1369" t="str">
        <f t="shared" si="258"/>
        <v>37</v>
      </c>
      <c r="N1369">
        <f t="shared" si="259"/>
        <v>0.51666666666666672</v>
      </c>
      <c r="O1369">
        <f t="shared" si="260"/>
        <v>37.516666666666666</v>
      </c>
      <c r="Q1369">
        <f t="shared" si="261"/>
        <v>176.25</v>
      </c>
      <c r="S1369">
        <f t="shared" si="263"/>
        <v>-37.516666666666666</v>
      </c>
      <c r="T1369">
        <f t="shared" si="262"/>
        <v>176.25</v>
      </c>
    </row>
    <row r="1370" spans="2:20" x14ac:dyDescent="0.25">
      <c r="B1370" t="s">
        <v>4522</v>
      </c>
      <c r="C1370" t="s">
        <v>4523</v>
      </c>
      <c r="E1370" t="str">
        <f t="shared" si="254"/>
        <v>37</v>
      </c>
      <c r="F1370" t="str">
        <f t="shared" si="264"/>
        <v>34</v>
      </c>
      <c r="G1370" t="str">
        <f t="shared" si="255"/>
        <v>S</v>
      </c>
      <c r="I1370" t="str">
        <f t="shared" si="256"/>
        <v>176</v>
      </c>
      <c r="J1370" t="str">
        <f t="shared" si="265"/>
        <v>12</v>
      </c>
      <c r="K1370" t="str">
        <f t="shared" si="257"/>
        <v>E</v>
      </c>
      <c r="M1370" t="str">
        <f t="shared" si="258"/>
        <v>37</v>
      </c>
      <c r="N1370">
        <f t="shared" si="259"/>
        <v>0.56666666666666665</v>
      </c>
      <c r="O1370">
        <f t="shared" si="260"/>
        <v>37.56666666666667</v>
      </c>
      <c r="Q1370">
        <f t="shared" si="261"/>
        <v>176.2</v>
      </c>
      <c r="S1370">
        <f t="shared" si="263"/>
        <v>-37.56666666666667</v>
      </c>
      <c r="T1370">
        <f t="shared" si="262"/>
        <v>176.2</v>
      </c>
    </row>
    <row r="1371" spans="2:20" x14ac:dyDescent="0.25">
      <c r="E1371" t="str">
        <f t="shared" si="254"/>
        <v/>
      </c>
      <c r="F1371" t="str">
        <f t="shared" si="264"/>
        <v/>
      </c>
      <c r="G1371" t="str">
        <f t="shared" si="255"/>
        <v/>
      </c>
      <c r="I1371" t="str">
        <f t="shared" si="256"/>
        <v/>
      </c>
      <c r="J1371" t="str">
        <f t="shared" si="265"/>
        <v/>
      </c>
      <c r="K1371" t="str">
        <f t="shared" si="257"/>
        <v/>
      </c>
      <c r="M1371" t="str">
        <f t="shared" si="258"/>
        <v/>
      </c>
      <c r="N1371" t="e">
        <f t="shared" si="259"/>
        <v>#VALUE!</v>
      </c>
      <c r="O1371" t="e">
        <f t="shared" si="260"/>
        <v>#VALUE!</v>
      </c>
      <c r="Q1371" t="e">
        <f t="shared" si="261"/>
        <v>#VALUE!</v>
      </c>
      <c r="S1371" t="e">
        <f t="shared" si="263"/>
        <v>#VALUE!</v>
      </c>
      <c r="T1371" t="e">
        <f t="shared" si="262"/>
        <v>#VALUE!</v>
      </c>
    </row>
    <row r="1372" spans="2:20" x14ac:dyDescent="0.25">
      <c r="E1372" t="str">
        <f t="shared" si="254"/>
        <v/>
      </c>
      <c r="F1372" t="str">
        <f t="shared" si="264"/>
        <v/>
      </c>
      <c r="G1372" t="str">
        <f t="shared" si="255"/>
        <v/>
      </c>
      <c r="I1372" t="str">
        <f t="shared" si="256"/>
        <v/>
      </c>
      <c r="J1372" t="str">
        <f t="shared" si="265"/>
        <v/>
      </c>
      <c r="K1372" t="str">
        <f t="shared" si="257"/>
        <v/>
      </c>
      <c r="M1372" t="str">
        <f t="shared" si="258"/>
        <v/>
      </c>
      <c r="N1372" t="e">
        <f t="shared" si="259"/>
        <v>#VALUE!</v>
      </c>
      <c r="O1372" t="e">
        <f t="shared" si="260"/>
        <v>#VALUE!</v>
      </c>
      <c r="Q1372" t="e">
        <f t="shared" si="261"/>
        <v>#VALUE!</v>
      </c>
      <c r="S1372" t="e">
        <f t="shared" si="263"/>
        <v>#VALUE!</v>
      </c>
      <c r="T1372" t="e">
        <f t="shared" si="262"/>
        <v>#VALUE!</v>
      </c>
    </row>
    <row r="1373" spans="2:20" x14ac:dyDescent="0.25">
      <c r="B1373" t="s">
        <v>4831</v>
      </c>
      <c r="C1373" t="s">
        <v>4832</v>
      </c>
      <c r="E1373" t="str">
        <f t="shared" si="254"/>
        <v>36</v>
      </c>
      <c r="F1373" t="str">
        <f t="shared" si="264"/>
        <v>42</v>
      </c>
      <c r="G1373" t="str">
        <f t="shared" si="255"/>
        <v>S</v>
      </c>
      <c r="I1373" t="str">
        <f t="shared" si="256"/>
        <v>174</v>
      </c>
      <c r="J1373" t="str">
        <f t="shared" si="265"/>
        <v>53</v>
      </c>
      <c r="K1373" t="str">
        <f t="shared" si="257"/>
        <v>E</v>
      </c>
      <c r="M1373" t="str">
        <f t="shared" si="258"/>
        <v>36</v>
      </c>
      <c r="N1373">
        <f t="shared" si="259"/>
        <v>0.7</v>
      </c>
      <c r="O1373">
        <f t="shared" si="260"/>
        <v>36.700000000000003</v>
      </c>
      <c r="Q1373">
        <f t="shared" si="261"/>
        <v>174.88333333333333</v>
      </c>
      <c r="S1373">
        <f t="shared" si="263"/>
        <v>-36.700000000000003</v>
      </c>
      <c r="T1373">
        <f t="shared" si="262"/>
        <v>174.88333333333333</v>
      </c>
    </row>
    <row r="1374" spans="2:20" x14ac:dyDescent="0.25">
      <c r="E1374" t="str">
        <f t="shared" si="254"/>
        <v/>
      </c>
      <c r="F1374" t="str">
        <f t="shared" si="264"/>
        <v/>
      </c>
      <c r="G1374" t="str">
        <f t="shared" si="255"/>
        <v/>
      </c>
      <c r="I1374" t="str">
        <f t="shared" si="256"/>
        <v/>
      </c>
      <c r="J1374" t="str">
        <f t="shared" si="265"/>
        <v/>
      </c>
      <c r="K1374" t="str">
        <f t="shared" si="257"/>
        <v/>
      </c>
      <c r="M1374" t="str">
        <f t="shared" si="258"/>
        <v/>
      </c>
      <c r="N1374" t="e">
        <f t="shared" si="259"/>
        <v>#VALUE!</v>
      </c>
      <c r="O1374" t="e">
        <f t="shared" si="260"/>
        <v>#VALUE!</v>
      </c>
      <c r="Q1374" t="e">
        <f t="shared" si="261"/>
        <v>#VALUE!</v>
      </c>
      <c r="S1374" t="e">
        <f t="shared" si="263"/>
        <v>#VALUE!</v>
      </c>
      <c r="T1374" t="e">
        <f t="shared" si="262"/>
        <v>#VALUE!</v>
      </c>
    </row>
    <row r="1375" spans="2:20" x14ac:dyDescent="0.25">
      <c r="E1375" t="str">
        <f t="shared" si="254"/>
        <v/>
      </c>
      <c r="F1375" t="str">
        <f t="shared" si="264"/>
        <v/>
      </c>
      <c r="G1375" t="str">
        <f t="shared" si="255"/>
        <v/>
      </c>
      <c r="I1375" t="str">
        <f t="shared" si="256"/>
        <v/>
      </c>
      <c r="J1375" t="str">
        <f t="shared" si="265"/>
        <v/>
      </c>
      <c r="K1375" t="str">
        <f t="shared" si="257"/>
        <v/>
      </c>
      <c r="M1375" t="str">
        <f t="shared" si="258"/>
        <v/>
      </c>
      <c r="N1375" t="e">
        <f t="shared" si="259"/>
        <v>#VALUE!</v>
      </c>
      <c r="O1375" t="e">
        <f t="shared" si="260"/>
        <v>#VALUE!</v>
      </c>
      <c r="Q1375" t="e">
        <f t="shared" si="261"/>
        <v>#VALUE!</v>
      </c>
      <c r="S1375" t="e">
        <f t="shared" si="263"/>
        <v>#VALUE!</v>
      </c>
      <c r="T1375" t="e">
        <f t="shared" si="262"/>
        <v>#VALUE!</v>
      </c>
    </row>
    <row r="1376" spans="2:20" x14ac:dyDescent="0.25">
      <c r="B1376" t="s">
        <v>4312</v>
      </c>
      <c r="C1376" t="s">
        <v>4961</v>
      </c>
      <c r="E1376" t="str">
        <f t="shared" si="254"/>
        <v>34</v>
      </c>
      <c r="F1376" t="str">
        <f t="shared" si="264"/>
        <v>17</v>
      </c>
      <c r="G1376" t="str">
        <f t="shared" si="255"/>
        <v>S</v>
      </c>
      <c r="I1376" t="str">
        <f t="shared" si="256"/>
        <v>173</v>
      </c>
      <c r="J1376" t="str">
        <f t="shared" si="265"/>
        <v>10</v>
      </c>
      <c r="K1376" t="str">
        <f t="shared" si="257"/>
        <v>E</v>
      </c>
      <c r="M1376" t="str">
        <f t="shared" si="258"/>
        <v>34</v>
      </c>
      <c r="N1376">
        <f t="shared" si="259"/>
        <v>0.28333333333333333</v>
      </c>
      <c r="O1376">
        <f t="shared" si="260"/>
        <v>34.283333333333331</v>
      </c>
      <c r="Q1376">
        <f t="shared" si="261"/>
        <v>173.16666666666666</v>
      </c>
      <c r="S1376">
        <f t="shared" si="263"/>
        <v>-34.283333333333331</v>
      </c>
      <c r="T1376">
        <f t="shared" si="262"/>
        <v>173.16666666666666</v>
      </c>
    </row>
    <row r="1377" spans="2:20" x14ac:dyDescent="0.25">
      <c r="B1377" t="s">
        <v>4312</v>
      </c>
      <c r="C1377" t="s">
        <v>4961</v>
      </c>
      <c r="E1377" t="str">
        <f t="shared" si="254"/>
        <v>34</v>
      </c>
      <c r="F1377" t="str">
        <f t="shared" si="264"/>
        <v>17</v>
      </c>
      <c r="G1377" t="str">
        <f t="shared" si="255"/>
        <v>S</v>
      </c>
      <c r="I1377" t="str">
        <f t="shared" si="256"/>
        <v>173</v>
      </c>
      <c r="J1377" t="str">
        <f t="shared" si="265"/>
        <v>10</v>
      </c>
      <c r="K1377" t="str">
        <f t="shared" si="257"/>
        <v>E</v>
      </c>
      <c r="M1377" t="str">
        <f t="shared" si="258"/>
        <v>34</v>
      </c>
      <c r="N1377">
        <f t="shared" si="259"/>
        <v>0.28333333333333333</v>
      </c>
      <c r="O1377">
        <f t="shared" si="260"/>
        <v>34.283333333333331</v>
      </c>
      <c r="Q1377">
        <f t="shared" si="261"/>
        <v>173.16666666666666</v>
      </c>
      <c r="S1377">
        <f t="shared" si="263"/>
        <v>-34.283333333333331</v>
      </c>
      <c r="T1377">
        <f t="shared" si="262"/>
        <v>173.16666666666666</v>
      </c>
    </row>
    <row r="1378" spans="2:20" x14ac:dyDescent="0.25">
      <c r="B1378" t="s">
        <v>4350</v>
      </c>
      <c r="C1378" t="s">
        <v>4962</v>
      </c>
      <c r="E1378" t="str">
        <f t="shared" si="254"/>
        <v>36</v>
      </c>
      <c r="F1378" t="str">
        <f t="shared" si="264"/>
        <v>44</v>
      </c>
      <c r="G1378" t="str">
        <f t="shared" si="255"/>
        <v>S</v>
      </c>
      <c r="I1378" t="str">
        <f t="shared" si="256"/>
        <v>174</v>
      </c>
      <c r="J1378" t="str">
        <f t="shared" si="265"/>
        <v>50</v>
      </c>
      <c r="K1378" t="str">
        <f t="shared" si="257"/>
        <v>E</v>
      </c>
      <c r="M1378" t="str">
        <f t="shared" si="258"/>
        <v>36</v>
      </c>
      <c r="N1378">
        <f t="shared" si="259"/>
        <v>0.73333333333333328</v>
      </c>
      <c r="O1378">
        <f t="shared" si="260"/>
        <v>36.733333333333334</v>
      </c>
      <c r="Q1378">
        <f t="shared" si="261"/>
        <v>174.83333333333334</v>
      </c>
      <c r="S1378">
        <f t="shared" si="263"/>
        <v>-36.733333333333334</v>
      </c>
      <c r="T1378">
        <f t="shared" si="262"/>
        <v>174.83333333333334</v>
      </c>
    </row>
    <row r="1379" spans="2:20" x14ac:dyDescent="0.25">
      <c r="B1379" t="s">
        <v>4350</v>
      </c>
      <c r="C1379" t="s">
        <v>4962</v>
      </c>
      <c r="E1379" t="str">
        <f t="shared" si="254"/>
        <v>36</v>
      </c>
      <c r="F1379" t="str">
        <f t="shared" si="264"/>
        <v>44</v>
      </c>
      <c r="G1379" t="str">
        <f t="shared" si="255"/>
        <v>S</v>
      </c>
      <c r="I1379" t="str">
        <f t="shared" si="256"/>
        <v>174</v>
      </c>
      <c r="J1379" t="str">
        <f t="shared" si="265"/>
        <v>50</v>
      </c>
      <c r="K1379" t="str">
        <f t="shared" si="257"/>
        <v>E</v>
      </c>
      <c r="M1379" t="str">
        <f t="shared" si="258"/>
        <v>36</v>
      </c>
      <c r="N1379">
        <f t="shared" si="259"/>
        <v>0.73333333333333328</v>
      </c>
      <c r="O1379">
        <f t="shared" si="260"/>
        <v>36.733333333333334</v>
      </c>
      <c r="Q1379">
        <f t="shared" si="261"/>
        <v>174.83333333333334</v>
      </c>
      <c r="S1379">
        <f t="shared" si="263"/>
        <v>-36.733333333333334</v>
      </c>
      <c r="T1379">
        <f t="shared" si="262"/>
        <v>174.83333333333334</v>
      </c>
    </row>
    <row r="1380" spans="2:20" x14ac:dyDescent="0.25">
      <c r="B1380" t="s">
        <v>4963</v>
      </c>
      <c r="C1380" t="s">
        <v>3949</v>
      </c>
      <c r="E1380" t="str">
        <f t="shared" si="254"/>
        <v>30</v>
      </c>
      <c r="F1380" t="str">
        <f t="shared" si="264"/>
        <v>47</v>
      </c>
      <c r="G1380" t="str">
        <f t="shared" si="255"/>
        <v>S</v>
      </c>
      <c r="I1380" t="str">
        <f t="shared" si="256"/>
        <v>164</v>
      </c>
      <c r="J1380" t="str">
        <f t="shared" si="265"/>
        <v>53</v>
      </c>
      <c r="K1380" t="str">
        <f t="shared" si="257"/>
        <v>E</v>
      </c>
      <c r="M1380" t="str">
        <f t="shared" si="258"/>
        <v>30</v>
      </c>
      <c r="N1380">
        <f t="shared" si="259"/>
        <v>0.78333333333333333</v>
      </c>
      <c r="O1380">
        <f t="shared" si="260"/>
        <v>30.783333333333335</v>
      </c>
      <c r="Q1380">
        <f t="shared" si="261"/>
        <v>164.88333333333333</v>
      </c>
      <c r="S1380">
        <f t="shared" si="263"/>
        <v>-30.783333333333335</v>
      </c>
      <c r="T1380">
        <f t="shared" si="262"/>
        <v>164.88333333333333</v>
      </c>
    </row>
    <row r="1381" spans="2:20" x14ac:dyDescent="0.25">
      <c r="B1381" t="s">
        <v>4963</v>
      </c>
      <c r="C1381" t="s">
        <v>3949</v>
      </c>
      <c r="E1381" t="str">
        <f t="shared" si="254"/>
        <v>30</v>
      </c>
      <c r="F1381" t="str">
        <f t="shared" si="264"/>
        <v>47</v>
      </c>
      <c r="G1381" t="str">
        <f t="shared" si="255"/>
        <v>S</v>
      </c>
      <c r="I1381" t="str">
        <f t="shared" si="256"/>
        <v>164</v>
      </c>
      <c r="J1381" t="str">
        <f t="shared" si="265"/>
        <v>53</v>
      </c>
      <c r="K1381" t="str">
        <f t="shared" si="257"/>
        <v>E</v>
      </c>
      <c r="M1381" t="str">
        <f t="shared" si="258"/>
        <v>30</v>
      </c>
      <c r="N1381">
        <f t="shared" si="259"/>
        <v>0.78333333333333333</v>
      </c>
      <c r="O1381">
        <f t="shared" si="260"/>
        <v>30.783333333333335</v>
      </c>
      <c r="Q1381">
        <f t="shared" si="261"/>
        <v>164.88333333333333</v>
      </c>
      <c r="S1381">
        <f t="shared" si="263"/>
        <v>-30.783333333333335</v>
      </c>
      <c r="T1381">
        <f t="shared" si="262"/>
        <v>164.88333333333333</v>
      </c>
    </row>
    <row r="1382" spans="2:20" x14ac:dyDescent="0.25">
      <c r="B1382" t="s">
        <v>4247</v>
      </c>
      <c r="C1382" t="s">
        <v>4252</v>
      </c>
      <c r="E1382" t="str">
        <f t="shared" si="254"/>
        <v>26</v>
      </c>
      <c r="F1382" t="str">
        <f t="shared" si="264"/>
        <v>43</v>
      </c>
      <c r="G1382" t="str">
        <f t="shared" si="255"/>
        <v>S</v>
      </c>
      <c r="I1382" t="str">
        <f t="shared" si="256"/>
        <v>153</v>
      </c>
      <c r="J1382" t="str">
        <f t="shared" si="265"/>
        <v>12</v>
      </c>
      <c r="K1382" t="str">
        <f t="shared" si="257"/>
        <v>E</v>
      </c>
      <c r="M1382" t="str">
        <f t="shared" si="258"/>
        <v>26</v>
      </c>
      <c r="N1382">
        <f t="shared" si="259"/>
        <v>0.71666666666666667</v>
      </c>
      <c r="O1382">
        <f t="shared" si="260"/>
        <v>26.716666666666665</v>
      </c>
      <c r="Q1382">
        <f t="shared" si="261"/>
        <v>153.19999999999999</v>
      </c>
      <c r="S1382">
        <f t="shared" si="263"/>
        <v>-26.716666666666665</v>
      </c>
      <c r="T1382">
        <f t="shared" si="262"/>
        <v>153.19999999999999</v>
      </c>
    </row>
    <row r="1383" spans="2:20" x14ac:dyDescent="0.25">
      <c r="B1383" t="s">
        <v>4247</v>
      </c>
      <c r="C1383" t="s">
        <v>4252</v>
      </c>
      <c r="E1383" t="str">
        <f t="shared" si="254"/>
        <v>26</v>
      </c>
      <c r="F1383" t="str">
        <f t="shared" si="264"/>
        <v>43</v>
      </c>
      <c r="G1383" t="str">
        <f t="shared" si="255"/>
        <v>S</v>
      </c>
      <c r="I1383" t="str">
        <f t="shared" si="256"/>
        <v>153</v>
      </c>
      <c r="J1383" t="str">
        <f t="shared" si="265"/>
        <v>12</v>
      </c>
      <c r="K1383" t="str">
        <f t="shared" si="257"/>
        <v>E</v>
      </c>
      <c r="M1383" t="str">
        <f t="shared" si="258"/>
        <v>26</v>
      </c>
      <c r="N1383">
        <f t="shared" si="259"/>
        <v>0.71666666666666667</v>
      </c>
      <c r="O1383">
        <f t="shared" si="260"/>
        <v>26.716666666666665</v>
      </c>
      <c r="Q1383">
        <f t="shared" si="261"/>
        <v>153.19999999999999</v>
      </c>
      <c r="S1383">
        <f t="shared" si="263"/>
        <v>-26.716666666666665</v>
      </c>
      <c r="T1383">
        <f t="shared" si="262"/>
        <v>153.19999999999999</v>
      </c>
    </row>
    <row r="1384" spans="2:20" x14ac:dyDescent="0.25">
      <c r="B1384" t="s">
        <v>4964</v>
      </c>
      <c r="C1384" t="s">
        <v>4965</v>
      </c>
      <c r="E1384" t="str">
        <f t="shared" si="254"/>
        <v>27</v>
      </c>
      <c r="F1384" t="str">
        <f t="shared" si="264"/>
        <v>41</v>
      </c>
      <c r="G1384" t="str">
        <f t="shared" si="255"/>
        <v>S</v>
      </c>
      <c r="I1384" t="str">
        <f t="shared" si="256"/>
        <v>155</v>
      </c>
      <c r="J1384" t="str">
        <f t="shared" si="265"/>
        <v>57</v>
      </c>
      <c r="K1384" t="str">
        <f t="shared" si="257"/>
        <v>E</v>
      </c>
      <c r="M1384" t="str">
        <f t="shared" si="258"/>
        <v>27</v>
      </c>
      <c r="N1384">
        <f t="shared" si="259"/>
        <v>0.68333333333333335</v>
      </c>
      <c r="O1384">
        <f t="shared" si="260"/>
        <v>27.683333333333334</v>
      </c>
      <c r="Q1384">
        <f t="shared" si="261"/>
        <v>155.94999999999999</v>
      </c>
      <c r="S1384">
        <f t="shared" si="263"/>
        <v>-27.683333333333334</v>
      </c>
      <c r="T1384">
        <f t="shared" si="262"/>
        <v>155.94999999999999</v>
      </c>
    </row>
    <row r="1385" spans="2:20" x14ac:dyDescent="0.25">
      <c r="B1385" t="s">
        <v>4964</v>
      </c>
      <c r="C1385" t="s">
        <v>4965</v>
      </c>
      <c r="E1385" t="str">
        <f t="shared" si="254"/>
        <v>27</v>
      </c>
      <c r="F1385" t="str">
        <f t="shared" si="264"/>
        <v>41</v>
      </c>
      <c r="G1385" t="str">
        <f t="shared" si="255"/>
        <v>S</v>
      </c>
      <c r="I1385" t="str">
        <f t="shared" si="256"/>
        <v>155</v>
      </c>
      <c r="J1385" t="str">
        <f t="shared" si="265"/>
        <v>57</v>
      </c>
      <c r="K1385" t="str">
        <f t="shared" si="257"/>
        <v>E</v>
      </c>
      <c r="M1385" t="str">
        <f t="shared" si="258"/>
        <v>27</v>
      </c>
      <c r="N1385">
        <f t="shared" si="259"/>
        <v>0.68333333333333335</v>
      </c>
      <c r="O1385">
        <f t="shared" si="260"/>
        <v>27.683333333333334</v>
      </c>
      <c r="Q1385">
        <f t="shared" si="261"/>
        <v>155.94999999999999</v>
      </c>
      <c r="S1385">
        <f t="shared" si="263"/>
        <v>-27.683333333333334</v>
      </c>
      <c r="T1385">
        <f t="shared" si="262"/>
        <v>155.94999999999999</v>
      </c>
    </row>
    <row r="1386" spans="2:20" x14ac:dyDescent="0.25">
      <c r="E1386" t="str">
        <f t="shared" si="254"/>
        <v/>
      </c>
      <c r="F1386" t="str">
        <f t="shared" si="264"/>
        <v/>
      </c>
      <c r="G1386" t="str">
        <f t="shared" si="255"/>
        <v/>
      </c>
      <c r="I1386" t="str">
        <f t="shared" si="256"/>
        <v/>
      </c>
      <c r="J1386" t="str">
        <f t="shared" si="265"/>
        <v/>
      </c>
      <c r="K1386" t="str">
        <f t="shared" si="257"/>
        <v/>
      </c>
      <c r="M1386" t="str">
        <f t="shared" si="258"/>
        <v/>
      </c>
      <c r="N1386" t="e">
        <f t="shared" si="259"/>
        <v>#VALUE!</v>
      </c>
      <c r="O1386" t="e">
        <f t="shared" si="260"/>
        <v>#VALUE!</v>
      </c>
      <c r="Q1386" t="e">
        <f t="shared" si="261"/>
        <v>#VALUE!</v>
      </c>
      <c r="S1386" t="e">
        <f t="shared" si="263"/>
        <v>#VALUE!</v>
      </c>
      <c r="T1386" t="e">
        <f t="shared" si="262"/>
        <v>#VALUE!</v>
      </c>
    </row>
    <row r="1387" spans="2:20" x14ac:dyDescent="0.25">
      <c r="E1387" t="str">
        <f t="shared" si="254"/>
        <v/>
      </c>
      <c r="F1387" t="str">
        <f t="shared" si="264"/>
        <v/>
      </c>
      <c r="G1387" t="str">
        <f t="shared" si="255"/>
        <v/>
      </c>
      <c r="I1387" t="str">
        <f t="shared" si="256"/>
        <v/>
      </c>
      <c r="J1387" t="str">
        <f t="shared" si="265"/>
        <v/>
      </c>
      <c r="K1387" t="str">
        <f t="shared" si="257"/>
        <v/>
      </c>
      <c r="M1387" t="str">
        <f t="shared" si="258"/>
        <v/>
      </c>
      <c r="N1387" t="e">
        <f t="shared" si="259"/>
        <v>#VALUE!</v>
      </c>
      <c r="O1387" t="e">
        <f t="shared" si="260"/>
        <v>#VALUE!</v>
      </c>
      <c r="Q1387" t="e">
        <f t="shared" si="261"/>
        <v>#VALUE!</v>
      </c>
      <c r="S1387" t="e">
        <f t="shared" si="263"/>
        <v>#VALUE!</v>
      </c>
      <c r="T1387" t="e">
        <f t="shared" si="262"/>
        <v>#VALUE!</v>
      </c>
    </row>
    <row r="1388" spans="2:20" x14ac:dyDescent="0.25">
      <c r="E1388" t="str">
        <f t="shared" si="254"/>
        <v/>
      </c>
      <c r="F1388" t="str">
        <f t="shared" si="264"/>
        <v/>
      </c>
      <c r="G1388" t="str">
        <f t="shared" si="255"/>
        <v/>
      </c>
      <c r="I1388" t="str">
        <f t="shared" si="256"/>
        <v/>
      </c>
      <c r="J1388" t="str">
        <f t="shared" si="265"/>
        <v/>
      </c>
      <c r="K1388" t="str">
        <f t="shared" si="257"/>
        <v/>
      </c>
      <c r="M1388" t="str">
        <f t="shared" si="258"/>
        <v/>
      </c>
      <c r="N1388" t="e">
        <f t="shared" si="259"/>
        <v>#VALUE!</v>
      </c>
      <c r="O1388" t="e">
        <f t="shared" si="260"/>
        <v>#VALUE!</v>
      </c>
      <c r="Q1388" t="e">
        <f t="shared" si="261"/>
        <v>#VALUE!</v>
      </c>
      <c r="S1388" t="e">
        <f t="shared" si="263"/>
        <v>#VALUE!</v>
      </c>
      <c r="T1388" t="e">
        <f t="shared" si="262"/>
        <v>#VALUE!</v>
      </c>
    </row>
    <row r="1389" spans="2:20" x14ac:dyDescent="0.25">
      <c r="E1389" t="str">
        <f t="shared" si="254"/>
        <v/>
      </c>
      <c r="F1389" t="str">
        <f t="shared" si="264"/>
        <v/>
      </c>
      <c r="G1389" t="str">
        <f t="shared" si="255"/>
        <v/>
      </c>
      <c r="I1389" t="str">
        <f t="shared" si="256"/>
        <v/>
      </c>
      <c r="J1389" t="str">
        <f t="shared" si="265"/>
        <v/>
      </c>
      <c r="K1389" t="str">
        <f t="shared" si="257"/>
        <v/>
      </c>
      <c r="M1389" t="str">
        <f t="shared" si="258"/>
        <v/>
      </c>
      <c r="N1389" t="e">
        <f t="shared" si="259"/>
        <v>#VALUE!</v>
      </c>
      <c r="O1389" t="e">
        <f t="shared" si="260"/>
        <v>#VALUE!</v>
      </c>
      <c r="Q1389" t="e">
        <f t="shared" si="261"/>
        <v>#VALUE!</v>
      </c>
      <c r="S1389" t="e">
        <f t="shared" si="263"/>
        <v>#VALUE!</v>
      </c>
      <c r="T1389" t="e">
        <f t="shared" si="262"/>
        <v>#VALUE!</v>
      </c>
    </row>
    <row r="1390" spans="2:20" x14ac:dyDescent="0.25">
      <c r="E1390" t="str">
        <f t="shared" si="254"/>
        <v/>
      </c>
      <c r="F1390" t="str">
        <f t="shared" si="264"/>
        <v/>
      </c>
      <c r="G1390" t="str">
        <f t="shared" si="255"/>
        <v/>
      </c>
      <c r="I1390" t="str">
        <f t="shared" si="256"/>
        <v/>
      </c>
      <c r="J1390" t="str">
        <f t="shared" si="265"/>
        <v/>
      </c>
      <c r="K1390" t="str">
        <f t="shared" si="257"/>
        <v/>
      </c>
      <c r="M1390" t="str">
        <f t="shared" si="258"/>
        <v/>
      </c>
      <c r="N1390" t="e">
        <f t="shared" si="259"/>
        <v>#VALUE!</v>
      </c>
      <c r="O1390" t="e">
        <f t="shared" si="260"/>
        <v>#VALUE!</v>
      </c>
      <c r="Q1390" t="e">
        <f t="shared" si="261"/>
        <v>#VALUE!</v>
      </c>
      <c r="S1390" t="e">
        <f t="shared" si="263"/>
        <v>#VALUE!</v>
      </c>
      <c r="T1390" t="e">
        <f t="shared" si="262"/>
        <v>#VALUE!</v>
      </c>
    </row>
    <row r="1391" spans="2:20" x14ac:dyDescent="0.25">
      <c r="E1391" t="str">
        <f t="shared" si="254"/>
        <v/>
      </c>
      <c r="F1391" t="str">
        <f t="shared" si="264"/>
        <v/>
      </c>
      <c r="G1391" t="str">
        <f t="shared" si="255"/>
        <v/>
      </c>
      <c r="I1391" t="str">
        <f t="shared" si="256"/>
        <v/>
      </c>
      <c r="J1391" t="str">
        <f t="shared" si="265"/>
        <v/>
      </c>
      <c r="K1391" t="str">
        <f t="shared" si="257"/>
        <v/>
      </c>
      <c r="M1391" t="str">
        <f t="shared" si="258"/>
        <v/>
      </c>
      <c r="N1391" t="e">
        <f t="shared" si="259"/>
        <v>#VALUE!</v>
      </c>
      <c r="O1391" t="e">
        <f t="shared" si="260"/>
        <v>#VALUE!</v>
      </c>
      <c r="Q1391" t="e">
        <f t="shared" si="261"/>
        <v>#VALUE!</v>
      </c>
      <c r="S1391" t="e">
        <f t="shared" si="263"/>
        <v>#VALUE!</v>
      </c>
      <c r="T1391" t="e">
        <f t="shared" si="262"/>
        <v>#VALUE!</v>
      </c>
    </row>
    <row r="1392" spans="2:20" x14ac:dyDescent="0.25">
      <c r="B1392" t="s">
        <v>4966</v>
      </c>
      <c r="C1392" t="s">
        <v>4250</v>
      </c>
      <c r="E1392" t="str">
        <f t="shared" si="254"/>
        <v>23</v>
      </c>
      <c r="F1392" t="str">
        <f t="shared" si="264"/>
        <v>46</v>
      </c>
      <c r="G1392" t="str">
        <f t="shared" si="255"/>
        <v>S</v>
      </c>
      <c r="I1392" t="str">
        <f t="shared" si="256"/>
        <v>154</v>
      </c>
      <c r="J1392" t="str">
        <f t="shared" si="265"/>
        <v>05</v>
      </c>
      <c r="K1392" t="str">
        <f t="shared" si="257"/>
        <v>E</v>
      </c>
      <c r="M1392" t="str">
        <f t="shared" si="258"/>
        <v>23</v>
      </c>
      <c r="N1392">
        <f t="shared" si="259"/>
        <v>0.76666666666666672</v>
      </c>
      <c r="O1392">
        <f t="shared" si="260"/>
        <v>23.766666666666666</v>
      </c>
      <c r="Q1392">
        <f t="shared" si="261"/>
        <v>154.08333333333334</v>
      </c>
      <c r="S1392">
        <f t="shared" si="263"/>
        <v>-23.766666666666666</v>
      </c>
      <c r="T1392">
        <f t="shared" si="262"/>
        <v>154.08333333333334</v>
      </c>
    </row>
    <row r="1393" spans="2:20" x14ac:dyDescent="0.25">
      <c r="B1393" t="s">
        <v>4966</v>
      </c>
      <c r="C1393" t="s">
        <v>4250</v>
      </c>
      <c r="E1393" t="str">
        <f t="shared" si="254"/>
        <v>23</v>
      </c>
      <c r="F1393" t="str">
        <f t="shared" si="264"/>
        <v>46</v>
      </c>
      <c r="G1393" t="str">
        <f t="shared" si="255"/>
        <v>S</v>
      </c>
      <c r="I1393" t="str">
        <f t="shared" si="256"/>
        <v>154</v>
      </c>
      <c r="J1393" t="str">
        <f t="shared" si="265"/>
        <v>05</v>
      </c>
      <c r="K1393" t="str">
        <f t="shared" si="257"/>
        <v>E</v>
      </c>
      <c r="M1393" t="str">
        <f t="shared" si="258"/>
        <v>23</v>
      </c>
      <c r="N1393">
        <f t="shared" si="259"/>
        <v>0.76666666666666672</v>
      </c>
      <c r="O1393">
        <f t="shared" si="260"/>
        <v>23.766666666666666</v>
      </c>
      <c r="Q1393">
        <f t="shared" si="261"/>
        <v>154.08333333333334</v>
      </c>
      <c r="S1393">
        <f t="shared" si="263"/>
        <v>-23.766666666666666</v>
      </c>
      <c r="T1393">
        <f t="shared" si="262"/>
        <v>154.08333333333334</v>
      </c>
    </row>
    <row r="1394" spans="2:20" x14ac:dyDescent="0.25">
      <c r="B1394" t="s">
        <v>4454</v>
      </c>
      <c r="C1394" t="s">
        <v>4530</v>
      </c>
      <c r="E1394" t="str">
        <f t="shared" si="254"/>
        <v>26</v>
      </c>
      <c r="F1394" t="str">
        <f t="shared" si="264"/>
        <v>40</v>
      </c>
      <c r="G1394" t="str">
        <f t="shared" si="255"/>
        <v>S</v>
      </c>
      <c r="I1394" t="str">
        <f t="shared" si="256"/>
        <v>153</v>
      </c>
      <c r="J1394" t="str">
        <f t="shared" si="265"/>
        <v>15</v>
      </c>
      <c r="K1394" t="str">
        <f t="shared" si="257"/>
        <v>E</v>
      </c>
      <c r="M1394" t="str">
        <f t="shared" si="258"/>
        <v>26</v>
      </c>
      <c r="N1394">
        <f t="shared" si="259"/>
        <v>0.66666666666666663</v>
      </c>
      <c r="O1394">
        <f t="shared" si="260"/>
        <v>26.666666666666668</v>
      </c>
      <c r="Q1394">
        <f t="shared" si="261"/>
        <v>153.25</v>
      </c>
      <c r="S1394">
        <f t="shared" si="263"/>
        <v>-26.666666666666668</v>
      </c>
      <c r="T1394">
        <f t="shared" si="262"/>
        <v>153.25</v>
      </c>
    </row>
    <row r="1395" spans="2:20" x14ac:dyDescent="0.25">
      <c r="B1395" t="s">
        <v>4454</v>
      </c>
      <c r="C1395" t="s">
        <v>4530</v>
      </c>
      <c r="E1395" t="str">
        <f t="shared" si="254"/>
        <v>26</v>
      </c>
      <c r="F1395" t="str">
        <f t="shared" si="264"/>
        <v>40</v>
      </c>
      <c r="G1395" t="str">
        <f t="shared" si="255"/>
        <v>S</v>
      </c>
      <c r="I1395" t="str">
        <f t="shared" si="256"/>
        <v>153</v>
      </c>
      <c r="J1395" t="str">
        <f t="shared" si="265"/>
        <v>15</v>
      </c>
      <c r="K1395" t="str">
        <f t="shared" si="257"/>
        <v>E</v>
      </c>
      <c r="M1395" t="str">
        <f t="shared" si="258"/>
        <v>26</v>
      </c>
      <c r="N1395">
        <f t="shared" si="259"/>
        <v>0.66666666666666663</v>
      </c>
      <c r="O1395">
        <f t="shared" si="260"/>
        <v>26.666666666666668</v>
      </c>
      <c r="Q1395">
        <f t="shared" si="261"/>
        <v>153.25</v>
      </c>
      <c r="S1395">
        <f t="shared" si="263"/>
        <v>-26.666666666666668</v>
      </c>
      <c r="T1395">
        <f t="shared" si="262"/>
        <v>153.25</v>
      </c>
    </row>
    <row r="1396" spans="2:20" x14ac:dyDescent="0.25">
      <c r="B1396" t="s">
        <v>4967</v>
      </c>
      <c r="C1396" t="s">
        <v>4199</v>
      </c>
      <c r="E1396" t="str">
        <f t="shared" si="254"/>
        <v>16</v>
      </c>
      <c r="F1396" t="str">
        <f t="shared" si="264"/>
        <v>10</v>
      </c>
      <c r="G1396" t="str">
        <f t="shared" si="255"/>
        <v>S</v>
      </c>
      <c r="I1396" t="str">
        <f t="shared" si="256"/>
        <v>151</v>
      </c>
      <c r="J1396" t="str">
        <f t="shared" si="265"/>
        <v>21</v>
      </c>
      <c r="K1396" t="str">
        <f t="shared" si="257"/>
        <v>E</v>
      </c>
      <c r="M1396" t="str">
        <f t="shared" si="258"/>
        <v>16</v>
      </c>
      <c r="N1396">
        <f t="shared" si="259"/>
        <v>0.16666666666666666</v>
      </c>
      <c r="O1396">
        <f t="shared" si="260"/>
        <v>16.166666666666668</v>
      </c>
      <c r="Q1396">
        <f t="shared" si="261"/>
        <v>151.35</v>
      </c>
      <c r="S1396">
        <f t="shared" si="263"/>
        <v>-16.166666666666668</v>
      </c>
      <c r="T1396">
        <f t="shared" si="262"/>
        <v>151.35</v>
      </c>
    </row>
    <row r="1397" spans="2:20" x14ac:dyDescent="0.25">
      <c r="B1397" t="s">
        <v>4967</v>
      </c>
      <c r="C1397" t="s">
        <v>4199</v>
      </c>
      <c r="E1397" t="str">
        <f t="shared" si="254"/>
        <v>16</v>
      </c>
      <c r="F1397" t="str">
        <f t="shared" si="264"/>
        <v>10</v>
      </c>
      <c r="G1397" t="str">
        <f t="shared" si="255"/>
        <v>S</v>
      </c>
      <c r="I1397" t="str">
        <f t="shared" si="256"/>
        <v>151</v>
      </c>
      <c r="J1397" t="str">
        <f t="shared" si="265"/>
        <v>21</v>
      </c>
      <c r="K1397" t="str">
        <f t="shared" si="257"/>
        <v>E</v>
      </c>
      <c r="M1397" t="str">
        <f t="shared" si="258"/>
        <v>16</v>
      </c>
      <c r="N1397">
        <f t="shared" si="259"/>
        <v>0.16666666666666666</v>
      </c>
      <c r="O1397">
        <f t="shared" si="260"/>
        <v>16.166666666666668</v>
      </c>
      <c r="Q1397">
        <f t="shared" si="261"/>
        <v>151.35</v>
      </c>
      <c r="S1397">
        <f t="shared" si="263"/>
        <v>-16.166666666666668</v>
      </c>
      <c r="T1397">
        <f t="shared" si="262"/>
        <v>151.35</v>
      </c>
    </row>
    <row r="1398" spans="2:20" x14ac:dyDescent="0.25">
      <c r="B1398" t="s">
        <v>4017</v>
      </c>
      <c r="C1398" t="s">
        <v>4968</v>
      </c>
      <c r="E1398" t="str">
        <f t="shared" si="254"/>
        <v>10</v>
      </c>
      <c r="F1398" t="str">
        <f t="shared" si="264"/>
        <v>21</v>
      </c>
      <c r="G1398" t="str">
        <f t="shared" si="255"/>
        <v>S</v>
      </c>
      <c r="I1398" t="str">
        <f t="shared" si="256"/>
        <v>145</v>
      </c>
      <c r="J1398" t="str">
        <f t="shared" si="265"/>
        <v>16</v>
      </c>
      <c r="K1398" t="str">
        <f t="shared" si="257"/>
        <v>E</v>
      </c>
      <c r="M1398" t="str">
        <f t="shared" si="258"/>
        <v>10</v>
      </c>
      <c r="N1398">
        <f t="shared" si="259"/>
        <v>0.35</v>
      </c>
      <c r="O1398">
        <f t="shared" si="260"/>
        <v>10.35</v>
      </c>
      <c r="Q1398">
        <f t="shared" si="261"/>
        <v>145.26666666666668</v>
      </c>
      <c r="S1398">
        <f t="shared" si="263"/>
        <v>-10.35</v>
      </c>
      <c r="T1398">
        <f t="shared" si="262"/>
        <v>145.26666666666668</v>
      </c>
    </row>
    <row r="1399" spans="2:20" x14ac:dyDescent="0.25">
      <c r="B1399" t="s">
        <v>4017</v>
      </c>
      <c r="C1399" t="s">
        <v>4968</v>
      </c>
      <c r="E1399" t="str">
        <f t="shared" si="254"/>
        <v>10</v>
      </c>
      <c r="F1399" t="str">
        <f t="shared" si="264"/>
        <v>21</v>
      </c>
      <c r="G1399" t="str">
        <f t="shared" si="255"/>
        <v>S</v>
      </c>
      <c r="I1399" t="str">
        <f t="shared" si="256"/>
        <v>145</v>
      </c>
      <c r="J1399" t="str">
        <f t="shared" si="265"/>
        <v>16</v>
      </c>
      <c r="K1399" t="str">
        <f t="shared" si="257"/>
        <v>E</v>
      </c>
      <c r="M1399" t="str">
        <f t="shared" si="258"/>
        <v>10</v>
      </c>
      <c r="N1399">
        <f t="shared" si="259"/>
        <v>0.35</v>
      </c>
      <c r="O1399">
        <f t="shared" si="260"/>
        <v>10.35</v>
      </c>
      <c r="Q1399">
        <f t="shared" si="261"/>
        <v>145.26666666666668</v>
      </c>
      <c r="S1399">
        <f t="shared" si="263"/>
        <v>-10.35</v>
      </c>
      <c r="T1399">
        <f t="shared" si="262"/>
        <v>145.26666666666668</v>
      </c>
    </row>
    <row r="1400" spans="2:20" x14ac:dyDescent="0.25">
      <c r="B1400" t="s">
        <v>4969</v>
      </c>
      <c r="C1400" t="s">
        <v>4970</v>
      </c>
      <c r="E1400" t="str">
        <f t="shared" si="254"/>
        <v>09</v>
      </c>
      <c r="F1400" t="str">
        <f t="shared" si="264"/>
        <v>32</v>
      </c>
      <c r="G1400" t="str">
        <f t="shared" si="255"/>
        <v>S</v>
      </c>
      <c r="I1400" t="str">
        <f t="shared" si="256"/>
        <v>143</v>
      </c>
      <c r="J1400" t="str">
        <f t="shared" si="265"/>
        <v>26</v>
      </c>
      <c r="K1400" t="str">
        <f t="shared" si="257"/>
        <v>E</v>
      </c>
      <c r="M1400" t="str">
        <f t="shared" si="258"/>
        <v>09</v>
      </c>
      <c r="N1400">
        <f t="shared" si="259"/>
        <v>0.53333333333333333</v>
      </c>
      <c r="O1400">
        <f t="shared" si="260"/>
        <v>9.5333333333333332</v>
      </c>
      <c r="Q1400">
        <f t="shared" si="261"/>
        <v>143.43333333333334</v>
      </c>
      <c r="S1400">
        <f t="shared" si="263"/>
        <v>-9.5333333333333332</v>
      </c>
      <c r="T1400">
        <f t="shared" si="262"/>
        <v>143.43333333333334</v>
      </c>
    </row>
    <row r="1401" spans="2:20" x14ac:dyDescent="0.25">
      <c r="B1401" t="s">
        <v>4969</v>
      </c>
      <c r="C1401" t="s">
        <v>4970</v>
      </c>
      <c r="E1401" t="str">
        <f t="shared" si="254"/>
        <v>09</v>
      </c>
      <c r="F1401" t="str">
        <f t="shared" si="264"/>
        <v>32</v>
      </c>
      <c r="G1401" t="str">
        <f t="shared" si="255"/>
        <v>S</v>
      </c>
      <c r="I1401" t="str">
        <f t="shared" si="256"/>
        <v>143</v>
      </c>
      <c r="J1401" t="str">
        <f t="shared" si="265"/>
        <v>26</v>
      </c>
      <c r="K1401" t="str">
        <f t="shared" si="257"/>
        <v>E</v>
      </c>
      <c r="M1401" t="str">
        <f t="shared" si="258"/>
        <v>09</v>
      </c>
      <c r="N1401">
        <f t="shared" si="259"/>
        <v>0.53333333333333333</v>
      </c>
      <c r="O1401">
        <f t="shared" si="260"/>
        <v>9.5333333333333332</v>
      </c>
      <c r="Q1401">
        <f t="shared" si="261"/>
        <v>143.43333333333334</v>
      </c>
      <c r="S1401">
        <f t="shared" si="263"/>
        <v>-9.5333333333333332</v>
      </c>
      <c r="T1401">
        <f t="shared" si="262"/>
        <v>143.43333333333334</v>
      </c>
    </row>
    <row r="1402" spans="2:20" x14ac:dyDescent="0.25">
      <c r="B1402" t="s">
        <v>4971</v>
      </c>
      <c r="C1402" t="s">
        <v>4972</v>
      </c>
      <c r="E1402" t="str">
        <f t="shared" si="254"/>
        <v>10</v>
      </c>
      <c r="F1402" t="str">
        <f t="shared" si="264"/>
        <v>29</v>
      </c>
      <c r="G1402" t="str">
        <f t="shared" si="255"/>
        <v>S</v>
      </c>
      <c r="I1402" t="str">
        <f t="shared" si="256"/>
        <v>139</v>
      </c>
      <c r="J1402" t="str">
        <f t="shared" si="265"/>
        <v>26</v>
      </c>
      <c r="K1402" t="str">
        <f t="shared" si="257"/>
        <v>E</v>
      </c>
      <c r="M1402" t="str">
        <f t="shared" si="258"/>
        <v>10</v>
      </c>
      <c r="N1402">
        <f t="shared" si="259"/>
        <v>0.48333333333333334</v>
      </c>
      <c r="O1402">
        <f t="shared" si="260"/>
        <v>10.483333333333333</v>
      </c>
      <c r="Q1402">
        <f t="shared" si="261"/>
        <v>139.43333333333334</v>
      </c>
      <c r="S1402">
        <f t="shared" si="263"/>
        <v>-10.483333333333333</v>
      </c>
      <c r="T1402">
        <f t="shared" si="262"/>
        <v>139.43333333333334</v>
      </c>
    </row>
    <row r="1403" spans="2:20" x14ac:dyDescent="0.25">
      <c r="B1403" t="s">
        <v>4971</v>
      </c>
      <c r="C1403" t="s">
        <v>4972</v>
      </c>
      <c r="E1403" t="str">
        <f t="shared" si="254"/>
        <v>10</v>
      </c>
      <c r="F1403" t="str">
        <f t="shared" si="264"/>
        <v>29</v>
      </c>
      <c r="G1403" t="str">
        <f t="shared" si="255"/>
        <v>S</v>
      </c>
      <c r="I1403" t="str">
        <f t="shared" si="256"/>
        <v>139</v>
      </c>
      <c r="J1403" t="str">
        <f t="shared" si="265"/>
        <v>26</v>
      </c>
      <c r="K1403" t="str">
        <f t="shared" si="257"/>
        <v>E</v>
      </c>
      <c r="M1403" t="str">
        <f t="shared" si="258"/>
        <v>10</v>
      </c>
      <c r="N1403">
        <f t="shared" si="259"/>
        <v>0.48333333333333334</v>
      </c>
      <c r="O1403">
        <f t="shared" si="260"/>
        <v>10.483333333333333</v>
      </c>
      <c r="Q1403">
        <f t="shared" si="261"/>
        <v>139.43333333333334</v>
      </c>
      <c r="S1403">
        <f t="shared" si="263"/>
        <v>-10.483333333333333</v>
      </c>
      <c r="T1403">
        <f t="shared" si="262"/>
        <v>139.43333333333334</v>
      </c>
    </row>
    <row r="1404" spans="2:20" x14ac:dyDescent="0.25">
      <c r="B1404" t="s">
        <v>4909</v>
      </c>
      <c r="C1404" t="s">
        <v>4368</v>
      </c>
      <c r="E1404" t="str">
        <f t="shared" si="254"/>
        <v>10</v>
      </c>
      <c r="F1404" t="str">
        <f t="shared" si="264"/>
        <v>36</v>
      </c>
      <c r="G1404" t="str">
        <f t="shared" si="255"/>
        <v>S</v>
      </c>
      <c r="I1404" t="str">
        <f t="shared" si="256"/>
        <v>141</v>
      </c>
      <c r="J1404" t="str">
        <f t="shared" si="265"/>
        <v>50</v>
      </c>
      <c r="K1404" t="str">
        <f t="shared" si="257"/>
        <v>E</v>
      </c>
      <c r="M1404" t="str">
        <f t="shared" si="258"/>
        <v>10</v>
      </c>
      <c r="N1404">
        <f t="shared" si="259"/>
        <v>0.6</v>
      </c>
      <c r="O1404">
        <f t="shared" si="260"/>
        <v>10.6</v>
      </c>
      <c r="Q1404">
        <f t="shared" si="261"/>
        <v>141.83333333333334</v>
      </c>
      <c r="S1404">
        <f t="shared" si="263"/>
        <v>-10.6</v>
      </c>
      <c r="T1404">
        <f t="shared" si="262"/>
        <v>141.83333333333334</v>
      </c>
    </row>
    <row r="1405" spans="2:20" x14ac:dyDescent="0.25">
      <c r="B1405" t="s">
        <v>4909</v>
      </c>
      <c r="C1405" t="s">
        <v>4368</v>
      </c>
      <c r="E1405" t="str">
        <f t="shared" si="254"/>
        <v>10</v>
      </c>
      <c r="F1405" t="str">
        <f t="shared" si="264"/>
        <v>36</v>
      </c>
      <c r="G1405" t="str">
        <f t="shared" si="255"/>
        <v>S</v>
      </c>
      <c r="I1405" t="str">
        <f t="shared" si="256"/>
        <v>141</v>
      </c>
      <c r="J1405" t="str">
        <f t="shared" si="265"/>
        <v>50</v>
      </c>
      <c r="K1405" t="str">
        <f t="shared" si="257"/>
        <v>E</v>
      </c>
      <c r="M1405" t="str">
        <f t="shared" si="258"/>
        <v>10</v>
      </c>
      <c r="N1405">
        <f t="shared" si="259"/>
        <v>0.6</v>
      </c>
      <c r="O1405">
        <f t="shared" si="260"/>
        <v>10.6</v>
      </c>
      <c r="Q1405">
        <f t="shared" si="261"/>
        <v>141.83333333333334</v>
      </c>
      <c r="S1405">
        <f t="shared" si="263"/>
        <v>-10.6</v>
      </c>
      <c r="T1405">
        <f t="shared" si="262"/>
        <v>141.83333333333334</v>
      </c>
    </row>
    <row r="1406" spans="2:20" x14ac:dyDescent="0.25">
      <c r="B1406" t="s">
        <v>4973</v>
      </c>
      <c r="C1406" t="s">
        <v>4974</v>
      </c>
      <c r="E1406" t="str">
        <f t="shared" si="254"/>
        <v>09</v>
      </c>
      <c r="F1406" t="str">
        <f t="shared" si="264"/>
        <v>04</v>
      </c>
      <c r="G1406" t="str">
        <f t="shared" si="255"/>
        <v>S</v>
      </c>
      <c r="I1406" t="str">
        <f t="shared" si="256"/>
        <v>131</v>
      </c>
      <c r="J1406" t="str">
        <f t="shared" si="265"/>
        <v>41</v>
      </c>
      <c r="K1406" t="str">
        <f t="shared" si="257"/>
        <v>E</v>
      </c>
      <c r="M1406" t="str">
        <f t="shared" si="258"/>
        <v>09</v>
      </c>
      <c r="N1406">
        <f t="shared" si="259"/>
        <v>6.6666666666666666E-2</v>
      </c>
      <c r="O1406">
        <f t="shared" si="260"/>
        <v>9.0666666666666664</v>
      </c>
      <c r="Q1406">
        <f t="shared" si="261"/>
        <v>131.68333333333334</v>
      </c>
      <c r="S1406">
        <f t="shared" si="263"/>
        <v>-9.0666666666666664</v>
      </c>
      <c r="T1406">
        <f t="shared" si="262"/>
        <v>131.68333333333334</v>
      </c>
    </row>
    <row r="1407" spans="2:20" x14ac:dyDescent="0.25">
      <c r="B1407" t="s">
        <v>4975</v>
      </c>
      <c r="C1407" t="s">
        <v>4976</v>
      </c>
      <c r="E1407" t="str">
        <f t="shared" si="254"/>
        <v>07</v>
      </c>
      <c r="F1407" t="str">
        <f t="shared" si="264"/>
        <v>59</v>
      </c>
      <c r="G1407" t="str">
        <f t="shared" si="255"/>
        <v>S</v>
      </c>
      <c r="I1407" t="str">
        <f t="shared" si="256"/>
        <v>124</v>
      </c>
      <c r="J1407" t="str">
        <f t="shared" si="265"/>
        <v>53</v>
      </c>
      <c r="K1407" t="str">
        <f t="shared" si="257"/>
        <v>E</v>
      </c>
      <c r="M1407" t="str">
        <f t="shared" si="258"/>
        <v>07</v>
      </c>
      <c r="N1407">
        <f t="shared" si="259"/>
        <v>0.98333333333333328</v>
      </c>
      <c r="O1407">
        <f t="shared" si="260"/>
        <v>7.9833333333333334</v>
      </c>
      <c r="Q1407">
        <f t="shared" si="261"/>
        <v>124.88333333333334</v>
      </c>
      <c r="S1407">
        <f t="shared" si="263"/>
        <v>-7.9833333333333334</v>
      </c>
      <c r="T1407">
        <f t="shared" si="262"/>
        <v>124.88333333333334</v>
      </c>
    </row>
    <row r="1408" spans="2:20" x14ac:dyDescent="0.25">
      <c r="B1408" t="s">
        <v>4977</v>
      </c>
      <c r="C1408" t="s">
        <v>4978</v>
      </c>
      <c r="E1408" t="str">
        <f t="shared" si="254"/>
        <v>07</v>
      </c>
      <c r="F1408" t="str">
        <f t="shared" si="264"/>
        <v>14</v>
      </c>
      <c r="G1408" t="str">
        <f t="shared" si="255"/>
        <v>S</v>
      </c>
      <c r="I1408" t="str">
        <f t="shared" si="256"/>
        <v>118</v>
      </c>
      <c r="J1408" t="str">
        <f t="shared" si="265"/>
        <v>45</v>
      </c>
      <c r="K1408" t="str">
        <f t="shared" si="257"/>
        <v>E</v>
      </c>
      <c r="M1408" t="str">
        <f t="shared" si="258"/>
        <v>07</v>
      </c>
      <c r="N1408">
        <f t="shared" si="259"/>
        <v>0.23333333333333334</v>
      </c>
      <c r="O1408">
        <f t="shared" si="260"/>
        <v>7.2333333333333334</v>
      </c>
      <c r="Q1408">
        <f t="shared" si="261"/>
        <v>118.75</v>
      </c>
      <c r="S1408">
        <f t="shared" si="263"/>
        <v>-7.2333333333333334</v>
      </c>
      <c r="T1408">
        <f t="shared" si="262"/>
        <v>118.75</v>
      </c>
    </row>
    <row r="1409" spans="2:20" x14ac:dyDescent="0.25">
      <c r="B1409" t="s">
        <v>4979</v>
      </c>
      <c r="C1409" t="s">
        <v>4980</v>
      </c>
      <c r="E1409" t="str">
        <f t="shared" si="254"/>
        <v>04</v>
      </c>
      <c r="F1409" t="str">
        <f t="shared" si="264"/>
        <v>27</v>
      </c>
      <c r="G1409" t="str">
        <f t="shared" si="255"/>
        <v>S</v>
      </c>
      <c r="I1409" t="str">
        <f t="shared" si="256"/>
        <v>111</v>
      </c>
      <c r="J1409" t="str">
        <f t="shared" si="265"/>
        <v>00</v>
      </c>
      <c r="K1409" t="str">
        <f t="shared" si="257"/>
        <v>E</v>
      </c>
      <c r="M1409" t="str">
        <f t="shared" si="258"/>
        <v>04</v>
      </c>
      <c r="N1409">
        <f t="shared" si="259"/>
        <v>0.45</v>
      </c>
      <c r="O1409">
        <f t="shared" si="260"/>
        <v>4.45</v>
      </c>
      <c r="Q1409">
        <f t="shared" si="261"/>
        <v>111</v>
      </c>
      <c r="S1409">
        <f t="shared" si="263"/>
        <v>-4.45</v>
      </c>
      <c r="T1409">
        <f t="shared" si="262"/>
        <v>111</v>
      </c>
    </row>
    <row r="1410" spans="2:20" x14ac:dyDescent="0.25">
      <c r="B1410" t="s">
        <v>4981</v>
      </c>
      <c r="C1410" t="s">
        <v>4982</v>
      </c>
      <c r="E1410" t="str">
        <f t="shared" ref="E1410:E1473" si="266">LEFT(B1410,2)</f>
        <v>17</v>
      </c>
      <c r="F1410" t="str">
        <f t="shared" si="264"/>
        <v>32</v>
      </c>
      <c r="G1410" t="str">
        <f t="shared" ref="G1410:G1473" si="267">RIGHT(B1410,1)</f>
        <v>S</v>
      </c>
      <c r="I1410" t="str">
        <f t="shared" ref="I1410:I1473" si="268">LEFT(C1410,3)</f>
        <v>108</v>
      </c>
      <c r="J1410" t="str">
        <f t="shared" si="265"/>
        <v>59</v>
      </c>
      <c r="K1410" t="str">
        <f t="shared" ref="K1410:K1473" si="269">RIGHT(C1410,1)</f>
        <v>E</v>
      </c>
      <c r="M1410" t="str">
        <f t="shared" ref="M1410:M1473" si="270">E1410</f>
        <v>17</v>
      </c>
      <c r="N1410">
        <f t="shared" ref="N1410:N1473" si="271">F1410/60</f>
        <v>0.53333333333333333</v>
      </c>
      <c r="O1410">
        <f t="shared" ref="O1410:O1473" si="272">M1410+N1410</f>
        <v>17.533333333333335</v>
      </c>
      <c r="Q1410">
        <f t="shared" ref="Q1410:Q1473" si="273">I1410+J1410/60</f>
        <v>108.98333333333333</v>
      </c>
      <c r="S1410">
        <f t="shared" si="263"/>
        <v>-17.533333333333335</v>
      </c>
      <c r="T1410">
        <f t="shared" ref="T1410:T1473" si="274">IF(K1410 ="W",-Q1410,Q1410)</f>
        <v>108.98333333333333</v>
      </c>
    </row>
    <row r="1411" spans="2:20" x14ac:dyDescent="0.25">
      <c r="B1411" t="s">
        <v>4983</v>
      </c>
      <c r="C1411" t="s">
        <v>4984</v>
      </c>
      <c r="E1411" t="str">
        <f t="shared" si="266"/>
        <v>24</v>
      </c>
      <c r="F1411" t="str">
        <f t="shared" si="264"/>
        <v>12</v>
      </c>
      <c r="G1411" t="str">
        <f t="shared" si="267"/>
        <v>S</v>
      </c>
      <c r="I1411" t="str">
        <f t="shared" si="268"/>
        <v>111</v>
      </c>
      <c r="J1411" t="str">
        <f t="shared" si="265"/>
        <v>35</v>
      </c>
      <c r="K1411" t="str">
        <f t="shared" si="269"/>
        <v>E</v>
      </c>
      <c r="M1411" t="str">
        <f t="shared" si="270"/>
        <v>24</v>
      </c>
      <c r="N1411">
        <f t="shared" si="271"/>
        <v>0.2</v>
      </c>
      <c r="O1411">
        <f t="shared" si="272"/>
        <v>24.2</v>
      </c>
      <c r="Q1411">
        <f t="shared" si="273"/>
        <v>111.58333333333333</v>
      </c>
      <c r="S1411">
        <f t="shared" ref="S1411:S1474" si="275">IF(G1411 ="S",-O1411,O1411)</f>
        <v>-24.2</v>
      </c>
      <c r="T1411">
        <f t="shared" si="274"/>
        <v>111.58333333333333</v>
      </c>
    </row>
    <row r="1412" spans="2:20" x14ac:dyDescent="0.25">
      <c r="B1412" t="s">
        <v>4985</v>
      </c>
      <c r="C1412" t="s">
        <v>4986</v>
      </c>
      <c r="E1412" t="str">
        <f t="shared" si="266"/>
        <v>30</v>
      </c>
      <c r="F1412" t="str">
        <f t="shared" ref="F1412:F1475" si="276">MID(B1412,3,2)</f>
        <v>15</v>
      </c>
      <c r="G1412" t="str">
        <f t="shared" si="267"/>
        <v>S</v>
      </c>
      <c r="I1412" t="str">
        <f t="shared" si="268"/>
        <v>114</v>
      </c>
      <c r="J1412" t="str">
        <f t="shared" ref="J1412:J1475" si="277">MID(C1412,4,2)</f>
        <v>12</v>
      </c>
      <c r="K1412" t="str">
        <f t="shared" si="269"/>
        <v>E</v>
      </c>
      <c r="M1412" t="str">
        <f t="shared" si="270"/>
        <v>30</v>
      </c>
      <c r="N1412">
        <f t="shared" si="271"/>
        <v>0.25</v>
      </c>
      <c r="O1412">
        <f t="shared" si="272"/>
        <v>30.25</v>
      </c>
      <c r="Q1412">
        <f t="shared" si="273"/>
        <v>114.2</v>
      </c>
      <c r="S1412">
        <f t="shared" si="275"/>
        <v>-30.25</v>
      </c>
      <c r="T1412">
        <f t="shared" si="274"/>
        <v>114.2</v>
      </c>
    </row>
    <row r="1413" spans="2:20" x14ac:dyDescent="0.25">
      <c r="E1413" t="str">
        <f t="shared" si="266"/>
        <v/>
      </c>
      <c r="F1413" t="str">
        <f t="shared" si="276"/>
        <v/>
      </c>
      <c r="G1413" t="str">
        <f t="shared" si="267"/>
        <v/>
      </c>
      <c r="I1413" t="str">
        <f t="shared" si="268"/>
        <v/>
      </c>
      <c r="J1413" t="str">
        <f t="shared" si="277"/>
        <v/>
      </c>
      <c r="K1413" t="str">
        <f t="shared" si="269"/>
        <v/>
      </c>
      <c r="M1413" t="str">
        <f t="shared" si="270"/>
        <v/>
      </c>
      <c r="N1413" t="e">
        <f t="shared" si="271"/>
        <v>#VALUE!</v>
      </c>
      <c r="O1413" t="e">
        <f t="shared" si="272"/>
        <v>#VALUE!</v>
      </c>
      <c r="Q1413" t="e">
        <f t="shared" si="273"/>
        <v>#VALUE!</v>
      </c>
      <c r="S1413" t="e">
        <f t="shared" si="275"/>
        <v>#VALUE!</v>
      </c>
      <c r="T1413" t="e">
        <f t="shared" si="274"/>
        <v>#VALUE!</v>
      </c>
    </row>
    <row r="1414" spans="2:20" x14ac:dyDescent="0.25">
      <c r="B1414" t="s">
        <v>4799</v>
      </c>
      <c r="C1414" t="s">
        <v>4987</v>
      </c>
      <c r="E1414" t="str">
        <f t="shared" si="266"/>
        <v>31</v>
      </c>
      <c r="F1414" t="str">
        <f t="shared" si="276"/>
        <v>52</v>
      </c>
      <c r="G1414" t="str">
        <f t="shared" si="267"/>
        <v>S</v>
      </c>
      <c r="I1414" t="str">
        <f t="shared" si="268"/>
        <v>115</v>
      </c>
      <c r="J1414" t="str">
        <f t="shared" si="277"/>
        <v>31</v>
      </c>
      <c r="K1414" t="str">
        <f t="shared" si="269"/>
        <v>E</v>
      </c>
      <c r="M1414" t="str">
        <f t="shared" si="270"/>
        <v>31</v>
      </c>
      <c r="N1414">
        <f t="shared" si="271"/>
        <v>0.8666666666666667</v>
      </c>
      <c r="O1414">
        <f t="shared" si="272"/>
        <v>31.866666666666667</v>
      </c>
      <c r="Q1414">
        <f t="shared" si="273"/>
        <v>115.51666666666667</v>
      </c>
      <c r="S1414">
        <f t="shared" si="275"/>
        <v>-31.866666666666667</v>
      </c>
      <c r="T1414">
        <f t="shared" si="274"/>
        <v>115.51666666666667</v>
      </c>
    </row>
    <row r="1415" spans="2:20" x14ac:dyDescent="0.25">
      <c r="E1415" t="str">
        <f t="shared" si="266"/>
        <v/>
      </c>
      <c r="F1415" t="str">
        <f t="shared" si="276"/>
        <v/>
      </c>
      <c r="G1415" t="str">
        <f t="shared" si="267"/>
        <v/>
      </c>
      <c r="I1415" t="str">
        <f t="shared" si="268"/>
        <v/>
      </c>
      <c r="J1415" t="str">
        <f t="shared" si="277"/>
        <v/>
      </c>
      <c r="K1415" t="str">
        <f t="shared" si="269"/>
        <v/>
      </c>
      <c r="M1415" t="str">
        <f t="shared" si="270"/>
        <v/>
      </c>
      <c r="N1415" t="e">
        <f t="shared" si="271"/>
        <v>#VALUE!</v>
      </c>
      <c r="O1415" t="e">
        <f t="shared" si="272"/>
        <v>#VALUE!</v>
      </c>
      <c r="Q1415" t="e">
        <f t="shared" si="273"/>
        <v>#VALUE!</v>
      </c>
      <c r="S1415" t="e">
        <f t="shared" si="275"/>
        <v>#VALUE!</v>
      </c>
      <c r="T1415" t="e">
        <f t="shared" si="274"/>
        <v>#VALUE!</v>
      </c>
    </row>
    <row r="1416" spans="2:20" x14ac:dyDescent="0.25">
      <c r="B1416" t="s">
        <v>4799</v>
      </c>
      <c r="C1416" t="s">
        <v>4987</v>
      </c>
      <c r="E1416" t="str">
        <f t="shared" si="266"/>
        <v>31</v>
      </c>
      <c r="F1416" t="str">
        <f t="shared" si="276"/>
        <v>52</v>
      </c>
      <c r="G1416" t="str">
        <f t="shared" si="267"/>
        <v>S</v>
      </c>
      <c r="I1416" t="str">
        <f t="shared" si="268"/>
        <v>115</v>
      </c>
      <c r="J1416" t="str">
        <f t="shared" si="277"/>
        <v>31</v>
      </c>
      <c r="K1416" t="str">
        <f t="shared" si="269"/>
        <v>E</v>
      </c>
      <c r="M1416" t="str">
        <f t="shared" si="270"/>
        <v>31</v>
      </c>
      <c r="N1416">
        <f t="shared" si="271"/>
        <v>0.8666666666666667</v>
      </c>
      <c r="O1416">
        <f t="shared" si="272"/>
        <v>31.866666666666667</v>
      </c>
      <c r="Q1416">
        <f t="shared" si="273"/>
        <v>115.51666666666667</v>
      </c>
      <c r="S1416">
        <f t="shared" si="275"/>
        <v>-31.866666666666667</v>
      </c>
      <c r="T1416">
        <f t="shared" si="274"/>
        <v>115.51666666666667</v>
      </c>
    </row>
    <row r="1417" spans="2:20" x14ac:dyDescent="0.25">
      <c r="E1417" t="str">
        <f t="shared" si="266"/>
        <v/>
      </c>
      <c r="F1417" t="str">
        <f t="shared" si="276"/>
        <v/>
      </c>
      <c r="G1417" t="str">
        <f t="shared" si="267"/>
        <v/>
      </c>
      <c r="I1417" t="str">
        <f t="shared" si="268"/>
        <v/>
      </c>
      <c r="J1417" t="str">
        <f t="shared" si="277"/>
        <v/>
      </c>
      <c r="K1417" t="str">
        <f t="shared" si="269"/>
        <v/>
      </c>
      <c r="M1417" t="str">
        <f t="shared" si="270"/>
        <v/>
      </c>
      <c r="N1417" t="e">
        <f t="shared" si="271"/>
        <v>#VALUE!</v>
      </c>
      <c r="O1417" t="e">
        <f t="shared" si="272"/>
        <v>#VALUE!</v>
      </c>
      <c r="Q1417" t="e">
        <f t="shared" si="273"/>
        <v>#VALUE!</v>
      </c>
      <c r="S1417" t="e">
        <f t="shared" si="275"/>
        <v>#VALUE!</v>
      </c>
      <c r="T1417" t="e">
        <f t="shared" si="274"/>
        <v>#VALUE!</v>
      </c>
    </row>
    <row r="1418" spans="2:20" x14ac:dyDescent="0.25">
      <c r="B1418" t="s">
        <v>4023</v>
      </c>
      <c r="C1418" t="s">
        <v>4988</v>
      </c>
      <c r="E1418" t="str">
        <f t="shared" si="266"/>
        <v>34</v>
      </c>
      <c r="F1418" t="str">
        <f t="shared" si="276"/>
        <v>36</v>
      </c>
      <c r="G1418" t="str">
        <f t="shared" si="267"/>
        <v>S</v>
      </c>
      <c r="I1418" t="str">
        <f t="shared" si="268"/>
        <v>114</v>
      </c>
      <c r="J1418" t="str">
        <f t="shared" si="277"/>
        <v>56</v>
      </c>
      <c r="K1418" t="str">
        <f t="shared" si="269"/>
        <v>E</v>
      </c>
      <c r="M1418" t="str">
        <f t="shared" si="270"/>
        <v>34</v>
      </c>
      <c r="N1418">
        <f t="shared" si="271"/>
        <v>0.6</v>
      </c>
      <c r="O1418">
        <f t="shared" si="272"/>
        <v>34.6</v>
      </c>
      <c r="Q1418">
        <f t="shared" si="273"/>
        <v>114.93333333333334</v>
      </c>
      <c r="S1418">
        <f t="shared" si="275"/>
        <v>-34.6</v>
      </c>
      <c r="T1418">
        <f t="shared" si="274"/>
        <v>114.93333333333334</v>
      </c>
    </row>
    <row r="1419" spans="2:20" x14ac:dyDescent="0.25">
      <c r="B1419" t="s">
        <v>4989</v>
      </c>
      <c r="C1419" t="s">
        <v>4990</v>
      </c>
      <c r="E1419" t="str">
        <f t="shared" si="266"/>
        <v>31</v>
      </c>
      <c r="F1419" t="str">
        <f t="shared" si="276"/>
        <v>56</v>
      </c>
      <c r="G1419" t="str">
        <f t="shared" si="267"/>
        <v>S</v>
      </c>
      <c r="I1419" t="str">
        <f t="shared" si="268"/>
        <v>115</v>
      </c>
      <c r="J1419" t="str">
        <f t="shared" si="277"/>
        <v>38</v>
      </c>
      <c r="K1419" t="str">
        <f t="shared" si="269"/>
        <v>E</v>
      </c>
      <c r="M1419" t="str">
        <f t="shared" si="270"/>
        <v>31</v>
      </c>
      <c r="N1419">
        <f t="shared" si="271"/>
        <v>0.93333333333333335</v>
      </c>
      <c r="O1419">
        <f t="shared" si="272"/>
        <v>31.933333333333334</v>
      </c>
      <c r="Q1419">
        <f t="shared" si="273"/>
        <v>115.63333333333334</v>
      </c>
      <c r="S1419">
        <f t="shared" si="275"/>
        <v>-31.933333333333334</v>
      </c>
      <c r="T1419">
        <f t="shared" si="274"/>
        <v>115.63333333333334</v>
      </c>
    </row>
    <row r="1420" spans="2:20" x14ac:dyDescent="0.25">
      <c r="B1420" t="s">
        <v>4991</v>
      </c>
      <c r="C1420" t="s">
        <v>3952</v>
      </c>
      <c r="E1420" t="str">
        <f t="shared" si="266"/>
        <v>35</v>
      </c>
      <c r="F1420" t="str">
        <f t="shared" si="276"/>
        <v>25</v>
      </c>
      <c r="G1420" t="str">
        <f t="shared" si="267"/>
        <v>S</v>
      </c>
      <c r="I1420" t="str">
        <f t="shared" si="268"/>
        <v>122</v>
      </c>
      <c r="J1420" t="str">
        <f t="shared" si="277"/>
        <v>39</v>
      </c>
      <c r="K1420" t="str">
        <f t="shared" si="269"/>
        <v>E</v>
      </c>
      <c r="M1420" t="str">
        <f t="shared" si="270"/>
        <v>35</v>
      </c>
      <c r="N1420">
        <f t="shared" si="271"/>
        <v>0.41666666666666669</v>
      </c>
      <c r="O1420">
        <f t="shared" si="272"/>
        <v>35.416666666666664</v>
      </c>
      <c r="Q1420">
        <f t="shared" si="273"/>
        <v>122.65</v>
      </c>
      <c r="S1420">
        <f t="shared" si="275"/>
        <v>-35.416666666666664</v>
      </c>
      <c r="T1420">
        <f t="shared" si="274"/>
        <v>122.65</v>
      </c>
    </row>
    <row r="1421" spans="2:20" x14ac:dyDescent="0.25">
      <c r="B1421" t="s">
        <v>4992</v>
      </c>
      <c r="C1421" t="s">
        <v>4993</v>
      </c>
      <c r="E1421" t="str">
        <f t="shared" si="266"/>
        <v>35</v>
      </c>
      <c r="F1421" t="str">
        <f t="shared" si="276"/>
        <v>29</v>
      </c>
      <c r="G1421" t="str">
        <f t="shared" si="267"/>
        <v>S</v>
      </c>
      <c r="I1421" t="str">
        <f t="shared" si="268"/>
        <v>129</v>
      </c>
      <c r="J1421" t="str">
        <f t="shared" si="277"/>
        <v>52</v>
      </c>
      <c r="K1421" t="str">
        <f t="shared" si="269"/>
        <v>E</v>
      </c>
      <c r="M1421" t="str">
        <f t="shared" si="270"/>
        <v>35</v>
      </c>
      <c r="N1421">
        <f t="shared" si="271"/>
        <v>0.48333333333333334</v>
      </c>
      <c r="O1421">
        <f t="shared" si="272"/>
        <v>35.483333333333334</v>
      </c>
      <c r="Q1421">
        <f t="shared" si="273"/>
        <v>129.86666666666667</v>
      </c>
      <c r="S1421">
        <f t="shared" si="275"/>
        <v>-35.483333333333334</v>
      </c>
      <c r="T1421">
        <f t="shared" si="274"/>
        <v>129.86666666666667</v>
      </c>
    </row>
    <row r="1422" spans="2:20" x14ac:dyDescent="0.25">
      <c r="B1422" t="s">
        <v>4994</v>
      </c>
      <c r="C1422" t="s">
        <v>4995</v>
      </c>
      <c r="E1422" t="str">
        <f t="shared" si="266"/>
        <v>35</v>
      </c>
      <c r="F1422" t="str">
        <f t="shared" si="276"/>
        <v>30</v>
      </c>
      <c r="G1422" t="str">
        <f t="shared" si="267"/>
        <v>S</v>
      </c>
      <c r="I1422" t="str">
        <f t="shared" si="268"/>
        <v>137</v>
      </c>
      <c r="J1422" t="str">
        <f t="shared" si="277"/>
        <v>03</v>
      </c>
      <c r="K1422" t="str">
        <f t="shared" si="269"/>
        <v>E</v>
      </c>
      <c r="M1422" t="str">
        <f t="shared" si="270"/>
        <v>35</v>
      </c>
      <c r="N1422">
        <f t="shared" si="271"/>
        <v>0.5</v>
      </c>
      <c r="O1422">
        <f t="shared" si="272"/>
        <v>35.5</v>
      </c>
      <c r="Q1422">
        <f t="shared" si="273"/>
        <v>137.05000000000001</v>
      </c>
      <c r="S1422">
        <f t="shared" si="275"/>
        <v>-35.5</v>
      </c>
      <c r="T1422">
        <f t="shared" si="274"/>
        <v>137.05000000000001</v>
      </c>
    </row>
    <row r="1423" spans="2:20" x14ac:dyDescent="0.25">
      <c r="E1423" t="str">
        <f t="shared" si="266"/>
        <v/>
      </c>
      <c r="F1423" t="str">
        <f t="shared" si="276"/>
        <v/>
      </c>
      <c r="G1423" t="str">
        <f t="shared" si="267"/>
        <v/>
      </c>
      <c r="I1423" t="str">
        <f t="shared" si="268"/>
        <v/>
      </c>
      <c r="J1423" t="str">
        <f t="shared" si="277"/>
        <v/>
      </c>
      <c r="K1423" t="str">
        <f t="shared" si="269"/>
        <v/>
      </c>
      <c r="M1423" t="str">
        <f t="shared" si="270"/>
        <v/>
      </c>
      <c r="N1423" t="e">
        <f t="shared" si="271"/>
        <v>#VALUE!</v>
      </c>
      <c r="O1423" t="e">
        <f t="shared" si="272"/>
        <v>#VALUE!</v>
      </c>
      <c r="Q1423" t="e">
        <f t="shared" si="273"/>
        <v>#VALUE!</v>
      </c>
      <c r="S1423" t="e">
        <f t="shared" si="275"/>
        <v>#VALUE!</v>
      </c>
      <c r="T1423" t="e">
        <f t="shared" si="274"/>
        <v>#VALUE!</v>
      </c>
    </row>
    <row r="1424" spans="2:20" x14ac:dyDescent="0.25">
      <c r="B1424" t="s">
        <v>4484</v>
      </c>
      <c r="C1424" t="s">
        <v>4996</v>
      </c>
      <c r="E1424" t="str">
        <f t="shared" si="266"/>
        <v>35</v>
      </c>
      <c r="F1424" t="str">
        <f t="shared" si="276"/>
        <v>19</v>
      </c>
      <c r="G1424" t="str">
        <f t="shared" si="267"/>
        <v>S</v>
      </c>
      <c r="I1424" t="str">
        <f t="shared" si="268"/>
        <v>138</v>
      </c>
      <c r="J1424" t="str">
        <f t="shared" si="277"/>
        <v>07</v>
      </c>
      <c r="K1424" t="str">
        <f t="shared" si="269"/>
        <v>E</v>
      </c>
      <c r="M1424" t="str">
        <f t="shared" si="270"/>
        <v>35</v>
      </c>
      <c r="N1424">
        <f t="shared" si="271"/>
        <v>0.31666666666666665</v>
      </c>
      <c r="O1424">
        <f t="shared" si="272"/>
        <v>35.31666666666667</v>
      </c>
      <c r="Q1424">
        <f t="shared" si="273"/>
        <v>138.11666666666667</v>
      </c>
      <c r="S1424">
        <f t="shared" si="275"/>
        <v>-35.31666666666667</v>
      </c>
      <c r="T1424">
        <f t="shared" si="274"/>
        <v>138.11666666666667</v>
      </c>
    </row>
    <row r="1425" spans="2:20" x14ac:dyDescent="0.25">
      <c r="B1425" t="s">
        <v>4188</v>
      </c>
      <c r="C1425" t="s">
        <v>4938</v>
      </c>
      <c r="E1425" t="str">
        <f t="shared" si="266"/>
        <v>34</v>
      </c>
      <c r="F1425" t="str">
        <f t="shared" si="276"/>
        <v>48</v>
      </c>
      <c r="G1425" t="str">
        <f t="shared" si="267"/>
        <v>S</v>
      </c>
      <c r="I1425" t="str">
        <f t="shared" si="268"/>
        <v>138</v>
      </c>
      <c r="J1425" t="str">
        <f t="shared" si="277"/>
        <v>20</v>
      </c>
      <c r="K1425" t="str">
        <f t="shared" si="269"/>
        <v>E</v>
      </c>
      <c r="M1425" t="str">
        <f t="shared" si="270"/>
        <v>34</v>
      </c>
      <c r="N1425">
        <f t="shared" si="271"/>
        <v>0.8</v>
      </c>
      <c r="O1425">
        <f t="shared" si="272"/>
        <v>34.799999999999997</v>
      </c>
      <c r="Q1425">
        <f t="shared" si="273"/>
        <v>138.33333333333334</v>
      </c>
      <c r="S1425">
        <f t="shared" si="275"/>
        <v>-34.799999999999997</v>
      </c>
      <c r="T1425">
        <f t="shared" si="274"/>
        <v>138.33333333333334</v>
      </c>
    </row>
    <row r="1426" spans="2:20" x14ac:dyDescent="0.25">
      <c r="B1426" t="s">
        <v>4868</v>
      </c>
      <c r="C1426" t="s">
        <v>4997</v>
      </c>
      <c r="E1426" t="str">
        <f t="shared" si="266"/>
        <v>34</v>
      </c>
      <c r="F1426" t="str">
        <f t="shared" si="276"/>
        <v>46</v>
      </c>
      <c r="G1426" t="str">
        <f t="shared" si="267"/>
        <v>S</v>
      </c>
      <c r="I1426" t="str">
        <f t="shared" si="268"/>
        <v>135</v>
      </c>
      <c r="J1426" t="str">
        <f t="shared" si="277"/>
        <v>20</v>
      </c>
      <c r="K1426" t="str">
        <f t="shared" si="269"/>
        <v>E</v>
      </c>
      <c r="M1426" t="str">
        <f t="shared" si="270"/>
        <v>34</v>
      </c>
      <c r="N1426">
        <f t="shared" si="271"/>
        <v>0.76666666666666672</v>
      </c>
      <c r="O1426">
        <f t="shared" si="272"/>
        <v>34.766666666666666</v>
      </c>
      <c r="Q1426">
        <f t="shared" si="273"/>
        <v>135.33333333333334</v>
      </c>
      <c r="S1426">
        <f t="shared" si="275"/>
        <v>-34.766666666666666</v>
      </c>
      <c r="T1426">
        <f t="shared" si="274"/>
        <v>135.33333333333334</v>
      </c>
    </row>
    <row r="1427" spans="2:20" x14ac:dyDescent="0.25">
      <c r="E1427" t="str">
        <f t="shared" si="266"/>
        <v/>
      </c>
      <c r="F1427" t="str">
        <f t="shared" si="276"/>
        <v/>
      </c>
      <c r="G1427" t="str">
        <f t="shared" si="267"/>
        <v/>
      </c>
      <c r="I1427" t="str">
        <f t="shared" si="268"/>
        <v/>
      </c>
      <c r="J1427" t="str">
        <f t="shared" si="277"/>
        <v/>
      </c>
      <c r="K1427" t="str">
        <f t="shared" si="269"/>
        <v/>
      </c>
      <c r="M1427" t="str">
        <f t="shared" si="270"/>
        <v/>
      </c>
      <c r="N1427" t="e">
        <f t="shared" si="271"/>
        <v>#VALUE!</v>
      </c>
      <c r="O1427" t="e">
        <f t="shared" si="272"/>
        <v>#VALUE!</v>
      </c>
      <c r="Q1427" t="e">
        <f t="shared" si="273"/>
        <v>#VALUE!</v>
      </c>
      <c r="S1427" t="e">
        <f t="shared" si="275"/>
        <v>#VALUE!</v>
      </c>
      <c r="T1427" t="e">
        <f t="shared" si="274"/>
        <v>#VALUE!</v>
      </c>
    </row>
    <row r="1428" spans="2:20" x14ac:dyDescent="0.25">
      <c r="B1428" t="s">
        <v>4190</v>
      </c>
      <c r="C1428" t="s">
        <v>4299</v>
      </c>
      <c r="E1428" t="str">
        <f t="shared" si="266"/>
        <v>38</v>
      </c>
      <c r="F1428" t="str">
        <f t="shared" si="276"/>
        <v>24</v>
      </c>
      <c r="G1428" t="str">
        <f t="shared" si="267"/>
        <v>S</v>
      </c>
      <c r="I1428" t="str">
        <f t="shared" si="268"/>
        <v>144</v>
      </c>
      <c r="J1428" t="str">
        <f t="shared" si="277"/>
        <v>28</v>
      </c>
      <c r="K1428" t="str">
        <f t="shared" si="269"/>
        <v>E</v>
      </c>
      <c r="M1428" t="str">
        <f t="shared" si="270"/>
        <v>38</v>
      </c>
      <c r="N1428">
        <f t="shared" si="271"/>
        <v>0.4</v>
      </c>
      <c r="O1428">
        <f t="shared" si="272"/>
        <v>38.4</v>
      </c>
      <c r="Q1428">
        <f t="shared" si="273"/>
        <v>144.46666666666667</v>
      </c>
      <c r="S1428">
        <f t="shared" si="275"/>
        <v>-38.4</v>
      </c>
      <c r="T1428">
        <f t="shared" si="274"/>
        <v>144.46666666666667</v>
      </c>
    </row>
    <row r="1429" spans="2:20" x14ac:dyDescent="0.25">
      <c r="E1429" t="str">
        <f t="shared" si="266"/>
        <v/>
      </c>
      <c r="F1429" t="str">
        <f t="shared" si="276"/>
        <v/>
      </c>
      <c r="G1429" t="str">
        <f t="shared" si="267"/>
        <v/>
      </c>
      <c r="I1429" t="str">
        <f t="shared" si="268"/>
        <v/>
      </c>
      <c r="J1429" t="str">
        <f t="shared" si="277"/>
        <v/>
      </c>
      <c r="K1429" t="str">
        <f t="shared" si="269"/>
        <v/>
      </c>
      <c r="M1429" t="str">
        <f t="shared" si="270"/>
        <v/>
      </c>
      <c r="N1429" t="e">
        <f t="shared" si="271"/>
        <v>#VALUE!</v>
      </c>
      <c r="O1429" t="e">
        <f t="shared" si="272"/>
        <v>#VALUE!</v>
      </c>
      <c r="Q1429" t="e">
        <f t="shared" si="273"/>
        <v>#VALUE!</v>
      </c>
      <c r="S1429" t="e">
        <f t="shared" si="275"/>
        <v>#VALUE!</v>
      </c>
      <c r="T1429" t="e">
        <f t="shared" si="274"/>
        <v>#VALUE!</v>
      </c>
    </row>
    <row r="1430" spans="2:20" x14ac:dyDescent="0.25">
      <c r="B1430" t="s">
        <v>4998</v>
      </c>
      <c r="C1430" t="s">
        <v>4409</v>
      </c>
      <c r="E1430" t="str">
        <f t="shared" si="266"/>
        <v>38</v>
      </c>
      <c r="F1430" t="str">
        <f t="shared" si="276"/>
        <v>23</v>
      </c>
      <c r="G1430" t="str">
        <f t="shared" si="267"/>
        <v>S</v>
      </c>
      <c r="I1430" t="str">
        <f t="shared" si="268"/>
        <v>144</v>
      </c>
      <c r="J1430" t="str">
        <f t="shared" si="277"/>
        <v>36</v>
      </c>
      <c r="K1430" t="str">
        <f t="shared" si="269"/>
        <v>E</v>
      </c>
      <c r="M1430" t="str">
        <f t="shared" si="270"/>
        <v>38</v>
      </c>
      <c r="N1430">
        <f t="shared" si="271"/>
        <v>0.38333333333333336</v>
      </c>
      <c r="O1430">
        <f t="shared" si="272"/>
        <v>38.383333333333333</v>
      </c>
      <c r="Q1430">
        <f t="shared" si="273"/>
        <v>144.6</v>
      </c>
      <c r="S1430">
        <f t="shared" si="275"/>
        <v>-38.383333333333333</v>
      </c>
      <c r="T1430">
        <f t="shared" si="274"/>
        <v>144.6</v>
      </c>
    </row>
    <row r="1431" spans="2:20" x14ac:dyDescent="0.25">
      <c r="E1431" t="str">
        <f t="shared" si="266"/>
        <v/>
      </c>
      <c r="F1431" t="str">
        <f t="shared" si="276"/>
        <v/>
      </c>
      <c r="G1431" t="str">
        <f t="shared" si="267"/>
        <v/>
      </c>
      <c r="I1431" t="str">
        <f t="shared" si="268"/>
        <v/>
      </c>
      <c r="J1431" t="str">
        <f t="shared" si="277"/>
        <v/>
      </c>
      <c r="K1431" t="str">
        <f t="shared" si="269"/>
        <v/>
      </c>
      <c r="M1431" t="str">
        <f t="shared" si="270"/>
        <v/>
      </c>
      <c r="N1431" t="e">
        <f t="shared" si="271"/>
        <v>#VALUE!</v>
      </c>
      <c r="O1431" t="e">
        <f t="shared" si="272"/>
        <v>#VALUE!</v>
      </c>
      <c r="Q1431" t="e">
        <f t="shared" si="273"/>
        <v>#VALUE!</v>
      </c>
      <c r="S1431" t="e">
        <f t="shared" si="275"/>
        <v>#VALUE!</v>
      </c>
      <c r="T1431" t="e">
        <f t="shared" si="274"/>
        <v>#VALUE!</v>
      </c>
    </row>
    <row r="1432" spans="2:20" x14ac:dyDescent="0.25">
      <c r="B1432" t="s">
        <v>4238</v>
      </c>
      <c r="C1432" t="s">
        <v>4413</v>
      </c>
      <c r="E1432" t="str">
        <f t="shared" si="266"/>
        <v>37</v>
      </c>
      <c r="F1432" t="str">
        <f t="shared" si="276"/>
        <v>32</v>
      </c>
      <c r="G1432" t="str">
        <f t="shared" si="267"/>
        <v>S</v>
      </c>
      <c r="I1432" t="str">
        <f t="shared" si="268"/>
        <v>150</v>
      </c>
      <c r="J1432" t="str">
        <f t="shared" si="277"/>
        <v>18</v>
      </c>
      <c r="K1432" t="str">
        <f t="shared" si="269"/>
        <v>E</v>
      </c>
      <c r="M1432" t="str">
        <f t="shared" si="270"/>
        <v>37</v>
      </c>
      <c r="N1432">
        <f t="shared" si="271"/>
        <v>0.53333333333333333</v>
      </c>
      <c r="O1432">
        <f t="shared" si="272"/>
        <v>37.533333333333331</v>
      </c>
      <c r="Q1432">
        <f t="shared" si="273"/>
        <v>150.30000000000001</v>
      </c>
      <c r="S1432">
        <f t="shared" si="275"/>
        <v>-37.533333333333331</v>
      </c>
      <c r="T1432">
        <f t="shared" si="274"/>
        <v>150.30000000000001</v>
      </c>
    </row>
    <row r="1433" spans="2:20" x14ac:dyDescent="0.25">
      <c r="B1433" t="s">
        <v>4999</v>
      </c>
      <c r="C1433" t="s">
        <v>4199</v>
      </c>
      <c r="E1433" t="str">
        <f t="shared" si="266"/>
        <v>34</v>
      </c>
      <c r="F1433" t="str">
        <f t="shared" si="276"/>
        <v>06</v>
      </c>
      <c r="G1433" t="str">
        <f t="shared" si="267"/>
        <v>S</v>
      </c>
      <c r="I1433" t="str">
        <f t="shared" si="268"/>
        <v>151</v>
      </c>
      <c r="J1433" t="str">
        <f t="shared" si="277"/>
        <v>21</v>
      </c>
      <c r="K1433" t="str">
        <f t="shared" si="269"/>
        <v>E</v>
      </c>
      <c r="M1433" t="str">
        <f t="shared" si="270"/>
        <v>34</v>
      </c>
      <c r="N1433">
        <f t="shared" si="271"/>
        <v>0.1</v>
      </c>
      <c r="O1433">
        <f t="shared" si="272"/>
        <v>34.1</v>
      </c>
      <c r="Q1433">
        <f t="shared" si="273"/>
        <v>151.35</v>
      </c>
      <c r="S1433">
        <f t="shared" si="275"/>
        <v>-34.1</v>
      </c>
      <c r="T1433">
        <f t="shared" si="274"/>
        <v>151.35</v>
      </c>
    </row>
    <row r="1434" spans="2:20" x14ac:dyDescent="0.25">
      <c r="B1434" t="s">
        <v>4999</v>
      </c>
      <c r="C1434" t="s">
        <v>4199</v>
      </c>
      <c r="E1434" t="str">
        <f t="shared" si="266"/>
        <v>34</v>
      </c>
      <c r="F1434" t="str">
        <f t="shared" si="276"/>
        <v>06</v>
      </c>
      <c r="G1434" t="str">
        <f t="shared" si="267"/>
        <v>S</v>
      </c>
      <c r="I1434" t="str">
        <f t="shared" si="268"/>
        <v>151</v>
      </c>
      <c r="J1434" t="str">
        <f t="shared" si="277"/>
        <v>21</v>
      </c>
      <c r="K1434" t="str">
        <f t="shared" si="269"/>
        <v>E</v>
      </c>
      <c r="M1434" t="str">
        <f t="shared" si="270"/>
        <v>34</v>
      </c>
      <c r="N1434">
        <f t="shared" si="271"/>
        <v>0.1</v>
      </c>
      <c r="O1434">
        <f t="shared" si="272"/>
        <v>34.1</v>
      </c>
      <c r="Q1434">
        <f t="shared" si="273"/>
        <v>151.35</v>
      </c>
      <c r="S1434">
        <f t="shared" si="275"/>
        <v>-34.1</v>
      </c>
      <c r="T1434">
        <f t="shared" si="274"/>
        <v>151.35</v>
      </c>
    </row>
    <row r="1435" spans="2:20" x14ac:dyDescent="0.25">
      <c r="B1435" t="s">
        <v>4999</v>
      </c>
      <c r="C1435" t="s">
        <v>4199</v>
      </c>
      <c r="E1435" t="str">
        <f t="shared" si="266"/>
        <v>34</v>
      </c>
      <c r="F1435" t="str">
        <f t="shared" si="276"/>
        <v>06</v>
      </c>
      <c r="G1435" t="str">
        <f t="shared" si="267"/>
        <v>S</v>
      </c>
      <c r="I1435" t="str">
        <f t="shared" si="268"/>
        <v>151</v>
      </c>
      <c r="J1435" t="str">
        <f t="shared" si="277"/>
        <v>21</v>
      </c>
      <c r="K1435" t="str">
        <f t="shared" si="269"/>
        <v>E</v>
      </c>
      <c r="M1435" t="str">
        <f t="shared" si="270"/>
        <v>34</v>
      </c>
      <c r="N1435">
        <f t="shared" si="271"/>
        <v>0.1</v>
      </c>
      <c r="O1435">
        <f t="shared" si="272"/>
        <v>34.1</v>
      </c>
      <c r="Q1435">
        <f t="shared" si="273"/>
        <v>151.35</v>
      </c>
      <c r="S1435">
        <f t="shared" si="275"/>
        <v>-34.1</v>
      </c>
      <c r="T1435">
        <f t="shared" si="274"/>
        <v>151.35</v>
      </c>
    </row>
    <row r="1436" spans="2:20" x14ac:dyDescent="0.25">
      <c r="E1436" t="str">
        <f t="shared" si="266"/>
        <v/>
      </c>
      <c r="F1436" t="str">
        <f t="shared" si="276"/>
        <v/>
      </c>
      <c r="G1436" t="str">
        <f t="shared" si="267"/>
        <v/>
      </c>
      <c r="I1436" t="str">
        <f t="shared" si="268"/>
        <v/>
      </c>
      <c r="J1436" t="str">
        <f t="shared" si="277"/>
        <v/>
      </c>
      <c r="K1436" t="str">
        <f t="shared" si="269"/>
        <v/>
      </c>
      <c r="M1436" t="str">
        <f t="shared" si="270"/>
        <v/>
      </c>
      <c r="N1436" t="e">
        <f t="shared" si="271"/>
        <v>#VALUE!</v>
      </c>
      <c r="O1436" t="e">
        <f t="shared" si="272"/>
        <v>#VALUE!</v>
      </c>
      <c r="Q1436" t="e">
        <f t="shared" si="273"/>
        <v>#VALUE!</v>
      </c>
      <c r="S1436" t="e">
        <f t="shared" si="275"/>
        <v>#VALUE!</v>
      </c>
      <c r="T1436" t="e">
        <f t="shared" si="274"/>
        <v>#VALUE!</v>
      </c>
    </row>
    <row r="1437" spans="2:20" x14ac:dyDescent="0.25">
      <c r="E1437" t="str">
        <f t="shared" si="266"/>
        <v/>
      </c>
      <c r="F1437" t="str">
        <f t="shared" si="276"/>
        <v/>
      </c>
      <c r="G1437" t="str">
        <f t="shared" si="267"/>
        <v/>
      </c>
      <c r="I1437" t="str">
        <f t="shared" si="268"/>
        <v/>
      </c>
      <c r="J1437" t="str">
        <f t="shared" si="277"/>
        <v/>
      </c>
      <c r="K1437" t="str">
        <f t="shared" si="269"/>
        <v/>
      </c>
      <c r="M1437" t="str">
        <f t="shared" si="270"/>
        <v/>
      </c>
      <c r="N1437" t="e">
        <f t="shared" si="271"/>
        <v>#VALUE!</v>
      </c>
      <c r="O1437" t="e">
        <f t="shared" si="272"/>
        <v>#VALUE!</v>
      </c>
      <c r="Q1437" t="e">
        <f t="shared" si="273"/>
        <v>#VALUE!</v>
      </c>
      <c r="S1437" t="e">
        <f t="shared" si="275"/>
        <v>#VALUE!</v>
      </c>
      <c r="T1437" t="e">
        <f t="shared" si="274"/>
        <v>#VALUE!</v>
      </c>
    </row>
    <row r="1438" spans="2:20" x14ac:dyDescent="0.25">
      <c r="E1438" t="str">
        <f t="shared" si="266"/>
        <v/>
      </c>
      <c r="F1438" t="str">
        <f t="shared" si="276"/>
        <v/>
      </c>
      <c r="G1438" t="str">
        <f t="shared" si="267"/>
        <v/>
      </c>
      <c r="I1438" t="str">
        <f t="shared" si="268"/>
        <v/>
      </c>
      <c r="J1438" t="str">
        <f t="shared" si="277"/>
        <v/>
      </c>
      <c r="K1438" t="str">
        <f t="shared" si="269"/>
        <v/>
      </c>
      <c r="M1438" t="str">
        <f t="shared" si="270"/>
        <v/>
      </c>
      <c r="N1438" t="e">
        <f t="shared" si="271"/>
        <v>#VALUE!</v>
      </c>
      <c r="O1438" t="e">
        <f t="shared" si="272"/>
        <v>#VALUE!</v>
      </c>
      <c r="Q1438" t="e">
        <f t="shared" si="273"/>
        <v>#VALUE!</v>
      </c>
      <c r="S1438" t="e">
        <f t="shared" si="275"/>
        <v>#VALUE!</v>
      </c>
      <c r="T1438" t="e">
        <f t="shared" si="274"/>
        <v>#VALUE!</v>
      </c>
    </row>
    <row r="1439" spans="2:20" x14ac:dyDescent="0.25">
      <c r="E1439" t="str">
        <f t="shared" si="266"/>
        <v/>
      </c>
      <c r="F1439" t="str">
        <f t="shared" si="276"/>
        <v/>
      </c>
      <c r="G1439" t="str">
        <f t="shared" si="267"/>
        <v/>
      </c>
      <c r="I1439" t="str">
        <f t="shared" si="268"/>
        <v/>
      </c>
      <c r="J1439" t="str">
        <f t="shared" si="277"/>
        <v/>
      </c>
      <c r="K1439" t="str">
        <f t="shared" si="269"/>
        <v/>
      </c>
      <c r="M1439" t="str">
        <f t="shared" si="270"/>
        <v/>
      </c>
      <c r="N1439" t="e">
        <f t="shared" si="271"/>
        <v>#VALUE!</v>
      </c>
      <c r="O1439" t="e">
        <f t="shared" si="272"/>
        <v>#VALUE!</v>
      </c>
      <c r="Q1439" t="e">
        <f t="shared" si="273"/>
        <v>#VALUE!</v>
      </c>
      <c r="S1439" t="e">
        <f t="shared" si="275"/>
        <v>#VALUE!</v>
      </c>
      <c r="T1439" t="e">
        <f t="shared" si="274"/>
        <v>#VALUE!</v>
      </c>
    </row>
    <row r="1440" spans="2:20" x14ac:dyDescent="0.25">
      <c r="B1440" t="s">
        <v>4809</v>
      </c>
      <c r="C1440" t="s">
        <v>5000</v>
      </c>
      <c r="E1440" t="str">
        <f t="shared" si="266"/>
        <v>38</v>
      </c>
      <c r="F1440" t="str">
        <f t="shared" si="276"/>
        <v>22</v>
      </c>
      <c r="G1440" t="str">
        <f t="shared" si="267"/>
        <v>S</v>
      </c>
      <c r="I1440" t="str">
        <f t="shared" si="268"/>
        <v>156</v>
      </c>
      <c r="J1440" t="str">
        <f t="shared" si="277"/>
        <v>32</v>
      </c>
      <c r="K1440" t="str">
        <f t="shared" si="269"/>
        <v>E</v>
      </c>
      <c r="M1440" t="str">
        <f t="shared" si="270"/>
        <v>38</v>
      </c>
      <c r="N1440">
        <f t="shared" si="271"/>
        <v>0.36666666666666664</v>
      </c>
      <c r="O1440">
        <f t="shared" si="272"/>
        <v>38.366666666666667</v>
      </c>
      <c r="Q1440">
        <f t="shared" si="273"/>
        <v>156.53333333333333</v>
      </c>
      <c r="S1440">
        <f t="shared" si="275"/>
        <v>-38.366666666666667</v>
      </c>
      <c r="T1440">
        <f t="shared" si="274"/>
        <v>156.53333333333333</v>
      </c>
    </row>
    <row r="1441" spans="2:20" x14ac:dyDescent="0.25">
      <c r="B1441" t="s">
        <v>4309</v>
      </c>
      <c r="C1441" t="s">
        <v>4201</v>
      </c>
      <c r="E1441" t="str">
        <f t="shared" si="266"/>
        <v>34</v>
      </c>
      <c r="F1441" t="str">
        <f t="shared" si="276"/>
        <v>04</v>
      </c>
      <c r="G1441" t="str">
        <f t="shared" si="267"/>
        <v>S</v>
      </c>
      <c r="I1441" t="str">
        <f t="shared" si="268"/>
        <v>151</v>
      </c>
      <c r="J1441" t="str">
        <f t="shared" si="277"/>
        <v>17</v>
      </c>
      <c r="K1441" t="str">
        <f t="shared" si="269"/>
        <v>E</v>
      </c>
      <c r="M1441" t="str">
        <f t="shared" si="270"/>
        <v>34</v>
      </c>
      <c r="N1441">
        <f t="shared" si="271"/>
        <v>6.6666666666666666E-2</v>
      </c>
      <c r="O1441">
        <f t="shared" si="272"/>
        <v>34.06666666666667</v>
      </c>
      <c r="Q1441">
        <f t="shared" si="273"/>
        <v>151.28333333333333</v>
      </c>
      <c r="S1441">
        <f t="shared" si="275"/>
        <v>-34.06666666666667</v>
      </c>
      <c r="T1441">
        <f t="shared" si="274"/>
        <v>151.28333333333333</v>
      </c>
    </row>
    <row r="1442" spans="2:20" x14ac:dyDescent="0.25">
      <c r="B1442" t="s">
        <v>5001</v>
      </c>
      <c r="C1442" t="s">
        <v>5002</v>
      </c>
      <c r="E1442" t="str">
        <f t="shared" si="266"/>
        <v>43</v>
      </c>
      <c r="F1442" t="str">
        <f t="shared" si="276"/>
        <v>14</v>
      </c>
      <c r="G1442" t="str">
        <f t="shared" si="267"/>
        <v>S</v>
      </c>
      <c r="I1442" t="str">
        <f t="shared" si="268"/>
        <v>162</v>
      </c>
      <c r="J1442" t="str">
        <f t="shared" si="277"/>
        <v>38</v>
      </c>
      <c r="K1442" t="str">
        <f t="shared" si="269"/>
        <v>E</v>
      </c>
      <c r="M1442" t="str">
        <f t="shared" si="270"/>
        <v>43</v>
      </c>
      <c r="N1442">
        <f t="shared" si="271"/>
        <v>0.23333333333333334</v>
      </c>
      <c r="O1442">
        <f t="shared" si="272"/>
        <v>43.233333333333334</v>
      </c>
      <c r="Q1442">
        <f t="shared" si="273"/>
        <v>162.63333333333333</v>
      </c>
      <c r="S1442">
        <f t="shared" si="275"/>
        <v>-43.233333333333334</v>
      </c>
      <c r="T1442">
        <f t="shared" si="274"/>
        <v>162.63333333333333</v>
      </c>
    </row>
    <row r="1443" spans="2:20" x14ac:dyDescent="0.25">
      <c r="B1443" t="s">
        <v>4883</v>
      </c>
      <c r="C1443" t="s">
        <v>4209</v>
      </c>
      <c r="E1443" t="str">
        <f t="shared" si="266"/>
        <v>46</v>
      </c>
      <c r="F1443" t="str">
        <f t="shared" si="276"/>
        <v>42</v>
      </c>
      <c r="G1443" t="str">
        <f t="shared" si="267"/>
        <v>S</v>
      </c>
      <c r="I1443" t="str">
        <f t="shared" si="268"/>
        <v>168</v>
      </c>
      <c r="J1443" t="str">
        <f t="shared" si="277"/>
        <v>17</v>
      </c>
      <c r="K1443" t="str">
        <f t="shared" si="269"/>
        <v>E</v>
      </c>
      <c r="M1443" t="str">
        <f t="shared" si="270"/>
        <v>46</v>
      </c>
      <c r="N1443">
        <f t="shared" si="271"/>
        <v>0.7</v>
      </c>
      <c r="O1443">
        <f t="shared" si="272"/>
        <v>46.7</v>
      </c>
      <c r="Q1443">
        <f t="shared" si="273"/>
        <v>168.28333333333333</v>
      </c>
      <c r="S1443">
        <f t="shared" si="275"/>
        <v>-46.7</v>
      </c>
      <c r="T1443">
        <f t="shared" si="274"/>
        <v>168.28333333333333</v>
      </c>
    </row>
    <row r="1444" spans="2:20" x14ac:dyDescent="0.25">
      <c r="E1444" t="str">
        <f t="shared" si="266"/>
        <v/>
      </c>
      <c r="F1444" t="str">
        <f t="shared" si="276"/>
        <v/>
      </c>
      <c r="G1444" t="str">
        <f t="shared" si="267"/>
        <v/>
      </c>
      <c r="I1444" t="str">
        <f t="shared" si="268"/>
        <v/>
      </c>
      <c r="J1444" t="str">
        <f t="shared" si="277"/>
        <v/>
      </c>
      <c r="K1444" t="str">
        <f t="shared" si="269"/>
        <v/>
      </c>
      <c r="M1444" t="str">
        <f t="shared" si="270"/>
        <v/>
      </c>
      <c r="N1444" t="e">
        <f t="shared" si="271"/>
        <v>#VALUE!</v>
      </c>
      <c r="O1444" t="e">
        <f t="shared" si="272"/>
        <v>#VALUE!</v>
      </c>
      <c r="Q1444" t="e">
        <f t="shared" si="273"/>
        <v>#VALUE!</v>
      </c>
      <c r="S1444" t="e">
        <f t="shared" si="275"/>
        <v>#VALUE!</v>
      </c>
      <c r="T1444" t="e">
        <f t="shared" si="274"/>
        <v>#VALUE!</v>
      </c>
    </row>
    <row r="1445" spans="2:20" x14ac:dyDescent="0.25">
      <c r="E1445" t="str">
        <f t="shared" si="266"/>
        <v/>
      </c>
      <c r="F1445" t="str">
        <f t="shared" si="276"/>
        <v/>
      </c>
      <c r="G1445" t="str">
        <f t="shared" si="267"/>
        <v/>
      </c>
      <c r="I1445" t="str">
        <f t="shared" si="268"/>
        <v/>
      </c>
      <c r="J1445" t="str">
        <f t="shared" si="277"/>
        <v/>
      </c>
      <c r="K1445" t="str">
        <f t="shared" si="269"/>
        <v/>
      </c>
      <c r="M1445" t="str">
        <f t="shared" si="270"/>
        <v/>
      </c>
      <c r="N1445" t="e">
        <f t="shared" si="271"/>
        <v>#VALUE!</v>
      </c>
      <c r="O1445" t="e">
        <f t="shared" si="272"/>
        <v>#VALUE!</v>
      </c>
      <c r="Q1445" t="e">
        <f t="shared" si="273"/>
        <v>#VALUE!</v>
      </c>
      <c r="S1445" t="e">
        <f t="shared" si="275"/>
        <v>#VALUE!</v>
      </c>
      <c r="T1445" t="e">
        <f t="shared" si="274"/>
        <v>#VALUE!</v>
      </c>
    </row>
    <row r="1446" spans="2:20" x14ac:dyDescent="0.25">
      <c r="E1446" t="str">
        <f t="shared" si="266"/>
        <v/>
      </c>
      <c r="F1446" t="str">
        <f t="shared" si="276"/>
        <v/>
      </c>
      <c r="G1446" t="str">
        <f t="shared" si="267"/>
        <v/>
      </c>
      <c r="I1446" t="str">
        <f t="shared" si="268"/>
        <v/>
      </c>
      <c r="J1446" t="str">
        <f t="shared" si="277"/>
        <v/>
      </c>
      <c r="K1446" t="str">
        <f t="shared" si="269"/>
        <v/>
      </c>
      <c r="M1446" t="str">
        <f t="shared" si="270"/>
        <v/>
      </c>
      <c r="N1446" t="e">
        <f t="shared" si="271"/>
        <v>#VALUE!</v>
      </c>
      <c r="O1446" t="e">
        <f t="shared" si="272"/>
        <v>#VALUE!</v>
      </c>
      <c r="Q1446" t="e">
        <f t="shared" si="273"/>
        <v>#VALUE!</v>
      </c>
      <c r="S1446" t="e">
        <f t="shared" si="275"/>
        <v>#VALUE!</v>
      </c>
      <c r="T1446" t="e">
        <f t="shared" si="274"/>
        <v>#VALUE!</v>
      </c>
    </row>
    <row r="1447" spans="2:20" x14ac:dyDescent="0.25">
      <c r="E1447" t="str">
        <f t="shared" si="266"/>
        <v/>
      </c>
      <c r="F1447" t="str">
        <f t="shared" si="276"/>
        <v/>
      </c>
      <c r="G1447" t="str">
        <f t="shared" si="267"/>
        <v/>
      </c>
      <c r="I1447" t="str">
        <f t="shared" si="268"/>
        <v/>
      </c>
      <c r="J1447" t="str">
        <f t="shared" si="277"/>
        <v/>
      </c>
      <c r="K1447" t="str">
        <f t="shared" si="269"/>
        <v/>
      </c>
      <c r="M1447" t="str">
        <f t="shared" si="270"/>
        <v/>
      </c>
      <c r="N1447" t="e">
        <f t="shared" si="271"/>
        <v>#VALUE!</v>
      </c>
      <c r="O1447" t="e">
        <f t="shared" si="272"/>
        <v>#VALUE!</v>
      </c>
      <c r="Q1447" t="e">
        <f t="shared" si="273"/>
        <v>#VALUE!</v>
      </c>
      <c r="S1447" t="e">
        <f t="shared" si="275"/>
        <v>#VALUE!</v>
      </c>
      <c r="T1447" t="e">
        <f t="shared" si="274"/>
        <v>#VALUE!</v>
      </c>
    </row>
    <row r="1448" spans="2:20" x14ac:dyDescent="0.25">
      <c r="B1448" t="s">
        <v>4504</v>
      </c>
      <c r="C1448" t="s">
        <v>4426</v>
      </c>
      <c r="E1448" t="str">
        <f t="shared" si="266"/>
        <v>46</v>
      </c>
      <c r="F1448" t="str">
        <f t="shared" si="276"/>
        <v>40</v>
      </c>
      <c r="G1448" t="str">
        <f t="shared" si="267"/>
        <v>S</v>
      </c>
      <c r="I1448" t="str">
        <f t="shared" si="268"/>
        <v>168</v>
      </c>
      <c r="J1448" t="str">
        <f t="shared" si="277"/>
        <v>21</v>
      </c>
      <c r="K1448" t="str">
        <f t="shared" si="269"/>
        <v>E</v>
      </c>
      <c r="M1448" t="str">
        <f t="shared" si="270"/>
        <v>46</v>
      </c>
      <c r="N1448">
        <f t="shared" si="271"/>
        <v>0.66666666666666663</v>
      </c>
      <c r="O1448">
        <f t="shared" si="272"/>
        <v>46.666666666666664</v>
      </c>
      <c r="Q1448">
        <f t="shared" si="273"/>
        <v>168.35</v>
      </c>
      <c r="S1448">
        <f t="shared" si="275"/>
        <v>-46.666666666666664</v>
      </c>
      <c r="T1448">
        <f t="shared" si="274"/>
        <v>168.35</v>
      </c>
    </row>
    <row r="1449" spans="2:20" x14ac:dyDescent="0.25">
      <c r="E1449" t="str">
        <f t="shared" si="266"/>
        <v/>
      </c>
      <c r="F1449" t="str">
        <f t="shared" si="276"/>
        <v/>
      </c>
      <c r="G1449" t="str">
        <f t="shared" si="267"/>
        <v/>
      </c>
      <c r="I1449" t="str">
        <f t="shared" si="268"/>
        <v/>
      </c>
      <c r="J1449" t="str">
        <f t="shared" si="277"/>
        <v/>
      </c>
      <c r="K1449" t="str">
        <f t="shared" si="269"/>
        <v/>
      </c>
      <c r="M1449" t="str">
        <f t="shared" si="270"/>
        <v/>
      </c>
      <c r="N1449" t="e">
        <f t="shared" si="271"/>
        <v>#VALUE!</v>
      </c>
      <c r="O1449" t="e">
        <f t="shared" si="272"/>
        <v>#VALUE!</v>
      </c>
      <c r="Q1449" t="e">
        <f t="shared" si="273"/>
        <v>#VALUE!</v>
      </c>
      <c r="S1449" t="e">
        <f t="shared" si="275"/>
        <v>#VALUE!</v>
      </c>
      <c r="T1449" t="e">
        <f t="shared" si="274"/>
        <v>#VALUE!</v>
      </c>
    </row>
    <row r="1450" spans="2:20" x14ac:dyDescent="0.25">
      <c r="B1450" t="s">
        <v>4215</v>
      </c>
      <c r="C1450" t="s">
        <v>4216</v>
      </c>
      <c r="E1450" t="str">
        <f t="shared" si="266"/>
        <v>45</v>
      </c>
      <c r="F1450" t="str">
        <f t="shared" si="276"/>
        <v>44</v>
      </c>
      <c r="G1450" t="str">
        <f t="shared" si="267"/>
        <v>S</v>
      </c>
      <c r="I1450" t="str">
        <f t="shared" si="268"/>
        <v>170</v>
      </c>
      <c r="J1450" t="str">
        <f t="shared" si="277"/>
        <v>44</v>
      </c>
      <c r="K1450" t="str">
        <f t="shared" si="269"/>
        <v>E</v>
      </c>
      <c r="M1450" t="str">
        <f t="shared" si="270"/>
        <v>45</v>
      </c>
      <c r="N1450">
        <f t="shared" si="271"/>
        <v>0.73333333333333328</v>
      </c>
      <c r="O1450">
        <f t="shared" si="272"/>
        <v>45.733333333333334</v>
      </c>
      <c r="Q1450">
        <f t="shared" si="273"/>
        <v>170.73333333333332</v>
      </c>
      <c r="S1450">
        <f t="shared" si="275"/>
        <v>-45.733333333333334</v>
      </c>
      <c r="T1450">
        <f t="shared" si="274"/>
        <v>170.73333333333332</v>
      </c>
    </row>
    <row r="1451" spans="2:20" x14ac:dyDescent="0.25">
      <c r="E1451" t="str">
        <f t="shared" si="266"/>
        <v/>
      </c>
      <c r="F1451" t="str">
        <f t="shared" si="276"/>
        <v/>
      </c>
      <c r="G1451" t="str">
        <f t="shared" si="267"/>
        <v/>
      </c>
      <c r="I1451" t="str">
        <f t="shared" si="268"/>
        <v/>
      </c>
      <c r="J1451" t="str">
        <f t="shared" si="277"/>
        <v/>
      </c>
      <c r="K1451" t="str">
        <f t="shared" si="269"/>
        <v/>
      </c>
      <c r="M1451" t="str">
        <f t="shared" si="270"/>
        <v/>
      </c>
      <c r="N1451" t="e">
        <f t="shared" si="271"/>
        <v>#VALUE!</v>
      </c>
      <c r="O1451" t="e">
        <f t="shared" si="272"/>
        <v>#VALUE!</v>
      </c>
      <c r="Q1451" t="e">
        <f t="shared" si="273"/>
        <v>#VALUE!</v>
      </c>
      <c r="S1451" t="e">
        <f t="shared" si="275"/>
        <v>#VALUE!</v>
      </c>
      <c r="T1451" t="e">
        <f t="shared" si="274"/>
        <v>#VALUE!</v>
      </c>
    </row>
    <row r="1452" spans="2:20" x14ac:dyDescent="0.25">
      <c r="E1452" t="str">
        <f t="shared" si="266"/>
        <v/>
      </c>
      <c r="F1452" t="str">
        <f t="shared" si="276"/>
        <v/>
      </c>
      <c r="G1452" t="str">
        <f t="shared" si="267"/>
        <v/>
      </c>
      <c r="I1452" t="str">
        <f t="shared" si="268"/>
        <v/>
      </c>
      <c r="J1452" t="str">
        <f t="shared" si="277"/>
        <v/>
      </c>
      <c r="K1452" t="str">
        <f t="shared" si="269"/>
        <v/>
      </c>
      <c r="M1452" t="str">
        <f t="shared" si="270"/>
        <v/>
      </c>
      <c r="N1452" t="e">
        <f t="shared" si="271"/>
        <v>#VALUE!</v>
      </c>
      <c r="O1452" t="e">
        <f t="shared" si="272"/>
        <v>#VALUE!</v>
      </c>
      <c r="Q1452" t="e">
        <f t="shared" si="273"/>
        <v>#VALUE!</v>
      </c>
      <c r="S1452" t="e">
        <f t="shared" si="275"/>
        <v>#VALUE!</v>
      </c>
      <c r="T1452" t="e">
        <f t="shared" si="274"/>
        <v>#VALUE!</v>
      </c>
    </row>
    <row r="1453" spans="2:20" x14ac:dyDescent="0.25">
      <c r="B1453" t="s">
        <v>5003</v>
      </c>
      <c r="C1453" t="s">
        <v>4329</v>
      </c>
      <c r="E1453" t="str">
        <f t="shared" si="266"/>
        <v>43</v>
      </c>
      <c r="F1453" t="str">
        <f t="shared" si="276"/>
        <v>32</v>
      </c>
      <c r="G1453" t="str">
        <f t="shared" si="267"/>
        <v>S</v>
      </c>
      <c r="I1453" t="str">
        <f t="shared" si="268"/>
        <v>172</v>
      </c>
      <c r="J1453" t="str">
        <f t="shared" si="277"/>
        <v>57</v>
      </c>
      <c r="K1453" t="str">
        <f t="shared" si="269"/>
        <v>E</v>
      </c>
      <c r="M1453" t="str">
        <f t="shared" si="270"/>
        <v>43</v>
      </c>
      <c r="N1453">
        <f t="shared" si="271"/>
        <v>0.53333333333333333</v>
      </c>
      <c r="O1453">
        <f t="shared" si="272"/>
        <v>43.533333333333331</v>
      </c>
      <c r="Q1453">
        <f t="shared" si="273"/>
        <v>172.95</v>
      </c>
      <c r="S1453">
        <f t="shared" si="275"/>
        <v>-43.533333333333331</v>
      </c>
      <c r="T1453">
        <f t="shared" si="274"/>
        <v>172.95</v>
      </c>
    </row>
    <row r="1454" spans="2:20" x14ac:dyDescent="0.25">
      <c r="B1454" t="s">
        <v>5004</v>
      </c>
      <c r="C1454" t="s">
        <v>4431</v>
      </c>
      <c r="E1454" t="str">
        <f t="shared" si="266"/>
        <v>45</v>
      </c>
      <c r="F1454" t="str">
        <f t="shared" si="276"/>
        <v>42</v>
      </c>
      <c r="G1454" t="str">
        <f t="shared" si="267"/>
        <v>S</v>
      </c>
      <c r="I1454" t="str">
        <f t="shared" si="268"/>
        <v>170</v>
      </c>
      <c r="J1454" t="str">
        <f t="shared" si="277"/>
        <v>45</v>
      </c>
      <c r="K1454" t="str">
        <f t="shared" si="269"/>
        <v>E</v>
      </c>
      <c r="M1454" t="str">
        <f t="shared" si="270"/>
        <v>45</v>
      </c>
      <c r="N1454">
        <f t="shared" si="271"/>
        <v>0.7</v>
      </c>
      <c r="O1454">
        <f t="shared" si="272"/>
        <v>45.7</v>
      </c>
      <c r="Q1454">
        <f t="shared" si="273"/>
        <v>170.75</v>
      </c>
      <c r="S1454">
        <f t="shared" si="275"/>
        <v>-45.7</v>
      </c>
      <c r="T1454">
        <f t="shared" si="274"/>
        <v>170.75</v>
      </c>
    </row>
    <row r="1455" spans="2:20" x14ac:dyDescent="0.25">
      <c r="E1455" t="str">
        <f t="shared" si="266"/>
        <v/>
      </c>
      <c r="F1455" t="str">
        <f t="shared" si="276"/>
        <v/>
      </c>
      <c r="G1455" t="str">
        <f t="shared" si="267"/>
        <v/>
      </c>
      <c r="I1455" t="str">
        <f t="shared" si="268"/>
        <v/>
      </c>
      <c r="J1455" t="str">
        <f t="shared" si="277"/>
        <v/>
      </c>
      <c r="K1455" t="str">
        <f t="shared" si="269"/>
        <v/>
      </c>
      <c r="M1455" t="str">
        <f t="shared" si="270"/>
        <v/>
      </c>
      <c r="N1455" t="e">
        <f t="shared" si="271"/>
        <v>#VALUE!</v>
      </c>
      <c r="O1455" t="e">
        <f t="shared" si="272"/>
        <v>#VALUE!</v>
      </c>
      <c r="Q1455" t="e">
        <f t="shared" si="273"/>
        <v>#VALUE!</v>
      </c>
      <c r="S1455" t="e">
        <f t="shared" si="275"/>
        <v>#VALUE!</v>
      </c>
      <c r="T1455" t="e">
        <f t="shared" si="274"/>
        <v>#VALUE!</v>
      </c>
    </row>
    <row r="1456" spans="2:20" x14ac:dyDescent="0.25">
      <c r="E1456" t="str">
        <f t="shared" si="266"/>
        <v/>
      </c>
      <c r="F1456" t="str">
        <f t="shared" si="276"/>
        <v/>
      </c>
      <c r="G1456" t="str">
        <f t="shared" si="267"/>
        <v/>
      </c>
      <c r="I1456" t="str">
        <f t="shared" si="268"/>
        <v/>
      </c>
      <c r="J1456" t="str">
        <f t="shared" si="277"/>
        <v/>
      </c>
      <c r="K1456" t="str">
        <f t="shared" si="269"/>
        <v/>
      </c>
      <c r="M1456" t="str">
        <f t="shared" si="270"/>
        <v/>
      </c>
      <c r="N1456" t="e">
        <f t="shared" si="271"/>
        <v>#VALUE!</v>
      </c>
      <c r="O1456" t="e">
        <f t="shared" si="272"/>
        <v>#VALUE!</v>
      </c>
      <c r="Q1456" t="e">
        <f t="shared" si="273"/>
        <v>#VALUE!</v>
      </c>
      <c r="S1456" t="e">
        <f t="shared" si="275"/>
        <v>#VALUE!</v>
      </c>
      <c r="T1456" t="e">
        <f t="shared" si="274"/>
        <v>#VALUE!</v>
      </c>
    </row>
    <row r="1457" spans="2:20" x14ac:dyDescent="0.25">
      <c r="E1457" t="str">
        <f t="shared" si="266"/>
        <v/>
      </c>
      <c r="F1457" t="str">
        <f t="shared" si="276"/>
        <v/>
      </c>
      <c r="G1457" t="str">
        <f t="shared" si="267"/>
        <v/>
      </c>
      <c r="I1457" t="str">
        <f t="shared" si="268"/>
        <v/>
      </c>
      <c r="J1457" t="str">
        <f t="shared" si="277"/>
        <v/>
      </c>
      <c r="K1457" t="str">
        <f t="shared" si="269"/>
        <v/>
      </c>
      <c r="M1457" t="str">
        <f t="shared" si="270"/>
        <v/>
      </c>
      <c r="N1457" t="e">
        <f t="shared" si="271"/>
        <v>#VALUE!</v>
      </c>
      <c r="O1457" t="e">
        <f t="shared" si="272"/>
        <v>#VALUE!</v>
      </c>
      <c r="Q1457" t="e">
        <f t="shared" si="273"/>
        <v>#VALUE!</v>
      </c>
      <c r="S1457" t="e">
        <f t="shared" si="275"/>
        <v>#VALUE!</v>
      </c>
      <c r="T1457" t="e">
        <f t="shared" si="274"/>
        <v>#VALUE!</v>
      </c>
    </row>
    <row r="1458" spans="2:20" x14ac:dyDescent="0.25">
      <c r="B1458" t="s">
        <v>5005</v>
      </c>
      <c r="C1458" t="s">
        <v>4336</v>
      </c>
      <c r="E1458" t="str">
        <f t="shared" si="266"/>
        <v>41</v>
      </c>
      <c r="F1458" t="str">
        <f t="shared" si="276"/>
        <v>26</v>
      </c>
      <c r="G1458" t="str">
        <f t="shared" si="267"/>
        <v>S</v>
      </c>
      <c r="I1458" t="str">
        <f t="shared" si="268"/>
        <v>174</v>
      </c>
      <c r="J1458" t="str">
        <f t="shared" si="277"/>
        <v>46</v>
      </c>
      <c r="K1458" t="str">
        <f t="shared" si="269"/>
        <v>E</v>
      </c>
      <c r="M1458" t="str">
        <f t="shared" si="270"/>
        <v>41</v>
      </c>
      <c r="N1458">
        <f t="shared" si="271"/>
        <v>0.43333333333333335</v>
      </c>
      <c r="O1458">
        <f t="shared" si="272"/>
        <v>41.43333333333333</v>
      </c>
      <c r="Q1458">
        <f t="shared" si="273"/>
        <v>174.76666666666668</v>
      </c>
      <c r="S1458">
        <f t="shared" si="275"/>
        <v>-41.43333333333333</v>
      </c>
      <c r="T1458">
        <f t="shared" si="274"/>
        <v>174.76666666666668</v>
      </c>
    </row>
    <row r="1459" spans="2:20" x14ac:dyDescent="0.25">
      <c r="E1459" t="str">
        <f t="shared" si="266"/>
        <v/>
      </c>
      <c r="F1459" t="str">
        <f t="shared" si="276"/>
        <v/>
      </c>
      <c r="G1459" t="str">
        <f t="shared" si="267"/>
        <v/>
      </c>
      <c r="I1459" t="str">
        <f t="shared" si="268"/>
        <v/>
      </c>
      <c r="J1459" t="str">
        <f t="shared" si="277"/>
        <v/>
      </c>
      <c r="K1459" t="str">
        <f t="shared" si="269"/>
        <v/>
      </c>
      <c r="M1459" t="str">
        <f t="shared" si="270"/>
        <v/>
      </c>
      <c r="N1459" t="e">
        <f t="shared" si="271"/>
        <v>#VALUE!</v>
      </c>
      <c r="O1459" t="e">
        <f t="shared" si="272"/>
        <v>#VALUE!</v>
      </c>
      <c r="Q1459" t="e">
        <f t="shared" si="273"/>
        <v>#VALUE!</v>
      </c>
      <c r="S1459" t="e">
        <f t="shared" si="275"/>
        <v>#VALUE!</v>
      </c>
      <c r="T1459" t="e">
        <f t="shared" si="274"/>
        <v>#VALUE!</v>
      </c>
    </row>
    <row r="1460" spans="2:20" x14ac:dyDescent="0.25">
      <c r="B1460" t="s">
        <v>4219</v>
      </c>
      <c r="C1460" t="s">
        <v>4220</v>
      </c>
      <c r="E1460" t="str">
        <f t="shared" si="266"/>
        <v>43</v>
      </c>
      <c r="F1460" t="str">
        <f t="shared" si="276"/>
        <v>34</v>
      </c>
      <c r="G1460" t="str">
        <f t="shared" si="267"/>
        <v>S</v>
      </c>
      <c r="I1460" t="str">
        <f t="shared" si="268"/>
        <v>172</v>
      </c>
      <c r="J1460" t="str">
        <f t="shared" si="277"/>
        <v>52</v>
      </c>
      <c r="K1460" t="str">
        <f t="shared" si="269"/>
        <v>E</v>
      </c>
      <c r="M1460" t="str">
        <f t="shared" si="270"/>
        <v>43</v>
      </c>
      <c r="N1460">
        <f t="shared" si="271"/>
        <v>0.56666666666666665</v>
      </c>
      <c r="O1460">
        <f t="shared" si="272"/>
        <v>43.56666666666667</v>
      </c>
      <c r="Q1460">
        <f t="shared" si="273"/>
        <v>172.86666666666667</v>
      </c>
      <c r="S1460">
        <f t="shared" si="275"/>
        <v>-43.56666666666667</v>
      </c>
      <c r="T1460">
        <f t="shared" si="274"/>
        <v>172.86666666666667</v>
      </c>
    </row>
    <row r="1461" spans="2:20" x14ac:dyDescent="0.25">
      <c r="E1461" t="str">
        <f t="shared" si="266"/>
        <v/>
      </c>
      <c r="F1461" t="str">
        <f t="shared" si="276"/>
        <v/>
      </c>
      <c r="G1461" t="str">
        <f t="shared" si="267"/>
        <v/>
      </c>
      <c r="I1461" t="str">
        <f t="shared" si="268"/>
        <v/>
      </c>
      <c r="J1461" t="str">
        <f t="shared" si="277"/>
        <v/>
      </c>
      <c r="K1461" t="str">
        <f t="shared" si="269"/>
        <v/>
      </c>
      <c r="M1461" t="str">
        <f t="shared" si="270"/>
        <v/>
      </c>
      <c r="N1461" t="e">
        <f t="shared" si="271"/>
        <v>#VALUE!</v>
      </c>
      <c r="O1461" t="e">
        <f t="shared" si="272"/>
        <v>#VALUE!</v>
      </c>
      <c r="Q1461" t="e">
        <f t="shared" si="273"/>
        <v>#VALUE!</v>
      </c>
      <c r="S1461" t="e">
        <f t="shared" si="275"/>
        <v>#VALUE!</v>
      </c>
      <c r="T1461" t="e">
        <f t="shared" si="274"/>
        <v>#VALUE!</v>
      </c>
    </row>
    <row r="1462" spans="2:20" x14ac:dyDescent="0.25">
      <c r="E1462" t="str">
        <f t="shared" si="266"/>
        <v/>
      </c>
      <c r="F1462" t="str">
        <f t="shared" si="276"/>
        <v/>
      </c>
      <c r="G1462" t="str">
        <f t="shared" si="267"/>
        <v/>
      </c>
      <c r="I1462" t="str">
        <f t="shared" si="268"/>
        <v/>
      </c>
      <c r="J1462" t="str">
        <f t="shared" si="277"/>
        <v/>
      </c>
      <c r="K1462" t="str">
        <f t="shared" si="269"/>
        <v/>
      </c>
      <c r="M1462" t="str">
        <f t="shared" si="270"/>
        <v/>
      </c>
      <c r="N1462" t="e">
        <f t="shared" si="271"/>
        <v>#VALUE!</v>
      </c>
      <c r="O1462" t="e">
        <f t="shared" si="272"/>
        <v>#VALUE!</v>
      </c>
      <c r="Q1462" t="e">
        <f t="shared" si="273"/>
        <v>#VALUE!</v>
      </c>
      <c r="S1462" t="e">
        <f t="shared" si="275"/>
        <v>#VALUE!</v>
      </c>
      <c r="T1462" t="e">
        <f t="shared" si="274"/>
        <v>#VALUE!</v>
      </c>
    </row>
    <row r="1463" spans="2:20" x14ac:dyDescent="0.25">
      <c r="B1463" t="s">
        <v>4334</v>
      </c>
      <c r="C1463" t="s">
        <v>4441</v>
      </c>
      <c r="E1463" t="str">
        <f t="shared" si="266"/>
        <v>41</v>
      </c>
      <c r="F1463" t="str">
        <f t="shared" si="276"/>
        <v>09</v>
      </c>
      <c r="G1463" t="str">
        <f t="shared" si="267"/>
        <v>S</v>
      </c>
      <c r="I1463" t="str">
        <f t="shared" si="268"/>
        <v>173</v>
      </c>
      <c r="J1463" t="str">
        <f t="shared" si="277"/>
        <v>15</v>
      </c>
      <c r="K1463" t="str">
        <f t="shared" si="269"/>
        <v>E</v>
      </c>
      <c r="M1463" t="str">
        <f t="shared" si="270"/>
        <v>41</v>
      </c>
      <c r="N1463">
        <f t="shared" si="271"/>
        <v>0.15</v>
      </c>
      <c r="O1463">
        <f t="shared" si="272"/>
        <v>41.15</v>
      </c>
      <c r="Q1463">
        <f t="shared" si="273"/>
        <v>173.25</v>
      </c>
      <c r="S1463">
        <f t="shared" si="275"/>
        <v>-41.15</v>
      </c>
      <c r="T1463">
        <f t="shared" si="274"/>
        <v>173.25</v>
      </c>
    </row>
    <row r="1464" spans="2:20" x14ac:dyDescent="0.25">
      <c r="B1464" t="s">
        <v>5006</v>
      </c>
      <c r="C1464" t="s">
        <v>5007</v>
      </c>
      <c r="E1464" t="str">
        <f t="shared" si="266"/>
        <v>41</v>
      </c>
      <c r="F1464" t="str">
        <f t="shared" si="276"/>
        <v>01</v>
      </c>
      <c r="G1464" t="str">
        <f t="shared" si="267"/>
        <v>S</v>
      </c>
      <c r="I1464" t="str">
        <f t="shared" si="268"/>
        <v>173</v>
      </c>
      <c r="J1464" t="str">
        <f t="shared" si="277"/>
        <v>24</v>
      </c>
      <c r="K1464" t="str">
        <f t="shared" si="269"/>
        <v>E</v>
      </c>
      <c r="M1464" t="str">
        <f t="shared" si="270"/>
        <v>41</v>
      </c>
      <c r="N1464">
        <f t="shared" si="271"/>
        <v>1.6666666666666666E-2</v>
      </c>
      <c r="O1464">
        <f t="shared" si="272"/>
        <v>41.016666666666666</v>
      </c>
      <c r="Q1464">
        <f t="shared" si="273"/>
        <v>173.4</v>
      </c>
      <c r="S1464">
        <f t="shared" si="275"/>
        <v>-41.016666666666666</v>
      </c>
      <c r="T1464">
        <f t="shared" si="274"/>
        <v>173.4</v>
      </c>
    </row>
    <row r="1465" spans="2:20" x14ac:dyDescent="0.25">
      <c r="B1465" t="s">
        <v>4226</v>
      </c>
      <c r="C1465" t="s">
        <v>4823</v>
      </c>
      <c r="E1465" t="str">
        <f t="shared" si="266"/>
        <v>41</v>
      </c>
      <c r="F1465" t="str">
        <f t="shared" si="276"/>
        <v>23</v>
      </c>
      <c r="G1465" t="str">
        <f t="shared" si="267"/>
        <v>S</v>
      </c>
      <c r="I1465" t="str">
        <f t="shared" si="268"/>
        <v>174</v>
      </c>
      <c r="J1465" t="str">
        <f t="shared" si="277"/>
        <v>49</v>
      </c>
      <c r="K1465" t="str">
        <f t="shared" si="269"/>
        <v>E</v>
      </c>
      <c r="M1465" t="str">
        <f t="shared" si="270"/>
        <v>41</v>
      </c>
      <c r="N1465">
        <f t="shared" si="271"/>
        <v>0.38333333333333336</v>
      </c>
      <c r="O1465">
        <f t="shared" si="272"/>
        <v>41.383333333333333</v>
      </c>
      <c r="Q1465">
        <f t="shared" si="273"/>
        <v>174.81666666666666</v>
      </c>
      <c r="S1465">
        <f t="shared" si="275"/>
        <v>-41.383333333333333</v>
      </c>
      <c r="T1465">
        <f t="shared" si="274"/>
        <v>174.81666666666666</v>
      </c>
    </row>
    <row r="1466" spans="2:20" x14ac:dyDescent="0.25">
      <c r="B1466" t="s">
        <v>4891</v>
      </c>
      <c r="C1466" t="s">
        <v>4441</v>
      </c>
      <c r="E1466" t="str">
        <f t="shared" si="266"/>
        <v>41</v>
      </c>
      <c r="F1466" t="str">
        <f t="shared" si="276"/>
        <v>13</v>
      </c>
      <c r="G1466" t="str">
        <f t="shared" si="267"/>
        <v>S</v>
      </c>
      <c r="I1466" t="str">
        <f t="shared" si="268"/>
        <v>173</v>
      </c>
      <c r="J1466" t="str">
        <f t="shared" si="277"/>
        <v>15</v>
      </c>
      <c r="K1466" t="str">
        <f t="shared" si="269"/>
        <v>E</v>
      </c>
      <c r="M1466" t="str">
        <f t="shared" si="270"/>
        <v>41</v>
      </c>
      <c r="N1466">
        <f t="shared" si="271"/>
        <v>0.21666666666666667</v>
      </c>
      <c r="O1466">
        <f t="shared" si="272"/>
        <v>41.216666666666669</v>
      </c>
      <c r="Q1466">
        <f t="shared" si="273"/>
        <v>173.25</v>
      </c>
      <c r="S1466">
        <f t="shared" si="275"/>
        <v>-41.216666666666669</v>
      </c>
      <c r="T1466">
        <f t="shared" si="274"/>
        <v>173.25</v>
      </c>
    </row>
    <row r="1467" spans="2:20" x14ac:dyDescent="0.25">
      <c r="E1467" t="str">
        <f t="shared" si="266"/>
        <v/>
      </c>
      <c r="F1467" t="str">
        <f t="shared" si="276"/>
        <v/>
      </c>
      <c r="G1467" t="str">
        <f t="shared" si="267"/>
        <v/>
      </c>
      <c r="I1467" t="str">
        <f t="shared" si="268"/>
        <v/>
      </c>
      <c r="J1467" t="str">
        <f t="shared" si="277"/>
        <v/>
      </c>
      <c r="K1467" t="str">
        <f t="shared" si="269"/>
        <v/>
      </c>
      <c r="M1467" t="str">
        <f t="shared" si="270"/>
        <v/>
      </c>
      <c r="N1467" t="e">
        <f t="shared" si="271"/>
        <v>#VALUE!</v>
      </c>
      <c r="O1467" t="e">
        <f t="shared" si="272"/>
        <v>#VALUE!</v>
      </c>
      <c r="Q1467" t="e">
        <f t="shared" si="273"/>
        <v>#VALUE!</v>
      </c>
      <c r="S1467" t="e">
        <f t="shared" si="275"/>
        <v>#VALUE!</v>
      </c>
      <c r="T1467" t="e">
        <f t="shared" si="274"/>
        <v>#VALUE!</v>
      </c>
    </row>
    <row r="1468" spans="2:20" x14ac:dyDescent="0.25">
      <c r="E1468" t="str">
        <f t="shared" si="266"/>
        <v/>
      </c>
      <c r="F1468" t="str">
        <f t="shared" si="276"/>
        <v/>
      </c>
      <c r="G1468" t="str">
        <f t="shared" si="267"/>
        <v/>
      </c>
      <c r="I1468" t="str">
        <f t="shared" si="268"/>
        <v/>
      </c>
      <c r="J1468" t="str">
        <f t="shared" si="277"/>
        <v/>
      </c>
      <c r="K1468" t="str">
        <f t="shared" si="269"/>
        <v/>
      </c>
      <c r="M1468" t="str">
        <f t="shared" si="270"/>
        <v/>
      </c>
      <c r="N1468" t="e">
        <f t="shared" si="271"/>
        <v>#VALUE!</v>
      </c>
      <c r="O1468" t="e">
        <f t="shared" si="272"/>
        <v>#VALUE!</v>
      </c>
      <c r="Q1468" t="e">
        <f t="shared" si="273"/>
        <v>#VALUE!</v>
      </c>
      <c r="S1468" t="e">
        <f t="shared" si="275"/>
        <v>#VALUE!</v>
      </c>
      <c r="T1468" t="e">
        <f t="shared" si="274"/>
        <v>#VALUE!</v>
      </c>
    </row>
    <row r="1469" spans="2:20" x14ac:dyDescent="0.25">
      <c r="B1469" t="s">
        <v>4343</v>
      </c>
      <c r="C1469" t="s">
        <v>5008</v>
      </c>
      <c r="E1469" t="str">
        <f t="shared" si="266"/>
        <v>39</v>
      </c>
      <c r="F1469" t="str">
        <f t="shared" si="276"/>
        <v>25</v>
      </c>
      <c r="G1469" t="str">
        <f t="shared" si="267"/>
        <v>S</v>
      </c>
      <c r="I1469" t="str">
        <f t="shared" si="268"/>
        <v>177</v>
      </c>
      <c r="J1469" t="str">
        <f t="shared" si="277"/>
        <v>02</v>
      </c>
      <c r="K1469" t="str">
        <f t="shared" si="269"/>
        <v>E</v>
      </c>
      <c r="M1469" t="str">
        <f t="shared" si="270"/>
        <v>39</v>
      </c>
      <c r="N1469">
        <f t="shared" si="271"/>
        <v>0.41666666666666669</v>
      </c>
      <c r="O1469">
        <f t="shared" si="272"/>
        <v>39.416666666666664</v>
      </c>
      <c r="Q1469">
        <f t="shared" si="273"/>
        <v>177.03333333333333</v>
      </c>
      <c r="S1469">
        <f t="shared" si="275"/>
        <v>-39.416666666666664</v>
      </c>
      <c r="T1469">
        <f t="shared" si="274"/>
        <v>177.03333333333333</v>
      </c>
    </row>
    <row r="1470" spans="2:20" x14ac:dyDescent="0.25">
      <c r="E1470" t="str">
        <f t="shared" si="266"/>
        <v/>
      </c>
      <c r="F1470" t="str">
        <f t="shared" si="276"/>
        <v/>
      </c>
      <c r="G1470" t="str">
        <f t="shared" si="267"/>
        <v/>
      </c>
      <c r="I1470" t="str">
        <f t="shared" si="268"/>
        <v/>
      </c>
      <c r="J1470" t="str">
        <f t="shared" si="277"/>
        <v/>
      </c>
      <c r="K1470" t="str">
        <f t="shared" si="269"/>
        <v/>
      </c>
      <c r="M1470" t="str">
        <f t="shared" si="270"/>
        <v/>
      </c>
      <c r="N1470" t="e">
        <f t="shared" si="271"/>
        <v>#VALUE!</v>
      </c>
      <c r="O1470" t="e">
        <f t="shared" si="272"/>
        <v>#VALUE!</v>
      </c>
      <c r="Q1470" t="e">
        <f t="shared" si="273"/>
        <v>#VALUE!</v>
      </c>
      <c r="S1470" t="e">
        <f t="shared" si="275"/>
        <v>#VALUE!</v>
      </c>
      <c r="T1470" t="e">
        <f t="shared" si="274"/>
        <v>#VALUE!</v>
      </c>
    </row>
    <row r="1471" spans="2:20" x14ac:dyDescent="0.25">
      <c r="E1471" t="str">
        <f t="shared" si="266"/>
        <v/>
      </c>
      <c r="F1471" t="str">
        <f t="shared" si="276"/>
        <v/>
      </c>
      <c r="G1471" t="str">
        <f t="shared" si="267"/>
        <v/>
      </c>
      <c r="I1471" t="str">
        <f t="shared" si="268"/>
        <v/>
      </c>
      <c r="J1471" t="str">
        <f t="shared" si="277"/>
        <v/>
      </c>
      <c r="K1471" t="str">
        <f t="shared" si="269"/>
        <v/>
      </c>
      <c r="M1471" t="str">
        <f t="shared" si="270"/>
        <v/>
      </c>
      <c r="N1471" t="e">
        <f t="shared" si="271"/>
        <v>#VALUE!</v>
      </c>
      <c r="O1471" t="e">
        <f t="shared" si="272"/>
        <v>#VALUE!</v>
      </c>
      <c r="Q1471" t="e">
        <f t="shared" si="273"/>
        <v>#VALUE!</v>
      </c>
      <c r="S1471" t="e">
        <f t="shared" si="275"/>
        <v>#VALUE!</v>
      </c>
      <c r="T1471" t="e">
        <f t="shared" si="274"/>
        <v>#VALUE!</v>
      </c>
    </row>
    <row r="1472" spans="2:20" x14ac:dyDescent="0.25">
      <c r="E1472" t="str">
        <f t="shared" si="266"/>
        <v/>
      </c>
      <c r="F1472" t="str">
        <f t="shared" si="276"/>
        <v/>
      </c>
      <c r="G1472" t="str">
        <f t="shared" si="267"/>
        <v/>
      </c>
      <c r="I1472" t="str">
        <f t="shared" si="268"/>
        <v/>
      </c>
      <c r="J1472" t="str">
        <f t="shared" si="277"/>
        <v/>
      </c>
      <c r="K1472" t="str">
        <f t="shared" si="269"/>
        <v/>
      </c>
      <c r="M1472" t="str">
        <f t="shared" si="270"/>
        <v/>
      </c>
      <c r="N1472" t="e">
        <f t="shared" si="271"/>
        <v>#VALUE!</v>
      </c>
      <c r="O1472" t="e">
        <f t="shared" si="272"/>
        <v>#VALUE!</v>
      </c>
      <c r="Q1472" t="e">
        <f t="shared" si="273"/>
        <v>#VALUE!</v>
      </c>
      <c r="S1472" t="e">
        <f t="shared" si="275"/>
        <v>#VALUE!</v>
      </c>
      <c r="T1472" t="e">
        <f t="shared" si="274"/>
        <v>#VALUE!</v>
      </c>
    </row>
    <row r="1473" spans="2:20" x14ac:dyDescent="0.25">
      <c r="B1473" t="s">
        <v>4238</v>
      </c>
      <c r="C1473" t="s">
        <v>4521</v>
      </c>
      <c r="E1473" t="str">
        <f t="shared" si="266"/>
        <v>37</v>
      </c>
      <c r="F1473" t="str">
        <f t="shared" si="276"/>
        <v>32</v>
      </c>
      <c r="G1473" t="str">
        <f t="shared" si="267"/>
        <v>S</v>
      </c>
      <c r="I1473" t="str">
        <f t="shared" si="268"/>
        <v>176</v>
      </c>
      <c r="J1473" t="str">
        <f t="shared" si="277"/>
        <v>14</v>
      </c>
      <c r="K1473" t="str">
        <f t="shared" si="269"/>
        <v>E</v>
      </c>
      <c r="M1473" t="str">
        <f t="shared" si="270"/>
        <v>37</v>
      </c>
      <c r="N1473">
        <f t="shared" si="271"/>
        <v>0.53333333333333333</v>
      </c>
      <c r="O1473">
        <f t="shared" si="272"/>
        <v>37.533333333333331</v>
      </c>
      <c r="Q1473">
        <f t="shared" si="273"/>
        <v>176.23333333333332</v>
      </c>
      <c r="S1473">
        <f t="shared" si="275"/>
        <v>-37.533333333333331</v>
      </c>
      <c r="T1473">
        <f t="shared" si="274"/>
        <v>176.23333333333332</v>
      </c>
    </row>
    <row r="1474" spans="2:20" x14ac:dyDescent="0.25">
      <c r="B1474" t="s">
        <v>4343</v>
      </c>
      <c r="C1474" t="s">
        <v>4344</v>
      </c>
      <c r="E1474" t="str">
        <f t="shared" ref="E1474:E1537" si="278">LEFT(B1474,2)</f>
        <v>39</v>
      </c>
      <c r="F1474" t="str">
        <f t="shared" si="276"/>
        <v>25</v>
      </c>
      <c r="G1474" t="str">
        <f t="shared" ref="G1474:G1537" si="279">RIGHT(B1474,1)</f>
        <v>S</v>
      </c>
      <c r="I1474" t="str">
        <f t="shared" ref="I1474:I1537" si="280">LEFT(C1474,3)</f>
        <v>176</v>
      </c>
      <c r="J1474" t="str">
        <f t="shared" si="277"/>
        <v>57</v>
      </c>
      <c r="K1474" t="str">
        <f t="shared" ref="K1474:K1537" si="281">RIGHT(C1474,1)</f>
        <v>E</v>
      </c>
      <c r="M1474" t="str">
        <f t="shared" ref="M1474:M1537" si="282">E1474</f>
        <v>39</v>
      </c>
      <c r="N1474">
        <f t="shared" ref="N1474:N1537" si="283">F1474/60</f>
        <v>0.41666666666666669</v>
      </c>
      <c r="O1474">
        <f t="shared" ref="O1474:O1537" si="284">M1474+N1474</f>
        <v>39.416666666666664</v>
      </c>
      <c r="Q1474">
        <f t="shared" ref="Q1474:Q1537" si="285">I1474+J1474/60</f>
        <v>176.95</v>
      </c>
      <c r="S1474">
        <f t="shared" si="275"/>
        <v>-39.416666666666664</v>
      </c>
      <c r="T1474">
        <f t="shared" ref="T1474:T1537" si="286">IF(K1474 ="W",-Q1474,Q1474)</f>
        <v>176.95</v>
      </c>
    </row>
    <row r="1475" spans="2:20" x14ac:dyDescent="0.25">
      <c r="E1475" t="str">
        <f t="shared" si="278"/>
        <v/>
      </c>
      <c r="F1475" t="str">
        <f t="shared" si="276"/>
        <v/>
      </c>
      <c r="G1475" t="str">
        <f t="shared" si="279"/>
        <v/>
      </c>
      <c r="I1475" t="str">
        <f t="shared" si="280"/>
        <v/>
      </c>
      <c r="J1475" t="str">
        <f t="shared" si="277"/>
        <v/>
      </c>
      <c r="K1475" t="str">
        <f t="shared" si="281"/>
        <v/>
      </c>
      <c r="M1475" t="str">
        <f t="shared" si="282"/>
        <v/>
      </c>
      <c r="N1475" t="e">
        <f t="shared" si="283"/>
        <v>#VALUE!</v>
      </c>
      <c r="O1475" t="e">
        <f t="shared" si="284"/>
        <v>#VALUE!</v>
      </c>
      <c r="Q1475" t="e">
        <f t="shared" si="285"/>
        <v>#VALUE!</v>
      </c>
      <c r="S1475" t="e">
        <f t="shared" ref="S1475:S1538" si="287">IF(G1475 ="S",-O1475,O1475)</f>
        <v>#VALUE!</v>
      </c>
      <c r="T1475" t="e">
        <f t="shared" si="286"/>
        <v>#VALUE!</v>
      </c>
    </row>
    <row r="1476" spans="2:20" x14ac:dyDescent="0.25">
      <c r="E1476" t="str">
        <f t="shared" si="278"/>
        <v/>
      </c>
      <c r="F1476" t="str">
        <f t="shared" ref="F1476:F1539" si="288">MID(B1476,3,2)</f>
        <v/>
      </c>
      <c r="G1476" t="str">
        <f t="shared" si="279"/>
        <v/>
      </c>
      <c r="I1476" t="str">
        <f t="shared" si="280"/>
        <v/>
      </c>
      <c r="J1476" t="str">
        <f t="shared" ref="J1476:J1539" si="289">MID(C1476,4,2)</f>
        <v/>
      </c>
      <c r="K1476" t="str">
        <f t="shared" si="281"/>
        <v/>
      </c>
      <c r="M1476" t="str">
        <f t="shared" si="282"/>
        <v/>
      </c>
      <c r="N1476" t="e">
        <f t="shared" si="283"/>
        <v>#VALUE!</v>
      </c>
      <c r="O1476" t="e">
        <f t="shared" si="284"/>
        <v>#VALUE!</v>
      </c>
      <c r="Q1476" t="e">
        <f t="shared" si="285"/>
        <v>#VALUE!</v>
      </c>
      <c r="S1476" t="e">
        <f t="shared" si="287"/>
        <v>#VALUE!</v>
      </c>
      <c r="T1476" t="e">
        <f t="shared" si="286"/>
        <v>#VALUE!</v>
      </c>
    </row>
    <row r="1477" spans="2:20" x14ac:dyDescent="0.25">
      <c r="E1477" t="str">
        <f t="shared" si="278"/>
        <v/>
      </c>
      <c r="F1477" t="str">
        <f t="shared" si="288"/>
        <v/>
      </c>
      <c r="G1477" t="str">
        <f t="shared" si="279"/>
        <v/>
      </c>
      <c r="I1477" t="str">
        <f t="shared" si="280"/>
        <v/>
      </c>
      <c r="J1477" t="str">
        <f t="shared" si="289"/>
        <v/>
      </c>
      <c r="K1477" t="str">
        <f t="shared" si="281"/>
        <v/>
      </c>
      <c r="M1477" t="str">
        <f t="shared" si="282"/>
        <v/>
      </c>
      <c r="N1477" t="e">
        <f t="shared" si="283"/>
        <v>#VALUE!</v>
      </c>
      <c r="O1477" t="e">
        <f t="shared" si="284"/>
        <v>#VALUE!</v>
      </c>
      <c r="Q1477" t="e">
        <f t="shared" si="285"/>
        <v>#VALUE!</v>
      </c>
      <c r="S1477" t="e">
        <f t="shared" si="287"/>
        <v>#VALUE!</v>
      </c>
      <c r="T1477" t="e">
        <f t="shared" si="286"/>
        <v>#VALUE!</v>
      </c>
    </row>
    <row r="1478" spans="2:20" x14ac:dyDescent="0.25">
      <c r="B1478" t="s">
        <v>4831</v>
      </c>
      <c r="C1478" t="s">
        <v>4241</v>
      </c>
      <c r="E1478" t="str">
        <f t="shared" si="278"/>
        <v>36</v>
      </c>
      <c r="F1478" t="str">
        <f t="shared" si="288"/>
        <v>42</v>
      </c>
      <c r="G1478" t="str">
        <f t="shared" si="279"/>
        <v>S</v>
      </c>
      <c r="I1478" t="str">
        <f t="shared" si="280"/>
        <v>174</v>
      </c>
      <c r="J1478" t="str">
        <f t="shared" si="289"/>
        <v>52</v>
      </c>
      <c r="K1478" t="str">
        <f t="shared" si="281"/>
        <v>E</v>
      </c>
      <c r="M1478" t="str">
        <f t="shared" si="282"/>
        <v>36</v>
      </c>
      <c r="N1478">
        <f t="shared" si="283"/>
        <v>0.7</v>
      </c>
      <c r="O1478">
        <f t="shared" si="284"/>
        <v>36.700000000000003</v>
      </c>
      <c r="Q1478">
        <f t="shared" si="285"/>
        <v>174.86666666666667</v>
      </c>
      <c r="S1478">
        <f t="shared" si="287"/>
        <v>-36.700000000000003</v>
      </c>
      <c r="T1478">
        <f t="shared" si="286"/>
        <v>174.86666666666667</v>
      </c>
    </row>
    <row r="1479" spans="2:20" x14ac:dyDescent="0.25">
      <c r="B1479" t="s">
        <v>4522</v>
      </c>
      <c r="C1479" t="s">
        <v>5009</v>
      </c>
      <c r="E1479" t="str">
        <f t="shared" si="278"/>
        <v>37</v>
      </c>
      <c r="F1479" t="str">
        <f t="shared" si="288"/>
        <v>34</v>
      </c>
      <c r="G1479" t="str">
        <f t="shared" si="279"/>
        <v>S</v>
      </c>
      <c r="I1479" t="str">
        <f t="shared" si="280"/>
        <v>176</v>
      </c>
      <c r="J1479" t="str">
        <f t="shared" si="289"/>
        <v>10</v>
      </c>
      <c r="K1479" t="str">
        <f t="shared" si="281"/>
        <v>E</v>
      </c>
      <c r="M1479" t="str">
        <f t="shared" si="282"/>
        <v>37</v>
      </c>
      <c r="N1479">
        <f t="shared" si="283"/>
        <v>0.56666666666666665</v>
      </c>
      <c r="O1479">
        <f t="shared" si="284"/>
        <v>37.56666666666667</v>
      </c>
      <c r="Q1479">
        <f t="shared" si="285"/>
        <v>176.16666666666666</v>
      </c>
      <c r="S1479">
        <f t="shared" si="287"/>
        <v>-37.56666666666667</v>
      </c>
      <c r="T1479">
        <f t="shared" si="286"/>
        <v>176.16666666666666</v>
      </c>
    </row>
    <row r="1480" spans="2:20" x14ac:dyDescent="0.25">
      <c r="E1480" t="str">
        <f t="shared" si="278"/>
        <v/>
      </c>
      <c r="F1480" t="str">
        <f t="shared" si="288"/>
        <v/>
      </c>
      <c r="G1480" t="str">
        <f t="shared" si="279"/>
        <v/>
      </c>
      <c r="I1480" t="str">
        <f t="shared" si="280"/>
        <v/>
      </c>
      <c r="J1480" t="str">
        <f t="shared" si="289"/>
        <v/>
      </c>
      <c r="K1480" t="str">
        <f t="shared" si="281"/>
        <v/>
      </c>
      <c r="M1480" t="str">
        <f t="shared" si="282"/>
        <v/>
      </c>
      <c r="N1480" t="e">
        <f t="shared" si="283"/>
        <v>#VALUE!</v>
      </c>
      <c r="O1480" t="e">
        <f t="shared" si="284"/>
        <v>#VALUE!</v>
      </c>
      <c r="Q1480" t="e">
        <f t="shared" si="285"/>
        <v>#VALUE!</v>
      </c>
      <c r="S1480" t="e">
        <f t="shared" si="287"/>
        <v>#VALUE!</v>
      </c>
      <c r="T1480" t="e">
        <f t="shared" si="286"/>
        <v>#VALUE!</v>
      </c>
    </row>
    <row r="1481" spans="2:20" x14ac:dyDescent="0.25">
      <c r="E1481" t="str">
        <f t="shared" si="278"/>
        <v/>
      </c>
      <c r="F1481" t="str">
        <f t="shared" si="288"/>
        <v/>
      </c>
      <c r="G1481" t="str">
        <f t="shared" si="279"/>
        <v/>
      </c>
      <c r="I1481" t="str">
        <f t="shared" si="280"/>
        <v/>
      </c>
      <c r="J1481" t="str">
        <f t="shared" si="289"/>
        <v/>
      </c>
      <c r="K1481" t="str">
        <f t="shared" si="281"/>
        <v/>
      </c>
      <c r="M1481" t="str">
        <f t="shared" si="282"/>
        <v/>
      </c>
      <c r="N1481" t="e">
        <f t="shared" si="283"/>
        <v>#VALUE!</v>
      </c>
      <c r="O1481" t="e">
        <f t="shared" si="284"/>
        <v>#VALUE!</v>
      </c>
      <c r="Q1481" t="e">
        <f t="shared" si="285"/>
        <v>#VALUE!</v>
      </c>
      <c r="S1481" t="e">
        <f t="shared" si="287"/>
        <v>#VALUE!</v>
      </c>
      <c r="T1481" t="e">
        <f t="shared" si="286"/>
        <v>#VALUE!</v>
      </c>
    </row>
    <row r="1482" spans="2:20" x14ac:dyDescent="0.25">
      <c r="B1482" t="s">
        <v>5010</v>
      </c>
      <c r="C1482" t="s">
        <v>5011</v>
      </c>
      <c r="E1482" t="str">
        <f t="shared" si="278"/>
        <v>32</v>
      </c>
      <c r="F1482" t="str">
        <f t="shared" si="288"/>
        <v>48</v>
      </c>
      <c r="G1482" t="str">
        <f t="shared" si="279"/>
        <v>S</v>
      </c>
      <c r="I1482" t="str">
        <f t="shared" si="280"/>
        <v>173</v>
      </c>
      <c r="J1482" t="str">
        <f t="shared" si="289"/>
        <v>32</v>
      </c>
      <c r="K1482" t="str">
        <f t="shared" si="281"/>
        <v>E</v>
      </c>
      <c r="M1482" t="str">
        <f t="shared" si="282"/>
        <v>32</v>
      </c>
      <c r="N1482">
        <f t="shared" si="283"/>
        <v>0.8</v>
      </c>
      <c r="O1482">
        <f t="shared" si="284"/>
        <v>32.799999999999997</v>
      </c>
      <c r="Q1482">
        <f t="shared" si="285"/>
        <v>173.53333333333333</v>
      </c>
      <c r="S1482">
        <f t="shared" si="287"/>
        <v>-32.799999999999997</v>
      </c>
      <c r="T1482">
        <f t="shared" si="286"/>
        <v>173.53333333333333</v>
      </c>
    </row>
    <row r="1483" spans="2:20" x14ac:dyDescent="0.25">
      <c r="B1483" t="s">
        <v>4350</v>
      </c>
      <c r="C1483" t="s">
        <v>4241</v>
      </c>
      <c r="E1483" t="str">
        <f t="shared" si="278"/>
        <v>36</v>
      </c>
      <c r="F1483" t="str">
        <f t="shared" si="288"/>
        <v>44</v>
      </c>
      <c r="G1483" t="str">
        <f t="shared" si="279"/>
        <v>S</v>
      </c>
      <c r="I1483" t="str">
        <f t="shared" si="280"/>
        <v>174</v>
      </c>
      <c r="J1483" t="str">
        <f t="shared" si="289"/>
        <v>52</v>
      </c>
      <c r="K1483" t="str">
        <f t="shared" si="281"/>
        <v>E</v>
      </c>
      <c r="M1483" t="str">
        <f t="shared" si="282"/>
        <v>36</v>
      </c>
      <c r="N1483">
        <f t="shared" si="283"/>
        <v>0.73333333333333328</v>
      </c>
      <c r="O1483">
        <f t="shared" si="284"/>
        <v>36.733333333333334</v>
      </c>
      <c r="Q1483">
        <f t="shared" si="285"/>
        <v>174.86666666666667</v>
      </c>
      <c r="S1483">
        <f t="shared" si="287"/>
        <v>-36.733333333333334</v>
      </c>
      <c r="T1483">
        <f t="shared" si="286"/>
        <v>174.86666666666667</v>
      </c>
    </row>
    <row r="1484" spans="2:20" x14ac:dyDescent="0.25">
      <c r="B1484" t="s">
        <v>5012</v>
      </c>
      <c r="C1484" t="s">
        <v>5013</v>
      </c>
      <c r="E1484" t="str">
        <f t="shared" si="278"/>
        <v>30</v>
      </c>
      <c r="F1484" t="str">
        <f t="shared" si="288"/>
        <v>11</v>
      </c>
      <c r="G1484" t="str">
        <f t="shared" si="279"/>
        <v>S</v>
      </c>
      <c r="I1484" t="str">
        <f t="shared" si="280"/>
        <v>166</v>
      </c>
      <c r="J1484" t="str">
        <f t="shared" si="289"/>
        <v>14</v>
      </c>
      <c r="K1484" t="str">
        <f t="shared" si="281"/>
        <v>E</v>
      </c>
      <c r="M1484" t="str">
        <f t="shared" si="282"/>
        <v>30</v>
      </c>
      <c r="N1484">
        <f t="shared" si="283"/>
        <v>0.18333333333333332</v>
      </c>
      <c r="O1484">
        <f t="shared" si="284"/>
        <v>30.183333333333334</v>
      </c>
      <c r="Q1484">
        <f t="shared" si="285"/>
        <v>166.23333333333332</v>
      </c>
      <c r="S1484">
        <f t="shared" si="287"/>
        <v>-30.183333333333334</v>
      </c>
      <c r="T1484">
        <f t="shared" si="286"/>
        <v>166.23333333333332</v>
      </c>
    </row>
    <row r="1485" spans="2:20" x14ac:dyDescent="0.25">
      <c r="B1485" t="s">
        <v>4029</v>
      </c>
      <c r="C1485" t="s">
        <v>5014</v>
      </c>
      <c r="E1485" t="str">
        <f t="shared" si="278"/>
        <v>27</v>
      </c>
      <c r="F1485" t="str">
        <f t="shared" si="288"/>
        <v>45</v>
      </c>
      <c r="G1485" t="str">
        <f t="shared" si="279"/>
        <v>S</v>
      </c>
      <c r="I1485" t="str">
        <f t="shared" si="280"/>
        <v>158</v>
      </c>
      <c r="J1485" t="str">
        <f t="shared" si="289"/>
        <v>03</v>
      </c>
      <c r="K1485" t="str">
        <f t="shared" si="281"/>
        <v>E</v>
      </c>
      <c r="M1485" t="str">
        <f t="shared" si="282"/>
        <v>27</v>
      </c>
      <c r="N1485">
        <f t="shared" si="283"/>
        <v>0.75</v>
      </c>
      <c r="O1485">
        <f t="shared" si="284"/>
        <v>27.75</v>
      </c>
      <c r="Q1485">
        <f t="shared" si="285"/>
        <v>158.05000000000001</v>
      </c>
      <c r="S1485">
        <f t="shared" si="287"/>
        <v>-27.75</v>
      </c>
      <c r="T1485">
        <f t="shared" si="286"/>
        <v>158.05000000000001</v>
      </c>
    </row>
    <row r="1486" spans="2:20" x14ac:dyDescent="0.25">
      <c r="E1486" t="str">
        <f t="shared" si="278"/>
        <v/>
      </c>
      <c r="F1486" t="str">
        <f t="shared" si="288"/>
        <v/>
      </c>
      <c r="G1486" t="str">
        <f t="shared" si="279"/>
        <v/>
      </c>
      <c r="I1486" t="str">
        <f t="shared" si="280"/>
        <v/>
      </c>
      <c r="J1486" t="str">
        <f t="shared" si="289"/>
        <v/>
      </c>
      <c r="K1486" t="str">
        <f t="shared" si="281"/>
        <v/>
      </c>
      <c r="M1486" t="str">
        <f t="shared" si="282"/>
        <v/>
      </c>
      <c r="N1486" t="e">
        <f t="shared" si="283"/>
        <v>#VALUE!</v>
      </c>
      <c r="O1486" t="e">
        <f t="shared" si="284"/>
        <v>#VALUE!</v>
      </c>
      <c r="Q1486" t="e">
        <f t="shared" si="285"/>
        <v>#VALUE!</v>
      </c>
      <c r="S1486" t="e">
        <f t="shared" si="287"/>
        <v>#VALUE!</v>
      </c>
      <c r="T1486" t="e">
        <f t="shared" si="286"/>
        <v>#VALUE!</v>
      </c>
    </row>
    <row r="1487" spans="2:20" x14ac:dyDescent="0.25">
      <c r="B1487" t="s">
        <v>4251</v>
      </c>
      <c r="C1487" t="s">
        <v>4357</v>
      </c>
      <c r="E1487" t="str">
        <f t="shared" si="278"/>
        <v>26</v>
      </c>
      <c r="F1487" t="str">
        <f t="shared" si="288"/>
        <v>42</v>
      </c>
      <c r="G1487" t="str">
        <f t="shared" si="279"/>
        <v>S</v>
      </c>
      <c r="I1487" t="str">
        <f t="shared" si="280"/>
        <v>153</v>
      </c>
      <c r="J1487" t="str">
        <f t="shared" si="289"/>
        <v>18</v>
      </c>
      <c r="K1487" t="str">
        <f t="shared" si="281"/>
        <v>E</v>
      </c>
      <c r="M1487" t="str">
        <f t="shared" si="282"/>
        <v>26</v>
      </c>
      <c r="N1487">
        <f t="shared" si="283"/>
        <v>0.7</v>
      </c>
      <c r="O1487">
        <f t="shared" si="284"/>
        <v>26.7</v>
      </c>
      <c r="Q1487">
        <f t="shared" si="285"/>
        <v>153.30000000000001</v>
      </c>
      <c r="S1487">
        <f t="shared" si="287"/>
        <v>-26.7</v>
      </c>
      <c r="T1487">
        <f t="shared" si="286"/>
        <v>153.30000000000001</v>
      </c>
    </row>
    <row r="1488" spans="2:20" x14ac:dyDescent="0.25">
      <c r="E1488" t="str">
        <f t="shared" si="278"/>
        <v/>
      </c>
      <c r="F1488" t="str">
        <f t="shared" si="288"/>
        <v/>
      </c>
      <c r="G1488" t="str">
        <f t="shared" si="279"/>
        <v/>
      </c>
      <c r="I1488" t="str">
        <f t="shared" si="280"/>
        <v/>
      </c>
      <c r="J1488" t="str">
        <f t="shared" si="289"/>
        <v/>
      </c>
      <c r="K1488" t="str">
        <f t="shared" si="281"/>
        <v/>
      </c>
      <c r="M1488" t="str">
        <f t="shared" si="282"/>
        <v/>
      </c>
      <c r="N1488" t="e">
        <f t="shared" si="283"/>
        <v>#VALUE!</v>
      </c>
      <c r="O1488" t="e">
        <f t="shared" si="284"/>
        <v>#VALUE!</v>
      </c>
      <c r="Q1488" t="e">
        <f t="shared" si="285"/>
        <v>#VALUE!</v>
      </c>
      <c r="S1488" t="e">
        <f t="shared" si="287"/>
        <v>#VALUE!</v>
      </c>
      <c r="T1488" t="e">
        <f t="shared" si="286"/>
        <v>#VALUE!</v>
      </c>
    </row>
    <row r="1489" spans="5:20" x14ac:dyDescent="0.25">
      <c r="E1489" t="str">
        <f t="shared" si="278"/>
        <v/>
      </c>
      <c r="F1489" t="str">
        <f t="shared" si="288"/>
        <v/>
      </c>
      <c r="G1489" t="str">
        <f t="shared" si="279"/>
        <v/>
      </c>
      <c r="I1489" t="str">
        <f t="shared" si="280"/>
        <v/>
      </c>
      <c r="J1489" t="str">
        <f t="shared" si="289"/>
        <v/>
      </c>
      <c r="K1489" t="str">
        <f t="shared" si="281"/>
        <v/>
      </c>
      <c r="M1489" t="str">
        <f t="shared" si="282"/>
        <v/>
      </c>
      <c r="N1489" t="e">
        <f t="shared" si="283"/>
        <v>#VALUE!</v>
      </c>
      <c r="O1489" t="e">
        <f t="shared" si="284"/>
        <v>#VALUE!</v>
      </c>
      <c r="Q1489" t="e">
        <f t="shared" si="285"/>
        <v>#VALUE!</v>
      </c>
      <c r="S1489" t="e">
        <f t="shared" si="287"/>
        <v>#VALUE!</v>
      </c>
      <c r="T1489" t="e">
        <f t="shared" si="286"/>
        <v>#VALUE!</v>
      </c>
    </row>
    <row r="1490" spans="5:20" x14ac:dyDescent="0.25">
      <c r="E1490" t="str">
        <f t="shared" si="278"/>
        <v/>
      </c>
      <c r="F1490" t="str">
        <f t="shared" si="288"/>
        <v/>
      </c>
      <c r="G1490" t="str">
        <f t="shared" si="279"/>
        <v/>
      </c>
      <c r="I1490" t="str">
        <f t="shared" si="280"/>
        <v/>
      </c>
      <c r="J1490" t="str">
        <f t="shared" si="289"/>
        <v/>
      </c>
      <c r="K1490" t="str">
        <f t="shared" si="281"/>
        <v/>
      </c>
      <c r="M1490" t="str">
        <f t="shared" si="282"/>
        <v/>
      </c>
      <c r="N1490" t="e">
        <f t="shared" si="283"/>
        <v>#VALUE!</v>
      </c>
      <c r="O1490" t="e">
        <f t="shared" si="284"/>
        <v>#VALUE!</v>
      </c>
      <c r="Q1490" t="e">
        <f t="shared" si="285"/>
        <v>#VALUE!</v>
      </c>
      <c r="S1490" t="e">
        <f t="shared" si="287"/>
        <v>#VALUE!</v>
      </c>
      <c r="T1490" t="e">
        <f t="shared" si="286"/>
        <v>#VALUE!</v>
      </c>
    </row>
    <row r="1491" spans="5:20" x14ac:dyDescent="0.25">
      <c r="E1491" t="str">
        <f t="shared" si="278"/>
        <v/>
      </c>
      <c r="F1491" t="str">
        <f t="shared" si="288"/>
        <v/>
      </c>
      <c r="G1491" t="str">
        <f t="shared" si="279"/>
        <v/>
      </c>
      <c r="I1491" t="str">
        <f t="shared" si="280"/>
        <v/>
      </c>
      <c r="J1491" t="str">
        <f t="shared" si="289"/>
        <v/>
      </c>
      <c r="K1491" t="str">
        <f t="shared" si="281"/>
        <v/>
      </c>
      <c r="M1491" t="str">
        <f t="shared" si="282"/>
        <v/>
      </c>
      <c r="N1491" t="e">
        <f t="shared" si="283"/>
        <v>#VALUE!</v>
      </c>
      <c r="O1491" t="e">
        <f t="shared" si="284"/>
        <v>#VALUE!</v>
      </c>
      <c r="Q1491" t="e">
        <f t="shared" si="285"/>
        <v>#VALUE!</v>
      </c>
      <c r="S1491" t="e">
        <f t="shared" si="287"/>
        <v>#VALUE!</v>
      </c>
      <c r="T1491" t="e">
        <f t="shared" si="286"/>
        <v>#VALUE!</v>
      </c>
    </row>
    <row r="1492" spans="5:20" x14ac:dyDescent="0.25">
      <c r="E1492" t="str">
        <f t="shared" si="278"/>
        <v/>
      </c>
      <c r="F1492" t="str">
        <f t="shared" si="288"/>
        <v/>
      </c>
      <c r="G1492" t="str">
        <f t="shared" si="279"/>
        <v/>
      </c>
      <c r="I1492" t="str">
        <f t="shared" si="280"/>
        <v/>
      </c>
      <c r="J1492" t="str">
        <f t="shared" si="289"/>
        <v/>
      </c>
      <c r="K1492" t="str">
        <f t="shared" si="281"/>
        <v/>
      </c>
      <c r="M1492" t="str">
        <f t="shared" si="282"/>
        <v/>
      </c>
      <c r="N1492" t="e">
        <f t="shared" si="283"/>
        <v>#VALUE!</v>
      </c>
      <c r="O1492" t="e">
        <f t="shared" si="284"/>
        <v>#VALUE!</v>
      </c>
      <c r="Q1492" t="e">
        <f t="shared" si="285"/>
        <v>#VALUE!</v>
      </c>
      <c r="S1492" t="e">
        <f t="shared" si="287"/>
        <v>#VALUE!</v>
      </c>
      <c r="T1492" t="e">
        <f t="shared" si="286"/>
        <v>#VALUE!</v>
      </c>
    </row>
    <row r="1493" spans="5:20" x14ac:dyDescent="0.25">
      <c r="E1493" t="str">
        <f t="shared" si="278"/>
        <v/>
      </c>
      <c r="F1493" t="str">
        <f t="shared" si="288"/>
        <v/>
      </c>
      <c r="G1493" t="str">
        <f t="shared" si="279"/>
        <v/>
      </c>
      <c r="I1493" t="str">
        <f t="shared" si="280"/>
        <v/>
      </c>
      <c r="J1493" t="str">
        <f t="shared" si="289"/>
        <v/>
      </c>
      <c r="K1493" t="str">
        <f t="shared" si="281"/>
        <v/>
      </c>
      <c r="M1493" t="str">
        <f t="shared" si="282"/>
        <v/>
      </c>
      <c r="N1493" t="e">
        <f t="shared" si="283"/>
        <v>#VALUE!</v>
      </c>
      <c r="O1493" t="e">
        <f t="shared" si="284"/>
        <v>#VALUE!</v>
      </c>
      <c r="Q1493" t="e">
        <f t="shared" si="285"/>
        <v>#VALUE!</v>
      </c>
      <c r="S1493" t="e">
        <f t="shared" si="287"/>
        <v>#VALUE!</v>
      </c>
      <c r="T1493" t="e">
        <f t="shared" si="286"/>
        <v>#VALUE!</v>
      </c>
    </row>
    <row r="1494" spans="5:20" x14ac:dyDescent="0.25">
      <c r="E1494" t="str">
        <f t="shared" si="278"/>
        <v/>
      </c>
      <c r="F1494" t="str">
        <f t="shared" si="288"/>
        <v/>
      </c>
      <c r="G1494" t="str">
        <f t="shared" si="279"/>
        <v/>
      </c>
      <c r="I1494" t="str">
        <f t="shared" si="280"/>
        <v/>
      </c>
      <c r="J1494" t="str">
        <f t="shared" si="289"/>
        <v/>
      </c>
      <c r="K1494" t="str">
        <f t="shared" si="281"/>
        <v/>
      </c>
      <c r="M1494" t="str">
        <f t="shared" si="282"/>
        <v/>
      </c>
      <c r="N1494" t="e">
        <f t="shared" si="283"/>
        <v>#VALUE!</v>
      </c>
      <c r="O1494" t="e">
        <f t="shared" si="284"/>
        <v>#VALUE!</v>
      </c>
      <c r="Q1494" t="e">
        <f t="shared" si="285"/>
        <v>#VALUE!</v>
      </c>
      <c r="S1494" t="e">
        <f t="shared" si="287"/>
        <v>#VALUE!</v>
      </c>
      <c r="T1494" t="e">
        <f t="shared" si="286"/>
        <v>#VALUE!</v>
      </c>
    </row>
    <row r="1495" spans="5:20" x14ac:dyDescent="0.25">
      <c r="E1495" t="str">
        <f t="shared" si="278"/>
        <v/>
      </c>
      <c r="F1495" t="str">
        <f t="shared" si="288"/>
        <v/>
      </c>
      <c r="G1495" t="str">
        <f t="shared" si="279"/>
        <v/>
      </c>
      <c r="I1495" t="str">
        <f t="shared" si="280"/>
        <v/>
      </c>
      <c r="J1495" t="str">
        <f t="shared" si="289"/>
        <v/>
      </c>
      <c r="K1495" t="str">
        <f t="shared" si="281"/>
        <v/>
      </c>
      <c r="M1495" t="str">
        <f t="shared" si="282"/>
        <v/>
      </c>
      <c r="N1495" t="e">
        <f t="shared" si="283"/>
        <v>#VALUE!</v>
      </c>
      <c r="O1495" t="e">
        <f t="shared" si="284"/>
        <v>#VALUE!</v>
      </c>
      <c r="Q1495" t="e">
        <f t="shared" si="285"/>
        <v>#VALUE!</v>
      </c>
      <c r="S1495" t="e">
        <f t="shared" si="287"/>
        <v>#VALUE!</v>
      </c>
      <c r="T1495" t="e">
        <f t="shared" si="286"/>
        <v>#VALUE!</v>
      </c>
    </row>
    <row r="1496" spans="5:20" x14ac:dyDescent="0.25">
      <c r="E1496" t="str">
        <f t="shared" si="278"/>
        <v/>
      </c>
      <c r="F1496" t="str">
        <f t="shared" si="288"/>
        <v/>
      </c>
      <c r="G1496" t="str">
        <f t="shared" si="279"/>
        <v/>
      </c>
      <c r="I1496" t="str">
        <f t="shared" si="280"/>
        <v/>
      </c>
      <c r="J1496" t="str">
        <f t="shared" si="289"/>
        <v/>
      </c>
      <c r="K1496" t="str">
        <f t="shared" si="281"/>
        <v/>
      </c>
      <c r="M1496" t="str">
        <f t="shared" si="282"/>
        <v/>
      </c>
      <c r="N1496" t="e">
        <f t="shared" si="283"/>
        <v>#VALUE!</v>
      </c>
      <c r="O1496" t="e">
        <f t="shared" si="284"/>
        <v>#VALUE!</v>
      </c>
      <c r="Q1496" t="e">
        <f t="shared" si="285"/>
        <v>#VALUE!</v>
      </c>
      <c r="S1496" t="e">
        <f t="shared" si="287"/>
        <v>#VALUE!</v>
      </c>
      <c r="T1496" t="e">
        <f t="shared" si="286"/>
        <v>#VALUE!</v>
      </c>
    </row>
    <row r="1497" spans="5:20" x14ac:dyDescent="0.25">
      <c r="E1497" t="str">
        <f t="shared" si="278"/>
        <v/>
      </c>
      <c r="F1497" t="str">
        <f t="shared" si="288"/>
        <v/>
      </c>
      <c r="G1497" t="str">
        <f t="shared" si="279"/>
        <v/>
      </c>
      <c r="I1497" t="str">
        <f t="shared" si="280"/>
        <v/>
      </c>
      <c r="J1497" t="str">
        <f t="shared" si="289"/>
        <v/>
      </c>
      <c r="K1497" t="str">
        <f t="shared" si="281"/>
        <v/>
      </c>
      <c r="M1497" t="str">
        <f t="shared" si="282"/>
        <v/>
      </c>
      <c r="N1497" t="e">
        <f t="shared" si="283"/>
        <v>#VALUE!</v>
      </c>
      <c r="O1497" t="e">
        <f t="shared" si="284"/>
        <v>#VALUE!</v>
      </c>
      <c r="Q1497" t="e">
        <f t="shared" si="285"/>
        <v>#VALUE!</v>
      </c>
      <c r="S1497" t="e">
        <f t="shared" si="287"/>
        <v>#VALUE!</v>
      </c>
      <c r="T1497" t="e">
        <f t="shared" si="286"/>
        <v>#VALUE!</v>
      </c>
    </row>
    <row r="1498" spans="5:20" x14ac:dyDescent="0.25">
      <c r="E1498" t="str">
        <f t="shared" si="278"/>
        <v/>
      </c>
      <c r="F1498" t="str">
        <f t="shared" si="288"/>
        <v/>
      </c>
      <c r="G1498" t="str">
        <f t="shared" si="279"/>
        <v/>
      </c>
      <c r="I1498" t="str">
        <f t="shared" si="280"/>
        <v/>
      </c>
      <c r="J1498" t="str">
        <f t="shared" si="289"/>
        <v/>
      </c>
      <c r="K1498" t="str">
        <f t="shared" si="281"/>
        <v/>
      </c>
      <c r="M1498" t="str">
        <f t="shared" si="282"/>
        <v/>
      </c>
      <c r="N1498" t="e">
        <f t="shared" si="283"/>
        <v>#VALUE!</v>
      </c>
      <c r="O1498" t="e">
        <f t="shared" si="284"/>
        <v>#VALUE!</v>
      </c>
      <c r="Q1498" t="e">
        <f t="shared" si="285"/>
        <v>#VALUE!</v>
      </c>
      <c r="S1498" t="e">
        <f t="shared" si="287"/>
        <v>#VALUE!</v>
      </c>
      <c r="T1498" t="e">
        <f t="shared" si="286"/>
        <v>#VALUE!</v>
      </c>
    </row>
    <row r="1499" spans="5:20" x14ac:dyDescent="0.25">
      <c r="E1499" t="str">
        <f t="shared" si="278"/>
        <v/>
      </c>
      <c r="F1499" t="str">
        <f t="shared" si="288"/>
        <v/>
      </c>
      <c r="G1499" t="str">
        <f t="shared" si="279"/>
        <v/>
      </c>
      <c r="I1499" t="str">
        <f t="shared" si="280"/>
        <v/>
      </c>
      <c r="J1499" t="str">
        <f t="shared" si="289"/>
        <v/>
      </c>
      <c r="K1499" t="str">
        <f t="shared" si="281"/>
        <v/>
      </c>
      <c r="M1499" t="str">
        <f t="shared" si="282"/>
        <v/>
      </c>
      <c r="N1499" t="e">
        <f t="shared" si="283"/>
        <v>#VALUE!</v>
      </c>
      <c r="O1499" t="e">
        <f t="shared" si="284"/>
        <v>#VALUE!</v>
      </c>
      <c r="Q1499" t="e">
        <f t="shared" si="285"/>
        <v>#VALUE!</v>
      </c>
      <c r="S1499" t="e">
        <f t="shared" si="287"/>
        <v>#VALUE!</v>
      </c>
      <c r="T1499" t="e">
        <f t="shared" si="286"/>
        <v>#VALUE!</v>
      </c>
    </row>
    <row r="1500" spans="5:20" x14ac:dyDescent="0.25">
      <c r="E1500" t="str">
        <f t="shared" si="278"/>
        <v/>
      </c>
      <c r="F1500" t="str">
        <f t="shared" si="288"/>
        <v/>
      </c>
      <c r="G1500" t="str">
        <f t="shared" si="279"/>
        <v/>
      </c>
      <c r="I1500" t="str">
        <f t="shared" si="280"/>
        <v/>
      </c>
      <c r="J1500" t="str">
        <f t="shared" si="289"/>
        <v/>
      </c>
      <c r="K1500" t="str">
        <f t="shared" si="281"/>
        <v/>
      </c>
      <c r="M1500" t="str">
        <f t="shared" si="282"/>
        <v/>
      </c>
      <c r="N1500" t="e">
        <f t="shared" si="283"/>
        <v>#VALUE!</v>
      </c>
      <c r="O1500" t="e">
        <f t="shared" si="284"/>
        <v>#VALUE!</v>
      </c>
      <c r="Q1500" t="e">
        <f t="shared" si="285"/>
        <v>#VALUE!</v>
      </c>
      <c r="S1500" t="e">
        <f t="shared" si="287"/>
        <v>#VALUE!</v>
      </c>
      <c r="T1500" t="e">
        <f t="shared" si="286"/>
        <v>#VALUE!</v>
      </c>
    </row>
    <row r="1501" spans="5:20" x14ac:dyDescent="0.25">
      <c r="E1501" t="str">
        <f t="shared" si="278"/>
        <v/>
      </c>
      <c r="F1501" t="str">
        <f t="shared" si="288"/>
        <v/>
      </c>
      <c r="G1501" t="str">
        <f t="shared" si="279"/>
        <v/>
      </c>
      <c r="I1501" t="str">
        <f t="shared" si="280"/>
        <v/>
      </c>
      <c r="J1501" t="str">
        <f t="shared" si="289"/>
        <v/>
      </c>
      <c r="K1501" t="str">
        <f t="shared" si="281"/>
        <v/>
      </c>
      <c r="M1501" t="str">
        <f t="shared" si="282"/>
        <v/>
      </c>
      <c r="N1501" t="e">
        <f t="shared" si="283"/>
        <v>#VALUE!</v>
      </c>
      <c r="O1501" t="e">
        <f t="shared" si="284"/>
        <v>#VALUE!</v>
      </c>
      <c r="Q1501" t="e">
        <f t="shared" si="285"/>
        <v>#VALUE!</v>
      </c>
      <c r="S1501" t="e">
        <f t="shared" si="287"/>
        <v>#VALUE!</v>
      </c>
      <c r="T1501" t="e">
        <f t="shared" si="286"/>
        <v>#VALUE!</v>
      </c>
    </row>
    <row r="1502" spans="5:20" x14ac:dyDescent="0.25">
      <c r="E1502" t="str">
        <f t="shared" si="278"/>
        <v/>
      </c>
      <c r="F1502" t="str">
        <f t="shared" si="288"/>
        <v/>
      </c>
      <c r="G1502" t="str">
        <f t="shared" si="279"/>
        <v/>
      </c>
      <c r="I1502" t="str">
        <f t="shared" si="280"/>
        <v/>
      </c>
      <c r="J1502" t="str">
        <f t="shared" si="289"/>
        <v/>
      </c>
      <c r="K1502" t="str">
        <f t="shared" si="281"/>
        <v/>
      </c>
      <c r="M1502" t="str">
        <f t="shared" si="282"/>
        <v/>
      </c>
      <c r="N1502" t="e">
        <f t="shared" si="283"/>
        <v>#VALUE!</v>
      </c>
      <c r="O1502" t="e">
        <f t="shared" si="284"/>
        <v>#VALUE!</v>
      </c>
      <c r="Q1502" t="e">
        <f t="shared" si="285"/>
        <v>#VALUE!</v>
      </c>
      <c r="S1502" t="e">
        <f t="shared" si="287"/>
        <v>#VALUE!</v>
      </c>
      <c r="T1502" t="e">
        <f t="shared" si="286"/>
        <v>#VALUE!</v>
      </c>
    </row>
    <row r="1503" spans="5:20" x14ac:dyDescent="0.25">
      <c r="E1503" t="str">
        <f t="shared" si="278"/>
        <v/>
      </c>
      <c r="F1503" t="str">
        <f t="shared" si="288"/>
        <v/>
      </c>
      <c r="G1503" t="str">
        <f t="shared" si="279"/>
        <v/>
      </c>
      <c r="I1503" t="str">
        <f t="shared" si="280"/>
        <v/>
      </c>
      <c r="J1503" t="str">
        <f t="shared" si="289"/>
        <v/>
      </c>
      <c r="K1503" t="str">
        <f t="shared" si="281"/>
        <v/>
      </c>
      <c r="M1503" t="str">
        <f t="shared" si="282"/>
        <v/>
      </c>
      <c r="N1503" t="e">
        <f t="shared" si="283"/>
        <v>#VALUE!</v>
      </c>
      <c r="O1503" t="e">
        <f t="shared" si="284"/>
        <v>#VALUE!</v>
      </c>
      <c r="Q1503" t="e">
        <f t="shared" si="285"/>
        <v>#VALUE!</v>
      </c>
      <c r="S1503" t="e">
        <f t="shared" si="287"/>
        <v>#VALUE!</v>
      </c>
      <c r="T1503" t="e">
        <f t="shared" si="286"/>
        <v>#VALUE!</v>
      </c>
    </row>
    <row r="1504" spans="5:20" x14ac:dyDescent="0.25">
      <c r="E1504" t="str">
        <f t="shared" si="278"/>
        <v/>
      </c>
      <c r="F1504" t="str">
        <f t="shared" si="288"/>
        <v/>
      </c>
      <c r="G1504" t="str">
        <f t="shared" si="279"/>
        <v/>
      </c>
      <c r="I1504" t="str">
        <f t="shared" si="280"/>
        <v/>
      </c>
      <c r="J1504" t="str">
        <f t="shared" si="289"/>
        <v/>
      </c>
      <c r="K1504" t="str">
        <f t="shared" si="281"/>
        <v/>
      </c>
      <c r="M1504" t="str">
        <f t="shared" si="282"/>
        <v/>
      </c>
      <c r="N1504" t="e">
        <f t="shared" si="283"/>
        <v>#VALUE!</v>
      </c>
      <c r="O1504" t="e">
        <f t="shared" si="284"/>
        <v>#VALUE!</v>
      </c>
      <c r="Q1504" t="e">
        <f t="shared" si="285"/>
        <v>#VALUE!</v>
      </c>
      <c r="S1504" t="e">
        <f t="shared" si="287"/>
        <v>#VALUE!</v>
      </c>
      <c r="T1504" t="e">
        <f t="shared" si="286"/>
        <v>#VALUE!</v>
      </c>
    </row>
    <row r="1505" spans="5:20" x14ac:dyDescent="0.25">
      <c r="E1505" t="str">
        <f t="shared" si="278"/>
        <v/>
      </c>
      <c r="F1505" t="str">
        <f t="shared" si="288"/>
        <v/>
      </c>
      <c r="G1505" t="str">
        <f t="shared" si="279"/>
        <v/>
      </c>
      <c r="I1505" t="str">
        <f t="shared" si="280"/>
        <v/>
      </c>
      <c r="J1505" t="str">
        <f t="shared" si="289"/>
        <v/>
      </c>
      <c r="K1505" t="str">
        <f t="shared" si="281"/>
        <v/>
      </c>
      <c r="M1505" t="str">
        <f t="shared" si="282"/>
        <v/>
      </c>
      <c r="N1505" t="e">
        <f t="shared" si="283"/>
        <v>#VALUE!</v>
      </c>
      <c r="O1505" t="e">
        <f t="shared" si="284"/>
        <v>#VALUE!</v>
      </c>
      <c r="Q1505" t="e">
        <f t="shared" si="285"/>
        <v>#VALUE!</v>
      </c>
      <c r="S1505" t="e">
        <f t="shared" si="287"/>
        <v>#VALUE!</v>
      </c>
      <c r="T1505" t="e">
        <f t="shared" si="286"/>
        <v>#VALUE!</v>
      </c>
    </row>
    <row r="1506" spans="5:20" x14ac:dyDescent="0.25">
      <c r="E1506" t="str">
        <f t="shared" si="278"/>
        <v/>
      </c>
      <c r="F1506" t="str">
        <f t="shared" si="288"/>
        <v/>
      </c>
      <c r="G1506" t="str">
        <f t="shared" si="279"/>
        <v/>
      </c>
      <c r="I1506" t="str">
        <f t="shared" si="280"/>
        <v/>
      </c>
      <c r="J1506" t="str">
        <f t="shared" si="289"/>
        <v/>
      </c>
      <c r="K1506" t="str">
        <f t="shared" si="281"/>
        <v/>
      </c>
      <c r="M1506" t="str">
        <f t="shared" si="282"/>
        <v/>
      </c>
      <c r="N1506" t="e">
        <f t="shared" si="283"/>
        <v>#VALUE!</v>
      </c>
      <c r="O1506" t="e">
        <f t="shared" si="284"/>
        <v>#VALUE!</v>
      </c>
      <c r="Q1506" t="e">
        <f t="shared" si="285"/>
        <v>#VALUE!</v>
      </c>
      <c r="S1506" t="e">
        <f t="shared" si="287"/>
        <v>#VALUE!</v>
      </c>
      <c r="T1506" t="e">
        <f t="shared" si="286"/>
        <v>#VALUE!</v>
      </c>
    </row>
    <row r="1507" spans="5:20" x14ac:dyDescent="0.25">
      <c r="E1507" t="str">
        <f t="shared" si="278"/>
        <v/>
      </c>
      <c r="F1507" t="str">
        <f t="shared" si="288"/>
        <v/>
      </c>
      <c r="G1507" t="str">
        <f t="shared" si="279"/>
        <v/>
      </c>
      <c r="I1507" t="str">
        <f t="shared" si="280"/>
        <v/>
      </c>
      <c r="J1507" t="str">
        <f t="shared" si="289"/>
        <v/>
      </c>
      <c r="K1507" t="str">
        <f t="shared" si="281"/>
        <v/>
      </c>
      <c r="M1507" t="str">
        <f t="shared" si="282"/>
        <v/>
      </c>
      <c r="N1507" t="e">
        <f t="shared" si="283"/>
        <v>#VALUE!</v>
      </c>
      <c r="O1507" t="e">
        <f t="shared" si="284"/>
        <v>#VALUE!</v>
      </c>
      <c r="Q1507" t="e">
        <f t="shared" si="285"/>
        <v>#VALUE!</v>
      </c>
      <c r="S1507" t="e">
        <f t="shared" si="287"/>
        <v>#VALUE!</v>
      </c>
      <c r="T1507" t="e">
        <f t="shared" si="286"/>
        <v>#VALUE!</v>
      </c>
    </row>
    <row r="1508" spans="5:20" x14ac:dyDescent="0.25">
      <c r="E1508" t="str">
        <f t="shared" si="278"/>
        <v/>
      </c>
      <c r="F1508" t="str">
        <f t="shared" si="288"/>
        <v/>
      </c>
      <c r="G1508" t="str">
        <f t="shared" si="279"/>
        <v/>
      </c>
      <c r="I1508" t="str">
        <f t="shared" si="280"/>
        <v/>
      </c>
      <c r="J1508" t="str">
        <f t="shared" si="289"/>
        <v/>
      </c>
      <c r="K1508" t="str">
        <f t="shared" si="281"/>
        <v/>
      </c>
      <c r="M1508" t="str">
        <f t="shared" si="282"/>
        <v/>
      </c>
      <c r="N1508" t="e">
        <f t="shared" si="283"/>
        <v>#VALUE!</v>
      </c>
      <c r="O1508" t="e">
        <f t="shared" si="284"/>
        <v>#VALUE!</v>
      </c>
      <c r="Q1508" t="e">
        <f t="shared" si="285"/>
        <v>#VALUE!</v>
      </c>
      <c r="S1508" t="e">
        <f t="shared" si="287"/>
        <v>#VALUE!</v>
      </c>
      <c r="T1508" t="e">
        <f t="shared" si="286"/>
        <v>#VALUE!</v>
      </c>
    </row>
    <row r="1509" spans="5:20" x14ac:dyDescent="0.25">
      <c r="E1509" t="str">
        <f t="shared" si="278"/>
        <v/>
      </c>
      <c r="F1509" t="str">
        <f t="shared" si="288"/>
        <v/>
      </c>
      <c r="G1509" t="str">
        <f t="shared" si="279"/>
        <v/>
      </c>
      <c r="I1509" t="str">
        <f t="shared" si="280"/>
        <v/>
      </c>
      <c r="J1509" t="str">
        <f t="shared" si="289"/>
        <v/>
      </c>
      <c r="K1509" t="str">
        <f t="shared" si="281"/>
        <v/>
      </c>
      <c r="M1509" t="str">
        <f t="shared" si="282"/>
        <v/>
      </c>
      <c r="N1509" t="e">
        <f t="shared" si="283"/>
        <v>#VALUE!</v>
      </c>
      <c r="O1509" t="e">
        <f t="shared" si="284"/>
        <v>#VALUE!</v>
      </c>
      <c r="Q1509" t="e">
        <f t="shared" si="285"/>
        <v>#VALUE!</v>
      </c>
      <c r="S1509" t="e">
        <f t="shared" si="287"/>
        <v>#VALUE!</v>
      </c>
      <c r="T1509" t="e">
        <f t="shared" si="286"/>
        <v>#VALUE!</v>
      </c>
    </row>
    <row r="1510" spans="5:20" x14ac:dyDescent="0.25">
      <c r="E1510" t="str">
        <f t="shared" si="278"/>
        <v/>
      </c>
      <c r="F1510" t="str">
        <f t="shared" si="288"/>
        <v/>
      </c>
      <c r="G1510" t="str">
        <f t="shared" si="279"/>
        <v/>
      </c>
      <c r="I1510" t="str">
        <f t="shared" si="280"/>
        <v/>
      </c>
      <c r="J1510" t="str">
        <f t="shared" si="289"/>
        <v/>
      </c>
      <c r="K1510" t="str">
        <f t="shared" si="281"/>
        <v/>
      </c>
      <c r="M1510" t="str">
        <f t="shared" si="282"/>
        <v/>
      </c>
      <c r="N1510" t="e">
        <f t="shared" si="283"/>
        <v>#VALUE!</v>
      </c>
      <c r="O1510" t="e">
        <f t="shared" si="284"/>
        <v>#VALUE!</v>
      </c>
      <c r="Q1510" t="e">
        <f t="shared" si="285"/>
        <v>#VALUE!</v>
      </c>
      <c r="S1510" t="e">
        <f t="shared" si="287"/>
        <v>#VALUE!</v>
      </c>
      <c r="T1510" t="e">
        <f t="shared" si="286"/>
        <v>#VALUE!</v>
      </c>
    </row>
    <row r="1511" spans="5:20" x14ac:dyDescent="0.25">
      <c r="E1511" t="str">
        <f t="shared" si="278"/>
        <v/>
      </c>
      <c r="F1511" t="str">
        <f t="shared" si="288"/>
        <v/>
      </c>
      <c r="G1511" t="str">
        <f t="shared" si="279"/>
        <v/>
      </c>
      <c r="I1511" t="str">
        <f t="shared" si="280"/>
        <v/>
      </c>
      <c r="J1511" t="str">
        <f t="shared" si="289"/>
        <v/>
      </c>
      <c r="K1511" t="str">
        <f t="shared" si="281"/>
        <v/>
      </c>
      <c r="M1511" t="str">
        <f t="shared" si="282"/>
        <v/>
      </c>
      <c r="N1511" t="e">
        <f t="shared" si="283"/>
        <v>#VALUE!</v>
      </c>
      <c r="O1511" t="e">
        <f t="shared" si="284"/>
        <v>#VALUE!</v>
      </c>
      <c r="Q1511" t="e">
        <f t="shared" si="285"/>
        <v>#VALUE!</v>
      </c>
      <c r="S1511" t="e">
        <f t="shared" si="287"/>
        <v>#VALUE!</v>
      </c>
      <c r="T1511" t="e">
        <f t="shared" si="286"/>
        <v>#VALUE!</v>
      </c>
    </row>
    <row r="1512" spans="5:20" x14ac:dyDescent="0.25">
      <c r="E1512" t="str">
        <f t="shared" si="278"/>
        <v/>
      </c>
      <c r="F1512" t="str">
        <f t="shared" si="288"/>
        <v/>
      </c>
      <c r="G1512" t="str">
        <f t="shared" si="279"/>
        <v/>
      </c>
      <c r="I1512" t="str">
        <f t="shared" si="280"/>
        <v/>
      </c>
      <c r="J1512" t="str">
        <f t="shared" si="289"/>
        <v/>
      </c>
      <c r="K1512" t="str">
        <f t="shared" si="281"/>
        <v/>
      </c>
      <c r="M1512" t="str">
        <f t="shared" si="282"/>
        <v/>
      </c>
      <c r="N1512" t="e">
        <f t="shared" si="283"/>
        <v>#VALUE!</v>
      </c>
      <c r="O1512" t="e">
        <f t="shared" si="284"/>
        <v>#VALUE!</v>
      </c>
      <c r="Q1512" t="e">
        <f t="shared" si="285"/>
        <v>#VALUE!</v>
      </c>
      <c r="S1512" t="e">
        <f t="shared" si="287"/>
        <v>#VALUE!</v>
      </c>
      <c r="T1512" t="e">
        <f t="shared" si="286"/>
        <v>#VALUE!</v>
      </c>
    </row>
    <row r="1513" spans="5:20" x14ac:dyDescent="0.25">
      <c r="E1513" t="str">
        <f t="shared" si="278"/>
        <v/>
      </c>
      <c r="F1513" t="str">
        <f t="shared" si="288"/>
        <v/>
      </c>
      <c r="G1513" t="str">
        <f t="shared" si="279"/>
        <v/>
      </c>
      <c r="I1513" t="str">
        <f t="shared" si="280"/>
        <v/>
      </c>
      <c r="J1513" t="str">
        <f t="shared" si="289"/>
        <v/>
      </c>
      <c r="K1513" t="str">
        <f t="shared" si="281"/>
        <v/>
      </c>
      <c r="M1513" t="str">
        <f t="shared" si="282"/>
        <v/>
      </c>
      <c r="N1513" t="e">
        <f t="shared" si="283"/>
        <v>#VALUE!</v>
      </c>
      <c r="O1513" t="e">
        <f t="shared" si="284"/>
        <v>#VALUE!</v>
      </c>
      <c r="Q1513" t="e">
        <f t="shared" si="285"/>
        <v>#VALUE!</v>
      </c>
      <c r="S1513" t="e">
        <f t="shared" si="287"/>
        <v>#VALUE!</v>
      </c>
      <c r="T1513" t="e">
        <f t="shared" si="286"/>
        <v>#VALUE!</v>
      </c>
    </row>
    <row r="1514" spans="5:20" x14ac:dyDescent="0.25">
      <c r="E1514" t="str">
        <f t="shared" si="278"/>
        <v/>
      </c>
      <c r="F1514" t="str">
        <f t="shared" si="288"/>
        <v/>
      </c>
      <c r="G1514" t="str">
        <f t="shared" si="279"/>
        <v/>
      </c>
      <c r="I1514" t="str">
        <f t="shared" si="280"/>
        <v/>
      </c>
      <c r="J1514" t="str">
        <f t="shared" si="289"/>
        <v/>
      </c>
      <c r="K1514" t="str">
        <f t="shared" si="281"/>
        <v/>
      </c>
      <c r="M1514" t="str">
        <f t="shared" si="282"/>
        <v/>
      </c>
      <c r="N1514" t="e">
        <f t="shared" si="283"/>
        <v>#VALUE!</v>
      </c>
      <c r="O1514" t="e">
        <f t="shared" si="284"/>
        <v>#VALUE!</v>
      </c>
      <c r="Q1514" t="e">
        <f t="shared" si="285"/>
        <v>#VALUE!</v>
      </c>
      <c r="S1514" t="e">
        <f t="shared" si="287"/>
        <v>#VALUE!</v>
      </c>
      <c r="T1514" t="e">
        <f t="shared" si="286"/>
        <v>#VALUE!</v>
      </c>
    </row>
    <row r="1515" spans="5:20" x14ac:dyDescent="0.25">
      <c r="E1515" t="str">
        <f t="shared" si="278"/>
        <v/>
      </c>
      <c r="F1515" t="str">
        <f t="shared" si="288"/>
        <v/>
      </c>
      <c r="G1515" t="str">
        <f t="shared" si="279"/>
        <v/>
      </c>
      <c r="I1515" t="str">
        <f t="shared" si="280"/>
        <v/>
      </c>
      <c r="J1515" t="str">
        <f t="shared" si="289"/>
        <v/>
      </c>
      <c r="K1515" t="str">
        <f t="shared" si="281"/>
        <v/>
      </c>
      <c r="M1515" t="str">
        <f t="shared" si="282"/>
        <v/>
      </c>
      <c r="N1515" t="e">
        <f t="shared" si="283"/>
        <v>#VALUE!</v>
      </c>
      <c r="O1515" t="e">
        <f t="shared" si="284"/>
        <v>#VALUE!</v>
      </c>
      <c r="Q1515" t="e">
        <f t="shared" si="285"/>
        <v>#VALUE!</v>
      </c>
      <c r="S1515" t="e">
        <f t="shared" si="287"/>
        <v>#VALUE!</v>
      </c>
      <c r="T1515" t="e">
        <f t="shared" si="286"/>
        <v>#VALUE!</v>
      </c>
    </row>
    <row r="1516" spans="5:20" x14ac:dyDescent="0.25">
      <c r="E1516" t="str">
        <f t="shared" si="278"/>
        <v/>
      </c>
      <c r="F1516" t="str">
        <f t="shared" si="288"/>
        <v/>
      </c>
      <c r="G1516" t="str">
        <f t="shared" si="279"/>
        <v/>
      </c>
      <c r="I1516" t="str">
        <f t="shared" si="280"/>
        <v/>
      </c>
      <c r="J1516" t="str">
        <f t="shared" si="289"/>
        <v/>
      </c>
      <c r="K1516" t="str">
        <f t="shared" si="281"/>
        <v/>
      </c>
      <c r="M1516" t="str">
        <f t="shared" si="282"/>
        <v/>
      </c>
      <c r="N1516" t="e">
        <f t="shared" si="283"/>
        <v>#VALUE!</v>
      </c>
      <c r="O1516" t="e">
        <f t="shared" si="284"/>
        <v>#VALUE!</v>
      </c>
      <c r="Q1516" t="e">
        <f t="shared" si="285"/>
        <v>#VALUE!</v>
      </c>
      <c r="S1516" t="e">
        <f t="shared" si="287"/>
        <v>#VALUE!</v>
      </c>
      <c r="T1516" t="e">
        <f t="shared" si="286"/>
        <v>#VALUE!</v>
      </c>
    </row>
    <row r="1517" spans="5:20" x14ac:dyDescent="0.25">
      <c r="E1517" t="str">
        <f t="shared" si="278"/>
        <v/>
      </c>
      <c r="F1517" t="str">
        <f t="shared" si="288"/>
        <v/>
      </c>
      <c r="G1517" t="str">
        <f t="shared" si="279"/>
        <v/>
      </c>
      <c r="I1517" t="str">
        <f t="shared" si="280"/>
        <v/>
      </c>
      <c r="J1517" t="str">
        <f t="shared" si="289"/>
        <v/>
      </c>
      <c r="K1517" t="str">
        <f t="shared" si="281"/>
        <v/>
      </c>
      <c r="M1517" t="str">
        <f t="shared" si="282"/>
        <v/>
      </c>
      <c r="N1517" t="e">
        <f t="shared" si="283"/>
        <v>#VALUE!</v>
      </c>
      <c r="O1517" t="e">
        <f t="shared" si="284"/>
        <v>#VALUE!</v>
      </c>
      <c r="Q1517" t="e">
        <f t="shared" si="285"/>
        <v>#VALUE!</v>
      </c>
      <c r="S1517" t="e">
        <f t="shared" si="287"/>
        <v>#VALUE!</v>
      </c>
      <c r="T1517" t="e">
        <f t="shared" si="286"/>
        <v>#VALUE!</v>
      </c>
    </row>
    <row r="1518" spans="5:20" x14ac:dyDescent="0.25">
      <c r="E1518" t="str">
        <f t="shared" si="278"/>
        <v/>
      </c>
      <c r="F1518" t="str">
        <f t="shared" si="288"/>
        <v/>
      </c>
      <c r="G1518" t="str">
        <f t="shared" si="279"/>
        <v/>
      </c>
      <c r="I1518" t="str">
        <f t="shared" si="280"/>
        <v/>
      </c>
      <c r="J1518" t="str">
        <f t="shared" si="289"/>
        <v/>
      </c>
      <c r="K1518" t="str">
        <f t="shared" si="281"/>
        <v/>
      </c>
      <c r="M1518" t="str">
        <f t="shared" si="282"/>
        <v/>
      </c>
      <c r="N1518" t="e">
        <f t="shared" si="283"/>
        <v>#VALUE!</v>
      </c>
      <c r="O1518" t="e">
        <f t="shared" si="284"/>
        <v>#VALUE!</v>
      </c>
      <c r="Q1518" t="e">
        <f t="shared" si="285"/>
        <v>#VALUE!</v>
      </c>
      <c r="S1518" t="e">
        <f t="shared" si="287"/>
        <v>#VALUE!</v>
      </c>
      <c r="T1518" t="e">
        <f t="shared" si="286"/>
        <v>#VALUE!</v>
      </c>
    </row>
    <row r="1519" spans="5:20" x14ac:dyDescent="0.25">
      <c r="E1519" t="str">
        <f t="shared" si="278"/>
        <v/>
      </c>
      <c r="F1519" t="str">
        <f t="shared" si="288"/>
        <v/>
      </c>
      <c r="G1519" t="str">
        <f t="shared" si="279"/>
        <v/>
      </c>
      <c r="I1519" t="str">
        <f t="shared" si="280"/>
        <v/>
      </c>
      <c r="J1519" t="str">
        <f t="shared" si="289"/>
        <v/>
      </c>
      <c r="K1519" t="str">
        <f t="shared" si="281"/>
        <v/>
      </c>
      <c r="M1519" t="str">
        <f t="shared" si="282"/>
        <v/>
      </c>
      <c r="N1519" t="e">
        <f t="shared" si="283"/>
        <v>#VALUE!</v>
      </c>
      <c r="O1519" t="e">
        <f t="shared" si="284"/>
        <v>#VALUE!</v>
      </c>
      <c r="Q1519" t="e">
        <f t="shared" si="285"/>
        <v>#VALUE!</v>
      </c>
      <c r="S1519" t="e">
        <f t="shared" si="287"/>
        <v>#VALUE!</v>
      </c>
      <c r="T1519" t="e">
        <f t="shared" si="286"/>
        <v>#VALUE!</v>
      </c>
    </row>
    <row r="1520" spans="5:20" x14ac:dyDescent="0.25">
      <c r="E1520" t="str">
        <f t="shared" si="278"/>
        <v/>
      </c>
      <c r="F1520" t="str">
        <f t="shared" si="288"/>
        <v/>
      </c>
      <c r="G1520" t="str">
        <f t="shared" si="279"/>
        <v/>
      </c>
      <c r="I1520" t="str">
        <f t="shared" si="280"/>
        <v/>
      </c>
      <c r="J1520" t="str">
        <f t="shared" si="289"/>
        <v/>
      </c>
      <c r="K1520" t="str">
        <f t="shared" si="281"/>
        <v/>
      </c>
      <c r="M1520" t="str">
        <f t="shared" si="282"/>
        <v/>
      </c>
      <c r="N1520" t="e">
        <f t="shared" si="283"/>
        <v>#VALUE!</v>
      </c>
      <c r="O1520" t="e">
        <f t="shared" si="284"/>
        <v>#VALUE!</v>
      </c>
      <c r="Q1520" t="e">
        <f t="shared" si="285"/>
        <v>#VALUE!</v>
      </c>
      <c r="S1520" t="e">
        <f t="shared" si="287"/>
        <v>#VALUE!</v>
      </c>
      <c r="T1520" t="e">
        <f t="shared" si="286"/>
        <v>#VALUE!</v>
      </c>
    </row>
    <row r="1521" spans="5:20" x14ac:dyDescent="0.25">
      <c r="E1521" t="str">
        <f t="shared" si="278"/>
        <v/>
      </c>
      <c r="F1521" t="str">
        <f t="shared" si="288"/>
        <v/>
      </c>
      <c r="G1521" t="str">
        <f t="shared" si="279"/>
        <v/>
      </c>
      <c r="I1521" t="str">
        <f t="shared" si="280"/>
        <v/>
      </c>
      <c r="J1521" t="str">
        <f t="shared" si="289"/>
        <v/>
      </c>
      <c r="K1521" t="str">
        <f t="shared" si="281"/>
        <v/>
      </c>
      <c r="M1521" t="str">
        <f t="shared" si="282"/>
        <v/>
      </c>
      <c r="N1521" t="e">
        <f t="shared" si="283"/>
        <v>#VALUE!</v>
      </c>
      <c r="O1521" t="e">
        <f t="shared" si="284"/>
        <v>#VALUE!</v>
      </c>
      <c r="Q1521" t="e">
        <f t="shared" si="285"/>
        <v>#VALUE!</v>
      </c>
      <c r="S1521" t="e">
        <f t="shared" si="287"/>
        <v>#VALUE!</v>
      </c>
      <c r="T1521" t="e">
        <f t="shared" si="286"/>
        <v>#VALUE!</v>
      </c>
    </row>
    <row r="1522" spans="5:20" x14ac:dyDescent="0.25">
      <c r="E1522" t="str">
        <f t="shared" si="278"/>
        <v/>
      </c>
      <c r="F1522" t="str">
        <f t="shared" si="288"/>
        <v/>
      </c>
      <c r="G1522" t="str">
        <f t="shared" si="279"/>
        <v/>
      </c>
      <c r="I1522" t="str">
        <f t="shared" si="280"/>
        <v/>
      </c>
      <c r="J1522" t="str">
        <f t="shared" si="289"/>
        <v/>
      </c>
      <c r="K1522" t="str">
        <f t="shared" si="281"/>
        <v/>
      </c>
      <c r="M1522" t="str">
        <f t="shared" si="282"/>
        <v/>
      </c>
      <c r="N1522" t="e">
        <f t="shared" si="283"/>
        <v>#VALUE!</v>
      </c>
      <c r="O1522" t="e">
        <f t="shared" si="284"/>
        <v>#VALUE!</v>
      </c>
      <c r="Q1522" t="e">
        <f t="shared" si="285"/>
        <v>#VALUE!</v>
      </c>
      <c r="S1522" t="e">
        <f t="shared" si="287"/>
        <v>#VALUE!</v>
      </c>
      <c r="T1522" t="e">
        <f t="shared" si="286"/>
        <v>#VALUE!</v>
      </c>
    </row>
    <row r="1523" spans="5:20" x14ac:dyDescent="0.25">
      <c r="E1523" t="str">
        <f t="shared" si="278"/>
        <v/>
      </c>
      <c r="F1523" t="str">
        <f t="shared" si="288"/>
        <v/>
      </c>
      <c r="G1523" t="str">
        <f t="shared" si="279"/>
        <v/>
      </c>
      <c r="I1523" t="str">
        <f t="shared" si="280"/>
        <v/>
      </c>
      <c r="J1523" t="str">
        <f t="shared" si="289"/>
        <v/>
      </c>
      <c r="K1523" t="str">
        <f t="shared" si="281"/>
        <v/>
      </c>
      <c r="M1523" t="str">
        <f t="shared" si="282"/>
        <v/>
      </c>
      <c r="N1523" t="e">
        <f t="shared" si="283"/>
        <v>#VALUE!</v>
      </c>
      <c r="O1523" t="e">
        <f t="shared" si="284"/>
        <v>#VALUE!</v>
      </c>
      <c r="Q1523" t="e">
        <f t="shared" si="285"/>
        <v>#VALUE!</v>
      </c>
      <c r="S1523" t="e">
        <f t="shared" si="287"/>
        <v>#VALUE!</v>
      </c>
      <c r="T1523" t="e">
        <f t="shared" si="286"/>
        <v>#VALUE!</v>
      </c>
    </row>
    <row r="1524" spans="5:20" x14ac:dyDescent="0.25">
      <c r="E1524" t="str">
        <f t="shared" si="278"/>
        <v/>
      </c>
      <c r="F1524" t="str">
        <f t="shared" si="288"/>
        <v/>
      </c>
      <c r="G1524" t="str">
        <f t="shared" si="279"/>
        <v/>
      </c>
      <c r="I1524" t="str">
        <f t="shared" si="280"/>
        <v/>
      </c>
      <c r="J1524" t="str">
        <f t="shared" si="289"/>
        <v/>
      </c>
      <c r="K1524" t="str">
        <f t="shared" si="281"/>
        <v/>
      </c>
      <c r="M1524" t="str">
        <f t="shared" si="282"/>
        <v/>
      </c>
      <c r="N1524" t="e">
        <f t="shared" si="283"/>
        <v>#VALUE!</v>
      </c>
      <c r="O1524" t="e">
        <f t="shared" si="284"/>
        <v>#VALUE!</v>
      </c>
      <c r="Q1524" t="e">
        <f t="shared" si="285"/>
        <v>#VALUE!</v>
      </c>
      <c r="S1524" t="e">
        <f t="shared" si="287"/>
        <v>#VALUE!</v>
      </c>
      <c r="T1524" t="e">
        <f t="shared" si="286"/>
        <v>#VALUE!</v>
      </c>
    </row>
    <row r="1525" spans="5:20" x14ac:dyDescent="0.25">
      <c r="E1525" t="str">
        <f t="shared" si="278"/>
        <v/>
      </c>
      <c r="F1525" t="str">
        <f t="shared" si="288"/>
        <v/>
      </c>
      <c r="G1525" t="str">
        <f t="shared" si="279"/>
        <v/>
      </c>
      <c r="I1525" t="str">
        <f t="shared" si="280"/>
        <v/>
      </c>
      <c r="J1525" t="str">
        <f t="shared" si="289"/>
        <v/>
      </c>
      <c r="K1525" t="str">
        <f t="shared" si="281"/>
        <v/>
      </c>
      <c r="M1525" t="str">
        <f t="shared" si="282"/>
        <v/>
      </c>
      <c r="N1525" t="e">
        <f t="shared" si="283"/>
        <v>#VALUE!</v>
      </c>
      <c r="O1525" t="e">
        <f t="shared" si="284"/>
        <v>#VALUE!</v>
      </c>
      <c r="Q1525" t="e">
        <f t="shared" si="285"/>
        <v>#VALUE!</v>
      </c>
      <c r="S1525" t="e">
        <f t="shared" si="287"/>
        <v>#VALUE!</v>
      </c>
      <c r="T1525" t="e">
        <f t="shared" si="286"/>
        <v>#VALUE!</v>
      </c>
    </row>
    <row r="1526" spans="5:20" x14ac:dyDescent="0.25">
      <c r="E1526" t="str">
        <f t="shared" si="278"/>
        <v/>
      </c>
      <c r="F1526" t="str">
        <f t="shared" si="288"/>
        <v/>
      </c>
      <c r="G1526" t="str">
        <f t="shared" si="279"/>
        <v/>
      </c>
      <c r="I1526" t="str">
        <f t="shared" si="280"/>
        <v/>
      </c>
      <c r="J1526" t="str">
        <f t="shared" si="289"/>
        <v/>
      </c>
      <c r="K1526" t="str">
        <f t="shared" si="281"/>
        <v/>
      </c>
      <c r="M1526" t="str">
        <f t="shared" si="282"/>
        <v/>
      </c>
      <c r="N1526" t="e">
        <f t="shared" si="283"/>
        <v>#VALUE!</v>
      </c>
      <c r="O1526" t="e">
        <f t="shared" si="284"/>
        <v>#VALUE!</v>
      </c>
      <c r="Q1526" t="e">
        <f t="shared" si="285"/>
        <v>#VALUE!</v>
      </c>
      <c r="S1526" t="e">
        <f t="shared" si="287"/>
        <v>#VALUE!</v>
      </c>
      <c r="T1526" t="e">
        <f t="shared" si="286"/>
        <v>#VALUE!</v>
      </c>
    </row>
    <row r="1527" spans="5:20" x14ac:dyDescent="0.25">
      <c r="E1527" t="str">
        <f t="shared" si="278"/>
        <v/>
      </c>
      <c r="F1527" t="str">
        <f t="shared" si="288"/>
        <v/>
      </c>
      <c r="G1527" t="str">
        <f t="shared" si="279"/>
        <v/>
      </c>
      <c r="I1527" t="str">
        <f t="shared" si="280"/>
        <v/>
      </c>
      <c r="J1527" t="str">
        <f t="shared" si="289"/>
        <v/>
      </c>
      <c r="K1527" t="str">
        <f t="shared" si="281"/>
        <v/>
      </c>
      <c r="M1527" t="str">
        <f t="shared" si="282"/>
        <v/>
      </c>
      <c r="N1527" t="e">
        <f t="shared" si="283"/>
        <v>#VALUE!</v>
      </c>
      <c r="O1527" t="e">
        <f t="shared" si="284"/>
        <v>#VALUE!</v>
      </c>
      <c r="Q1527" t="e">
        <f t="shared" si="285"/>
        <v>#VALUE!</v>
      </c>
      <c r="S1527" t="e">
        <f t="shared" si="287"/>
        <v>#VALUE!</v>
      </c>
      <c r="T1527" t="e">
        <f t="shared" si="286"/>
        <v>#VALUE!</v>
      </c>
    </row>
    <row r="1528" spans="5:20" x14ac:dyDescent="0.25">
      <c r="E1528" t="str">
        <f t="shared" si="278"/>
        <v/>
      </c>
      <c r="F1528" t="str">
        <f t="shared" si="288"/>
        <v/>
      </c>
      <c r="G1528" t="str">
        <f t="shared" si="279"/>
        <v/>
      </c>
      <c r="I1528" t="str">
        <f t="shared" si="280"/>
        <v/>
      </c>
      <c r="J1528" t="str">
        <f t="shared" si="289"/>
        <v/>
      </c>
      <c r="K1528" t="str">
        <f t="shared" si="281"/>
        <v/>
      </c>
      <c r="M1528" t="str">
        <f t="shared" si="282"/>
        <v/>
      </c>
      <c r="N1528" t="e">
        <f t="shared" si="283"/>
        <v>#VALUE!</v>
      </c>
      <c r="O1528" t="e">
        <f t="shared" si="284"/>
        <v>#VALUE!</v>
      </c>
      <c r="Q1528" t="e">
        <f t="shared" si="285"/>
        <v>#VALUE!</v>
      </c>
      <c r="S1528" t="e">
        <f t="shared" si="287"/>
        <v>#VALUE!</v>
      </c>
      <c r="T1528" t="e">
        <f t="shared" si="286"/>
        <v>#VALUE!</v>
      </c>
    </row>
    <row r="1529" spans="5:20" x14ac:dyDescent="0.25">
      <c r="E1529" t="str">
        <f t="shared" si="278"/>
        <v/>
      </c>
      <c r="F1529" t="str">
        <f t="shared" si="288"/>
        <v/>
      </c>
      <c r="G1529" t="str">
        <f t="shared" si="279"/>
        <v/>
      </c>
      <c r="I1529" t="str">
        <f t="shared" si="280"/>
        <v/>
      </c>
      <c r="J1529" t="str">
        <f t="shared" si="289"/>
        <v/>
      </c>
      <c r="K1529" t="str">
        <f t="shared" si="281"/>
        <v/>
      </c>
      <c r="M1529" t="str">
        <f t="shared" si="282"/>
        <v/>
      </c>
      <c r="N1529" t="e">
        <f t="shared" si="283"/>
        <v>#VALUE!</v>
      </c>
      <c r="O1529" t="e">
        <f t="shared" si="284"/>
        <v>#VALUE!</v>
      </c>
      <c r="Q1529" t="e">
        <f t="shared" si="285"/>
        <v>#VALUE!</v>
      </c>
      <c r="S1529" t="e">
        <f t="shared" si="287"/>
        <v>#VALUE!</v>
      </c>
      <c r="T1529" t="e">
        <f t="shared" si="286"/>
        <v>#VALUE!</v>
      </c>
    </row>
    <row r="1530" spans="5:20" x14ac:dyDescent="0.25">
      <c r="E1530" t="str">
        <f t="shared" si="278"/>
        <v/>
      </c>
      <c r="F1530" t="str">
        <f t="shared" si="288"/>
        <v/>
      </c>
      <c r="G1530" t="str">
        <f t="shared" si="279"/>
        <v/>
      </c>
      <c r="I1530" t="str">
        <f t="shared" si="280"/>
        <v/>
      </c>
      <c r="J1530" t="str">
        <f t="shared" si="289"/>
        <v/>
      </c>
      <c r="K1530" t="str">
        <f t="shared" si="281"/>
        <v/>
      </c>
      <c r="M1530" t="str">
        <f t="shared" si="282"/>
        <v/>
      </c>
      <c r="N1530" t="e">
        <f t="shared" si="283"/>
        <v>#VALUE!</v>
      </c>
      <c r="O1530" t="e">
        <f t="shared" si="284"/>
        <v>#VALUE!</v>
      </c>
      <c r="Q1530" t="e">
        <f t="shared" si="285"/>
        <v>#VALUE!</v>
      </c>
      <c r="S1530" t="e">
        <f t="shared" si="287"/>
        <v>#VALUE!</v>
      </c>
      <c r="T1530" t="e">
        <f t="shared" si="286"/>
        <v>#VALUE!</v>
      </c>
    </row>
    <row r="1531" spans="5:20" x14ac:dyDescent="0.25">
      <c r="E1531" t="str">
        <f t="shared" si="278"/>
        <v/>
      </c>
      <c r="F1531" t="str">
        <f t="shared" si="288"/>
        <v/>
      </c>
      <c r="G1531" t="str">
        <f t="shared" si="279"/>
        <v/>
      </c>
      <c r="I1531" t="str">
        <f t="shared" si="280"/>
        <v/>
      </c>
      <c r="J1531" t="str">
        <f t="shared" si="289"/>
        <v/>
      </c>
      <c r="K1531" t="str">
        <f t="shared" si="281"/>
        <v/>
      </c>
      <c r="M1531" t="str">
        <f t="shared" si="282"/>
        <v/>
      </c>
      <c r="N1531" t="e">
        <f t="shared" si="283"/>
        <v>#VALUE!</v>
      </c>
      <c r="O1531" t="e">
        <f t="shared" si="284"/>
        <v>#VALUE!</v>
      </c>
      <c r="Q1531" t="e">
        <f t="shared" si="285"/>
        <v>#VALUE!</v>
      </c>
      <c r="S1531" t="e">
        <f t="shared" si="287"/>
        <v>#VALUE!</v>
      </c>
      <c r="T1531" t="e">
        <f t="shared" si="286"/>
        <v>#VALUE!</v>
      </c>
    </row>
    <row r="1532" spans="5:20" x14ac:dyDescent="0.25">
      <c r="E1532" t="str">
        <f t="shared" si="278"/>
        <v/>
      </c>
      <c r="F1532" t="str">
        <f t="shared" si="288"/>
        <v/>
      </c>
      <c r="G1532" t="str">
        <f t="shared" si="279"/>
        <v/>
      </c>
      <c r="I1532" t="str">
        <f t="shared" si="280"/>
        <v/>
      </c>
      <c r="J1532" t="str">
        <f t="shared" si="289"/>
        <v/>
      </c>
      <c r="K1532" t="str">
        <f t="shared" si="281"/>
        <v/>
      </c>
      <c r="M1532" t="str">
        <f t="shared" si="282"/>
        <v/>
      </c>
      <c r="N1532" t="e">
        <f t="shared" si="283"/>
        <v>#VALUE!</v>
      </c>
      <c r="O1532" t="e">
        <f t="shared" si="284"/>
        <v>#VALUE!</v>
      </c>
      <c r="Q1532" t="e">
        <f t="shared" si="285"/>
        <v>#VALUE!</v>
      </c>
      <c r="S1532" t="e">
        <f t="shared" si="287"/>
        <v>#VALUE!</v>
      </c>
      <c r="T1532" t="e">
        <f t="shared" si="286"/>
        <v>#VALUE!</v>
      </c>
    </row>
    <row r="1533" spans="5:20" x14ac:dyDescent="0.25">
      <c r="E1533" t="str">
        <f t="shared" si="278"/>
        <v/>
      </c>
      <c r="F1533" t="str">
        <f t="shared" si="288"/>
        <v/>
      </c>
      <c r="G1533" t="str">
        <f t="shared" si="279"/>
        <v/>
      </c>
      <c r="I1533" t="str">
        <f t="shared" si="280"/>
        <v/>
      </c>
      <c r="J1533" t="str">
        <f t="shared" si="289"/>
        <v/>
      </c>
      <c r="K1533" t="str">
        <f t="shared" si="281"/>
        <v/>
      </c>
      <c r="M1533" t="str">
        <f t="shared" si="282"/>
        <v/>
      </c>
      <c r="N1533" t="e">
        <f t="shared" si="283"/>
        <v>#VALUE!</v>
      </c>
      <c r="O1533" t="e">
        <f t="shared" si="284"/>
        <v>#VALUE!</v>
      </c>
      <c r="Q1533" t="e">
        <f t="shared" si="285"/>
        <v>#VALUE!</v>
      </c>
      <c r="S1533" t="e">
        <f t="shared" si="287"/>
        <v>#VALUE!</v>
      </c>
      <c r="T1533" t="e">
        <f t="shared" si="286"/>
        <v>#VALUE!</v>
      </c>
    </row>
    <row r="1534" spans="5:20" x14ac:dyDescent="0.25">
      <c r="E1534" t="str">
        <f t="shared" si="278"/>
        <v/>
      </c>
      <c r="F1534" t="str">
        <f t="shared" si="288"/>
        <v/>
      </c>
      <c r="G1534" t="str">
        <f t="shared" si="279"/>
        <v/>
      </c>
      <c r="I1534" t="str">
        <f t="shared" si="280"/>
        <v/>
      </c>
      <c r="J1534" t="str">
        <f t="shared" si="289"/>
        <v/>
      </c>
      <c r="K1534" t="str">
        <f t="shared" si="281"/>
        <v/>
      </c>
      <c r="M1534" t="str">
        <f t="shared" si="282"/>
        <v/>
      </c>
      <c r="N1534" t="e">
        <f t="shared" si="283"/>
        <v>#VALUE!</v>
      </c>
      <c r="O1534" t="e">
        <f t="shared" si="284"/>
        <v>#VALUE!</v>
      </c>
      <c r="Q1534" t="e">
        <f t="shared" si="285"/>
        <v>#VALUE!</v>
      </c>
      <c r="S1534" t="e">
        <f t="shared" si="287"/>
        <v>#VALUE!</v>
      </c>
      <c r="T1534" t="e">
        <f t="shared" si="286"/>
        <v>#VALUE!</v>
      </c>
    </row>
    <row r="1535" spans="5:20" x14ac:dyDescent="0.25">
      <c r="E1535" t="str">
        <f t="shared" si="278"/>
        <v/>
      </c>
      <c r="F1535" t="str">
        <f t="shared" si="288"/>
        <v/>
      </c>
      <c r="G1535" t="str">
        <f t="shared" si="279"/>
        <v/>
      </c>
      <c r="I1535" t="str">
        <f t="shared" si="280"/>
        <v/>
      </c>
      <c r="J1535" t="str">
        <f t="shared" si="289"/>
        <v/>
      </c>
      <c r="K1535" t="str">
        <f t="shared" si="281"/>
        <v/>
      </c>
      <c r="M1535" t="str">
        <f t="shared" si="282"/>
        <v/>
      </c>
      <c r="N1535" t="e">
        <f t="shared" si="283"/>
        <v>#VALUE!</v>
      </c>
      <c r="O1535" t="e">
        <f t="shared" si="284"/>
        <v>#VALUE!</v>
      </c>
      <c r="Q1535" t="e">
        <f t="shared" si="285"/>
        <v>#VALUE!</v>
      </c>
      <c r="S1535" t="e">
        <f t="shared" si="287"/>
        <v>#VALUE!</v>
      </c>
      <c r="T1535" t="e">
        <f t="shared" si="286"/>
        <v>#VALUE!</v>
      </c>
    </row>
    <row r="1536" spans="5:20" x14ac:dyDescent="0.25">
      <c r="E1536" t="str">
        <f t="shared" si="278"/>
        <v/>
      </c>
      <c r="F1536" t="str">
        <f t="shared" si="288"/>
        <v/>
      </c>
      <c r="G1536" t="str">
        <f t="shared" si="279"/>
        <v/>
      </c>
      <c r="I1536" t="str">
        <f t="shared" si="280"/>
        <v/>
      </c>
      <c r="J1536" t="str">
        <f t="shared" si="289"/>
        <v/>
      </c>
      <c r="K1536" t="str">
        <f t="shared" si="281"/>
        <v/>
      </c>
      <c r="M1536" t="str">
        <f t="shared" si="282"/>
        <v/>
      </c>
      <c r="N1536" t="e">
        <f t="shared" si="283"/>
        <v>#VALUE!</v>
      </c>
      <c r="O1536" t="e">
        <f t="shared" si="284"/>
        <v>#VALUE!</v>
      </c>
      <c r="Q1536" t="e">
        <f t="shared" si="285"/>
        <v>#VALUE!</v>
      </c>
      <c r="S1536" t="e">
        <f t="shared" si="287"/>
        <v>#VALUE!</v>
      </c>
      <c r="T1536" t="e">
        <f t="shared" si="286"/>
        <v>#VALUE!</v>
      </c>
    </row>
    <row r="1537" spans="5:20" x14ac:dyDescent="0.25">
      <c r="E1537" t="str">
        <f t="shared" si="278"/>
        <v/>
      </c>
      <c r="F1537" t="str">
        <f t="shared" si="288"/>
        <v/>
      </c>
      <c r="G1537" t="str">
        <f t="shared" si="279"/>
        <v/>
      </c>
      <c r="I1537" t="str">
        <f t="shared" si="280"/>
        <v/>
      </c>
      <c r="J1537" t="str">
        <f t="shared" si="289"/>
        <v/>
      </c>
      <c r="K1537" t="str">
        <f t="shared" si="281"/>
        <v/>
      </c>
      <c r="M1537" t="str">
        <f t="shared" si="282"/>
        <v/>
      </c>
      <c r="N1537" t="e">
        <f t="shared" si="283"/>
        <v>#VALUE!</v>
      </c>
      <c r="O1537" t="e">
        <f t="shared" si="284"/>
        <v>#VALUE!</v>
      </c>
      <c r="Q1537" t="e">
        <f t="shared" si="285"/>
        <v>#VALUE!</v>
      </c>
      <c r="S1537" t="e">
        <f t="shared" si="287"/>
        <v>#VALUE!</v>
      </c>
      <c r="T1537" t="e">
        <f t="shared" si="286"/>
        <v>#VALUE!</v>
      </c>
    </row>
    <row r="1538" spans="5:20" x14ac:dyDescent="0.25">
      <c r="E1538" t="str">
        <f t="shared" ref="E1538:E1601" si="290">LEFT(B1538,2)</f>
        <v/>
      </c>
      <c r="F1538" t="str">
        <f t="shared" si="288"/>
        <v/>
      </c>
      <c r="G1538" t="str">
        <f t="shared" ref="G1538:G1601" si="291">RIGHT(B1538,1)</f>
        <v/>
      </c>
      <c r="I1538" t="str">
        <f t="shared" ref="I1538:I1601" si="292">LEFT(C1538,3)</f>
        <v/>
      </c>
      <c r="J1538" t="str">
        <f t="shared" si="289"/>
        <v/>
      </c>
      <c r="K1538" t="str">
        <f t="shared" ref="K1538:K1601" si="293">RIGHT(C1538,1)</f>
        <v/>
      </c>
      <c r="M1538" t="str">
        <f t="shared" ref="M1538:M1601" si="294">E1538</f>
        <v/>
      </c>
      <c r="N1538" t="e">
        <f t="shared" ref="N1538:N1601" si="295">F1538/60</f>
        <v>#VALUE!</v>
      </c>
      <c r="O1538" t="e">
        <f t="shared" ref="O1538:O1601" si="296">M1538+N1538</f>
        <v>#VALUE!</v>
      </c>
      <c r="Q1538" t="e">
        <f t="shared" ref="Q1538:Q1601" si="297">I1538+J1538/60</f>
        <v>#VALUE!</v>
      </c>
      <c r="S1538" t="e">
        <f t="shared" si="287"/>
        <v>#VALUE!</v>
      </c>
      <c r="T1538" t="e">
        <f t="shared" ref="T1538:T1601" si="298">IF(K1538 ="W",-Q1538,Q1538)</f>
        <v>#VALUE!</v>
      </c>
    </row>
    <row r="1539" spans="5:20" x14ac:dyDescent="0.25">
      <c r="E1539" t="str">
        <f t="shared" si="290"/>
        <v/>
      </c>
      <c r="F1539" t="str">
        <f t="shared" si="288"/>
        <v/>
      </c>
      <c r="G1539" t="str">
        <f t="shared" si="291"/>
        <v/>
      </c>
      <c r="I1539" t="str">
        <f t="shared" si="292"/>
        <v/>
      </c>
      <c r="J1539" t="str">
        <f t="shared" si="289"/>
        <v/>
      </c>
      <c r="K1539" t="str">
        <f t="shared" si="293"/>
        <v/>
      </c>
      <c r="M1539" t="str">
        <f t="shared" si="294"/>
        <v/>
      </c>
      <c r="N1539" t="e">
        <f t="shared" si="295"/>
        <v>#VALUE!</v>
      </c>
      <c r="O1539" t="e">
        <f t="shared" si="296"/>
        <v>#VALUE!</v>
      </c>
      <c r="Q1539" t="e">
        <f t="shared" si="297"/>
        <v>#VALUE!</v>
      </c>
      <c r="S1539" t="e">
        <f t="shared" ref="S1539:S1602" si="299">IF(G1539 ="S",-O1539,O1539)</f>
        <v>#VALUE!</v>
      </c>
      <c r="T1539" t="e">
        <f t="shared" si="298"/>
        <v>#VALUE!</v>
      </c>
    </row>
    <row r="1540" spans="5:20" x14ac:dyDescent="0.25">
      <c r="E1540" t="str">
        <f t="shared" si="290"/>
        <v/>
      </c>
      <c r="F1540" t="str">
        <f t="shared" ref="F1540:F1603" si="300">MID(B1540,3,2)</f>
        <v/>
      </c>
      <c r="G1540" t="str">
        <f t="shared" si="291"/>
        <v/>
      </c>
      <c r="I1540" t="str">
        <f t="shared" si="292"/>
        <v/>
      </c>
      <c r="J1540" t="str">
        <f t="shared" ref="J1540:J1603" si="301">MID(C1540,4,2)</f>
        <v/>
      </c>
      <c r="K1540" t="str">
        <f t="shared" si="293"/>
        <v/>
      </c>
      <c r="M1540" t="str">
        <f t="shared" si="294"/>
        <v/>
      </c>
      <c r="N1540" t="e">
        <f t="shared" si="295"/>
        <v>#VALUE!</v>
      </c>
      <c r="O1540" t="e">
        <f t="shared" si="296"/>
        <v>#VALUE!</v>
      </c>
      <c r="Q1540" t="e">
        <f t="shared" si="297"/>
        <v>#VALUE!</v>
      </c>
      <c r="S1540" t="e">
        <f t="shared" si="299"/>
        <v>#VALUE!</v>
      </c>
      <c r="T1540" t="e">
        <f t="shared" si="298"/>
        <v>#VALUE!</v>
      </c>
    </row>
    <row r="1541" spans="5:20" x14ac:dyDescent="0.25">
      <c r="E1541" t="str">
        <f t="shared" si="290"/>
        <v/>
      </c>
      <c r="F1541" t="str">
        <f t="shared" si="300"/>
        <v/>
      </c>
      <c r="G1541" t="str">
        <f t="shared" si="291"/>
        <v/>
      </c>
      <c r="I1541" t="str">
        <f t="shared" si="292"/>
        <v/>
      </c>
      <c r="J1541" t="str">
        <f t="shared" si="301"/>
        <v/>
      </c>
      <c r="K1541" t="str">
        <f t="shared" si="293"/>
        <v/>
      </c>
      <c r="M1541" t="str">
        <f t="shared" si="294"/>
        <v/>
      </c>
      <c r="N1541" t="e">
        <f t="shared" si="295"/>
        <v>#VALUE!</v>
      </c>
      <c r="O1541" t="e">
        <f t="shared" si="296"/>
        <v>#VALUE!</v>
      </c>
      <c r="Q1541" t="e">
        <f t="shared" si="297"/>
        <v>#VALUE!</v>
      </c>
      <c r="S1541" t="e">
        <f t="shared" si="299"/>
        <v>#VALUE!</v>
      </c>
      <c r="T1541" t="e">
        <f t="shared" si="298"/>
        <v>#VALUE!</v>
      </c>
    </row>
    <row r="1542" spans="5:20" x14ac:dyDescent="0.25">
      <c r="E1542" t="str">
        <f t="shared" si="290"/>
        <v/>
      </c>
      <c r="F1542" t="str">
        <f t="shared" si="300"/>
        <v/>
      </c>
      <c r="G1542" t="str">
        <f t="shared" si="291"/>
        <v/>
      </c>
      <c r="I1542" t="str">
        <f t="shared" si="292"/>
        <v/>
      </c>
      <c r="J1542" t="str">
        <f t="shared" si="301"/>
        <v/>
      </c>
      <c r="K1542" t="str">
        <f t="shared" si="293"/>
        <v/>
      </c>
      <c r="M1542" t="str">
        <f t="shared" si="294"/>
        <v/>
      </c>
      <c r="N1542" t="e">
        <f t="shared" si="295"/>
        <v>#VALUE!</v>
      </c>
      <c r="O1542" t="e">
        <f t="shared" si="296"/>
        <v>#VALUE!</v>
      </c>
      <c r="Q1542" t="e">
        <f t="shared" si="297"/>
        <v>#VALUE!</v>
      </c>
      <c r="S1542" t="e">
        <f t="shared" si="299"/>
        <v>#VALUE!</v>
      </c>
      <c r="T1542" t="e">
        <f t="shared" si="298"/>
        <v>#VALUE!</v>
      </c>
    </row>
    <row r="1543" spans="5:20" x14ac:dyDescent="0.25">
      <c r="E1543" t="str">
        <f t="shared" si="290"/>
        <v/>
      </c>
      <c r="F1543" t="str">
        <f t="shared" si="300"/>
        <v/>
      </c>
      <c r="G1543" t="str">
        <f t="shared" si="291"/>
        <v/>
      </c>
      <c r="I1543" t="str">
        <f t="shared" si="292"/>
        <v/>
      </c>
      <c r="J1543" t="str">
        <f t="shared" si="301"/>
        <v/>
      </c>
      <c r="K1543" t="str">
        <f t="shared" si="293"/>
        <v/>
      </c>
      <c r="M1543" t="str">
        <f t="shared" si="294"/>
        <v/>
      </c>
      <c r="N1543" t="e">
        <f t="shared" si="295"/>
        <v>#VALUE!</v>
      </c>
      <c r="O1543" t="e">
        <f t="shared" si="296"/>
        <v>#VALUE!</v>
      </c>
      <c r="Q1543" t="e">
        <f t="shared" si="297"/>
        <v>#VALUE!</v>
      </c>
      <c r="S1543" t="e">
        <f t="shared" si="299"/>
        <v>#VALUE!</v>
      </c>
      <c r="T1543" t="e">
        <f t="shared" si="298"/>
        <v>#VALUE!</v>
      </c>
    </row>
    <row r="1544" spans="5:20" x14ac:dyDescent="0.25">
      <c r="E1544" t="str">
        <f t="shared" si="290"/>
        <v/>
      </c>
      <c r="F1544" t="str">
        <f t="shared" si="300"/>
        <v/>
      </c>
      <c r="G1544" t="str">
        <f t="shared" si="291"/>
        <v/>
      </c>
      <c r="I1544" t="str">
        <f t="shared" si="292"/>
        <v/>
      </c>
      <c r="J1544" t="str">
        <f t="shared" si="301"/>
        <v/>
      </c>
      <c r="K1544" t="str">
        <f t="shared" si="293"/>
        <v/>
      </c>
      <c r="M1544" t="str">
        <f t="shared" si="294"/>
        <v/>
      </c>
      <c r="N1544" t="e">
        <f t="shared" si="295"/>
        <v>#VALUE!</v>
      </c>
      <c r="O1544" t="e">
        <f t="shared" si="296"/>
        <v>#VALUE!</v>
      </c>
      <c r="Q1544" t="e">
        <f t="shared" si="297"/>
        <v>#VALUE!</v>
      </c>
      <c r="S1544" t="e">
        <f t="shared" si="299"/>
        <v>#VALUE!</v>
      </c>
      <c r="T1544" t="e">
        <f t="shared" si="298"/>
        <v>#VALUE!</v>
      </c>
    </row>
    <row r="1545" spans="5:20" x14ac:dyDescent="0.25">
      <c r="E1545" t="str">
        <f t="shared" si="290"/>
        <v/>
      </c>
      <c r="F1545" t="str">
        <f t="shared" si="300"/>
        <v/>
      </c>
      <c r="G1545" t="str">
        <f t="shared" si="291"/>
        <v/>
      </c>
      <c r="I1545" t="str">
        <f t="shared" si="292"/>
        <v/>
      </c>
      <c r="J1545" t="str">
        <f t="shared" si="301"/>
        <v/>
      </c>
      <c r="K1545" t="str">
        <f t="shared" si="293"/>
        <v/>
      </c>
      <c r="M1545" t="str">
        <f t="shared" si="294"/>
        <v/>
      </c>
      <c r="N1545" t="e">
        <f t="shared" si="295"/>
        <v>#VALUE!</v>
      </c>
      <c r="O1545" t="e">
        <f t="shared" si="296"/>
        <v>#VALUE!</v>
      </c>
      <c r="Q1545" t="e">
        <f t="shared" si="297"/>
        <v>#VALUE!</v>
      </c>
      <c r="S1545" t="e">
        <f t="shared" si="299"/>
        <v>#VALUE!</v>
      </c>
      <c r="T1545" t="e">
        <f t="shared" si="298"/>
        <v>#VALUE!</v>
      </c>
    </row>
    <row r="1546" spans="5:20" x14ac:dyDescent="0.25">
      <c r="E1546" t="str">
        <f t="shared" si="290"/>
        <v/>
      </c>
      <c r="F1546" t="str">
        <f t="shared" si="300"/>
        <v/>
      </c>
      <c r="G1546" t="str">
        <f t="shared" si="291"/>
        <v/>
      </c>
      <c r="I1546" t="str">
        <f t="shared" si="292"/>
        <v/>
      </c>
      <c r="J1546" t="str">
        <f t="shared" si="301"/>
        <v/>
      </c>
      <c r="K1546" t="str">
        <f t="shared" si="293"/>
        <v/>
      </c>
      <c r="M1546" t="str">
        <f t="shared" si="294"/>
        <v/>
      </c>
      <c r="N1546" t="e">
        <f t="shared" si="295"/>
        <v>#VALUE!</v>
      </c>
      <c r="O1546" t="e">
        <f t="shared" si="296"/>
        <v>#VALUE!</v>
      </c>
      <c r="Q1546" t="e">
        <f t="shared" si="297"/>
        <v>#VALUE!</v>
      </c>
      <c r="S1546" t="e">
        <f t="shared" si="299"/>
        <v>#VALUE!</v>
      </c>
      <c r="T1546" t="e">
        <f t="shared" si="298"/>
        <v>#VALUE!</v>
      </c>
    </row>
    <row r="1547" spans="5:20" x14ac:dyDescent="0.25">
      <c r="E1547" t="str">
        <f t="shared" si="290"/>
        <v/>
      </c>
      <c r="F1547" t="str">
        <f t="shared" si="300"/>
        <v/>
      </c>
      <c r="G1547" t="str">
        <f t="shared" si="291"/>
        <v/>
      </c>
      <c r="I1547" t="str">
        <f t="shared" si="292"/>
        <v/>
      </c>
      <c r="J1547" t="str">
        <f t="shared" si="301"/>
        <v/>
      </c>
      <c r="K1547" t="str">
        <f t="shared" si="293"/>
        <v/>
      </c>
      <c r="M1547" t="str">
        <f t="shared" si="294"/>
        <v/>
      </c>
      <c r="N1547" t="e">
        <f t="shared" si="295"/>
        <v>#VALUE!</v>
      </c>
      <c r="O1547" t="e">
        <f t="shared" si="296"/>
        <v>#VALUE!</v>
      </c>
      <c r="Q1547" t="e">
        <f t="shared" si="297"/>
        <v>#VALUE!</v>
      </c>
      <c r="S1547" t="e">
        <f t="shared" si="299"/>
        <v>#VALUE!</v>
      </c>
      <c r="T1547" t="e">
        <f t="shared" si="298"/>
        <v>#VALUE!</v>
      </c>
    </row>
    <row r="1548" spans="5:20" x14ac:dyDescent="0.25">
      <c r="E1548" t="str">
        <f t="shared" si="290"/>
        <v/>
      </c>
      <c r="F1548" t="str">
        <f t="shared" si="300"/>
        <v/>
      </c>
      <c r="G1548" t="str">
        <f t="shared" si="291"/>
        <v/>
      </c>
      <c r="I1548" t="str">
        <f t="shared" si="292"/>
        <v/>
      </c>
      <c r="J1548" t="str">
        <f t="shared" si="301"/>
        <v/>
      </c>
      <c r="K1548" t="str">
        <f t="shared" si="293"/>
        <v/>
      </c>
      <c r="M1548" t="str">
        <f t="shared" si="294"/>
        <v/>
      </c>
      <c r="N1548" t="e">
        <f t="shared" si="295"/>
        <v>#VALUE!</v>
      </c>
      <c r="O1548" t="e">
        <f t="shared" si="296"/>
        <v>#VALUE!</v>
      </c>
      <c r="Q1548" t="e">
        <f t="shared" si="297"/>
        <v>#VALUE!</v>
      </c>
      <c r="S1548" t="e">
        <f t="shared" si="299"/>
        <v>#VALUE!</v>
      </c>
      <c r="T1548" t="e">
        <f t="shared" si="298"/>
        <v>#VALUE!</v>
      </c>
    </row>
    <row r="1549" spans="5:20" x14ac:dyDescent="0.25">
      <c r="E1549" t="str">
        <f t="shared" si="290"/>
        <v/>
      </c>
      <c r="F1549" t="str">
        <f t="shared" si="300"/>
        <v/>
      </c>
      <c r="G1549" t="str">
        <f t="shared" si="291"/>
        <v/>
      </c>
      <c r="I1549" t="str">
        <f t="shared" si="292"/>
        <v/>
      </c>
      <c r="J1549" t="str">
        <f t="shared" si="301"/>
        <v/>
      </c>
      <c r="K1549" t="str">
        <f t="shared" si="293"/>
        <v/>
      </c>
      <c r="M1549" t="str">
        <f t="shared" si="294"/>
        <v/>
      </c>
      <c r="N1549" t="e">
        <f t="shared" si="295"/>
        <v>#VALUE!</v>
      </c>
      <c r="O1549" t="e">
        <f t="shared" si="296"/>
        <v>#VALUE!</v>
      </c>
      <c r="Q1549" t="e">
        <f t="shared" si="297"/>
        <v>#VALUE!</v>
      </c>
      <c r="S1549" t="e">
        <f t="shared" si="299"/>
        <v>#VALUE!</v>
      </c>
      <c r="T1549" t="e">
        <f t="shared" si="298"/>
        <v>#VALUE!</v>
      </c>
    </row>
    <row r="1550" spans="5:20" x14ac:dyDescent="0.25">
      <c r="E1550" t="str">
        <f t="shared" si="290"/>
        <v/>
      </c>
      <c r="F1550" t="str">
        <f t="shared" si="300"/>
        <v/>
      </c>
      <c r="G1550" t="str">
        <f t="shared" si="291"/>
        <v/>
      </c>
      <c r="I1550" t="str">
        <f t="shared" si="292"/>
        <v/>
      </c>
      <c r="J1550" t="str">
        <f t="shared" si="301"/>
        <v/>
      </c>
      <c r="K1550" t="str">
        <f t="shared" si="293"/>
        <v/>
      </c>
      <c r="M1550" t="str">
        <f t="shared" si="294"/>
        <v/>
      </c>
      <c r="N1550" t="e">
        <f t="shared" si="295"/>
        <v>#VALUE!</v>
      </c>
      <c r="O1550" t="e">
        <f t="shared" si="296"/>
        <v>#VALUE!</v>
      </c>
      <c r="Q1550" t="e">
        <f t="shared" si="297"/>
        <v>#VALUE!</v>
      </c>
      <c r="S1550" t="e">
        <f t="shared" si="299"/>
        <v>#VALUE!</v>
      </c>
      <c r="T1550" t="e">
        <f t="shared" si="298"/>
        <v>#VALUE!</v>
      </c>
    </row>
    <row r="1551" spans="5:20" x14ac:dyDescent="0.25">
      <c r="E1551" t="str">
        <f t="shared" si="290"/>
        <v/>
      </c>
      <c r="F1551" t="str">
        <f t="shared" si="300"/>
        <v/>
      </c>
      <c r="G1551" t="str">
        <f t="shared" si="291"/>
        <v/>
      </c>
      <c r="I1551" t="str">
        <f t="shared" si="292"/>
        <v/>
      </c>
      <c r="J1551" t="str">
        <f t="shared" si="301"/>
        <v/>
      </c>
      <c r="K1551" t="str">
        <f t="shared" si="293"/>
        <v/>
      </c>
      <c r="M1551" t="str">
        <f t="shared" si="294"/>
        <v/>
      </c>
      <c r="N1551" t="e">
        <f t="shared" si="295"/>
        <v>#VALUE!</v>
      </c>
      <c r="O1551" t="e">
        <f t="shared" si="296"/>
        <v>#VALUE!</v>
      </c>
      <c r="Q1551" t="e">
        <f t="shared" si="297"/>
        <v>#VALUE!</v>
      </c>
      <c r="S1551" t="e">
        <f t="shared" si="299"/>
        <v>#VALUE!</v>
      </c>
      <c r="T1551" t="e">
        <f t="shared" si="298"/>
        <v>#VALUE!</v>
      </c>
    </row>
    <row r="1552" spans="5:20" x14ac:dyDescent="0.25">
      <c r="E1552" t="str">
        <f t="shared" si="290"/>
        <v/>
      </c>
      <c r="F1552" t="str">
        <f t="shared" si="300"/>
        <v/>
      </c>
      <c r="G1552" t="str">
        <f t="shared" si="291"/>
        <v/>
      </c>
      <c r="I1552" t="str">
        <f t="shared" si="292"/>
        <v/>
      </c>
      <c r="J1552" t="str">
        <f t="shared" si="301"/>
        <v/>
      </c>
      <c r="K1552" t="str">
        <f t="shared" si="293"/>
        <v/>
      </c>
      <c r="M1552" t="str">
        <f t="shared" si="294"/>
        <v/>
      </c>
      <c r="N1552" t="e">
        <f t="shared" si="295"/>
        <v>#VALUE!</v>
      </c>
      <c r="O1552" t="e">
        <f t="shared" si="296"/>
        <v>#VALUE!</v>
      </c>
      <c r="Q1552" t="e">
        <f t="shared" si="297"/>
        <v>#VALUE!</v>
      </c>
      <c r="S1552" t="e">
        <f t="shared" si="299"/>
        <v>#VALUE!</v>
      </c>
      <c r="T1552" t="e">
        <f t="shared" si="298"/>
        <v>#VALUE!</v>
      </c>
    </row>
    <row r="1553" spans="5:20" x14ac:dyDescent="0.25">
      <c r="E1553" t="str">
        <f t="shared" si="290"/>
        <v/>
      </c>
      <c r="F1553" t="str">
        <f t="shared" si="300"/>
        <v/>
      </c>
      <c r="G1553" t="str">
        <f t="shared" si="291"/>
        <v/>
      </c>
      <c r="I1553" t="str">
        <f t="shared" si="292"/>
        <v/>
      </c>
      <c r="J1553" t="str">
        <f t="shared" si="301"/>
        <v/>
      </c>
      <c r="K1553" t="str">
        <f t="shared" si="293"/>
        <v/>
      </c>
      <c r="M1553" t="str">
        <f t="shared" si="294"/>
        <v/>
      </c>
      <c r="N1553" t="e">
        <f t="shared" si="295"/>
        <v>#VALUE!</v>
      </c>
      <c r="O1553" t="e">
        <f t="shared" si="296"/>
        <v>#VALUE!</v>
      </c>
      <c r="Q1553" t="e">
        <f t="shared" si="297"/>
        <v>#VALUE!</v>
      </c>
      <c r="S1553" t="e">
        <f t="shared" si="299"/>
        <v>#VALUE!</v>
      </c>
      <c r="T1553" t="e">
        <f t="shared" si="298"/>
        <v>#VALUE!</v>
      </c>
    </row>
    <row r="1554" spans="5:20" x14ac:dyDescent="0.25">
      <c r="E1554" t="str">
        <f t="shared" si="290"/>
        <v/>
      </c>
      <c r="F1554" t="str">
        <f t="shared" si="300"/>
        <v/>
      </c>
      <c r="G1554" t="str">
        <f t="shared" si="291"/>
        <v/>
      </c>
      <c r="I1554" t="str">
        <f t="shared" si="292"/>
        <v/>
      </c>
      <c r="J1554" t="str">
        <f t="shared" si="301"/>
        <v/>
      </c>
      <c r="K1554" t="str">
        <f t="shared" si="293"/>
        <v/>
      </c>
      <c r="M1554" t="str">
        <f t="shared" si="294"/>
        <v/>
      </c>
      <c r="N1554" t="e">
        <f t="shared" si="295"/>
        <v>#VALUE!</v>
      </c>
      <c r="O1554" t="e">
        <f t="shared" si="296"/>
        <v>#VALUE!</v>
      </c>
      <c r="Q1554" t="e">
        <f t="shared" si="297"/>
        <v>#VALUE!</v>
      </c>
      <c r="S1554" t="e">
        <f t="shared" si="299"/>
        <v>#VALUE!</v>
      </c>
      <c r="T1554" t="e">
        <f t="shared" si="298"/>
        <v>#VALUE!</v>
      </c>
    </row>
    <row r="1555" spans="5:20" x14ac:dyDescent="0.25">
      <c r="E1555" t="str">
        <f t="shared" si="290"/>
        <v/>
      </c>
      <c r="F1555" t="str">
        <f t="shared" si="300"/>
        <v/>
      </c>
      <c r="G1555" t="str">
        <f t="shared" si="291"/>
        <v/>
      </c>
      <c r="I1555" t="str">
        <f t="shared" si="292"/>
        <v/>
      </c>
      <c r="J1555" t="str">
        <f t="shared" si="301"/>
        <v/>
      </c>
      <c r="K1555" t="str">
        <f t="shared" si="293"/>
        <v/>
      </c>
      <c r="M1555" t="str">
        <f t="shared" si="294"/>
        <v/>
      </c>
      <c r="N1555" t="e">
        <f t="shared" si="295"/>
        <v>#VALUE!</v>
      </c>
      <c r="O1555" t="e">
        <f t="shared" si="296"/>
        <v>#VALUE!</v>
      </c>
      <c r="Q1555" t="e">
        <f t="shared" si="297"/>
        <v>#VALUE!</v>
      </c>
      <c r="S1555" t="e">
        <f t="shared" si="299"/>
        <v>#VALUE!</v>
      </c>
      <c r="T1555" t="e">
        <f t="shared" si="298"/>
        <v>#VALUE!</v>
      </c>
    </row>
    <row r="1556" spans="5:20" x14ac:dyDescent="0.25">
      <c r="E1556" t="str">
        <f t="shared" si="290"/>
        <v/>
      </c>
      <c r="F1556" t="str">
        <f t="shared" si="300"/>
        <v/>
      </c>
      <c r="G1556" t="str">
        <f t="shared" si="291"/>
        <v/>
      </c>
      <c r="I1556" t="str">
        <f t="shared" si="292"/>
        <v/>
      </c>
      <c r="J1556" t="str">
        <f t="shared" si="301"/>
        <v/>
      </c>
      <c r="K1556" t="str">
        <f t="shared" si="293"/>
        <v/>
      </c>
      <c r="M1556" t="str">
        <f t="shared" si="294"/>
        <v/>
      </c>
      <c r="N1556" t="e">
        <f t="shared" si="295"/>
        <v>#VALUE!</v>
      </c>
      <c r="O1556" t="e">
        <f t="shared" si="296"/>
        <v>#VALUE!</v>
      </c>
      <c r="Q1556" t="e">
        <f t="shared" si="297"/>
        <v>#VALUE!</v>
      </c>
      <c r="S1556" t="e">
        <f t="shared" si="299"/>
        <v>#VALUE!</v>
      </c>
      <c r="T1556" t="e">
        <f t="shared" si="298"/>
        <v>#VALUE!</v>
      </c>
    </row>
    <row r="1557" spans="5:20" x14ac:dyDescent="0.25">
      <c r="E1557" t="str">
        <f t="shared" si="290"/>
        <v/>
      </c>
      <c r="F1557" t="str">
        <f t="shared" si="300"/>
        <v/>
      </c>
      <c r="G1557" t="str">
        <f t="shared" si="291"/>
        <v/>
      </c>
      <c r="I1557" t="str">
        <f t="shared" si="292"/>
        <v/>
      </c>
      <c r="J1557" t="str">
        <f t="shared" si="301"/>
        <v/>
      </c>
      <c r="K1557" t="str">
        <f t="shared" si="293"/>
        <v/>
      </c>
      <c r="M1557" t="str">
        <f t="shared" si="294"/>
        <v/>
      </c>
      <c r="N1557" t="e">
        <f t="shared" si="295"/>
        <v>#VALUE!</v>
      </c>
      <c r="O1557" t="e">
        <f t="shared" si="296"/>
        <v>#VALUE!</v>
      </c>
      <c r="Q1557" t="e">
        <f t="shared" si="297"/>
        <v>#VALUE!</v>
      </c>
      <c r="S1557" t="e">
        <f t="shared" si="299"/>
        <v>#VALUE!</v>
      </c>
      <c r="T1557" t="e">
        <f t="shared" si="298"/>
        <v>#VALUE!</v>
      </c>
    </row>
    <row r="1558" spans="5:20" x14ac:dyDescent="0.25">
      <c r="E1558" t="str">
        <f t="shared" si="290"/>
        <v/>
      </c>
      <c r="F1558" t="str">
        <f t="shared" si="300"/>
        <v/>
      </c>
      <c r="G1558" t="str">
        <f t="shared" si="291"/>
        <v/>
      </c>
      <c r="I1558" t="str">
        <f t="shared" si="292"/>
        <v/>
      </c>
      <c r="J1558" t="str">
        <f t="shared" si="301"/>
        <v/>
      </c>
      <c r="K1558" t="str">
        <f t="shared" si="293"/>
        <v/>
      </c>
      <c r="M1558" t="str">
        <f t="shared" si="294"/>
        <v/>
      </c>
      <c r="N1558" t="e">
        <f t="shared" si="295"/>
        <v>#VALUE!</v>
      </c>
      <c r="O1558" t="e">
        <f t="shared" si="296"/>
        <v>#VALUE!</v>
      </c>
      <c r="Q1558" t="e">
        <f t="shared" si="297"/>
        <v>#VALUE!</v>
      </c>
      <c r="S1558" t="e">
        <f t="shared" si="299"/>
        <v>#VALUE!</v>
      </c>
      <c r="T1558" t="e">
        <f t="shared" si="298"/>
        <v>#VALUE!</v>
      </c>
    </row>
    <row r="1559" spans="5:20" x14ac:dyDescent="0.25">
      <c r="E1559" t="str">
        <f t="shared" si="290"/>
        <v/>
      </c>
      <c r="F1559" t="str">
        <f t="shared" si="300"/>
        <v/>
      </c>
      <c r="G1559" t="str">
        <f t="shared" si="291"/>
        <v/>
      </c>
      <c r="I1559" t="str">
        <f t="shared" si="292"/>
        <v/>
      </c>
      <c r="J1559" t="str">
        <f t="shared" si="301"/>
        <v/>
      </c>
      <c r="K1559" t="str">
        <f t="shared" si="293"/>
        <v/>
      </c>
      <c r="M1559" t="str">
        <f t="shared" si="294"/>
        <v/>
      </c>
      <c r="N1559" t="e">
        <f t="shared" si="295"/>
        <v>#VALUE!</v>
      </c>
      <c r="O1559" t="e">
        <f t="shared" si="296"/>
        <v>#VALUE!</v>
      </c>
      <c r="Q1559" t="e">
        <f t="shared" si="297"/>
        <v>#VALUE!</v>
      </c>
      <c r="S1559" t="e">
        <f t="shared" si="299"/>
        <v>#VALUE!</v>
      </c>
      <c r="T1559" t="e">
        <f t="shared" si="298"/>
        <v>#VALUE!</v>
      </c>
    </row>
    <row r="1560" spans="5:20" x14ac:dyDescent="0.25">
      <c r="E1560" t="str">
        <f t="shared" si="290"/>
        <v/>
      </c>
      <c r="F1560" t="str">
        <f t="shared" si="300"/>
        <v/>
      </c>
      <c r="G1560" t="str">
        <f t="shared" si="291"/>
        <v/>
      </c>
      <c r="I1560" t="str">
        <f t="shared" si="292"/>
        <v/>
      </c>
      <c r="J1560" t="str">
        <f t="shared" si="301"/>
        <v/>
      </c>
      <c r="K1560" t="str">
        <f t="shared" si="293"/>
        <v/>
      </c>
      <c r="M1560" t="str">
        <f t="shared" si="294"/>
        <v/>
      </c>
      <c r="N1560" t="e">
        <f t="shared" si="295"/>
        <v>#VALUE!</v>
      </c>
      <c r="O1560" t="e">
        <f t="shared" si="296"/>
        <v>#VALUE!</v>
      </c>
      <c r="Q1560" t="e">
        <f t="shared" si="297"/>
        <v>#VALUE!</v>
      </c>
      <c r="S1560" t="e">
        <f t="shared" si="299"/>
        <v>#VALUE!</v>
      </c>
      <c r="T1560" t="e">
        <f t="shared" si="298"/>
        <v>#VALUE!</v>
      </c>
    </row>
    <row r="1561" spans="5:20" x14ac:dyDescent="0.25">
      <c r="E1561" t="str">
        <f t="shared" si="290"/>
        <v/>
      </c>
      <c r="F1561" t="str">
        <f t="shared" si="300"/>
        <v/>
      </c>
      <c r="G1561" t="str">
        <f t="shared" si="291"/>
        <v/>
      </c>
      <c r="I1561" t="str">
        <f t="shared" si="292"/>
        <v/>
      </c>
      <c r="J1561" t="str">
        <f t="shared" si="301"/>
        <v/>
      </c>
      <c r="K1561" t="str">
        <f t="shared" si="293"/>
        <v/>
      </c>
      <c r="M1561" t="str">
        <f t="shared" si="294"/>
        <v/>
      </c>
      <c r="N1561" t="e">
        <f t="shared" si="295"/>
        <v>#VALUE!</v>
      </c>
      <c r="O1561" t="e">
        <f t="shared" si="296"/>
        <v>#VALUE!</v>
      </c>
      <c r="Q1561" t="e">
        <f t="shared" si="297"/>
        <v>#VALUE!</v>
      </c>
      <c r="S1561" t="e">
        <f t="shared" si="299"/>
        <v>#VALUE!</v>
      </c>
      <c r="T1561" t="e">
        <f t="shared" si="298"/>
        <v>#VALUE!</v>
      </c>
    </row>
    <row r="1562" spans="5:20" x14ac:dyDescent="0.25">
      <c r="E1562" t="str">
        <f t="shared" si="290"/>
        <v/>
      </c>
      <c r="F1562" t="str">
        <f t="shared" si="300"/>
        <v/>
      </c>
      <c r="G1562" t="str">
        <f t="shared" si="291"/>
        <v/>
      </c>
      <c r="I1562" t="str">
        <f t="shared" si="292"/>
        <v/>
      </c>
      <c r="J1562" t="str">
        <f t="shared" si="301"/>
        <v/>
      </c>
      <c r="K1562" t="str">
        <f t="shared" si="293"/>
        <v/>
      </c>
      <c r="M1562" t="str">
        <f t="shared" si="294"/>
        <v/>
      </c>
      <c r="N1562" t="e">
        <f t="shared" si="295"/>
        <v>#VALUE!</v>
      </c>
      <c r="O1562" t="e">
        <f t="shared" si="296"/>
        <v>#VALUE!</v>
      </c>
      <c r="Q1562" t="e">
        <f t="shared" si="297"/>
        <v>#VALUE!</v>
      </c>
      <c r="S1562" t="e">
        <f t="shared" si="299"/>
        <v>#VALUE!</v>
      </c>
      <c r="T1562" t="e">
        <f t="shared" si="298"/>
        <v>#VALUE!</v>
      </c>
    </row>
    <row r="1563" spans="5:20" x14ac:dyDescent="0.25">
      <c r="E1563" t="str">
        <f t="shared" si="290"/>
        <v/>
      </c>
      <c r="F1563" t="str">
        <f t="shared" si="300"/>
        <v/>
      </c>
      <c r="G1563" t="str">
        <f t="shared" si="291"/>
        <v/>
      </c>
      <c r="I1563" t="str">
        <f t="shared" si="292"/>
        <v/>
      </c>
      <c r="J1563" t="str">
        <f t="shared" si="301"/>
        <v/>
      </c>
      <c r="K1563" t="str">
        <f t="shared" si="293"/>
        <v/>
      </c>
      <c r="M1563" t="str">
        <f t="shared" si="294"/>
        <v/>
      </c>
      <c r="N1563" t="e">
        <f t="shared" si="295"/>
        <v>#VALUE!</v>
      </c>
      <c r="O1563" t="e">
        <f t="shared" si="296"/>
        <v>#VALUE!</v>
      </c>
      <c r="Q1563" t="e">
        <f t="shared" si="297"/>
        <v>#VALUE!</v>
      </c>
      <c r="S1563" t="e">
        <f t="shared" si="299"/>
        <v>#VALUE!</v>
      </c>
      <c r="T1563" t="e">
        <f t="shared" si="298"/>
        <v>#VALUE!</v>
      </c>
    </row>
    <row r="1564" spans="5:20" x14ac:dyDescent="0.25">
      <c r="E1564" t="str">
        <f t="shared" si="290"/>
        <v/>
      </c>
      <c r="F1564" t="str">
        <f t="shared" si="300"/>
        <v/>
      </c>
      <c r="G1564" t="str">
        <f t="shared" si="291"/>
        <v/>
      </c>
      <c r="I1564" t="str">
        <f t="shared" si="292"/>
        <v/>
      </c>
      <c r="J1564" t="str">
        <f t="shared" si="301"/>
        <v/>
      </c>
      <c r="K1564" t="str">
        <f t="shared" si="293"/>
        <v/>
      </c>
      <c r="M1564" t="str">
        <f t="shared" si="294"/>
        <v/>
      </c>
      <c r="N1564" t="e">
        <f t="shared" si="295"/>
        <v>#VALUE!</v>
      </c>
      <c r="O1564" t="e">
        <f t="shared" si="296"/>
        <v>#VALUE!</v>
      </c>
      <c r="Q1564" t="e">
        <f t="shared" si="297"/>
        <v>#VALUE!</v>
      </c>
      <c r="S1564" t="e">
        <f t="shared" si="299"/>
        <v>#VALUE!</v>
      </c>
      <c r="T1564" t="e">
        <f t="shared" si="298"/>
        <v>#VALUE!</v>
      </c>
    </row>
    <row r="1565" spans="5:20" x14ac:dyDescent="0.25">
      <c r="E1565" t="str">
        <f t="shared" si="290"/>
        <v/>
      </c>
      <c r="F1565" t="str">
        <f t="shared" si="300"/>
        <v/>
      </c>
      <c r="G1565" t="str">
        <f t="shared" si="291"/>
        <v/>
      </c>
      <c r="I1565" t="str">
        <f t="shared" si="292"/>
        <v/>
      </c>
      <c r="J1565" t="str">
        <f t="shared" si="301"/>
        <v/>
      </c>
      <c r="K1565" t="str">
        <f t="shared" si="293"/>
        <v/>
      </c>
      <c r="M1565" t="str">
        <f t="shared" si="294"/>
        <v/>
      </c>
      <c r="N1565" t="e">
        <f t="shared" si="295"/>
        <v>#VALUE!</v>
      </c>
      <c r="O1565" t="e">
        <f t="shared" si="296"/>
        <v>#VALUE!</v>
      </c>
      <c r="Q1565" t="e">
        <f t="shared" si="297"/>
        <v>#VALUE!</v>
      </c>
      <c r="S1565" t="e">
        <f t="shared" si="299"/>
        <v>#VALUE!</v>
      </c>
      <c r="T1565" t="e">
        <f t="shared" si="298"/>
        <v>#VALUE!</v>
      </c>
    </row>
    <row r="1566" spans="5:20" x14ac:dyDescent="0.25">
      <c r="E1566" t="str">
        <f t="shared" si="290"/>
        <v/>
      </c>
      <c r="F1566" t="str">
        <f t="shared" si="300"/>
        <v/>
      </c>
      <c r="G1566" t="str">
        <f t="shared" si="291"/>
        <v/>
      </c>
      <c r="I1566" t="str">
        <f t="shared" si="292"/>
        <v/>
      </c>
      <c r="J1566" t="str">
        <f t="shared" si="301"/>
        <v/>
      </c>
      <c r="K1566" t="str">
        <f t="shared" si="293"/>
        <v/>
      </c>
      <c r="M1566" t="str">
        <f t="shared" si="294"/>
        <v/>
      </c>
      <c r="N1566" t="e">
        <f t="shared" si="295"/>
        <v>#VALUE!</v>
      </c>
      <c r="O1566" t="e">
        <f t="shared" si="296"/>
        <v>#VALUE!</v>
      </c>
      <c r="Q1566" t="e">
        <f t="shared" si="297"/>
        <v>#VALUE!</v>
      </c>
      <c r="S1566" t="e">
        <f t="shared" si="299"/>
        <v>#VALUE!</v>
      </c>
      <c r="T1566" t="e">
        <f t="shared" si="298"/>
        <v>#VALUE!</v>
      </c>
    </row>
    <row r="1567" spans="5:20" x14ac:dyDescent="0.25">
      <c r="E1567" t="str">
        <f t="shared" si="290"/>
        <v/>
      </c>
      <c r="F1567" t="str">
        <f t="shared" si="300"/>
        <v/>
      </c>
      <c r="G1567" t="str">
        <f t="shared" si="291"/>
        <v/>
      </c>
      <c r="I1567" t="str">
        <f t="shared" si="292"/>
        <v/>
      </c>
      <c r="J1567" t="str">
        <f t="shared" si="301"/>
        <v/>
      </c>
      <c r="K1567" t="str">
        <f t="shared" si="293"/>
        <v/>
      </c>
      <c r="M1567" t="str">
        <f t="shared" si="294"/>
        <v/>
      </c>
      <c r="N1567" t="e">
        <f t="shared" si="295"/>
        <v>#VALUE!</v>
      </c>
      <c r="O1567" t="e">
        <f t="shared" si="296"/>
        <v>#VALUE!</v>
      </c>
      <c r="Q1567" t="e">
        <f t="shared" si="297"/>
        <v>#VALUE!</v>
      </c>
      <c r="S1567" t="e">
        <f t="shared" si="299"/>
        <v>#VALUE!</v>
      </c>
      <c r="T1567" t="e">
        <f t="shared" si="298"/>
        <v>#VALUE!</v>
      </c>
    </row>
    <row r="1568" spans="5:20" x14ac:dyDescent="0.25">
      <c r="E1568" t="str">
        <f t="shared" si="290"/>
        <v/>
      </c>
      <c r="F1568" t="str">
        <f t="shared" si="300"/>
        <v/>
      </c>
      <c r="G1568" t="str">
        <f t="shared" si="291"/>
        <v/>
      </c>
      <c r="I1568" t="str">
        <f t="shared" si="292"/>
        <v/>
      </c>
      <c r="J1568" t="str">
        <f t="shared" si="301"/>
        <v/>
      </c>
      <c r="K1568" t="str">
        <f t="shared" si="293"/>
        <v/>
      </c>
      <c r="M1568" t="str">
        <f t="shared" si="294"/>
        <v/>
      </c>
      <c r="N1568" t="e">
        <f t="shared" si="295"/>
        <v>#VALUE!</v>
      </c>
      <c r="O1568" t="e">
        <f t="shared" si="296"/>
        <v>#VALUE!</v>
      </c>
      <c r="Q1568" t="e">
        <f t="shared" si="297"/>
        <v>#VALUE!</v>
      </c>
      <c r="S1568" t="e">
        <f t="shared" si="299"/>
        <v>#VALUE!</v>
      </c>
      <c r="T1568" t="e">
        <f t="shared" si="298"/>
        <v>#VALUE!</v>
      </c>
    </row>
    <row r="1569" spans="5:20" x14ac:dyDescent="0.25">
      <c r="E1569" t="str">
        <f t="shared" si="290"/>
        <v/>
      </c>
      <c r="F1569" t="str">
        <f t="shared" si="300"/>
        <v/>
      </c>
      <c r="G1569" t="str">
        <f t="shared" si="291"/>
        <v/>
      </c>
      <c r="I1569" t="str">
        <f t="shared" si="292"/>
        <v/>
      </c>
      <c r="J1569" t="str">
        <f t="shared" si="301"/>
        <v/>
      </c>
      <c r="K1569" t="str">
        <f t="shared" si="293"/>
        <v/>
      </c>
      <c r="M1569" t="str">
        <f t="shared" si="294"/>
        <v/>
      </c>
      <c r="N1569" t="e">
        <f t="shared" si="295"/>
        <v>#VALUE!</v>
      </c>
      <c r="O1569" t="e">
        <f t="shared" si="296"/>
        <v>#VALUE!</v>
      </c>
      <c r="Q1569" t="e">
        <f t="shared" si="297"/>
        <v>#VALUE!</v>
      </c>
      <c r="S1569" t="e">
        <f t="shared" si="299"/>
        <v>#VALUE!</v>
      </c>
      <c r="T1569" t="e">
        <f t="shared" si="298"/>
        <v>#VALUE!</v>
      </c>
    </row>
    <row r="1570" spans="5:20" x14ac:dyDescent="0.25">
      <c r="E1570" t="str">
        <f t="shared" si="290"/>
        <v/>
      </c>
      <c r="F1570" t="str">
        <f t="shared" si="300"/>
        <v/>
      </c>
      <c r="G1570" t="str">
        <f t="shared" si="291"/>
        <v/>
      </c>
      <c r="I1570" t="str">
        <f t="shared" si="292"/>
        <v/>
      </c>
      <c r="J1570" t="str">
        <f t="shared" si="301"/>
        <v/>
      </c>
      <c r="K1570" t="str">
        <f t="shared" si="293"/>
        <v/>
      </c>
      <c r="M1570" t="str">
        <f t="shared" si="294"/>
        <v/>
      </c>
      <c r="N1570" t="e">
        <f t="shared" si="295"/>
        <v>#VALUE!</v>
      </c>
      <c r="O1570" t="e">
        <f t="shared" si="296"/>
        <v>#VALUE!</v>
      </c>
      <c r="Q1570" t="e">
        <f t="shared" si="297"/>
        <v>#VALUE!</v>
      </c>
      <c r="S1570" t="e">
        <f t="shared" si="299"/>
        <v>#VALUE!</v>
      </c>
      <c r="T1570" t="e">
        <f t="shared" si="298"/>
        <v>#VALUE!</v>
      </c>
    </row>
    <row r="1571" spans="5:20" x14ac:dyDescent="0.25">
      <c r="E1571" t="str">
        <f t="shared" si="290"/>
        <v/>
      </c>
      <c r="F1571" t="str">
        <f t="shared" si="300"/>
        <v/>
      </c>
      <c r="G1571" t="str">
        <f t="shared" si="291"/>
        <v/>
      </c>
      <c r="I1571" t="str">
        <f t="shared" si="292"/>
        <v/>
      </c>
      <c r="J1571" t="str">
        <f t="shared" si="301"/>
        <v/>
      </c>
      <c r="K1571" t="str">
        <f t="shared" si="293"/>
        <v/>
      </c>
      <c r="M1571" t="str">
        <f t="shared" si="294"/>
        <v/>
      </c>
      <c r="N1571" t="e">
        <f t="shared" si="295"/>
        <v>#VALUE!</v>
      </c>
      <c r="O1571" t="e">
        <f t="shared" si="296"/>
        <v>#VALUE!</v>
      </c>
      <c r="Q1571" t="e">
        <f t="shared" si="297"/>
        <v>#VALUE!</v>
      </c>
      <c r="S1571" t="e">
        <f t="shared" si="299"/>
        <v>#VALUE!</v>
      </c>
      <c r="T1571" t="e">
        <f t="shared" si="298"/>
        <v>#VALUE!</v>
      </c>
    </row>
    <row r="1572" spans="5:20" x14ac:dyDescent="0.25">
      <c r="E1572" t="str">
        <f t="shared" si="290"/>
        <v/>
      </c>
      <c r="F1572" t="str">
        <f t="shared" si="300"/>
        <v/>
      </c>
      <c r="G1572" t="str">
        <f t="shared" si="291"/>
        <v/>
      </c>
      <c r="I1572" t="str">
        <f t="shared" si="292"/>
        <v/>
      </c>
      <c r="J1572" t="str">
        <f t="shared" si="301"/>
        <v/>
      </c>
      <c r="K1572" t="str">
        <f t="shared" si="293"/>
        <v/>
      </c>
      <c r="M1572" t="str">
        <f t="shared" si="294"/>
        <v/>
      </c>
      <c r="N1572" t="e">
        <f t="shared" si="295"/>
        <v>#VALUE!</v>
      </c>
      <c r="O1572" t="e">
        <f t="shared" si="296"/>
        <v>#VALUE!</v>
      </c>
      <c r="Q1572" t="e">
        <f t="shared" si="297"/>
        <v>#VALUE!</v>
      </c>
      <c r="S1572" t="e">
        <f t="shared" si="299"/>
        <v>#VALUE!</v>
      </c>
      <c r="T1572" t="e">
        <f t="shared" si="298"/>
        <v>#VALUE!</v>
      </c>
    </row>
    <row r="1573" spans="5:20" x14ac:dyDescent="0.25">
      <c r="E1573" t="str">
        <f t="shared" si="290"/>
        <v/>
      </c>
      <c r="F1573" t="str">
        <f t="shared" si="300"/>
        <v/>
      </c>
      <c r="G1573" t="str">
        <f t="shared" si="291"/>
        <v/>
      </c>
      <c r="I1573" t="str">
        <f t="shared" si="292"/>
        <v/>
      </c>
      <c r="J1573" t="str">
        <f t="shared" si="301"/>
        <v/>
      </c>
      <c r="K1573" t="str">
        <f t="shared" si="293"/>
        <v/>
      </c>
      <c r="M1573" t="str">
        <f t="shared" si="294"/>
        <v/>
      </c>
      <c r="N1573" t="e">
        <f t="shared" si="295"/>
        <v>#VALUE!</v>
      </c>
      <c r="O1573" t="e">
        <f t="shared" si="296"/>
        <v>#VALUE!</v>
      </c>
      <c r="Q1573" t="e">
        <f t="shared" si="297"/>
        <v>#VALUE!</v>
      </c>
      <c r="S1573" t="e">
        <f t="shared" si="299"/>
        <v>#VALUE!</v>
      </c>
      <c r="T1573" t="e">
        <f t="shared" si="298"/>
        <v>#VALUE!</v>
      </c>
    </row>
    <row r="1574" spans="5:20" x14ac:dyDescent="0.25">
      <c r="E1574" t="str">
        <f t="shared" si="290"/>
        <v/>
      </c>
      <c r="F1574" t="str">
        <f t="shared" si="300"/>
        <v/>
      </c>
      <c r="G1574" t="str">
        <f t="shared" si="291"/>
        <v/>
      </c>
      <c r="I1574" t="str">
        <f t="shared" si="292"/>
        <v/>
      </c>
      <c r="J1574" t="str">
        <f t="shared" si="301"/>
        <v/>
      </c>
      <c r="K1574" t="str">
        <f t="shared" si="293"/>
        <v/>
      </c>
      <c r="M1574" t="str">
        <f t="shared" si="294"/>
        <v/>
      </c>
      <c r="N1574" t="e">
        <f t="shared" si="295"/>
        <v>#VALUE!</v>
      </c>
      <c r="O1574" t="e">
        <f t="shared" si="296"/>
        <v>#VALUE!</v>
      </c>
      <c r="Q1574" t="e">
        <f t="shared" si="297"/>
        <v>#VALUE!</v>
      </c>
      <c r="S1574" t="e">
        <f t="shared" si="299"/>
        <v>#VALUE!</v>
      </c>
      <c r="T1574" t="e">
        <f t="shared" si="298"/>
        <v>#VALUE!</v>
      </c>
    </row>
    <row r="1575" spans="5:20" x14ac:dyDescent="0.25">
      <c r="E1575" t="str">
        <f t="shared" si="290"/>
        <v/>
      </c>
      <c r="F1575" t="str">
        <f t="shared" si="300"/>
        <v/>
      </c>
      <c r="G1575" t="str">
        <f t="shared" si="291"/>
        <v/>
      </c>
      <c r="I1575" t="str">
        <f t="shared" si="292"/>
        <v/>
      </c>
      <c r="J1575" t="str">
        <f t="shared" si="301"/>
        <v/>
      </c>
      <c r="K1575" t="str">
        <f t="shared" si="293"/>
        <v/>
      </c>
      <c r="M1575" t="str">
        <f t="shared" si="294"/>
        <v/>
      </c>
      <c r="N1575" t="e">
        <f t="shared" si="295"/>
        <v>#VALUE!</v>
      </c>
      <c r="O1575" t="e">
        <f t="shared" si="296"/>
        <v>#VALUE!</v>
      </c>
      <c r="Q1575" t="e">
        <f t="shared" si="297"/>
        <v>#VALUE!</v>
      </c>
      <c r="S1575" t="e">
        <f t="shared" si="299"/>
        <v>#VALUE!</v>
      </c>
      <c r="T1575" t="e">
        <f t="shared" si="298"/>
        <v>#VALUE!</v>
      </c>
    </row>
    <row r="1576" spans="5:20" x14ac:dyDescent="0.25">
      <c r="E1576" t="str">
        <f t="shared" si="290"/>
        <v/>
      </c>
      <c r="F1576" t="str">
        <f t="shared" si="300"/>
        <v/>
      </c>
      <c r="G1576" t="str">
        <f t="shared" si="291"/>
        <v/>
      </c>
      <c r="I1576" t="str">
        <f t="shared" si="292"/>
        <v/>
      </c>
      <c r="J1576" t="str">
        <f t="shared" si="301"/>
        <v/>
      </c>
      <c r="K1576" t="str">
        <f t="shared" si="293"/>
        <v/>
      </c>
      <c r="M1576" t="str">
        <f t="shared" si="294"/>
        <v/>
      </c>
      <c r="N1576" t="e">
        <f t="shared" si="295"/>
        <v>#VALUE!</v>
      </c>
      <c r="O1576" t="e">
        <f t="shared" si="296"/>
        <v>#VALUE!</v>
      </c>
      <c r="Q1576" t="e">
        <f t="shared" si="297"/>
        <v>#VALUE!</v>
      </c>
      <c r="S1576" t="e">
        <f t="shared" si="299"/>
        <v>#VALUE!</v>
      </c>
      <c r="T1576" t="e">
        <f t="shared" si="298"/>
        <v>#VALUE!</v>
      </c>
    </row>
    <row r="1577" spans="5:20" x14ac:dyDescent="0.25">
      <c r="E1577" t="str">
        <f t="shared" si="290"/>
        <v/>
      </c>
      <c r="F1577" t="str">
        <f t="shared" si="300"/>
        <v/>
      </c>
      <c r="G1577" t="str">
        <f t="shared" si="291"/>
        <v/>
      </c>
      <c r="I1577" t="str">
        <f t="shared" si="292"/>
        <v/>
      </c>
      <c r="J1577" t="str">
        <f t="shared" si="301"/>
        <v/>
      </c>
      <c r="K1577" t="str">
        <f t="shared" si="293"/>
        <v/>
      </c>
      <c r="M1577" t="str">
        <f t="shared" si="294"/>
        <v/>
      </c>
      <c r="N1577" t="e">
        <f t="shared" si="295"/>
        <v>#VALUE!</v>
      </c>
      <c r="O1577" t="e">
        <f t="shared" si="296"/>
        <v>#VALUE!</v>
      </c>
      <c r="Q1577" t="e">
        <f t="shared" si="297"/>
        <v>#VALUE!</v>
      </c>
      <c r="S1577" t="e">
        <f t="shared" si="299"/>
        <v>#VALUE!</v>
      </c>
      <c r="T1577" t="e">
        <f t="shared" si="298"/>
        <v>#VALUE!</v>
      </c>
    </row>
    <row r="1578" spans="5:20" x14ac:dyDescent="0.25">
      <c r="E1578" t="str">
        <f t="shared" si="290"/>
        <v/>
      </c>
      <c r="F1578" t="str">
        <f t="shared" si="300"/>
        <v/>
      </c>
      <c r="G1578" t="str">
        <f t="shared" si="291"/>
        <v/>
      </c>
      <c r="I1578" t="str">
        <f t="shared" si="292"/>
        <v/>
      </c>
      <c r="J1578" t="str">
        <f t="shared" si="301"/>
        <v/>
      </c>
      <c r="K1578" t="str">
        <f t="shared" si="293"/>
        <v/>
      </c>
      <c r="M1578" t="str">
        <f t="shared" si="294"/>
        <v/>
      </c>
      <c r="N1578" t="e">
        <f t="shared" si="295"/>
        <v>#VALUE!</v>
      </c>
      <c r="O1578" t="e">
        <f t="shared" si="296"/>
        <v>#VALUE!</v>
      </c>
      <c r="Q1578" t="e">
        <f t="shared" si="297"/>
        <v>#VALUE!</v>
      </c>
      <c r="S1578" t="e">
        <f t="shared" si="299"/>
        <v>#VALUE!</v>
      </c>
      <c r="T1578" t="e">
        <f t="shared" si="298"/>
        <v>#VALUE!</v>
      </c>
    </row>
    <row r="1579" spans="5:20" x14ac:dyDescent="0.25">
      <c r="E1579" t="str">
        <f t="shared" si="290"/>
        <v/>
      </c>
      <c r="F1579" t="str">
        <f t="shared" si="300"/>
        <v/>
      </c>
      <c r="G1579" t="str">
        <f t="shared" si="291"/>
        <v/>
      </c>
      <c r="I1579" t="str">
        <f t="shared" si="292"/>
        <v/>
      </c>
      <c r="J1579" t="str">
        <f t="shared" si="301"/>
        <v/>
      </c>
      <c r="K1579" t="str">
        <f t="shared" si="293"/>
        <v/>
      </c>
      <c r="M1579" t="str">
        <f t="shared" si="294"/>
        <v/>
      </c>
      <c r="N1579" t="e">
        <f t="shared" si="295"/>
        <v>#VALUE!</v>
      </c>
      <c r="O1579" t="e">
        <f t="shared" si="296"/>
        <v>#VALUE!</v>
      </c>
      <c r="Q1579" t="e">
        <f t="shared" si="297"/>
        <v>#VALUE!</v>
      </c>
      <c r="S1579" t="e">
        <f t="shared" si="299"/>
        <v>#VALUE!</v>
      </c>
      <c r="T1579" t="e">
        <f t="shared" si="298"/>
        <v>#VALUE!</v>
      </c>
    </row>
    <row r="1580" spans="5:20" x14ac:dyDescent="0.25">
      <c r="E1580" t="str">
        <f t="shared" si="290"/>
        <v/>
      </c>
      <c r="F1580" t="str">
        <f t="shared" si="300"/>
        <v/>
      </c>
      <c r="G1580" t="str">
        <f t="shared" si="291"/>
        <v/>
      </c>
      <c r="I1580" t="str">
        <f t="shared" si="292"/>
        <v/>
      </c>
      <c r="J1580" t="str">
        <f t="shared" si="301"/>
        <v/>
      </c>
      <c r="K1580" t="str">
        <f t="shared" si="293"/>
        <v/>
      </c>
      <c r="M1580" t="str">
        <f t="shared" si="294"/>
        <v/>
      </c>
      <c r="N1580" t="e">
        <f t="shared" si="295"/>
        <v>#VALUE!</v>
      </c>
      <c r="O1580" t="e">
        <f t="shared" si="296"/>
        <v>#VALUE!</v>
      </c>
      <c r="Q1580" t="e">
        <f t="shared" si="297"/>
        <v>#VALUE!</v>
      </c>
      <c r="S1580" t="e">
        <f t="shared" si="299"/>
        <v>#VALUE!</v>
      </c>
      <c r="T1580" t="e">
        <f t="shared" si="298"/>
        <v>#VALUE!</v>
      </c>
    </row>
    <row r="1581" spans="5:20" x14ac:dyDescent="0.25">
      <c r="E1581" t="str">
        <f t="shared" si="290"/>
        <v/>
      </c>
      <c r="F1581" t="str">
        <f t="shared" si="300"/>
        <v/>
      </c>
      <c r="G1581" t="str">
        <f t="shared" si="291"/>
        <v/>
      </c>
      <c r="I1581" t="str">
        <f t="shared" si="292"/>
        <v/>
      </c>
      <c r="J1581" t="str">
        <f t="shared" si="301"/>
        <v/>
      </c>
      <c r="K1581" t="str">
        <f t="shared" si="293"/>
        <v/>
      </c>
      <c r="M1581" t="str">
        <f t="shared" si="294"/>
        <v/>
      </c>
      <c r="N1581" t="e">
        <f t="shared" si="295"/>
        <v>#VALUE!</v>
      </c>
      <c r="O1581" t="e">
        <f t="shared" si="296"/>
        <v>#VALUE!</v>
      </c>
      <c r="Q1581" t="e">
        <f t="shared" si="297"/>
        <v>#VALUE!</v>
      </c>
      <c r="S1581" t="e">
        <f t="shared" si="299"/>
        <v>#VALUE!</v>
      </c>
      <c r="T1581" t="e">
        <f t="shared" si="298"/>
        <v>#VALUE!</v>
      </c>
    </row>
    <row r="1582" spans="5:20" x14ac:dyDescent="0.25">
      <c r="E1582" t="str">
        <f t="shared" si="290"/>
        <v/>
      </c>
      <c r="F1582" t="str">
        <f t="shared" si="300"/>
        <v/>
      </c>
      <c r="G1582" t="str">
        <f t="shared" si="291"/>
        <v/>
      </c>
      <c r="I1582" t="str">
        <f t="shared" si="292"/>
        <v/>
      </c>
      <c r="J1582" t="str">
        <f t="shared" si="301"/>
        <v/>
      </c>
      <c r="K1582" t="str">
        <f t="shared" si="293"/>
        <v/>
      </c>
      <c r="M1582" t="str">
        <f t="shared" si="294"/>
        <v/>
      </c>
      <c r="N1582" t="e">
        <f t="shared" si="295"/>
        <v>#VALUE!</v>
      </c>
      <c r="O1582" t="e">
        <f t="shared" si="296"/>
        <v>#VALUE!</v>
      </c>
      <c r="Q1582" t="e">
        <f t="shared" si="297"/>
        <v>#VALUE!</v>
      </c>
      <c r="S1582" t="e">
        <f t="shared" si="299"/>
        <v>#VALUE!</v>
      </c>
      <c r="T1582" t="e">
        <f t="shared" si="298"/>
        <v>#VALUE!</v>
      </c>
    </row>
    <row r="1583" spans="5:20" x14ac:dyDescent="0.25">
      <c r="E1583" t="str">
        <f t="shared" si="290"/>
        <v/>
      </c>
      <c r="F1583" t="str">
        <f t="shared" si="300"/>
        <v/>
      </c>
      <c r="G1583" t="str">
        <f t="shared" si="291"/>
        <v/>
      </c>
      <c r="I1583" t="str">
        <f t="shared" si="292"/>
        <v/>
      </c>
      <c r="J1583" t="str">
        <f t="shared" si="301"/>
        <v/>
      </c>
      <c r="K1583" t="str">
        <f t="shared" si="293"/>
        <v/>
      </c>
      <c r="M1583" t="str">
        <f t="shared" si="294"/>
        <v/>
      </c>
      <c r="N1583" t="e">
        <f t="shared" si="295"/>
        <v>#VALUE!</v>
      </c>
      <c r="O1583" t="e">
        <f t="shared" si="296"/>
        <v>#VALUE!</v>
      </c>
      <c r="Q1583" t="e">
        <f t="shared" si="297"/>
        <v>#VALUE!</v>
      </c>
      <c r="S1583" t="e">
        <f t="shared" si="299"/>
        <v>#VALUE!</v>
      </c>
      <c r="T1583" t="e">
        <f t="shared" si="298"/>
        <v>#VALUE!</v>
      </c>
    </row>
    <row r="1584" spans="5:20" x14ac:dyDescent="0.25">
      <c r="E1584" t="str">
        <f t="shared" si="290"/>
        <v/>
      </c>
      <c r="F1584" t="str">
        <f t="shared" si="300"/>
        <v/>
      </c>
      <c r="G1584" t="str">
        <f t="shared" si="291"/>
        <v/>
      </c>
      <c r="I1584" t="str">
        <f t="shared" si="292"/>
        <v/>
      </c>
      <c r="J1584" t="str">
        <f t="shared" si="301"/>
        <v/>
      </c>
      <c r="K1584" t="str">
        <f t="shared" si="293"/>
        <v/>
      </c>
      <c r="M1584" t="str">
        <f t="shared" si="294"/>
        <v/>
      </c>
      <c r="N1584" t="e">
        <f t="shared" si="295"/>
        <v>#VALUE!</v>
      </c>
      <c r="O1584" t="e">
        <f t="shared" si="296"/>
        <v>#VALUE!</v>
      </c>
      <c r="Q1584" t="e">
        <f t="shared" si="297"/>
        <v>#VALUE!</v>
      </c>
      <c r="S1584" t="e">
        <f t="shared" si="299"/>
        <v>#VALUE!</v>
      </c>
      <c r="T1584" t="e">
        <f t="shared" si="298"/>
        <v>#VALUE!</v>
      </c>
    </row>
    <row r="1585" spans="5:20" x14ac:dyDescent="0.25">
      <c r="E1585" t="str">
        <f t="shared" si="290"/>
        <v/>
      </c>
      <c r="F1585" t="str">
        <f t="shared" si="300"/>
        <v/>
      </c>
      <c r="G1585" t="str">
        <f t="shared" si="291"/>
        <v/>
      </c>
      <c r="I1585" t="str">
        <f t="shared" si="292"/>
        <v/>
      </c>
      <c r="J1585" t="str">
        <f t="shared" si="301"/>
        <v/>
      </c>
      <c r="K1585" t="str">
        <f t="shared" si="293"/>
        <v/>
      </c>
      <c r="M1585" t="str">
        <f t="shared" si="294"/>
        <v/>
      </c>
      <c r="N1585" t="e">
        <f t="shared" si="295"/>
        <v>#VALUE!</v>
      </c>
      <c r="O1585" t="e">
        <f t="shared" si="296"/>
        <v>#VALUE!</v>
      </c>
      <c r="Q1585" t="e">
        <f t="shared" si="297"/>
        <v>#VALUE!</v>
      </c>
      <c r="S1585" t="e">
        <f t="shared" si="299"/>
        <v>#VALUE!</v>
      </c>
      <c r="T1585" t="e">
        <f t="shared" si="298"/>
        <v>#VALUE!</v>
      </c>
    </row>
    <row r="1586" spans="5:20" x14ac:dyDescent="0.25">
      <c r="E1586" t="str">
        <f t="shared" si="290"/>
        <v/>
      </c>
      <c r="F1586" t="str">
        <f t="shared" si="300"/>
        <v/>
      </c>
      <c r="G1586" t="str">
        <f t="shared" si="291"/>
        <v/>
      </c>
      <c r="I1586" t="str">
        <f t="shared" si="292"/>
        <v/>
      </c>
      <c r="J1586" t="str">
        <f t="shared" si="301"/>
        <v/>
      </c>
      <c r="K1586" t="str">
        <f t="shared" si="293"/>
        <v/>
      </c>
      <c r="M1586" t="str">
        <f t="shared" si="294"/>
        <v/>
      </c>
      <c r="N1586" t="e">
        <f t="shared" si="295"/>
        <v>#VALUE!</v>
      </c>
      <c r="O1586" t="e">
        <f t="shared" si="296"/>
        <v>#VALUE!</v>
      </c>
      <c r="Q1586" t="e">
        <f t="shared" si="297"/>
        <v>#VALUE!</v>
      </c>
      <c r="S1586" t="e">
        <f t="shared" si="299"/>
        <v>#VALUE!</v>
      </c>
      <c r="T1586" t="e">
        <f t="shared" si="298"/>
        <v>#VALUE!</v>
      </c>
    </row>
    <row r="1587" spans="5:20" x14ac:dyDescent="0.25">
      <c r="E1587" t="str">
        <f t="shared" si="290"/>
        <v/>
      </c>
      <c r="F1587" t="str">
        <f t="shared" si="300"/>
        <v/>
      </c>
      <c r="G1587" t="str">
        <f t="shared" si="291"/>
        <v/>
      </c>
      <c r="I1587" t="str">
        <f t="shared" si="292"/>
        <v/>
      </c>
      <c r="J1587" t="str">
        <f t="shared" si="301"/>
        <v/>
      </c>
      <c r="K1587" t="str">
        <f t="shared" si="293"/>
        <v/>
      </c>
      <c r="M1587" t="str">
        <f t="shared" si="294"/>
        <v/>
      </c>
      <c r="N1587" t="e">
        <f t="shared" si="295"/>
        <v>#VALUE!</v>
      </c>
      <c r="O1587" t="e">
        <f t="shared" si="296"/>
        <v>#VALUE!</v>
      </c>
      <c r="Q1587" t="e">
        <f t="shared" si="297"/>
        <v>#VALUE!</v>
      </c>
      <c r="S1587" t="e">
        <f t="shared" si="299"/>
        <v>#VALUE!</v>
      </c>
      <c r="T1587" t="e">
        <f t="shared" si="298"/>
        <v>#VALUE!</v>
      </c>
    </row>
    <row r="1588" spans="5:20" x14ac:dyDescent="0.25">
      <c r="E1588" t="str">
        <f t="shared" si="290"/>
        <v/>
      </c>
      <c r="F1588" t="str">
        <f t="shared" si="300"/>
        <v/>
      </c>
      <c r="G1588" t="str">
        <f t="shared" si="291"/>
        <v/>
      </c>
      <c r="I1588" t="str">
        <f t="shared" si="292"/>
        <v/>
      </c>
      <c r="J1588" t="str">
        <f t="shared" si="301"/>
        <v/>
      </c>
      <c r="K1588" t="str">
        <f t="shared" si="293"/>
        <v/>
      </c>
      <c r="M1588" t="str">
        <f t="shared" si="294"/>
        <v/>
      </c>
      <c r="N1588" t="e">
        <f t="shared" si="295"/>
        <v>#VALUE!</v>
      </c>
      <c r="O1588" t="e">
        <f t="shared" si="296"/>
        <v>#VALUE!</v>
      </c>
      <c r="Q1588" t="e">
        <f t="shared" si="297"/>
        <v>#VALUE!</v>
      </c>
      <c r="S1588" t="e">
        <f t="shared" si="299"/>
        <v>#VALUE!</v>
      </c>
      <c r="T1588" t="e">
        <f t="shared" si="298"/>
        <v>#VALUE!</v>
      </c>
    </row>
    <row r="1589" spans="5:20" x14ac:dyDescent="0.25">
      <c r="E1589" t="str">
        <f t="shared" si="290"/>
        <v/>
      </c>
      <c r="F1589" t="str">
        <f t="shared" si="300"/>
        <v/>
      </c>
      <c r="G1589" t="str">
        <f t="shared" si="291"/>
        <v/>
      </c>
      <c r="I1589" t="str">
        <f t="shared" si="292"/>
        <v/>
      </c>
      <c r="J1589" t="str">
        <f t="shared" si="301"/>
        <v/>
      </c>
      <c r="K1589" t="str">
        <f t="shared" si="293"/>
        <v/>
      </c>
      <c r="M1589" t="str">
        <f t="shared" si="294"/>
        <v/>
      </c>
      <c r="N1589" t="e">
        <f t="shared" si="295"/>
        <v>#VALUE!</v>
      </c>
      <c r="O1589" t="e">
        <f t="shared" si="296"/>
        <v>#VALUE!</v>
      </c>
      <c r="Q1589" t="e">
        <f t="shared" si="297"/>
        <v>#VALUE!</v>
      </c>
      <c r="S1589" t="e">
        <f t="shared" si="299"/>
        <v>#VALUE!</v>
      </c>
      <c r="T1589" t="e">
        <f t="shared" si="298"/>
        <v>#VALUE!</v>
      </c>
    </row>
    <row r="1590" spans="5:20" x14ac:dyDescent="0.25">
      <c r="E1590" t="str">
        <f t="shared" si="290"/>
        <v/>
      </c>
      <c r="F1590" t="str">
        <f t="shared" si="300"/>
        <v/>
      </c>
      <c r="G1590" t="str">
        <f t="shared" si="291"/>
        <v/>
      </c>
      <c r="I1590" t="str">
        <f t="shared" si="292"/>
        <v/>
      </c>
      <c r="J1590" t="str">
        <f t="shared" si="301"/>
        <v/>
      </c>
      <c r="K1590" t="str">
        <f t="shared" si="293"/>
        <v/>
      </c>
      <c r="M1590" t="str">
        <f t="shared" si="294"/>
        <v/>
      </c>
      <c r="N1590" t="e">
        <f t="shared" si="295"/>
        <v>#VALUE!</v>
      </c>
      <c r="O1590" t="e">
        <f t="shared" si="296"/>
        <v>#VALUE!</v>
      </c>
      <c r="Q1590" t="e">
        <f t="shared" si="297"/>
        <v>#VALUE!</v>
      </c>
      <c r="S1590" t="e">
        <f t="shared" si="299"/>
        <v>#VALUE!</v>
      </c>
      <c r="T1590" t="e">
        <f t="shared" si="298"/>
        <v>#VALUE!</v>
      </c>
    </row>
    <row r="1591" spans="5:20" x14ac:dyDescent="0.25">
      <c r="E1591" t="str">
        <f t="shared" si="290"/>
        <v/>
      </c>
      <c r="F1591" t="str">
        <f t="shared" si="300"/>
        <v/>
      </c>
      <c r="G1591" t="str">
        <f t="shared" si="291"/>
        <v/>
      </c>
      <c r="I1591" t="str">
        <f t="shared" si="292"/>
        <v/>
      </c>
      <c r="J1591" t="str">
        <f t="shared" si="301"/>
        <v/>
      </c>
      <c r="K1591" t="str">
        <f t="shared" si="293"/>
        <v/>
      </c>
      <c r="M1591" t="str">
        <f t="shared" si="294"/>
        <v/>
      </c>
      <c r="N1591" t="e">
        <f t="shared" si="295"/>
        <v>#VALUE!</v>
      </c>
      <c r="O1591" t="e">
        <f t="shared" si="296"/>
        <v>#VALUE!</v>
      </c>
      <c r="Q1591" t="e">
        <f t="shared" si="297"/>
        <v>#VALUE!</v>
      </c>
      <c r="S1591" t="e">
        <f t="shared" si="299"/>
        <v>#VALUE!</v>
      </c>
      <c r="T1591" t="e">
        <f t="shared" si="298"/>
        <v>#VALUE!</v>
      </c>
    </row>
    <row r="1592" spans="5:20" x14ac:dyDescent="0.25">
      <c r="E1592" t="str">
        <f t="shared" si="290"/>
        <v/>
      </c>
      <c r="F1592" t="str">
        <f t="shared" si="300"/>
        <v/>
      </c>
      <c r="G1592" t="str">
        <f t="shared" si="291"/>
        <v/>
      </c>
      <c r="I1592" t="str">
        <f t="shared" si="292"/>
        <v/>
      </c>
      <c r="J1592" t="str">
        <f t="shared" si="301"/>
        <v/>
      </c>
      <c r="K1592" t="str">
        <f t="shared" si="293"/>
        <v/>
      </c>
      <c r="M1592" t="str">
        <f t="shared" si="294"/>
        <v/>
      </c>
      <c r="N1592" t="e">
        <f t="shared" si="295"/>
        <v>#VALUE!</v>
      </c>
      <c r="O1592" t="e">
        <f t="shared" si="296"/>
        <v>#VALUE!</v>
      </c>
      <c r="Q1592" t="e">
        <f t="shared" si="297"/>
        <v>#VALUE!</v>
      </c>
      <c r="S1592" t="e">
        <f t="shared" si="299"/>
        <v>#VALUE!</v>
      </c>
      <c r="T1592" t="e">
        <f t="shared" si="298"/>
        <v>#VALUE!</v>
      </c>
    </row>
    <row r="1593" spans="5:20" x14ac:dyDescent="0.25">
      <c r="E1593" t="str">
        <f t="shared" si="290"/>
        <v/>
      </c>
      <c r="F1593" t="str">
        <f t="shared" si="300"/>
        <v/>
      </c>
      <c r="G1593" t="str">
        <f t="shared" si="291"/>
        <v/>
      </c>
      <c r="I1593" t="str">
        <f t="shared" si="292"/>
        <v/>
      </c>
      <c r="J1593" t="str">
        <f t="shared" si="301"/>
        <v/>
      </c>
      <c r="K1593" t="str">
        <f t="shared" si="293"/>
        <v/>
      </c>
      <c r="M1593" t="str">
        <f t="shared" si="294"/>
        <v/>
      </c>
      <c r="N1593" t="e">
        <f t="shared" si="295"/>
        <v>#VALUE!</v>
      </c>
      <c r="O1593" t="e">
        <f t="shared" si="296"/>
        <v>#VALUE!</v>
      </c>
      <c r="Q1593" t="e">
        <f t="shared" si="297"/>
        <v>#VALUE!</v>
      </c>
      <c r="S1593" t="e">
        <f t="shared" si="299"/>
        <v>#VALUE!</v>
      </c>
      <c r="T1593" t="e">
        <f t="shared" si="298"/>
        <v>#VALUE!</v>
      </c>
    </row>
    <row r="1594" spans="5:20" x14ac:dyDescent="0.25">
      <c r="E1594" t="str">
        <f t="shared" si="290"/>
        <v/>
      </c>
      <c r="F1594" t="str">
        <f t="shared" si="300"/>
        <v/>
      </c>
      <c r="G1594" t="str">
        <f t="shared" si="291"/>
        <v/>
      </c>
      <c r="I1594" t="str">
        <f t="shared" si="292"/>
        <v/>
      </c>
      <c r="J1594" t="str">
        <f t="shared" si="301"/>
        <v/>
      </c>
      <c r="K1594" t="str">
        <f t="shared" si="293"/>
        <v/>
      </c>
      <c r="M1594" t="str">
        <f t="shared" si="294"/>
        <v/>
      </c>
      <c r="N1594" t="e">
        <f t="shared" si="295"/>
        <v>#VALUE!</v>
      </c>
      <c r="O1594" t="e">
        <f t="shared" si="296"/>
        <v>#VALUE!</v>
      </c>
      <c r="Q1594" t="e">
        <f t="shared" si="297"/>
        <v>#VALUE!</v>
      </c>
      <c r="S1594" t="e">
        <f t="shared" si="299"/>
        <v>#VALUE!</v>
      </c>
      <c r="T1594" t="e">
        <f t="shared" si="298"/>
        <v>#VALUE!</v>
      </c>
    </row>
    <row r="1595" spans="5:20" x14ac:dyDescent="0.25">
      <c r="E1595" t="str">
        <f t="shared" si="290"/>
        <v/>
      </c>
      <c r="F1595" t="str">
        <f t="shared" si="300"/>
        <v/>
      </c>
      <c r="G1595" t="str">
        <f t="shared" si="291"/>
        <v/>
      </c>
      <c r="I1595" t="str">
        <f t="shared" si="292"/>
        <v/>
      </c>
      <c r="J1595" t="str">
        <f t="shared" si="301"/>
        <v/>
      </c>
      <c r="K1595" t="str">
        <f t="shared" si="293"/>
        <v/>
      </c>
      <c r="M1595" t="str">
        <f t="shared" si="294"/>
        <v/>
      </c>
      <c r="N1595" t="e">
        <f t="shared" si="295"/>
        <v>#VALUE!</v>
      </c>
      <c r="O1595" t="e">
        <f t="shared" si="296"/>
        <v>#VALUE!</v>
      </c>
      <c r="Q1595" t="e">
        <f t="shared" si="297"/>
        <v>#VALUE!</v>
      </c>
      <c r="S1595" t="e">
        <f t="shared" si="299"/>
        <v>#VALUE!</v>
      </c>
      <c r="T1595" t="e">
        <f t="shared" si="298"/>
        <v>#VALUE!</v>
      </c>
    </row>
    <row r="1596" spans="5:20" x14ac:dyDescent="0.25">
      <c r="E1596" t="str">
        <f t="shared" si="290"/>
        <v/>
      </c>
      <c r="F1596" t="str">
        <f t="shared" si="300"/>
        <v/>
      </c>
      <c r="G1596" t="str">
        <f t="shared" si="291"/>
        <v/>
      </c>
      <c r="I1596" t="str">
        <f t="shared" si="292"/>
        <v/>
      </c>
      <c r="J1596" t="str">
        <f t="shared" si="301"/>
        <v/>
      </c>
      <c r="K1596" t="str">
        <f t="shared" si="293"/>
        <v/>
      </c>
      <c r="M1596" t="str">
        <f t="shared" si="294"/>
        <v/>
      </c>
      <c r="N1596" t="e">
        <f t="shared" si="295"/>
        <v>#VALUE!</v>
      </c>
      <c r="O1596" t="e">
        <f t="shared" si="296"/>
        <v>#VALUE!</v>
      </c>
      <c r="Q1596" t="e">
        <f t="shared" si="297"/>
        <v>#VALUE!</v>
      </c>
      <c r="S1596" t="e">
        <f t="shared" si="299"/>
        <v>#VALUE!</v>
      </c>
      <c r="T1596" t="e">
        <f t="shared" si="298"/>
        <v>#VALUE!</v>
      </c>
    </row>
    <row r="1597" spans="5:20" x14ac:dyDescent="0.25">
      <c r="E1597" t="str">
        <f t="shared" si="290"/>
        <v/>
      </c>
      <c r="F1597" t="str">
        <f t="shared" si="300"/>
        <v/>
      </c>
      <c r="G1597" t="str">
        <f t="shared" si="291"/>
        <v/>
      </c>
      <c r="I1597" t="str">
        <f t="shared" si="292"/>
        <v/>
      </c>
      <c r="J1597" t="str">
        <f t="shared" si="301"/>
        <v/>
      </c>
      <c r="K1597" t="str">
        <f t="shared" si="293"/>
        <v/>
      </c>
      <c r="M1597" t="str">
        <f t="shared" si="294"/>
        <v/>
      </c>
      <c r="N1597" t="e">
        <f t="shared" si="295"/>
        <v>#VALUE!</v>
      </c>
      <c r="O1597" t="e">
        <f t="shared" si="296"/>
        <v>#VALUE!</v>
      </c>
      <c r="Q1597" t="e">
        <f t="shared" si="297"/>
        <v>#VALUE!</v>
      </c>
      <c r="S1597" t="e">
        <f t="shared" si="299"/>
        <v>#VALUE!</v>
      </c>
      <c r="T1597" t="e">
        <f t="shared" si="298"/>
        <v>#VALUE!</v>
      </c>
    </row>
    <row r="1598" spans="5:20" x14ac:dyDescent="0.25">
      <c r="E1598" t="str">
        <f t="shared" si="290"/>
        <v/>
      </c>
      <c r="F1598" t="str">
        <f t="shared" si="300"/>
        <v/>
      </c>
      <c r="G1598" t="str">
        <f t="shared" si="291"/>
        <v/>
      </c>
      <c r="I1598" t="str">
        <f t="shared" si="292"/>
        <v/>
      </c>
      <c r="J1598" t="str">
        <f t="shared" si="301"/>
        <v/>
      </c>
      <c r="K1598" t="str">
        <f t="shared" si="293"/>
        <v/>
      </c>
      <c r="M1598" t="str">
        <f t="shared" si="294"/>
        <v/>
      </c>
      <c r="N1598" t="e">
        <f t="shared" si="295"/>
        <v>#VALUE!</v>
      </c>
      <c r="O1598" t="e">
        <f t="shared" si="296"/>
        <v>#VALUE!</v>
      </c>
      <c r="Q1598" t="e">
        <f t="shared" si="297"/>
        <v>#VALUE!</v>
      </c>
      <c r="S1598" t="e">
        <f t="shared" si="299"/>
        <v>#VALUE!</v>
      </c>
      <c r="T1598" t="e">
        <f t="shared" si="298"/>
        <v>#VALUE!</v>
      </c>
    </row>
    <row r="1599" spans="5:20" x14ac:dyDescent="0.25">
      <c r="E1599" t="str">
        <f t="shared" si="290"/>
        <v/>
      </c>
      <c r="F1599" t="str">
        <f t="shared" si="300"/>
        <v/>
      </c>
      <c r="G1599" t="str">
        <f t="shared" si="291"/>
        <v/>
      </c>
      <c r="I1599" t="str">
        <f t="shared" si="292"/>
        <v/>
      </c>
      <c r="J1599" t="str">
        <f t="shared" si="301"/>
        <v/>
      </c>
      <c r="K1599" t="str">
        <f t="shared" si="293"/>
        <v/>
      </c>
      <c r="M1599" t="str">
        <f t="shared" si="294"/>
        <v/>
      </c>
      <c r="N1599" t="e">
        <f t="shared" si="295"/>
        <v>#VALUE!</v>
      </c>
      <c r="O1599" t="e">
        <f t="shared" si="296"/>
        <v>#VALUE!</v>
      </c>
      <c r="Q1599" t="e">
        <f t="shared" si="297"/>
        <v>#VALUE!</v>
      </c>
      <c r="S1599" t="e">
        <f t="shared" si="299"/>
        <v>#VALUE!</v>
      </c>
      <c r="T1599" t="e">
        <f t="shared" si="298"/>
        <v>#VALUE!</v>
      </c>
    </row>
    <row r="1600" spans="5:20" x14ac:dyDescent="0.25">
      <c r="E1600" t="str">
        <f t="shared" si="290"/>
        <v/>
      </c>
      <c r="F1600" t="str">
        <f t="shared" si="300"/>
        <v/>
      </c>
      <c r="G1600" t="str">
        <f t="shared" si="291"/>
        <v/>
      </c>
      <c r="I1600" t="str">
        <f t="shared" si="292"/>
        <v/>
      </c>
      <c r="J1600" t="str">
        <f t="shared" si="301"/>
        <v/>
      </c>
      <c r="K1600" t="str">
        <f t="shared" si="293"/>
        <v/>
      </c>
      <c r="M1600" t="str">
        <f t="shared" si="294"/>
        <v/>
      </c>
      <c r="N1600" t="e">
        <f t="shared" si="295"/>
        <v>#VALUE!</v>
      </c>
      <c r="O1600" t="e">
        <f t="shared" si="296"/>
        <v>#VALUE!</v>
      </c>
      <c r="Q1600" t="e">
        <f t="shared" si="297"/>
        <v>#VALUE!</v>
      </c>
      <c r="S1600" t="e">
        <f t="shared" si="299"/>
        <v>#VALUE!</v>
      </c>
      <c r="T1600" t="e">
        <f t="shared" si="298"/>
        <v>#VALUE!</v>
      </c>
    </row>
    <row r="1601" spans="2:20" x14ac:dyDescent="0.25">
      <c r="E1601" t="str">
        <f t="shared" si="290"/>
        <v/>
      </c>
      <c r="F1601" t="str">
        <f t="shared" si="300"/>
        <v/>
      </c>
      <c r="G1601" t="str">
        <f t="shared" si="291"/>
        <v/>
      </c>
      <c r="I1601" t="str">
        <f t="shared" si="292"/>
        <v/>
      </c>
      <c r="J1601" t="str">
        <f t="shared" si="301"/>
        <v/>
      </c>
      <c r="K1601" t="str">
        <f t="shared" si="293"/>
        <v/>
      </c>
      <c r="M1601" t="str">
        <f t="shared" si="294"/>
        <v/>
      </c>
      <c r="N1601" t="e">
        <f t="shared" si="295"/>
        <v>#VALUE!</v>
      </c>
      <c r="O1601" t="e">
        <f t="shared" si="296"/>
        <v>#VALUE!</v>
      </c>
      <c r="Q1601" t="e">
        <f t="shared" si="297"/>
        <v>#VALUE!</v>
      </c>
      <c r="S1601" t="e">
        <f t="shared" si="299"/>
        <v>#VALUE!</v>
      </c>
      <c r="T1601" t="e">
        <f t="shared" si="298"/>
        <v>#VALUE!</v>
      </c>
    </row>
    <row r="1602" spans="2:20" x14ac:dyDescent="0.25">
      <c r="E1602" t="str">
        <f t="shared" ref="E1602:E1665" si="302">LEFT(B1602,2)</f>
        <v/>
      </c>
      <c r="F1602" t="str">
        <f t="shared" si="300"/>
        <v/>
      </c>
      <c r="G1602" t="str">
        <f t="shared" ref="G1602:G1665" si="303">RIGHT(B1602,1)</f>
        <v/>
      </c>
      <c r="I1602" t="str">
        <f t="shared" ref="I1602:I1665" si="304">LEFT(C1602,3)</f>
        <v/>
      </c>
      <c r="J1602" t="str">
        <f t="shared" si="301"/>
        <v/>
      </c>
      <c r="K1602" t="str">
        <f t="shared" ref="K1602:K1665" si="305">RIGHT(C1602,1)</f>
        <v/>
      </c>
      <c r="M1602" t="str">
        <f t="shared" ref="M1602:M1665" si="306">E1602</f>
        <v/>
      </c>
      <c r="N1602" t="e">
        <f t="shared" ref="N1602:N1665" si="307">F1602/60</f>
        <v>#VALUE!</v>
      </c>
      <c r="O1602" t="e">
        <f t="shared" ref="O1602:O1665" si="308">M1602+N1602</f>
        <v>#VALUE!</v>
      </c>
      <c r="Q1602" t="e">
        <f t="shared" ref="Q1602:Q1665" si="309">I1602+J1602/60</f>
        <v>#VALUE!</v>
      </c>
      <c r="S1602" t="e">
        <f t="shared" si="299"/>
        <v>#VALUE!</v>
      </c>
      <c r="T1602" t="e">
        <f t="shared" ref="T1602:T1665" si="310">IF(K1602 ="W",-Q1602,Q1602)</f>
        <v>#VALUE!</v>
      </c>
    </row>
    <row r="1603" spans="2:20" x14ac:dyDescent="0.25">
      <c r="E1603" t="str">
        <f t="shared" si="302"/>
        <v/>
      </c>
      <c r="F1603" t="str">
        <f t="shared" si="300"/>
        <v/>
      </c>
      <c r="G1603" t="str">
        <f t="shared" si="303"/>
        <v/>
      </c>
      <c r="I1603" t="str">
        <f t="shared" si="304"/>
        <v/>
      </c>
      <c r="J1603" t="str">
        <f t="shared" si="301"/>
        <v/>
      </c>
      <c r="K1603" t="str">
        <f t="shared" si="305"/>
        <v/>
      </c>
      <c r="M1603" t="str">
        <f t="shared" si="306"/>
        <v/>
      </c>
      <c r="N1603" t="e">
        <f t="shared" si="307"/>
        <v>#VALUE!</v>
      </c>
      <c r="O1603" t="e">
        <f t="shared" si="308"/>
        <v>#VALUE!</v>
      </c>
      <c r="Q1603" t="e">
        <f t="shared" si="309"/>
        <v>#VALUE!</v>
      </c>
      <c r="S1603" t="e">
        <f t="shared" ref="S1603:S1666" si="311">IF(G1603 ="S",-O1603,O1603)</f>
        <v>#VALUE!</v>
      </c>
      <c r="T1603" t="e">
        <f t="shared" si="310"/>
        <v>#VALUE!</v>
      </c>
    </row>
    <row r="1604" spans="2:20" x14ac:dyDescent="0.25">
      <c r="E1604" t="str">
        <f t="shared" si="302"/>
        <v/>
      </c>
      <c r="F1604" t="str">
        <f t="shared" ref="F1604:F1667" si="312">MID(B1604,3,2)</f>
        <v/>
      </c>
      <c r="G1604" t="str">
        <f t="shared" si="303"/>
        <v/>
      </c>
      <c r="I1604" t="str">
        <f t="shared" si="304"/>
        <v/>
      </c>
      <c r="J1604" t="str">
        <f t="shared" ref="J1604:J1667" si="313">MID(C1604,4,2)</f>
        <v/>
      </c>
      <c r="K1604" t="str">
        <f t="shared" si="305"/>
        <v/>
      </c>
      <c r="M1604" t="str">
        <f t="shared" si="306"/>
        <v/>
      </c>
      <c r="N1604" t="e">
        <f t="shared" si="307"/>
        <v>#VALUE!</v>
      </c>
      <c r="O1604" t="e">
        <f t="shared" si="308"/>
        <v>#VALUE!</v>
      </c>
      <c r="Q1604" t="e">
        <f t="shared" si="309"/>
        <v>#VALUE!</v>
      </c>
      <c r="S1604" t="e">
        <f t="shared" si="311"/>
        <v>#VALUE!</v>
      </c>
      <c r="T1604" t="e">
        <f t="shared" si="310"/>
        <v>#VALUE!</v>
      </c>
    </row>
    <row r="1605" spans="2:20" x14ac:dyDescent="0.25">
      <c r="E1605" t="str">
        <f t="shared" si="302"/>
        <v/>
      </c>
      <c r="F1605" t="str">
        <f t="shared" si="312"/>
        <v/>
      </c>
      <c r="G1605" t="str">
        <f t="shared" si="303"/>
        <v/>
      </c>
      <c r="I1605" t="str">
        <f t="shared" si="304"/>
        <v/>
      </c>
      <c r="J1605" t="str">
        <f t="shared" si="313"/>
        <v/>
      </c>
      <c r="K1605" t="str">
        <f t="shared" si="305"/>
        <v/>
      </c>
      <c r="M1605" t="str">
        <f t="shared" si="306"/>
        <v/>
      </c>
      <c r="N1605" t="e">
        <f t="shared" si="307"/>
        <v>#VALUE!</v>
      </c>
      <c r="O1605" t="e">
        <f t="shared" si="308"/>
        <v>#VALUE!</v>
      </c>
      <c r="Q1605" t="e">
        <f t="shared" si="309"/>
        <v>#VALUE!</v>
      </c>
      <c r="S1605" t="e">
        <f t="shared" si="311"/>
        <v>#VALUE!</v>
      </c>
      <c r="T1605" t="e">
        <f t="shared" si="310"/>
        <v>#VALUE!</v>
      </c>
    </row>
    <row r="1606" spans="2:20" x14ac:dyDescent="0.25">
      <c r="E1606" t="str">
        <f t="shared" si="302"/>
        <v/>
      </c>
      <c r="F1606" t="str">
        <f t="shared" si="312"/>
        <v/>
      </c>
      <c r="G1606" t="str">
        <f t="shared" si="303"/>
        <v/>
      </c>
      <c r="I1606" t="str">
        <f t="shared" si="304"/>
        <v/>
      </c>
      <c r="J1606" t="str">
        <f t="shared" si="313"/>
        <v/>
      </c>
      <c r="K1606" t="str">
        <f t="shared" si="305"/>
        <v/>
      </c>
      <c r="M1606" t="str">
        <f t="shared" si="306"/>
        <v/>
      </c>
      <c r="N1606" t="e">
        <f t="shared" si="307"/>
        <v>#VALUE!</v>
      </c>
      <c r="O1606" t="e">
        <f t="shared" si="308"/>
        <v>#VALUE!</v>
      </c>
      <c r="Q1606" t="e">
        <f t="shared" si="309"/>
        <v>#VALUE!</v>
      </c>
      <c r="S1606" t="e">
        <f t="shared" si="311"/>
        <v>#VALUE!</v>
      </c>
      <c r="T1606" t="e">
        <f t="shared" si="310"/>
        <v>#VALUE!</v>
      </c>
    </row>
    <row r="1607" spans="2:20" x14ac:dyDescent="0.25">
      <c r="E1607" t="str">
        <f t="shared" si="302"/>
        <v/>
      </c>
      <c r="F1607" t="str">
        <f t="shared" si="312"/>
        <v/>
      </c>
      <c r="G1607" t="str">
        <f t="shared" si="303"/>
        <v/>
      </c>
      <c r="I1607" t="str">
        <f t="shared" si="304"/>
        <v/>
      </c>
      <c r="J1607" t="str">
        <f t="shared" si="313"/>
        <v/>
      </c>
      <c r="K1607" t="str">
        <f t="shared" si="305"/>
        <v/>
      </c>
      <c r="M1607" t="str">
        <f t="shared" si="306"/>
        <v/>
      </c>
      <c r="N1607" t="e">
        <f t="shared" si="307"/>
        <v>#VALUE!</v>
      </c>
      <c r="O1607" t="e">
        <f t="shared" si="308"/>
        <v>#VALUE!</v>
      </c>
      <c r="Q1607" t="e">
        <f t="shared" si="309"/>
        <v>#VALUE!</v>
      </c>
      <c r="S1607" t="e">
        <f t="shared" si="311"/>
        <v>#VALUE!</v>
      </c>
      <c r="T1607" t="e">
        <f t="shared" si="310"/>
        <v>#VALUE!</v>
      </c>
    </row>
    <row r="1608" spans="2:20" x14ac:dyDescent="0.25">
      <c r="B1608" t="s">
        <v>5015</v>
      </c>
      <c r="C1608" t="s">
        <v>5016</v>
      </c>
      <c r="E1608" t="str">
        <f t="shared" si="302"/>
        <v>30</v>
      </c>
      <c r="F1608" t="str">
        <f t="shared" si="312"/>
        <v>13</v>
      </c>
      <c r="G1608" t="str">
        <f t="shared" si="303"/>
        <v>S</v>
      </c>
      <c r="I1608" t="str">
        <f t="shared" si="304"/>
        <v>049</v>
      </c>
      <c r="J1608" t="str">
        <f t="shared" si="313"/>
        <v>45</v>
      </c>
      <c r="K1608" t="str">
        <f t="shared" si="305"/>
        <v>W</v>
      </c>
      <c r="M1608" t="str">
        <f t="shared" si="306"/>
        <v>30</v>
      </c>
      <c r="N1608">
        <f t="shared" si="307"/>
        <v>0.21666666666666667</v>
      </c>
      <c r="O1608">
        <f t="shared" si="308"/>
        <v>30.216666666666665</v>
      </c>
      <c r="Q1608">
        <f t="shared" si="309"/>
        <v>49.75</v>
      </c>
      <c r="S1608">
        <f t="shared" si="311"/>
        <v>-30.216666666666665</v>
      </c>
      <c r="T1608">
        <f t="shared" si="310"/>
        <v>-49.75</v>
      </c>
    </row>
    <row r="1609" spans="2:20" x14ac:dyDescent="0.25">
      <c r="B1609" t="s">
        <v>5017</v>
      </c>
      <c r="C1609" t="s">
        <v>5018</v>
      </c>
      <c r="E1609" t="str">
        <f t="shared" si="302"/>
        <v>32</v>
      </c>
      <c r="F1609" t="str">
        <f t="shared" si="312"/>
        <v>12</v>
      </c>
      <c r="G1609" t="str">
        <f t="shared" si="303"/>
        <v>S</v>
      </c>
      <c r="I1609" t="str">
        <f t="shared" si="304"/>
        <v>051</v>
      </c>
      <c r="J1609" t="str">
        <f t="shared" si="313"/>
        <v>59</v>
      </c>
      <c r="K1609" t="str">
        <f t="shared" si="305"/>
        <v>W</v>
      </c>
      <c r="M1609" t="str">
        <f t="shared" si="306"/>
        <v>32</v>
      </c>
      <c r="N1609">
        <f t="shared" si="307"/>
        <v>0.2</v>
      </c>
      <c r="O1609">
        <f t="shared" si="308"/>
        <v>32.200000000000003</v>
      </c>
      <c r="Q1609">
        <f t="shared" si="309"/>
        <v>51.983333333333334</v>
      </c>
      <c r="S1609">
        <f t="shared" si="311"/>
        <v>-32.200000000000003</v>
      </c>
      <c r="T1609">
        <f t="shared" si="310"/>
        <v>-51.983333333333334</v>
      </c>
    </row>
    <row r="1610" spans="2:20" x14ac:dyDescent="0.25">
      <c r="E1610" t="str">
        <f t="shared" si="302"/>
        <v/>
      </c>
      <c r="F1610" t="str">
        <f t="shared" si="312"/>
        <v/>
      </c>
      <c r="G1610" t="str">
        <f t="shared" si="303"/>
        <v/>
      </c>
      <c r="I1610" t="str">
        <f t="shared" si="304"/>
        <v/>
      </c>
      <c r="J1610" t="str">
        <f t="shared" si="313"/>
        <v/>
      </c>
      <c r="K1610" t="str">
        <f t="shared" si="305"/>
        <v/>
      </c>
      <c r="M1610" t="str">
        <f t="shared" si="306"/>
        <v/>
      </c>
      <c r="N1610" t="e">
        <f t="shared" si="307"/>
        <v>#VALUE!</v>
      </c>
      <c r="O1610" t="e">
        <f t="shared" si="308"/>
        <v>#VALUE!</v>
      </c>
      <c r="Q1610" t="e">
        <f t="shared" si="309"/>
        <v>#VALUE!</v>
      </c>
      <c r="S1610" t="e">
        <f t="shared" si="311"/>
        <v>#VALUE!</v>
      </c>
      <c r="T1610" t="e">
        <f t="shared" si="310"/>
        <v>#VALUE!</v>
      </c>
    </row>
    <row r="1611" spans="2:20" x14ac:dyDescent="0.25">
      <c r="B1611" t="s">
        <v>4019</v>
      </c>
      <c r="C1611" t="s">
        <v>5019</v>
      </c>
      <c r="E1611" t="str">
        <f t="shared" si="302"/>
        <v>26</v>
      </c>
      <c r="F1611" t="str">
        <f t="shared" si="312"/>
        <v>54</v>
      </c>
      <c r="G1611" t="str">
        <f t="shared" si="303"/>
        <v>S</v>
      </c>
      <c r="I1611" t="str">
        <f t="shared" si="304"/>
        <v>048</v>
      </c>
      <c r="J1611" t="str">
        <f t="shared" si="313"/>
        <v>32</v>
      </c>
      <c r="K1611" t="str">
        <f t="shared" si="305"/>
        <v>W</v>
      </c>
      <c r="M1611" t="str">
        <f t="shared" si="306"/>
        <v>26</v>
      </c>
      <c r="N1611">
        <f t="shared" si="307"/>
        <v>0.9</v>
      </c>
      <c r="O1611">
        <f t="shared" si="308"/>
        <v>26.9</v>
      </c>
      <c r="Q1611">
        <f t="shared" si="309"/>
        <v>48.533333333333331</v>
      </c>
      <c r="S1611">
        <f t="shared" si="311"/>
        <v>-26.9</v>
      </c>
      <c r="T1611">
        <f t="shared" si="310"/>
        <v>-48.533333333333331</v>
      </c>
    </row>
    <row r="1612" spans="2:20" x14ac:dyDescent="0.25">
      <c r="B1612" t="s">
        <v>5020</v>
      </c>
      <c r="C1612" t="s">
        <v>5021</v>
      </c>
      <c r="E1612" t="str">
        <f t="shared" si="302"/>
        <v>26</v>
      </c>
      <c r="F1612" t="str">
        <f t="shared" si="312"/>
        <v>55</v>
      </c>
      <c r="G1612" t="str">
        <f t="shared" si="303"/>
        <v>S</v>
      </c>
      <c r="I1612" t="str">
        <f t="shared" si="304"/>
        <v>048</v>
      </c>
      <c r="J1612" t="str">
        <f t="shared" si="313"/>
        <v>31</v>
      </c>
      <c r="K1612" t="str">
        <f t="shared" si="305"/>
        <v>W</v>
      </c>
      <c r="M1612" t="str">
        <f t="shared" si="306"/>
        <v>26</v>
      </c>
      <c r="N1612">
        <f t="shared" si="307"/>
        <v>0.91666666666666663</v>
      </c>
      <c r="O1612">
        <f t="shared" si="308"/>
        <v>26.916666666666668</v>
      </c>
      <c r="Q1612">
        <f t="shared" si="309"/>
        <v>48.516666666666666</v>
      </c>
      <c r="S1612">
        <f t="shared" si="311"/>
        <v>-26.916666666666668</v>
      </c>
      <c r="T1612">
        <f t="shared" si="310"/>
        <v>-48.516666666666666</v>
      </c>
    </row>
    <row r="1613" spans="2:20" x14ac:dyDescent="0.25">
      <c r="B1613" t="s">
        <v>5022</v>
      </c>
      <c r="C1613" t="s">
        <v>5023</v>
      </c>
      <c r="E1613" t="str">
        <f t="shared" si="302"/>
        <v>26</v>
      </c>
      <c r="F1613" t="str">
        <f t="shared" si="312"/>
        <v>58</v>
      </c>
      <c r="G1613" t="str">
        <f t="shared" si="303"/>
        <v>S</v>
      </c>
      <c r="I1613" t="str">
        <f t="shared" si="304"/>
        <v>048</v>
      </c>
      <c r="J1613" t="str">
        <f t="shared" si="313"/>
        <v>28</v>
      </c>
      <c r="K1613" t="str">
        <f t="shared" si="305"/>
        <v>W</v>
      </c>
      <c r="M1613" t="str">
        <f t="shared" si="306"/>
        <v>26</v>
      </c>
      <c r="N1613">
        <f t="shared" si="307"/>
        <v>0.96666666666666667</v>
      </c>
      <c r="O1613">
        <f t="shared" si="308"/>
        <v>26.966666666666665</v>
      </c>
      <c r="Q1613">
        <f t="shared" si="309"/>
        <v>48.466666666666669</v>
      </c>
      <c r="S1613">
        <f t="shared" si="311"/>
        <v>-26.966666666666665</v>
      </c>
      <c r="T1613">
        <f t="shared" si="310"/>
        <v>-48.466666666666669</v>
      </c>
    </row>
    <row r="1614" spans="2:20" x14ac:dyDescent="0.25">
      <c r="B1614" t="s">
        <v>4019</v>
      </c>
      <c r="C1614" t="s">
        <v>5019</v>
      </c>
      <c r="E1614" t="str">
        <f t="shared" si="302"/>
        <v>26</v>
      </c>
      <c r="F1614" t="str">
        <f t="shared" si="312"/>
        <v>54</v>
      </c>
      <c r="G1614" t="str">
        <f t="shared" si="303"/>
        <v>S</v>
      </c>
      <c r="I1614" t="str">
        <f t="shared" si="304"/>
        <v>048</v>
      </c>
      <c r="J1614" t="str">
        <f t="shared" si="313"/>
        <v>32</v>
      </c>
      <c r="K1614" t="str">
        <f t="shared" si="305"/>
        <v>W</v>
      </c>
      <c r="M1614" t="str">
        <f t="shared" si="306"/>
        <v>26</v>
      </c>
      <c r="N1614">
        <f t="shared" si="307"/>
        <v>0.9</v>
      </c>
      <c r="O1614">
        <f t="shared" si="308"/>
        <v>26.9</v>
      </c>
      <c r="Q1614">
        <f t="shared" si="309"/>
        <v>48.533333333333331</v>
      </c>
      <c r="S1614">
        <f t="shared" si="311"/>
        <v>-26.9</v>
      </c>
      <c r="T1614">
        <f t="shared" si="310"/>
        <v>-48.533333333333331</v>
      </c>
    </row>
    <row r="1615" spans="2:20" x14ac:dyDescent="0.25">
      <c r="B1615" t="s">
        <v>4019</v>
      </c>
      <c r="C1615" t="s">
        <v>5019</v>
      </c>
      <c r="E1615" t="str">
        <f t="shared" si="302"/>
        <v>26</v>
      </c>
      <c r="F1615" t="str">
        <f t="shared" si="312"/>
        <v>54</v>
      </c>
      <c r="G1615" t="str">
        <f t="shared" si="303"/>
        <v>S</v>
      </c>
      <c r="I1615" t="str">
        <f t="shared" si="304"/>
        <v>048</v>
      </c>
      <c r="J1615" t="str">
        <f t="shared" si="313"/>
        <v>32</v>
      </c>
      <c r="K1615" t="str">
        <f t="shared" si="305"/>
        <v>W</v>
      </c>
      <c r="M1615" t="str">
        <f t="shared" si="306"/>
        <v>26</v>
      </c>
      <c r="N1615">
        <f t="shared" si="307"/>
        <v>0.9</v>
      </c>
      <c r="O1615">
        <f t="shared" si="308"/>
        <v>26.9</v>
      </c>
      <c r="Q1615">
        <f t="shared" si="309"/>
        <v>48.533333333333331</v>
      </c>
      <c r="S1615">
        <f t="shared" si="311"/>
        <v>-26.9</v>
      </c>
      <c r="T1615">
        <f t="shared" si="310"/>
        <v>-48.533333333333331</v>
      </c>
    </row>
    <row r="1616" spans="2:20" x14ac:dyDescent="0.25">
      <c r="B1616" t="s">
        <v>4019</v>
      </c>
      <c r="C1616" t="s">
        <v>5019</v>
      </c>
      <c r="E1616" t="str">
        <f t="shared" si="302"/>
        <v>26</v>
      </c>
      <c r="F1616" t="str">
        <f t="shared" si="312"/>
        <v>54</v>
      </c>
      <c r="G1616" t="str">
        <f t="shared" si="303"/>
        <v>S</v>
      </c>
      <c r="I1616" t="str">
        <f t="shared" si="304"/>
        <v>048</v>
      </c>
      <c r="J1616" t="str">
        <f t="shared" si="313"/>
        <v>32</v>
      </c>
      <c r="K1616" t="str">
        <f t="shared" si="305"/>
        <v>W</v>
      </c>
      <c r="M1616" t="str">
        <f t="shared" si="306"/>
        <v>26</v>
      </c>
      <c r="N1616">
        <f t="shared" si="307"/>
        <v>0.9</v>
      </c>
      <c r="O1616">
        <f t="shared" si="308"/>
        <v>26.9</v>
      </c>
      <c r="Q1616">
        <f t="shared" si="309"/>
        <v>48.533333333333331</v>
      </c>
      <c r="S1616">
        <f t="shared" si="311"/>
        <v>-26.9</v>
      </c>
      <c r="T1616">
        <f t="shared" si="310"/>
        <v>-48.533333333333331</v>
      </c>
    </row>
    <row r="1617" spans="2:20" x14ac:dyDescent="0.25">
      <c r="B1617" t="s">
        <v>5024</v>
      </c>
      <c r="C1617" t="s">
        <v>5025</v>
      </c>
      <c r="E1617" t="str">
        <f t="shared" si="302"/>
        <v>26</v>
      </c>
      <c r="F1617" t="str">
        <f t="shared" si="312"/>
        <v>44</v>
      </c>
      <c r="G1617" t="str">
        <f t="shared" si="303"/>
        <v>S</v>
      </c>
      <c r="I1617" t="str">
        <f t="shared" si="304"/>
        <v>048</v>
      </c>
      <c r="J1617" t="str">
        <f t="shared" si="313"/>
        <v>21</v>
      </c>
      <c r="K1617" t="str">
        <f t="shared" si="305"/>
        <v>W</v>
      </c>
      <c r="M1617" t="str">
        <f t="shared" si="306"/>
        <v>26</v>
      </c>
      <c r="N1617">
        <f t="shared" si="307"/>
        <v>0.73333333333333328</v>
      </c>
      <c r="O1617">
        <f t="shared" si="308"/>
        <v>26.733333333333334</v>
      </c>
      <c r="Q1617">
        <f t="shared" si="309"/>
        <v>48.35</v>
      </c>
      <c r="S1617">
        <f t="shared" si="311"/>
        <v>-26.733333333333334</v>
      </c>
      <c r="T1617">
        <f t="shared" si="310"/>
        <v>-48.35</v>
      </c>
    </row>
    <row r="1618" spans="2:20" x14ac:dyDescent="0.25">
      <c r="B1618" t="s">
        <v>5026</v>
      </c>
      <c r="C1618" t="s">
        <v>5023</v>
      </c>
      <c r="E1618" t="str">
        <f t="shared" si="302"/>
        <v>26</v>
      </c>
      <c r="F1618" t="str">
        <f t="shared" si="312"/>
        <v>51</v>
      </c>
      <c r="G1618" t="str">
        <f t="shared" si="303"/>
        <v>S</v>
      </c>
      <c r="I1618" t="str">
        <f t="shared" si="304"/>
        <v>048</v>
      </c>
      <c r="J1618" t="str">
        <f t="shared" si="313"/>
        <v>28</v>
      </c>
      <c r="K1618" t="str">
        <f t="shared" si="305"/>
        <v>W</v>
      </c>
      <c r="M1618" t="str">
        <f t="shared" si="306"/>
        <v>26</v>
      </c>
      <c r="N1618">
        <f t="shared" si="307"/>
        <v>0.85</v>
      </c>
      <c r="O1618">
        <f t="shared" si="308"/>
        <v>26.85</v>
      </c>
      <c r="Q1618">
        <f t="shared" si="309"/>
        <v>48.466666666666669</v>
      </c>
      <c r="S1618">
        <f t="shared" si="311"/>
        <v>-26.85</v>
      </c>
      <c r="T1618">
        <f t="shared" si="310"/>
        <v>-48.466666666666669</v>
      </c>
    </row>
    <row r="1619" spans="2:20" x14ac:dyDescent="0.25">
      <c r="E1619" t="str">
        <f t="shared" si="302"/>
        <v/>
      </c>
      <c r="F1619" t="str">
        <f t="shared" si="312"/>
        <v/>
      </c>
      <c r="G1619" t="str">
        <f t="shared" si="303"/>
        <v/>
      </c>
      <c r="I1619" t="str">
        <f t="shared" si="304"/>
        <v/>
      </c>
      <c r="J1619" t="str">
        <f t="shared" si="313"/>
        <v/>
      </c>
      <c r="K1619" t="str">
        <f t="shared" si="305"/>
        <v/>
      </c>
      <c r="M1619" t="str">
        <f t="shared" si="306"/>
        <v/>
      </c>
      <c r="N1619" t="e">
        <f t="shared" si="307"/>
        <v>#VALUE!</v>
      </c>
      <c r="O1619" t="e">
        <f t="shared" si="308"/>
        <v>#VALUE!</v>
      </c>
      <c r="Q1619" t="e">
        <f t="shared" si="309"/>
        <v>#VALUE!</v>
      </c>
      <c r="S1619" t="e">
        <f t="shared" si="311"/>
        <v>#VALUE!</v>
      </c>
      <c r="T1619" t="e">
        <f t="shared" si="310"/>
        <v>#VALUE!</v>
      </c>
    </row>
    <row r="1620" spans="2:20" x14ac:dyDescent="0.25">
      <c r="E1620" t="str">
        <f t="shared" si="302"/>
        <v/>
      </c>
      <c r="F1620" t="str">
        <f t="shared" si="312"/>
        <v/>
      </c>
      <c r="G1620" t="str">
        <f t="shared" si="303"/>
        <v/>
      </c>
      <c r="I1620" t="str">
        <f t="shared" si="304"/>
        <v/>
      </c>
      <c r="J1620" t="str">
        <f t="shared" si="313"/>
        <v/>
      </c>
      <c r="K1620" t="str">
        <f t="shared" si="305"/>
        <v/>
      </c>
      <c r="M1620" t="str">
        <f t="shared" si="306"/>
        <v/>
      </c>
      <c r="N1620" t="e">
        <f t="shared" si="307"/>
        <v>#VALUE!</v>
      </c>
      <c r="O1620" t="e">
        <f t="shared" si="308"/>
        <v>#VALUE!</v>
      </c>
      <c r="Q1620" t="e">
        <f t="shared" si="309"/>
        <v>#VALUE!</v>
      </c>
      <c r="S1620" t="e">
        <f t="shared" si="311"/>
        <v>#VALUE!</v>
      </c>
      <c r="T1620" t="e">
        <f t="shared" si="310"/>
        <v>#VALUE!</v>
      </c>
    </row>
    <row r="1621" spans="2:20" x14ac:dyDescent="0.25">
      <c r="E1621" t="str">
        <f t="shared" si="302"/>
        <v/>
      </c>
      <c r="F1621" t="str">
        <f t="shared" si="312"/>
        <v/>
      </c>
      <c r="G1621" t="str">
        <f t="shared" si="303"/>
        <v/>
      </c>
      <c r="I1621" t="str">
        <f t="shared" si="304"/>
        <v/>
      </c>
      <c r="J1621" t="str">
        <f t="shared" si="313"/>
        <v/>
      </c>
      <c r="K1621" t="str">
        <f t="shared" si="305"/>
        <v/>
      </c>
      <c r="M1621" t="str">
        <f t="shared" si="306"/>
        <v/>
      </c>
      <c r="N1621" t="e">
        <f t="shared" si="307"/>
        <v>#VALUE!</v>
      </c>
      <c r="O1621" t="e">
        <f t="shared" si="308"/>
        <v>#VALUE!</v>
      </c>
      <c r="Q1621" t="e">
        <f t="shared" si="309"/>
        <v>#VALUE!</v>
      </c>
      <c r="S1621" t="e">
        <f t="shared" si="311"/>
        <v>#VALUE!</v>
      </c>
      <c r="T1621" t="e">
        <f t="shared" si="310"/>
        <v>#VALUE!</v>
      </c>
    </row>
    <row r="1622" spans="2:20" x14ac:dyDescent="0.25">
      <c r="E1622" t="str">
        <f t="shared" si="302"/>
        <v/>
      </c>
      <c r="F1622" t="str">
        <f t="shared" si="312"/>
        <v/>
      </c>
      <c r="G1622" t="str">
        <f t="shared" si="303"/>
        <v/>
      </c>
      <c r="I1622" t="str">
        <f t="shared" si="304"/>
        <v/>
      </c>
      <c r="J1622" t="str">
        <f t="shared" si="313"/>
        <v/>
      </c>
      <c r="K1622" t="str">
        <f t="shared" si="305"/>
        <v/>
      </c>
      <c r="M1622" t="str">
        <f t="shared" si="306"/>
        <v/>
      </c>
      <c r="N1622" t="e">
        <f t="shared" si="307"/>
        <v>#VALUE!</v>
      </c>
      <c r="O1622" t="e">
        <f t="shared" si="308"/>
        <v>#VALUE!</v>
      </c>
      <c r="Q1622" t="e">
        <f t="shared" si="309"/>
        <v>#VALUE!</v>
      </c>
      <c r="S1622" t="e">
        <f t="shared" si="311"/>
        <v>#VALUE!</v>
      </c>
      <c r="T1622" t="e">
        <f t="shared" si="310"/>
        <v>#VALUE!</v>
      </c>
    </row>
    <row r="1623" spans="2:20" x14ac:dyDescent="0.25">
      <c r="B1623" t="s">
        <v>4249</v>
      </c>
      <c r="C1623" t="s">
        <v>5027</v>
      </c>
      <c r="E1623" t="str">
        <f t="shared" si="302"/>
        <v>24</v>
      </c>
      <c r="F1623" t="str">
        <f t="shared" si="312"/>
        <v>14</v>
      </c>
      <c r="G1623" t="str">
        <f t="shared" si="303"/>
        <v>S</v>
      </c>
      <c r="I1623" t="str">
        <f t="shared" si="304"/>
        <v>046</v>
      </c>
      <c r="J1623" t="str">
        <f t="shared" si="313"/>
        <v>26</v>
      </c>
      <c r="K1623" t="str">
        <f t="shared" si="305"/>
        <v>W</v>
      </c>
      <c r="M1623" t="str">
        <f t="shared" si="306"/>
        <v>24</v>
      </c>
      <c r="N1623">
        <f t="shared" si="307"/>
        <v>0.23333333333333334</v>
      </c>
      <c r="O1623">
        <f t="shared" si="308"/>
        <v>24.233333333333334</v>
      </c>
      <c r="Q1623">
        <f t="shared" si="309"/>
        <v>46.43333333333333</v>
      </c>
      <c r="S1623">
        <f t="shared" si="311"/>
        <v>-24.233333333333334</v>
      </c>
      <c r="T1623">
        <f t="shared" si="310"/>
        <v>-46.43333333333333</v>
      </c>
    </row>
    <row r="1624" spans="2:20" x14ac:dyDescent="0.25">
      <c r="B1624" t="s">
        <v>5028</v>
      </c>
      <c r="C1624" t="s">
        <v>5029</v>
      </c>
      <c r="E1624" t="str">
        <f t="shared" si="302"/>
        <v>24</v>
      </c>
      <c r="F1624" t="str">
        <f t="shared" si="312"/>
        <v>06</v>
      </c>
      <c r="G1624" t="str">
        <f t="shared" si="303"/>
        <v>S</v>
      </c>
      <c r="I1624" t="str">
        <f t="shared" si="304"/>
        <v>045</v>
      </c>
      <c r="J1624" t="str">
        <f t="shared" si="313"/>
        <v>01</v>
      </c>
      <c r="K1624" t="str">
        <f t="shared" si="305"/>
        <v>W</v>
      </c>
      <c r="M1624" t="str">
        <f t="shared" si="306"/>
        <v>24</v>
      </c>
      <c r="N1624">
        <f t="shared" si="307"/>
        <v>0.1</v>
      </c>
      <c r="O1624">
        <f t="shared" si="308"/>
        <v>24.1</v>
      </c>
      <c r="Q1624">
        <f t="shared" si="309"/>
        <v>45.016666666666666</v>
      </c>
      <c r="S1624">
        <f t="shared" si="311"/>
        <v>-24.1</v>
      </c>
      <c r="T1624">
        <f t="shared" si="310"/>
        <v>-45.016666666666666</v>
      </c>
    </row>
    <row r="1625" spans="2:20" x14ac:dyDescent="0.25">
      <c r="B1625" t="s">
        <v>5028</v>
      </c>
      <c r="C1625" t="s">
        <v>5030</v>
      </c>
      <c r="E1625" t="str">
        <f t="shared" si="302"/>
        <v>24</v>
      </c>
      <c r="F1625" t="str">
        <f t="shared" si="312"/>
        <v>06</v>
      </c>
      <c r="G1625" t="str">
        <f t="shared" si="303"/>
        <v>S</v>
      </c>
      <c r="I1625" t="str">
        <f t="shared" si="304"/>
        <v>046</v>
      </c>
      <c r="J1625" t="str">
        <f t="shared" si="313"/>
        <v>23</v>
      </c>
      <c r="K1625" t="str">
        <f t="shared" si="305"/>
        <v>W</v>
      </c>
      <c r="M1625" t="str">
        <f t="shared" si="306"/>
        <v>24</v>
      </c>
      <c r="N1625">
        <f t="shared" si="307"/>
        <v>0.1</v>
      </c>
      <c r="O1625">
        <f t="shared" si="308"/>
        <v>24.1</v>
      </c>
      <c r="Q1625">
        <f t="shared" si="309"/>
        <v>46.383333333333333</v>
      </c>
      <c r="S1625">
        <f t="shared" si="311"/>
        <v>-24.1</v>
      </c>
      <c r="T1625">
        <f t="shared" si="310"/>
        <v>-46.383333333333333</v>
      </c>
    </row>
    <row r="1626" spans="2:20" x14ac:dyDescent="0.25">
      <c r="E1626" t="str">
        <f t="shared" si="302"/>
        <v/>
      </c>
      <c r="F1626" t="str">
        <f t="shared" si="312"/>
        <v/>
      </c>
      <c r="G1626" t="str">
        <f t="shared" si="303"/>
        <v/>
      </c>
      <c r="I1626" t="str">
        <f t="shared" si="304"/>
        <v/>
      </c>
      <c r="J1626" t="str">
        <f t="shared" si="313"/>
        <v/>
      </c>
      <c r="K1626" t="str">
        <f t="shared" si="305"/>
        <v/>
      </c>
      <c r="M1626" t="str">
        <f t="shared" si="306"/>
        <v/>
      </c>
      <c r="N1626" t="e">
        <f t="shared" si="307"/>
        <v>#VALUE!</v>
      </c>
      <c r="O1626" t="e">
        <f t="shared" si="308"/>
        <v>#VALUE!</v>
      </c>
      <c r="Q1626" t="e">
        <f t="shared" si="309"/>
        <v>#VALUE!</v>
      </c>
      <c r="S1626" t="e">
        <f t="shared" si="311"/>
        <v>#VALUE!</v>
      </c>
      <c r="T1626" t="e">
        <f t="shared" si="310"/>
        <v>#VALUE!</v>
      </c>
    </row>
    <row r="1627" spans="2:20" x14ac:dyDescent="0.25">
      <c r="B1627" t="s">
        <v>5028</v>
      </c>
      <c r="C1627" t="s">
        <v>5029</v>
      </c>
      <c r="E1627" t="str">
        <f t="shared" si="302"/>
        <v>24</v>
      </c>
      <c r="F1627" t="str">
        <f t="shared" si="312"/>
        <v>06</v>
      </c>
      <c r="G1627" t="str">
        <f t="shared" si="303"/>
        <v>S</v>
      </c>
      <c r="I1627" t="str">
        <f t="shared" si="304"/>
        <v>045</v>
      </c>
      <c r="J1627" t="str">
        <f t="shared" si="313"/>
        <v>01</v>
      </c>
      <c r="K1627" t="str">
        <f t="shared" si="305"/>
        <v>W</v>
      </c>
      <c r="M1627" t="str">
        <f t="shared" si="306"/>
        <v>24</v>
      </c>
      <c r="N1627">
        <f t="shared" si="307"/>
        <v>0.1</v>
      </c>
      <c r="O1627">
        <f t="shared" si="308"/>
        <v>24.1</v>
      </c>
      <c r="Q1627">
        <f t="shared" si="309"/>
        <v>45.016666666666666</v>
      </c>
      <c r="S1627">
        <f t="shared" si="311"/>
        <v>-24.1</v>
      </c>
      <c r="T1627">
        <f t="shared" si="310"/>
        <v>-45.016666666666666</v>
      </c>
    </row>
    <row r="1628" spans="2:20" x14ac:dyDescent="0.25">
      <c r="B1628" t="s">
        <v>5031</v>
      </c>
      <c r="C1628" t="s">
        <v>5032</v>
      </c>
      <c r="E1628" t="str">
        <f t="shared" si="302"/>
        <v>17</v>
      </c>
      <c r="F1628" t="str">
        <f t="shared" si="312"/>
        <v>10</v>
      </c>
      <c r="G1628" t="str">
        <f t="shared" si="303"/>
        <v>S</v>
      </c>
      <c r="I1628" t="str">
        <f t="shared" si="304"/>
        <v>038</v>
      </c>
      <c r="J1628" t="str">
        <f t="shared" si="313"/>
        <v>10</v>
      </c>
      <c r="K1628" t="str">
        <f t="shared" si="305"/>
        <v>W</v>
      </c>
      <c r="M1628" t="str">
        <f t="shared" si="306"/>
        <v>17</v>
      </c>
      <c r="N1628">
        <f t="shared" si="307"/>
        <v>0.16666666666666666</v>
      </c>
      <c r="O1628">
        <f t="shared" si="308"/>
        <v>17.166666666666668</v>
      </c>
      <c r="Q1628">
        <f t="shared" si="309"/>
        <v>38.166666666666664</v>
      </c>
      <c r="S1628">
        <f t="shared" si="311"/>
        <v>-17.166666666666668</v>
      </c>
      <c r="T1628">
        <f t="shared" si="310"/>
        <v>-38.166666666666664</v>
      </c>
    </row>
    <row r="1629" spans="2:20" x14ac:dyDescent="0.25">
      <c r="B1629" t="s">
        <v>5033</v>
      </c>
      <c r="C1629" t="s">
        <v>5034</v>
      </c>
      <c r="E1629" t="str">
        <f t="shared" si="302"/>
        <v>13</v>
      </c>
      <c r="F1629" t="str">
        <f t="shared" si="312"/>
        <v>12</v>
      </c>
      <c r="G1629" t="str">
        <f t="shared" si="303"/>
        <v>S</v>
      </c>
      <c r="I1629" t="str">
        <f t="shared" si="304"/>
        <v>038</v>
      </c>
      <c r="J1629" t="str">
        <f t="shared" si="313"/>
        <v>45</v>
      </c>
      <c r="K1629" t="str">
        <f t="shared" si="305"/>
        <v>W</v>
      </c>
      <c r="M1629" t="str">
        <f t="shared" si="306"/>
        <v>13</v>
      </c>
      <c r="N1629">
        <f t="shared" si="307"/>
        <v>0.2</v>
      </c>
      <c r="O1629">
        <f t="shared" si="308"/>
        <v>13.2</v>
      </c>
      <c r="Q1629">
        <f t="shared" si="309"/>
        <v>38.75</v>
      </c>
      <c r="S1629">
        <f t="shared" si="311"/>
        <v>-13.2</v>
      </c>
      <c r="T1629">
        <f t="shared" si="310"/>
        <v>-38.75</v>
      </c>
    </row>
    <row r="1630" spans="2:20" x14ac:dyDescent="0.25">
      <c r="B1630" t="s">
        <v>5033</v>
      </c>
      <c r="C1630" t="s">
        <v>5034</v>
      </c>
      <c r="E1630" t="str">
        <f t="shared" si="302"/>
        <v>13</v>
      </c>
      <c r="F1630" t="str">
        <f t="shared" si="312"/>
        <v>12</v>
      </c>
      <c r="G1630" t="str">
        <f t="shared" si="303"/>
        <v>S</v>
      </c>
      <c r="I1630" t="str">
        <f t="shared" si="304"/>
        <v>038</v>
      </c>
      <c r="J1630" t="str">
        <f t="shared" si="313"/>
        <v>45</v>
      </c>
      <c r="K1630" t="str">
        <f t="shared" si="305"/>
        <v>W</v>
      </c>
      <c r="M1630" t="str">
        <f t="shared" si="306"/>
        <v>13</v>
      </c>
      <c r="N1630">
        <f t="shared" si="307"/>
        <v>0.2</v>
      </c>
      <c r="O1630">
        <f t="shared" si="308"/>
        <v>13.2</v>
      </c>
      <c r="Q1630">
        <f t="shared" si="309"/>
        <v>38.75</v>
      </c>
      <c r="S1630">
        <f t="shared" si="311"/>
        <v>-13.2</v>
      </c>
      <c r="T1630">
        <f t="shared" si="310"/>
        <v>-38.75</v>
      </c>
    </row>
    <row r="1631" spans="2:20" x14ac:dyDescent="0.25">
      <c r="B1631" t="s">
        <v>5033</v>
      </c>
      <c r="C1631" t="s">
        <v>5035</v>
      </c>
      <c r="E1631" t="str">
        <f t="shared" si="302"/>
        <v>13</v>
      </c>
      <c r="F1631" t="str">
        <f t="shared" si="312"/>
        <v>12</v>
      </c>
      <c r="G1631" t="str">
        <f t="shared" si="303"/>
        <v>S</v>
      </c>
      <c r="I1631" t="str">
        <f t="shared" si="304"/>
        <v>038</v>
      </c>
      <c r="J1631" t="str">
        <f t="shared" si="313"/>
        <v>32</v>
      </c>
      <c r="K1631" t="str">
        <f t="shared" si="305"/>
        <v>W</v>
      </c>
      <c r="M1631" t="str">
        <f t="shared" si="306"/>
        <v>13</v>
      </c>
      <c r="N1631">
        <f t="shared" si="307"/>
        <v>0.2</v>
      </c>
      <c r="O1631">
        <f t="shared" si="308"/>
        <v>13.2</v>
      </c>
      <c r="Q1631">
        <f t="shared" si="309"/>
        <v>38.533333333333331</v>
      </c>
      <c r="S1631">
        <f t="shared" si="311"/>
        <v>-13.2</v>
      </c>
      <c r="T1631">
        <f t="shared" si="310"/>
        <v>-38.533333333333331</v>
      </c>
    </row>
    <row r="1632" spans="2:20" x14ac:dyDescent="0.25">
      <c r="B1632" t="s">
        <v>5036</v>
      </c>
      <c r="C1632" t="s">
        <v>5037</v>
      </c>
      <c r="E1632" t="str">
        <f t="shared" si="302"/>
        <v>12</v>
      </c>
      <c r="F1632" t="str">
        <f t="shared" si="312"/>
        <v>18</v>
      </c>
      <c r="G1632" t="str">
        <f t="shared" si="303"/>
        <v>S</v>
      </c>
      <c r="I1632" t="str">
        <f t="shared" si="304"/>
        <v>037</v>
      </c>
      <c r="J1632" t="str">
        <f t="shared" si="313"/>
        <v>18</v>
      </c>
      <c r="K1632" t="str">
        <f t="shared" si="305"/>
        <v>W</v>
      </c>
      <c r="M1632" t="str">
        <f t="shared" si="306"/>
        <v>12</v>
      </c>
      <c r="N1632">
        <f t="shared" si="307"/>
        <v>0.3</v>
      </c>
      <c r="O1632">
        <f t="shared" si="308"/>
        <v>12.3</v>
      </c>
      <c r="Q1632">
        <f t="shared" si="309"/>
        <v>37.299999999999997</v>
      </c>
      <c r="S1632">
        <f t="shared" si="311"/>
        <v>-12.3</v>
      </c>
      <c r="T1632">
        <f t="shared" si="310"/>
        <v>-37.299999999999997</v>
      </c>
    </row>
    <row r="1633" spans="2:20" x14ac:dyDescent="0.25">
      <c r="B1633" t="s">
        <v>5038</v>
      </c>
      <c r="C1633" t="s">
        <v>5039</v>
      </c>
      <c r="E1633" t="str">
        <f t="shared" si="302"/>
        <v>13</v>
      </c>
      <c r="F1633" t="str">
        <f t="shared" si="312"/>
        <v>00</v>
      </c>
      <c r="G1633" t="str">
        <f t="shared" si="303"/>
        <v>S</v>
      </c>
      <c r="I1633" t="str">
        <f t="shared" si="304"/>
        <v>038</v>
      </c>
      <c r="J1633" t="str">
        <f t="shared" si="313"/>
        <v>34</v>
      </c>
      <c r="K1633" t="str">
        <f t="shared" si="305"/>
        <v>W</v>
      </c>
      <c r="M1633" t="str">
        <f t="shared" si="306"/>
        <v>13</v>
      </c>
      <c r="N1633">
        <f t="shared" si="307"/>
        <v>0</v>
      </c>
      <c r="O1633">
        <f t="shared" si="308"/>
        <v>13</v>
      </c>
      <c r="Q1633">
        <f t="shared" si="309"/>
        <v>38.56666666666667</v>
      </c>
      <c r="S1633">
        <f t="shared" si="311"/>
        <v>-13</v>
      </c>
      <c r="T1633">
        <f t="shared" si="310"/>
        <v>-38.56666666666667</v>
      </c>
    </row>
    <row r="1634" spans="2:20" x14ac:dyDescent="0.25">
      <c r="E1634" t="str">
        <f t="shared" si="302"/>
        <v/>
      </c>
      <c r="F1634" t="str">
        <f t="shared" si="312"/>
        <v/>
      </c>
      <c r="G1634" t="str">
        <f t="shared" si="303"/>
        <v/>
      </c>
      <c r="I1634" t="str">
        <f t="shared" si="304"/>
        <v/>
      </c>
      <c r="J1634" t="str">
        <f t="shared" si="313"/>
        <v/>
      </c>
      <c r="K1634" t="str">
        <f t="shared" si="305"/>
        <v/>
      </c>
      <c r="M1634" t="str">
        <f t="shared" si="306"/>
        <v/>
      </c>
      <c r="N1634" t="e">
        <f t="shared" si="307"/>
        <v>#VALUE!</v>
      </c>
      <c r="O1634" t="e">
        <f t="shared" si="308"/>
        <v>#VALUE!</v>
      </c>
      <c r="Q1634" t="e">
        <f t="shared" si="309"/>
        <v>#VALUE!</v>
      </c>
      <c r="S1634" t="e">
        <f t="shared" si="311"/>
        <v>#VALUE!</v>
      </c>
      <c r="T1634" t="e">
        <f t="shared" si="310"/>
        <v>#VALUE!</v>
      </c>
    </row>
    <row r="1635" spans="2:20" x14ac:dyDescent="0.25">
      <c r="E1635" t="str">
        <f t="shared" si="302"/>
        <v/>
      </c>
      <c r="F1635" t="str">
        <f t="shared" si="312"/>
        <v/>
      </c>
      <c r="G1635" t="str">
        <f t="shared" si="303"/>
        <v/>
      </c>
      <c r="I1635" t="str">
        <f t="shared" si="304"/>
        <v/>
      </c>
      <c r="J1635" t="str">
        <f t="shared" si="313"/>
        <v/>
      </c>
      <c r="K1635" t="str">
        <f t="shared" si="305"/>
        <v/>
      </c>
      <c r="M1635" t="str">
        <f t="shared" si="306"/>
        <v/>
      </c>
      <c r="N1635" t="e">
        <f t="shared" si="307"/>
        <v>#VALUE!</v>
      </c>
      <c r="O1635" t="e">
        <f t="shared" si="308"/>
        <v>#VALUE!</v>
      </c>
      <c r="Q1635" t="e">
        <f t="shared" si="309"/>
        <v>#VALUE!</v>
      </c>
      <c r="S1635" t="e">
        <f t="shared" si="311"/>
        <v>#VALUE!</v>
      </c>
      <c r="T1635" t="e">
        <f t="shared" si="310"/>
        <v>#VALUE!</v>
      </c>
    </row>
    <row r="1636" spans="2:20" x14ac:dyDescent="0.25">
      <c r="B1636" t="s">
        <v>5040</v>
      </c>
      <c r="C1636" t="s">
        <v>5041</v>
      </c>
      <c r="E1636" t="str">
        <f t="shared" si="302"/>
        <v>08</v>
      </c>
      <c r="F1636" t="str">
        <f t="shared" si="312"/>
        <v>25</v>
      </c>
      <c r="G1636" t="str">
        <f t="shared" si="303"/>
        <v>S</v>
      </c>
      <c r="I1636" t="str">
        <f t="shared" si="304"/>
        <v>034</v>
      </c>
      <c r="J1636" t="str">
        <f t="shared" si="313"/>
        <v>52</v>
      </c>
      <c r="K1636" t="str">
        <f t="shared" si="305"/>
        <v>W</v>
      </c>
      <c r="M1636" t="str">
        <f t="shared" si="306"/>
        <v>08</v>
      </c>
      <c r="N1636">
        <f t="shared" si="307"/>
        <v>0.41666666666666669</v>
      </c>
      <c r="O1636">
        <f t="shared" si="308"/>
        <v>8.4166666666666661</v>
      </c>
      <c r="Q1636">
        <f t="shared" si="309"/>
        <v>34.866666666666667</v>
      </c>
      <c r="S1636">
        <f t="shared" si="311"/>
        <v>-8.4166666666666661</v>
      </c>
      <c r="T1636">
        <f t="shared" si="310"/>
        <v>-34.866666666666667</v>
      </c>
    </row>
    <row r="1637" spans="2:20" x14ac:dyDescent="0.25">
      <c r="B1637" t="s">
        <v>5040</v>
      </c>
      <c r="C1637" t="s">
        <v>4035</v>
      </c>
      <c r="E1637" t="str">
        <f t="shared" si="302"/>
        <v>08</v>
      </c>
      <c r="F1637" t="str">
        <f t="shared" si="312"/>
        <v>25</v>
      </c>
      <c r="G1637" t="str">
        <f t="shared" si="303"/>
        <v>S</v>
      </c>
      <c r="I1637" t="str">
        <f t="shared" si="304"/>
        <v>034</v>
      </c>
      <c r="J1637" t="str">
        <f t="shared" si="313"/>
        <v>50</v>
      </c>
      <c r="K1637" t="str">
        <f t="shared" si="305"/>
        <v>W</v>
      </c>
      <c r="M1637" t="str">
        <f t="shared" si="306"/>
        <v>08</v>
      </c>
      <c r="N1637">
        <f t="shared" si="307"/>
        <v>0.41666666666666669</v>
      </c>
      <c r="O1637">
        <f t="shared" si="308"/>
        <v>8.4166666666666661</v>
      </c>
      <c r="Q1637">
        <f t="shared" si="309"/>
        <v>34.833333333333336</v>
      </c>
      <c r="S1637">
        <f t="shared" si="311"/>
        <v>-8.4166666666666661</v>
      </c>
      <c r="T1637">
        <f t="shared" si="310"/>
        <v>-34.833333333333336</v>
      </c>
    </row>
    <row r="1638" spans="2:20" x14ac:dyDescent="0.25">
      <c r="B1638" t="s">
        <v>5042</v>
      </c>
      <c r="C1638" t="s">
        <v>5043</v>
      </c>
      <c r="E1638" t="str">
        <f t="shared" si="302"/>
        <v>08</v>
      </c>
      <c r="F1638" t="str">
        <f t="shared" si="312"/>
        <v>28</v>
      </c>
      <c r="G1638" t="str">
        <f t="shared" si="303"/>
        <v>S</v>
      </c>
      <c r="I1638" t="str">
        <f t="shared" si="304"/>
        <v>034</v>
      </c>
      <c r="J1638" t="str">
        <f t="shared" si="313"/>
        <v>51</v>
      </c>
      <c r="K1638" t="str">
        <f t="shared" si="305"/>
        <v>W</v>
      </c>
      <c r="M1638" t="str">
        <f t="shared" si="306"/>
        <v>08</v>
      </c>
      <c r="N1638">
        <f t="shared" si="307"/>
        <v>0.46666666666666667</v>
      </c>
      <c r="O1638">
        <f t="shared" si="308"/>
        <v>8.4666666666666668</v>
      </c>
      <c r="Q1638">
        <f t="shared" si="309"/>
        <v>34.85</v>
      </c>
      <c r="S1638">
        <f t="shared" si="311"/>
        <v>-8.4666666666666668</v>
      </c>
      <c r="T1638">
        <f t="shared" si="310"/>
        <v>-34.85</v>
      </c>
    </row>
    <row r="1639" spans="2:20" x14ac:dyDescent="0.25">
      <c r="B1639" t="s">
        <v>5044</v>
      </c>
      <c r="C1639" t="s">
        <v>5045</v>
      </c>
      <c r="E1639" t="str">
        <f t="shared" si="302"/>
        <v>04</v>
      </c>
      <c r="F1639" t="str">
        <f t="shared" si="312"/>
        <v>17</v>
      </c>
      <c r="G1639" t="str">
        <f t="shared" si="303"/>
        <v>S</v>
      </c>
      <c r="I1639" t="str">
        <f t="shared" si="304"/>
        <v>036</v>
      </c>
      <c r="J1639" t="str">
        <f t="shared" si="313"/>
        <v>00</v>
      </c>
      <c r="K1639" t="str">
        <f t="shared" si="305"/>
        <v>W</v>
      </c>
      <c r="M1639" t="str">
        <f t="shared" si="306"/>
        <v>04</v>
      </c>
      <c r="N1639">
        <f t="shared" si="307"/>
        <v>0.28333333333333333</v>
      </c>
      <c r="O1639">
        <f t="shared" si="308"/>
        <v>4.2833333333333332</v>
      </c>
      <c r="Q1639">
        <f t="shared" si="309"/>
        <v>36</v>
      </c>
      <c r="S1639">
        <f t="shared" si="311"/>
        <v>-4.2833333333333332</v>
      </c>
      <c r="T1639">
        <f t="shared" si="310"/>
        <v>-36</v>
      </c>
    </row>
    <row r="1640" spans="2:20" x14ac:dyDescent="0.25">
      <c r="B1640" t="s">
        <v>4912</v>
      </c>
      <c r="C1640" t="s">
        <v>5041</v>
      </c>
      <c r="E1640" t="str">
        <f t="shared" si="302"/>
        <v>08</v>
      </c>
      <c r="F1640" t="str">
        <f t="shared" si="312"/>
        <v>22</v>
      </c>
      <c r="G1640" t="str">
        <f t="shared" si="303"/>
        <v>S</v>
      </c>
      <c r="I1640" t="str">
        <f t="shared" si="304"/>
        <v>034</v>
      </c>
      <c r="J1640" t="str">
        <f t="shared" si="313"/>
        <v>52</v>
      </c>
      <c r="K1640" t="str">
        <f t="shared" si="305"/>
        <v>W</v>
      </c>
      <c r="M1640" t="str">
        <f t="shared" si="306"/>
        <v>08</v>
      </c>
      <c r="N1640">
        <f t="shared" si="307"/>
        <v>0.36666666666666664</v>
      </c>
      <c r="O1640">
        <f t="shared" si="308"/>
        <v>8.3666666666666671</v>
      </c>
      <c r="Q1640">
        <f t="shared" si="309"/>
        <v>34.866666666666667</v>
      </c>
      <c r="S1640">
        <f t="shared" si="311"/>
        <v>-8.3666666666666671</v>
      </c>
      <c r="T1640">
        <f t="shared" si="310"/>
        <v>-34.866666666666667</v>
      </c>
    </row>
    <row r="1641" spans="2:20" x14ac:dyDescent="0.25">
      <c r="E1641" t="str">
        <f t="shared" si="302"/>
        <v/>
      </c>
      <c r="F1641" t="str">
        <f t="shared" si="312"/>
        <v/>
      </c>
      <c r="G1641" t="str">
        <f t="shared" si="303"/>
        <v/>
      </c>
      <c r="I1641" t="str">
        <f t="shared" si="304"/>
        <v/>
      </c>
      <c r="J1641" t="str">
        <f t="shared" si="313"/>
        <v/>
      </c>
      <c r="K1641" t="str">
        <f t="shared" si="305"/>
        <v/>
      </c>
      <c r="M1641" t="str">
        <f t="shared" si="306"/>
        <v/>
      </c>
      <c r="N1641" t="e">
        <f t="shared" si="307"/>
        <v>#VALUE!</v>
      </c>
      <c r="O1641" t="e">
        <f t="shared" si="308"/>
        <v>#VALUE!</v>
      </c>
      <c r="Q1641" t="e">
        <f t="shared" si="309"/>
        <v>#VALUE!</v>
      </c>
      <c r="S1641" t="e">
        <f t="shared" si="311"/>
        <v>#VALUE!</v>
      </c>
      <c r="T1641" t="e">
        <f t="shared" si="310"/>
        <v>#VALUE!</v>
      </c>
    </row>
    <row r="1642" spans="2:20" x14ac:dyDescent="0.25">
      <c r="E1642" t="str">
        <f t="shared" si="302"/>
        <v/>
      </c>
      <c r="F1642" t="str">
        <f t="shared" si="312"/>
        <v/>
      </c>
      <c r="G1642" t="str">
        <f t="shared" si="303"/>
        <v/>
      </c>
      <c r="I1642" t="str">
        <f t="shared" si="304"/>
        <v/>
      </c>
      <c r="J1642" t="str">
        <f t="shared" si="313"/>
        <v/>
      </c>
      <c r="K1642" t="str">
        <f t="shared" si="305"/>
        <v/>
      </c>
      <c r="M1642" t="str">
        <f t="shared" si="306"/>
        <v/>
      </c>
      <c r="N1642" t="e">
        <f t="shared" si="307"/>
        <v>#VALUE!</v>
      </c>
      <c r="O1642" t="e">
        <f t="shared" si="308"/>
        <v>#VALUE!</v>
      </c>
      <c r="Q1642" t="e">
        <f t="shared" si="309"/>
        <v>#VALUE!</v>
      </c>
      <c r="S1642" t="e">
        <f t="shared" si="311"/>
        <v>#VALUE!</v>
      </c>
      <c r="T1642" t="e">
        <f t="shared" si="310"/>
        <v>#VALUE!</v>
      </c>
    </row>
    <row r="1643" spans="2:20" x14ac:dyDescent="0.25">
      <c r="B1643" t="s">
        <v>4004</v>
      </c>
      <c r="C1643" t="s">
        <v>5046</v>
      </c>
      <c r="E1643" t="str">
        <f t="shared" si="302"/>
        <v>00</v>
      </c>
      <c r="F1643" t="str">
        <f t="shared" si="312"/>
        <v>40</v>
      </c>
      <c r="G1643" t="str">
        <f t="shared" si="303"/>
        <v>S</v>
      </c>
      <c r="I1643" t="str">
        <f t="shared" si="304"/>
        <v>042</v>
      </c>
      <c r="J1643" t="str">
        <f t="shared" si="313"/>
        <v>20</v>
      </c>
      <c r="K1643" t="str">
        <f t="shared" si="305"/>
        <v>W</v>
      </c>
      <c r="M1643" t="str">
        <f t="shared" si="306"/>
        <v>00</v>
      </c>
      <c r="N1643">
        <f t="shared" si="307"/>
        <v>0.66666666666666663</v>
      </c>
      <c r="O1643">
        <f t="shared" si="308"/>
        <v>0.66666666666666663</v>
      </c>
      <c r="Q1643">
        <f t="shared" si="309"/>
        <v>42.333333333333336</v>
      </c>
      <c r="S1643">
        <f t="shared" si="311"/>
        <v>-0.66666666666666663</v>
      </c>
      <c r="T1643">
        <f t="shared" si="310"/>
        <v>-42.333333333333336</v>
      </c>
    </row>
    <row r="1644" spans="2:20" x14ac:dyDescent="0.25">
      <c r="B1644" t="s">
        <v>5047</v>
      </c>
      <c r="C1644" t="s">
        <v>5025</v>
      </c>
      <c r="E1644" t="str">
        <f t="shared" si="302"/>
        <v>03</v>
      </c>
      <c r="F1644" t="str">
        <f t="shared" si="312"/>
        <v>51</v>
      </c>
      <c r="G1644" t="str">
        <f t="shared" si="303"/>
        <v>S</v>
      </c>
      <c r="I1644" t="str">
        <f t="shared" si="304"/>
        <v>048</v>
      </c>
      <c r="J1644" t="str">
        <f t="shared" si="313"/>
        <v>21</v>
      </c>
      <c r="K1644" t="str">
        <f t="shared" si="305"/>
        <v>W</v>
      </c>
      <c r="M1644" t="str">
        <f t="shared" si="306"/>
        <v>03</v>
      </c>
      <c r="N1644">
        <f t="shared" si="307"/>
        <v>0.85</v>
      </c>
      <c r="O1644">
        <f t="shared" si="308"/>
        <v>3.85</v>
      </c>
      <c r="Q1644">
        <f t="shared" si="309"/>
        <v>48.35</v>
      </c>
      <c r="S1644">
        <f t="shared" si="311"/>
        <v>-3.85</v>
      </c>
      <c r="T1644">
        <f t="shared" si="310"/>
        <v>-48.35</v>
      </c>
    </row>
    <row r="1645" spans="2:20" x14ac:dyDescent="0.25">
      <c r="B1645" t="s">
        <v>5048</v>
      </c>
      <c r="C1645" t="s">
        <v>5049</v>
      </c>
      <c r="E1645" t="str">
        <f t="shared" si="302"/>
        <v>08</v>
      </c>
      <c r="F1645" t="str">
        <f t="shared" si="312"/>
        <v>47</v>
      </c>
      <c r="G1645" t="str">
        <f t="shared" si="303"/>
        <v>N</v>
      </c>
      <c r="I1645" t="str">
        <f t="shared" si="304"/>
        <v>053</v>
      </c>
      <c r="J1645" t="str">
        <f t="shared" si="313"/>
        <v>36</v>
      </c>
      <c r="K1645" t="str">
        <f t="shared" si="305"/>
        <v>W</v>
      </c>
      <c r="M1645" t="str">
        <f t="shared" si="306"/>
        <v>08</v>
      </c>
      <c r="N1645">
        <f t="shared" si="307"/>
        <v>0.78333333333333333</v>
      </c>
      <c r="O1645">
        <f t="shared" si="308"/>
        <v>8.7833333333333332</v>
      </c>
      <c r="Q1645">
        <f t="shared" si="309"/>
        <v>53.6</v>
      </c>
      <c r="S1645">
        <f t="shared" si="311"/>
        <v>8.7833333333333332</v>
      </c>
      <c r="T1645">
        <f t="shared" si="310"/>
        <v>-53.6</v>
      </c>
    </row>
    <row r="1646" spans="2:20" x14ac:dyDescent="0.25">
      <c r="B1646" t="s">
        <v>3970</v>
      </c>
      <c r="C1646" t="s">
        <v>5050</v>
      </c>
      <c r="E1646" t="str">
        <f t="shared" si="302"/>
        <v>14</v>
      </c>
      <c r="F1646" t="str">
        <f t="shared" si="312"/>
        <v>26</v>
      </c>
      <c r="G1646" t="str">
        <f t="shared" si="303"/>
        <v>N</v>
      </c>
      <c r="I1646" t="str">
        <f t="shared" si="304"/>
        <v>058</v>
      </c>
      <c r="J1646" t="str">
        <f t="shared" si="313"/>
        <v>28</v>
      </c>
      <c r="K1646" t="str">
        <f t="shared" si="305"/>
        <v>W</v>
      </c>
      <c r="M1646" t="str">
        <f t="shared" si="306"/>
        <v>14</v>
      </c>
      <c r="N1646">
        <f t="shared" si="307"/>
        <v>0.43333333333333335</v>
      </c>
      <c r="O1646">
        <f t="shared" si="308"/>
        <v>14.433333333333334</v>
      </c>
      <c r="Q1646">
        <f t="shared" si="309"/>
        <v>58.466666666666669</v>
      </c>
      <c r="S1646">
        <f t="shared" si="311"/>
        <v>14.433333333333334</v>
      </c>
      <c r="T1646">
        <f t="shared" si="310"/>
        <v>-58.466666666666669</v>
      </c>
    </row>
    <row r="1647" spans="2:20" x14ac:dyDescent="0.25">
      <c r="B1647" t="s">
        <v>5051</v>
      </c>
      <c r="C1647" t="s">
        <v>5052</v>
      </c>
      <c r="E1647" t="str">
        <f t="shared" si="302"/>
        <v>19</v>
      </c>
      <c r="F1647" t="str">
        <f t="shared" si="312"/>
        <v>28</v>
      </c>
      <c r="G1647" t="str">
        <f t="shared" si="303"/>
        <v>N</v>
      </c>
      <c r="I1647" t="str">
        <f t="shared" si="304"/>
        <v>064</v>
      </c>
      <c r="J1647" t="str">
        <f t="shared" si="313"/>
        <v>25</v>
      </c>
      <c r="K1647" t="str">
        <f t="shared" si="305"/>
        <v>W</v>
      </c>
      <c r="M1647" t="str">
        <f t="shared" si="306"/>
        <v>19</v>
      </c>
      <c r="N1647">
        <f t="shared" si="307"/>
        <v>0.46666666666666667</v>
      </c>
      <c r="O1647">
        <f t="shared" si="308"/>
        <v>19.466666666666665</v>
      </c>
      <c r="Q1647">
        <f t="shared" si="309"/>
        <v>64.416666666666671</v>
      </c>
      <c r="S1647">
        <f t="shared" si="311"/>
        <v>19.466666666666665</v>
      </c>
      <c r="T1647">
        <f t="shared" si="310"/>
        <v>-64.416666666666671</v>
      </c>
    </row>
    <row r="1648" spans="2:20" x14ac:dyDescent="0.25">
      <c r="B1648" t="s">
        <v>5053</v>
      </c>
      <c r="C1648" t="s">
        <v>5054</v>
      </c>
      <c r="E1648" t="str">
        <f t="shared" si="302"/>
        <v>23</v>
      </c>
      <c r="F1648" t="str">
        <f t="shared" si="312"/>
        <v>07</v>
      </c>
      <c r="G1648" t="str">
        <f t="shared" si="303"/>
        <v>N</v>
      </c>
      <c r="I1648" t="str">
        <f t="shared" si="304"/>
        <v>071</v>
      </c>
      <c r="J1648" t="str">
        <f t="shared" si="313"/>
        <v>31</v>
      </c>
      <c r="K1648" t="str">
        <f t="shared" si="305"/>
        <v>W</v>
      </c>
      <c r="M1648" t="str">
        <f t="shared" si="306"/>
        <v>23</v>
      </c>
      <c r="N1648">
        <f t="shared" si="307"/>
        <v>0.11666666666666667</v>
      </c>
      <c r="O1648">
        <f t="shared" si="308"/>
        <v>23.116666666666667</v>
      </c>
      <c r="Q1648">
        <f t="shared" si="309"/>
        <v>71.516666666666666</v>
      </c>
      <c r="S1648">
        <f t="shared" si="311"/>
        <v>23.116666666666667</v>
      </c>
      <c r="T1648">
        <f t="shared" si="310"/>
        <v>-71.516666666666666</v>
      </c>
    </row>
    <row r="1649" spans="2:20" x14ac:dyDescent="0.25">
      <c r="B1649" t="s">
        <v>4010</v>
      </c>
      <c r="C1649" t="s">
        <v>5055</v>
      </c>
      <c r="E1649" t="str">
        <f t="shared" si="302"/>
        <v>26</v>
      </c>
      <c r="F1649" t="str">
        <f t="shared" si="312"/>
        <v>24</v>
      </c>
      <c r="G1649" t="str">
        <f t="shared" si="303"/>
        <v>N</v>
      </c>
      <c r="I1649" t="str">
        <f t="shared" si="304"/>
        <v>078</v>
      </c>
      <c r="J1649" t="str">
        <f t="shared" si="313"/>
        <v>42</v>
      </c>
      <c r="K1649" t="str">
        <f t="shared" si="305"/>
        <v>W</v>
      </c>
      <c r="M1649" t="str">
        <f t="shared" si="306"/>
        <v>26</v>
      </c>
      <c r="N1649">
        <f t="shared" si="307"/>
        <v>0.4</v>
      </c>
      <c r="O1649">
        <f t="shared" si="308"/>
        <v>26.4</v>
      </c>
      <c r="Q1649">
        <f t="shared" si="309"/>
        <v>78.7</v>
      </c>
      <c r="S1649">
        <f t="shared" si="311"/>
        <v>26.4</v>
      </c>
      <c r="T1649">
        <f t="shared" si="310"/>
        <v>-78.7</v>
      </c>
    </row>
    <row r="1650" spans="2:20" x14ac:dyDescent="0.25">
      <c r="E1650" t="str">
        <f t="shared" si="302"/>
        <v/>
      </c>
      <c r="F1650" t="str">
        <f t="shared" si="312"/>
        <v/>
      </c>
      <c r="G1650" t="str">
        <f t="shared" si="303"/>
        <v/>
      </c>
      <c r="I1650" t="str">
        <f t="shared" si="304"/>
        <v/>
      </c>
      <c r="J1650" t="str">
        <f t="shared" si="313"/>
        <v/>
      </c>
      <c r="K1650" t="str">
        <f t="shared" si="305"/>
        <v/>
      </c>
      <c r="M1650" t="str">
        <f t="shared" si="306"/>
        <v/>
      </c>
      <c r="N1650" t="e">
        <f t="shared" si="307"/>
        <v>#VALUE!</v>
      </c>
      <c r="O1650" t="e">
        <f t="shared" si="308"/>
        <v>#VALUE!</v>
      </c>
      <c r="Q1650" t="e">
        <f t="shared" si="309"/>
        <v>#VALUE!</v>
      </c>
      <c r="S1650" t="e">
        <f t="shared" si="311"/>
        <v>#VALUE!</v>
      </c>
      <c r="T1650" t="e">
        <f t="shared" si="310"/>
        <v>#VALUE!</v>
      </c>
    </row>
    <row r="1651" spans="2:20" x14ac:dyDescent="0.25">
      <c r="E1651" t="str">
        <f t="shared" si="302"/>
        <v/>
      </c>
      <c r="F1651" t="str">
        <f t="shared" si="312"/>
        <v/>
      </c>
      <c r="G1651" t="str">
        <f t="shared" si="303"/>
        <v/>
      </c>
      <c r="I1651" t="str">
        <f t="shared" si="304"/>
        <v/>
      </c>
      <c r="J1651" t="str">
        <f t="shared" si="313"/>
        <v/>
      </c>
      <c r="K1651" t="str">
        <f t="shared" si="305"/>
        <v/>
      </c>
      <c r="M1651" t="str">
        <f t="shared" si="306"/>
        <v/>
      </c>
      <c r="N1651" t="e">
        <f t="shared" si="307"/>
        <v>#VALUE!</v>
      </c>
      <c r="O1651" t="e">
        <f t="shared" si="308"/>
        <v>#VALUE!</v>
      </c>
      <c r="Q1651" t="e">
        <f t="shared" si="309"/>
        <v>#VALUE!</v>
      </c>
      <c r="S1651" t="e">
        <f t="shared" si="311"/>
        <v>#VALUE!</v>
      </c>
      <c r="T1651" t="e">
        <f t="shared" si="310"/>
        <v>#VALUE!</v>
      </c>
    </row>
    <row r="1652" spans="2:20" x14ac:dyDescent="0.25">
      <c r="B1652" t="s">
        <v>5056</v>
      </c>
      <c r="C1652" t="s">
        <v>5057</v>
      </c>
      <c r="E1652" t="str">
        <f t="shared" si="302"/>
        <v>29</v>
      </c>
      <c r="F1652" t="str">
        <f t="shared" si="312"/>
        <v>53</v>
      </c>
      <c r="G1652" t="str">
        <f t="shared" si="303"/>
        <v>N</v>
      </c>
      <c r="I1652" t="str">
        <f t="shared" si="304"/>
        <v>078</v>
      </c>
      <c r="J1652" t="str">
        <f t="shared" si="313"/>
        <v>55</v>
      </c>
      <c r="K1652" t="str">
        <f t="shared" si="305"/>
        <v>W</v>
      </c>
      <c r="M1652" t="str">
        <f t="shared" si="306"/>
        <v>29</v>
      </c>
      <c r="N1652">
        <f t="shared" si="307"/>
        <v>0.8833333333333333</v>
      </c>
      <c r="O1652">
        <f t="shared" si="308"/>
        <v>29.883333333333333</v>
      </c>
      <c r="Q1652">
        <f t="shared" si="309"/>
        <v>78.916666666666671</v>
      </c>
      <c r="S1652">
        <f t="shared" si="311"/>
        <v>29.883333333333333</v>
      </c>
      <c r="T1652">
        <f t="shared" si="310"/>
        <v>-78.916666666666671</v>
      </c>
    </row>
    <row r="1653" spans="2:20" x14ac:dyDescent="0.25">
      <c r="B1653" t="s">
        <v>5058</v>
      </c>
      <c r="C1653" t="s">
        <v>5059</v>
      </c>
      <c r="E1653" t="str">
        <f t="shared" si="302"/>
        <v>26</v>
      </c>
      <c r="F1653" t="str">
        <f t="shared" si="312"/>
        <v>29</v>
      </c>
      <c r="G1653" t="str">
        <f t="shared" si="303"/>
        <v>N</v>
      </c>
      <c r="I1653" t="str">
        <f t="shared" si="304"/>
        <v>078</v>
      </c>
      <c r="J1653" t="str">
        <f t="shared" si="313"/>
        <v>50</v>
      </c>
      <c r="K1653" t="str">
        <f t="shared" si="305"/>
        <v>W</v>
      </c>
      <c r="M1653" t="str">
        <f t="shared" si="306"/>
        <v>26</v>
      </c>
      <c r="N1653">
        <f t="shared" si="307"/>
        <v>0.48333333333333334</v>
      </c>
      <c r="O1653">
        <f t="shared" si="308"/>
        <v>26.483333333333334</v>
      </c>
      <c r="Q1653">
        <f t="shared" si="309"/>
        <v>78.833333333333329</v>
      </c>
      <c r="S1653">
        <f t="shared" si="311"/>
        <v>26.483333333333334</v>
      </c>
      <c r="T1653">
        <f t="shared" si="310"/>
        <v>-78.833333333333329</v>
      </c>
    </row>
    <row r="1654" spans="2:20" x14ac:dyDescent="0.25">
      <c r="E1654" t="str">
        <f t="shared" si="302"/>
        <v/>
      </c>
      <c r="F1654" t="str">
        <f t="shared" si="312"/>
        <v/>
      </c>
      <c r="G1654" t="str">
        <f t="shared" si="303"/>
        <v/>
      </c>
      <c r="I1654" t="str">
        <f t="shared" si="304"/>
        <v/>
      </c>
      <c r="J1654" t="str">
        <f t="shared" si="313"/>
        <v/>
      </c>
      <c r="K1654" t="str">
        <f t="shared" si="305"/>
        <v/>
      </c>
      <c r="M1654" t="str">
        <f t="shared" si="306"/>
        <v/>
      </c>
      <c r="N1654" t="e">
        <f t="shared" si="307"/>
        <v>#VALUE!</v>
      </c>
      <c r="O1654" t="e">
        <f t="shared" si="308"/>
        <v>#VALUE!</v>
      </c>
      <c r="Q1654" t="e">
        <f t="shared" si="309"/>
        <v>#VALUE!</v>
      </c>
      <c r="S1654" t="e">
        <f t="shared" si="311"/>
        <v>#VALUE!</v>
      </c>
      <c r="T1654" t="e">
        <f t="shared" si="310"/>
        <v>#VALUE!</v>
      </c>
    </row>
    <row r="1655" spans="2:20" x14ac:dyDescent="0.25">
      <c r="B1655" t="s">
        <v>5060</v>
      </c>
      <c r="C1655" t="s">
        <v>5061</v>
      </c>
      <c r="E1655" t="str">
        <f t="shared" si="302"/>
        <v>33</v>
      </c>
      <c r="F1655" t="str">
        <f t="shared" si="312"/>
        <v>20</v>
      </c>
      <c r="G1655" t="str">
        <f t="shared" si="303"/>
        <v>N</v>
      </c>
      <c r="I1655" t="str">
        <f t="shared" si="304"/>
        <v>076</v>
      </c>
      <c r="J1655" t="str">
        <f t="shared" si="313"/>
        <v>30</v>
      </c>
      <c r="K1655" t="str">
        <f t="shared" si="305"/>
        <v>W</v>
      </c>
      <c r="M1655" t="str">
        <f t="shared" si="306"/>
        <v>33</v>
      </c>
      <c r="N1655">
        <f t="shared" si="307"/>
        <v>0.33333333333333331</v>
      </c>
      <c r="O1655">
        <f t="shared" si="308"/>
        <v>33.333333333333336</v>
      </c>
      <c r="Q1655">
        <f t="shared" si="309"/>
        <v>76.5</v>
      </c>
      <c r="S1655">
        <f t="shared" si="311"/>
        <v>33.333333333333336</v>
      </c>
      <c r="T1655">
        <f t="shared" si="310"/>
        <v>-76.5</v>
      </c>
    </row>
    <row r="1656" spans="2:20" x14ac:dyDescent="0.25">
      <c r="B1656" t="s">
        <v>5062</v>
      </c>
      <c r="C1656" t="s">
        <v>5063</v>
      </c>
      <c r="E1656" t="str">
        <f t="shared" si="302"/>
        <v>36</v>
      </c>
      <c r="F1656" t="str">
        <f t="shared" si="312"/>
        <v>31</v>
      </c>
      <c r="G1656" t="str">
        <f t="shared" si="303"/>
        <v>N</v>
      </c>
      <c r="I1656" t="str">
        <f t="shared" si="304"/>
        <v>075</v>
      </c>
      <c r="J1656" t="str">
        <f t="shared" si="313"/>
        <v>10</v>
      </c>
      <c r="K1656" t="str">
        <f t="shared" si="305"/>
        <v>W</v>
      </c>
      <c r="M1656" t="str">
        <f t="shared" si="306"/>
        <v>36</v>
      </c>
      <c r="N1656">
        <f t="shared" si="307"/>
        <v>0.51666666666666672</v>
      </c>
      <c r="O1656">
        <f t="shared" si="308"/>
        <v>36.516666666666666</v>
      </c>
      <c r="Q1656">
        <f t="shared" si="309"/>
        <v>75.166666666666671</v>
      </c>
      <c r="S1656">
        <f t="shared" si="311"/>
        <v>36.516666666666666</v>
      </c>
      <c r="T1656">
        <f t="shared" si="310"/>
        <v>-75.166666666666671</v>
      </c>
    </row>
    <row r="1657" spans="2:20" x14ac:dyDescent="0.25">
      <c r="E1657" t="str">
        <f t="shared" si="302"/>
        <v/>
      </c>
      <c r="F1657" t="str">
        <f t="shared" si="312"/>
        <v/>
      </c>
      <c r="G1657" t="str">
        <f t="shared" si="303"/>
        <v/>
      </c>
      <c r="I1657" t="str">
        <f t="shared" si="304"/>
        <v/>
      </c>
      <c r="J1657" t="str">
        <f t="shared" si="313"/>
        <v/>
      </c>
      <c r="K1657" t="str">
        <f t="shared" si="305"/>
        <v/>
      </c>
      <c r="M1657" t="str">
        <f t="shared" si="306"/>
        <v/>
      </c>
      <c r="N1657" t="e">
        <f t="shared" si="307"/>
        <v>#VALUE!</v>
      </c>
      <c r="O1657" t="e">
        <f t="shared" si="308"/>
        <v>#VALUE!</v>
      </c>
      <c r="Q1657" t="e">
        <f t="shared" si="309"/>
        <v>#VALUE!</v>
      </c>
      <c r="S1657" t="e">
        <f t="shared" si="311"/>
        <v>#VALUE!</v>
      </c>
      <c r="T1657" t="e">
        <f t="shared" si="310"/>
        <v>#VALUE!</v>
      </c>
    </row>
    <row r="1658" spans="2:20" x14ac:dyDescent="0.25">
      <c r="E1658" t="str">
        <f t="shared" si="302"/>
        <v/>
      </c>
      <c r="F1658" t="str">
        <f t="shared" si="312"/>
        <v/>
      </c>
      <c r="G1658" t="str">
        <f t="shared" si="303"/>
        <v/>
      </c>
      <c r="I1658" t="str">
        <f t="shared" si="304"/>
        <v/>
      </c>
      <c r="J1658" t="str">
        <f t="shared" si="313"/>
        <v/>
      </c>
      <c r="K1658" t="str">
        <f t="shared" si="305"/>
        <v/>
      </c>
      <c r="M1658" t="str">
        <f t="shared" si="306"/>
        <v/>
      </c>
      <c r="N1658" t="e">
        <f t="shared" si="307"/>
        <v>#VALUE!</v>
      </c>
      <c r="O1658" t="e">
        <f t="shared" si="308"/>
        <v>#VALUE!</v>
      </c>
      <c r="Q1658" t="e">
        <f t="shared" si="309"/>
        <v>#VALUE!</v>
      </c>
      <c r="S1658" t="e">
        <f t="shared" si="311"/>
        <v>#VALUE!</v>
      </c>
      <c r="T1658" t="e">
        <f t="shared" si="310"/>
        <v>#VALUE!</v>
      </c>
    </row>
    <row r="1659" spans="2:20" x14ac:dyDescent="0.25">
      <c r="B1659" t="s">
        <v>4049</v>
      </c>
      <c r="C1659" t="s">
        <v>5064</v>
      </c>
      <c r="E1659" t="str">
        <f t="shared" si="302"/>
        <v>36</v>
      </c>
      <c r="F1659" t="str">
        <f t="shared" si="312"/>
        <v>46</v>
      </c>
      <c r="G1659" t="str">
        <f t="shared" si="303"/>
        <v>N</v>
      </c>
      <c r="I1659" t="str">
        <f t="shared" si="304"/>
        <v>075</v>
      </c>
      <c r="J1659" t="str">
        <f t="shared" si="313"/>
        <v>34</v>
      </c>
      <c r="K1659" t="str">
        <f t="shared" si="305"/>
        <v>W</v>
      </c>
      <c r="M1659" t="str">
        <f t="shared" si="306"/>
        <v>36</v>
      </c>
      <c r="N1659">
        <f t="shared" si="307"/>
        <v>0.76666666666666672</v>
      </c>
      <c r="O1659">
        <f t="shared" si="308"/>
        <v>36.766666666666666</v>
      </c>
      <c r="Q1659">
        <f t="shared" si="309"/>
        <v>75.566666666666663</v>
      </c>
      <c r="S1659">
        <f t="shared" si="311"/>
        <v>36.766666666666666</v>
      </c>
      <c r="T1659">
        <f t="shared" si="310"/>
        <v>-75.566666666666663</v>
      </c>
    </row>
    <row r="1660" spans="2:20" x14ac:dyDescent="0.25">
      <c r="B1660" t="s">
        <v>3957</v>
      </c>
      <c r="C1660" t="s">
        <v>5065</v>
      </c>
      <c r="E1660" t="str">
        <f t="shared" si="302"/>
        <v>39</v>
      </c>
      <c r="F1660" t="str">
        <f t="shared" si="312"/>
        <v>15</v>
      </c>
      <c r="G1660" t="str">
        <f t="shared" si="303"/>
        <v>N</v>
      </c>
      <c r="I1660" t="str">
        <f t="shared" si="304"/>
        <v>073</v>
      </c>
      <c r="J1660" t="str">
        <f t="shared" si="313"/>
        <v>40</v>
      </c>
      <c r="K1660" t="str">
        <f t="shared" si="305"/>
        <v>W</v>
      </c>
      <c r="M1660" t="str">
        <f t="shared" si="306"/>
        <v>39</v>
      </c>
      <c r="N1660">
        <f t="shared" si="307"/>
        <v>0.25</v>
      </c>
      <c r="O1660">
        <f t="shared" si="308"/>
        <v>39.25</v>
      </c>
      <c r="Q1660">
        <f t="shared" si="309"/>
        <v>73.666666666666671</v>
      </c>
      <c r="S1660">
        <f t="shared" si="311"/>
        <v>39.25</v>
      </c>
      <c r="T1660">
        <f t="shared" si="310"/>
        <v>-73.666666666666671</v>
      </c>
    </row>
    <row r="1661" spans="2:20" x14ac:dyDescent="0.25">
      <c r="B1661" t="s">
        <v>5066</v>
      </c>
      <c r="C1661" t="s">
        <v>5067</v>
      </c>
      <c r="E1661" t="str">
        <f t="shared" si="302"/>
        <v>36</v>
      </c>
      <c r="F1661" t="str">
        <f t="shared" si="312"/>
        <v>52</v>
      </c>
      <c r="G1661" t="str">
        <f t="shared" si="303"/>
        <v>N</v>
      </c>
      <c r="I1661" t="str">
        <f t="shared" si="304"/>
        <v>075</v>
      </c>
      <c r="J1661" t="str">
        <f t="shared" si="313"/>
        <v>52</v>
      </c>
      <c r="K1661" t="str">
        <f t="shared" si="305"/>
        <v>W</v>
      </c>
      <c r="M1661" t="str">
        <f t="shared" si="306"/>
        <v>36</v>
      </c>
      <c r="N1661">
        <f t="shared" si="307"/>
        <v>0.8666666666666667</v>
      </c>
      <c r="O1661">
        <f t="shared" si="308"/>
        <v>36.866666666666667</v>
      </c>
      <c r="Q1661">
        <f t="shared" si="309"/>
        <v>75.86666666666666</v>
      </c>
      <c r="S1661">
        <f t="shared" si="311"/>
        <v>36.866666666666667</v>
      </c>
      <c r="T1661">
        <f t="shared" si="310"/>
        <v>-75.86666666666666</v>
      </c>
    </row>
    <row r="1662" spans="2:20" x14ac:dyDescent="0.25">
      <c r="E1662" t="str">
        <f t="shared" si="302"/>
        <v/>
      </c>
      <c r="F1662" t="str">
        <f t="shared" si="312"/>
        <v/>
      </c>
      <c r="G1662" t="str">
        <f t="shared" si="303"/>
        <v/>
      </c>
      <c r="I1662" t="str">
        <f t="shared" si="304"/>
        <v/>
      </c>
      <c r="J1662" t="str">
        <f t="shared" si="313"/>
        <v/>
      </c>
      <c r="K1662" t="str">
        <f t="shared" si="305"/>
        <v/>
      </c>
      <c r="M1662" t="str">
        <f t="shared" si="306"/>
        <v/>
      </c>
      <c r="N1662" t="e">
        <f t="shared" si="307"/>
        <v>#VALUE!</v>
      </c>
      <c r="O1662" t="e">
        <f t="shared" si="308"/>
        <v>#VALUE!</v>
      </c>
      <c r="Q1662" t="e">
        <f t="shared" si="309"/>
        <v>#VALUE!</v>
      </c>
      <c r="S1662" t="e">
        <f t="shared" si="311"/>
        <v>#VALUE!</v>
      </c>
      <c r="T1662" t="e">
        <f t="shared" si="310"/>
        <v>#VALUE!</v>
      </c>
    </row>
    <row r="1663" spans="2:20" x14ac:dyDescent="0.25">
      <c r="E1663" t="str">
        <f t="shared" si="302"/>
        <v/>
      </c>
      <c r="F1663" t="str">
        <f t="shared" si="312"/>
        <v/>
      </c>
      <c r="G1663" t="str">
        <f t="shared" si="303"/>
        <v/>
      </c>
      <c r="I1663" t="str">
        <f t="shared" si="304"/>
        <v/>
      </c>
      <c r="J1663" t="str">
        <f t="shared" si="313"/>
        <v/>
      </c>
      <c r="K1663" t="str">
        <f t="shared" si="305"/>
        <v/>
      </c>
      <c r="M1663" t="str">
        <f t="shared" si="306"/>
        <v/>
      </c>
      <c r="N1663" t="e">
        <f t="shared" si="307"/>
        <v>#VALUE!</v>
      </c>
      <c r="O1663" t="e">
        <f t="shared" si="308"/>
        <v>#VALUE!</v>
      </c>
      <c r="Q1663" t="e">
        <f t="shared" si="309"/>
        <v>#VALUE!</v>
      </c>
      <c r="S1663" t="e">
        <f t="shared" si="311"/>
        <v>#VALUE!</v>
      </c>
      <c r="T1663" t="e">
        <f t="shared" si="310"/>
        <v>#VALUE!</v>
      </c>
    </row>
    <row r="1664" spans="2:20" x14ac:dyDescent="0.25">
      <c r="B1664" t="s">
        <v>5068</v>
      </c>
      <c r="C1664" t="s">
        <v>5065</v>
      </c>
      <c r="E1664" t="str">
        <f t="shared" si="302"/>
        <v>39</v>
      </c>
      <c r="F1664" t="str">
        <f t="shared" si="312"/>
        <v>39</v>
      </c>
      <c r="G1664" t="str">
        <f t="shared" si="303"/>
        <v>N</v>
      </c>
      <c r="I1664" t="str">
        <f t="shared" si="304"/>
        <v>073</v>
      </c>
      <c r="J1664" t="str">
        <f t="shared" si="313"/>
        <v>40</v>
      </c>
      <c r="K1664" t="str">
        <f t="shared" si="305"/>
        <v>W</v>
      </c>
      <c r="M1664" t="str">
        <f t="shared" si="306"/>
        <v>39</v>
      </c>
      <c r="N1664">
        <f t="shared" si="307"/>
        <v>0.65</v>
      </c>
      <c r="O1664">
        <f t="shared" si="308"/>
        <v>39.65</v>
      </c>
      <c r="Q1664">
        <f t="shared" si="309"/>
        <v>73.666666666666671</v>
      </c>
      <c r="S1664">
        <f t="shared" si="311"/>
        <v>39.65</v>
      </c>
      <c r="T1664">
        <f t="shared" si="310"/>
        <v>-73.666666666666671</v>
      </c>
    </row>
    <row r="1665" spans="2:20" x14ac:dyDescent="0.25">
      <c r="B1665" t="s">
        <v>3938</v>
      </c>
      <c r="C1665" t="s">
        <v>5069</v>
      </c>
      <c r="E1665" t="str">
        <f t="shared" si="302"/>
        <v>37</v>
      </c>
      <c r="F1665" t="str">
        <f t="shared" si="312"/>
        <v>21</v>
      </c>
      <c r="G1665" t="str">
        <f t="shared" si="303"/>
        <v>N</v>
      </c>
      <c r="I1665" t="str">
        <f t="shared" si="304"/>
        <v>074</v>
      </c>
      <c r="J1665" t="str">
        <f t="shared" si="313"/>
        <v>30</v>
      </c>
      <c r="K1665" t="str">
        <f t="shared" si="305"/>
        <v>W</v>
      </c>
      <c r="M1665" t="str">
        <f t="shared" si="306"/>
        <v>37</v>
      </c>
      <c r="N1665">
        <f t="shared" si="307"/>
        <v>0.35</v>
      </c>
      <c r="O1665">
        <f t="shared" si="308"/>
        <v>37.35</v>
      </c>
      <c r="Q1665">
        <f t="shared" si="309"/>
        <v>74.5</v>
      </c>
      <c r="S1665">
        <f t="shared" si="311"/>
        <v>37.35</v>
      </c>
      <c r="T1665">
        <f t="shared" si="310"/>
        <v>-74.5</v>
      </c>
    </row>
    <row r="1666" spans="2:20" x14ac:dyDescent="0.25">
      <c r="B1666" t="s">
        <v>5070</v>
      </c>
      <c r="C1666" t="s">
        <v>5071</v>
      </c>
      <c r="E1666" t="str">
        <f t="shared" ref="E1666:E1729" si="314">LEFT(B1666,2)</f>
        <v>40</v>
      </c>
      <c r="F1666" t="str">
        <f t="shared" si="312"/>
        <v>25</v>
      </c>
      <c r="G1666" t="str">
        <f t="shared" ref="G1666:G1729" si="315">RIGHT(B1666,1)</f>
        <v>N</v>
      </c>
      <c r="I1666" t="str">
        <f t="shared" ref="I1666:I1729" si="316">LEFT(C1666,3)</f>
        <v>073</v>
      </c>
      <c r="J1666" t="str">
        <f t="shared" si="313"/>
        <v>49</v>
      </c>
      <c r="K1666" t="str">
        <f t="shared" ref="K1666:K1729" si="317">RIGHT(C1666,1)</f>
        <v>W</v>
      </c>
      <c r="M1666" t="str">
        <f t="shared" ref="M1666:M1729" si="318">E1666</f>
        <v>40</v>
      </c>
      <c r="N1666">
        <f t="shared" ref="N1666:N1729" si="319">F1666/60</f>
        <v>0.41666666666666669</v>
      </c>
      <c r="O1666">
        <f t="shared" ref="O1666:O1729" si="320">M1666+N1666</f>
        <v>40.416666666666664</v>
      </c>
      <c r="Q1666">
        <f t="shared" ref="Q1666:Q1729" si="321">I1666+J1666/60</f>
        <v>73.816666666666663</v>
      </c>
      <c r="S1666">
        <f t="shared" si="311"/>
        <v>40.416666666666664</v>
      </c>
      <c r="T1666">
        <f t="shared" ref="T1666:T1729" si="322">IF(K1666 ="W",-Q1666,Q1666)</f>
        <v>-73.816666666666663</v>
      </c>
    </row>
    <row r="1667" spans="2:20" x14ac:dyDescent="0.25">
      <c r="E1667" t="str">
        <f t="shared" si="314"/>
        <v/>
      </c>
      <c r="F1667" t="str">
        <f t="shared" si="312"/>
        <v/>
      </c>
      <c r="G1667" t="str">
        <f t="shared" si="315"/>
        <v/>
      </c>
      <c r="I1667" t="str">
        <f t="shared" si="316"/>
        <v/>
      </c>
      <c r="J1667" t="str">
        <f t="shared" si="313"/>
        <v/>
      </c>
      <c r="K1667" t="str">
        <f t="shared" si="317"/>
        <v/>
      </c>
      <c r="M1667" t="str">
        <f t="shared" si="318"/>
        <v/>
      </c>
      <c r="N1667" t="e">
        <f t="shared" si="319"/>
        <v>#VALUE!</v>
      </c>
      <c r="O1667" t="e">
        <f t="shared" si="320"/>
        <v>#VALUE!</v>
      </c>
      <c r="Q1667" t="e">
        <f t="shared" si="321"/>
        <v>#VALUE!</v>
      </c>
      <c r="S1667" t="e">
        <f t="shared" ref="S1667:S1730" si="323">IF(G1667 ="S",-O1667,O1667)</f>
        <v>#VALUE!</v>
      </c>
      <c r="T1667" t="e">
        <f t="shared" si="322"/>
        <v>#VALUE!</v>
      </c>
    </row>
    <row r="1668" spans="2:20" x14ac:dyDescent="0.25">
      <c r="E1668" t="str">
        <f t="shared" si="314"/>
        <v/>
      </c>
      <c r="F1668" t="str">
        <f t="shared" ref="F1668:F1731" si="324">MID(B1668,3,2)</f>
        <v/>
      </c>
      <c r="G1668" t="str">
        <f t="shared" si="315"/>
        <v/>
      </c>
      <c r="I1668" t="str">
        <f t="shared" si="316"/>
        <v/>
      </c>
      <c r="J1668" t="str">
        <f t="shared" ref="J1668:J1731" si="325">MID(C1668,4,2)</f>
        <v/>
      </c>
      <c r="K1668" t="str">
        <f t="shared" si="317"/>
        <v/>
      </c>
      <c r="M1668" t="str">
        <f t="shared" si="318"/>
        <v/>
      </c>
      <c r="N1668" t="e">
        <f t="shared" si="319"/>
        <v>#VALUE!</v>
      </c>
      <c r="O1668" t="e">
        <f t="shared" si="320"/>
        <v>#VALUE!</v>
      </c>
      <c r="Q1668" t="e">
        <f t="shared" si="321"/>
        <v>#VALUE!</v>
      </c>
      <c r="S1668" t="e">
        <f t="shared" si="323"/>
        <v>#VALUE!</v>
      </c>
      <c r="T1668" t="e">
        <f t="shared" si="322"/>
        <v>#VALUE!</v>
      </c>
    </row>
    <row r="1669" spans="2:20" x14ac:dyDescent="0.25">
      <c r="E1669" t="str">
        <f t="shared" si="314"/>
        <v/>
      </c>
      <c r="F1669" t="str">
        <f t="shared" si="324"/>
        <v/>
      </c>
      <c r="G1669" t="str">
        <f t="shared" si="315"/>
        <v/>
      </c>
      <c r="I1669" t="str">
        <f t="shared" si="316"/>
        <v/>
      </c>
      <c r="J1669" t="str">
        <f t="shared" si="325"/>
        <v/>
      </c>
      <c r="K1669" t="str">
        <f t="shared" si="317"/>
        <v/>
      </c>
      <c r="M1669" t="str">
        <f t="shared" si="318"/>
        <v/>
      </c>
      <c r="N1669" t="e">
        <f t="shared" si="319"/>
        <v>#VALUE!</v>
      </c>
      <c r="O1669" t="e">
        <f t="shared" si="320"/>
        <v>#VALUE!</v>
      </c>
      <c r="Q1669" t="e">
        <f t="shared" si="321"/>
        <v>#VALUE!</v>
      </c>
      <c r="S1669" t="e">
        <f t="shared" si="323"/>
        <v>#VALUE!</v>
      </c>
      <c r="T1669" t="e">
        <f t="shared" si="322"/>
        <v>#VALUE!</v>
      </c>
    </row>
    <row r="1670" spans="2:20" x14ac:dyDescent="0.25">
      <c r="B1670" t="s">
        <v>5072</v>
      </c>
      <c r="C1670" t="s">
        <v>5073</v>
      </c>
      <c r="E1670" t="str">
        <f t="shared" si="314"/>
        <v>36</v>
      </c>
      <c r="F1670" t="str">
        <f t="shared" si="324"/>
        <v>50</v>
      </c>
      <c r="G1670" t="str">
        <f t="shared" si="315"/>
        <v>N</v>
      </c>
      <c r="I1670" t="str">
        <f t="shared" si="316"/>
        <v>075</v>
      </c>
      <c r="J1670" t="str">
        <f t="shared" si="325"/>
        <v>29</v>
      </c>
      <c r="K1670" t="str">
        <f t="shared" si="317"/>
        <v>W</v>
      </c>
      <c r="M1670" t="str">
        <f t="shared" si="318"/>
        <v>36</v>
      </c>
      <c r="N1670">
        <f t="shared" si="319"/>
        <v>0.83333333333333337</v>
      </c>
      <c r="O1670">
        <f t="shared" si="320"/>
        <v>36.833333333333336</v>
      </c>
      <c r="Q1670">
        <f t="shared" si="321"/>
        <v>75.483333333333334</v>
      </c>
      <c r="S1670">
        <f t="shared" si="323"/>
        <v>36.833333333333336</v>
      </c>
      <c r="T1670">
        <f t="shared" si="322"/>
        <v>-75.483333333333334</v>
      </c>
    </row>
    <row r="1671" spans="2:20" x14ac:dyDescent="0.25">
      <c r="B1671" t="s">
        <v>3946</v>
      </c>
      <c r="C1671" t="s">
        <v>5074</v>
      </c>
      <c r="E1671" t="str">
        <f t="shared" si="314"/>
        <v>34</v>
      </c>
      <c r="F1671" t="str">
        <f t="shared" si="324"/>
        <v>45</v>
      </c>
      <c r="G1671" t="str">
        <f t="shared" si="315"/>
        <v>N</v>
      </c>
      <c r="I1671" t="str">
        <f t="shared" si="316"/>
        <v>075</v>
      </c>
      <c r="J1671" t="str">
        <f t="shared" si="325"/>
        <v>14</v>
      </c>
      <c r="K1671" t="str">
        <f t="shared" si="317"/>
        <v>W</v>
      </c>
      <c r="M1671" t="str">
        <f t="shared" si="318"/>
        <v>34</v>
      </c>
      <c r="N1671">
        <f t="shared" si="319"/>
        <v>0.75</v>
      </c>
      <c r="O1671">
        <f t="shared" si="320"/>
        <v>34.75</v>
      </c>
      <c r="Q1671">
        <f t="shared" si="321"/>
        <v>75.233333333333334</v>
      </c>
      <c r="S1671">
        <f t="shared" si="323"/>
        <v>34.75</v>
      </c>
      <c r="T1671">
        <f t="shared" si="322"/>
        <v>-75.233333333333334</v>
      </c>
    </row>
    <row r="1672" spans="2:20" x14ac:dyDescent="0.25">
      <c r="B1672" t="s">
        <v>4601</v>
      </c>
      <c r="C1672" t="s">
        <v>5075</v>
      </c>
      <c r="E1672" t="str">
        <f t="shared" si="314"/>
        <v>36</v>
      </c>
      <c r="F1672" t="str">
        <f t="shared" si="324"/>
        <v>48</v>
      </c>
      <c r="G1672" t="str">
        <f t="shared" si="315"/>
        <v>N</v>
      </c>
      <c r="I1672" t="str">
        <f t="shared" si="316"/>
        <v>075</v>
      </c>
      <c r="J1672" t="str">
        <f t="shared" si="325"/>
        <v>45</v>
      </c>
      <c r="K1672" t="str">
        <f t="shared" si="317"/>
        <v>W</v>
      </c>
      <c r="M1672" t="str">
        <f t="shared" si="318"/>
        <v>36</v>
      </c>
      <c r="N1672">
        <f t="shared" si="319"/>
        <v>0.8</v>
      </c>
      <c r="O1672">
        <f t="shared" si="320"/>
        <v>36.799999999999997</v>
      </c>
      <c r="Q1672">
        <f t="shared" si="321"/>
        <v>75.75</v>
      </c>
      <c r="S1672">
        <f t="shared" si="323"/>
        <v>36.799999999999997</v>
      </c>
      <c r="T1672">
        <f t="shared" si="322"/>
        <v>-75.75</v>
      </c>
    </row>
    <row r="1673" spans="2:20" x14ac:dyDescent="0.25">
      <c r="E1673" t="str">
        <f t="shared" si="314"/>
        <v/>
      </c>
      <c r="F1673" t="str">
        <f t="shared" si="324"/>
        <v/>
      </c>
      <c r="G1673" t="str">
        <f t="shared" si="315"/>
        <v/>
      </c>
      <c r="I1673" t="str">
        <f t="shared" si="316"/>
        <v/>
      </c>
      <c r="J1673" t="str">
        <f t="shared" si="325"/>
        <v/>
      </c>
      <c r="K1673" t="str">
        <f t="shared" si="317"/>
        <v/>
      </c>
      <c r="M1673" t="str">
        <f t="shared" si="318"/>
        <v/>
      </c>
      <c r="N1673" t="e">
        <f t="shared" si="319"/>
        <v>#VALUE!</v>
      </c>
      <c r="O1673" t="e">
        <f t="shared" si="320"/>
        <v>#VALUE!</v>
      </c>
      <c r="Q1673" t="e">
        <f t="shared" si="321"/>
        <v>#VALUE!</v>
      </c>
      <c r="S1673" t="e">
        <f t="shared" si="323"/>
        <v>#VALUE!</v>
      </c>
      <c r="T1673" t="e">
        <f t="shared" si="322"/>
        <v>#VALUE!</v>
      </c>
    </row>
    <row r="1674" spans="2:20" x14ac:dyDescent="0.25">
      <c r="E1674" t="str">
        <f t="shared" si="314"/>
        <v/>
      </c>
      <c r="F1674" t="str">
        <f t="shared" si="324"/>
        <v/>
      </c>
      <c r="G1674" t="str">
        <f t="shared" si="315"/>
        <v/>
      </c>
      <c r="I1674" t="str">
        <f t="shared" si="316"/>
        <v/>
      </c>
      <c r="J1674" t="str">
        <f t="shared" si="325"/>
        <v/>
      </c>
      <c r="K1674" t="str">
        <f t="shared" si="317"/>
        <v/>
      </c>
      <c r="M1674" t="str">
        <f t="shared" si="318"/>
        <v/>
      </c>
      <c r="N1674" t="e">
        <f t="shared" si="319"/>
        <v>#VALUE!</v>
      </c>
      <c r="O1674" t="e">
        <f t="shared" si="320"/>
        <v>#VALUE!</v>
      </c>
      <c r="Q1674" t="e">
        <f t="shared" si="321"/>
        <v>#VALUE!</v>
      </c>
      <c r="S1674" t="e">
        <f t="shared" si="323"/>
        <v>#VALUE!</v>
      </c>
      <c r="T1674" t="e">
        <f t="shared" si="322"/>
        <v>#VALUE!</v>
      </c>
    </row>
    <row r="1675" spans="2:20" x14ac:dyDescent="0.25">
      <c r="E1675" t="str">
        <f t="shared" si="314"/>
        <v/>
      </c>
      <c r="F1675" t="str">
        <f t="shared" si="324"/>
        <v/>
      </c>
      <c r="G1675" t="str">
        <f t="shared" si="315"/>
        <v/>
      </c>
      <c r="I1675" t="str">
        <f t="shared" si="316"/>
        <v/>
      </c>
      <c r="J1675" t="str">
        <f t="shared" si="325"/>
        <v/>
      </c>
      <c r="K1675" t="str">
        <f t="shared" si="317"/>
        <v/>
      </c>
      <c r="M1675" t="str">
        <f t="shared" si="318"/>
        <v/>
      </c>
      <c r="N1675" t="e">
        <f t="shared" si="319"/>
        <v>#VALUE!</v>
      </c>
      <c r="O1675" t="e">
        <f t="shared" si="320"/>
        <v>#VALUE!</v>
      </c>
      <c r="Q1675" t="e">
        <f t="shared" si="321"/>
        <v>#VALUE!</v>
      </c>
      <c r="S1675" t="e">
        <f t="shared" si="323"/>
        <v>#VALUE!</v>
      </c>
      <c r="T1675" t="e">
        <f t="shared" si="322"/>
        <v>#VALUE!</v>
      </c>
    </row>
    <row r="1676" spans="2:20" x14ac:dyDescent="0.25">
      <c r="B1676" t="s">
        <v>5076</v>
      </c>
      <c r="C1676" t="s">
        <v>5077</v>
      </c>
      <c r="E1676" t="str">
        <f t="shared" si="314"/>
        <v>31</v>
      </c>
      <c r="F1676" t="str">
        <f t="shared" si="324"/>
        <v>58</v>
      </c>
      <c r="G1676" t="str">
        <f t="shared" si="315"/>
        <v>N</v>
      </c>
      <c r="I1676" t="str">
        <f t="shared" si="316"/>
        <v>080</v>
      </c>
      <c r="J1676" t="str">
        <f t="shared" si="325"/>
        <v>30</v>
      </c>
      <c r="K1676" t="str">
        <f t="shared" si="317"/>
        <v>W</v>
      </c>
      <c r="M1676" t="str">
        <f t="shared" si="318"/>
        <v>31</v>
      </c>
      <c r="N1676">
        <f t="shared" si="319"/>
        <v>0.96666666666666667</v>
      </c>
      <c r="O1676">
        <f t="shared" si="320"/>
        <v>31.966666666666665</v>
      </c>
      <c r="Q1676">
        <f t="shared" si="321"/>
        <v>80.5</v>
      </c>
      <c r="S1676">
        <f t="shared" si="323"/>
        <v>31.966666666666665</v>
      </c>
      <c r="T1676">
        <f t="shared" si="322"/>
        <v>-80.5</v>
      </c>
    </row>
    <row r="1677" spans="2:20" x14ac:dyDescent="0.25">
      <c r="B1677" t="s">
        <v>5078</v>
      </c>
      <c r="C1677" t="s">
        <v>5079</v>
      </c>
      <c r="E1677" t="str">
        <f t="shared" si="314"/>
        <v>30</v>
      </c>
      <c r="F1677" t="str">
        <f t="shared" si="324"/>
        <v>48</v>
      </c>
      <c r="G1677" t="str">
        <f t="shared" si="315"/>
        <v>N</v>
      </c>
      <c r="I1677" t="str">
        <f t="shared" si="316"/>
        <v>079</v>
      </c>
      <c r="J1677" t="str">
        <f t="shared" si="325"/>
        <v>42</v>
      </c>
      <c r="K1677" t="str">
        <f t="shared" si="317"/>
        <v>W</v>
      </c>
      <c r="M1677" t="str">
        <f t="shared" si="318"/>
        <v>30</v>
      </c>
      <c r="N1677">
        <f t="shared" si="319"/>
        <v>0.8</v>
      </c>
      <c r="O1677">
        <f t="shared" si="320"/>
        <v>30.8</v>
      </c>
      <c r="Q1677">
        <f t="shared" si="321"/>
        <v>79.7</v>
      </c>
      <c r="S1677">
        <f t="shared" si="323"/>
        <v>30.8</v>
      </c>
      <c r="T1677">
        <f t="shared" si="322"/>
        <v>-79.7</v>
      </c>
    </row>
    <row r="1678" spans="2:20" x14ac:dyDescent="0.25">
      <c r="B1678" t="s">
        <v>3956</v>
      </c>
      <c r="C1678" t="s">
        <v>5080</v>
      </c>
      <c r="E1678" t="str">
        <f t="shared" si="314"/>
        <v>31</v>
      </c>
      <c r="F1678" t="str">
        <f t="shared" si="324"/>
        <v>57</v>
      </c>
      <c r="G1678" t="str">
        <f t="shared" si="315"/>
        <v>N</v>
      </c>
      <c r="I1678" t="str">
        <f t="shared" si="316"/>
        <v>080</v>
      </c>
      <c r="J1678" t="str">
        <f t="shared" si="325"/>
        <v>41</v>
      </c>
      <c r="K1678" t="str">
        <f t="shared" si="317"/>
        <v>W</v>
      </c>
      <c r="M1678" t="str">
        <f t="shared" si="318"/>
        <v>31</v>
      </c>
      <c r="N1678">
        <f t="shared" si="319"/>
        <v>0.95</v>
      </c>
      <c r="O1678">
        <f t="shared" si="320"/>
        <v>31.95</v>
      </c>
      <c r="Q1678">
        <f t="shared" si="321"/>
        <v>80.683333333333337</v>
      </c>
      <c r="S1678">
        <f t="shared" si="323"/>
        <v>31.95</v>
      </c>
      <c r="T1678">
        <f t="shared" si="322"/>
        <v>-80.683333333333337</v>
      </c>
    </row>
    <row r="1679" spans="2:20" x14ac:dyDescent="0.25">
      <c r="E1679" t="str">
        <f t="shared" si="314"/>
        <v/>
      </c>
      <c r="F1679" t="str">
        <f t="shared" si="324"/>
        <v/>
      </c>
      <c r="G1679" t="str">
        <f t="shared" si="315"/>
        <v/>
      </c>
      <c r="I1679" t="str">
        <f t="shared" si="316"/>
        <v/>
      </c>
      <c r="J1679" t="str">
        <f t="shared" si="325"/>
        <v/>
      </c>
      <c r="K1679" t="str">
        <f t="shared" si="317"/>
        <v/>
      </c>
      <c r="M1679" t="str">
        <f t="shared" si="318"/>
        <v/>
      </c>
      <c r="N1679" t="e">
        <f t="shared" si="319"/>
        <v>#VALUE!</v>
      </c>
      <c r="O1679" t="e">
        <f t="shared" si="320"/>
        <v>#VALUE!</v>
      </c>
      <c r="Q1679" t="e">
        <f t="shared" si="321"/>
        <v>#VALUE!</v>
      </c>
      <c r="S1679" t="e">
        <f t="shared" si="323"/>
        <v>#VALUE!</v>
      </c>
      <c r="T1679" t="e">
        <f t="shared" si="322"/>
        <v>#VALUE!</v>
      </c>
    </row>
    <row r="1680" spans="2:20" x14ac:dyDescent="0.25">
      <c r="B1680" t="s">
        <v>5081</v>
      </c>
      <c r="C1680" t="s">
        <v>5082</v>
      </c>
      <c r="E1680" t="str">
        <f t="shared" si="314"/>
        <v>27</v>
      </c>
      <c r="F1680" t="str">
        <f t="shared" si="324"/>
        <v>27</v>
      </c>
      <c r="G1680" t="str">
        <f t="shared" si="315"/>
        <v>N</v>
      </c>
      <c r="I1680" t="str">
        <f t="shared" si="316"/>
        <v>079</v>
      </c>
      <c r="J1680" t="str">
        <f t="shared" si="325"/>
        <v>17</v>
      </c>
      <c r="K1680" t="str">
        <f t="shared" si="317"/>
        <v>W</v>
      </c>
      <c r="M1680" t="str">
        <f t="shared" si="318"/>
        <v>27</v>
      </c>
      <c r="N1680">
        <f t="shared" si="319"/>
        <v>0.45</v>
      </c>
      <c r="O1680">
        <f t="shared" si="320"/>
        <v>27.45</v>
      </c>
      <c r="Q1680">
        <f t="shared" si="321"/>
        <v>79.283333333333331</v>
      </c>
      <c r="S1680">
        <f t="shared" si="323"/>
        <v>27.45</v>
      </c>
      <c r="T1680">
        <f t="shared" si="322"/>
        <v>-79.283333333333331</v>
      </c>
    </row>
    <row r="1681" spans="2:20" x14ac:dyDescent="0.25">
      <c r="E1681" t="str">
        <f t="shared" si="314"/>
        <v/>
      </c>
      <c r="F1681" t="str">
        <f t="shared" si="324"/>
        <v/>
      </c>
      <c r="G1681" t="str">
        <f t="shared" si="315"/>
        <v/>
      </c>
      <c r="I1681" t="str">
        <f t="shared" si="316"/>
        <v/>
      </c>
      <c r="J1681" t="str">
        <f t="shared" si="325"/>
        <v/>
      </c>
      <c r="K1681" t="str">
        <f t="shared" si="317"/>
        <v/>
      </c>
      <c r="M1681" t="str">
        <f t="shared" si="318"/>
        <v/>
      </c>
      <c r="N1681" t="e">
        <f t="shared" si="319"/>
        <v>#VALUE!</v>
      </c>
      <c r="O1681" t="e">
        <f t="shared" si="320"/>
        <v>#VALUE!</v>
      </c>
      <c r="Q1681" t="e">
        <f t="shared" si="321"/>
        <v>#VALUE!</v>
      </c>
      <c r="S1681" t="e">
        <f t="shared" si="323"/>
        <v>#VALUE!</v>
      </c>
      <c r="T1681" t="e">
        <f t="shared" si="322"/>
        <v>#VALUE!</v>
      </c>
    </row>
    <row r="1682" spans="2:20" x14ac:dyDescent="0.25">
      <c r="E1682" t="str">
        <f t="shared" si="314"/>
        <v/>
      </c>
      <c r="F1682" t="str">
        <f t="shared" si="324"/>
        <v/>
      </c>
      <c r="G1682" t="str">
        <f t="shared" si="315"/>
        <v/>
      </c>
      <c r="I1682" t="str">
        <f t="shared" si="316"/>
        <v/>
      </c>
      <c r="J1682" t="str">
        <f t="shared" si="325"/>
        <v/>
      </c>
      <c r="K1682" t="str">
        <f t="shared" si="317"/>
        <v/>
      </c>
      <c r="M1682" t="str">
        <f t="shared" si="318"/>
        <v/>
      </c>
      <c r="N1682" t="e">
        <f t="shared" si="319"/>
        <v>#VALUE!</v>
      </c>
      <c r="O1682" t="e">
        <f t="shared" si="320"/>
        <v>#VALUE!</v>
      </c>
      <c r="Q1682" t="e">
        <f t="shared" si="321"/>
        <v>#VALUE!</v>
      </c>
      <c r="S1682" t="e">
        <f t="shared" si="323"/>
        <v>#VALUE!</v>
      </c>
      <c r="T1682" t="e">
        <f t="shared" si="322"/>
        <v>#VALUE!</v>
      </c>
    </row>
    <row r="1683" spans="2:20" x14ac:dyDescent="0.25">
      <c r="B1683" t="s">
        <v>5083</v>
      </c>
      <c r="C1683" t="s">
        <v>5084</v>
      </c>
      <c r="E1683" t="str">
        <f t="shared" si="314"/>
        <v>26</v>
      </c>
      <c r="F1683" t="str">
        <f t="shared" si="324"/>
        <v>30</v>
      </c>
      <c r="G1683" t="str">
        <f t="shared" si="315"/>
        <v>N</v>
      </c>
      <c r="I1683" t="str">
        <f t="shared" si="316"/>
        <v>079</v>
      </c>
      <c r="J1683" t="str">
        <f t="shared" si="325"/>
        <v>00</v>
      </c>
      <c r="K1683" t="str">
        <f t="shared" si="317"/>
        <v>W</v>
      </c>
      <c r="M1683" t="str">
        <f t="shared" si="318"/>
        <v>26</v>
      </c>
      <c r="N1683">
        <f t="shared" si="319"/>
        <v>0.5</v>
      </c>
      <c r="O1683">
        <f t="shared" si="320"/>
        <v>26.5</v>
      </c>
      <c r="Q1683">
        <f t="shared" si="321"/>
        <v>79</v>
      </c>
      <c r="S1683">
        <f t="shared" si="323"/>
        <v>26.5</v>
      </c>
      <c r="T1683">
        <f t="shared" si="322"/>
        <v>-79</v>
      </c>
    </row>
    <row r="1684" spans="2:20" x14ac:dyDescent="0.25">
      <c r="B1684" t="s">
        <v>5085</v>
      </c>
      <c r="C1684" t="s">
        <v>5086</v>
      </c>
      <c r="E1684" t="str">
        <f t="shared" si="314"/>
        <v>25</v>
      </c>
      <c r="F1684" t="str">
        <f t="shared" si="324"/>
        <v>39</v>
      </c>
      <c r="G1684" t="str">
        <f t="shared" si="315"/>
        <v>N</v>
      </c>
      <c r="I1684" t="str">
        <f t="shared" si="316"/>
        <v>076</v>
      </c>
      <c r="J1684" t="str">
        <f t="shared" si="325"/>
        <v>16</v>
      </c>
      <c r="K1684" t="str">
        <f t="shared" si="317"/>
        <v>W</v>
      </c>
      <c r="M1684" t="str">
        <f t="shared" si="318"/>
        <v>25</v>
      </c>
      <c r="N1684">
        <f t="shared" si="319"/>
        <v>0.65</v>
      </c>
      <c r="O1684">
        <f t="shared" si="320"/>
        <v>25.65</v>
      </c>
      <c r="Q1684">
        <f t="shared" si="321"/>
        <v>76.266666666666666</v>
      </c>
      <c r="S1684">
        <f t="shared" si="323"/>
        <v>25.65</v>
      </c>
      <c r="T1684">
        <f t="shared" si="322"/>
        <v>-76.266666666666666</v>
      </c>
    </row>
    <row r="1685" spans="2:20" x14ac:dyDescent="0.25">
      <c r="B1685" t="s">
        <v>5087</v>
      </c>
      <c r="C1685" t="s">
        <v>5088</v>
      </c>
      <c r="E1685" t="str">
        <f t="shared" si="314"/>
        <v>26</v>
      </c>
      <c r="F1685" t="str">
        <f t="shared" si="324"/>
        <v>28</v>
      </c>
      <c r="G1685" t="str">
        <f t="shared" si="315"/>
        <v>N</v>
      </c>
      <c r="I1685" t="str">
        <f t="shared" si="316"/>
        <v>078</v>
      </c>
      <c r="J1685" t="str">
        <f t="shared" si="325"/>
        <v>48</v>
      </c>
      <c r="K1685" t="str">
        <f t="shared" si="317"/>
        <v>W</v>
      </c>
      <c r="M1685" t="str">
        <f t="shared" si="318"/>
        <v>26</v>
      </c>
      <c r="N1685">
        <f t="shared" si="319"/>
        <v>0.46666666666666667</v>
      </c>
      <c r="O1685">
        <f t="shared" si="320"/>
        <v>26.466666666666665</v>
      </c>
      <c r="Q1685">
        <f t="shared" si="321"/>
        <v>78.8</v>
      </c>
      <c r="S1685">
        <f t="shared" si="323"/>
        <v>26.466666666666665</v>
      </c>
      <c r="T1685">
        <f t="shared" si="322"/>
        <v>-78.8</v>
      </c>
    </row>
    <row r="1686" spans="2:20" x14ac:dyDescent="0.25">
      <c r="E1686" t="str">
        <f t="shared" si="314"/>
        <v/>
      </c>
      <c r="F1686" t="str">
        <f t="shared" si="324"/>
        <v/>
      </c>
      <c r="G1686" t="str">
        <f t="shared" si="315"/>
        <v/>
      </c>
      <c r="I1686" t="str">
        <f t="shared" si="316"/>
        <v/>
      </c>
      <c r="J1686" t="str">
        <f t="shared" si="325"/>
        <v/>
      </c>
      <c r="K1686" t="str">
        <f t="shared" si="317"/>
        <v/>
      </c>
      <c r="M1686" t="str">
        <f t="shared" si="318"/>
        <v/>
      </c>
      <c r="N1686" t="e">
        <f t="shared" si="319"/>
        <v>#VALUE!</v>
      </c>
      <c r="O1686" t="e">
        <f t="shared" si="320"/>
        <v>#VALUE!</v>
      </c>
      <c r="Q1686" t="e">
        <f t="shared" si="321"/>
        <v>#VALUE!</v>
      </c>
      <c r="S1686" t="e">
        <f t="shared" si="323"/>
        <v>#VALUE!</v>
      </c>
      <c r="T1686" t="e">
        <f t="shared" si="322"/>
        <v>#VALUE!</v>
      </c>
    </row>
    <row r="1687" spans="2:20" x14ac:dyDescent="0.25">
      <c r="B1687" t="s">
        <v>5089</v>
      </c>
      <c r="C1687" t="s">
        <v>5090</v>
      </c>
      <c r="E1687" t="str">
        <f t="shared" si="314"/>
        <v>21</v>
      </c>
      <c r="F1687" t="str">
        <f t="shared" si="324"/>
        <v>39</v>
      </c>
      <c r="G1687" t="str">
        <f t="shared" si="315"/>
        <v>N</v>
      </c>
      <c r="I1687" t="str">
        <f t="shared" si="316"/>
        <v>070</v>
      </c>
      <c r="J1687" t="str">
        <f t="shared" si="325"/>
        <v>20</v>
      </c>
      <c r="K1687" t="str">
        <f t="shared" si="317"/>
        <v>W</v>
      </c>
      <c r="M1687" t="str">
        <f t="shared" si="318"/>
        <v>21</v>
      </c>
      <c r="N1687">
        <f t="shared" si="319"/>
        <v>0.65</v>
      </c>
      <c r="O1687">
        <f t="shared" si="320"/>
        <v>21.65</v>
      </c>
      <c r="Q1687">
        <f t="shared" si="321"/>
        <v>70.333333333333329</v>
      </c>
      <c r="S1687">
        <f t="shared" si="323"/>
        <v>21.65</v>
      </c>
      <c r="T1687">
        <f t="shared" si="322"/>
        <v>-70.333333333333329</v>
      </c>
    </row>
    <row r="1688" spans="2:20" x14ac:dyDescent="0.25">
      <c r="E1688" t="str">
        <f t="shared" si="314"/>
        <v/>
      </c>
      <c r="F1688" t="str">
        <f t="shared" si="324"/>
        <v/>
      </c>
      <c r="G1688" t="str">
        <f t="shared" si="315"/>
        <v/>
      </c>
      <c r="I1688" t="str">
        <f t="shared" si="316"/>
        <v/>
      </c>
      <c r="J1688" t="str">
        <f t="shared" si="325"/>
        <v/>
      </c>
      <c r="K1688" t="str">
        <f t="shared" si="317"/>
        <v/>
      </c>
      <c r="M1688" t="str">
        <f t="shared" si="318"/>
        <v/>
      </c>
      <c r="N1688" t="e">
        <f t="shared" si="319"/>
        <v>#VALUE!</v>
      </c>
      <c r="O1688" t="e">
        <f t="shared" si="320"/>
        <v>#VALUE!</v>
      </c>
      <c r="Q1688" t="e">
        <f t="shared" si="321"/>
        <v>#VALUE!</v>
      </c>
      <c r="S1688" t="e">
        <f t="shared" si="323"/>
        <v>#VALUE!</v>
      </c>
      <c r="T1688" t="e">
        <f t="shared" si="322"/>
        <v>#VALUE!</v>
      </c>
    </row>
    <row r="1689" spans="2:20" x14ac:dyDescent="0.25">
      <c r="E1689" t="str">
        <f t="shared" si="314"/>
        <v/>
      </c>
      <c r="F1689" t="str">
        <f t="shared" si="324"/>
        <v/>
      </c>
      <c r="G1689" t="str">
        <f t="shared" si="315"/>
        <v/>
      </c>
      <c r="I1689" t="str">
        <f t="shared" si="316"/>
        <v/>
      </c>
      <c r="J1689" t="str">
        <f t="shared" si="325"/>
        <v/>
      </c>
      <c r="K1689" t="str">
        <f t="shared" si="317"/>
        <v/>
      </c>
      <c r="M1689" t="str">
        <f t="shared" si="318"/>
        <v/>
      </c>
      <c r="N1689" t="e">
        <f t="shared" si="319"/>
        <v>#VALUE!</v>
      </c>
      <c r="O1689" t="e">
        <f t="shared" si="320"/>
        <v>#VALUE!</v>
      </c>
      <c r="Q1689" t="e">
        <f t="shared" si="321"/>
        <v>#VALUE!</v>
      </c>
      <c r="S1689" t="e">
        <f t="shared" si="323"/>
        <v>#VALUE!</v>
      </c>
      <c r="T1689" t="e">
        <f t="shared" si="322"/>
        <v>#VALUE!</v>
      </c>
    </row>
    <row r="1690" spans="2:20" x14ac:dyDescent="0.25">
      <c r="B1690" t="s">
        <v>5091</v>
      </c>
      <c r="C1690" t="s">
        <v>5092</v>
      </c>
      <c r="E1690" t="str">
        <f t="shared" si="314"/>
        <v>18</v>
      </c>
      <c r="F1690" t="str">
        <f t="shared" si="324"/>
        <v>09</v>
      </c>
      <c r="G1690" t="str">
        <f t="shared" si="315"/>
        <v>N</v>
      </c>
      <c r="I1690" t="str">
        <f t="shared" si="316"/>
        <v>069</v>
      </c>
      <c r="J1690" t="str">
        <f t="shared" si="325"/>
        <v>09</v>
      </c>
      <c r="K1690" t="str">
        <f t="shared" si="317"/>
        <v>W</v>
      </c>
      <c r="M1690" t="str">
        <f t="shared" si="318"/>
        <v>18</v>
      </c>
      <c r="N1690">
        <f t="shared" si="319"/>
        <v>0.15</v>
      </c>
      <c r="O1690">
        <f t="shared" si="320"/>
        <v>18.149999999999999</v>
      </c>
      <c r="Q1690">
        <f t="shared" si="321"/>
        <v>69.150000000000006</v>
      </c>
      <c r="S1690">
        <f t="shared" si="323"/>
        <v>18.149999999999999</v>
      </c>
      <c r="T1690">
        <f t="shared" si="322"/>
        <v>-69.150000000000006</v>
      </c>
    </row>
    <row r="1691" spans="2:20" x14ac:dyDescent="0.25">
      <c r="B1691" t="s">
        <v>5093</v>
      </c>
      <c r="C1691" t="s">
        <v>5094</v>
      </c>
      <c r="E1691" t="str">
        <f t="shared" si="314"/>
        <v>17</v>
      </c>
      <c r="F1691" t="str">
        <f t="shared" si="324"/>
        <v>00</v>
      </c>
      <c r="G1691" t="str">
        <f t="shared" si="315"/>
        <v>N</v>
      </c>
      <c r="I1691" t="str">
        <f t="shared" si="316"/>
        <v>067</v>
      </c>
      <c r="J1691" t="str">
        <f t="shared" si="325"/>
        <v>11</v>
      </c>
      <c r="K1691" t="str">
        <f t="shared" si="317"/>
        <v>W</v>
      </c>
      <c r="M1691" t="str">
        <f t="shared" si="318"/>
        <v>17</v>
      </c>
      <c r="N1691">
        <f t="shared" si="319"/>
        <v>0</v>
      </c>
      <c r="O1691">
        <f t="shared" si="320"/>
        <v>17</v>
      </c>
      <c r="Q1691">
        <f t="shared" si="321"/>
        <v>67.183333333333337</v>
      </c>
      <c r="S1691">
        <f t="shared" si="323"/>
        <v>17</v>
      </c>
      <c r="T1691">
        <f t="shared" si="322"/>
        <v>-67.183333333333337</v>
      </c>
    </row>
    <row r="1692" spans="2:20" x14ac:dyDescent="0.25">
      <c r="B1692" t="s">
        <v>5095</v>
      </c>
      <c r="C1692" t="s">
        <v>5096</v>
      </c>
      <c r="E1692" t="str">
        <f t="shared" si="314"/>
        <v>18</v>
      </c>
      <c r="F1692" t="str">
        <f t="shared" si="324"/>
        <v>16</v>
      </c>
      <c r="G1692" t="str">
        <f t="shared" si="315"/>
        <v>N</v>
      </c>
      <c r="I1692" t="str">
        <f t="shared" si="316"/>
        <v>069</v>
      </c>
      <c r="J1692" t="str">
        <f t="shared" si="325"/>
        <v>27</v>
      </c>
      <c r="K1692" t="str">
        <f t="shared" si="317"/>
        <v>W</v>
      </c>
      <c r="M1692" t="str">
        <f t="shared" si="318"/>
        <v>18</v>
      </c>
      <c r="N1692">
        <f t="shared" si="319"/>
        <v>0.26666666666666666</v>
      </c>
      <c r="O1692">
        <f t="shared" si="320"/>
        <v>18.266666666666666</v>
      </c>
      <c r="Q1692">
        <f t="shared" si="321"/>
        <v>69.45</v>
      </c>
      <c r="S1692">
        <f t="shared" si="323"/>
        <v>18.266666666666666</v>
      </c>
      <c r="T1692">
        <f t="shared" si="322"/>
        <v>-69.45</v>
      </c>
    </row>
    <row r="1693" spans="2:20" x14ac:dyDescent="0.25">
      <c r="E1693" t="str">
        <f t="shared" si="314"/>
        <v/>
      </c>
      <c r="F1693" t="str">
        <f t="shared" si="324"/>
        <v/>
      </c>
      <c r="G1693" t="str">
        <f t="shared" si="315"/>
        <v/>
      </c>
      <c r="I1693" t="str">
        <f t="shared" si="316"/>
        <v/>
      </c>
      <c r="J1693" t="str">
        <f t="shared" si="325"/>
        <v/>
      </c>
      <c r="K1693" t="str">
        <f t="shared" si="317"/>
        <v/>
      </c>
      <c r="M1693" t="str">
        <f t="shared" si="318"/>
        <v/>
      </c>
      <c r="N1693" t="e">
        <f t="shared" si="319"/>
        <v>#VALUE!</v>
      </c>
      <c r="O1693" t="e">
        <f t="shared" si="320"/>
        <v>#VALUE!</v>
      </c>
      <c r="Q1693" t="e">
        <f t="shared" si="321"/>
        <v>#VALUE!</v>
      </c>
      <c r="S1693" t="e">
        <f t="shared" si="323"/>
        <v>#VALUE!</v>
      </c>
      <c r="T1693" t="e">
        <f t="shared" si="322"/>
        <v>#VALUE!</v>
      </c>
    </row>
    <row r="1694" spans="2:20" x14ac:dyDescent="0.25">
      <c r="B1694" t="s">
        <v>5097</v>
      </c>
      <c r="C1694" t="s">
        <v>5098</v>
      </c>
      <c r="E1694" t="str">
        <f t="shared" si="314"/>
        <v>14</v>
      </c>
      <c r="F1694" t="str">
        <f t="shared" si="324"/>
        <v>00</v>
      </c>
      <c r="G1694" t="str">
        <f t="shared" si="315"/>
        <v>N</v>
      </c>
      <c r="I1694" t="str">
        <f t="shared" si="316"/>
        <v>060</v>
      </c>
      <c r="J1694" t="str">
        <f t="shared" si="325"/>
        <v>30</v>
      </c>
      <c r="K1694" t="str">
        <f t="shared" si="317"/>
        <v>W</v>
      </c>
      <c r="M1694" t="str">
        <f t="shared" si="318"/>
        <v>14</v>
      </c>
      <c r="N1694">
        <f t="shared" si="319"/>
        <v>0</v>
      </c>
      <c r="O1694">
        <f t="shared" si="320"/>
        <v>14</v>
      </c>
      <c r="Q1694">
        <f t="shared" si="321"/>
        <v>60.5</v>
      </c>
      <c r="S1694">
        <f t="shared" si="323"/>
        <v>14</v>
      </c>
      <c r="T1694">
        <f t="shared" si="322"/>
        <v>-60.5</v>
      </c>
    </row>
    <row r="1695" spans="2:20" x14ac:dyDescent="0.25">
      <c r="B1695" t="s">
        <v>5099</v>
      </c>
      <c r="C1695" t="s">
        <v>5100</v>
      </c>
      <c r="E1695" t="str">
        <f t="shared" si="314"/>
        <v>10</v>
      </c>
      <c r="F1695" t="str">
        <f t="shared" si="324"/>
        <v>11</v>
      </c>
      <c r="G1695" t="str">
        <f t="shared" si="315"/>
        <v>N</v>
      </c>
      <c r="I1695" t="str">
        <f t="shared" si="316"/>
        <v>053</v>
      </c>
      <c r="J1695" t="str">
        <f t="shared" si="325"/>
        <v>51</v>
      </c>
      <c r="K1695" t="str">
        <f t="shared" si="317"/>
        <v>W</v>
      </c>
      <c r="M1695" t="str">
        <f t="shared" si="318"/>
        <v>10</v>
      </c>
      <c r="N1695">
        <f t="shared" si="319"/>
        <v>0.18333333333333332</v>
      </c>
      <c r="O1695">
        <f t="shared" si="320"/>
        <v>10.183333333333334</v>
      </c>
      <c r="Q1695">
        <f t="shared" si="321"/>
        <v>53.85</v>
      </c>
      <c r="S1695">
        <f t="shared" si="323"/>
        <v>10.183333333333334</v>
      </c>
      <c r="T1695">
        <f t="shared" si="322"/>
        <v>-53.85</v>
      </c>
    </row>
    <row r="1696" spans="2:20" x14ac:dyDescent="0.25">
      <c r="B1696" t="s">
        <v>5101</v>
      </c>
      <c r="C1696" t="s">
        <v>5102</v>
      </c>
      <c r="E1696" t="str">
        <f t="shared" si="314"/>
        <v>06</v>
      </c>
      <c r="F1696" t="str">
        <f t="shared" si="324"/>
        <v>14</v>
      </c>
      <c r="G1696" t="str">
        <f t="shared" si="315"/>
        <v>N</v>
      </c>
      <c r="I1696" t="str">
        <f t="shared" si="316"/>
        <v>047</v>
      </c>
      <c r="J1696" t="str">
        <f t="shared" si="325"/>
        <v>05</v>
      </c>
      <c r="K1696" t="str">
        <f t="shared" si="317"/>
        <v>W</v>
      </c>
      <c r="M1696" t="str">
        <f t="shared" si="318"/>
        <v>06</v>
      </c>
      <c r="N1696">
        <f t="shared" si="319"/>
        <v>0.23333333333333334</v>
      </c>
      <c r="O1696">
        <f t="shared" si="320"/>
        <v>6.2333333333333334</v>
      </c>
      <c r="Q1696">
        <f t="shared" si="321"/>
        <v>47.083333333333336</v>
      </c>
      <c r="S1696">
        <f t="shared" si="323"/>
        <v>6.2333333333333334</v>
      </c>
      <c r="T1696">
        <f t="shared" si="322"/>
        <v>-47.083333333333336</v>
      </c>
    </row>
    <row r="1697" spans="2:20" x14ac:dyDescent="0.25">
      <c r="B1697" t="s">
        <v>5103</v>
      </c>
      <c r="C1697" t="s">
        <v>5104</v>
      </c>
      <c r="E1697" t="str">
        <f t="shared" si="314"/>
        <v>01</v>
      </c>
      <c r="F1697" t="str">
        <f t="shared" si="324"/>
        <v>58</v>
      </c>
      <c r="G1697" t="str">
        <f t="shared" si="315"/>
        <v>N</v>
      </c>
      <c r="I1697" t="str">
        <f t="shared" si="316"/>
        <v>042</v>
      </c>
      <c r="J1697" t="str">
        <f t="shared" si="325"/>
        <v>00</v>
      </c>
      <c r="K1697" t="str">
        <f t="shared" si="317"/>
        <v>W</v>
      </c>
      <c r="M1697" t="str">
        <f t="shared" si="318"/>
        <v>01</v>
      </c>
      <c r="N1697">
        <f t="shared" si="319"/>
        <v>0.96666666666666667</v>
      </c>
      <c r="O1697">
        <f t="shared" si="320"/>
        <v>1.9666666666666668</v>
      </c>
      <c r="Q1697">
        <f t="shared" si="321"/>
        <v>42</v>
      </c>
      <c r="S1697">
        <f t="shared" si="323"/>
        <v>1.9666666666666668</v>
      </c>
      <c r="T1697">
        <f t="shared" si="322"/>
        <v>-42</v>
      </c>
    </row>
    <row r="1698" spans="2:20" x14ac:dyDescent="0.25">
      <c r="B1698" t="s">
        <v>5105</v>
      </c>
      <c r="C1698" t="s">
        <v>5106</v>
      </c>
      <c r="E1698" t="str">
        <f t="shared" si="314"/>
        <v>03</v>
      </c>
      <c r="F1698" t="str">
        <f t="shared" si="324"/>
        <v>12</v>
      </c>
      <c r="G1698" t="str">
        <f t="shared" si="315"/>
        <v>S</v>
      </c>
      <c r="I1698" t="str">
        <f t="shared" si="316"/>
        <v>036</v>
      </c>
      <c r="J1698" t="str">
        <f t="shared" si="325"/>
        <v>41</v>
      </c>
      <c r="K1698" t="str">
        <f t="shared" si="317"/>
        <v>W</v>
      </c>
      <c r="M1698" t="str">
        <f t="shared" si="318"/>
        <v>03</v>
      </c>
      <c r="N1698">
        <f t="shared" si="319"/>
        <v>0.2</v>
      </c>
      <c r="O1698">
        <f t="shared" si="320"/>
        <v>3.2</v>
      </c>
      <c r="Q1698">
        <f t="shared" si="321"/>
        <v>36.68333333333333</v>
      </c>
      <c r="S1698">
        <f t="shared" si="323"/>
        <v>-3.2</v>
      </c>
      <c r="T1698">
        <f t="shared" si="322"/>
        <v>-36.68333333333333</v>
      </c>
    </row>
    <row r="1699" spans="2:20" x14ac:dyDescent="0.25">
      <c r="B1699" t="s">
        <v>5107</v>
      </c>
      <c r="C1699" t="s">
        <v>5108</v>
      </c>
      <c r="E1699" t="str">
        <f t="shared" si="314"/>
        <v>09</v>
      </c>
      <c r="F1699" t="str">
        <f t="shared" si="324"/>
        <v>25</v>
      </c>
      <c r="G1699" t="str">
        <f t="shared" si="315"/>
        <v>S</v>
      </c>
      <c r="I1699" t="str">
        <f t="shared" si="316"/>
        <v>035</v>
      </c>
      <c r="J1699" t="str">
        <f t="shared" si="325"/>
        <v>01</v>
      </c>
      <c r="K1699" t="str">
        <f t="shared" si="317"/>
        <v>W</v>
      </c>
      <c r="M1699" t="str">
        <f t="shared" si="318"/>
        <v>09</v>
      </c>
      <c r="N1699">
        <f t="shared" si="319"/>
        <v>0.41666666666666669</v>
      </c>
      <c r="O1699">
        <f t="shared" si="320"/>
        <v>9.4166666666666661</v>
      </c>
      <c r="Q1699">
        <f t="shared" si="321"/>
        <v>35.016666666666666</v>
      </c>
      <c r="S1699">
        <f t="shared" si="323"/>
        <v>-9.4166666666666661</v>
      </c>
      <c r="T1699">
        <f t="shared" si="322"/>
        <v>-35.016666666666666</v>
      </c>
    </row>
    <row r="1700" spans="2:20" x14ac:dyDescent="0.25">
      <c r="B1700" t="s">
        <v>3968</v>
      </c>
      <c r="C1700" t="s">
        <v>5109</v>
      </c>
      <c r="E1700" t="str">
        <f t="shared" si="314"/>
        <v>16</v>
      </c>
      <c r="F1700" t="str">
        <f t="shared" si="324"/>
        <v>26</v>
      </c>
      <c r="G1700" t="str">
        <f t="shared" si="315"/>
        <v>S</v>
      </c>
      <c r="I1700" t="str">
        <f t="shared" si="316"/>
        <v>037</v>
      </c>
      <c r="J1700" t="str">
        <f t="shared" si="325"/>
        <v>15</v>
      </c>
      <c r="K1700" t="str">
        <f t="shared" si="317"/>
        <v>W</v>
      </c>
      <c r="M1700" t="str">
        <f t="shared" si="318"/>
        <v>16</v>
      </c>
      <c r="N1700">
        <f t="shared" si="319"/>
        <v>0.43333333333333335</v>
      </c>
      <c r="O1700">
        <f t="shared" si="320"/>
        <v>16.433333333333334</v>
      </c>
      <c r="Q1700">
        <f t="shared" si="321"/>
        <v>37.25</v>
      </c>
      <c r="S1700">
        <f t="shared" si="323"/>
        <v>-16.433333333333334</v>
      </c>
      <c r="T1700">
        <f t="shared" si="322"/>
        <v>-37.25</v>
      </c>
    </row>
    <row r="1701" spans="2:20" x14ac:dyDescent="0.25">
      <c r="B1701" t="s">
        <v>5110</v>
      </c>
      <c r="C1701" t="s">
        <v>5111</v>
      </c>
      <c r="E1701" t="str">
        <f t="shared" si="314"/>
        <v>22</v>
      </c>
      <c r="F1701" t="str">
        <f t="shared" si="324"/>
        <v>42</v>
      </c>
      <c r="G1701" t="str">
        <f t="shared" si="315"/>
        <v>S</v>
      </c>
      <c r="I1701" t="str">
        <f t="shared" si="316"/>
        <v>041</v>
      </c>
      <c r="J1701" t="str">
        <f t="shared" si="325"/>
        <v>12</v>
      </c>
      <c r="K1701" t="str">
        <f t="shared" si="317"/>
        <v>W</v>
      </c>
      <c r="M1701" t="str">
        <f t="shared" si="318"/>
        <v>22</v>
      </c>
      <c r="N1701">
        <f t="shared" si="319"/>
        <v>0.7</v>
      </c>
      <c r="O1701">
        <f t="shared" si="320"/>
        <v>22.7</v>
      </c>
      <c r="Q1701">
        <f t="shared" si="321"/>
        <v>41.2</v>
      </c>
      <c r="S1701">
        <f t="shared" si="323"/>
        <v>-22.7</v>
      </c>
      <c r="T1701">
        <f t="shared" si="322"/>
        <v>-41.2</v>
      </c>
    </row>
    <row r="1702" spans="2:20" x14ac:dyDescent="0.25">
      <c r="B1702" t="s">
        <v>4026</v>
      </c>
      <c r="C1702" t="s">
        <v>5112</v>
      </c>
      <c r="E1702" t="str">
        <f t="shared" si="314"/>
        <v>24</v>
      </c>
      <c r="F1702" t="str">
        <f t="shared" si="324"/>
        <v>25</v>
      </c>
      <c r="G1702" t="str">
        <f t="shared" si="315"/>
        <v>S</v>
      </c>
      <c r="I1702" t="str">
        <f t="shared" si="316"/>
        <v>046</v>
      </c>
      <c r="J1702" t="str">
        <f t="shared" si="325"/>
        <v>16</v>
      </c>
      <c r="K1702" t="str">
        <f t="shared" si="317"/>
        <v>W</v>
      </c>
      <c r="M1702" t="str">
        <f t="shared" si="318"/>
        <v>24</v>
      </c>
      <c r="N1702">
        <f t="shared" si="319"/>
        <v>0.41666666666666669</v>
      </c>
      <c r="O1702">
        <f t="shared" si="320"/>
        <v>24.416666666666668</v>
      </c>
      <c r="Q1702">
        <f t="shared" si="321"/>
        <v>46.266666666666666</v>
      </c>
      <c r="S1702">
        <f t="shared" si="323"/>
        <v>-24.416666666666668</v>
      </c>
      <c r="T1702">
        <f t="shared" si="322"/>
        <v>-46.266666666666666</v>
      </c>
    </row>
    <row r="1703" spans="2:20" x14ac:dyDescent="0.25">
      <c r="B1703" t="s">
        <v>5113</v>
      </c>
      <c r="C1703" t="s">
        <v>5114</v>
      </c>
      <c r="E1703" t="str">
        <f t="shared" si="314"/>
        <v>24</v>
      </c>
      <c r="F1703" t="str">
        <f t="shared" si="324"/>
        <v>26</v>
      </c>
      <c r="G1703" t="str">
        <f t="shared" si="315"/>
        <v>S</v>
      </c>
      <c r="I1703" t="str">
        <f t="shared" si="316"/>
        <v>046</v>
      </c>
      <c r="J1703" t="str">
        <f t="shared" si="325"/>
        <v>22</v>
      </c>
      <c r="K1703" t="str">
        <f t="shared" si="317"/>
        <v>W</v>
      </c>
      <c r="M1703" t="str">
        <f t="shared" si="318"/>
        <v>24</v>
      </c>
      <c r="N1703">
        <f t="shared" si="319"/>
        <v>0.43333333333333335</v>
      </c>
      <c r="O1703">
        <f t="shared" si="320"/>
        <v>24.433333333333334</v>
      </c>
      <c r="Q1703">
        <f t="shared" si="321"/>
        <v>46.366666666666667</v>
      </c>
      <c r="S1703">
        <f t="shared" si="323"/>
        <v>-24.433333333333334</v>
      </c>
      <c r="T1703">
        <f t="shared" si="322"/>
        <v>-46.366666666666667</v>
      </c>
    </row>
    <row r="1704" spans="2:20" x14ac:dyDescent="0.25">
      <c r="B1704" t="s">
        <v>4026</v>
      </c>
      <c r="C1704" t="s">
        <v>5112</v>
      </c>
      <c r="E1704" t="str">
        <f t="shared" si="314"/>
        <v>24</v>
      </c>
      <c r="F1704" t="str">
        <f t="shared" si="324"/>
        <v>25</v>
      </c>
      <c r="G1704" t="str">
        <f t="shared" si="315"/>
        <v>S</v>
      </c>
      <c r="I1704" t="str">
        <f t="shared" si="316"/>
        <v>046</v>
      </c>
      <c r="J1704" t="str">
        <f t="shared" si="325"/>
        <v>16</v>
      </c>
      <c r="K1704" t="str">
        <f t="shared" si="317"/>
        <v>W</v>
      </c>
      <c r="M1704" t="str">
        <f t="shared" si="318"/>
        <v>24</v>
      </c>
      <c r="N1704">
        <f t="shared" si="319"/>
        <v>0.41666666666666669</v>
      </c>
      <c r="O1704">
        <f t="shared" si="320"/>
        <v>24.416666666666668</v>
      </c>
      <c r="Q1704">
        <f t="shared" si="321"/>
        <v>46.266666666666666</v>
      </c>
      <c r="S1704">
        <f t="shared" si="323"/>
        <v>-24.416666666666668</v>
      </c>
      <c r="T1704">
        <f t="shared" si="322"/>
        <v>-46.266666666666666</v>
      </c>
    </row>
    <row r="1705" spans="2:20" x14ac:dyDescent="0.25">
      <c r="E1705" t="str">
        <f t="shared" si="314"/>
        <v/>
      </c>
      <c r="F1705" t="str">
        <f t="shared" si="324"/>
        <v/>
      </c>
      <c r="G1705" t="str">
        <f t="shared" si="315"/>
        <v/>
      </c>
      <c r="I1705" t="str">
        <f t="shared" si="316"/>
        <v/>
      </c>
      <c r="J1705" t="str">
        <f t="shared" si="325"/>
        <v/>
      </c>
      <c r="K1705" t="str">
        <f t="shared" si="317"/>
        <v/>
      </c>
      <c r="M1705" t="str">
        <f t="shared" si="318"/>
        <v/>
      </c>
      <c r="N1705" t="e">
        <f t="shared" si="319"/>
        <v>#VALUE!</v>
      </c>
      <c r="O1705" t="e">
        <f t="shared" si="320"/>
        <v>#VALUE!</v>
      </c>
      <c r="Q1705" t="e">
        <f t="shared" si="321"/>
        <v>#VALUE!</v>
      </c>
      <c r="S1705" t="e">
        <f t="shared" si="323"/>
        <v>#VALUE!</v>
      </c>
      <c r="T1705" t="e">
        <f t="shared" si="322"/>
        <v>#VALUE!</v>
      </c>
    </row>
    <row r="1706" spans="2:20" x14ac:dyDescent="0.25">
      <c r="E1706" t="str">
        <f t="shared" si="314"/>
        <v/>
      </c>
      <c r="F1706" t="str">
        <f t="shared" si="324"/>
        <v/>
      </c>
      <c r="G1706" t="str">
        <f t="shared" si="315"/>
        <v/>
      </c>
      <c r="I1706" t="str">
        <f t="shared" si="316"/>
        <v/>
      </c>
      <c r="J1706" t="str">
        <f t="shared" si="325"/>
        <v/>
      </c>
      <c r="K1706" t="str">
        <f t="shared" si="317"/>
        <v/>
      </c>
      <c r="M1706" t="str">
        <f t="shared" si="318"/>
        <v/>
      </c>
      <c r="N1706" t="e">
        <f t="shared" si="319"/>
        <v>#VALUE!</v>
      </c>
      <c r="O1706" t="e">
        <f t="shared" si="320"/>
        <v>#VALUE!</v>
      </c>
      <c r="Q1706" t="e">
        <f t="shared" si="321"/>
        <v>#VALUE!</v>
      </c>
      <c r="S1706" t="e">
        <f t="shared" si="323"/>
        <v>#VALUE!</v>
      </c>
      <c r="T1706" t="e">
        <f t="shared" si="322"/>
        <v>#VALUE!</v>
      </c>
    </row>
    <row r="1707" spans="2:20" x14ac:dyDescent="0.25">
      <c r="B1707" t="s">
        <v>4029</v>
      </c>
      <c r="C1707" t="s">
        <v>5115</v>
      </c>
      <c r="E1707" t="str">
        <f t="shared" si="314"/>
        <v>27</v>
      </c>
      <c r="F1707" t="str">
        <f t="shared" si="324"/>
        <v>45</v>
      </c>
      <c r="G1707" t="str">
        <f t="shared" si="315"/>
        <v>S</v>
      </c>
      <c r="I1707" t="str">
        <f t="shared" si="316"/>
        <v>047</v>
      </c>
      <c r="J1707" t="str">
        <f t="shared" si="325"/>
        <v>58</v>
      </c>
      <c r="K1707" t="str">
        <f t="shared" si="317"/>
        <v>W</v>
      </c>
      <c r="M1707" t="str">
        <f t="shared" si="318"/>
        <v>27</v>
      </c>
      <c r="N1707">
        <f t="shared" si="319"/>
        <v>0.75</v>
      </c>
      <c r="O1707">
        <f t="shared" si="320"/>
        <v>27.75</v>
      </c>
      <c r="Q1707">
        <f t="shared" si="321"/>
        <v>47.966666666666669</v>
      </c>
      <c r="S1707">
        <f t="shared" si="323"/>
        <v>-27.75</v>
      </c>
      <c r="T1707">
        <f t="shared" si="322"/>
        <v>-47.966666666666669</v>
      </c>
    </row>
    <row r="1708" spans="2:20" x14ac:dyDescent="0.25">
      <c r="B1708" t="s">
        <v>3993</v>
      </c>
      <c r="C1708" t="s">
        <v>5114</v>
      </c>
      <c r="E1708" t="str">
        <f t="shared" si="314"/>
        <v>24</v>
      </c>
      <c r="F1708" t="str">
        <f t="shared" si="324"/>
        <v>04</v>
      </c>
      <c r="G1708" t="str">
        <f t="shared" si="315"/>
        <v>S</v>
      </c>
      <c r="I1708" t="str">
        <f t="shared" si="316"/>
        <v>046</v>
      </c>
      <c r="J1708" t="str">
        <f t="shared" si="325"/>
        <v>22</v>
      </c>
      <c r="K1708" t="str">
        <f t="shared" si="317"/>
        <v>W</v>
      </c>
      <c r="M1708" t="str">
        <f t="shared" si="318"/>
        <v>24</v>
      </c>
      <c r="N1708">
        <f t="shared" si="319"/>
        <v>6.6666666666666666E-2</v>
      </c>
      <c r="O1708">
        <f t="shared" si="320"/>
        <v>24.066666666666666</v>
      </c>
      <c r="Q1708">
        <f t="shared" si="321"/>
        <v>46.366666666666667</v>
      </c>
      <c r="S1708">
        <f t="shared" si="323"/>
        <v>-24.066666666666666</v>
      </c>
      <c r="T1708">
        <f t="shared" si="322"/>
        <v>-46.366666666666667</v>
      </c>
    </row>
    <row r="1709" spans="2:20" x14ac:dyDescent="0.25">
      <c r="E1709" t="str">
        <f t="shared" si="314"/>
        <v/>
      </c>
      <c r="F1709" t="str">
        <f t="shared" si="324"/>
        <v/>
      </c>
      <c r="G1709" t="str">
        <f t="shared" si="315"/>
        <v/>
      </c>
      <c r="I1709" t="str">
        <f t="shared" si="316"/>
        <v/>
      </c>
      <c r="J1709" t="str">
        <f t="shared" si="325"/>
        <v/>
      </c>
      <c r="K1709" t="str">
        <f t="shared" si="317"/>
        <v/>
      </c>
      <c r="M1709" t="str">
        <f t="shared" si="318"/>
        <v/>
      </c>
      <c r="N1709" t="e">
        <f t="shared" si="319"/>
        <v>#VALUE!</v>
      </c>
      <c r="O1709" t="e">
        <f t="shared" si="320"/>
        <v>#VALUE!</v>
      </c>
      <c r="Q1709" t="e">
        <f t="shared" si="321"/>
        <v>#VALUE!</v>
      </c>
      <c r="S1709" t="e">
        <f t="shared" si="323"/>
        <v>#VALUE!</v>
      </c>
      <c r="T1709" t="e">
        <f t="shared" si="322"/>
        <v>#VALUE!</v>
      </c>
    </row>
    <row r="1710" spans="2:20" x14ac:dyDescent="0.25">
      <c r="B1710" t="s">
        <v>4188</v>
      </c>
      <c r="C1710" t="s">
        <v>5116</v>
      </c>
      <c r="E1710" t="str">
        <f t="shared" si="314"/>
        <v>34</v>
      </c>
      <c r="F1710" t="str">
        <f t="shared" si="324"/>
        <v>48</v>
      </c>
      <c r="G1710" t="str">
        <f t="shared" si="315"/>
        <v>S</v>
      </c>
      <c r="I1710" t="str">
        <f t="shared" si="316"/>
        <v>054</v>
      </c>
      <c r="J1710" t="str">
        <f t="shared" si="325"/>
        <v>00</v>
      </c>
      <c r="K1710" t="str">
        <f t="shared" si="317"/>
        <v>W</v>
      </c>
      <c r="M1710" t="str">
        <f t="shared" si="318"/>
        <v>34</v>
      </c>
      <c r="N1710">
        <f t="shared" si="319"/>
        <v>0.8</v>
      </c>
      <c r="O1710">
        <f t="shared" si="320"/>
        <v>34.799999999999997</v>
      </c>
      <c r="Q1710">
        <f t="shared" si="321"/>
        <v>54</v>
      </c>
      <c r="S1710">
        <f t="shared" si="323"/>
        <v>-34.799999999999997</v>
      </c>
      <c r="T1710">
        <f t="shared" si="322"/>
        <v>-54</v>
      </c>
    </row>
    <row r="1711" spans="2:20" x14ac:dyDescent="0.25">
      <c r="E1711" t="str">
        <f t="shared" si="314"/>
        <v/>
      </c>
      <c r="F1711" t="str">
        <f t="shared" si="324"/>
        <v/>
      </c>
      <c r="G1711" t="str">
        <f t="shared" si="315"/>
        <v/>
      </c>
      <c r="I1711" t="str">
        <f t="shared" si="316"/>
        <v/>
      </c>
      <c r="J1711" t="str">
        <f t="shared" si="325"/>
        <v/>
      </c>
      <c r="K1711" t="str">
        <f t="shared" si="317"/>
        <v/>
      </c>
      <c r="M1711" t="str">
        <f t="shared" si="318"/>
        <v/>
      </c>
      <c r="N1711" t="e">
        <f t="shared" si="319"/>
        <v>#VALUE!</v>
      </c>
      <c r="O1711" t="e">
        <f t="shared" si="320"/>
        <v>#VALUE!</v>
      </c>
      <c r="Q1711" t="e">
        <f t="shared" si="321"/>
        <v>#VALUE!</v>
      </c>
      <c r="S1711" t="e">
        <f t="shared" si="323"/>
        <v>#VALUE!</v>
      </c>
      <c r="T1711" t="e">
        <f t="shared" si="322"/>
        <v>#VALUE!</v>
      </c>
    </row>
    <row r="1712" spans="2:20" x14ac:dyDescent="0.25">
      <c r="E1712" t="str">
        <f t="shared" si="314"/>
        <v/>
      </c>
      <c r="F1712" t="str">
        <f t="shared" si="324"/>
        <v/>
      </c>
      <c r="G1712" t="str">
        <f t="shared" si="315"/>
        <v/>
      </c>
      <c r="I1712" t="str">
        <f t="shared" si="316"/>
        <v/>
      </c>
      <c r="J1712" t="str">
        <f t="shared" si="325"/>
        <v/>
      </c>
      <c r="K1712" t="str">
        <f t="shared" si="317"/>
        <v/>
      </c>
      <c r="M1712" t="str">
        <f t="shared" si="318"/>
        <v/>
      </c>
      <c r="N1712" t="e">
        <f t="shared" si="319"/>
        <v>#VALUE!</v>
      </c>
      <c r="O1712" t="e">
        <f t="shared" si="320"/>
        <v>#VALUE!</v>
      </c>
      <c r="Q1712" t="e">
        <f t="shared" si="321"/>
        <v>#VALUE!</v>
      </c>
      <c r="S1712" t="e">
        <f t="shared" si="323"/>
        <v>#VALUE!</v>
      </c>
      <c r="T1712" t="e">
        <f t="shared" si="322"/>
        <v>#VALUE!</v>
      </c>
    </row>
    <row r="1713" spans="2:20" x14ac:dyDescent="0.25">
      <c r="B1713" t="s">
        <v>5117</v>
      </c>
      <c r="C1713" t="s">
        <v>5118</v>
      </c>
      <c r="E1713" t="str">
        <f t="shared" si="314"/>
        <v>35</v>
      </c>
      <c r="F1713" t="str">
        <f t="shared" si="324"/>
        <v>02</v>
      </c>
      <c r="G1713" t="str">
        <f t="shared" si="315"/>
        <v>S</v>
      </c>
      <c r="I1713" t="str">
        <f t="shared" si="316"/>
        <v>055</v>
      </c>
      <c r="J1713" t="str">
        <f t="shared" si="325"/>
        <v>36</v>
      </c>
      <c r="K1713" t="str">
        <f t="shared" si="317"/>
        <v>W</v>
      </c>
      <c r="M1713" t="str">
        <f t="shared" si="318"/>
        <v>35</v>
      </c>
      <c r="N1713">
        <f t="shared" si="319"/>
        <v>3.3333333333333333E-2</v>
      </c>
      <c r="O1713">
        <f t="shared" si="320"/>
        <v>35.033333333333331</v>
      </c>
      <c r="Q1713">
        <f t="shared" si="321"/>
        <v>55.6</v>
      </c>
      <c r="S1713">
        <f t="shared" si="323"/>
        <v>-35.033333333333331</v>
      </c>
      <c r="T1713">
        <f t="shared" si="322"/>
        <v>-55.6</v>
      </c>
    </row>
    <row r="1714" spans="2:20" x14ac:dyDescent="0.25">
      <c r="B1714" t="s">
        <v>4402</v>
      </c>
      <c r="C1714" t="s">
        <v>5119</v>
      </c>
      <c r="E1714" t="str">
        <f t="shared" si="314"/>
        <v>35</v>
      </c>
      <c r="F1714" t="str">
        <f t="shared" si="324"/>
        <v>01</v>
      </c>
      <c r="G1714" t="str">
        <f t="shared" si="315"/>
        <v>S</v>
      </c>
      <c r="I1714" t="str">
        <f t="shared" si="316"/>
        <v>056</v>
      </c>
      <c r="J1714" t="str">
        <f t="shared" si="325"/>
        <v>06</v>
      </c>
      <c r="K1714" t="str">
        <f t="shared" si="317"/>
        <v>W</v>
      </c>
      <c r="M1714" t="str">
        <f t="shared" si="318"/>
        <v>35</v>
      </c>
      <c r="N1714">
        <f t="shared" si="319"/>
        <v>1.6666666666666666E-2</v>
      </c>
      <c r="O1714">
        <f t="shared" si="320"/>
        <v>35.016666666666666</v>
      </c>
      <c r="Q1714">
        <f t="shared" si="321"/>
        <v>56.1</v>
      </c>
      <c r="S1714">
        <f t="shared" si="323"/>
        <v>-35.016666666666666</v>
      </c>
      <c r="T1714">
        <f t="shared" si="322"/>
        <v>-56.1</v>
      </c>
    </row>
    <row r="1715" spans="2:20" x14ac:dyDescent="0.25">
      <c r="B1715" t="s">
        <v>5117</v>
      </c>
      <c r="C1715" t="s">
        <v>5120</v>
      </c>
      <c r="E1715" t="str">
        <f t="shared" si="314"/>
        <v>35</v>
      </c>
      <c r="F1715" t="str">
        <f t="shared" si="324"/>
        <v>02</v>
      </c>
      <c r="G1715" t="str">
        <f t="shared" si="315"/>
        <v>S</v>
      </c>
      <c r="I1715" t="str">
        <f t="shared" si="316"/>
        <v>056</v>
      </c>
      <c r="J1715" t="str">
        <f t="shared" si="325"/>
        <v>01</v>
      </c>
      <c r="K1715" t="str">
        <f t="shared" si="317"/>
        <v>W</v>
      </c>
      <c r="M1715" t="str">
        <f t="shared" si="318"/>
        <v>35</v>
      </c>
      <c r="N1715">
        <f t="shared" si="319"/>
        <v>3.3333333333333333E-2</v>
      </c>
      <c r="O1715">
        <f t="shared" si="320"/>
        <v>35.033333333333331</v>
      </c>
      <c r="Q1715">
        <f t="shared" si="321"/>
        <v>56.016666666666666</v>
      </c>
      <c r="S1715">
        <f t="shared" si="323"/>
        <v>-35.033333333333331</v>
      </c>
      <c r="T1715">
        <f t="shared" si="322"/>
        <v>-56.016666666666666</v>
      </c>
    </row>
    <row r="1716" spans="2:20" x14ac:dyDescent="0.25">
      <c r="E1716" t="str">
        <f t="shared" si="314"/>
        <v/>
      </c>
      <c r="F1716" t="str">
        <f t="shared" si="324"/>
        <v/>
      </c>
      <c r="G1716" t="str">
        <f t="shared" si="315"/>
        <v/>
      </c>
      <c r="I1716" t="str">
        <f t="shared" si="316"/>
        <v/>
      </c>
      <c r="J1716" t="str">
        <f t="shared" si="325"/>
        <v/>
      </c>
      <c r="K1716" t="str">
        <f t="shared" si="317"/>
        <v/>
      </c>
      <c r="M1716" t="str">
        <f t="shared" si="318"/>
        <v/>
      </c>
      <c r="N1716" t="e">
        <f t="shared" si="319"/>
        <v>#VALUE!</v>
      </c>
      <c r="O1716" t="e">
        <f t="shared" si="320"/>
        <v>#VALUE!</v>
      </c>
      <c r="Q1716" t="e">
        <f t="shared" si="321"/>
        <v>#VALUE!</v>
      </c>
      <c r="S1716" t="e">
        <f t="shared" si="323"/>
        <v>#VALUE!</v>
      </c>
      <c r="T1716" t="e">
        <f t="shared" si="322"/>
        <v>#VALUE!</v>
      </c>
    </row>
    <row r="1717" spans="2:20" x14ac:dyDescent="0.25">
      <c r="B1717" t="s">
        <v>4022</v>
      </c>
      <c r="C1717" t="s">
        <v>5121</v>
      </c>
      <c r="E1717" t="str">
        <f t="shared" si="314"/>
        <v>35</v>
      </c>
      <c r="F1717" t="str">
        <f t="shared" si="324"/>
        <v>05</v>
      </c>
      <c r="G1717" t="str">
        <f t="shared" si="315"/>
        <v>S</v>
      </c>
      <c r="I1717" t="str">
        <f t="shared" si="316"/>
        <v>055</v>
      </c>
      <c r="J1717" t="str">
        <f t="shared" si="325"/>
        <v>43</v>
      </c>
      <c r="K1717" t="str">
        <f t="shared" si="317"/>
        <v>W</v>
      </c>
      <c r="M1717" t="str">
        <f t="shared" si="318"/>
        <v>35</v>
      </c>
      <c r="N1717">
        <f t="shared" si="319"/>
        <v>8.3333333333333329E-2</v>
      </c>
      <c r="O1717">
        <f t="shared" si="320"/>
        <v>35.083333333333336</v>
      </c>
      <c r="Q1717">
        <f t="shared" si="321"/>
        <v>55.716666666666669</v>
      </c>
      <c r="S1717">
        <f t="shared" si="323"/>
        <v>-35.083333333333336</v>
      </c>
      <c r="T1717">
        <f t="shared" si="322"/>
        <v>-55.716666666666669</v>
      </c>
    </row>
    <row r="1718" spans="2:20" x14ac:dyDescent="0.25">
      <c r="B1718" t="s">
        <v>5122</v>
      </c>
      <c r="C1718" t="s">
        <v>5123</v>
      </c>
      <c r="E1718" t="str">
        <f t="shared" si="314"/>
        <v>35</v>
      </c>
      <c r="F1718" t="str">
        <f t="shared" si="324"/>
        <v>03</v>
      </c>
      <c r="G1718" t="str">
        <f t="shared" si="315"/>
        <v>S</v>
      </c>
      <c r="I1718" t="str">
        <f t="shared" si="316"/>
        <v>055</v>
      </c>
      <c r="J1718" t="str">
        <f t="shared" si="325"/>
        <v>54</v>
      </c>
      <c r="K1718" t="str">
        <f t="shared" si="317"/>
        <v>W</v>
      </c>
      <c r="M1718" t="str">
        <f t="shared" si="318"/>
        <v>35</v>
      </c>
      <c r="N1718">
        <f t="shared" si="319"/>
        <v>0.05</v>
      </c>
      <c r="O1718">
        <f t="shared" si="320"/>
        <v>35.049999999999997</v>
      </c>
      <c r="Q1718">
        <f t="shared" si="321"/>
        <v>55.9</v>
      </c>
      <c r="S1718">
        <f t="shared" si="323"/>
        <v>-35.049999999999997</v>
      </c>
      <c r="T1718">
        <f t="shared" si="322"/>
        <v>-55.9</v>
      </c>
    </row>
    <row r="1719" spans="2:20" x14ac:dyDescent="0.25">
      <c r="E1719" t="str">
        <f t="shared" si="314"/>
        <v/>
      </c>
      <c r="F1719" t="str">
        <f t="shared" si="324"/>
        <v/>
      </c>
      <c r="G1719" t="str">
        <f t="shared" si="315"/>
        <v/>
      </c>
      <c r="I1719" t="str">
        <f t="shared" si="316"/>
        <v/>
      </c>
      <c r="J1719" t="str">
        <f t="shared" si="325"/>
        <v/>
      </c>
      <c r="K1719" t="str">
        <f t="shared" si="317"/>
        <v/>
      </c>
      <c r="M1719" t="str">
        <f t="shared" si="318"/>
        <v/>
      </c>
      <c r="N1719" t="e">
        <f t="shared" si="319"/>
        <v>#VALUE!</v>
      </c>
      <c r="O1719" t="e">
        <f t="shared" si="320"/>
        <v>#VALUE!</v>
      </c>
      <c r="Q1719" t="e">
        <f t="shared" si="321"/>
        <v>#VALUE!</v>
      </c>
      <c r="S1719" t="e">
        <f t="shared" si="323"/>
        <v>#VALUE!</v>
      </c>
      <c r="T1719" t="e">
        <f t="shared" si="322"/>
        <v>#VALUE!</v>
      </c>
    </row>
    <row r="1720" spans="2:20" x14ac:dyDescent="0.25">
      <c r="E1720" t="str">
        <f t="shared" si="314"/>
        <v/>
      </c>
      <c r="F1720" t="str">
        <f t="shared" si="324"/>
        <v/>
      </c>
      <c r="G1720" t="str">
        <f t="shared" si="315"/>
        <v/>
      </c>
      <c r="I1720" t="str">
        <f t="shared" si="316"/>
        <v/>
      </c>
      <c r="J1720" t="str">
        <f t="shared" si="325"/>
        <v/>
      </c>
      <c r="K1720" t="str">
        <f t="shared" si="317"/>
        <v/>
      </c>
      <c r="M1720" t="str">
        <f t="shared" si="318"/>
        <v/>
      </c>
      <c r="N1720" t="e">
        <f t="shared" si="319"/>
        <v>#VALUE!</v>
      </c>
      <c r="O1720" t="e">
        <f t="shared" si="320"/>
        <v>#VALUE!</v>
      </c>
      <c r="Q1720" t="e">
        <f t="shared" si="321"/>
        <v>#VALUE!</v>
      </c>
      <c r="S1720" t="e">
        <f t="shared" si="323"/>
        <v>#VALUE!</v>
      </c>
      <c r="T1720" t="e">
        <f t="shared" si="322"/>
        <v>#VALUE!</v>
      </c>
    </row>
    <row r="1721" spans="2:20" x14ac:dyDescent="0.25">
      <c r="B1721" t="s">
        <v>5124</v>
      </c>
      <c r="C1721" t="s">
        <v>5125</v>
      </c>
      <c r="E1721" t="str">
        <f t="shared" si="314"/>
        <v>32</v>
      </c>
      <c r="F1721" t="str">
        <f t="shared" si="324"/>
        <v>40</v>
      </c>
      <c r="G1721" t="str">
        <f t="shared" si="315"/>
        <v>S</v>
      </c>
      <c r="I1721" t="str">
        <f t="shared" si="316"/>
        <v>052</v>
      </c>
      <c r="J1721" t="str">
        <f t="shared" si="325"/>
        <v>02</v>
      </c>
      <c r="K1721" t="str">
        <f t="shared" si="317"/>
        <v>W</v>
      </c>
      <c r="M1721" t="str">
        <f t="shared" si="318"/>
        <v>32</v>
      </c>
      <c r="N1721">
        <f t="shared" si="319"/>
        <v>0.66666666666666663</v>
      </c>
      <c r="O1721">
        <f t="shared" si="320"/>
        <v>32.666666666666664</v>
      </c>
      <c r="Q1721">
        <f t="shared" si="321"/>
        <v>52.033333333333331</v>
      </c>
      <c r="S1721">
        <f t="shared" si="323"/>
        <v>-32.666666666666664</v>
      </c>
      <c r="T1721">
        <f t="shared" si="322"/>
        <v>-52.033333333333331</v>
      </c>
    </row>
    <row r="1722" spans="2:20" x14ac:dyDescent="0.25">
      <c r="B1722" t="s">
        <v>5126</v>
      </c>
      <c r="C1722" t="s">
        <v>5127</v>
      </c>
      <c r="E1722" t="str">
        <f t="shared" si="314"/>
        <v>32</v>
      </c>
      <c r="F1722" t="str">
        <f t="shared" si="324"/>
        <v>35</v>
      </c>
      <c r="G1722" t="str">
        <f t="shared" si="315"/>
        <v>S</v>
      </c>
      <c r="I1722" t="str">
        <f t="shared" si="316"/>
        <v>051</v>
      </c>
      <c r="J1722" t="str">
        <f t="shared" si="325"/>
        <v>58</v>
      </c>
      <c r="K1722" t="str">
        <f t="shared" si="317"/>
        <v>W</v>
      </c>
      <c r="M1722" t="str">
        <f t="shared" si="318"/>
        <v>32</v>
      </c>
      <c r="N1722">
        <f t="shared" si="319"/>
        <v>0.58333333333333337</v>
      </c>
      <c r="O1722">
        <f t="shared" si="320"/>
        <v>32.583333333333336</v>
      </c>
      <c r="Q1722">
        <f t="shared" si="321"/>
        <v>51.966666666666669</v>
      </c>
      <c r="S1722">
        <f t="shared" si="323"/>
        <v>-32.583333333333336</v>
      </c>
      <c r="T1722">
        <f t="shared" si="322"/>
        <v>-51.966666666666669</v>
      </c>
    </row>
    <row r="1723" spans="2:20" x14ac:dyDescent="0.25">
      <c r="B1723" t="s">
        <v>5128</v>
      </c>
      <c r="C1723" t="s">
        <v>5127</v>
      </c>
      <c r="E1723" t="str">
        <f t="shared" si="314"/>
        <v>32</v>
      </c>
      <c r="F1723" t="str">
        <f t="shared" si="324"/>
        <v>37</v>
      </c>
      <c r="G1723" t="str">
        <f t="shared" si="315"/>
        <v>S</v>
      </c>
      <c r="I1723" t="str">
        <f t="shared" si="316"/>
        <v>051</v>
      </c>
      <c r="J1723" t="str">
        <f t="shared" si="325"/>
        <v>58</v>
      </c>
      <c r="K1723" t="str">
        <f t="shared" si="317"/>
        <v>W</v>
      </c>
      <c r="M1723" t="str">
        <f t="shared" si="318"/>
        <v>32</v>
      </c>
      <c r="N1723">
        <f t="shared" si="319"/>
        <v>0.6166666666666667</v>
      </c>
      <c r="O1723">
        <f t="shared" si="320"/>
        <v>32.616666666666667</v>
      </c>
      <c r="Q1723">
        <f t="shared" si="321"/>
        <v>51.966666666666669</v>
      </c>
      <c r="S1723">
        <f t="shared" si="323"/>
        <v>-32.616666666666667</v>
      </c>
      <c r="T1723">
        <f t="shared" si="322"/>
        <v>-51.966666666666669</v>
      </c>
    </row>
    <row r="1724" spans="2:20" x14ac:dyDescent="0.25">
      <c r="B1724" t="s">
        <v>5129</v>
      </c>
      <c r="C1724" t="s">
        <v>5130</v>
      </c>
      <c r="E1724" t="str">
        <f t="shared" si="314"/>
        <v>32</v>
      </c>
      <c r="F1724" t="str">
        <f t="shared" si="324"/>
        <v>32</v>
      </c>
      <c r="G1724" t="str">
        <f t="shared" si="315"/>
        <v>S</v>
      </c>
      <c r="I1724" t="str">
        <f t="shared" si="316"/>
        <v>052</v>
      </c>
      <c r="J1724" t="str">
        <f t="shared" si="325"/>
        <v>04</v>
      </c>
      <c r="K1724" t="str">
        <f t="shared" si="317"/>
        <v>W</v>
      </c>
      <c r="M1724" t="str">
        <f t="shared" si="318"/>
        <v>32</v>
      </c>
      <c r="N1724">
        <f t="shared" si="319"/>
        <v>0.53333333333333333</v>
      </c>
      <c r="O1724">
        <f t="shared" si="320"/>
        <v>32.533333333333331</v>
      </c>
      <c r="Q1724">
        <f t="shared" si="321"/>
        <v>52.06666666666667</v>
      </c>
      <c r="S1724">
        <f t="shared" si="323"/>
        <v>-32.533333333333331</v>
      </c>
      <c r="T1724">
        <f t="shared" si="322"/>
        <v>-52.06666666666667</v>
      </c>
    </row>
    <row r="1725" spans="2:20" x14ac:dyDescent="0.25">
      <c r="E1725" t="str">
        <f t="shared" si="314"/>
        <v/>
      </c>
      <c r="F1725" t="str">
        <f t="shared" si="324"/>
        <v/>
      </c>
      <c r="G1725" t="str">
        <f t="shared" si="315"/>
        <v/>
      </c>
      <c r="I1725" t="str">
        <f t="shared" si="316"/>
        <v/>
      </c>
      <c r="J1725" t="str">
        <f t="shared" si="325"/>
        <v/>
      </c>
      <c r="K1725" t="str">
        <f t="shared" si="317"/>
        <v/>
      </c>
      <c r="M1725" t="str">
        <f t="shared" si="318"/>
        <v/>
      </c>
      <c r="N1725" t="e">
        <f t="shared" si="319"/>
        <v>#VALUE!</v>
      </c>
      <c r="O1725" t="e">
        <f t="shared" si="320"/>
        <v>#VALUE!</v>
      </c>
      <c r="Q1725" t="e">
        <f t="shared" si="321"/>
        <v>#VALUE!</v>
      </c>
      <c r="S1725" t="e">
        <f t="shared" si="323"/>
        <v>#VALUE!</v>
      </c>
      <c r="T1725" t="e">
        <f t="shared" si="322"/>
        <v>#VALUE!</v>
      </c>
    </row>
    <row r="1726" spans="2:20" x14ac:dyDescent="0.25">
      <c r="E1726" t="str">
        <f t="shared" si="314"/>
        <v/>
      </c>
      <c r="F1726" t="str">
        <f t="shared" si="324"/>
        <v/>
      </c>
      <c r="G1726" t="str">
        <f t="shared" si="315"/>
        <v/>
      </c>
      <c r="I1726" t="str">
        <f t="shared" si="316"/>
        <v/>
      </c>
      <c r="J1726" t="str">
        <f t="shared" si="325"/>
        <v/>
      </c>
      <c r="K1726" t="str">
        <f t="shared" si="317"/>
        <v/>
      </c>
      <c r="M1726" t="str">
        <f t="shared" si="318"/>
        <v/>
      </c>
      <c r="N1726" t="e">
        <f t="shared" si="319"/>
        <v>#VALUE!</v>
      </c>
      <c r="O1726" t="e">
        <f t="shared" si="320"/>
        <v>#VALUE!</v>
      </c>
      <c r="Q1726" t="e">
        <f t="shared" si="321"/>
        <v>#VALUE!</v>
      </c>
      <c r="S1726" t="e">
        <f t="shared" si="323"/>
        <v>#VALUE!</v>
      </c>
      <c r="T1726" t="e">
        <f t="shared" si="322"/>
        <v>#VALUE!</v>
      </c>
    </row>
    <row r="1727" spans="2:20" x14ac:dyDescent="0.25">
      <c r="B1727" t="s">
        <v>5131</v>
      </c>
      <c r="C1727" t="s">
        <v>5025</v>
      </c>
      <c r="E1727" t="str">
        <f t="shared" si="314"/>
        <v>28</v>
      </c>
      <c r="F1727" t="str">
        <f t="shared" si="324"/>
        <v>19</v>
      </c>
      <c r="G1727" t="str">
        <f t="shared" si="315"/>
        <v>S</v>
      </c>
      <c r="I1727" t="str">
        <f t="shared" si="316"/>
        <v>048</v>
      </c>
      <c r="J1727" t="str">
        <f t="shared" si="325"/>
        <v>21</v>
      </c>
      <c r="K1727" t="str">
        <f t="shared" si="317"/>
        <v>W</v>
      </c>
      <c r="M1727" t="str">
        <f t="shared" si="318"/>
        <v>28</v>
      </c>
      <c r="N1727">
        <f t="shared" si="319"/>
        <v>0.31666666666666665</v>
      </c>
      <c r="O1727">
        <f t="shared" si="320"/>
        <v>28.316666666666666</v>
      </c>
      <c r="Q1727">
        <f t="shared" si="321"/>
        <v>48.35</v>
      </c>
      <c r="S1727">
        <f t="shared" si="323"/>
        <v>-28.316666666666666</v>
      </c>
      <c r="T1727">
        <f t="shared" si="322"/>
        <v>-48.35</v>
      </c>
    </row>
    <row r="1728" spans="2:20" x14ac:dyDescent="0.25">
      <c r="B1728" t="s">
        <v>5132</v>
      </c>
      <c r="C1728" t="s">
        <v>5133</v>
      </c>
      <c r="E1728" t="str">
        <f t="shared" si="314"/>
        <v>32</v>
      </c>
      <c r="F1728" t="str">
        <f t="shared" si="324"/>
        <v>11</v>
      </c>
      <c r="G1728" t="str">
        <f t="shared" si="315"/>
        <v>S</v>
      </c>
      <c r="I1728" t="str">
        <f t="shared" si="316"/>
        <v>051</v>
      </c>
      <c r="J1728" t="str">
        <f t="shared" si="325"/>
        <v>50</v>
      </c>
      <c r="K1728" t="str">
        <f t="shared" si="317"/>
        <v>W</v>
      </c>
      <c r="M1728" t="str">
        <f t="shared" si="318"/>
        <v>32</v>
      </c>
      <c r="N1728">
        <f t="shared" si="319"/>
        <v>0.18333333333333332</v>
      </c>
      <c r="O1728">
        <f t="shared" si="320"/>
        <v>32.18333333333333</v>
      </c>
      <c r="Q1728">
        <f t="shared" si="321"/>
        <v>51.833333333333336</v>
      </c>
      <c r="S1728">
        <f t="shared" si="323"/>
        <v>-32.18333333333333</v>
      </c>
      <c r="T1728">
        <f t="shared" si="322"/>
        <v>-51.833333333333336</v>
      </c>
    </row>
    <row r="1729" spans="2:20" x14ac:dyDescent="0.25">
      <c r="E1729" t="str">
        <f t="shared" si="314"/>
        <v/>
      </c>
      <c r="F1729" t="str">
        <f t="shared" si="324"/>
        <v/>
      </c>
      <c r="G1729" t="str">
        <f t="shared" si="315"/>
        <v/>
      </c>
      <c r="I1729" t="str">
        <f t="shared" si="316"/>
        <v/>
      </c>
      <c r="J1729" t="str">
        <f t="shared" si="325"/>
        <v/>
      </c>
      <c r="K1729" t="str">
        <f t="shared" si="317"/>
        <v/>
      </c>
      <c r="M1729" t="str">
        <f t="shared" si="318"/>
        <v/>
      </c>
      <c r="N1729" t="e">
        <f t="shared" si="319"/>
        <v>#VALUE!</v>
      </c>
      <c r="O1729" t="e">
        <f t="shared" si="320"/>
        <v>#VALUE!</v>
      </c>
      <c r="Q1729" t="e">
        <f t="shared" si="321"/>
        <v>#VALUE!</v>
      </c>
      <c r="S1729" t="e">
        <f t="shared" si="323"/>
        <v>#VALUE!</v>
      </c>
      <c r="T1729" t="e">
        <f t="shared" si="322"/>
        <v>#VALUE!</v>
      </c>
    </row>
    <row r="1730" spans="2:20" x14ac:dyDescent="0.25">
      <c r="B1730" t="s">
        <v>5020</v>
      </c>
      <c r="C1730" t="s">
        <v>5134</v>
      </c>
      <c r="E1730" t="str">
        <f t="shared" ref="E1730:E1793" si="326">LEFT(B1730,2)</f>
        <v>26</v>
      </c>
      <c r="F1730" t="str">
        <f t="shared" si="324"/>
        <v>55</v>
      </c>
      <c r="G1730" t="str">
        <f t="shared" ref="G1730:G1793" si="327">RIGHT(B1730,1)</f>
        <v>S</v>
      </c>
      <c r="I1730" t="str">
        <f t="shared" ref="I1730:I1793" si="328">LEFT(C1730,3)</f>
        <v>048</v>
      </c>
      <c r="J1730" t="str">
        <f t="shared" si="325"/>
        <v>30</v>
      </c>
      <c r="K1730" t="str">
        <f t="shared" ref="K1730:K1793" si="329">RIGHT(C1730,1)</f>
        <v>W</v>
      </c>
      <c r="M1730" t="str">
        <f t="shared" ref="M1730:M1793" si="330">E1730</f>
        <v>26</v>
      </c>
      <c r="N1730">
        <f t="shared" ref="N1730:N1793" si="331">F1730/60</f>
        <v>0.91666666666666663</v>
      </c>
      <c r="O1730">
        <f t="shared" ref="O1730:O1793" si="332">M1730+N1730</f>
        <v>26.916666666666668</v>
      </c>
      <c r="Q1730">
        <f t="shared" ref="Q1730:Q1793" si="333">I1730+J1730/60</f>
        <v>48.5</v>
      </c>
      <c r="S1730">
        <f t="shared" si="323"/>
        <v>-26.916666666666668</v>
      </c>
      <c r="T1730">
        <f t="shared" ref="T1730:T1793" si="334">IF(K1730 ="W",-Q1730,Q1730)</f>
        <v>-48.5</v>
      </c>
    </row>
    <row r="1731" spans="2:20" x14ac:dyDescent="0.25">
      <c r="B1731" t="s">
        <v>5020</v>
      </c>
      <c r="C1731" t="s">
        <v>5134</v>
      </c>
      <c r="E1731" t="str">
        <f t="shared" si="326"/>
        <v>26</v>
      </c>
      <c r="F1731" t="str">
        <f t="shared" si="324"/>
        <v>55</v>
      </c>
      <c r="G1731" t="str">
        <f t="shared" si="327"/>
        <v>S</v>
      </c>
      <c r="I1731" t="str">
        <f t="shared" si="328"/>
        <v>048</v>
      </c>
      <c r="J1731" t="str">
        <f t="shared" si="325"/>
        <v>30</v>
      </c>
      <c r="K1731" t="str">
        <f t="shared" si="329"/>
        <v>W</v>
      </c>
      <c r="M1731" t="str">
        <f t="shared" si="330"/>
        <v>26</v>
      </c>
      <c r="N1731">
        <f t="shared" si="331"/>
        <v>0.91666666666666663</v>
      </c>
      <c r="O1731">
        <f t="shared" si="332"/>
        <v>26.916666666666668</v>
      </c>
      <c r="Q1731">
        <f t="shared" si="333"/>
        <v>48.5</v>
      </c>
      <c r="S1731">
        <f t="shared" ref="S1731:S1794" si="335">IF(G1731 ="S",-O1731,O1731)</f>
        <v>-26.916666666666668</v>
      </c>
      <c r="T1731">
        <f t="shared" si="334"/>
        <v>-48.5</v>
      </c>
    </row>
    <row r="1732" spans="2:20" x14ac:dyDescent="0.25">
      <c r="B1732" t="s">
        <v>5135</v>
      </c>
      <c r="C1732" t="s">
        <v>5136</v>
      </c>
      <c r="E1732" t="str">
        <f t="shared" si="326"/>
        <v>27</v>
      </c>
      <c r="F1732" t="str">
        <f t="shared" ref="F1732:F1795" si="336">MID(B1732,3,2)</f>
        <v>02</v>
      </c>
      <c r="G1732" t="str">
        <f t="shared" si="327"/>
        <v>S</v>
      </c>
      <c r="I1732" t="str">
        <f t="shared" si="328"/>
        <v>048</v>
      </c>
      <c r="J1732" t="str">
        <f t="shared" ref="J1732:J1795" si="337">MID(C1732,4,2)</f>
        <v>25</v>
      </c>
      <c r="K1732" t="str">
        <f t="shared" si="329"/>
        <v>W</v>
      </c>
      <c r="M1732" t="str">
        <f t="shared" si="330"/>
        <v>27</v>
      </c>
      <c r="N1732">
        <f t="shared" si="331"/>
        <v>3.3333333333333333E-2</v>
      </c>
      <c r="O1732">
        <f t="shared" si="332"/>
        <v>27.033333333333335</v>
      </c>
      <c r="Q1732">
        <f t="shared" si="333"/>
        <v>48.416666666666664</v>
      </c>
      <c r="S1732">
        <f t="shared" si="335"/>
        <v>-27.033333333333335</v>
      </c>
      <c r="T1732">
        <f t="shared" si="334"/>
        <v>-48.416666666666664</v>
      </c>
    </row>
    <row r="1733" spans="2:20" x14ac:dyDescent="0.25">
      <c r="E1733" t="str">
        <f t="shared" si="326"/>
        <v/>
      </c>
      <c r="F1733" t="str">
        <f t="shared" si="336"/>
        <v/>
      </c>
      <c r="G1733" t="str">
        <f t="shared" si="327"/>
        <v/>
      </c>
      <c r="I1733" t="str">
        <f t="shared" si="328"/>
        <v/>
      </c>
      <c r="J1733" t="str">
        <f t="shared" si="337"/>
        <v/>
      </c>
      <c r="K1733" t="str">
        <f t="shared" si="329"/>
        <v/>
      </c>
      <c r="M1733" t="str">
        <f t="shared" si="330"/>
        <v/>
      </c>
      <c r="N1733" t="e">
        <f t="shared" si="331"/>
        <v>#VALUE!</v>
      </c>
      <c r="O1733" t="e">
        <f t="shared" si="332"/>
        <v>#VALUE!</v>
      </c>
      <c r="Q1733" t="e">
        <f t="shared" si="333"/>
        <v>#VALUE!</v>
      </c>
      <c r="S1733" t="e">
        <f t="shared" si="335"/>
        <v>#VALUE!</v>
      </c>
      <c r="T1733" t="e">
        <f t="shared" si="334"/>
        <v>#VALUE!</v>
      </c>
    </row>
    <row r="1734" spans="2:20" x14ac:dyDescent="0.25">
      <c r="E1734" t="str">
        <f t="shared" si="326"/>
        <v/>
      </c>
      <c r="F1734" t="str">
        <f t="shared" si="336"/>
        <v/>
      </c>
      <c r="G1734" t="str">
        <f t="shared" si="327"/>
        <v/>
      </c>
      <c r="I1734" t="str">
        <f t="shared" si="328"/>
        <v/>
      </c>
      <c r="J1734" t="str">
        <f t="shared" si="337"/>
        <v/>
      </c>
      <c r="K1734" t="str">
        <f t="shared" si="329"/>
        <v/>
      </c>
      <c r="M1734" t="str">
        <f t="shared" si="330"/>
        <v/>
      </c>
      <c r="N1734" t="e">
        <f t="shared" si="331"/>
        <v>#VALUE!</v>
      </c>
      <c r="O1734" t="e">
        <f t="shared" si="332"/>
        <v>#VALUE!</v>
      </c>
      <c r="Q1734" t="e">
        <f t="shared" si="333"/>
        <v>#VALUE!</v>
      </c>
      <c r="S1734" t="e">
        <f t="shared" si="335"/>
        <v>#VALUE!</v>
      </c>
      <c r="T1734" t="e">
        <f t="shared" si="334"/>
        <v>#VALUE!</v>
      </c>
    </row>
    <row r="1735" spans="2:20" x14ac:dyDescent="0.25">
      <c r="B1735" t="s">
        <v>5137</v>
      </c>
      <c r="C1735" t="s">
        <v>5138</v>
      </c>
      <c r="E1735" t="str">
        <f t="shared" si="326"/>
        <v>24</v>
      </c>
      <c r="F1735" t="str">
        <f t="shared" si="336"/>
        <v>10</v>
      </c>
      <c r="G1735" t="str">
        <f t="shared" si="327"/>
        <v>S</v>
      </c>
      <c r="I1735" t="str">
        <f t="shared" si="328"/>
        <v>046</v>
      </c>
      <c r="J1735" t="str">
        <f t="shared" si="337"/>
        <v>24</v>
      </c>
      <c r="K1735" t="str">
        <f t="shared" si="329"/>
        <v>W</v>
      </c>
      <c r="M1735" t="str">
        <f t="shared" si="330"/>
        <v>24</v>
      </c>
      <c r="N1735">
        <f t="shared" si="331"/>
        <v>0.16666666666666666</v>
      </c>
      <c r="O1735">
        <f t="shared" si="332"/>
        <v>24.166666666666668</v>
      </c>
      <c r="Q1735">
        <f t="shared" si="333"/>
        <v>46.4</v>
      </c>
      <c r="S1735">
        <f t="shared" si="335"/>
        <v>-24.166666666666668</v>
      </c>
      <c r="T1735">
        <f t="shared" si="334"/>
        <v>-46.4</v>
      </c>
    </row>
    <row r="1736" spans="2:20" x14ac:dyDescent="0.25">
      <c r="B1736" t="s">
        <v>4249</v>
      </c>
      <c r="C1736" t="s">
        <v>5027</v>
      </c>
      <c r="E1736" t="str">
        <f t="shared" si="326"/>
        <v>24</v>
      </c>
      <c r="F1736" t="str">
        <f t="shared" si="336"/>
        <v>14</v>
      </c>
      <c r="G1736" t="str">
        <f t="shared" si="327"/>
        <v>S</v>
      </c>
      <c r="I1736" t="str">
        <f t="shared" si="328"/>
        <v>046</v>
      </c>
      <c r="J1736" t="str">
        <f t="shared" si="337"/>
        <v>26</v>
      </c>
      <c r="K1736" t="str">
        <f t="shared" si="329"/>
        <v>W</v>
      </c>
      <c r="M1736" t="str">
        <f t="shared" si="330"/>
        <v>24</v>
      </c>
      <c r="N1736">
        <f t="shared" si="331"/>
        <v>0.23333333333333334</v>
      </c>
      <c r="O1736">
        <f t="shared" si="332"/>
        <v>24.233333333333334</v>
      </c>
      <c r="Q1736">
        <f t="shared" si="333"/>
        <v>46.43333333333333</v>
      </c>
      <c r="S1736">
        <f t="shared" si="335"/>
        <v>-24.233333333333334</v>
      </c>
      <c r="T1736">
        <f t="shared" si="334"/>
        <v>-46.43333333333333</v>
      </c>
    </row>
    <row r="1737" spans="2:20" x14ac:dyDescent="0.25">
      <c r="B1737" t="s">
        <v>5139</v>
      </c>
      <c r="C1737" t="s">
        <v>5140</v>
      </c>
      <c r="E1737" t="str">
        <f t="shared" si="326"/>
        <v>24</v>
      </c>
      <c r="F1737" t="str">
        <f t="shared" si="336"/>
        <v>23</v>
      </c>
      <c r="G1737" t="str">
        <f t="shared" si="327"/>
        <v>S</v>
      </c>
      <c r="I1737" t="str">
        <f t="shared" si="328"/>
        <v>046</v>
      </c>
      <c r="J1737" t="str">
        <f t="shared" si="337"/>
        <v>30</v>
      </c>
      <c r="K1737" t="str">
        <f t="shared" si="329"/>
        <v>W</v>
      </c>
      <c r="M1737" t="str">
        <f t="shared" si="330"/>
        <v>24</v>
      </c>
      <c r="N1737">
        <f t="shared" si="331"/>
        <v>0.38333333333333336</v>
      </c>
      <c r="O1737">
        <f t="shared" si="332"/>
        <v>24.383333333333333</v>
      </c>
      <c r="Q1737">
        <f t="shared" si="333"/>
        <v>46.5</v>
      </c>
      <c r="S1737">
        <f t="shared" si="335"/>
        <v>-24.383333333333333</v>
      </c>
      <c r="T1737">
        <f t="shared" si="334"/>
        <v>-46.5</v>
      </c>
    </row>
    <row r="1738" spans="2:20" x14ac:dyDescent="0.25">
      <c r="B1738" t="s">
        <v>4019</v>
      </c>
      <c r="C1738" t="s">
        <v>5134</v>
      </c>
      <c r="E1738" t="str">
        <f t="shared" si="326"/>
        <v>26</v>
      </c>
      <c r="F1738" t="str">
        <f t="shared" si="336"/>
        <v>54</v>
      </c>
      <c r="G1738" t="str">
        <f t="shared" si="327"/>
        <v>S</v>
      </c>
      <c r="I1738" t="str">
        <f t="shared" si="328"/>
        <v>048</v>
      </c>
      <c r="J1738" t="str">
        <f t="shared" si="337"/>
        <v>30</v>
      </c>
      <c r="K1738" t="str">
        <f t="shared" si="329"/>
        <v>W</v>
      </c>
      <c r="M1738" t="str">
        <f t="shared" si="330"/>
        <v>26</v>
      </c>
      <c r="N1738">
        <f t="shared" si="331"/>
        <v>0.9</v>
      </c>
      <c r="O1738">
        <f t="shared" si="332"/>
        <v>26.9</v>
      </c>
      <c r="Q1738">
        <f t="shared" si="333"/>
        <v>48.5</v>
      </c>
      <c r="S1738">
        <f t="shared" si="335"/>
        <v>-26.9</v>
      </c>
      <c r="T1738">
        <f t="shared" si="334"/>
        <v>-48.5</v>
      </c>
    </row>
    <row r="1739" spans="2:20" x14ac:dyDescent="0.25">
      <c r="E1739" t="str">
        <f t="shared" si="326"/>
        <v/>
      </c>
      <c r="F1739" t="str">
        <f t="shared" si="336"/>
        <v/>
      </c>
      <c r="G1739" t="str">
        <f t="shared" si="327"/>
        <v/>
      </c>
      <c r="I1739" t="str">
        <f t="shared" si="328"/>
        <v/>
      </c>
      <c r="J1739" t="str">
        <f t="shared" si="337"/>
        <v/>
      </c>
      <c r="K1739" t="str">
        <f t="shared" si="329"/>
        <v/>
      </c>
      <c r="M1739" t="str">
        <f t="shared" si="330"/>
        <v/>
      </c>
      <c r="N1739" t="e">
        <f t="shared" si="331"/>
        <v>#VALUE!</v>
      </c>
      <c r="O1739" t="e">
        <f t="shared" si="332"/>
        <v>#VALUE!</v>
      </c>
      <c r="Q1739" t="e">
        <f t="shared" si="333"/>
        <v>#VALUE!</v>
      </c>
      <c r="S1739" t="e">
        <f t="shared" si="335"/>
        <v>#VALUE!</v>
      </c>
      <c r="T1739" t="e">
        <f t="shared" si="334"/>
        <v>#VALUE!</v>
      </c>
    </row>
    <row r="1740" spans="2:20" x14ac:dyDescent="0.25">
      <c r="E1740" t="str">
        <f t="shared" si="326"/>
        <v/>
      </c>
      <c r="F1740" t="str">
        <f t="shared" si="336"/>
        <v/>
      </c>
      <c r="G1740" t="str">
        <f t="shared" si="327"/>
        <v/>
      </c>
      <c r="I1740" t="str">
        <f t="shared" si="328"/>
        <v/>
      </c>
      <c r="J1740" t="str">
        <f t="shared" si="337"/>
        <v/>
      </c>
      <c r="K1740" t="str">
        <f t="shared" si="329"/>
        <v/>
      </c>
      <c r="M1740" t="str">
        <f t="shared" si="330"/>
        <v/>
      </c>
      <c r="N1740" t="e">
        <f t="shared" si="331"/>
        <v>#VALUE!</v>
      </c>
      <c r="O1740" t="e">
        <f t="shared" si="332"/>
        <v>#VALUE!</v>
      </c>
      <c r="Q1740" t="e">
        <f t="shared" si="333"/>
        <v>#VALUE!</v>
      </c>
      <c r="S1740" t="e">
        <f t="shared" si="335"/>
        <v>#VALUE!</v>
      </c>
      <c r="T1740" t="e">
        <f t="shared" si="334"/>
        <v>#VALUE!</v>
      </c>
    </row>
    <row r="1741" spans="2:20" x14ac:dyDescent="0.25">
      <c r="E1741" t="str">
        <f t="shared" si="326"/>
        <v/>
      </c>
      <c r="F1741" t="str">
        <f t="shared" si="336"/>
        <v/>
      </c>
      <c r="G1741" t="str">
        <f t="shared" si="327"/>
        <v/>
      </c>
      <c r="I1741" t="str">
        <f t="shared" si="328"/>
        <v/>
      </c>
      <c r="J1741" t="str">
        <f t="shared" si="337"/>
        <v/>
      </c>
      <c r="K1741" t="str">
        <f t="shared" si="329"/>
        <v/>
      </c>
      <c r="M1741" t="str">
        <f t="shared" si="330"/>
        <v/>
      </c>
      <c r="N1741" t="e">
        <f t="shared" si="331"/>
        <v>#VALUE!</v>
      </c>
      <c r="O1741" t="e">
        <f t="shared" si="332"/>
        <v>#VALUE!</v>
      </c>
      <c r="Q1741" t="e">
        <f t="shared" si="333"/>
        <v>#VALUE!</v>
      </c>
      <c r="S1741" t="e">
        <f t="shared" si="335"/>
        <v>#VALUE!</v>
      </c>
      <c r="T1741" t="e">
        <f t="shared" si="334"/>
        <v>#VALUE!</v>
      </c>
    </row>
    <row r="1742" spans="2:20" x14ac:dyDescent="0.25">
      <c r="B1742" t="s">
        <v>5141</v>
      </c>
      <c r="C1742" t="s">
        <v>5104</v>
      </c>
      <c r="E1742" t="str">
        <f t="shared" si="326"/>
        <v>23</v>
      </c>
      <c r="F1742" t="str">
        <f t="shared" si="336"/>
        <v>15</v>
      </c>
      <c r="G1742" t="str">
        <f t="shared" si="327"/>
        <v>S</v>
      </c>
      <c r="I1742" t="str">
        <f t="shared" si="328"/>
        <v>042</v>
      </c>
      <c r="J1742" t="str">
        <f t="shared" si="337"/>
        <v>00</v>
      </c>
      <c r="K1742" t="str">
        <f t="shared" si="329"/>
        <v>W</v>
      </c>
      <c r="M1742" t="str">
        <f t="shared" si="330"/>
        <v>23</v>
      </c>
      <c r="N1742">
        <f t="shared" si="331"/>
        <v>0.25</v>
      </c>
      <c r="O1742">
        <f t="shared" si="332"/>
        <v>23.25</v>
      </c>
      <c r="Q1742">
        <f t="shared" si="333"/>
        <v>42</v>
      </c>
      <c r="S1742">
        <f t="shared" si="335"/>
        <v>-23.25</v>
      </c>
      <c r="T1742">
        <f t="shared" si="334"/>
        <v>-42</v>
      </c>
    </row>
    <row r="1743" spans="2:20" x14ac:dyDescent="0.25">
      <c r="B1743" t="s">
        <v>3993</v>
      </c>
      <c r="C1743" t="s">
        <v>5114</v>
      </c>
      <c r="E1743" t="str">
        <f t="shared" si="326"/>
        <v>24</v>
      </c>
      <c r="F1743" t="str">
        <f t="shared" si="336"/>
        <v>04</v>
      </c>
      <c r="G1743" t="str">
        <f t="shared" si="327"/>
        <v>S</v>
      </c>
      <c r="I1743" t="str">
        <f t="shared" si="328"/>
        <v>046</v>
      </c>
      <c r="J1743" t="str">
        <f t="shared" si="337"/>
        <v>22</v>
      </c>
      <c r="K1743" t="str">
        <f t="shared" si="329"/>
        <v>W</v>
      </c>
      <c r="M1743" t="str">
        <f t="shared" si="330"/>
        <v>24</v>
      </c>
      <c r="N1743">
        <f t="shared" si="331"/>
        <v>6.6666666666666666E-2</v>
      </c>
      <c r="O1743">
        <f t="shared" si="332"/>
        <v>24.066666666666666</v>
      </c>
      <c r="Q1743">
        <f t="shared" si="333"/>
        <v>46.366666666666667</v>
      </c>
      <c r="S1743">
        <f t="shared" si="335"/>
        <v>-24.066666666666666</v>
      </c>
      <c r="T1743">
        <f t="shared" si="334"/>
        <v>-46.366666666666667</v>
      </c>
    </row>
    <row r="1744" spans="2:20" x14ac:dyDescent="0.25">
      <c r="E1744" t="str">
        <f t="shared" si="326"/>
        <v/>
      </c>
      <c r="F1744" t="str">
        <f t="shared" si="336"/>
        <v/>
      </c>
      <c r="G1744" t="str">
        <f t="shared" si="327"/>
        <v/>
      </c>
      <c r="I1744" t="str">
        <f t="shared" si="328"/>
        <v/>
      </c>
      <c r="J1744" t="str">
        <f t="shared" si="337"/>
        <v/>
      </c>
      <c r="K1744" t="str">
        <f t="shared" si="329"/>
        <v/>
      </c>
      <c r="M1744" t="str">
        <f t="shared" si="330"/>
        <v/>
      </c>
      <c r="N1744" t="e">
        <f t="shared" si="331"/>
        <v>#VALUE!</v>
      </c>
      <c r="O1744" t="e">
        <f t="shared" si="332"/>
        <v>#VALUE!</v>
      </c>
      <c r="Q1744" t="e">
        <f t="shared" si="333"/>
        <v>#VALUE!</v>
      </c>
      <c r="S1744" t="e">
        <f t="shared" si="335"/>
        <v>#VALUE!</v>
      </c>
      <c r="T1744" t="e">
        <f t="shared" si="334"/>
        <v>#VALUE!</v>
      </c>
    </row>
    <row r="1745" spans="2:20" x14ac:dyDescent="0.25">
      <c r="B1745" t="s">
        <v>5142</v>
      </c>
      <c r="C1745" t="s">
        <v>5032</v>
      </c>
      <c r="E1745" t="str">
        <f t="shared" si="326"/>
        <v>17</v>
      </c>
      <c r="F1745" t="str">
        <f t="shared" si="336"/>
        <v>59</v>
      </c>
      <c r="G1745" t="str">
        <f t="shared" si="327"/>
        <v>S</v>
      </c>
      <c r="I1745" t="str">
        <f t="shared" si="328"/>
        <v>038</v>
      </c>
      <c r="J1745" t="str">
        <f t="shared" si="337"/>
        <v>10</v>
      </c>
      <c r="K1745" t="str">
        <f t="shared" si="329"/>
        <v>W</v>
      </c>
      <c r="M1745" t="str">
        <f t="shared" si="330"/>
        <v>17</v>
      </c>
      <c r="N1745">
        <f t="shared" si="331"/>
        <v>0.98333333333333328</v>
      </c>
      <c r="O1745">
        <f t="shared" si="332"/>
        <v>17.983333333333334</v>
      </c>
      <c r="Q1745">
        <f t="shared" si="333"/>
        <v>38.166666666666664</v>
      </c>
      <c r="S1745">
        <f t="shared" si="335"/>
        <v>-17.983333333333334</v>
      </c>
      <c r="T1745">
        <f t="shared" si="334"/>
        <v>-38.166666666666664</v>
      </c>
    </row>
    <row r="1746" spans="2:20" x14ac:dyDescent="0.25">
      <c r="B1746" t="s">
        <v>5143</v>
      </c>
      <c r="C1746" t="s">
        <v>5144</v>
      </c>
      <c r="E1746" t="str">
        <f t="shared" si="326"/>
        <v>13</v>
      </c>
      <c r="F1746" t="str">
        <f t="shared" si="336"/>
        <v>24</v>
      </c>
      <c r="G1746" t="str">
        <f t="shared" si="327"/>
        <v>S</v>
      </c>
      <c r="I1746" t="str">
        <f t="shared" si="328"/>
        <v>038</v>
      </c>
      <c r="J1746" t="str">
        <f t="shared" si="337"/>
        <v>42</v>
      </c>
      <c r="K1746" t="str">
        <f t="shared" si="329"/>
        <v>W</v>
      </c>
      <c r="M1746" t="str">
        <f t="shared" si="330"/>
        <v>13</v>
      </c>
      <c r="N1746">
        <f t="shared" si="331"/>
        <v>0.4</v>
      </c>
      <c r="O1746">
        <f t="shared" si="332"/>
        <v>13.4</v>
      </c>
      <c r="Q1746">
        <f t="shared" si="333"/>
        <v>38.700000000000003</v>
      </c>
      <c r="S1746">
        <f t="shared" si="335"/>
        <v>-13.4</v>
      </c>
      <c r="T1746">
        <f t="shared" si="334"/>
        <v>-38.700000000000003</v>
      </c>
    </row>
    <row r="1747" spans="2:20" x14ac:dyDescent="0.25">
      <c r="B1747" t="s">
        <v>5145</v>
      </c>
      <c r="C1747" t="s">
        <v>5146</v>
      </c>
      <c r="E1747" t="str">
        <f t="shared" si="326"/>
        <v>13</v>
      </c>
      <c r="F1747" t="str">
        <f t="shared" si="336"/>
        <v>23</v>
      </c>
      <c r="G1747" t="str">
        <f t="shared" si="327"/>
        <v>S</v>
      </c>
      <c r="I1747" t="str">
        <f t="shared" si="328"/>
        <v>038</v>
      </c>
      <c r="J1747" t="str">
        <f t="shared" si="337"/>
        <v>41</v>
      </c>
      <c r="K1747" t="str">
        <f t="shared" si="329"/>
        <v>W</v>
      </c>
      <c r="M1747" t="str">
        <f t="shared" si="330"/>
        <v>13</v>
      </c>
      <c r="N1747">
        <f t="shared" si="331"/>
        <v>0.38333333333333336</v>
      </c>
      <c r="O1747">
        <f t="shared" si="332"/>
        <v>13.383333333333333</v>
      </c>
      <c r="Q1747">
        <f t="shared" si="333"/>
        <v>38.68333333333333</v>
      </c>
      <c r="S1747">
        <f t="shared" si="335"/>
        <v>-13.383333333333333</v>
      </c>
      <c r="T1747">
        <f t="shared" si="334"/>
        <v>-38.68333333333333</v>
      </c>
    </row>
    <row r="1748" spans="2:20" x14ac:dyDescent="0.25">
      <c r="B1748" t="s">
        <v>5147</v>
      </c>
      <c r="C1748" t="s">
        <v>5148</v>
      </c>
      <c r="E1748" t="str">
        <f t="shared" si="326"/>
        <v>13</v>
      </c>
      <c r="F1748" t="str">
        <f t="shared" si="336"/>
        <v>22</v>
      </c>
      <c r="G1748" t="str">
        <f t="shared" si="327"/>
        <v>S</v>
      </c>
      <c r="I1748" t="str">
        <f t="shared" si="328"/>
        <v>038</v>
      </c>
      <c r="J1748" t="str">
        <f t="shared" si="337"/>
        <v>33</v>
      </c>
      <c r="K1748" t="str">
        <f t="shared" si="329"/>
        <v>W</v>
      </c>
      <c r="M1748" t="str">
        <f t="shared" si="330"/>
        <v>13</v>
      </c>
      <c r="N1748">
        <f t="shared" si="331"/>
        <v>0.36666666666666664</v>
      </c>
      <c r="O1748">
        <f t="shared" si="332"/>
        <v>13.366666666666667</v>
      </c>
      <c r="Q1748">
        <f t="shared" si="333"/>
        <v>38.549999999999997</v>
      </c>
      <c r="S1748">
        <f t="shared" si="335"/>
        <v>-13.366666666666667</v>
      </c>
      <c r="T1748">
        <f t="shared" si="334"/>
        <v>-38.549999999999997</v>
      </c>
    </row>
    <row r="1749" spans="2:20" x14ac:dyDescent="0.25">
      <c r="B1749" t="s">
        <v>5149</v>
      </c>
      <c r="C1749" t="s">
        <v>5150</v>
      </c>
      <c r="E1749" t="str">
        <f t="shared" si="326"/>
        <v>13</v>
      </c>
      <c r="F1749" t="str">
        <f t="shared" si="336"/>
        <v>10</v>
      </c>
      <c r="G1749" t="str">
        <f t="shared" si="327"/>
        <v>S</v>
      </c>
      <c r="I1749" t="str">
        <f t="shared" si="328"/>
        <v>038</v>
      </c>
      <c r="J1749" t="str">
        <f t="shared" si="337"/>
        <v>28</v>
      </c>
      <c r="K1749" t="str">
        <f t="shared" si="329"/>
        <v>W</v>
      </c>
      <c r="M1749" t="str">
        <f t="shared" si="330"/>
        <v>13</v>
      </c>
      <c r="N1749">
        <f t="shared" si="331"/>
        <v>0.16666666666666666</v>
      </c>
      <c r="O1749">
        <f t="shared" si="332"/>
        <v>13.166666666666666</v>
      </c>
      <c r="Q1749">
        <f t="shared" si="333"/>
        <v>38.466666666666669</v>
      </c>
      <c r="S1749">
        <f t="shared" si="335"/>
        <v>-13.166666666666666</v>
      </c>
      <c r="T1749">
        <f t="shared" si="334"/>
        <v>-38.466666666666669</v>
      </c>
    </row>
    <row r="1750" spans="2:20" x14ac:dyDescent="0.25">
      <c r="B1750" t="s">
        <v>5038</v>
      </c>
      <c r="C1750" t="s">
        <v>5039</v>
      </c>
      <c r="E1750" t="str">
        <f t="shared" si="326"/>
        <v>13</v>
      </c>
      <c r="F1750" t="str">
        <f t="shared" si="336"/>
        <v>00</v>
      </c>
      <c r="G1750" t="str">
        <f t="shared" si="327"/>
        <v>S</v>
      </c>
      <c r="I1750" t="str">
        <f t="shared" si="328"/>
        <v>038</v>
      </c>
      <c r="J1750" t="str">
        <f t="shared" si="337"/>
        <v>34</v>
      </c>
      <c r="K1750" t="str">
        <f t="shared" si="329"/>
        <v>W</v>
      </c>
      <c r="M1750" t="str">
        <f t="shared" si="330"/>
        <v>13</v>
      </c>
      <c r="N1750">
        <f t="shared" si="331"/>
        <v>0</v>
      </c>
      <c r="O1750">
        <f t="shared" si="332"/>
        <v>13</v>
      </c>
      <c r="Q1750">
        <f t="shared" si="333"/>
        <v>38.56666666666667</v>
      </c>
      <c r="S1750">
        <f t="shared" si="335"/>
        <v>-13</v>
      </c>
      <c r="T1750">
        <f t="shared" si="334"/>
        <v>-38.56666666666667</v>
      </c>
    </row>
    <row r="1751" spans="2:20" x14ac:dyDescent="0.25">
      <c r="E1751" t="str">
        <f t="shared" si="326"/>
        <v/>
      </c>
      <c r="F1751" t="str">
        <f t="shared" si="336"/>
        <v/>
      </c>
      <c r="G1751" t="str">
        <f t="shared" si="327"/>
        <v/>
      </c>
      <c r="I1751" t="str">
        <f t="shared" si="328"/>
        <v/>
      </c>
      <c r="J1751" t="str">
        <f t="shared" si="337"/>
        <v/>
      </c>
      <c r="K1751" t="str">
        <f t="shared" si="329"/>
        <v/>
      </c>
      <c r="M1751" t="str">
        <f t="shared" si="330"/>
        <v/>
      </c>
      <c r="N1751" t="e">
        <f t="shared" si="331"/>
        <v>#VALUE!</v>
      </c>
      <c r="O1751" t="e">
        <f t="shared" si="332"/>
        <v>#VALUE!</v>
      </c>
      <c r="Q1751" t="e">
        <f t="shared" si="333"/>
        <v>#VALUE!</v>
      </c>
      <c r="S1751" t="e">
        <f t="shared" si="335"/>
        <v>#VALUE!</v>
      </c>
      <c r="T1751" t="e">
        <f t="shared" si="334"/>
        <v>#VALUE!</v>
      </c>
    </row>
    <row r="1752" spans="2:20" x14ac:dyDescent="0.25">
      <c r="E1752" t="str">
        <f t="shared" si="326"/>
        <v/>
      </c>
      <c r="F1752" t="str">
        <f t="shared" si="336"/>
        <v/>
      </c>
      <c r="G1752" t="str">
        <f t="shared" si="327"/>
        <v/>
      </c>
      <c r="I1752" t="str">
        <f t="shared" si="328"/>
        <v/>
      </c>
      <c r="J1752" t="str">
        <f t="shared" si="337"/>
        <v/>
      </c>
      <c r="K1752" t="str">
        <f t="shared" si="329"/>
        <v/>
      </c>
      <c r="M1752" t="str">
        <f t="shared" si="330"/>
        <v/>
      </c>
      <c r="N1752" t="e">
        <f t="shared" si="331"/>
        <v>#VALUE!</v>
      </c>
      <c r="O1752" t="e">
        <f t="shared" si="332"/>
        <v>#VALUE!</v>
      </c>
      <c r="Q1752" t="e">
        <f t="shared" si="333"/>
        <v>#VALUE!</v>
      </c>
      <c r="S1752" t="e">
        <f t="shared" si="335"/>
        <v>#VALUE!</v>
      </c>
      <c r="T1752" t="e">
        <f t="shared" si="334"/>
        <v>#VALUE!</v>
      </c>
    </row>
    <row r="1753" spans="2:20" x14ac:dyDescent="0.25">
      <c r="B1753" t="s">
        <v>5151</v>
      </c>
      <c r="C1753" t="s">
        <v>5152</v>
      </c>
      <c r="E1753" t="str">
        <f t="shared" si="326"/>
        <v>08</v>
      </c>
      <c r="F1753" t="str">
        <f t="shared" si="336"/>
        <v>37</v>
      </c>
      <c r="G1753" t="str">
        <f t="shared" si="327"/>
        <v>S</v>
      </c>
      <c r="I1753" t="str">
        <f t="shared" si="328"/>
        <v>034</v>
      </c>
      <c r="J1753" t="str">
        <f t="shared" si="337"/>
        <v>49</v>
      </c>
      <c r="K1753" t="str">
        <f t="shared" si="329"/>
        <v>W</v>
      </c>
      <c r="M1753" t="str">
        <f t="shared" si="330"/>
        <v>08</v>
      </c>
      <c r="N1753">
        <f t="shared" si="331"/>
        <v>0.6166666666666667</v>
      </c>
      <c r="O1753">
        <f t="shared" si="332"/>
        <v>8.6166666666666671</v>
      </c>
      <c r="Q1753">
        <f t="shared" si="333"/>
        <v>34.81666666666667</v>
      </c>
      <c r="S1753">
        <f t="shared" si="335"/>
        <v>-8.6166666666666671</v>
      </c>
      <c r="T1753">
        <f t="shared" si="334"/>
        <v>-34.81666666666667</v>
      </c>
    </row>
    <row r="1754" spans="2:20" x14ac:dyDescent="0.25">
      <c r="B1754" t="s">
        <v>5153</v>
      </c>
      <c r="C1754" t="s">
        <v>5154</v>
      </c>
      <c r="E1754" t="str">
        <f t="shared" si="326"/>
        <v>05</v>
      </c>
      <c r="F1754" t="str">
        <f t="shared" si="336"/>
        <v>39</v>
      </c>
      <c r="G1754" t="str">
        <f t="shared" si="327"/>
        <v>S</v>
      </c>
      <c r="I1754" t="str">
        <f t="shared" si="328"/>
        <v>034</v>
      </c>
      <c r="J1754" t="str">
        <f t="shared" si="337"/>
        <v>53</v>
      </c>
      <c r="K1754" t="str">
        <f t="shared" si="329"/>
        <v>W</v>
      </c>
      <c r="M1754" t="str">
        <f t="shared" si="330"/>
        <v>05</v>
      </c>
      <c r="N1754">
        <f t="shared" si="331"/>
        <v>0.65</v>
      </c>
      <c r="O1754">
        <f t="shared" si="332"/>
        <v>5.65</v>
      </c>
      <c r="Q1754">
        <f t="shared" si="333"/>
        <v>34.883333333333333</v>
      </c>
      <c r="S1754">
        <f t="shared" si="335"/>
        <v>-5.65</v>
      </c>
      <c r="T1754">
        <f t="shared" si="334"/>
        <v>-34.883333333333333</v>
      </c>
    </row>
    <row r="1755" spans="2:20" x14ac:dyDescent="0.25">
      <c r="B1755" t="s">
        <v>5155</v>
      </c>
      <c r="C1755" t="s">
        <v>5154</v>
      </c>
      <c r="E1755" t="str">
        <f t="shared" si="326"/>
        <v>08</v>
      </c>
      <c r="F1755" t="str">
        <f t="shared" si="336"/>
        <v>21</v>
      </c>
      <c r="G1755" t="str">
        <f t="shared" si="327"/>
        <v>S</v>
      </c>
      <c r="I1755" t="str">
        <f t="shared" si="328"/>
        <v>034</v>
      </c>
      <c r="J1755" t="str">
        <f t="shared" si="337"/>
        <v>53</v>
      </c>
      <c r="K1755" t="str">
        <f t="shared" si="329"/>
        <v>W</v>
      </c>
      <c r="M1755" t="str">
        <f t="shared" si="330"/>
        <v>08</v>
      </c>
      <c r="N1755">
        <f t="shared" si="331"/>
        <v>0.35</v>
      </c>
      <c r="O1755">
        <f t="shared" si="332"/>
        <v>8.35</v>
      </c>
      <c r="Q1755">
        <f t="shared" si="333"/>
        <v>34.883333333333333</v>
      </c>
      <c r="S1755">
        <f t="shared" si="335"/>
        <v>-8.35</v>
      </c>
      <c r="T1755">
        <f t="shared" si="334"/>
        <v>-34.883333333333333</v>
      </c>
    </row>
    <row r="1756" spans="2:20" x14ac:dyDescent="0.25">
      <c r="E1756" t="str">
        <f t="shared" si="326"/>
        <v/>
      </c>
      <c r="F1756" t="str">
        <f t="shared" si="336"/>
        <v/>
      </c>
      <c r="G1756" t="str">
        <f t="shared" si="327"/>
        <v/>
      </c>
      <c r="I1756" t="str">
        <f t="shared" si="328"/>
        <v/>
      </c>
      <c r="J1756" t="str">
        <f t="shared" si="337"/>
        <v/>
      </c>
      <c r="K1756" t="str">
        <f t="shared" si="329"/>
        <v/>
      </c>
      <c r="M1756" t="str">
        <f t="shared" si="330"/>
        <v/>
      </c>
      <c r="N1756" t="e">
        <f t="shared" si="331"/>
        <v>#VALUE!</v>
      </c>
      <c r="O1756" t="e">
        <f t="shared" si="332"/>
        <v>#VALUE!</v>
      </c>
      <c r="Q1756" t="e">
        <f t="shared" si="333"/>
        <v>#VALUE!</v>
      </c>
      <c r="S1756" t="e">
        <f t="shared" si="335"/>
        <v>#VALUE!</v>
      </c>
      <c r="T1756" t="e">
        <f t="shared" si="334"/>
        <v>#VALUE!</v>
      </c>
    </row>
    <row r="1757" spans="2:20" x14ac:dyDescent="0.25">
      <c r="E1757" t="str">
        <f t="shared" si="326"/>
        <v/>
      </c>
      <c r="F1757" t="str">
        <f t="shared" si="336"/>
        <v/>
      </c>
      <c r="G1757" t="str">
        <f t="shared" si="327"/>
        <v/>
      </c>
      <c r="I1757" t="str">
        <f t="shared" si="328"/>
        <v/>
      </c>
      <c r="J1757" t="str">
        <f t="shared" si="337"/>
        <v/>
      </c>
      <c r="K1757" t="str">
        <f t="shared" si="329"/>
        <v/>
      </c>
      <c r="M1757" t="str">
        <f t="shared" si="330"/>
        <v/>
      </c>
      <c r="N1757" t="e">
        <f t="shared" si="331"/>
        <v>#VALUE!</v>
      </c>
      <c r="O1757" t="e">
        <f t="shared" si="332"/>
        <v>#VALUE!</v>
      </c>
      <c r="Q1757" t="e">
        <f t="shared" si="333"/>
        <v>#VALUE!</v>
      </c>
      <c r="S1757" t="e">
        <f t="shared" si="335"/>
        <v>#VALUE!</v>
      </c>
      <c r="T1757" t="e">
        <f t="shared" si="334"/>
        <v>#VALUE!</v>
      </c>
    </row>
    <row r="1758" spans="2:20" x14ac:dyDescent="0.25">
      <c r="B1758" t="s">
        <v>5156</v>
      </c>
      <c r="C1758" t="s">
        <v>5039</v>
      </c>
      <c r="E1758" t="str">
        <f t="shared" si="326"/>
        <v>02</v>
      </c>
      <c r="F1758" t="str">
        <f t="shared" si="336"/>
        <v>20</v>
      </c>
      <c r="G1758" t="str">
        <f t="shared" si="327"/>
        <v>S</v>
      </c>
      <c r="I1758" t="str">
        <f t="shared" si="328"/>
        <v>038</v>
      </c>
      <c r="J1758" t="str">
        <f t="shared" si="337"/>
        <v>34</v>
      </c>
      <c r="K1758" t="str">
        <f t="shared" si="329"/>
        <v>W</v>
      </c>
      <c r="M1758" t="str">
        <f t="shared" si="330"/>
        <v>02</v>
      </c>
      <c r="N1758">
        <f t="shared" si="331"/>
        <v>0.33333333333333331</v>
      </c>
      <c r="O1758">
        <f t="shared" si="332"/>
        <v>2.3333333333333335</v>
      </c>
      <c r="Q1758">
        <f t="shared" si="333"/>
        <v>38.56666666666667</v>
      </c>
      <c r="S1758">
        <f t="shared" si="335"/>
        <v>-2.3333333333333335</v>
      </c>
      <c r="T1758">
        <f t="shared" si="334"/>
        <v>-38.56666666666667</v>
      </c>
    </row>
    <row r="1759" spans="2:20" x14ac:dyDescent="0.25">
      <c r="B1759" t="s">
        <v>5157</v>
      </c>
      <c r="C1759" t="s">
        <v>5158</v>
      </c>
      <c r="E1759" t="str">
        <f t="shared" si="326"/>
        <v>00</v>
      </c>
      <c r="F1759" t="str">
        <f t="shared" si="336"/>
        <v>20</v>
      </c>
      <c r="G1759" t="str">
        <f t="shared" si="327"/>
        <v>S</v>
      </c>
      <c r="I1759" t="str">
        <f t="shared" si="328"/>
        <v>043</v>
      </c>
      <c r="J1759" t="str">
        <f t="shared" si="337"/>
        <v>10</v>
      </c>
      <c r="K1759" t="str">
        <f t="shared" si="329"/>
        <v>W</v>
      </c>
      <c r="M1759" t="str">
        <f t="shared" si="330"/>
        <v>00</v>
      </c>
      <c r="N1759">
        <f t="shared" si="331"/>
        <v>0.33333333333333331</v>
      </c>
      <c r="O1759">
        <f t="shared" si="332"/>
        <v>0.33333333333333331</v>
      </c>
      <c r="Q1759">
        <f t="shared" si="333"/>
        <v>43.166666666666664</v>
      </c>
      <c r="S1759">
        <f t="shared" si="335"/>
        <v>-0.33333333333333331</v>
      </c>
      <c r="T1759">
        <f t="shared" si="334"/>
        <v>-43.166666666666664</v>
      </c>
    </row>
    <row r="1760" spans="2:20" x14ac:dyDescent="0.25">
      <c r="B1760" t="s">
        <v>5159</v>
      </c>
      <c r="C1760" t="s">
        <v>5160</v>
      </c>
      <c r="E1760" t="str">
        <f t="shared" si="326"/>
        <v>02</v>
      </c>
      <c r="F1760" t="str">
        <f t="shared" si="336"/>
        <v>59</v>
      </c>
      <c r="G1760" t="str">
        <f t="shared" si="327"/>
        <v>N</v>
      </c>
      <c r="I1760" t="str">
        <f t="shared" si="328"/>
        <v>047</v>
      </c>
      <c r="J1760" t="str">
        <f t="shared" si="337"/>
        <v>22</v>
      </c>
      <c r="K1760" t="str">
        <f t="shared" si="329"/>
        <v>W</v>
      </c>
      <c r="M1760" t="str">
        <f t="shared" si="330"/>
        <v>02</v>
      </c>
      <c r="N1760">
        <f t="shared" si="331"/>
        <v>0.98333333333333328</v>
      </c>
      <c r="O1760">
        <f t="shared" si="332"/>
        <v>2.9833333333333334</v>
      </c>
      <c r="Q1760">
        <f t="shared" si="333"/>
        <v>47.366666666666667</v>
      </c>
      <c r="S1760">
        <f t="shared" si="335"/>
        <v>2.9833333333333334</v>
      </c>
      <c r="T1760">
        <f t="shared" si="334"/>
        <v>-47.366666666666667</v>
      </c>
    </row>
    <row r="1761" spans="2:20" x14ac:dyDescent="0.25">
      <c r="B1761" t="s">
        <v>5161</v>
      </c>
      <c r="C1761" t="s">
        <v>5162</v>
      </c>
      <c r="E1761" t="str">
        <f t="shared" si="326"/>
        <v>07</v>
      </c>
      <c r="F1761" t="str">
        <f t="shared" si="336"/>
        <v>44</v>
      </c>
      <c r="G1761" t="str">
        <f t="shared" si="327"/>
        <v>N</v>
      </c>
      <c r="I1761" t="str">
        <f t="shared" si="328"/>
        <v>052</v>
      </c>
      <c r="J1761" t="str">
        <f t="shared" si="337"/>
        <v>50</v>
      </c>
      <c r="K1761" t="str">
        <f t="shared" si="329"/>
        <v>W</v>
      </c>
      <c r="M1761" t="str">
        <f t="shared" si="330"/>
        <v>07</v>
      </c>
      <c r="N1761">
        <f t="shared" si="331"/>
        <v>0.73333333333333328</v>
      </c>
      <c r="O1761">
        <f t="shared" si="332"/>
        <v>7.7333333333333334</v>
      </c>
      <c r="Q1761">
        <f t="shared" si="333"/>
        <v>52.833333333333336</v>
      </c>
      <c r="S1761">
        <f t="shared" si="335"/>
        <v>7.7333333333333334</v>
      </c>
      <c r="T1761">
        <f t="shared" si="334"/>
        <v>-52.833333333333336</v>
      </c>
    </row>
    <row r="1762" spans="2:20" x14ac:dyDescent="0.25">
      <c r="B1762" t="s">
        <v>5163</v>
      </c>
      <c r="C1762" t="s">
        <v>5164</v>
      </c>
      <c r="E1762" t="str">
        <f t="shared" si="326"/>
        <v>11</v>
      </c>
      <c r="F1762" t="str">
        <f t="shared" si="336"/>
        <v>39</v>
      </c>
      <c r="G1762" t="str">
        <f t="shared" si="327"/>
        <v>N</v>
      </c>
      <c r="I1762" t="str">
        <f t="shared" si="328"/>
        <v>058</v>
      </c>
      <c r="J1762" t="str">
        <f t="shared" si="337"/>
        <v>22</v>
      </c>
      <c r="K1762" t="str">
        <f t="shared" si="329"/>
        <v>W</v>
      </c>
      <c r="M1762" t="str">
        <f t="shared" si="330"/>
        <v>11</v>
      </c>
      <c r="N1762">
        <f t="shared" si="331"/>
        <v>0.65</v>
      </c>
      <c r="O1762">
        <f t="shared" si="332"/>
        <v>11.65</v>
      </c>
      <c r="Q1762">
        <f t="shared" si="333"/>
        <v>58.366666666666667</v>
      </c>
      <c r="S1762">
        <f t="shared" si="335"/>
        <v>11.65</v>
      </c>
      <c r="T1762">
        <f t="shared" si="334"/>
        <v>-58.366666666666667</v>
      </c>
    </row>
    <row r="1763" spans="2:20" x14ac:dyDescent="0.25">
      <c r="B1763" t="s">
        <v>3983</v>
      </c>
      <c r="C1763" t="s">
        <v>5165</v>
      </c>
      <c r="E1763" t="str">
        <f t="shared" si="326"/>
        <v>15</v>
      </c>
      <c r="F1763" t="str">
        <f t="shared" si="336"/>
        <v>25</v>
      </c>
      <c r="G1763" t="str">
        <f t="shared" si="327"/>
        <v>N</v>
      </c>
      <c r="I1763" t="str">
        <f t="shared" si="328"/>
        <v>064</v>
      </c>
      <c r="J1763" t="str">
        <f t="shared" si="337"/>
        <v>19</v>
      </c>
      <c r="K1763" t="str">
        <f t="shared" si="329"/>
        <v>W</v>
      </c>
      <c r="M1763" t="str">
        <f t="shared" si="330"/>
        <v>15</v>
      </c>
      <c r="N1763">
        <f t="shared" si="331"/>
        <v>0.41666666666666669</v>
      </c>
      <c r="O1763">
        <f t="shared" si="332"/>
        <v>15.416666666666666</v>
      </c>
      <c r="Q1763">
        <f t="shared" si="333"/>
        <v>64.316666666666663</v>
      </c>
      <c r="S1763">
        <f t="shared" si="335"/>
        <v>15.416666666666666</v>
      </c>
      <c r="T1763">
        <f t="shared" si="334"/>
        <v>-64.316666666666663</v>
      </c>
    </row>
    <row r="1764" spans="2:20" x14ac:dyDescent="0.25">
      <c r="B1764" t="s">
        <v>5166</v>
      </c>
      <c r="C1764" t="s">
        <v>5167</v>
      </c>
      <c r="E1764" t="str">
        <f t="shared" si="326"/>
        <v>18</v>
      </c>
      <c r="F1764" t="str">
        <f t="shared" si="336"/>
        <v>15</v>
      </c>
      <c r="G1764" t="str">
        <f t="shared" si="327"/>
        <v>N</v>
      </c>
      <c r="I1764" t="str">
        <f t="shared" si="328"/>
        <v>069</v>
      </c>
      <c r="J1764" t="str">
        <f t="shared" si="337"/>
        <v>20</v>
      </c>
      <c r="K1764" t="str">
        <f t="shared" si="329"/>
        <v>W</v>
      </c>
      <c r="M1764" t="str">
        <f t="shared" si="330"/>
        <v>18</v>
      </c>
      <c r="N1764">
        <f t="shared" si="331"/>
        <v>0.25</v>
      </c>
      <c r="O1764">
        <f t="shared" si="332"/>
        <v>18.25</v>
      </c>
      <c r="Q1764">
        <f t="shared" si="333"/>
        <v>69.333333333333329</v>
      </c>
      <c r="S1764">
        <f t="shared" si="335"/>
        <v>18.25</v>
      </c>
      <c r="T1764">
        <f t="shared" si="334"/>
        <v>-69.333333333333329</v>
      </c>
    </row>
    <row r="1765" spans="2:20" x14ac:dyDescent="0.25">
      <c r="B1765" t="s">
        <v>5168</v>
      </c>
      <c r="C1765" t="s">
        <v>5169</v>
      </c>
      <c r="E1765" t="str">
        <f t="shared" si="326"/>
        <v>20</v>
      </c>
      <c r="F1765" t="str">
        <f t="shared" si="336"/>
        <v>26</v>
      </c>
      <c r="G1765" t="str">
        <f t="shared" si="327"/>
        <v>N</v>
      </c>
      <c r="I1765" t="str">
        <f t="shared" si="328"/>
        <v>068</v>
      </c>
      <c r="J1765" t="str">
        <f t="shared" si="337"/>
        <v>36</v>
      </c>
      <c r="K1765" t="str">
        <f t="shared" si="329"/>
        <v>W</v>
      </c>
      <c r="M1765" t="str">
        <f t="shared" si="330"/>
        <v>20</v>
      </c>
      <c r="N1765">
        <f t="shared" si="331"/>
        <v>0.43333333333333335</v>
      </c>
      <c r="O1765">
        <f t="shared" si="332"/>
        <v>20.433333333333334</v>
      </c>
      <c r="Q1765">
        <f t="shared" si="333"/>
        <v>68.599999999999994</v>
      </c>
      <c r="S1765">
        <f t="shared" si="335"/>
        <v>20.433333333333334</v>
      </c>
      <c r="T1765">
        <f t="shared" si="334"/>
        <v>-68.599999999999994</v>
      </c>
    </row>
    <row r="1766" spans="2:20" x14ac:dyDescent="0.25">
      <c r="B1766" t="s">
        <v>5170</v>
      </c>
      <c r="C1766" t="s">
        <v>5171</v>
      </c>
      <c r="E1766" t="str">
        <f t="shared" si="326"/>
        <v>18</v>
      </c>
      <c r="F1766" t="str">
        <f t="shared" si="336"/>
        <v>25</v>
      </c>
      <c r="G1766" t="str">
        <f t="shared" si="327"/>
        <v>N</v>
      </c>
      <c r="I1766" t="str">
        <f t="shared" si="328"/>
        <v>069</v>
      </c>
      <c r="J1766" t="str">
        <f t="shared" si="337"/>
        <v>36</v>
      </c>
      <c r="K1766" t="str">
        <f t="shared" si="329"/>
        <v>W</v>
      </c>
      <c r="M1766" t="str">
        <f t="shared" si="330"/>
        <v>18</v>
      </c>
      <c r="N1766">
        <f t="shared" si="331"/>
        <v>0.41666666666666669</v>
      </c>
      <c r="O1766">
        <f t="shared" si="332"/>
        <v>18.416666666666668</v>
      </c>
      <c r="Q1766">
        <f t="shared" si="333"/>
        <v>69.599999999999994</v>
      </c>
      <c r="S1766">
        <f t="shared" si="335"/>
        <v>18.416666666666668</v>
      </c>
      <c r="T1766">
        <f t="shared" si="334"/>
        <v>-69.599999999999994</v>
      </c>
    </row>
    <row r="1767" spans="2:20" x14ac:dyDescent="0.25">
      <c r="E1767" t="str">
        <f t="shared" si="326"/>
        <v/>
      </c>
      <c r="F1767" t="str">
        <f t="shared" si="336"/>
        <v/>
      </c>
      <c r="G1767" t="str">
        <f t="shared" si="327"/>
        <v/>
      </c>
      <c r="I1767" t="str">
        <f t="shared" si="328"/>
        <v/>
      </c>
      <c r="J1767" t="str">
        <f t="shared" si="337"/>
        <v/>
      </c>
      <c r="K1767" t="str">
        <f t="shared" si="329"/>
        <v/>
      </c>
      <c r="M1767" t="str">
        <f t="shared" si="330"/>
        <v/>
      </c>
      <c r="N1767" t="e">
        <f t="shared" si="331"/>
        <v>#VALUE!</v>
      </c>
      <c r="O1767" t="e">
        <f t="shared" si="332"/>
        <v>#VALUE!</v>
      </c>
      <c r="Q1767" t="e">
        <f t="shared" si="333"/>
        <v>#VALUE!</v>
      </c>
      <c r="S1767" t="e">
        <f t="shared" si="335"/>
        <v>#VALUE!</v>
      </c>
      <c r="T1767" t="e">
        <f t="shared" si="334"/>
        <v>#VALUE!</v>
      </c>
    </row>
    <row r="1768" spans="2:20" x14ac:dyDescent="0.25">
      <c r="E1768" t="str">
        <f t="shared" si="326"/>
        <v/>
      </c>
      <c r="F1768" t="str">
        <f t="shared" si="336"/>
        <v/>
      </c>
      <c r="G1768" t="str">
        <f t="shared" si="327"/>
        <v/>
      </c>
      <c r="I1768" t="str">
        <f t="shared" si="328"/>
        <v/>
      </c>
      <c r="J1768" t="str">
        <f t="shared" si="337"/>
        <v/>
      </c>
      <c r="K1768" t="str">
        <f t="shared" si="329"/>
        <v/>
      </c>
      <c r="M1768" t="str">
        <f t="shared" si="330"/>
        <v/>
      </c>
      <c r="N1768" t="e">
        <f t="shared" si="331"/>
        <v>#VALUE!</v>
      </c>
      <c r="O1768" t="e">
        <f t="shared" si="332"/>
        <v>#VALUE!</v>
      </c>
      <c r="Q1768" t="e">
        <f t="shared" si="333"/>
        <v>#VALUE!</v>
      </c>
      <c r="S1768" t="e">
        <f t="shared" si="335"/>
        <v>#VALUE!</v>
      </c>
      <c r="T1768" t="e">
        <f t="shared" si="334"/>
        <v>#VALUE!</v>
      </c>
    </row>
    <row r="1769" spans="2:20" x14ac:dyDescent="0.25">
      <c r="B1769" t="s">
        <v>3930</v>
      </c>
      <c r="C1769" t="s">
        <v>5172</v>
      </c>
      <c r="E1769" t="str">
        <f t="shared" si="326"/>
        <v>24</v>
      </c>
      <c r="F1769" t="str">
        <f t="shared" si="336"/>
        <v>50</v>
      </c>
      <c r="G1769" t="str">
        <f t="shared" si="327"/>
        <v>N</v>
      </c>
      <c r="I1769" t="str">
        <f t="shared" si="328"/>
        <v>075</v>
      </c>
      <c r="J1769" t="str">
        <f t="shared" si="337"/>
        <v>02</v>
      </c>
      <c r="K1769" t="str">
        <f t="shared" si="329"/>
        <v>W</v>
      </c>
      <c r="M1769" t="str">
        <f t="shared" si="330"/>
        <v>24</v>
      </c>
      <c r="N1769">
        <f t="shared" si="331"/>
        <v>0.83333333333333337</v>
      </c>
      <c r="O1769">
        <f t="shared" si="332"/>
        <v>24.833333333333332</v>
      </c>
      <c r="Q1769">
        <f t="shared" si="333"/>
        <v>75.033333333333331</v>
      </c>
      <c r="S1769">
        <f t="shared" si="335"/>
        <v>24.833333333333332</v>
      </c>
      <c r="T1769">
        <f t="shared" si="334"/>
        <v>-75.033333333333331</v>
      </c>
    </row>
    <row r="1770" spans="2:20" x14ac:dyDescent="0.25">
      <c r="E1770" t="str">
        <f t="shared" si="326"/>
        <v/>
      </c>
      <c r="F1770" t="str">
        <f t="shared" si="336"/>
        <v/>
      </c>
      <c r="G1770" t="str">
        <f t="shared" si="327"/>
        <v/>
      </c>
      <c r="I1770" t="str">
        <f t="shared" si="328"/>
        <v/>
      </c>
      <c r="J1770" t="str">
        <f t="shared" si="337"/>
        <v/>
      </c>
      <c r="K1770" t="str">
        <f t="shared" si="329"/>
        <v/>
      </c>
      <c r="M1770" t="str">
        <f t="shared" si="330"/>
        <v/>
      </c>
      <c r="N1770" t="e">
        <f t="shared" si="331"/>
        <v>#VALUE!</v>
      </c>
      <c r="O1770" t="e">
        <f t="shared" si="332"/>
        <v>#VALUE!</v>
      </c>
      <c r="Q1770" t="e">
        <f t="shared" si="333"/>
        <v>#VALUE!</v>
      </c>
      <c r="S1770" t="e">
        <f t="shared" si="335"/>
        <v>#VALUE!</v>
      </c>
      <c r="T1770" t="e">
        <f t="shared" si="334"/>
        <v>#VALUE!</v>
      </c>
    </row>
    <row r="1771" spans="2:20" x14ac:dyDescent="0.25">
      <c r="E1771" t="str">
        <f t="shared" si="326"/>
        <v/>
      </c>
      <c r="F1771" t="str">
        <f t="shared" si="336"/>
        <v/>
      </c>
      <c r="G1771" t="str">
        <f t="shared" si="327"/>
        <v/>
      </c>
      <c r="I1771" t="str">
        <f t="shared" si="328"/>
        <v/>
      </c>
      <c r="J1771" t="str">
        <f t="shared" si="337"/>
        <v/>
      </c>
      <c r="K1771" t="str">
        <f t="shared" si="329"/>
        <v/>
      </c>
      <c r="M1771" t="str">
        <f t="shared" si="330"/>
        <v/>
      </c>
      <c r="N1771" t="e">
        <f t="shared" si="331"/>
        <v>#VALUE!</v>
      </c>
      <c r="O1771" t="e">
        <f t="shared" si="332"/>
        <v>#VALUE!</v>
      </c>
      <c r="Q1771" t="e">
        <f t="shared" si="333"/>
        <v>#VALUE!</v>
      </c>
      <c r="S1771" t="e">
        <f t="shared" si="335"/>
        <v>#VALUE!</v>
      </c>
      <c r="T1771" t="e">
        <f t="shared" si="334"/>
        <v>#VALUE!</v>
      </c>
    </row>
    <row r="1772" spans="2:20" x14ac:dyDescent="0.25">
      <c r="B1772" t="s">
        <v>5173</v>
      </c>
      <c r="C1772" t="s">
        <v>5174</v>
      </c>
      <c r="E1772" t="str">
        <f t="shared" si="326"/>
        <v>26</v>
      </c>
      <c r="F1772" t="str">
        <f t="shared" si="336"/>
        <v>22</v>
      </c>
      <c r="G1772" t="str">
        <f t="shared" si="327"/>
        <v>N</v>
      </c>
      <c r="I1772" t="str">
        <f t="shared" si="328"/>
        <v>078</v>
      </c>
      <c r="J1772" t="str">
        <f t="shared" si="337"/>
        <v>35</v>
      </c>
      <c r="K1772" t="str">
        <f t="shared" si="329"/>
        <v>W</v>
      </c>
      <c r="M1772" t="str">
        <f t="shared" si="330"/>
        <v>26</v>
      </c>
      <c r="N1772">
        <f t="shared" si="331"/>
        <v>0.36666666666666664</v>
      </c>
      <c r="O1772">
        <f t="shared" si="332"/>
        <v>26.366666666666667</v>
      </c>
      <c r="Q1772">
        <f t="shared" si="333"/>
        <v>78.583333333333329</v>
      </c>
      <c r="S1772">
        <f t="shared" si="335"/>
        <v>26.366666666666667</v>
      </c>
      <c r="T1772">
        <f t="shared" si="334"/>
        <v>-78.583333333333329</v>
      </c>
    </row>
    <row r="1773" spans="2:20" x14ac:dyDescent="0.25">
      <c r="B1773" t="s">
        <v>5175</v>
      </c>
      <c r="C1773" t="s">
        <v>5176</v>
      </c>
      <c r="E1773" t="str">
        <f t="shared" si="326"/>
        <v>28</v>
      </c>
      <c r="F1773" t="str">
        <f t="shared" si="336"/>
        <v>21</v>
      </c>
      <c r="G1773" t="str">
        <f t="shared" si="327"/>
        <v>N</v>
      </c>
      <c r="I1773" t="str">
        <f t="shared" si="328"/>
        <v>079</v>
      </c>
      <c r="J1773" t="str">
        <f t="shared" si="337"/>
        <v>11</v>
      </c>
      <c r="K1773" t="str">
        <f t="shared" si="329"/>
        <v>W</v>
      </c>
      <c r="M1773" t="str">
        <f t="shared" si="330"/>
        <v>28</v>
      </c>
      <c r="N1773">
        <f t="shared" si="331"/>
        <v>0.35</v>
      </c>
      <c r="O1773">
        <f t="shared" si="332"/>
        <v>28.35</v>
      </c>
      <c r="Q1773">
        <f t="shared" si="333"/>
        <v>79.183333333333337</v>
      </c>
      <c r="S1773">
        <f t="shared" si="335"/>
        <v>28.35</v>
      </c>
      <c r="T1773">
        <f t="shared" si="334"/>
        <v>-79.183333333333337</v>
      </c>
    </row>
    <row r="1774" spans="2:20" x14ac:dyDescent="0.25">
      <c r="B1774" t="s">
        <v>5058</v>
      </c>
      <c r="C1774" t="s">
        <v>5177</v>
      </c>
      <c r="E1774" t="str">
        <f t="shared" si="326"/>
        <v>26</v>
      </c>
      <c r="F1774" t="str">
        <f t="shared" si="336"/>
        <v>29</v>
      </c>
      <c r="G1774" t="str">
        <f t="shared" si="327"/>
        <v>N</v>
      </c>
      <c r="I1774" t="str">
        <f t="shared" si="328"/>
        <v>078</v>
      </c>
      <c r="J1774" t="str">
        <f t="shared" si="337"/>
        <v>53</v>
      </c>
      <c r="K1774" t="str">
        <f t="shared" si="329"/>
        <v>W</v>
      </c>
      <c r="M1774" t="str">
        <f t="shared" si="330"/>
        <v>26</v>
      </c>
      <c r="N1774">
        <f t="shared" si="331"/>
        <v>0.48333333333333334</v>
      </c>
      <c r="O1774">
        <f t="shared" si="332"/>
        <v>26.483333333333334</v>
      </c>
      <c r="Q1774">
        <f t="shared" si="333"/>
        <v>78.88333333333334</v>
      </c>
      <c r="S1774">
        <f t="shared" si="335"/>
        <v>26.483333333333334</v>
      </c>
      <c r="T1774">
        <f t="shared" si="334"/>
        <v>-78.88333333333334</v>
      </c>
    </row>
    <row r="1775" spans="2:20" x14ac:dyDescent="0.25">
      <c r="E1775" t="str">
        <f t="shared" si="326"/>
        <v/>
      </c>
      <c r="F1775" t="str">
        <f t="shared" si="336"/>
        <v/>
      </c>
      <c r="G1775" t="str">
        <f t="shared" si="327"/>
        <v/>
      </c>
      <c r="I1775" t="str">
        <f t="shared" si="328"/>
        <v/>
      </c>
      <c r="J1775" t="str">
        <f t="shared" si="337"/>
        <v/>
      </c>
      <c r="K1775" t="str">
        <f t="shared" si="329"/>
        <v/>
      </c>
      <c r="M1775" t="str">
        <f t="shared" si="330"/>
        <v/>
      </c>
      <c r="N1775" t="e">
        <f t="shared" si="331"/>
        <v>#VALUE!</v>
      </c>
      <c r="O1775" t="e">
        <f t="shared" si="332"/>
        <v>#VALUE!</v>
      </c>
      <c r="Q1775" t="e">
        <f t="shared" si="333"/>
        <v>#VALUE!</v>
      </c>
      <c r="S1775" t="e">
        <f t="shared" si="335"/>
        <v>#VALUE!</v>
      </c>
      <c r="T1775" t="e">
        <f t="shared" si="334"/>
        <v>#VALUE!</v>
      </c>
    </row>
    <row r="1776" spans="2:20" x14ac:dyDescent="0.25">
      <c r="B1776" t="s">
        <v>3954</v>
      </c>
      <c r="C1776" t="s">
        <v>5178</v>
      </c>
      <c r="E1776" t="str">
        <f t="shared" si="326"/>
        <v>34</v>
      </c>
      <c r="F1776" t="str">
        <f t="shared" si="336"/>
        <v>07</v>
      </c>
      <c r="G1776" t="str">
        <f t="shared" si="327"/>
        <v>N</v>
      </c>
      <c r="I1776" t="str">
        <f t="shared" si="328"/>
        <v>075</v>
      </c>
      <c r="J1776" t="str">
        <f t="shared" si="337"/>
        <v>42</v>
      </c>
      <c r="K1776" t="str">
        <f t="shared" si="329"/>
        <v>W</v>
      </c>
      <c r="M1776" t="str">
        <f t="shared" si="330"/>
        <v>34</v>
      </c>
      <c r="N1776">
        <f t="shared" si="331"/>
        <v>0.11666666666666667</v>
      </c>
      <c r="O1776">
        <f t="shared" si="332"/>
        <v>34.116666666666667</v>
      </c>
      <c r="Q1776">
        <f t="shared" si="333"/>
        <v>75.7</v>
      </c>
      <c r="S1776">
        <f t="shared" si="335"/>
        <v>34.116666666666667</v>
      </c>
      <c r="T1776">
        <f t="shared" si="334"/>
        <v>-75.7</v>
      </c>
    </row>
    <row r="1777" spans="2:20" x14ac:dyDescent="0.25">
      <c r="B1777" t="s">
        <v>5179</v>
      </c>
      <c r="C1777" t="s">
        <v>5180</v>
      </c>
      <c r="E1777" t="str">
        <f t="shared" si="326"/>
        <v>40</v>
      </c>
      <c r="F1777" t="str">
        <f t="shared" si="336"/>
        <v>00</v>
      </c>
      <c r="G1777" t="str">
        <f t="shared" si="327"/>
        <v>N</v>
      </c>
      <c r="I1777" t="str">
        <f t="shared" si="328"/>
        <v>073</v>
      </c>
      <c r="J1777" t="str">
        <f t="shared" si="337"/>
        <v>43</v>
      </c>
      <c r="K1777" t="str">
        <f t="shared" si="329"/>
        <v>W</v>
      </c>
      <c r="M1777" t="str">
        <f t="shared" si="330"/>
        <v>40</v>
      </c>
      <c r="N1777">
        <f t="shared" si="331"/>
        <v>0</v>
      </c>
      <c r="O1777">
        <f t="shared" si="332"/>
        <v>40</v>
      </c>
      <c r="Q1777">
        <f t="shared" si="333"/>
        <v>73.716666666666669</v>
      </c>
      <c r="S1777">
        <f t="shared" si="335"/>
        <v>40</v>
      </c>
      <c r="T1777">
        <f t="shared" si="334"/>
        <v>-73.716666666666669</v>
      </c>
    </row>
    <row r="1778" spans="2:20" x14ac:dyDescent="0.25">
      <c r="E1778" t="str">
        <f t="shared" si="326"/>
        <v/>
      </c>
      <c r="F1778" t="str">
        <f t="shared" si="336"/>
        <v/>
      </c>
      <c r="G1778" t="str">
        <f t="shared" si="327"/>
        <v/>
      </c>
      <c r="I1778" t="str">
        <f t="shared" si="328"/>
        <v/>
      </c>
      <c r="J1778" t="str">
        <f t="shared" si="337"/>
        <v/>
      </c>
      <c r="K1778" t="str">
        <f t="shared" si="329"/>
        <v/>
      </c>
      <c r="M1778" t="str">
        <f t="shared" si="330"/>
        <v/>
      </c>
      <c r="N1778" t="e">
        <f t="shared" si="331"/>
        <v>#VALUE!</v>
      </c>
      <c r="O1778" t="e">
        <f t="shared" si="332"/>
        <v>#VALUE!</v>
      </c>
      <c r="Q1778" t="e">
        <f t="shared" si="333"/>
        <v>#VALUE!</v>
      </c>
      <c r="S1778" t="e">
        <f t="shared" si="335"/>
        <v>#VALUE!</v>
      </c>
      <c r="T1778" t="e">
        <f t="shared" si="334"/>
        <v>#VALUE!</v>
      </c>
    </row>
    <row r="1779" spans="2:20" x14ac:dyDescent="0.25">
      <c r="E1779" t="str">
        <f t="shared" si="326"/>
        <v/>
      </c>
      <c r="F1779" t="str">
        <f t="shared" si="336"/>
        <v/>
      </c>
      <c r="G1779" t="str">
        <f t="shared" si="327"/>
        <v/>
      </c>
      <c r="I1779" t="str">
        <f t="shared" si="328"/>
        <v/>
      </c>
      <c r="J1779" t="str">
        <f t="shared" si="337"/>
        <v/>
      </c>
      <c r="K1779" t="str">
        <f t="shared" si="329"/>
        <v/>
      </c>
      <c r="M1779" t="str">
        <f t="shared" si="330"/>
        <v/>
      </c>
      <c r="N1779" t="e">
        <f t="shared" si="331"/>
        <v>#VALUE!</v>
      </c>
      <c r="O1779" t="e">
        <f t="shared" si="332"/>
        <v>#VALUE!</v>
      </c>
      <c r="Q1779" t="e">
        <f t="shared" si="333"/>
        <v>#VALUE!</v>
      </c>
      <c r="S1779" t="e">
        <f t="shared" si="335"/>
        <v>#VALUE!</v>
      </c>
      <c r="T1779" t="e">
        <f t="shared" si="334"/>
        <v>#VALUE!</v>
      </c>
    </row>
    <row r="1780" spans="2:20" x14ac:dyDescent="0.25">
      <c r="B1780" t="s">
        <v>4002</v>
      </c>
      <c r="C1780" t="s">
        <v>5181</v>
      </c>
      <c r="E1780" t="str">
        <f t="shared" si="326"/>
        <v>40</v>
      </c>
      <c r="F1780" t="str">
        <f t="shared" si="336"/>
        <v>08</v>
      </c>
      <c r="G1780" t="str">
        <f t="shared" si="327"/>
        <v>N</v>
      </c>
      <c r="I1780" t="str">
        <f t="shared" si="328"/>
        <v>073</v>
      </c>
      <c r="J1780" t="str">
        <f t="shared" si="337"/>
        <v>44</v>
      </c>
      <c r="K1780" t="str">
        <f t="shared" si="329"/>
        <v>W</v>
      </c>
      <c r="M1780" t="str">
        <f t="shared" si="330"/>
        <v>40</v>
      </c>
      <c r="N1780">
        <f t="shared" si="331"/>
        <v>0.13333333333333333</v>
      </c>
      <c r="O1780">
        <f t="shared" si="332"/>
        <v>40.133333333333333</v>
      </c>
      <c r="Q1780">
        <f t="shared" si="333"/>
        <v>73.733333333333334</v>
      </c>
      <c r="S1780">
        <f t="shared" si="335"/>
        <v>40.133333333333333</v>
      </c>
      <c r="T1780">
        <f t="shared" si="334"/>
        <v>-73.733333333333334</v>
      </c>
    </row>
    <row r="1781" spans="2:20" x14ac:dyDescent="0.25">
      <c r="B1781" t="s">
        <v>5182</v>
      </c>
      <c r="C1781" t="s">
        <v>5183</v>
      </c>
      <c r="E1781" t="str">
        <f t="shared" si="326"/>
        <v>37</v>
      </c>
      <c r="F1781" t="str">
        <f t="shared" si="336"/>
        <v>05</v>
      </c>
      <c r="G1781" t="str">
        <f t="shared" si="327"/>
        <v>N</v>
      </c>
      <c r="I1781" t="str">
        <f t="shared" si="328"/>
        <v>074</v>
      </c>
      <c r="J1781" t="str">
        <f t="shared" si="337"/>
        <v>39</v>
      </c>
      <c r="K1781" t="str">
        <f t="shared" si="329"/>
        <v>W</v>
      </c>
      <c r="M1781" t="str">
        <f t="shared" si="330"/>
        <v>37</v>
      </c>
      <c r="N1781">
        <f t="shared" si="331"/>
        <v>8.3333333333333329E-2</v>
      </c>
      <c r="O1781">
        <f t="shared" si="332"/>
        <v>37.083333333333336</v>
      </c>
      <c r="Q1781">
        <f t="shared" si="333"/>
        <v>74.650000000000006</v>
      </c>
      <c r="S1781">
        <f t="shared" si="335"/>
        <v>37.083333333333336</v>
      </c>
      <c r="T1781">
        <f t="shared" si="334"/>
        <v>-74.650000000000006</v>
      </c>
    </row>
    <row r="1782" spans="2:20" x14ac:dyDescent="0.25">
      <c r="B1782" t="s">
        <v>3986</v>
      </c>
      <c r="C1782" t="s">
        <v>5183</v>
      </c>
      <c r="E1782" t="str">
        <f t="shared" si="326"/>
        <v>37</v>
      </c>
      <c r="F1782" t="str">
        <f t="shared" si="336"/>
        <v>04</v>
      </c>
      <c r="G1782" t="str">
        <f t="shared" si="327"/>
        <v>N</v>
      </c>
      <c r="I1782" t="str">
        <f t="shared" si="328"/>
        <v>074</v>
      </c>
      <c r="J1782" t="str">
        <f t="shared" si="337"/>
        <v>39</v>
      </c>
      <c r="K1782" t="str">
        <f t="shared" si="329"/>
        <v>W</v>
      </c>
      <c r="M1782" t="str">
        <f t="shared" si="330"/>
        <v>37</v>
      </c>
      <c r="N1782">
        <f t="shared" si="331"/>
        <v>6.6666666666666666E-2</v>
      </c>
      <c r="O1782">
        <f t="shared" si="332"/>
        <v>37.06666666666667</v>
      </c>
      <c r="Q1782">
        <f t="shared" si="333"/>
        <v>74.650000000000006</v>
      </c>
      <c r="S1782">
        <f t="shared" si="335"/>
        <v>37.06666666666667</v>
      </c>
      <c r="T1782">
        <f t="shared" si="334"/>
        <v>-74.650000000000006</v>
      </c>
    </row>
    <row r="1783" spans="2:20" x14ac:dyDescent="0.25">
      <c r="B1783" t="s">
        <v>5184</v>
      </c>
      <c r="C1783" t="s">
        <v>5185</v>
      </c>
      <c r="E1783" t="str">
        <f t="shared" si="326"/>
        <v>40</v>
      </c>
      <c r="F1783" t="str">
        <f t="shared" si="336"/>
        <v>09</v>
      </c>
      <c r="G1783" t="str">
        <f t="shared" si="327"/>
        <v>N</v>
      </c>
      <c r="I1783" t="str">
        <f t="shared" si="328"/>
        <v>073</v>
      </c>
      <c r="J1783" t="str">
        <f t="shared" si="337"/>
        <v>50</v>
      </c>
      <c r="K1783" t="str">
        <f t="shared" si="329"/>
        <v>W</v>
      </c>
      <c r="M1783" t="str">
        <f t="shared" si="330"/>
        <v>40</v>
      </c>
      <c r="N1783">
        <f t="shared" si="331"/>
        <v>0.15</v>
      </c>
      <c r="O1783">
        <f t="shared" si="332"/>
        <v>40.15</v>
      </c>
      <c r="Q1783">
        <f t="shared" si="333"/>
        <v>73.833333333333329</v>
      </c>
      <c r="S1783">
        <f t="shared" si="335"/>
        <v>40.15</v>
      </c>
      <c r="T1783">
        <f t="shared" si="334"/>
        <v>-73.833333333333329</v>
      </c>
    </row>
    <row r="1784" spans="2:20" x14ac:dyDescent="0.25">
      <c r="E1784" t="str">
        <f t="shared" si="326"/>
        <v/>
      </c>
      <c r="F1784" t="str">
        <f t="shared" si="336"/>
        <v/>
      </c>
      <c r="G1784" t="str">
        <f t="shared" si="327"/>
        <v/>
      </c>
      <c r="I1784" t="str">
        <f t="shared" si="328"/>
        <v/>
      </c>
      <c r="J1784" t="str">
        <f t="shared" si="337"/>
        <v/>
      </c>
      <c r="K1784" t="str">
        <f t="shared" si="329"/>
        <v/>
      </c>
      <c r="M1784" t="str">
        <f t="shared" si="330"/>
        <v/>
      </c>
      <c r="N1784" t="e">
        <f t="shared" si="331"/>
        <v>#VALUE!</v>
      </c>
      <c r="O1784" t="e">
        <f t="shared" si="332"/>
        <v>#VALUE!</v>
      </c>
      <c r="Q1784" t="e">
        <f t="shared" si="333"/>
        <v>#VALUE!</v>
      </c>
      <c r="S1784" t="e">
        <f t="shared" si="335"/>
        <v>#VALUE!</v>
      </c>
      <c r="T1784" t="e">
        <f t="shared" si="334"/>
        <v>#VALUE!</v>
      </c>
    </row>
    <row r="1785" spans="2:20" x14ac:dyDescent="0.25">
      <c r="E1785" t="str">
        <f t="shared" si="326"/>
        <v/>
      </c>
      <c r="F1785" t="str">
        <f t="shared" si="336"/>
        <v/>
      </c>
      <c r="G1785" t="str">
        <f t="shared" si="327"/>
        <v/>
      </c>
      <c r="I1785" t="str">
        <f t="shared" si="328"/>
        <v/>
      </c>
      <c r="J1785" t="str">
        <f t="shared" si="337"/>
        <v/>
      </c>
      <c r="K1785" t="str">
        <f t="shared" si="329"/>
        <v/>
      </c>
      <c r="M1785" t="str">
        <f t="shared" si="330"/>
        <v/>
      </c>
      <c r="N1785" t="e">
        <f t="shared" si="331"/>
        <v>#VALUE!</v>
      </c>
      <c r="O1785" t="e">
        <f t="shared" si="332"/>
        <v>#VALUE!</v>
      </c>
      <c r="Q1785" t="e">
        <f t="shared" si="333"/>
        <v>#VALUE!</v>
      </c>
      <c r="S1785" t="e">
        <f t="shared" si="335"/>
        <v>#VALUE!</v>
      </c>
      <c r="T1785" t="e">
        <f t="shared" si="334"/>
        <v>#VALUE!</v>
      </c>
    </row>
    <row r="1786" spans="2:20" x14ac:dyDescent="0.25">
      <c r="E1786" t="str">
        <f t="shared" si="326"/>
        <v/>
      </c>
      <c r="F1786" t="str">
        <f t="shared" si="336"/>
        <v/>
      </c>
      <c r="G1786" t="str">
        <f t="shared" si="327"/>
        <v/>
      </c>
      <c r="I1786" t="str">
        <f t="shared" si="328"/>
        <v/>
      </c>
      <c r="J1786" t="str">
        <f t="shared" si="337"/>
        <v/>
      </c>
      <c r="K1786" t="str">
        <f t="shared" si="329"/>
        <v/>
      </c>
      <c r="M1786" t="str">
        <f t="shared" si="330"/>
        <v/>
      </c>
      <c r="N1786" t="e">
        <f t="shared" si="331"/>
        <v>#VALUE!</v>
      </c>
      <c r="O1786" t="e">
        <f t="shared" si="332"/>
        <v>#VALUE!</v>
      </c>
      <c r="Q1786" t="e">
        <f t="shared" si="333"/>
        <v>#VALUE!</v>
      </c>
      <c r="S1786" t="e">
        <f t="shared" si="335"/>
        <v>#VALUE!</v>
      </c>
      <c r="T1786" t="e">
        <f t="shared" si="334"/>
        <v>#VALUE!</v>
      </c>
    </row>
    <row r="1787" spans="2:20" x14ac:dyDescent="0.25">
      <c r="E1787" t="str">
        <f t="shared" si="326"/>
        <v/>
      </c>
      <c r="F1787" t="str">
        <f t="shared" si="336"/>
        <v/>
      </c>
      <c r="G1787" t="str">
        <f t="shared" si="327"/>
        <v/>
      </c>
      <c r="I1787" t="str">
        <f t="shared" si="328"/>
        <v/>
      </c>
      <c r="J1787" t="str">
        <f t="shared" si="337"/>
        <v/>
      </c>
      <c r="K1787" t="str">
        <f t="shared" si="329"/>
        <v/>
      </c>
      <c r="M1787" t="str">
        <f t="shared" si="330"/>
        <v/>
      </c>
      <c r="N1787" t="e">
        <f t="shared" si="331"/>
        <v>#VALUE!</v>
      </c>
      <c r="O1787" t="e">
        <f t="shared" si="332"/>
        <v>#VALUE!</v>
      </c>
      <c r="Q1787" t="e">
        <f t="shared" si="333"/>
        <v>#VALUE!</v>
      </c>
      <c r="S1787" t="e">
        <f t="shared" si="335"/>
        <v>#VALUE!</v>
      </c>
      <c r="T1787" t="e">
        <f t="shared" si="334"/>
        <v>#VALUE!</v>
      </c>
    </row>
    <row r="1788" spans="2:20" x14ac:dyDescent="0.25">
      <c r="B1788" t="s">
        <v>5186</v>
      </c>
      <c r="C1788" t="s">
        <v>5187</v>
      </c>
      <c r="E1788" t="str">
        <f t="shared" si="326"/>
        <v>39</v>
      </c>
      <c r="F1788" t="str">
        <f t="shared" si="336"/>
        <v>10</v>
      </c>
      <c r="G1788" t="str">
        <f t="shared" si="327"/>
        <v>N</v>
      </c>
      <c r="I1788" t="str">
        <f t="shared" si="328"/>
        <v>076</v>
      </c>
      <c r="J1788" t="str">
        <f t="shared" si="337"/>
        <v>25</v>
      </c>
      <c r="K1788" t="str">
        <f t="shared" si="329"/>
        <v>W</v>
      </c>
      <c r="M1788" t="str">
        <f t="shared" si="330"/>
        <v>39</v>
      </c>
      <c r="N1788">
        <f t="shared" si="331"/>
        <v>0.16666666666666666</v>
      </c>
      <c r="O1788">
        <f t="shared" si="332"/>
        <v>39.166666666666664</v>
      </c>
      <c r="Q1788">
        <f t="shared" si="333"/>
        <v>76.416666666666671</v>
      </c>
      <c r="S1788">
        <f t="shared" si="335"/>
        <v>39.166666666666664</v>
      </c>
      <c r="T1788">
        <f t="shared" si="334"/>
        <v>-76.416666666666671</v>
      </c>
    </row>
    <row r="1789" spans="2:20" x14ac:dyDescent="0.25">
      <c r="B1789" t="s">
        <v>5188</v>
      </c>
      <c r="C1789" t="s">
        <v>5189</v>
      </c>
      <c r="E1789" t="str">
        <f t="shared" si="326"/>
        <v>36</v>
      </c>
      <c r="F1789" t="str">
        <f t="shared" si="336"/>
        <v>56</v>
      </c>
      <c r="G1789" t="str">
        <f t="shared" si="327"/>
        <v>N</v>
      </c>
      <c r="I1789" t="str">
        <f t="shared" si="328"/>
        <v>075</v>
      </c>
      <c r="J1789" t="str">
        <f t="shared" si="337"/>
        <v>58</v>
      </c>
      <c r="K1789" t="str">
        <f t="shared" si="329"/>
        <v>W</v>
      </c>
      <c r="M1789" t="str">
        <f t="shared" si="330"/>
        <v>36</v>
      </c>
      <c r="N1789">
        <f t="shared" si="331"/>
        <v>0.93333333333333335</v>
      </c>
      <c r="O1789">
        <f t="shared" si="332"/>
        <v>36.93333333333333</v>
      </c>
      <c r="Q1789">
        <f t="shared" si="333"/>
        <v>75.966666666666669</v>
      </c>
      <c r="S1789">
        <f t="shared" si="335"/>
        <v>36.93333333333333</v>
      </c>
      <c r="T1789">
        <f t="shared" si="334"/>
        <v>-75.966666666666669</v>
      </c>
    </row>
    <row r="1790" spans="2:20" x14ac:dyDescent="0.25">
      <c r="E1790" t="str">
        <f t="shared" si="326"/>
        <v/>
      </c>
      <c r="F1790" t="str">
        <f t="shared" si="336"/>
        <v/>
      </c>
      <c r="G1790" t="str">
        <f t="shared" si="327"/>
        <v/>
      </c>
      <c r="I1790" t="str">
        <f t="shared" si="328"/>
        <v/>
      </c>
      <c r="J1790" t="str">
        <f t="shared" si="337"/>
        <v/>
      </c>
      <c r="K1790" t="str">
        <f t="shared" si="329"/>
        <v/>
      </c>
      <c r="M1790" t="str">
        <f t="shared" si="330"/>
        <v/>
      </c>
      <c r="N1790" t="e">
        <f t="shared" si="331"/>
        <v>#VALUE!</v>
      </c>
      <c r="O1790" t="e">
        <f t="shared" si="332"/>
        <v>#VALUE!</v>
      </c>
      <c r="Q1790" t="e">
        <f t="shared" si="333"/>
        <v>#VALUE!</v>
      </c>
      <c r="S1790" t="e">
        <f t="shared" si="335"/>
        <v>#VALUE!</v>
      </c>
      <c r="T1790" t="e">
        <f t="shared" si="334"/>
        <v>#VALUE!</v>
      </c>
    </row>
    <row r="1791" spans="2:20" x14ac:dyDescent="0.25">
      <c r="B1791" t="s">
        <v>3947</v>
      </c>
      <c r="C1791" t="s">
        <v>5190</v>
      </c>
      <c r="E1791" t="str">
        <f t="shared" si="326"/>
        <v>35</v>
      </c>
      <c r="F1791" t="str">
        <f t="shared" si="336"/>
        <v>36</v>
      </c>
      <c r="G1791" t="str">
        <f t="shared" si="327"/>
        <v>N</v>
      </c>
      <c r="I1791" t="str">
        <f t="shared" si="328"/>
        <v>074</v>
      </c>
      <c r="J1791" t="str">
        <f t="shared" si="337"/>
        <v>58</v>
      </c>
      <c r="K1791" t="str">
        <f t="shared" si="329"/>
        <v>W</v>
      </c>
      <c r="M1791" t="str">
        <f t="shared" si="330"/>
        <v>35</v>
      </c>
      <c r="N1791">
        <f t="shared" si="331"/>
        <v>0.6</v>
      </c>
      <c r="O1791">
        <f t="shared" si="332"/>
        <v>35.6</v>
      </c>
      <c r="Q1791">
        <f t="shared" si="333"/>
        <v>74.966666666666669</v>
      </c>
      <c r="S1791">
        <f t="shared" si="335"/>
        <v>35.6</v>
      </c>
      <c r="T1791">
        <f t="shared" si="334"/>
        <v>-74.966666666666669</v>
      </c>
    </row>
    <row r="1792" spans="2:20" x14ac:dyDescent="0.25">
      <c r="B1792" t="s">
        <v>4049</v>
      </c>
      <c r="C1792" t="s">
        <v>5064</v>
      </c>
      <c r="E1792" t="str">
        <f t="shared" si="326"/>
        <v>36</v>
      </c>
      <c r="F1792" t="str">
        <f t="shared" si="336"/>
        <v>46</v>
      </c>
      <c r="G1792" t="str">
        <f t="shared" si="327"/>
        <v>N</v>
      </c>
      <c r="I1792" t="str">
        <f t="shared" si="328"/>
        <v>075</v>
      </c>
      <c r="J1792" t="str">
        <f t="shared" si="337"/>
        <v>34</v>
      </c>
      <c r="K1792" t="str">
        <f t="shared" si="329"/>
        <v>W</v>
      </c>
      <c r="M1792" t="str">
        <f t="shared" si="330"/>
        <v>36</v>
      </c>
      <c r="N1792">
        <f t="shared" si="331"/>
        <v>0.76666666666666672</v>
      </c>
      <c r="O1792">
        <f t="shared" si="332"/>
        <v>36.766666666666666</v>
      </c>
      <c r="Q1792">
        <f t="shared" si="333"/>
        <v>75.566666666666663</v>
      </c>
      <c r="S1792">
        <f t="shared" si="335"/>
        <v>36.766666666666666</v>
      </c>
      <c r="T1792">
        <f t="shared" si="334"/>
        <v>-75.566666666666663</v>
      </c>
    </row>
    <row r="1793" spans="2:20" x14ac:dyDescent="0.25">
      <c r="E1793" t="str">
        <f t="shared" si="326"/>
        <v/>
      </c>
      <c r="F1793" t="str">
        <f t="shared" si="336"/>
        <v/>
      </c>
      <c r="G1793" t="str">
        <f t="shared" si="327"/>
        <v/>
      </c>
      <c r="I1793" t="str">
        <f t="shared" si="328"/>
        <v/>
      </c>
      <c r="J1793" t="str">
        <f t="shared" si="337"/>
        <v/>
      </c>
      <c r="K1793" t="str">
        <f t="shared" si="329"/>
        <v/>
      </c>
      <c r="M1793" t="str">
        <f t="shared" si="330"/>
        <v/>
      </c>
      <c r="N1793" t="e">
        <f t="shared" si="331"/>
        <v>#VALUE!</v>
      </c>
      <c r="O1793" t="e">
        <f t="shared" si="332"/>
        <v>#VALUE!</v>
      </c>
      <c r="Q1793" t="e">
        <f t="shared" si="333"/>
        <v>#VALUE!</v>
      </c>
      <c r="S1793" t="e">
        <f t="shared" si="335"/>
        <v>#VALUE!</v>
      </c>
      <c r="T1793" t="e">
        <f t="shared" si="334"/>
        <v>#VALUE!</v>
      </c>
    </row>
    <row r="1794" spans="2:20" x14ac:dyDescent="0.25">
      <c r="B1794" t="s">
        <v>5191</v>
      </c>
      <c r="C1794" t="s">
        <v>5192</v>
      </c>
      <c r="E1794" t="str">
        <f t="shared" ref="E1794:E1857" si="338">LEFT(B1794,2)</f>
        <v>03</v>
      </c>
      <c r="F1794" t="str">
        <f t="shared" si="336"/>
        <v>18</v>
      </c>
      <c r="G1794" t="str">
        <f t="shared" ref="G1794:G1857" si="339">RIGHT(B1794,1)</f>
        <v>N</v>
      </c>
      <c r="I1794" t="str">
        <f t="shared" ref="I1794:I1857" si="340">LEFT(C1794,3)</f>
        <v>080</v>
      </c>
      <c r="J1794" t="str">
        <f t="shared" si="337"/>
        <v>27</v>
      </c>
      <c r="K1794" t="str">
        <f t="shared" ref="K1794:K1857" si="341">RIGHT(C1794,1)</f>
        <v>W</v>
      </c>
      <c r="M1794" t="str">
        <f t="shared" ref="M1794:M1857" si="342">E1794</f>
        <v>03</v>
      </c>
      <c r="N1794">
        <f t="shared" ref="N1794:N1857" si="343">F1794/60</f>
        <v>0.3</v>
      </c>
      <c r="O1794">
        <f t="shared" ref="O1794:O1857" si="344">M1794+N1794</f>
        <v>3.3</v>
      </c>
      <c r="Q1794">
        <f t="shared" ref="Q1794:Q1857" si="345">I1794+J1794/60</f>
        <v>80.45</v>
      </c>
      <c r="S1794">
        <f t="shared" si="335"/>
        <v>3.3</v>
      </c>
      <c r="T1794">
        <f t="shared" ref="T1794:T1857" si="346">IF(K1794 ="W",-Q1794,Q1794)</f>
        <v>-80.45</v>
      </c>
    </row>
    <row r="1795" spans="2:20" x14ac:dyDescent="0.25">
      <c r="B1795" t="s">
        <v>4007</v>
      </c>
      <c r="C1795" t="s">
        <v>5080</v>
      </c>
      <c r="E1795" t="str">
        <f t="shared" si="338"/>
        <v>32</v>
      </c>
      <c r="F1795" t="str">
        <f t="shared" si="336"/>
        <v>00</v>
      </c>
      <c r="G1795" t="str">
        <f t="shared" si="339"/>
        <v>N</v>
      </c>
      <c r="I1795" t="str">
        <f t="shared" si="340"/>
        <v>080</v>
      </c>
      <c r="J1795" t="str">
        <f t="shared" si="337"/>
        <v>41</v>
      </c>
      <c r="K1795" t="str">
        <f t="shared" si="341"/>
        <v>W</v>
      </c>
      <c r="M1795" t="str">
        <f t="shared" si="342"/>
        <v>32</v>
      </c>
      <c r="N1795">
        <f t="shared" si="343"/>
        <v>0</v>
      </c>
      <c r="O1795">
        <f t="shared" si="344"/>
        <v>32</v>
      </c>
      <c r="Q1795">
        <f t="shared" si="345"/>
        <v>80.683333333333337</v>
      </c>
      <c r="S1795">
        <f t="shared" ref="S1795:S1858" si="347">IF(G1795 ="S",-O1795,O1795)</f>
        <v>32</v>
      </c>
      <c r="T1795">
        <f t="shared" si="346"/>
        <v>-80.683333333333337</v>
      </c>
    </row>
    <row r="1796" spans="2:20" x14ac:dyDescent="0.25">
      <c r="B1796" t="s">
        <v>4007</v>
      </c>
      <c r="C1796" t="s">
        <v>5080</v>
      </c>
      <c r="E1796" t="str">
        <f t="shared" si="338"/>
        <v>32</v>
      </c>
      <c r="F1796" t="str">
        <f t="shared" ref="F1796:F1859" si="348">MID(B1796,3,2)</f>
        <v>00</v>
      </c>
      <c r="G1796" t="str">
        <f t="shared" si="339"/>
        <v>N</v>
      </c>
      <c r="I1796" t="str">
        <f t="shared" si="340"/>
        <v>080</v>
      </c>
      <c r="J1796" t="str">
        <f t="shared" ref="J1796:J1859" si="349">MID(C1796,4,2)</f>
        <v>41</v>
      </c>
      <c r="K1796" t="str">
        <f t="shared" si="341"/>
        <v>W</v>
      </c>
      <c r="M1796" t="str">
        <f t="shared" si="342"/>
        <v>32</v>
      </c>
      <c r="N1796">
        <f t="shared" si="343"/>
        <v>0</v>
      </c>
      <c r="O1796">
        <f t="shared" si="344"/>
        <v>32</v>
      </c>
      <c r="Q1796">
        <f t="shared" si="345"/>
        <v>80.683333333333337</v>
      </c>
      <c r="S1796">
        <f t="shared" si="347"/>
        <v>32</v>
      </c>
      <c r="T1796">
        <f t="shared" si="346"/>
        <v>-80.683333333333337</v>
      </c>
    </row>
    <row r="1797" spans="2:20" x14ac:dyDescent="0.25">
      <c r="E1797" t="str">
        <f t="shared" si="338"/>
        <v/>
      </c>
      <c r="F1797" t="str">
        <f t="shared" si="348"/>
        <v/>
      </c>
      <c r="G1797" t="str">
        <f t="shared" si="339"/>
        <v/>
      </c>
      <c r="I1797" t="str">
        <f t="shared" si="340"/>
        <v/>
      </c>
      <c r="J1797" t="str">
        <f t="shared" si="349"/>
        <v/>
      </c>
      <c r="K1797" t="str">
        <f t="shared" si="341"/>
        <v/>
      </c>
      <c r="M1797" t="str">
        <f t="shared" si="342"/>
        <v/>
      </c>
      <c r="N1797" t="e">
        <f t="shared" si="343"/>
        <v>#VALUE!</v>
      </c>
      <c r="O1797" t="e">
        <f t="shared" si="344"/>
        <v>#VALUE!</v>
      </c>
      <c r="Q1797" t="e">
        <f t="shared" si="345"/>
        <v>#VALUE!</v>
      </c>
      <c r="S1797" t="e">
        <f t="shared" si="347"/>
        <v>#VALUE!</v>
      </c>
      <c r="T1797" t="e">
        <f t="shared" si="346"/>
        <v>#VALUE!</v>
      </c>
    </row>
    <row r="1798" spans="2:20" x14ac:dyDescent="0.25">
      <c r="E1798" t="str">
        <f t="shared" si="338"/>
        <v/>
      </c>
      <c r="F1798" t="str">
        <f t="shared" si="348"/>
        <v/>
      </c>
      <c r="G1798" t="str">
        <f t="shared" si="339"/>
        <v/>
      </c>
      <c r="I1798" t="str">
        <f t="shared" si="340"/>
        <v/>
      </c>
      <c r="J1798" t="str">
        <f t="shared" si="349"/>
        <v/>
      </c>
      <c r="K1798" t="str">
        <f t="shared" si="341"/>
        <v/>
      </c>
      <c r="M1798" t="str">
        <f t="shared" si="342"/>
        <v/>
      </c>
      <c r="N1798" t="e">
        <f t="shared" si="343"/>
        <v>#VALUE!</v>
      </c>
      <c r="O1798" t="e">
        <f t="shared" si="344"/>
        <v>#VALUE!</v>
      </c>
      <c r="Q1798" t="e">
        <f t="shared" si="345"/>
        <v>#VALUE!</v>
      </c>
      <c r="S1798" t="e">
        <f t="shared" si="347"/>
        <v>#VALUE!</v>
      </c>
      <c r="T1798" t="e">
        <f t="shared" si="346"/>
        <v>#VALUE!</v>
      </c>
    </row>
    <row r="1799" spans="2:20" x14ac:dyDescent="0.25">
      <c r="B1799" t="s">
        <v>5193</v>
      </c>
      <c r="C1799" t="s">
        <v>5194</v>
      </c>
      <c r="E1799" t="str">
        <f t="shared" si="338"/>
        <v>27</v>
      </c>
      <c r="F1799" t="str">
        <f t="shared" si="348"/>
        <v>46</v>
      </c>
      <c r="G1799" t="str">
        <f t="shared" si="339"/>
        <v>N</v>
      </c>
      <c r="I1799" t="str">
        <f t="shared" si="340"/>
        <v>079</v>
      </c>
      <c r="J1799" t="str">
        <f t="shared" si="349"/>
        <v>15</v>
      </c>
      <c r="K1799" t="str">
        <f t="shared" si="341"/>
        <v>W</v>
      </c>
      <c r="M1799" t="str">
        <f t="shared" si="342"/>
        <v>27</v>
      </c>
      <c r="N1799">
        <f t="shared" si="343"/>
        <v>0.76666666666666672</v>
      </c>
      <c r="O1799">
        <f t="shared" si="344"/>
        <v>27.766666666666666</v>
      </c>
      <c r="Q1799">
        <f t="shared" si="345"/>
        <v>79.25</v>
      </c>
      <c r="S1799">
        <f t="shared" si="347"/>
        <v>27.766666666666666</v>
      </c>
      <c r="T1799">
        <f t="shared" si="346"/>
        <v>-79.25</v>
      </c>
    </row>
    <row r="1800" spans="2:20" x14ac:dyDescent="0.25">
      <c r="B1800" t="s">
        <v>3956</v>
      </c>
      <c r="C1800" t="s">
        <v>5195</v>
      </c>
      <c r="E1800" t="str">
        <f t="shared" si="338"/>
        <v>31</v>
      </c>
      <c r="F1800" t="str">
        <f t="shared" si="348"/>
        <v>57</v>
      </c>
      <c r="G1800" t="str">
        <f t="shared" si="339"/>
        <v>N</v>
      </c>
      <c r="I1800" t="str">
        <f t="shared" si="340"/>
        <v>080</v>
      </c>
      <c r="J1800" t="str">
        <f t="shared" si="349"/>
        <v>20</v>
      </c>
      <c r="K1800" t="str">
        <f t="shared" si="341"/>
        <v>W</v>
      </c>
      <c r="M1800" t="str">
        <f t="shared" si="342"/>
        <v>31</v>
      </c>
      <c r="N1800">
        <f t="shared" si="343"/>
        <v>0.95</v>
      </c>
      <c r="O1800">
        <f t="shared" si="344"/>
        <v>31.95</v>
      </c>
      <c r="Q1800">
        <f t="shared" si="345"/>
        <v>80.333333333333329</v>
      </c>
      <c r="S1800">
        <f t="shared" si="347"/>
        <v>31.95</v>
      </c>
      <c r="T1800">
        <f t="shared" si="346"/>
        <v>-80.333333333333329</v>
      </c>
    </row>
    <row r="1801" spans="2:20" x14ac:dyDescent="0.25">
      <c r="B1801" t="s">
        <v>5196</v>
      </c>
      <c r="C1801" t="s">
        <v>5197</v>
      </c>
      <c r="E1801" t="str">
        <f t="shared" si="338"/>
        <v>26</v>
      </c>
      <c r="F1801" t="str">
        <f t="shared" si="348"/>
        <v>18</v>
      </c>
      <c r="G1801" t="str">
        <f t="shared" si="339"/>
        <v>N</v>
      </c>
      <c r="I1801" t="str">
        <f t="shared" si="340"/>
        <v>079</v>
      </c>
      <c r="J1801" t="str">
        <f t="shared" si="349"/>
        <v>12</v>
      </c>
      <c r="K1801" t="str">
        <f t="shared" si="341"/>
        <v>W</v>
      </c>
      <c r="M1801" t="str">
        <f t="shared" si="342"/>
        <v>26</v>
      </c>
      <c r="N1801">
        <f t="shared" si="343"/>
        <v>0.3</v>
      </c>
      <c r="O1801">
        <f t="shared" si="344"/>
        <v>26.3</v>
      </c>
      <c r="Q1801">
        <f t="shared" si="345"/>
        <v>79.2</v>
      </c>
      <c r="S1801">
        <f t="shared" si="347"/>
        <v>26.3</v>
      </c>
      <c r="T1801">
        <f t="shared" si="346"/>
        <v>-79.2</v>
      </c>
    </row>
    <row r="1802" spans="2:20" x14ac:dyDescent="0.25">
      <c r="B1802" t="s">
        <v>5198</v>
      </c>
      <c r="C1802" t="s">
        <v>5057</v>
      </c>
      <c r="E1802" t="str">
        <f t="shared" si="338"/>
        <v>26</v>
      </c>
      <c r="F1802" t="str">
        <f t="shared" si="348"/>
        <v>26</v>
      </c>
      <c r="G1802" t="str">
        <f t="shared" si="339"/>
        <v>N</v>
      </c>
      <c r="I1802" t="str">
        <f t="shared" si="340"/>
        <v>078</v>
      </c>
      <c r="J1802" t="str">
        <f t="shared" si="349"/>
        <v>55</v>
      </c>
      <c r="K1802" t="str">
        <f t="shared" si="341"/>
        <v>W</v>
      </c>
      <c r="M1802" t="str">
        <f t="shared" si="342"/>
        <v>26</v>
      </c>
      <c r="N1802">
        <f t="shared" si="343"/>
        <v>0.43333333333333335</v>
      </c>
      <c r="O1802">
        <f t="shared" si="344"/>
        <v>26.433333333333334</v>
      </c>
      <c r="Q1802">
        <f t="shared" si="345"/>
        <v>78.916666666666671</v>
      </c>
      <c r="S1802">
        <f t="shared" si="347"/>
        <v>26.433333333333334</v>
      </c>
      <c r="T1802">
        <f t="shared" si="346"/>
        <v>-78.916666666666671</v>
      </c>
    </row>
    <row r="1803" spans="2:20" x14ac:dyDescent="0.25">
      <c r="E1803" t="str">
        <f t="shared" si="338"/>
        <v/>
      </c>
      <c r="F1803" t="str">
        <f t="shared" si="348"/>
        <v/>
      </c>
      <c r="G1803" t="str">
        <f t="shared" si="339"/>
        <v/>
      </c>
      <c r="I1803" t="str">
        <f t="shared" si="340"/>
        <v/>
      </c>
      <c r="J1803" t="str">
        <f t="shared" si="349"/>
        <v/>
      </c>
      <c r="K1803" t="str">
        <f t="shared" si="341"/>
        <v/>
      </c>
      <c r="M1803" t="str">
        <f t="shared" si="342"/>
        <v/>
      </c>
      <c r="N1803" t="e">
        <f t="shared" si="343"/>
        <v>#VALUE!</v>
      </c>
      <c r="O1803" t="e">
        <f t="shared" si="344"/>
        <v>#VALUE!</v>
      </c>
      <c r="Q1803" t="e">
        <f t="shared" si="345"/>
        <v>#VALUE!</v>
      </c>
      <c r="S1803" t="e">
        <f t="shared" si="347"/>
        <v>#VALUE!</v>
      </c>
      <c r="T1803" t="e">
        <f t="shared" si="346"/>
        <v>#VALUE!</v>
      </c>
    </row>
    <row r="1804" spans="2:20" x14ac:dyDescent="0.25">
      <c r="E1804" t="str">
        <f t="shared" si="338"/>
        <v/>
      </c>
      <c r="F1804" t="str">
        <f t="shared" si="348"/>
        <v/>
      </c>
      <c r="G1804" t="str">
        <f t="shared" si="339"/>
        <v/>
      </c>
      <c r="I1804" t="str">
        <f t="shared" si="340"/>
        <v/>
      </c>
      <c r="J1804" t="str">
        <f t="shared" si="349"/>
        <v/>
      </c>
      <c r="K1804" t="str">
        <f t="shared" si="341"/>
        <v/>
      </c>
      <c r="M1804" t="str">
        <f t="shared" si="342"/>
        <v/>
      </c>
      <c r="N1804" t="e">
        <f t="shared" si="343"/>
        <v>#VALUE!</v>
      </c>
      <c r="O1804" t="e">
        <f t="shared" si="344"/>
        <v>#VALUE!</v>
      </c>
      <c r="Q1804" t="e">
        <f t="shared" si="345"/>
        <v>#VALUE!</v>
      </c>
      <c r="S1804" t="e">
        <f t="shared" si="347"/>
        <v>#VALUE!</v>
      </c>
      <c r="T1804" t="e">
        <f t="shared" si="346"/>
        <v>#VALUE!</v>
      </c>
    </row>
    <row r="1805" spans="2:20" x14ac:dyDescent="0.25">
      <c r="B1805" t="s">
        <v>5199</v>
      </c>
      <c r="C1805" t="s">
        <v>5200</v>
      </c>
      <c r="E1805" t="str">
        <f t="shared" si="338"/>
        <v>26</v>
      </c>
      <c r="F1805" t="str">
        <f t="shared" si="348"/>
        <v>32</v>
      </c>
      <c r="G1805" t="str">
        <f t="shared" si="339"/>
        <v>N</v>
      </c>
      <c r="I1805" t="str">
        <f t="shared" si="340"/>
        <v>078</v>
      </c>
      <c r="J1805" t="str">
        <f t="shared" si="349"/>
        <v>58</v>
      </c>
      <c r="K1805" t="str">
        <f t="shared" si="341"/>
        <v>W</v>
      </c>
      <c r="M1805" t="str">
        <f t="shared" si="342"/>
        <v>26</v>
      </c>
      <c r="N1805">
        <f t="shared" si="343"/>
        <v>0.53333333333333333</v>
      </c>
      <c r="O1805">
        <f t="shared" si="344"/>
        <v>26.533333333333335</v>
      </c>
      <c r="Q1805">
        <f t="shared" si="345"/>
        <v>78.966666666666669</v>
      </c>
      <c r="S1805">
        <f t="shared" si="347"/>
        <v>26.533333333333335</v>
      </c>
      <c r="T1805">
        <f t="shared" si="346"/>
        <v>-78.966666666666669</v>
      </c>
    </row>
    <row r="1806" spans="2:20" x14ac:dyDescent="0.25">
      <c r="E1806" t="str">
        <f t="shared" si="338"/>
        <v/>
      </c>
      <c r="F1806" t="str">
        <f t="shared" si="348"/>
        <v/>
      </c>
      <c r="G1806" t="str">
        <f t="shared" si="339"/>
        <v/>
      </c>
      <c r="I1806" t="str">
        <f t="shared" si="340"/>
        <v/>
      </c>
      <c r="J1806" t="str">
        <f t="shared" si="349"/>
        <v/>
      </c>
      <c r="K1806" t="str">
        <f t="shared" si="341"/>
        <v/>
      </c>
      <c r="M1806" t="str">
        <f t="shared" si="342"/>
        <v/>
      </c>
      <c r="N1806" t="e">
        <f t="shared" si="343"/>
        <v>#VALUE!</v>
      </c>
      <c r="O1806" t="e">
        <f t="shared" si="344"/>
        <v>#VALUE!</v>
      </c>
      <c r="Q1806" t="e">
        <f t="shared" si="345"/>
        <v>#VALUE!</v>
      </c>
      <c r="S1806" t="e">
        <f t="shared" si="347"/>
        <v>#VALUE!</v>
      </c>
      <c r="T1806" t="e">
        <f t="shared" si="346"/>
        <v>#VALUE!</v>
      </c>
    </row>
    <row r="1807" spans="2:20" x14ac:dyDescent="0.25">
      <c r="E1807" t="str">
        <f t="shared" si="338"/>
        <v/>
      </c>
      <c r="F1807" t="str">
        <f t="shared" si="348"/>
        <v/>
      </c>
      <c r="G1807" t="str">
        <f t="shared" si="339"/>
        <v/>
      </c>
      <c r="I1807" t="str">
        <f t="shared" si="340"/>
        <v/>
      </c>
      <c r="J1807" t="str">
        <f t="shared" si="349"/>
        <v/>
      </c>
      <c r="K1807" t="str">
        <f t="shared" si="341"/>
        <v/>
      </c>
      <c r="M1807" t="str">
        <f t="shared" si="342"/>
        <v/>
      </c>
      <c r="N1807" t="e">
        <f t="shared" si="343"/>
        <v>#VALUE!</v>
      </c>
      <c r="O1807" t="e">
        <f t="shared" si="344"/>
        <v>#VALUE!</v>
      </c>
      <c r="Q1807" t="e">
        <f t="shared" si="345"/>
        <v>#VALUE!</v>
      </c>
      <c r="S1807" t="e">
        <f t="shared" si="347"/>
        <v>#VALUE!</v>
      </c>
      <c r="T1807" t="e">
        <f t="shared" si="346"/>
        <v>#VALUE!</v>
      </c>
    </row>
    <row r="1808" spans="2:20" x14ac:dyDescent="0.25">
      <c r="B1808" t="s">
        <v>5201</v>
      </c>
      <c r="C1808" t="s">
        <v>5202</v>
      </c>
      <c r="E1808" t="str">
        <f t="shared" si="338"/>
        <v>26</v>
      </c>
      <c r="F1808" t="str">
        <f t="shared" si="348"/>
        <v>05</v>
      </c>
      <c r="G1808" t="str">
        <f t="shared" si="339"/>
        <v>N</v>
      </c>
      <c r="I1808" t="str">
        <f t="shared" si="340"/>
        <v>080</v>
      </c>
      <c r="J1808" t="str">
        <f t="shared" si="349"/>
        <v>00</v>
      </c>
      <c r="K1808" t="str">
        <f t="shared" si="341"/>
        <v>W</v>
      </c>
      <c r="M1808" t="str">
        <f t="shared" si="342"/>
        <v>26</v>
      </c>
      <c r="N1808">
        <f t="shared" si="343"/>
        <v>8.3333333333333329E-2</v>
      </c>
      <c r="O1808">
        <f t="shared" si="344"/>
        <v>26.083333333333332</v>
      </c>
      <c r="Q1808">
        <f t="shared" si="345"/>
        <v>80</v>
      </c>
      <c r="S1808">
        <f t="shared" si="347"/>
        <v>26.083333333333332</v>
      </c>
      <c r="T1808">
        <f t="shared" si="346"/>
        <v>-80</v>
      </c>
    </row>
    <row r="1809" spans="2:20" x14ac:dyDescent="0.25">
      <c r="B1809" t="s">
        <v>5173</v>
      </c>
      <c r="C1809" t="s">
        <v>5203</v>
      </c>
      <c r="E1809" t="str">
        <f t="shared" si="338"/>
        <v>26</v>
      </c>
      <c r="F1809" t="str">
        <f t="shared" si="348"/>
        <v>22</v>
      </c>
      <c r="G1809" t="str">
        <f t="shared" si="339"/>
        <v>N</v>
      </c>
      <c r="I1809" t="str">
        <f t="shared" si="340"/>
        <v>079</v>
      </c>
      <c r="J1809" t="str">
        <f t="shared" si="349"/>
        <v>30</v>
      </c>
      <c r="K1809" t="str">
        <f t="shared" si="341"/>
        <v>W</v>
      </c>
      <c r="M1809" t="str">
        <f t="shared" si="342"/>
        <v>26</v>
      </c>
      <c r="N1809">
        <f t="shared" si="343"/>
        <v>0.36666666666666664</v>
      </c>
      <c r="O1809">
        <f t="shared" si="344"/>
        <v>26.366666666666667</v>
      </c>
      <c r="Q1809">
        <f t="shared" si="345"/>
        <v>79.5</v>
      </c>
      <c r="S1809">
        <f t="shared" si="347"/>
        <v>26.366666666666667</v>
      </c>
      <c r="T1809">
        <f t="shared" si="346"/>
        <v>-79.5</v>
      </c>
    </row>
    <row r="1810" spans="2:20" x14ac:dyDescent="0.25">
      <c r="B1810" t="s">
        <v>5204</v>
      </c>
      <c r="C1810" t="s">
        <v>5205</v>
      </c>
      <c r="E1810" t="str">
        <f t="shared" si="338"/>
        <v>26</v>
      </c>
      <c r="F1810" t="str">
        <f t="shared" si="348"/>
        <v>31</v>
      </c>
      <c r="G1810" t="str">
        <f t="shared" si="339"/>
        <v>N</v>
      </c>
      <c r="I1810" t="str">
        <f t="shared" si="340"/>
        <v>078</v>
      </c>
      <c r="J1810" t="str">
        <f t="shared" si="349"/>
        <v>15</v>
      </c>
      <c r="K1810" t="str">
        <f t="shared" si="341"/>
        <v>W</v>
      </c>
      <c r="M1810" t="str">
        <f t="shared" si="342"/>
        <v>26</v>
      </c>
      <c r="N1810">
        <f t="shared" si="343"/>
        <v>0.51666666666666672</v>
      </c>
      <c r="O1810">
        <f t="shared" si="344"/>
        <v>26.516666666666666</v>
      </c>
      <c r="Q1810">
        <f t="shared" si="345"/>
        <v>78.25</v>
      </c>
      <c r="S1810">
        <f t="shared" si="347"/>
        <v>26.516666666666666</v>
      </c>
      <c r="T1810">
        <f t="shared" si="346"/>
        <v>-78.25</v>
      </c>
    </row>
    <row r="1811" spans="2:20" x14ac:dyDescent="0.25">
      <c r="B1811" t="s">
        <v>4010</v>
      </c>
      <c r="C1811" t="s">
        <v>5206</v>
      </c>
      <c r="E1811" t="str">
        <f t="shared" si="338"/>
        <v>26</v>
      </c>
      <c r="F1811" t="str">
        <f t="shared" si="348"/>
        <v>24</v>
      </c>
      <c r="G1811" t="str">
        <f t="shared" si="339"/>
        <v>N</v>
      </c>
      <c r="I1811" t="str">
        <f t="shared" si="340"/>
        <v>078</v>
      </c>
      <c r="J1811" t="str">
        <f t="shared" si="349"/>
        <v>14</v>
      </c>
      <c r="K1811" t="str">
        <f t="shared" si="341"/>
        <v>W</v>
      </c>
      <c r="M1811" t="str">
        <f t="shared" si="342"/>
        <v>26</v>
      </c>
      <c r="N1811">
        <f t="shared" si="343"/>
        <v>0.4</v>
      </c>
      <c r="O1811">
        <f t="shared" si="344"/>
        <v>26.4</v>
      </c>
      <c r="Q1811">
        <f t="shared" si="345"/>
        <v>78.233333333333334</v>
      </c>
      <c r="S1811">
        <f t="shared" si="347"/>
        <v>26.4</v>
      </c>
      <c r="T1811">
        <f t="shared" si="346"/>
        <v>-78.233333333333334</v>
      </c>
    </row>
    <row r="1812" spans="2:20" x14ac:dyDescent="0.25">
      <c r="B1812" t="s">
        <v>4010</v>
      </c>
      <c r="C1812" t="s">
        <v>5205</v>
      </c>
      <c r="E1812" t="str">
        <f t="shared" si="338"/>
        <v>26</v>
      </c>
      <c r="F1812" t="str">
        <f t="shared" si="348"/>
        <v>24</v>
      </c>
      <c r="G1812" t="str">
        <f t="shared" si="339"/>
        <v>N</v>
      </c>
      <c r="I1812" t="str">
        <f t="shared" si="340"/>
        <v>078</v>
      </c>
      <c r="J1812" t="str">
        <f t="shared" si="349"/>
        <v>15</v>
      </c>
      <c r="K1812" t="str">
        <f t="shared" si="341"/>
        <v>W</v>
      </c>
      <c r="M1812" t="str">
        <f t="shared" si="342"/>
        <v>26</v>
      </c>
      <c r="N1812">
        <f t="shared" si="343"/>
        <v>0.4</v>
      </c>
      <c r="O1812">
        <f t="shared" si="344"/>
        <v>26.4</v>
      </c>
      <c r="Q1812">
        <f t="shared" si="345"/>
        <v>78.25</v>
      </c>
      <c r="S1812">
        <f t="shared" si="347"/>
        <v>26.4</v>
      </c>
      <c r="T1812">
        <f t="shared" si="346"/>
        <v>-78.25</v>
      </c>
    </row>
    <row r="1813" spans="2:20" x14ac:dyDescent="0.25">
      <c r="B1813" t="s">
        <v>5207</v>
      </c>
      <c r="C1813" t="s">
        <v>5208</v>
      </c>
      <c r="E1813" t="str">
        <f t="shared" si="338"/>
        <v>26</v>
      </c>
      <c r="F1813" t="str">
        <f t="shared" si="348"/>
        <v>06</v>
      </c>
      <c r="G1813" t="str">
        <f t="shared" si="339"/>
        <v>N</v>
      </c>
      <c r="I1813" t="str">
        <f t="shared" si="340"/>
        <v>080</v>
      </c>
      <c r="J1813" t="str">
        <f t="shared" si="349"/>
        <v>01</v>
      </c>
      <c r="K1813" t="str">
        <f t="shared" si="341"/>
        <v>W</v>
      </c>
      <c r="M1813" t="str">
        <f t="shared" si="342"/>
        <v>26</v>
      </c>
      <c r="N1813">
        <f t="shared" si="343"/>
        <v>0.1</v>
      </c>
      <c r="O1813">
        <f t="shared" si="344"/>
        <v>26.1</v>
      </c>
      <c r="Q1813">
        <f t="shared" si="345"/>
        <v>80.016666666666666</v>
      </c>
      <c r="S1813">
        <f t="shared" si="347"/>
        <v>26.1</v>
      </c>
      <c r="T1813">
        <f t="shared" si="346"/>
        <v>-80.016666666666666</v>
      </c>
    </row>
    <row r="1814" spans="2:20" x14ac:dyDescent="0.25">
      <c r="E1814" t="str">
        <f t="shared" si="338"/>
        <v/>
      </c>
      <c r="F1814" t="str">
        <f t="shared" si="348"/>
        <v/>
      </c>
      <c r="G1814" t="str">
        <f t="shared" si="339"/>
        <v/>
      </c>
      <c r="I1814" t="str">
        <f t="shared" si="340"/>
        <v/>
      </c>
      <c r="J1814" t="str">
        <f t="shared" si="349"/>
        <v/>
      </c>
      <c r="K1814" t="str">
        <f t="shared" si="341"/>
        <v/>
      </c>
      <c r="M1814" t="str">
        <f t="shared" si="342"/>
        <v/>
      </c>
      <c r="N1814" t="e">
        <f t="shared" si="343"/>
        <v>#VALUE!</v>
      </c>
      <c r="O1814" t="e">
        <f t="shared" si="344"/>
        <v>#VALUE!</v>
      </c>
      <c r="Q1814" t="e">
        <f t="shared" si="345"/>
        <v>#VALUE!</v>
      </c>
      <c r="S1814" t="e">
        <f t="shared" si="347"/>
        <v>#VALUE!</v>
      </c>
      <c r="T1814" t="e">
        <f t="shared" si="346"/>
        <v>#VALUE!</v>
      </c>
    </row>
    <row r="1815" spans="2:20" x14ac:dyDescent="0.25">
      <c r="B1815" t="s">
        <v>5209</v>
      </c>
      <c r="C1815" t="s">
        <v>5210</v>
      </c>
      <c r="E1815" t="str">
        <f t="shared" si="338"/>
        <v>26</v>
      </c>
      <c r="F1815" t="str">
        <f t="shared" si="348"/>
        <v>33</v>
      </c>
      <c r="G1815" t="str">
        <f t="shared" si="339"/>
        <v>N</v>
      </c>
      <c r="I1815" t="str">
        <f t="shared" si="340"/>
        <v>078</v>
      </c>
      <c r="J1815" t="str">
        <f t="shared" si="349"/>
        <v>07</v>
      </c>
      <c r="K1815" t="str">
        <f t="shared" si="341"/>
        <v>W</v>
      </c>
      <c r="M1815" t="str">
        <f t="shared" si="342"/>
        <v>26</v>
      </c>
      <c r="N1815">
        <f t="shared" si="343"/>
        <v>0.55000000000000004</v>
      </c>
      <c r="O1815">
        <f t="shared" si="344"/>
        <v>26.55</v>
      </c>
      <c r="Q1815">
        <f t="shared" si="345"/>
        <v>78.11666666666666</v>
      </c>
      <c r="S1815">
        <f t="shared" si="347"/>
        <v>26.55</v>
      </c>
      <c r="T1815">
        <f t="shared" si="346"/>
        <v>-78.11666666666666</v>
      </c>
    </row>
    <row r="1816" spans="2:20" x14ac:dyDescent="0.25">
      <c r="B1816" t="s">
        <v>5211</v>
      </c>
      <c r="C1816" t="s">
        <v>5212</v>
      </c>
      <c r="E1816" t="str">
        <f t="shared" si="338"/>
        <v>26</v>
      </c>
      <c r="F1816" t="str">
        <f t="shared" si="348"/>
        <v>10</v>
      </c>
      <c r="G1816" t="str">
        <f t="shared" si="339"/>
        <v>N</v>
      </c>
      <c r="I1816" t="str">
        <f t="shared" si="340"/>
        <v>078</v>
      </c>
      <c r="J1816" t="str">
        <f t="shared" si="349"/>
        <v>13</v>
      </c>
      <c r="K1816" t="str">
        <f t="shared" si="341"/>
        <v>W</v>
      </c>
      <c r="M1816" t="str">
        <f t="shared" si="342"/>
        <v>26</v>
      </c>
      <c r="N1816">
        <f t="shared" si="343"/>
        <v>0.16666666666666666</v>
      </c>
      <c r="O1816">
        <f t="shared" si="344"/>
        <v>26.166666666666668</v>
      </c>
      <c r="Q1816">
        <f t="shared" si="345"/>
        <v>78.216666666666669</v>
      </c>
      <c r="S1816">
        <f t="shared" si="347"/>
        <v>26.166666666666668</v>
      </c>
      <c r="T1816">
        <f t="shared" si="346"/>
        <v>-78.216666666666669</v>
      </c>
    </row>
    <row r="1817" spans="2:20" x14ac:dyDescent="0.25">
      <c r="E1817" t="str">
        <f t="shared" si="338"/>
        <v/>
      </c>
      <c r="F1817" t="str">
        <f t="shared" si="348"/>
        <v/>
      </c>
      <c r="G1817" t="str">
        <f t="shared" si="339"/>
        <v/>
      </c>
      <c r="I1817" t="str">
        <f t="shared" si="340"/>
        <v/>
      </c>
      <c r="J1817" t="str">
        <f t="shared" si="349"/>
        <v/>
      </c>
      <c r="K1817" t="str">
        <f t="shared" si="341"/>
        <v/>
      </c>
      <c r="M1817" t="str">
        <f t="shared" si="342"/>
        <v/>
      </c>
      <c r="N1817" t="e">
        <f t="shared" si="343"/>
        <v>#VALUE!</v>
      </c>
      <c r="O1817" t="e">
        <f t="shared" si="344"/>
        <v>#VALUE!</v>
      </c>
      <c r="Q1817" t="e">
        <f t="shared" si="345"/>
        <v>#VALUE!</v>
      </c>
      <c r="S1817" t="e">
        <f t="shared" si="347"/>
        <v>#VALUE!</v>
      </c>
      <c r="T1817" t="e">
        <f t="shared" si="346"/>
        <v>#VALUE!</v>
      </c>
    </row>
    <row r="1818" spans="2:20" x14ac:dyDescent="0.25">
      <c r="E1818" t="str">
        <f t="shared" si="338"/>
        <v/>
      </c>
      <c r="F1818" t="str">
        <f t="shared" si="348"/>
        <v/>
      </c>
      <c r="G1818" t="str">
        <f t="shared" si="339"/>
        <v/>
      </c>
      <c r="I1818" t="str">
        <f t="shared" si="340"/>
        <v/>
      </c>
      <c r="J1818" t="str">
        <f t="shared" si="349"/>
        <v/>
      </c>
      <c r="K1818" t="str">
        <f t="shared" si="341"/>
        <v/>
      </c>
      <c r="M1818" t="str">
        <f t="shared" si="342"/>
        <v/>
      </c>
      <c r="N1818" t="e">
        <f t="shared" si="343"/>
        <v>#VALUE!</v>
      </c>
      <c r="O1818" t="e">
        <f t="shared" si="344"/>
        <v>#VALUE!</v>
      </c>
      <c r="Q1818" t="e">
        <f t="shared" si="345"/>
        <v>#VALUE!</v>
      </c>
      <c r="S1818" t="e">
        <f t="shared" si="347"/>
        <v>#VALUE!</v>
      </c>
      <c r="T1818" t="e">
        <f t="shared" si="346"/>
        <v>#VALUE!</v>
      </c>
    </row>
    <row r="1819" spans="2:20" x14ac:dyDescent="0.25">
      <c r="B1819" t="s">
        <v>5211</v>
      </c>
      <c r="C1819" t="s">
        <v>5174</v>
      </c>
      <c r="E1819" t="str">
        <f t="shared" si="338"/>
        <v>26</v>
      </c>
      <c r="F1819" t="str">
        <f t="shared" si="348"/>
        <v>10</v>
      </c>
      <c r="G1819" t="str">
        <f t="shared" si="339"/>
        <v>N</v>
      </c>
      <c r="I1819" t="str">
        <f t="shared" si="340"/>
        <v>078</v>
      </c>
      <c r="J1819" t="str">
        <f t="shared" si="349"/>
        <v>35</v>
      </c>
      <c r="K1819" t="str">
        <f t="shared" si="341"/>
        <v>W</v>
      </c>
      <c r="M1819" t="str">
        <f t="shared" si="342"/>
        <v>26</v>
      </c>
      <c r="N1819">
        <f t="shared" si="343"/>
        <v>0.16666666666666666</v>
      </c>
      <c r="O1819">
        <f t="shared" si="344"/>
        <v>26.166666666666668</v>
      </c>
      <c r="Q1819">
        <f t="shared" si="345"/>
        <v>78.583333333333329</v>
      </c>
      <c r="S1819">
        <f t="shared" si="347"/>
        <v>26.166666666666668</v>
      </c>
      <c r="T1819">
        <f t="shared" si="346"/>
        <v>-78.583333333333329</v>
      </c>
    </row>
    <row r="1820" spans="2:20" x14ac:dyDescent="0.25">
      <c r="B1820" t="s">
        <v>5213</v>
      </c>
      <c r="C1820" t="s">
        <v>5205</v>
      </c>
      <c r="E1820" t="str">
        <f t="shared" si="338"/>
        <v>26</v>
      </c>
      <c r="F1820" t="str">
        <f t="shared" si="348"/>
        <v>14</v>
      </c>
      <c r="G1820" t="str">
        <f t="shared" si="339"/>
        <v>N</v>
      </c>
      <c r="I1820" t="str">
        <f t="shared" si="340"/>
        <v>078</v>
      </c>
      <c r="J1820" t="str">
        <f t="shared" si="349"/>
        <v>15</v>
      </c>
      <c r="K1820" t="str">
        <f t="shared" si="341"/>
        <v>W</v>
      </c>
      <c r="M1820" t="str">
        <f t="shared" si="342"/>
        <v>26</v>
      </c>
      <c r="N1820">
        <f t="shared" si="343"/>
        <v>0.23333333333333334</v>
      </c>
      <c r="O1820">
        <f t="shared" si="344"/>
        <v>26.233333333333334</v>
      </c>
      <c r="Q1820">
        <f t="shared" si="345"/>
        <v>78.25</v>
      </c>
      <c r="S1820">
        <f t="shared" si="347"/>
        <v>26.233333333333334</v>
      </c>
      <c r="T1820">
        <f t="shared" si="346"/>
        <v>-78.25</v>
      </c>
    </row>
    <row r="1821" spans="2:20" x14ac:dyDescent="0.25">
      <c r="E1821" t="str">
        <f t="shared" si="338"/>
        <v/>
      </c>
      <c r="F1821" t="str">
        <f t="shared" si="348"/>
        <v/>
      </c>
      <c r="G1821" t="str">
        <f t="shared" si="339"/>
        <v/>
      </c>
      <c r="I1821" t="str">
        <f t="shared" si="340"/>
        <v/>
      </c>
      <c r="J1821" t="str">
        <f t="shared" si="349"/>
        <v/>
      </c>
      <c r="K1821" t="str">
        <f t="shared" si="341"/>
        <v/>
      </c>
      <c r="M1821" t="str">
        <f t="shared" si="342"/>
        <v/>
      </c>
      <c r="N1821" t="e">
        <f t="shared" si="343"/>
        <v>#VALUE!</v>
      </c>
      <c r="O1821" t="e">
        <f t="shared" si="344"/>
        <v>#VALUE!</v>
      </c>
      <c r="Q1821" t="e">
        <f t="shared" si="345"/>
        <v>#VALUE!</v>
      </c>
      <c r="S1821" t="e">
        <f t="shared" si="347"/>
        <v>#VALUE!</v>
      </c>
      <c r="T1821" t="e">
        <f t="shared" si="346"/>
        <v>#VALUE!</v>
      </c>
    </row>
    <row r="1822" spans="2:20" x14ac:dyDescent="0.25">
      <c r="B1822" t="s">
        <v>5213</v>
      </c>
      <c r="C1822" t="s">
        <v>5214</v>
      </c>
      <c r="E1822" t="str">
        <f t="shared" si="338"/>
        <v>26</v>
      </c>
      <c r="F1822" t="str">
        <f t="shared" si="348"/>
        <v>14</v>
      </c>
      <c r="G1822" t="str">
        <f t="shared" si="339"/>
        <v>N</v>
      </c>
      <c r="I1822" t="str">
        <f t="shared" si="340"/>
        <v>078</v>
      </c>
      <c r="J1822" t="str">
        <f t="shared" si="349"/>
        <v>20</v>
      </c>
      <c r="K1822" t="str">
        <f t="shared" si="341"/>
        <v>W</v>
      </c>
      <c r="M1822" t="str">
        <f t="shared" si="342"/>
        <v>26</v>
      </c>
      <c r="N1822">
        <f t="shared" si="343"/>
        <v>0.23333333333333334</v>
      </c>
      <c r="O1822">
        <f t="shared" si="344"/>
        <v>26.233333333333334</v>
      </c>
      <c r="Q1822">
        <f t="shared" si="345"/>
        <v>78.333333333333329</v>
      </c>
      <c r="S1822">
        <f t="shared" si="347"/>
        <v>26.233333333333334</v>
      </c>
      <c r="T1822">
        <f t="shared" si="346"/>
        <v>-78.333333333333329</v>
      </c>
    </row>
    <row r="1823" spans="2:20" x14ac:dyDescent="0.25">
      <c r="B1823" t="s">
        <v>5215</v>
      </c>
      <c r="C1823" t="s">
        <v>5216</v>
      </c>
      <c r="E1823" t="str">
        <f t="shared" si="338"/>
        <v>30</v>
      </c>
      <c r="F1823" t="str">
        <f t="shared" si="348"/>
        <v>39</v>
      </c>
      <c r="G1823" t="str">
        <f t="shared" si="339"/>
        <v>N</v>
      </c>
      <c r="I1823" t="str">
        <f t="shared" si="340"/>
        <v>078</v>
      </c>
      <c r="J1823" t="str">
        <f t="shared" si="349"/>
        <v>47</v>
      </c>
      <c r="K1823" t="str">
        <f t="shared" si="341"/>
        <v>W</v>
      </c>
      <c r="M1823" t="str">
        <f t="shared" si="342"/>
        <v>30</v>
      </c>
      <c r="N1823">
        <f t="shared" si="343"/>
        <v>0.65</v>
      </c>
      <c r="O1823">
        <f t="shared" si="344"/>
        <v>30.65</v>
      </c>
      <c r="Q1823">
        <f t="shared" si="345"/>
        <v>78.783333333333331</v>
      </c>
      <c r="S1823">
        <f t="shared" si="347"/>
        <v>30.65</v>
      </c>
      <c r="T1823">
        <f t="shared" si="346"/>
        <v>-78.783333333333331</v>
      </c>
    </row>
    <row r="1824" spans="2:20" x14ac:dyDescent="0.25">
      <c r="B1824" t="s">
        <v>3939</v>
      </c>
      <c r="C1824" t="s">
        <v>5217</v>
      </c>
      <c r="E1824" t="str">
        <f t="shared" si="338"/>
        <v>34</v>
      </c>
      <c r="F1824" t="str">
        <f t="shared" si="348"/>
        <v>41</v>
      </c>
      <c r="G1824" t="str">
        <f t="shared" si="339"/>
        <v>N</v>
      </c>
      <c r="I1824" t="str">
        <f t="shared" si="340"/>
        <v>075</v>
      </c>
      <c r="J1824" t="str">
        <f t="shared" si="349"/>
        <v>07</v>
      </c>
      <c r="K1824" t="str">
        <f t="shared" si="341"/>
        <v>W</v>
      </c>
      <c r="M1824" t="str">
        <f t="shared" si="342"/>
        <v>34</v>
      </c>
      <c r="N1824">
        <f t="shared" si="343"/>
        <v>0.68333333333333335</v>
      </c>
      <c r="O1824">
        <f t="shared" si="344"/>
        <v>34.68333333333333</v>
      </c>
      <c r="Q1824">
        <f t="shared" si="345"/>
        <v>75.11666666666666</v>
      </c>
      <c r="S1824">
        <f t="shared" si="347"/>
        <v>34.68333333333333</v>
      </c>
      <c r="T1824">
        <f t="shared" si="346"/>
        <v>-75.11666666666666</v>
      </c>
    </row>
    <row r="1825" spans="2:20" x14ac:dyDescent="0.25">
      <c r="E1825" t="str">
        <f t="shared" si="338"/>
        <v/>
      </c>
      <c r="F1825" t="str">
        <f t="shared" si="348"/>
        <v/>
      </c>
      <c r="G1825" t="str">
        <f t="shared" si="339"/>
        <v/>
      </c>
      <c r="I1825" t="str">
        <f t="shared" si="340"/>
        <v/>
      </c>
      <c r="J1825" t="str">
        <f t="shared" si="349"/>
        <v/>
      </c>
      <c r="K1825" t="str">
        <f t="shared" si="341"/>
        <v/>
      </c>
      <c r="M1825" t="str">
        <f t="shared" si="342"/>
        <v/>
      </c>
      <c r="N1825" t="e">
        <f t="shared" si="343"/>
        <v>#VALUE!</v>
      </c>
      <c r="O1825" t="e">
        <f t="shared" si="344"/>
        <v>#VALUE!</v>
      </c>
      <c r="Q1825" t="e">
        <f t="shared" si="345"/>
        <v>#VALUE!</v>
      </c>
      <c r="S1825" t="e">
        <f t="shared" si="347"/>
        <v>#VALUE!</v>
      </c>
      <c r="T1825" t="e">
        <f t="shared" si="346"/>
        <v>#VALUE!</v>
      </c>
    </row>
    <row r="1826" spans="2:20" x14ac:dyDescent="0.25">
      <c r="E1826" t="str">
        <f t="shared" si="338"/>
        <v/>
      </c>
      <c r="F1826" t="str">
        <f t="shared" si="348"/>
        <v/>
      </c>
      <c r="G1826" t="str">
        <f t="shared" si="339"/>
        <v/>
      </c>
      <c r="I1826" t="str">
        <f t="shared" si="340"/>
        <v/>
      </c>
      <c r="J1826" t="str">
        <f t="shared" si="349"/>
        <v/>
      </c>
      <c r="K1826" t="str">
        <f t="shared" si="341"/>
        <v/>
      </c>
      <c r="M1826" t="str">
        <f t="shared" si="342"/>
        <v/>
      </c>
      <c r="N1826" t="e">
        <f t="shared" si="343"/>
        <v>#VALUE!</v>
      </c>
      <c r="O1826" t="e">
        <f t="shared" si="344"/>
        <v>#VALUE!</v>
      </c>
      <c r="Q1826" t="e">
        <f t="shared" si="345"/>
        <v>#VALUE!</v>
      </c>
      <c r="S1826" t="e">
        <f t="shared" si="347"/>
        <v>#VALUE!</v>
      </c>
      <c r="T1826" t="e">
        <f t="shared" si="346"/>
        <v>#VALUE!</v>
      </c>
    </row>
    <row r="1827" spans="2:20" x14ac:dyDescent="0.25">
      <c r="B1827" t="s">
        <v>4049</v>
      </c>
      <c r="C1827" t="s">
        <v>5218</v>
      </c>
      <c r="E1827" t="str">
        <f t="shared" si="338"/>
        <v>36</v>
      </c>
      <c r="F1827" t="str">
        <f t="shared" si="348"/>
        <v>46</v>
      </c>
      <c r="G1827" t="str">
        <f t="shared" si="339"/>
        <v>N</v>
      </c>
      <c r="I1827" t="str">
        <f t="shared" si="340"/>
        <v>075</v>
      </c>
      <c r="J1827" t="str">
        <f t="shared" si="349"/>
        <v>35</v>
      </c>
      <c r="K1827" t="str">
        <f t="shared" si="341"/>
        <v>W</v>
      </c>
      <c r="M1827" t="str">
        <f t="shared" si="342"/>
        <v>36</v>
      </c>
      <c r="N1827">
        <f t="shared" si="343"/>
        <v>0.76666666666666672</v>
      </c>
      <c r="O1827">
        <f t="shared" si="344"/>
        <v>36.766666666666666</v>
      </c>
      <c r="Q1827">
        <f t="shared" si="345"/>
        <v>75.583333333333329</v>
      </c>
      <c r="S1827">
        <f t="shared" si="347"/>
        <v>36.766666666666666</v>
      </c>
      <c r="T1827">
        <f t="shared" si="346"/>
        <v>-75.583333333333329</v>
      </c>
    </row>
    <row r="1828" spans="2:20" x14ac:dyDescent="0.25">
      <c r="B1828" t="s">
        <v>5219</v>
      </c>
      <c r="C1828" t="s">
        <v>5185</v>
      </c>
      <c r="E1828" t="str">
        <f t="shared" si="338"/>
        <v>38</v>
      </c>
      <c r="F1828" t="str">
        <f t="shared" si="348"/>
        <v>46</v>
      </c>
      <c r="G1828" t="str">
        <f t="shared" si="339"/>
        <v>N</v>
      </c>
      <c r="I1828" t="str">
        <f t="shared" si="340"/>
        <v>073</v>
      </c>
      <c r="J1828" t="str">
        <f t="shared" si="349"/>
        <v>50</v>
      </c>
      <c r="K1828" t="str">
        <f t="shared" si="341"/>
        <v>W</v>
      </c>
      <c r="M1828" t="str">
        <f t="shared" si="342"/>
        <v>38</v>
      </c>
      <c r="N1828">
        <f t="shared" si="343"/>
        <v>0.76666666666666672</v>
      </c>
      <c r="O1828">
        <f t="shared" si="344"/>
        <v>38.766666666666666</v>
      </c>
      <c r="Q1828">
        <f t="shared" si="345"/>
        <v>73.833333333333329</v>
      </c>
      <c r="S1828">
        <f t="shared" si="347"/>
        <v>38.766666666666666</v>
      </c>
      <c r="T1828">
        <f t="shared" si="346"/>
        <v>-73.833333333333329</v>
      </c>
    </row>
    <row r="1829" spans="2:20" x14ac:dyDescent="0.25">
      <c r="B1829" t="s">
        <v>5072</v>
      </c>
      <c r="C1829" t="s">
        <v>5218</v>
      </c>
      <c r="E1829" t="str">
        <f t="shared" si="338"/>
        <v>36</v>
      </c>
      <c r="F1829" t="str">
        <f t="shared" si="348"/>
        <v>50</v>
      </c>
      <c r="G1829" t="str">
        <f t="shared" si="339"/>
        <v>N</v>
      </c>
      <c r="I1829" t="str">
        <f t="shared" si="340"/>
        <v>075</v>
      </c>
      <c r="J1829" t="str">
        <f t="shared" si="349"/>
        <v>35</v>
      </c>
      <c r="K1829" t="str">
        <f t="shared" si="341"/>
        <v>W</v>
      </c>
      <c r="M1829" t="str">
        <f t="shared" si="342"/>
        <v>36</v>
      </c>
      <c r="N1829">
        <f t="shared" si="343"/>
        <v>0.83333333333333337</v>
      </c>
      <c r="O1829">
        <f t="shared" si="344"/>
        <v>36.833333333333336</v>
      </c>
      <c r="Q1829">
        <f t="shared" si="345"/>
        <v>75.583333333333329</v>
      </c>
      <c r="S1829">
        <f t="shared" si="347"/>
        <v>36.833333333333336</v>
      </c>
      <c r="T1829">
        <f t="shared" si="346"/>
        <v>-75.583333333333329</v>
      </c>
    </row>
    <row r="1830" spans="2:20" x14ac:dyDescent="0.25">
      <c r="E1830" t="str">
        <f t="shared" si="338"/>
        <v/>
      </c>
      <c r="F1830" t="str">
        <f t="shared" si="348"/>
        <v/>
      </c>
      <c r="G1830" t="str">
        <f t="shared" si="339"/>
        <v/>
      </c>
      <c r="I1830" t="str">
        <f t="shared" si="340"/>
        <v/>
      </c>
      <c r="J1830" t="str">
        <f t="shared" si="349"/>
        <v/>
      </c>
      <c r="K1830" t="str">
        <f t="shared" si="341"/>
        <v/>
      </c>
      <c r="M1830" t="str">
        <f t="shared" si="342"/>
        <v/>
      </c>
      <c r="N1830" t="e">
        <f t="shared" si="343"/>
        <v>#VALUE!</v>
      </c>
      <c r="O1830" t="e">
        <f t="shared" si="344"/>
        <v>#VALUE!</v>
      </c>
      <c r="Q1830" t="e">
        <f t="shared" si="345"/>
        <v>#VALUE!</v>
      </c>
      <c r="S1830" t="e">
        <f t="shared" si="347"/>
        <v>#VALUE!</v>
      </c>
      <c r="T1830" t="e">
        <f t="shared" si="346"/>
        <v>#VALUE!</v>
      </c>
    </row>
    <row r="1831" spans="2:20" x14ac:dyDescent="0.25">
      <c r="E1831" t="str">
        <f t="shared" si="338"/>
        <v/>
      </c>
      <c r="F1831" t="str">
        <f t="shared" si="348"/>
        <v/>
      </c>
      <c r="G1831" t="str">
        <f t="shared" si="339"/>
        <v/>
      </c>
      <c r="I1831" t="str">
        <f t="shared" si="340"/>
        <v/>
      </c>
      <c r="J1831" t="str">
        <f t="shared" si="349"/>
        <v/>
      </c>
      <c r="K1831" t="str">
        <f t="shared" si="341"/>
        <v/>
      </c>
      <c r="M1831" t="str">
        <f t="shared" si="342"/>
        <v/>
      </c>
      <c r="N1831" t="e">
        <f t="shared" si="343"/>
        <v>#VALUE!</v>
      </c>
      <c r="O1831" t="e">
        <f t="shared" si="344"/>
        <v>#VALUE!</v>
      </c>
      <c r="Q1831" t="e">
        <f t="shared" si="345"/>
        <v>#VALUE!</v>
      </c>
      <c r="S1831" t="e">
        <f t="shared" si="347"/>
        <v>#VALUE!</v>
      </c>
      <c r="T1831" t="e">
        <f t="shared" si="346"/>
        <v>#VALUE!</v>
      </c>
    </row>
    <row r="1832" spans="2:20" x14ac:dyDescent="0.25">
      <c r="E1832" t="str">
        <f t="shared" si="338"/>
        <v/>
      </c>
      <c r="F1832" t="str">
        <f t="shared" si="348"/>
        <v/>
      </c>
      <c r="G1832" t="str">
        <f t="shared" si="339"/>
        <v/>
      </c>
      <c r="I1832" t="str">
        <f t="shared" si="340"/>
        <v/>
      </c>
      <c r="J1832" t="str">
        <f t="shared" si="349"/>
        <v/>
      </c>
      <c r="K1832" t="str">
        <f t="shared" si="341"/>
        <v/>
      </c>
      <c r="M1832" t="str">
        <f t="shared" si="342"/>
        <v/>
      </c>
      <c r="N1832" t="e">
        <f t="shared" si="343"/>
        <v>#VALUE!</v>
      </c>
      <c r="O1832" t="e">
        <f t="shared" si="344"/>
        <v>#VALUE!</v>
      </c>
      <c r="Q1832" t="e">
        <f t="shared" si="345"/>
        <v>#VALUE!</v>
      </c>
      <c r="S1832" t="e">
        <f t="shared" si="347"/>
        <v>#VALUE!</v>
      </c>
      <c r="T1832" t="e">
        <f t="shared" si="346"/>
        <v>#VALUE!</v>
      </c>
    </row>
    <row r="1833" spans="2:20" x14ac:dyDescent="0.25">
      <c r="B1833" t="s">
        <v>3985</v>
      </c>
      <c r="C1833" t="s">
        <v>5220</v>
      </c>
      <c r="E1833" t="str">
        <f t="shared" si="338"/>
        <v>40</v>
      </c>
      <c r="F1833" t="str">
        <f t="shared" si="348"/>
        <v>11</v>
      </c>
      <c r="G1833" t="str">
        <f t="shared" si="339"/>
        <v>N</v>
      </c>
      <c r="I1833" t="str">
        <f t="shared" si="340"/>
        <v>073</v>
      </c>
      <c r="J1833" t="str">
        <f t="shared" si="349"/>
        <v>45</v>
      </c>
      <c r="K1833" t="str">
        <f t="shared" si="341"/>
        <v>W</v>
      </c>
      <c r="M1833" t="str">
        <f t="shared" si="342"/>
        <v>40</v>
      </c>
      <c r="N1833">
        <f t="shared" si="343"/>
        <v>0.18333333333333332</v>
      </c>
      <c r="O1833">
        <f t="shared" si="344"/>
        <v>40.18333333333333</v>
      </c>
      <c r="Q1833">
        <f t="shared" si="345"/>
        <v>73.75</v>
      </c>
      <c r="S1833">
        <f t="shared" si="347"/>
        <v>40.18333333333333</v>
      </c>
      <c r="T1833">
        <f t="shared" si="346"/>
        <v>-73.75</v>
      </c>
    </row>
    <row r="1834" spans="2:20" x14ac:dyDescent="0.25">
      <c r="B1834" t="s">
        <v>3941</v>
      </c>
      <c r="C1834" t="s">
        <v>5221</v>
      </c>
      <c r="E1834" t="str">
        <f t="shared" si="338"/>
        <v>38</v>
      </c>
      <c r="F1834" t="str">
        <f t="shared" si="348"/>
        <v>16</v>
      </c>
      <c r="G1834" t="str">
        <f t="shared" si="339"/>
        <v>N</v>
      </c>
      <c r="I1834" t="str">
        <f t="shared" si="340"/>
        <v>074</v>
      </c>
      <c r="J1834" t="str">
        <f t="shared" si="349"/>
        <v>10</v>
      </c>
      <c r="K1834" t="str">
        <f t="shared" si="341"/>
        <v>W</v>
      </c>
      <c r="M1834" t="str">
        <f t="shared" si="342"/>
        <v>38</v>
      </c>
      <c r="N1834">
        <f t="shared" si="343"/>
        <v>0.26666666666666666</v>
      </c>
      <c r="O1834">
        <f t="shared" si="344"/>
        <v>38.266666666666666</v>
      </c>
      <c r="Q1834">
        <f t="shared" si="345"/>
        <v>74.166666666666671</v>
      </c>
      <c r="S1834">
        <f t="shared" si="347"/>
        <v>38.266666666666666</v>
      </c>
      <c r="T1834">
        <f t="shared" si="346"/>
        <v>-74.166666666666671</v>
      </c>
    </row>
    <row r="1835" spans="2:20" x14ac:dyDescent="0.25">
      <c r="B1835" t="s">
        <v>4002</v>
      </c>
      <c r="C1835" t="s">
        <v>5185</v>
      </c>
      <c r="E1835" t="str">
        <f t="shared" si="338"/>
        <v>40</v>
      </c>
      <c r="F1835" t="str">
        <f t="shared" si="348"/>
        <v>08</v>
      </c>
      <c r="G1835" t="str">
        <f t="shared" si="339"/>
        <v>N</v>
      </c>
      <c r="I1835" t="str">
        <f t="shared" si="340"/>
        <v>073</v>
      </c>
      <c r="J1835" t="str">
        <f t="shared" si="349"/>
        <v>50</v>
      </c>
      <c r="K1835" t="str">
        <f t="shared" si="341"/>
        <v>W</v>
      </c>
      <c r="M1835" t="str">
        <f t="shared" si="342"/>
        <v>40</v>
      </c>
      <c r="N1835">
        <f t="shared" si="343"/>
        <v>0.13333333333333333</v>
      </c>
      <c r="O1835">
        <f t="shared" si="344"/>
        <v>40.133333333333333</v>
      </c>
      <c r="Q1835">
        <f t="shared" si="345"/>
        <v>73.833333333333329</v>
      </c>
      <c r="S1835">
        <f t="shared" si="347"/>
        <v>40.133333333333333</v>
      </c>
      <c r="T1835">
        <f t="shared" si="346"/>
        <v>-73.833333333333329</v>
      </c>
    </row>
    <row r="1836" spans="2:20" x14ac:dyDescent="0.25">
      <c r="E1836" t="str">
        <f t="shared" si="338"/>
        <v/>
      </c>
      <c r="F1836" t="str">
        <f t="shared" si="348"/>
        <v/>
      </c>
      <c r="G1836" t="str">
        <f t="shared" si="339"/>
        <v/>
      </c>
      <c r="I1836" t="str">
        <f t="shared" si="340"/>
        <v/>
      </c>
      <c r="J1836" t="str">
        <f t="shared" si="349"/>
        <v/>
      </c>
      <c r="K1836" t="str">
        <f t="shared" si="341"/>
        <v/>
      </c>
      <c r="M1836" t="str">
        <f t="shared" si="342"/>
        <v/>
      </c>
      <c r="N1836" t="e">
        <f t="shared" si="343"/>
        <v>#VALUE!</v>
      </c>
      <c r="O1836" t="e">
        <f t="shared" si="344"/>
        <v>#VALUE!</v>
      </c>
      <c r="Q1836" t="e">
        <f t="shared" si="345"/>
        <v>#VALUE!</v>
      </c>
      <c r="S1836" t="e">
        <f t="shared" si="347"/>
        <v>#VALUE!</v>
      </c>
      <c r="T1836" t="e">
        <f t="shared" si="346"/>
        <v>#VALUE!</v>
      </c>
    </row>
    <row r="1837" spans="2:20" x14ac:dyDescent="0.25">
      <c r="B1837" t="s">
        <v>3936</v>
      </c>
      <c r="C1837" t="s">
        <v>5222</v>
      </c>
      <c r="E1837" t="str">
        <f t="shared" si="338"/>
        <v>37</v>
      </c>
      <c r="F1837" t="str">
        <f t="shared" si="348"/>
        <v>17</v>
      </c>
      <c r="G1837" t="str">
        <f t="shared" si="339"/>
        <v>N</v>
      </c>
      <c r="I1837" t="str">
        <f t="shared" si="340"/>
        <v>074</v>
      </c>
      <c r="J1837" t="str">
        <f t="shared" si="349"/>
        <v>27</v>
      </c>
      <c r="K1837" t="str">
        <f t="shared" si="341"/>
        <v>W</v>
      </c>
      <c r="M1837" t="str">
        <f t="shared" si="342"/>
        <v>37</v>
      </c>
      <c r="N1837">
        <f t="shared" si="343"/>
        <v>0.28333333333333333</v>
      </c>
      <c r="O1837">
        <f t="shared" si="344"/>
        <v>37.283333333333331</v>
      </c>
      <c r="Q1837">
        <f t="shared" si="345"/>
        <v>74.45</v>
      </c>
      <c r="S1837">
        <f t="shared" si="347"/>
        <v>37.283333333333331</v>
      </c>
      <c r="T1837">
        <f t="shared" si="346"/>
        <v>-74.45</v>
      </c>
    </row>
    <row r="1838" spans="2:20" x14ac:dyDescent="0.25">
      <c r="B1838" t="s">
        <v>3986</v>
      </c>
      <c r="C1838" t="s">
        <v>5223</v>
      </c>
      <c r="E1838" t="str">
        <f t="shared" si="338"/>
        <v>37</v>
      </c>
      <c r="F1838" t="str">
        <f t="shared" si="348"/>
        <v>04</v>
      </c>
      <c r="G1838" t="str">
        <f t="shared" si="339"/>
        <v>N</v>
      </c>
      <c r="I1838" t="str">
        <f t="shared" si="340"/>
        <v>074</v>
      </c>
      <c r="J1838" t="str">
        <f t="shared" si="349"/>
        <v>32</v>
      </c>
      <c r="K1838" t="str">
        <f t="shared" si="341"/>
        <v>W</v>
      </c>
      <c r="M1838" t="str">
        <f t="shared" si="342"/>
        <v>37</v>
      </c>
      <c r="N1838">
        <f t="shared" si="343"/>
        <v>6.6666666666666666E-2</v>
      </c>
      <c r="O1838">
        <f t="shared" si="344"/>
        <v>37.06666666666667</v>
      </c>
      <c r="Q1838">
        <f t="shared" si="345"/>
        <v>74.533333333333331</v>
      </c>
      <c r="S1838">
        <f t="shared" si="347"/>
        <v>37.06666666666667</v>
      </c>
      <c r="T1838">
        <f t="shared" si="346"/>
        <v>-74.533333333333331</v>
      </c>
    </row>
    <row r="1839" spans="2:20" x14ac:dyDescent="0.25">
      <c r="B1839" t="s">
        <v>3986</v>
      </c>
      <c r="C1839" t="s">
        <v>5223</v>
      </c>
      <c r="E1839" t="str">
        <f t="shared" si="338"/>
        <v>37</v>
      </c>
      <c r="F1839" t="str">
        <f t="shared" si="348"/>
        <v>04</v>
      </c>
      <c r="G1839" t="str">
        <f t="shared" si="339"/>
        <v>N</v>
      </c>
      <c r="I1839" t="str">
        <f t="shared" si="340"/>
        <v>074</v>
      </c>
      <c r="J1839" t="str">
        <f t="shared" si="349"/>
        <v>32</v>
      </c>
      <c r="K1839" t="str">
        <f t="shared" si="341"/>
        <v>W</v>
      </c>
      <c r="M1839" t="str">
        <f t="shared" si="342"/>
        <v>37</v>
      </c>
      <c r="N1839">
        <f t="shared" si="343"/>
        <v>6.6666666666666666E-2</v>
      </c>
      <c r="O1839">
        <f t="shared" si="344"/>
        <v>37.06666666666667</v>
      </c>
      <c r="Q1839">
        <f t="shared" si="345"/>
        <v>74.533333333333331</v>
      </c>
      <c r="S1839">
        <f t="shared" si="347"/>
        <v>37.06666666666667</v>
      </c>
      <c r="T1839">
        <f t="shared" si="346"/>
        <v>-74.533333333333331</v>
      </c>
    </row>
    <row r="1840" spans="2:20" x14ac:dyDescent="0.25">
      <c r="E1840" t="str">
        <f t="shared" si="338"/>
        <v/>
      </c>
      <c r="F1840" t="str">
        <f t="shared" si="348"/>
        <v/>
      </c>
      <c r="G1840" t="str">
        <f t="shared" si="339"/>
        <v/>
      </c>
      <c r="I1840" t="str">
        <f t="shared" si="340"/>
        <v/>
      </c>
      <c r="J1840" t="str">
        <f t="shared" si="349"/>
        <v/>
      </c>
      <c r="K1840" t="str">
        <f t="shared" si="341"/>
        <v/>
      </c>
      <c r="M1840" t="str">
        <f t="shared" si="342"/>
        <v/>
      </c>
      <c r="N1840" t="e">
        <f t="shared" si="343"/>
        <v>#VALUE!</v>
      </c>
      <c r="O1840" t="e">
        <f t="shared" si="344"/>
        <v>#VALUE!</v>
      </c>
      <c r="Q1840" t="e">
        <f t="shared" si="345"/>
        <v>#VALUE!</v>
      </c>
      <c r="S1840" t="e">
        <f t="shared" si="347"/>
        <v>#VALUE!</v>
      </c>
      <c r="T1840" t="e">
        <f t="shared" si="346"/>
        <v>#VALUE!</v>
      </c>
    </row>
    <row r="1841" spans="2:20" x14ac:dyDescent="0.25">
      <c r="E1841" t="str">
        <f t="shared" si="338"/>
        <v/>
      </c>
      <c r="F1841" t="str">
        <f t="shared" si="348"/>
        <v/>
      </c>
      <c r="G1841" t="str">
        <f t="shared" si="339"/>
        <v/>
      </c>
      <c r="I1841" t="str">
        <f t="shared" si="340"/>
        <v/>
      </c>
      <c r="J1841" t="str">
        <f t="shared" si="349"/>
        <v/>
      </c>
      <c r="K1841" t="str">
        <f t="shared" si="341"/>
        <v/>
      </c>
      <c r="M1841" t="str">
        <f t="shared" si="342"/>
        <v/>
      </c>
      <c r="N1841" t="e">
        <f t="shared" si="343"/>
        <v>#VALUE!</v>
      </c>
      <c r="O1841" t="e">
        <f t="shared" si="344"/>
        <v>#VALUE!</v>
      </c>
      <c r="Q1841" t="e">
        <f t="shared" si="345"/>
        <v>#VALUE!</v>
      </c>
      <c r="S1841" t="e">
        <f t="shared" si="347"/>
        <v>#VALUE!</v>
      </c>
      <c r="T1841" t="e">
        <f t="shared" si="346"/>
        <v>#VALUE!</v>
      </c>
    </row>
    <row r="1842" spans="2:20" x14ac:dyDescent="0.25">
      <c r="B1842" t="s">
        <v>3958</v>
      </c>
      <c r="C1842" t="s">
        <v>5224</v>
      </c>
      <c r="E1842" t="str">
        <f t="shared" si="338"/>
        <v>35</v>
      </c>
      <c r="F1842" t="str">
        <f t="shared" si="348"/>
        <v>39</v>
      </c>
      <c r="G1842" t="str">
        <f t="shared" si="339"/>
        <v>N</v>
      </c>
      <c r="I1842" t="str">
        <f t="shared" si="340"/>
        <v>074</v>
      </c>
      <c r="J1842" t="str">
        <f t="shared" si="349"/>
        <v>57</v>
      </c>
      <c r="K1842" t="str">
        <f t="shared" si="341"/>
        <v>W</v>
      </c>
      <c r="M1842" t="str">
        <f t="shared" si="342"/>
        <v>35</v>
      </c>
      <c r="N1842">
        <f t="shared" si="343"/>
        <v>0.65</v>
      </c>
      <c r="O1842">
        <f t="shared" si="344"/>
        <v>35.65</v>
      </c>
      <c r="Q1842">
        <f t="shared" si="345"/>
        <v>74.95</v>
      </c>
      <c r="S1842">
        <f t="shared" si="347"/>
        <v>35.65</v>
      </c>
      <c r="T1842">
        <f t="shared" si="346"/>
        <v>-74.95</v>
      </c>
    </row>
    <row r="1843" spans="2:20" x14ac:dyDescent="0.25">
      <c r="B1843" t="s">
        <v>5225</v>
      </c>
      <c r="C1843" t="s">
        <v>5218</v>
      </c>
      <c r="E1843" t="str">
        <f t="shared" si="338"/>
        <v>36</v>
      </c>
      <c r="F1843" t="str">
        <f t="shared" si="348"/>
        <v>47</v>
      </c>
      <c r="G1843" t="str">
        <f t="shared" si="339"/>
        <v>N</v>
      </c>
      <c r="I1843" t="str">
        <f t="shared" si="340"/>
        <v>075</v>
      </c>
      <c r="J1843" t="str">
        <f t="shared" si="349"/>
        <v>35</v>
      </c>
      <c r="K1843" t="str">
        <f t="shared" si="341"/>
        <v>W</v>
      </c>
      <c r="M1843" t="str">
        <f t="shared" si="342"/>
        <v>36</v>
      </c>
      <c r="N1843">
        <f t="shared" si="343"/>
        <v>0.78333333333333333</v>
      </c>
      <c r="O1843">
        <f t="shared" si="344"/>
        <v>36.783333333333331</v>
      </c>
      <c r="Q1843">
        <f t="shared" si="345"/>
        <v>75.583333333333329</v>
      </c>
      <c r="S1843">
        <f t="shared" si="347"/>
        <v>36.783333333333331</v>
      </c>
      <c r="T1843">
        <f t="shared" si="346"/>
        <v>-75.583333333333329</v>
      </c>
    </row>
    <row r="1844" spans="2:20" x14ac:dyDescent="0.25">
      <c r="E1844" t="str">
        <f t="shared" si="338"/>
        <v/>
      </c>
      <c r="F1844" t="str">
        <f t="shared" si="348"/>
        <v/>
      </c>
      <c r="G1844" t="str">
        <f t="shared" si="339"/>
        <v/>
      </c>
      <c r="I1844" t="str">
        <f t="shared" si="340"/>
        <v/>
      </c>
      <c r="J1844" t="str">
        <f t="shared" si="349"/>
        <v/>
      </c>
      <c r="K1844" t="str">
        <f t="shared" si="341"/>
        <v/>
      </c>
      <c r="M1844" t="str">
        <f t="shared" si="342"/>
        <v/>
      </c>
      <c r="N1844" t="e">
        <f t="shared" si="343"/>
        <v>#VALUE!</v>
      </c>
      <c r="O1844" t="e">
        <f t="shared" si="344"/>
        <v>#VALUE!</v>
      </c>
      <c r="Q1844" t="e">
        <f t="shared" si="345"/>
        <v>#VALUE!</v>
      </c>
      <c r="S1844" t="e">
        <f t="shared" si="347"/>
        <v>#VALUE!</v>
      </c>
      <c r="T1844" t="e">
        <f t="shared" si="346"/>
        <v>#VALUE!</v>
      </c>
    </row>
    <row r="1845" spans="2:20" x14ac:dyDescent="0.25">
      <c r="B1845" t="s">
        <v>5226</v>
      </c>
      <c r="C1845" t="s">
        <v>5227</v>
      </c>
      <c r="E1845" t="str">
        <f t="shared" si="338"/>
        <v>32</v>
      </c>
      <c r="F1845" t="str">
        <f t="shared" si="348"/>
        <v>14</v>
      </c>
      <c r="G1845" t="str">
        <f t="shared" si="339"/>
        <v>N</v>
      </c>
      <c r="I1845" t="str">
        <f t="shared" si="340"/>
        <v>079</v>
      </c>
      <c r="J1845" t="str">
        <f t="shared" si="349"/>
        <v>21</v>
      </c>
      <c r="K1845" t="str">
        <f t="shared" si="341"/>
        <v>W</v>
      </c>
      <c r="M1845" t="str">
        <f t="shared" si="342"/>
        <v>32</v>
      </c>
      <c r="N1845">
        <f t="shared" si="343"/>
        <v>0.23333333333333334</v>
      </c>
      <c r="O1845">
        <f t="shared" si="344"/>
        <v>32.233333333333334</v>
      </c>
      <c r="Q1845">
        <f t="shared" si="345"/>
        <v>79.349999999999994</v>
      </c>
      <c r="S1845">
        <f t="shared" si="347"/>
        <v>32.233333333333334</v>
      </c>
      <c r="T1845">
        <f t="shared" si="346"/>
        <v>-79.349999999999994</v>
      </c>
    </row>
    <row r="1846" spans="2:20" x14ac:dyDescent="0.25">
      <c r="E1846" t="str">
        <f t="shared" si="338"/>
        <v/>
      </c>
      <c r="F1846" t="str">
        <f t="shared" si="348"/>
        <v/>
      </c>
      <c r="G1846" t="str">
        <f t="shared" si="339"/>
        <v/>
      </c>
      <c r="I1846" t="str">
        <f t="shared" si="340"/>
        <v/>
      </c>
      <c r="J1846" t="str">
        <f t="shared" si="349"/>
        <v/>
      </c>
      <c r="K1846" t="str">
        <f t="shared" si="341"/>
        <v/>
      </c>
      <c r="M1846" t="str">
        <f t="shared" si="342"/>
        <v/>
      </c>
      <c r="N1846" t="e">
        <f t="shared" si="343"/>
        <v>#VALUE!</v>
      </c>
      <c r="O1846" t="e">
        <f t="shared" si="344"/>
        <v>#VALUE!</v>
      </c>
      <c r="Q1846" t="e">
        <f t="shared" si="345"/>
        <v>#VALUE!</v>
      </c>
      <c r="S1846" t="e">
        <f t="shared" si="347"/>
        <v>#VALUE!</v>
      </c>
      <c r="T1846" t="e">
        <f t="shared" si="346"/>
        <v>#VALUE!</v>
      </c>
    </row>
    <row r="1847" spans="2:20" x14ac:dyDescent="0.25">
      <c r="E1847" t="str">
        <f t="shared" si="338"/>
        <v/>
      </c>
      <c r="F1847" t="str">
        <f t="shared" si="348"/>
        <v/>
      </c>
      <c r="G1847" t="str">
        <f t="shared" si="339"/>
        <v/>
      </c>
      <c r="I1847" t="str">
        <f t="shared" si="340"/>
        <v/>
      </c>
      <c r="J1847" t="str">
        <f t="shared" si="349"/>
        <v/>
      </c>
      <c r="K1847" t="str">
        <f t="shared" si="341"/>
        <v/>
      </c>
      <c r="M1847" t="str">
        <f t="shared" si="342"/>
        <v/>
      </c>
      <c r="N1847" t="e">
        <f t="shared" si="343"/>
        <v>#VALUE!</v>
      </c>
      <c r="O1847" t="e">
        <f t="shared" si="344"/>
        <v>#VALUE!</v>
      </c>
      <c r="Q1847" t="e">
        <f t="shared" si="345"/>
        <v>#VALUE!</v>
      </c>
      <c r="S1847" t="e">
        <f t="shared" si="347"/>
        <v>#VALUE!</v>
      </c>
      <c r="T1847" t="e">
        <f t="shared" si="346"/>
        <v>#VALUE!</v>
      </c>
    </row>
    <row r="1848" spans="2:20" x14ac:dyDescent="0.25">
      <c r="B1848" t="s">
        <v>4007</v>
      </c>
      <c r="C1848" t="s">
        <v>5080</v>
      </c>
      <c r="E1848" t="str">
        <f t="shared" si="338"/>
        <v>32</v>
      </c>
      <c r="F1848" t="str">
        <f t="shared" si="348"/>
        <v>00</v>
      </c>
      <c r="G1848" t="str">
        <f t="shared" si="339"/>
        <v>N</v>
      </c>
      <c r="I1848" t="str">
        <f t="shared" si="340"/>
        <v>080</v>
      </c>
      <c r="J1848" t="str">
        <f t="shared" si="349"/>
        <v>41</v>
      </c>
      <c r="K1848" t="str">
        <f t="shared" si="341"/>
        <v>W</v>
      </c>
      <c r="M1848" t="str">
        <f t="shared" si="342"/>
        <v>32</v>
      </c>
      <c r="N1848">
        <f t="shared" si="343"/>
        <v>0</v>
      </c>
      <c r="O1848">
        <f t="shared" si="344"/>
        <v>32</v>
      </c>
      <c r="Q1848">
        <f t="shared" si="345"/>
        <v>80.683333333333337</v>
      </c>
      <c r="S1848">
        <f t="shared" si="347"/>
        <v>32</v>
      </c>
      <c r="T1848">
        <f t="shared" si="346"/>
        <v>-80.683333333333337</v>
      </c>
    </row>
    <row r="1849" spans="2:20" x14ac:dyDescent="0.25">
      <c r="B1849" t="s">
        <v>4007</v>
      </c>
      <c r="C1849" t="s">
        <v>5228</v>
      </c>
      <c r="E1849" t="str">
        <f t="shared" si="338"/>
        <v>32</v>
      </c>
      <c r="F1849" t="str">
        <f t="shared" si="348"/>
        <v>00</v>
      </c>
      <c r="G1849" t="str">
        <f t="shared" si="339"/>
        <v>N</v>
      </c>
      <c r="I1849" t="str">
        <f t="shared" si="340"/>
        <v>080</v>
      </c>
      <c r="J1849" t="str">
        <f t="shared" si="349"/>
        <v>38</v>
      </c>
      <c r="K1849" t="str">
        <f t="shared" si="341"/>
        <v>W</v>
      </c>
      <c r="M1849" t="str">
        <f t="shared" si="342"/>
        <v>32</v>
      </c>
      <c r="N1849">
        <f t="shared" si="343"/>
        <v>0</v>
      </c>
      <c r="O1849">
        <f t="shared" si="344"/>
        <v>32</v>
      </c>
      <c r="Q1849">
        <f t="shared" si="345"/>
        <v>80.63333333333334</v>
      </c>
      <c r="S1849">
        <f t="shared" si="347"/>
        <v>32</v>
      </c>
      <c r="T1849">
        <f t="shared" si="346"/>
        <v>-80.63333333333334</v>
      </c>
    </row>
    <row r="1850" spans="2:20" x14ac:dyDescent="0.25">
      <c r="B1850" t="s">
        <v>5229</v>
      </c>
      <c r="C1850" t="s">
        <v>5230</v>
      </c>
      <c r="E1850" t="str">
        <f t="shared" si="338"/>
        <v>30</v>
      </c>
      <c r="F1850" t="str">
        <f t="shared" si="348"/>
        <v>34</v>
      </c>
      <c r="G1850" t="str">
        <f t="shared" si="339"/>
        <v>N</v>
      </c>
      <c r="I1850" t="str">
        <f t="shared" si="340"/>
        <v>079</v>
      </c>
      <c r="J1850" t="str">
        <f t="shared" si="349"/>
        <v>36</v>
      </c>
      <c r="K1850" t="str">
        <f t="shared" si="341"/>
        <v>W</v>
      </c>
      <c r="M1850" t="str">
        <f t="shared" si="342"/>
        <v>30</v>
      </c>
      <c r="N1850">
        <f t="shared" si="343"/>
        <v>0.56666666666666665</v>
      </c>
      <c r="O1850">
        <f t="shared" si="344"/>
        <v>30.566666666666666</v>
      </c>
      <c r="Q1850">
        <f t="shared" si="345"/>
        <v>79.599999999999994</v>
      </c>
      <c r="S1850">
        <f t="shared" si="347"/>
        <v>30.566666666666666</v>
      </c>
      <c r="T1850">
        <f t="shared" si="346"/>
        <v>-79.599999999999994</v>
      </c>
    </row>
    <row r="1851" spans="2:20" x14ac:dyDescent="0.25">
      <c r="B1851" t="s">
        <v>5231</v>
      </c>
      <c r="C1851" t="s">
        <v>5232</v>
      </c>
      <c r="E1851" t="str">
        <f t="shared" si="338"/>
        <v>31</v>
      </c>
      <c r="F1851" t="str">
        <f t="shared" si="348"/>
        <v>56</v>
      </c>
      <c r="G1851" t="str">
        <f t="shared" si="339"/>
        <v>N</v>
      </c>
      <c r="I1851" t="str">
        <f t="shared" si="340"/>
        <v>080</v>
      </c>
      <c r="J1851" t="str">
        <f t="shared" si="349"/>
        <v>23</v>
      </c>
      <c r="K1851" t="str">
        <f t="shared" si="341"/>
        <v>W</v>
      </c>
      <c r="M1851" t="str">
        <f t="shared" si="342"/>
        <v>31</v>
      </c>
      <c r="N1851">
        <f t="shared" si="343"/>
        <v>0.93333333333333335</v>
      </c>
      <c r="O1851">
        <f t="shared" si="344"/>
        <v>31.933333333333334</v>
      </c>
      <c r="Q1851">
        <f t="shared" si="345"/>
        <v>80.38333333333334</v>
      </c>
      <c r="S1851">
        <f t="shared" si="347"/>
        <v>31.933333333333334</v>
      </c>
      <c r="T1851">
        <f t="shared" si="346"/>
        <v>-80.38333333333334</v>
      </c>
    </row>
    <row r="1852" spans="2:20" x14ac:dyDescent="0.25">
      <c r="E1852" t="str">
        <f t="shared" si="338"/>
        <v/>
      </c>
      <c r="F1852" t="str">
        <f t="shared" si="348"/>
        <v/>
      </c>
      <c r="G1852" t="str">
        <f t="shared" si="339"/>
        <v/>
      </c>
      <c r="I1852" t="str">
        <f t="shared" si="340"/>
        <v/>
      </c>
      <c r="J1852" t="str">
        <f t="shared" si="349"/>
        <v/>
      </c>
      <c r="K1852" t="str">
        <f t="shared" si="341"/>
        <v/>
      </c>
      <c r="M1852" t="str">
        <f t="shared" si="342"/>
        <v/>
      </c>
      <c r="N1852" t="e">
        <f t="shared" si="343"/>
        <v>#VALUE!</v>
      </c>
      <c r="O1852" t="e">
        <f t="shared" si="344"/>
        <v>#VALUE!</v>
      </c>
      <c r="Q1852" t="e">
        <f t="shared" si="345"/>
        <v>#VALUE!</v>
      </c>
      <c r="S1852" t="e">
        <f t="shared" si="347"/>
        <v>#VALUE!</v>
      </c>
      <c r="T1852" t="e">
        <f t="shared" si="346"/>
        <v>#VALUE!</v>
      </c>
    </row>
    <row r="1853" spans="2:20" x14ac:dyDescent="0.25">
      <c r="E1853" t="str">
        <f t="shared" si="338"/>
        <v/>
      </c>
      <c r="F1853" t="str">
        <f t="shared" si="348"/>
        <v/>
      </c>
      <c r="G1853" t="str">
        <f t="shared" si="339"/>
        <v/>
      </c>
      <c r="I1853" t="str">
        <f t="shared" si="340"/>
        <v/>
      </c>
      <c r="J1853" t="str">
        <f t="shared" si="349"/>
        <v/>
      </c>
      <c r="K1853" t="str">
        <f t="shared" si="341"/>
        <v/>
      </c>
      <c r="M1853" t="str">
        <f t="shared" si="342"/>
        <v/>
      </c>
      <c r="N1853" t="e">
        <f t="shared" si="343"/>
        <v>#VALUE!</v>
      </c>
      <c r="O1853" t="e">
        <f t="shared" si="344"/>
        <v>#VALUE!</v>
      </c>
      <c r="Q1853" t="e">
        <f t="shared" si="345"/>
        <v>#VALUE!</v>
      </c>
      <c r="S1853" t="e">
        <f t="shared" si="347"/>
        <v>#VALUE!</v>
      </c>
      <c r="T1853" t="e">
        <f t="shared" si="346"/>
        <v>#VALUE!</v>
      </c>
    </row>
    <row r="1854" spans="2:20" x14ac:dyDescent="0.25">
      <c r="E1854" t="str">
        <f t="shared" si="338"/>
        <v/>
      </c>
      <c r="F1854" t="str">
        <f t="shared" si="348"/>
        <v/>
      </c>
      <c r="G1854" t="str">
        <f t="shared" si="339"/>
        <v/>
      </c>
      <c r="I1854" t="str">
        <f t="shared" si="340"/>
        <v/>
      </c>
      <c r="J1854" t="str">
        <f t="shared" si="349"/>
        <v/>
      </c>
      <c r="K1854" t="str">
        <f t="shared" si="341"/>
        <v/>
      </c>
      <c r="M1854" t="str">
        <f t="shared" si="342"/>
        <v/>
      </c>
      <c r="N1854" t="e">
        <f t="shared" si="343"/>
        <v>#VALUE!</v>
      </c>
      <c r="O1854" t="e">
        <f t="shared" si="344"/>
        <v>#VALUE!</v>
      </c>
      <c r="Q1854" t="e">
        <f t="shared" si="345"/>
        <v>#VALUE!</v>
      </c>
      <c r="S1854" t="e">
        <f t="shared" si="347"/>
        <v>#VALUE!</v>
      </c>
      <c r="T1854" t="e">
        <f t="shared" si="346"/>
        <v>#VALUE!</v>
      </c>
    </row>
    <row r="1855" spans="2:20" x14ac:dyDescent="0.25">
      <c r="B1855" t="s">
        <v>5233</v>
      </c>
      <c r="C1855" t="s">
        <v>5234</v>
      </c>
      <c r="E1855" t="str">
        <f t="shared" si="338"/>
        <v>26</v>
      </c>
      <c r="F1855" t="str">
        <f t="shared" si="348"/>
        <v>38</v>
      </c>
      <c r="G1855" t="str">
        <f t="shared" si="339"/>
        <v>N</v>
      </c>
      <c r="I1855" t="str">
        <f t="shared" si="340"/>
        <v>079</v>
      </c>
      <c r="J1855" t="str">
        <f t="shared" si="349"/>
        <v>04</v>
      </c>
      <c r="K1855" t="str">
        <f t="shared" si="341"/>
        <v>W</v>
      </c>
      <c r="M1855" t="str">
        <f t="shared" si="342"/>
        <v>26</v>
      </c>
      <c r="N1855">
        <f t="shared" si="343"/>
        <v>0.6333333333333333</v>
      </c>
      <c r="O1855">
        <f t="shared" si="344"/>
        <v>26.633333333333333</v>
      </c>
      <c r="Q1855">
        <f t="shared" si="345"/>
        <v>79.066666666666663</v>
      </c>
      <c r="S1855">
        <f t="shared" si="347"/>
        <v>26.633333333333333</v>
      </c>
      <c r="T1855">
        <f t="shared" si="346"/>
        <v>-79.066666666666663</v>
      </c>
    </row>
    <row r="1856" spans="2:20" x14ac:dyDescent="0.25">
      <c r="B1856" t="s">
        <v>5235</v>
      </c>
      <c r="C1856" t="s">
        <v>5236</v>
      </c>
      <c r="E1856" t="str">
        <f t="shared" si="338"/>
        <v>25</v>
      </c>
      <c r="F1856" t="str">
        <f t="shared" si="348"/>
        <v>47</v>
      </c>
      <c r="G1856" t="str">
        <f t="shared" si="339"/>
        <v>N</v>
      </c>
      <c r="I1856" t="str">
        <f t="shared" si="340"/>
        <v>077</v>
      </c>
      <c r="J1856" t="str">
        <f t="shared" si="349"/>
        <v>20</v>
      </c>
      <c r="K1856" t="str">
        <f t="shared" si="341"/>
        <v>W</v>
      </c>
      <c r="M1856" t="str">
        <f t="shared" si="342"/>
        <v>25</v>
      </c>
      <c r="N1856">
        <f t="shared" si="343"/>
        <v>0.78333333333333333</v>
      </c>
      <c r="O1856">
        <f t="shared" si="344"/>
        <v>25.783333333333335</v>
      </c>
      <c r="Q1856">
        <f t="shared" si="345"/>
        <v>77.333333333333329</v>
      </c>
      <c r="S1856">
        <f t="shared" si="347"/>
        <v>25.783333333333335</v>
      </c>
      <c r="T1856">
        <f t="shared" si="346"/>
        <v>-77.333333333333329</v>
      </c>
    </row>
    <row r="1857" spans="2:20" x14ac:dyDescent="0.25">
      <c r="B1857" t="s">
        <v>5237</v>
      </c>
      <c r="C1857" t="s">
        <v>5238</v>
      </c>
      <c r="E1857" t="str">
        <f t="shared" si="338"/>
        <v>26</v>
      </c>
      <c r="F1857" t="str">
        <f t="shared" si="348"/>
        <v>25</v>
      </c>
      <c r="G1857" t="str">
        <f t="shared" si="339"/>
        <v>N</v>
      </c>
      <c r="I1857" t="str">
        <f t="shared" si="340"/>
        <v>078</v>
      </c>
      <c r="J1857" t="str">
        <f t="shared" si="349"/>
        <v>43</v>
      </c>
      <c r="K1857" t="str">
        <f t="shared" si="341"/>
        <v>W</v>
      </c>
      <c r="M1857" t="str">
        <f t="shared" si="342"/>
        <v>26</v>
      </c>
      <c r="N1857">
        <f t="shared" si="343"/>
        <v>0.41666666666666669</v>
      </c>
      <c r="O1857">
        <f t="shared" si="344"/>
        <v>26.416666666666668</v>
      </c>
      <c r="Q1857">
        <f t="shared" si="345"/>
        <v>78.716666666666669</v>
      </c>
      <c r="S1857">
        <f t="shared" si="347"/>
        <v>26.416666666666668</v>
      </c>
      <c r="T1857">
        <f t="shared" si="346"/>
        <v>-78.716666666666669</v>
      </c>
    </row>
    <row r="1858" spans="2:20" x14ac:dyDescent="0.25">
      <c r="E1858" t="str">
        <f t="shared" ref="E1858:E1921" si="350">LEFT(B1858,2)</f>
        <v/>
      </c>
      <c r="F1858" t="str">
        <f t="shared" si="348"/>
        <v/>
      </c>
      <c r="G1858" t="str">
        <f t="shared" ref="G1858:G1921" si="351">RIGHT(B1858,1)</f>
        <v/>
      </c>
      <c r="I1858" t="str">
        <f t="shared" ref="I1858:I1921" si="352">LEFT(C1858,3)</f>
        <v/>
      </c>
      <c r="J1858" t="str">
        <f t="shared" si="349"/>
        <v/>
      </c>
      <c r="K1858" t="str">
        <f t="shared" ref="K1858:K1921" si="353">RIGHT(C1858,1)</f>
        <v/>
      </c>
      <c r="M1858" t="str">
        <f t="shared" ref="M1858:M1921" si="354">E1858</f>
        <v/>
      </c>
      <c r="N1858" t="e">
        <f t="shared" ref="N1858:N1921" si="355">F1858/60</f>
        <v>#VALUE!</v>
      </c>
      <c r="O1858" t="e">
        <f t="shared" ref="O1858:O1921" si="356">M1858+N1858</f>
        <v>#VALUE!</v>
      </c>
      <c r="Q1858" t="e">
        <f t="shared" ref="Q1858:Q1921" si="357">I1858+J1858/60</f>
        <v>#VALUE!</v>
      </c>
      <c r="S1858" t="e">
        <f t="shared" si="347"/>
        <v>#VALUE!</v>
      </c>
      <c r="T1858" t="e">
        <f t="shared" ref="T1858:T1921" si="358">IF(K1858 ="W",-Q1858,Q1858)</f>
        <v>#VALUE!</v>
      </c>
    </row>
    <row r="1859" spans="2:20" x14ac:dyDescent="0.25">
      <c r="B1859" t="s">
        <v>5239</v>
      </c>
      <c r="C1859" t="s">
        <v>5240</v>
      </c>
      <c r="E1859" t="str">
        <f t="shared" si="350"/>
        <v>20</v>
      </c>
      <c r="F1859" t="str">
        <f t="shared" si="348"/>
        <v>44</v>
      </c>
      <c r="G1859" t="str">
        <f t="shared" si="351"/>
        <v>N</v>
      </c>
      <c r="I1859" t="str">
        <f t="shared" si="352"/>
        <v>071</v>
      </c>
      <c r="J1859" t="str">
        <f t="shared" si="349"/>
        <v>56</v>
      </c>
      <c r="K1859" t="str">
        <f t="shared" si="353"/>
        <v>W</v>
      </c>
      <c r="M1859" t="str">
        <f t="shared" si="354"/>
        <v>20</v>
      </c>
      <c r="N1859">
        <f t="shared" si="355"/>
        <v>0.73333333333333328</v>
      </c>
      <c r="O1859">
        <f t="shared" si="356"/>
        <v>20.733333333333334</v>
      </c>
      <c r="Q1859">
        <f t="shared" si="357"/>
        <v>71.933333333333337</v>
      </c>
      <c r="S1859">
        <f t="shared" ref="S1859:S1922" si="359">IF(G1859 ="S",-O1859,O1859)</f>
        <v>20.733333333333334</v>
      </c>
      <c r="T1859">
        <f t="shared" si="358"/>
        <v>-71.933333333333337</v>
      </c>
    </row>
    <row r="1860" spans="2:20" x14ac:dyDescent="0.25">
      <c r="B1860" t="s">
        <v>5241</v>
      </c>
      <c r="C1860" t="s">
        <v>5242</v>
      </c>
      <c r="E1860" t="str">
        <f t="shared" si="350"/>
        <v>18</v>
      </c>
      <c r="F1860" t="str">
        <f t="shared" ref="F1860:F1923" si="360">MID(B1860,3,2)</f>
        <v>42</v>
      </c>
      <c r="G1860" t="str">
        <f t="shared" si="351"/>
        <v>N</v>
      </c>
      <c r="I1860" t="str">
        <f t="shared" si="352"/>
        <v>068</v>
      </c>
      <c r="J1860" t="str">
        <f t="shared" ref="J1860:J1923" si="361">MID(C1860,4,2)</f>
        <v>10</v>
      </c>
      <c r="K1860" t="str">
        <f t="shared" si="353"/>
        <v>W</v>
      </c>
      <c r="M1860" t="str">
        <f t="shared" si="354"/>
        <v>18</v>
      </c>
      <c r="N1860">
        <f t="shared" si="355"/>
        <v>0.7</v>
      </c>
      <c r="O1860">
        <f t="shared" si="356"/>
        <v>18.7</v>
      </c>
      <c r="Q1860">
        <f t="shared" si="357"/>
        <v>68.166666666666671</v>
      </c>
      <c r="S1860">
        <f t="shared" si="359"/>
        <v>18.7</v>
      </c>
      <c r="T1860">
        <f t="shared" si="358"/>
        <v>-68.166666666666671</v>
      </c>
    </row>
    <row r="1861" spans="2:20" x14ac:dyDescent="0.25">
      <c r="B1861" t="s">
        <v>5243</v>
      </c>
      <c r="C1861" t="s">
        <v>5167</v>
      </c>
      <c r="E1861" t="str">
        <f t="shared" si="350"/>
        <v>18</v>
      </c>
      <c r="F1861" t="str">
        <f t="shared" si="360"/>
        <v>14</v>
      </c>
      <c r="G1861" t="str">
        <f t="shared" si="351"/>
        <v>N</v>
      </c>
      <c r="I1861" t="str">
        <f t="shared" si="352"/>
        <v>069</v>
      </c>
      <c r="J1861" t="str">
        <f t="shared" si="361"/>
        <v>20</v>
      </c>
      <c r="K1861" t="str">
        <f t="shared" si="353"/>
        <v>W</v>
      </c>
      <c r="M1861" t="str">
        <f t="shared" si="354"/>
        <v>18</v>
      </c>
      <c r="N1861">
        <f t="shared" si="355"/>
        <v>0.23333333333333334</v>
      </c>
      <c r="O1861">
        <f t="shared" si="356"/>
        <v>18.233333333333334</v>
      </c>
      <c r="Q1861">
        <f t="shared" si="357"/>
        <v>69.333333333333329</v>
      </c>
      <c r="S1861">
        <f t="shared" si="359"/>
        <v>18.233333333333334</v>
      </c>
      <c r="T1861">
        <f t="shared" si="358"/>
        <v>-69.333333333333329</v>
      </c>
    </row>
    <row r="1862" spans="2:20" x14ac:dyDescent="0.25">
      <c r="B1862" t="s">
        <v>5244</v>
      </c>
      <c r="C1862" t="s">
        <v>5171</v>
      </c>
      <c r="E1862" t="str">
        <f t="shared" si="350"/>
        <v>18</v>
      </c>
      <c r="F1862" t="str">
        <f t="shared" si="360"/>
        <v>23</v>
      </c>
      <c r="G1862" t="str">
        <f t="shared" si="351"/>
        <v>N</v>
      </c>
      <c r="I1862" t="str">
        <f t="shared" si="352"/>
        <v>069</v>
      </c>
      <c r="J1862" t="str">
        <f t="shared" si="361"/>
        <v>36</v>
      </c>
      <c r="K1862" t="str">
        <f t="shared" si="353"/>
        <v>W</v>
      </c>
      <c r="M1862" t="str">
        <f t="shared" si="354"/>
        <v>18</v>
      </c>
      <c r="N1862">
        <f t="shared" si="355"/>
        <v>0.38333333333333336</v>
      </c>
      <c r="O1862">
        <f t="shared" si="356"/>
        <v>18.383333333333333</v>
      </c>
      <c r="Q1862">
        <f t="shared" si="357"/>
        <v>69.599999999999994</v>
      </c>
      <c r="S1862">
        <f t="shared" si="359"/>
        <v>18.383333333333333</v>
      </c>
      <c r="T1862">
        <f t="shared" si="358"/>
        <v>-69.599999999999994</v>
      </c>
    </row>
    <row r="1863" spans="2:20" x14ac:dyDescent="0.25">
      <c r="E1863" t="str">
        <f t="shared" si="350"/>
        <v/>
      </c>
      <c r="F1863" t="str">
        <f t="shared" si="360"/>
        <v/>
      </c>
      <c r="G1863" t="str">
        <f t="shared" si="351"/>
        <v/>
      </c>
      <c r="I1863" t="str">
        <f t="shared" si="352"/>
        <v/>
      </c>
      <c r="J1863" t="str">
        <f t="shared" si="361"/>
        <v/>
      </c>
      <c r="K1863" t="str">
        <f t="shared" si="353"/>
        <v/>
      </c>
      <c r="M1863" t="str">
        <f t="shared" si="354"/>
        <v/>
      </c>
      <c r="N1863" t="e">
        <f t="shared" si="355"/>
        <v>#VALUE!</v>
      </c>
      <c r="O1863" t="e">
        <f t="shared" si="356"/>
        <v>#VALUE!</v>
      </c>
      <c r="Q1863" t="e">
        <f t="shared" si="357"/>
        <v>#VALUE!</v>
      </c>
      <c r="S1863" t="e">
        <f t="shared" si="359"/>
        <v>#VALUE!</v>
      </c>
      <c r="T1863" t="e">
        <f t="shared" si="358"/>
        <v>#VALUE!</v>
      </c>
    </row>
    <row r="1864" spans="2:20" x14ac:dyDescent="0.25">
      <c r="E1864" t="str">
        <f t="shared" si="350"/>
        <v/>
      </c>
      <c r="F1864" t="str">
        <f t="shared" si="360"/>
        <v/>
      </c>
      <c r="G1864" t="str">
        <f t="shared" si="351"/>
        <v/>
      </c>
      <c r="I1864" t="str">
        <f t="shared" si="352"/>
        <v/>
      </c>
      <c r="J1864" t="str">
        <f t="shared" si="361"/>
        <v/>
      </c>
      <c r="K1864" t="str">
        <f t="shared" si="353"/>
        <v/>
      </c>
      <c r="M1864" t="str">
        <f t="shared" si="354"/>
        <v/>
      </c>
      <c r="N1864" t="e">
        <f t="shared" si="355"/>
        <v>#VALUE!</v>
      </c>
      <c r="O1864" t="e">
        <f t="shared" si="356"/>
        <v>#VALUE!</v>
      </c>
      <c r="Q1864" t="e">
        <f t="shared" si="357"/>
        <v>#VALUE!</v>
      </c>
      <c r="S1864" t="e">
        <f t="shared" si="359"/>
        <v>#VALUE!</v>
      </c>
      <c r="T1864" t="e">
        <f t="shared" si="358"/>
        <v>#VALUE!</v>
      </c>
    </row>
    <row r="1865" spans="2:20" x14ac:dyDescent="0.25">
      <c r="B1865" t="s">
        <v>5095</v>
      </c>
      <c r="C1865" t="s">
        <v>5245</v>
      </c>
      <c r="E1865" t="str">
        <f t="shared" si="350"/>
        <v>18</v>
      </c>
      <c r="F1865" t="str">
        <f t="shared" si="360"/>
        <v>16</v>
      </c>
      <c r="G1865" t="str">
        <f t="shared" si="351"/>
        <v>N</v>
      </c>
      <c r="I1865" t="str">
        <f t="shared" si="352"/>
        <v>069</v>
      </c>
      <c r="J1865" t="str">
        <f t="shared" si="361"/>
        <v>21</v>
      </c>
      <c r="K1865" t="str">
        <f t="shared" si="353"/>
        <v>W</v>
      </c>
      <c r="M1865" t="str">
        <f t="shared" si="354"/>
        <v>18</v>
      </c>
      <c r="N1865">
        <f t="shared" si="355"/>
        <v>0.26666666666666666</v>
      </c>
      <c r="O1865">
        <f t="shared" si="356"/>
        <v>18.266666666666666</v>
      </c>
      <c r="Q1865">
        <f t="shared" si="357"/>
        <v>69.349999999999994</v>
      </c>
      <c r="S1865">
        <f t="shared" si="359"/>
        <v>18.266666666666666</v>
      </c>
      <c r="T1865">
        <f t="shared" si="358"/>
        <v>-69.349999999999994</v>
      </c>
    </row>
    <row r="1866" spans="2:20" x14ac:dyDescent="0.25">
      <c r="B1866" t="s">
        <v>5246</v>
      </c>
      <c r="C1866" t="s">
        <v>5247</v>
      </c>
      <c r="E1866" t="str">
        <f t="shared" si="350"/>
        <v>15</v>
      </c>
      <c r="F1866" t="str">
        <f t="shared" si="360"/>
        <v>18</v>
      </c>
      <c r="G1866" t="str">
        <f t="shared" si="351"/>
        <v>N</v>
      </c>
      <c r="I1866" t="str">
        <f t="shared" si="352"/>
        <v>063</v>
      </c>
      <c r="J1866" t="str">
        <f t="shared" si="361"/>
        <v>37</v>
      </c>
      <c r="K1866" t="str">
        <f t="shared" si="353"/>
        <v>W</v>
      </c>
      <c r="M1866" t="str">
        <f t="shared" si="354"/>
        <v>15</v>
      </c>
      <c r="N1866">
        <f t="shared" si="355"/>
        <v>0.3</v>
      </c>
      <c r="O1866">
        <f t="shared" si="356"/>
        <v>15.3</v>
      </c>
      <c r="Q1866">
        <f t="shared" si="357"/>
        <v>63.616666666666667</v>
      </c>
      <c r="S1866">
        <f t="shared" si="359"/>
        <v>15.3</v>
      </c>
      <c r="T1866">
        <f t="shared" si="358"/>
        <v>-63.616666666666667</v>
      </c>
    </row>
    <row r="1867" spans="2:20" x14ac:dyDescent="0.25">
      <c r="B1867" t="s">
        <v>5248</v>
      </c>
      <c r="C1867" t="s">
        <v>5249</v>
      </c>
      <c r="E1867" t="str">
        <f t="shared" si="350"/>
        <v>12</v>
      </c>
      <c r="F1867" t="str">
        <f t="shared" si="360"/>
        <v>34</v>
      </c>
      <c r="G1867" t="str">
        <f t="shared" si="351"/>
        <v>N</v>
      </c>
      <c r="I1867" t="str">
        <f t="shared" si="352"/>
        <v>057</v>
      </c>
      <c r="J1867" t="str">
        <f t="shared" si="361"/>
        <v>58</v>
      </c>
      <c r="K1867" t="str">
        <f t="shared" si="353"/>
        <v>W</v>
      </c>
      <c r="M1867" t="str">
        <f t="shared" si="354"/>
        <v>12</v>
      </c>
      <c r="N1867">
        <f t="shared" si="355"/>
        <v>0.56666666666666665</v>
      </c>
      <c r="O1867">
        <f t="shared" si="356"/>
        <v>12.566666666666666</v>
      </c>
      <c r="Q1867">
        <f t="shared" si="357"/>
        <v>57.966666666666669</v>
      </c>
      <c r="S1867">
        <f t="shared" si="359"/>
        <v>12.566666666666666</v>
      </c>
      <c r="T1867">
        <f t="shared" si="358"/>
        <v>-57.966666666666669</v>
      </c>
    </row>
    <row r="1868" spans="2:20" x14ac:dyDescent="0.25">
      <c r="B1868" t="s">
        <v>5250</v>
      </c>
      <c r="C1868" t="s">
        <v>5251</v>
      </c>
      <c r="E1868" t="str">
        <f t="shared" si="350"/>
        <v>09</v>
      </c>
      <c r="F1868" t="str">
        <f t="shared" si="360"/>
        <v>27</v>
      </c>
      <c r="G1868" t="str">
        <f t="shared" si="351"/>
        <v>N</v>
      </c>
      <c r="I1868" t="str">
        <f t="shared" si="352"/>
        <v>052</v>
      </c>
      <c r="J1868" t="str">
        <f t="shared" si="361"/>
        <v>35</v>
      </c>
      <c r="K1868" t="str">
        <f t="shared" si="353"/>
        <v>W</v>
      </c>
      <c r="M1868" t="str">
        <f t="shared" si="354"/>
        <v>09</v>
      </c>
      <c r="N1868">
        <f t="shared" si="355"/>
        <v>0.45</v>
      </c>
      <c r="O1868">
        <f t="shared" si="356"/>
        <v>9.4499999999999993</v>
      </c>
      <c r="Q1868">
        <f t="shared" si="357"/>
        <v>52.583333333333336</v>
      </c>
      <c r="S1868">
        <f t="shared" si="359"/>
        <v>9.4499999999999993</v>
      </c>
      <c r="T1868">
        <f t="shared" si="358"/>
        <v>-52.583333333333336</v>
      </c>
    </row>
    <row r="1869" spans="2:20" x14ac:dyDescent="0.25">
      <c r="B1869" t="s">
        <v>5252</v>
      </c>
      <c r="C1869" t="s">
        <v>5253</v>
      </c>
      <c r="E1869" t="str">
        <f t="shared" si="350"/>
        <v>06</v>
      </c>
      <c r="F1869" t="str">
        <f t="shared" si="360"/>
        <v>15</v>
      </c>
      <c r="G1869" t="str">
        <f t="shared" si="351"/>
        <v>N</v>
      </c>
      <c r="I1869" t="str">
        <f t="shared" si="352"/>
        <v>047</v>
      </c>
      <c r="J1869" t="str">
        <f t="shared" si="361"/>
        <v>08</v>
      </c>
      <c r="K1869" t="str">
        <f t="shared" si="353"/>
        <v>W</v>
      </c>
      <c r="M1869" t="str">
        <f t="shared" si="354"/>
        <v>06</v>
      </c>
      <c r="N1869">
        <f t="shared" si="355"/>
        <v>0.25</v>
      </c>
      <c r="O1869">
        <f t="shared" si="356"/>
        <v>6.25</v>
      </c>
      <c r="Q1869">
        <f t="shared" si="357"/>
        <v>47.133333333333333</v>
      </c>
      <c r="S1869">
        <f t="shared" si="359"/>
        <v>6.25</v>
      </c>
      <c r="T1869">
        <f t="shared" si="358"/>
        <v>-47.133333333333333</v>
      </c>
    </row>
    <row r="1870" spans="2:20" x14ac:dyDescent="0.25">
      <c r="B1870" t="s">
        <v>5254</v>
      </c>
      <c r="C1870" t="s">
        <v>5255</v>
      </c>
      <c r="E1870" t="str">
        <f t="shared" si="350"/>
        <v>02</v>
      </c>
      <c r="F1870" t="str">
        <f t="shared" si="360"/>
        <v>32</v>
      </c>
      <c r="G1870" t="str">
        <f t="shared" si="351"/>
        <v>N</v>
      </c>
      <c r="I1870" t="str">
        <f t="shared" si="352"/>
        <v>042</v>
      </c>
      <c r="J1870" t="str">
        <f t="shared" si="361"/>
        <v>34</v>
      </c>
      <c r="K1870" t="str">
        <f t="shared" si="353"/>
        <v>W</v>
      </c>
      <c r="M1870" t="str">
        <f t="shared" si="354"/>
        <v>02</v>
      </c>
      <c r="N1870">
        <f t="shared" si="355"/>
        <v>0.53333333333333333</v>
      </c>
      <c r="O1870">
        <f t="shared" si="356"/>
        <v>2.5333333333333332</v>
      </c>
      <c r="Q1870">
        <f t="shared" si="357"/>
        <v>42.56666666666667</v>
      </c>
      <c r="S1870">
        <f t="shared" si="359"/>
        <v>2.5333333333333332</v>
      </c>
      <c r="T1870">
        <f t="shared" si="358"/>
        <v>-42.56666666666667</v>
      </c>
    </row>
    <row r="1871" spans="2:20" x14ac:dyDescent="0.25">
      <c r="B1871" t="s">
        <v>3992</v>
      </c>
      <c r="C1871" t="s">
        <v>5256</v>
      </c>
      <c r="E1871" t="str">
        <f t="shared" si="350"/>
        <v>01</v>
      </c>
      <c r="F1871" t="str">
        <f t="shared" si="360"/>
        <v>59</v>
      </c>
      <c r="G1871" t="str">
        <f t="shared" si="351"/>
        <v>S</v>
      </c>
      <c r="I1871" t="str">
        <f t="shared" si="352"/>
        <v>038</v>
      </c>
      <c r="J1871" t="str">
        <f t="shared" si="361"/>
        <v>07</v>
      </c>
      <c r="K1871" t="str">
        <f t="shared" si="353"/>
        <v>W</v>
      </c>
      <c r="M1871" t="str">
        <f t="shared" si="354"/>
        <v>01</v>
      </c>
      <c r="N1871">
        <f t="shared" si="355"/>
        <v>0.98333333333333328</v>
      </c>
      <c r="O1871">
        <f t="shared" si="356"/>
        <v>1.9833333333333334</v>
      </c>
      <c r="Q1871">
        <f t="shared" si="357"/>
        <v>38.116666666666667</v>
      </c>
      <c r="S1871">
        <f t="shared" si="359"/>
        <v>-1.9833333333333334</v>
      </c>
      <c r="T1871">
        <f t="shared" si="358"/>
        <v>-38.116666666666667</v>
      </c>
    </row>
    <row r="1872" spans="2:20" x14ac:dyDescent="0.25">
      <c r="B1872" t="s">
        <v>5257</v>
      </c>
      <c r="C1872" t="s">
        <v>5258</v>
      </c>
      <c r="E1872" t="str">
        <f t="shared" si="350"/>
        <v>06</v>
      </c>
      <c r="F1872" t="str">
        <f t="shared" si="360"/>
        <v>59</v>
      </c>
      <c r="G1872" t="str">
        <f t="shared" si="351"/>
        <v>S</v>
      </c>
      <c r="I1872" t="str">
        <f t="shared" si="352"/>
        <v>034</v>
      </c>
      <c r="J1872" t="str">
        <f t="shared" si="361"/>
        <v>33</v>
      </c>
      <c r="K1872" t="str">
        <f t="shared" si="353"/>
        <v>W</v>
      </c>
      <c r="M1872" t="str">
        <f t="shared" si="354"/>
        <v>06</v>
      </c>
      <c r="N1872">
        <f t="shared" si="355"/>
        <v>0.98333333333333328</v>
      </c>
      <c r="O1872">
        <f t="shared" si="356"/>
        <v>6.9833333333333334</v>
      </c>
      <c r="Q1872">
        <f t="shared" si="357"/>
        <v>34.549999999999997</v>
      </c>
      <c r="S1872">
        <f t="shared" si="359"/>
        <v>-6.9833333333333334</v>
      </c>
      <c r="T1872">
        <f t="shared" si="358"/>
        <v>-34.549999999999997</v>
      </c>
    </row>
    <row r="1873" spans="2:20" x14ac:dyDescent="0.25">
      <c r="B1873" t="s">
        <v>4047</v>
      </c>
      <c r="C1873" t="s">
        <v>5259</v>
      </c>
      <c r="E1873" t="str">
        <f t="shared" si="350"/>
        <v>13</v>
      </c>
      <c r="F1873" t="str">
        <f t="shared" si="360"/>
        <v>06</v>
      </c>
      <c r="G1873" t="str">
        <f t="shared" si="351"/>
        <v>S</v>
      </c>
      <c r="I1873" t="str">
        <f t="shared" si="352"/>
        <v>036</v>
      </c>
      <c r="J1873" t="str">
        <f t="shared" si="361"/>
        <v>12</v>
      </c>
      <c r="K1873" t="str">
        <f t="shared" si="353"/>
        <v>W</v>
      </c>
      <c r="M1873" t="str">
        <f t="shared" si="354"/>
        <v>13</v>
      </c>
      <c r="N1873">
        <f t="shared" si="355"/>
        <v>0.1</v>
      </c>
      <c r="O1873">
        <f t="shared" si="356"/>
        <v>13.1</v>
      </c>
      <c r="Q1873">
        <f t="shared" si="357"/>
        <v>36.200000000000003</v>
      </c>
      <c r="S1873">
        <f t="shared" si="359"/>
        <v>-13.1</v>
      </c>
      <c r="T1873">
        <f t="shared" si="358"/>
        <v>-36.200000000000003</v>
      </c>
    </row>
    <row r="1874" spans="2:20" x14ac:dyDescent="0.25">
      <c r="B1874" t="s">
        <v>3987</v>
      </c>
      <c r="C1874" t="s">
        <v>5260</v>
      </c>
      <c r="E1874" t="str">
        <f t="shared" si="350"/>
        <v>18</v>
      </c>
      <c r="F1874" t="str">
        <f t="shared" si="360"/>
        <v>54</v>
      </c>
      <c r="G1874" t="str">
        <f t="shared" si="351"/>
        <v>S</v>
      </c>
      <c r="I1874" t="str">
        <f t="shared" si="352"/>
        <v>038</v>
      </c>
      <c r="J1874" t="str">
        <f t="shared" si="361"/>
        <v>15</v>
      </c>
      <c r="K1874" t="str">
        <f t="shared" si="353"/>
        <v>W</v>
      </c>
      <c r="M1874" t="str">
        <f t="shared" si="354"/>
        <v>18</v>
      </c>
      <c r="N1874">
        <f t="shared" si="355"/>
        <v>0.9</v>
      </c>
      <c r="O1874">
        <f t="shared" si="356"/>
        <v>18.899999999999999</v>
      </c>
      <c r="Q1874">
        <f t="shared" si="357"/>
        <v>38.25</v>
      </c>
      <c r="S1874">
        <f t="shared" si="359"/>
        <v>-18.899999999999999</v>
      </c>
      <c r="T1874">
        <f t="shared" si="358"/>
        <v>-38.25</v>
      </c>
    </row>
    <row r="1875" spans="2:20" x14ac:dyDescent="0.25">
      <c r="B1875" t="s">
        <v>5261</v>
      </c>
      <c r="C1875" t="s">
        <v>5262</v>
      </c>
      <c r="E1875" t="str">
        <f t="shared" si="350"/>
        <v>23</v>
      </c>
      <c r="F1875" t="str">
        <f t="shared" si="360"/>
        <v>24</v>
      </c>
      <c r="G1875" t="str">
        <f t="shared" si="351"/>
        <v>S</v>
      </c>
      <c r="I1875" t="str">
        <f t="shared" si="352"/>
        <v>042</v>
      </c>
      <c r="J1875" t="str">
        <f t="shared" si="361"/>
        <v>27</v>
      </c>
      <c r="K1875" t="str">
        <f t="shared" si="353"/>
        <v>W</v>
      </c>
      <c r="M1875" t="str">
        <f t="shared" si="354"/>
        <v>23</v>
      </c>
      <c r="N1875">
        <f t="shared" si="355"/>
        <v>0.4</v>
      </c>
      <c r="O1875">
        <f t="shared" si="356"/>
        <v>23.4</v>
      </c>
      <c r="Q1875">
        <f t="shared" si="357"/>
        <v>42.45</v>
      </c>
      <c r="S1875">
        <f t="shared" si="359"/>
        <v>-23.4</v>
      </c>
      <c r="T1875">
        <f t="shared" si="358"/>
        <v>-42.45</v>
      </c>
    </row>
    <row r="1876" spans="2:20" x14ac:dyDescent="0.25">
      <c r="B1876" t="s">
        <v>5263</v>
      </c>
      <c r="C1876" t="s">
        <v>5264</v>
      </c>
      <c r="E1876" t="str">
        <f t="shared" si="350"/>
        <v>24</v>
      </c>
      <c r="F1876" t="str">
        <f t="shared" si="360"/>
        <v>19</v>
      </c>
      <c r="G1876" t="str">
        <f t="shared" si="351"/>
        <v>S</v>
      </c>
      <c r="I1876" t="str">
        <f t="shared" si="352"/>
        <v>046</v>
      </c>
      <c r="J1876" t="str">
        <f t="shared" si="361"/>
        <v>20</v>
      </c>
      <c r="K1876" t="str">
        <f t="shared" si="353"/>
        <v>W</v>
      </c>
      <c r="M1876" t="str">
        <f t="shared" si="354"/>
        <v>24</v>
      </c>
      <c r="N1876">
        <f t="shared" si="355"/>
        <v>0.31666666666666665</v>
      </c>
      <c r="O1876">
        <f t="shared" si="356"/>
        <v>24.316666666666666</v>
      </c>
      <c r="Q1876">
        <f t="shared" si="357"/>
        <v>46.333333333333336</v>
      </c>
      <c r="S1876">
        <f t="shared" si="359"/>
        <v>-24.316666666666666</v>
      </c>
      <c r="T1876">
        <f t="shared" si="358"/>
        <v>-46.333333333333336</v>
      </c>
    </row>
    <row r="1877" spans="2:20" x14ac:dyDescent="0.25">
      <c r="E1877" t="str">
        <f t="shared" si="350"/>
        <v/>
      </c>
      <c r="F1877" t="str">
        <f t="shared" si="360"/>
        <v/>
      </c>
      <c r="G1877" t="str">
        <f t="shared" si="351"/>
        <v/>
      </c>
      <c r="I1877" t="str">
        <f t="shared" si="352"/>
        <v/>
      </c>
      <c r="J1877" t="str">
        <f t="shared" si="361"/>
        <v/>
      </c>
      <c r="K1877" t="str">
        <f t="shared" si="353"/>
        <v/>
      </c>
      <c r="M1877" t="str">
        <f t="shared" si="354"/>
        <v/>
      </c>
      <c r="N1877" t="e">
        <f t="shared" si="355"/>
        <v>#VALUE!</v>
      </c>
      <c r="O1877" t="e">
        <f t="shared" si="356"/>
        <v>#VALUE!</v>
      </c>
      <c r="Q1877" t="e">
        <f t="shared" si="357"/>
        <v>#VALUE!</v>
      </c>
      <c r="S1877" t="e">
        <f t="shared" si="359"/>
        <v>#VALUE!</v>
      </c>
      <c r="T1877" t="e">
        <f t="shared" si="358"/>
        <v>#VALUE!</v>
      </c>
    </row>
    <row r="1878" spans="2:20" x14ac:dyDescent="0.25">
      <c r="E1878" t="str">
        <f t="shared" si="350"/>
        <v/>
      </c>
      <c r="F1878" t="str">
        <f t="shared" si="360"/>
        <v/>
      </c>
      <c r="G1878" t="str">
        <f t="shared" si="351"/>
        <v/>
      </c>
      <c r="I1878" t="str">
        <f t="shared" si="352"/>
        <v/>
      </c>
      <c r="J1878" t="str">
        <f t="shared" si="361"/>
        <v/>
      </c>
      <c r="K1878" t="str">
        <f t="shared" si="353"/>
        <v/>
      </c>
      <c r="M1878" t="str">
        <f t="shared" si="354"/>
        <v/>
      </c>
      <c r="N1878" t="e">
        <f t="shared" si="355"/>
        <v>#VALUE!</v>
      </c>
      <c r="O1878" t="e">
        <f t="shared" si="356"/>
        <v>#VALUE!</v>
      </c>
      <c r="Q1878" t="e">
        <f t="shared" si="357"/>
        <v>#VALUE!</v>
      </c>
      <c r="S1878" t="e">
        <f t="shared" si="359"/>
        <v>#VALUE!</v>
      </c>
      <c r="T1878" t="e">
        <f t="shared" si="358"/>
        <v>#VALUE!</v>
      </c>
    </row>
    <row r="1879" spans="2:20" x14ac:dyDescent="0.25">
      <c r="E1879" t="str">
        <f t="shared" si="350"/>
        <v/>
      </c>
      <c r="F1879" t="str">
        <f t="shared" si="360"/>
        <v/>
      </c>
      <c r="G1879" t="str">
        <f t="shared" si="351"/>
        <v/>
      </c>
      <c r="I1879" t="str">
        <f t="shared" si="352"/>
        <v/>
      </c>
      <c r="J1879" t="str">
        <f t="shared" si="361"/>
        <v/>
      </c>
      <c r="K1879" t="str">
        <f t="shared" si="353"/>
        <v/>
      </c>
      <c r="M1879" t="str">
        <f t="shared" si="354"/>
        <v/>
      </c>
      <c r="N1879" t="e">
        <f t="shared" si="355"/>
        <v>#VALUE!</v>
      </c>
      <c r="O1879" t="e">
        <f t="shared" si="356"/>
        <v>#VALUE!</v>
      </c>
      <c r="Q1879" t="e">
        <f t="shared" si="357"/>
        <v>#VALUE!</v>
      </c>
      <c r="S1879" t="e">
        <f t="shared" si="359"/>
        <v>#VALUE!</v>
      </c>
      <c r="T1879" t="e">
        <f t="shared" si="358"/>
        <v>#VALUE!</v>
      </c>
    </row>
    <row r="1880" spans="2:20" x14ac:dyDescent="0.25">
      <c r="B1880" t="s">
        <v>5028</v>
      </c>
      <c r="C1880" t="s">
        <v>5030</v>
      </c>
      <c r="E1880" t="str">
        <f t="shared" si="350"/>
        <v>24</v>
      </c>
      <c r="F1880" t="str">
        <f t="shared" si="360"/>
        <v>06</v>
      </c>
      <c r="G1880" t="str">
        <f t="shared" si="351"/>
        <v>S</v>
      </c>
      <c r="I1880" t="str">
        <f t="shared" si="352"/>
        <v>046</v>
      </c>
      <c r="J1880" t="str">
        <f t="shared" si="361"/>
        <v>23</v>
      </c>
      <c r="K1880" t="str">
        <f t="shared" si="353"/>
        <v>W</v>
      </c>
      <c r="M1880" t="str">
        <f t="shared" si="354"/>
        <v>24</v>
      </c>
      <c r="N1880">
        <f t="shared" si="355"/>
        <v>0.1</v>
      </c>
      <c r="O1880">
        <f t="shared" si="356"/>
        <v>24.1</v>
      </c>
      <c r="Q1880">
        <f t="shared" si="357"/>
        <v>46.383333333333333</v>
      </c>
      <c r="S1880">
        <f t="shared" si="359"/>
        <v>-24.1</v>
      </c>
      <c r="T1880">
        <f t="shared" si="358"/>
        <v>-46.383333333333333</v>
      </c>
    </row>
    <row r="1881" spans="2:20" x14ac:dyDescent="0.25">
      <c r="B1881" t="s">
        <v>3995</v>
      </c>
      <c r="C1881" t="s">
        <v>5265</v>
      </c>
      <c r="E1881" t="str">
        <f t="shared" si="350"/>
        <v>25</v>
      </c>
      <c r="F1881" t="str">
        <f t="shared" si="360"/>
        <v>14</v>
      </c>
      <c r="G1881" t="str">
        <f t="shared" si="351"/>
        <v>S</v>
      </c>
      <c r="I1881" t="str">
        <f t="shared" si="352"/>
        <v>046</v>
      </c>
      <c r="J1881" t="str">
        <f t="shared" si="361"/>
        <v>52</v>
      </c>
      <c r="K1881" t="str">
        <f t="shared" si="353"/>
        <v>W</v>
      </c>
      <c r="M1881" t="str">
        <f t="shared" si="354"/>
        <v>25</v>
      </c>
      <c r="N1881">
        <f t="shared" si="355"/>
        <v>0.23333333333333334</v>
      </c>
      <c r="O1881">
        <f t="shared" si="356"/>
        <v>25.233333333333334</v>
      </c>
      <c r="Q1881">
        <f t="shared" si="357"/>
        <v>46.866666666666667</v>
      </c>
      <c r="S1881">
        <f t="shared" si="359"/>
        <v>-25.233333333333334</v>
      </c>
      <c r="T1881">
        <f t="shared" si="358"/>
        <v>-46.866666666666667</v>
      </c>
    </row>
    <row r="1882" spans="2:20" x14ac:dyDescent="0.25">
      <c r="B1882" t="s">
        <v>4799</v>
      </c>
      <c r="C1882" t="s">
        <v>5266</v>
      </c>
      <c r="E1882" t="str">
        <f t="shared" si="350"/>
        <v>31</v>
      </c>
      <c r="F1882" t="str">
        <f t="shared" si="360"/>
        <v>52</v>
      </c>
      <c r="G1882" t="str">
        <f t="shared" si="351"/>
        <v>S</v>
      </c>
      <c r="I1882" t="str">
        <f t="shared" si="352"/>
        <v>050</v>
      </c>
      <c r="J1882" t="str">
        <f t="shared" si="361"/>
        <v>56</v>
      </c>
      <c r="K1882" t="str">
        <f t="shared" si="353"/>
        <v>E</v>
      </c>
      <c r="M1882" t="str">
        <f t="shared" si="354"/>
        <v>31</v>
      </c>
      <c r="N1882">
        <f t="shared" si="355"/>
        <v>0.8666666666666667</v>
      </c>
      <c r="O1882">
        <f t="shared" si="356"/>
        <v>31.866666666666667</v>
      </c>
      <c r="Q1882">
        <f t="shared" si="357"/>
        <v>50.93333333333333</v>
      </c>
      <c r="S1882">
        <f t="shared" si="359"/>
        <v>-31.866666666666667</v>
      </c>
      <c r="T1882">
        <f t="shared" si="358"/>
        <v>50.93333333333333</v>
      </c>
    </row>
    <row r="1883" spans="2:20" x14ac:dyDescent="0.25">
      <c r="B1883" t="s">
        <v>5122</v>
      </c>
      <c r="C1883" t="s">
        <v>5267</v>
      </c>
      <c r="E1883" t="str">
        <f t="shared" si="350"/>
        <v>35</v>
      </c>
      <c r="F1883" t="str">
        <f t="shared" si="360"/>
        <v>03</v>
      </c>
      <c r="G1883" t="str">
        <f t="shared" si="351"/>
        <v>S</v>
      </c>
      <c r="I1883" t="str">
        <f t="shared" si="352"/>
        <v>055</v>
      </c>
      <c r="J1883" t="str">
        <f t="shared" si="361"/>
        <v>47</v>
      </c>
      <c r="K1883" t="str">
        <f t="shared" si="353"/>
        <v>W</v>
      </c>
      <c r="M1883" t="str">
        <f t="shared" si="354"/>
        <v>35</v>
      </c>
      <c r="N1883">
        <f t="shared" si="355"/>
        <v>0.05</v>
      </c>
      <c r="O1883">
        <f t="shared" si="356"/>
        <v>35.049999999999997</v>
      </c>
      <c r="Q1883">
        <f t="shared" si="357"/>
        <v>55.783333333333331</v>
      </c>
      <c r="S1883">
        <f t="shared" si="359"/>
        <v>-35.049999999999997</v>
      </c>
      <c r="T1883">
        <f t="shared" si="358"/>
        <v>-55.783333333333331</v>
      </c>
    </row>
    <row r="1884" spans="2:20" x14ac:dyDescent="0.25">
      <c r="B1884" t="s">
        <v>4031</v>
      </c>
      <c r="C1884" t="s">
        <v>5268</v>
      </c>
      <c r="E1884" t="str">
        <f t="shared" si="350"/>
        <v>34</v>
      </c>
      <c r="F1884" t="str">
        <f t="shared" si="360"/>
        <v>44</v>
      </c>
      <c r="G1884" t="str">
        <f t="shared" si="351"/>
        <v>S</v>
      </c>
      <c r="I1884" t="str">
        <f t="shared" si="352"/>
        <v>057</v>
      </c>
      <c r="J1884" t="str">
        <f t="shared" si="361"/>
        <v>50</v>
      </c>
      <c r="K1884" t="str">
        <f t="shared" si="353"/>
        <v>W</v>
      </c>
      <c r="M1884" t="str">
        <f t="shared" si="354"/>
        <v>34</v>
      </c>
      <c r="N1884">
        <f t="shared" si="355"/>
        <v>0.73333333333333328</v>
      </c>
      <c r="O1884">
        <f t="shared" si="356"/>
        <v>34.733333333333334</v>
      </c>
      <c r="Q1884">
        <f t="shared" si="357"/>
        <v>57.833333333333336</v>
      </c>
      <c r="S1884">
        <f t="shared" si="359"/>
        <v>-34.733333333333334</v>
      </c>
      <c r="T1884">
        <f t="shared" si="358"/>
        <v>-57.833333333333336</v>
      </c>
    </row>
    <row r="1885" spans="2:20" x14ac:dyDescent="0.25">
      <c r="E1885" t="str">
        <f t="shared" si="350"/>
        <v/>
      </c>
      <c r="F1885" t="str">
        <f t="shared" si="360"/>
        <v/>
      </c>
      <c r="G1885" t="str">
        <f t="shared" si="351"/>
        <v/>
      </c>
      <c r="I1885" t="str">
        <f t="shared" si="352"/>
        <v/>
      </c>
      <c r="J1885" t="str">
        <f t="shared" si="361"/>
        <v/>
      </c>
      <c r="K1885" t="str">
        <f t="shared" si="353"/>
        <v/>
      </c>
      <c r="M1885" t="str">
        <f t="shared" si="354"/>
        <v/>
      </c>
      <c r="N1885" t="e">
        <f t="shared" si="355"/>
        <v>#VALUE!</v>
      </c>
      <c r="O1885" t="e">
        <f t="shared" si="356"/>
        <v>#VALUE!</v>
      </c>
      <c r="Q1885" t="e">
        <f t="shared" si="357"/>
        <v>#VALUE!</v>
      </c>
      <c r="S1885" t="e">
        <f t="shared" si="359"/>
        <v>#VALUE!</v>
      </c>
      <c r="T1885" t="e">
        <f t="shared" si="358"/>
        <v>#VALUE!</v>
      </c>
    </row>
    <row r="1886" spans="2:20" x14ac:dyDescent="0.25">
      <c r="E1886" t="str">
        <f t="shared" si="350"/>
        <v/>
      </c>
      <c r="F1886" t="str">
        <f t="shared" si="360"/>
        <v/>
      </c>
      <c r="G1886" t="str">
        <f t="shared" si="351"/>
        <v/>
      </c>
      <c r="I1886" t="str">
        <f t="shared" si="352"/>
        <v/>
      </c>
      <c r="J1886" t="str">
        <f t="shared" si="361"/>
        <v/>
      </c>
      <c r="K1886" t="str">
        <f t="shared" si="353"/>
        <v/>
      </c>
      <c r="M1886" t="str">
        <f t="shared" si="354"/>
        <v/>
      </c>
      <c r="N1886" t="e">
        <f t="shared" si="355"/>
        <v>#VALUE!</v>
      </c>
      <c r="O1886" t="e">
        <f t="shared" si="356"/>
        <v>#VALUE!</v>
      </c>
      <c r="Q1886" t="e">
        <f t="shared" si="357"/>
        <v>#VALUE!</v>
      </c>
      <c r="S1886" t="e">
        <f t="shared" si="359"/>
        <v>#VALUE!</v>
      </c>
      <c r="T1886" t="e">
        <f t="shared" si="358"/>
        <v>#VALUE!</v>
      </c>
    </row>
    <row r="1887" spans="2:20" x14ac:dyDescent="0.25">
      <c r="E1887" t="str">
        <f t="shared" si="350"/>
        <v/>
      </c>
      <c r="F1887" t="str">
        <f t="shared" si="360"/>
        <v/>
      </c>
      <c r="G1887" t="str">
        <f t="shared" si="351"/>
        <v/>
      </c>
      <c r="I1887" t="str">
        <f t="shared" si="352"/>
        <v/>
      </c>
      <c r="J1887" t="str">
        <f t="shared" si="361"/>
        <v/>
      </c>
      <c r="K1887" t="str">
        <f t="shared" si="353"/>
        <v/>
      </c>
      <c r="M1887" t="str">
        <f t="shared" si="354"/>
        <v/>
      </c>
      <c r="N1887" t="e">
        <f t="shared" si="355"/>
        <v>#VALUE!</v>
      </c>
      <c r="O1887" t="e">
        <f t="shared" si="356"/>
        <v>#VALUE!</v>
      </c>
      <c r="Q1887" t="e">
        <f t="shared" si="357"/>
        <v>#VALUE!</v>
      </c>
      <c r="S1887" t="e">
        <f t="shared" si="359"/>
        <v>#VALUE!</v>
      </c>
      <c r="T1887" t="e">
        <f t="shared" si="358"/>
        <v>#VALUE!</v>
      </c>
    </row>
    <row r="1888" spans="2:20" x14ac:dyDescent="0.25">
      <c r="B1888" t="s">
        <v>4294</v>
      </c>
      <c r="C1888" t="s">
        <v>5269</v>
      </c>
      <c r="E1888" t="str">
        <f t="shared" si="350"/>
        <v>34</v>
      </c>
      <c r="F1888" t="str">
        <f t="shared" si="360"/>
        <v>52</v>
      </c>
      <c r="G1888" t="str">
        <f t="shared" si="351"/>
        <v>S</v>
      </c>
      <c r="I1888" t="str">
        <f t="shared" si="352"/>
        <v>057</v>
      </c>
      <c r="J1888" t="str">
        <f t="shared" si="361"/>
        <v>21</v>
      </c>
      <c r="K1888" t="str">
        <f t="shared" si="353"/>
        <v>W</v>
      </c>
      <c r="M1888" t="str">
        <f t="shared" si="354"/>
        <v>34</v>
      </c>
      <c r="N1888">
        <f t="shared" si="355"/>
        <v>0.8666666666666667</v>
      </c>
      <c r="O1888">
        <f t="shared" si="356"/>
        <v>34.866666666666667</v>
      </c>
      <c r="Q1888">
        <f t="shared" si="357"/>
        <v>57.35</v>
      </c>
      <c r="S1888">
        <f t="shared" si="359"/>
        <v>-34.866666666666667</v>
      </c>
      <c r="T1888">
        <f t="shared" si="358"/>
        <v>-57.35</v>
      </c>
    </row>
    <row r="1889" spans="2:20" x14ac:dyDescent="0.25">
      <c r="B1889" t="s">
        <v>5122</v>
      </c>
      <c r="C1889" t="s">
        <v>5120</v>
      </c>
      <c r="E1889" t="str">
        <f t="shared" si="350"/>
        <v>35</v>
      </c>
      <c r="F1889" t="str">
        <f t="shared" si="360"/>
        <v>03</v>
      </c>
      <c r="G1889" t="str">
        <f t="shared" si="351"/>
        <v>S</v>
      </c>
      <c r="I1889" t="str">
        <f t="shared" si="352"/>
        <v>056</v>
      </c>
      <c r="J1889" t="str">
        <f t="shared" si="361"/>
        <v>01</v>
      </c>
      <c r="K1889" t="str">
        <f t="shared" si="353"/>
        <v>W</v>
      </c>
      <c r="M1889" t="str">
        <f t="shared" si="354"/>
        <v>35</v>
      </c>
      <c r="N1889">
        <f t="shared" si="355"/>
        <v>0.05</v>
      </c>
      <c r="O1889">
        <f t="shared" si="356"/>
        <v>35.049999999999997</v>
      </c>
      <c r="Q1889">
        <f t="shared" si="357"/>
        <v>56.016666666666666</v>
      </c>
      <c r="S1889">
        <f t="shared" si="359"/>
        <v>-35.049999999999997</v>
      </c>
      <c r="T1889">
        <f t="shared" si="358"/>
        <v>-56.016666666666666</v>
      </c>
    </row>
    <row r="1890" spans="2:20" x14ac:dyDescent="0.25">
      <c r="B1890" t="s">
        <v>5270</v>
      </c>
      <c r="C1890" t="s">
        <v>5271</v>
      </c>
      <c r="E1890" t="str">
        <f t="shared" si="350"/>
        <v>35</v>
      </c>
      <c r="F1890" t="str">
        <f t="shared" si="360"/>
        <v>00</v>
      </c>
      <c r="G1890" t="str">
        <f t="shared" si="351"/>
        <v>S</v>
      </c>
      <c r="I1890" t="str">
        <f t="shared" si="352"/>
        <v>056</v>
      </c>
      <c r="J1890" t="str">
        <f t="shared" si="361"/>
        <v>08</v>
      </c>
      <c r="K1890" t="str">
        <f t="shared" si="353"/>
        <v>W</v>
      </c>
      <c r="M1890" t="str">
        <f t="shared" si="354"/>
        <v>35</v>
      </c>
      <c r="N1890">
        <f t="shared" si="355"/>
        <v>0</v>
      </c>
      <c r="O1890">
        <f t="shared" si="356"/>
        <v>35</v>
      </c>
      <c r="Q1890">
        <f t="shared" si="357"/>
        <v>56.133333333333333</v>
      </c>
      <c r="S1890">
        <f t="shared" si="359"/>
        <v>-35</v>
      </c>
      <c r="T1890">
        <f t="shared" si="358"/>
        <v>-56.133333333333333</v>
      </c>
    </row>
    <row r="1891" spans="2:20" x14ac:dyDescent="0.25">
      <c r="E1891" t="str">
        <f t="shared" si="350"/>
        <v/>
      </c>
      <c r="F1891" t="str">
        <f t="shared" si="360"/>
        <v/>
      </c>
      <c r="G1891" t="str">
        <f t="shared" si="351"/>
        <v/>
      </c>
      <c r="I1891" t="str">
        <f t="shared" si="352"/>
        <v/>
      </c>
      <c r="J1891" t="str">
        <f t="shared" si="361"/>
        <v/>
      </c>
      <c r="K1891" t="str">
        <f t="shared" si="353"/>
        <v/>
      </c>
      <c r="M1891" t="str">
        <f t="shared" si="354"/>
        <v/>
      </c>
      <c r="N1891" t="e">
        <f t="shared" si="355"/>
        <v>#VALUE!</v>
      </c>
      <c r="O1891" t="e">
        <f t="shared" si="356"/>
        <v>#VALUE!</v>
      </c>
      <c r="Q1891" t="e">
        <f t="shared" si="357"/>
        <v>#VALUE!</v>
      </c>
      <c r="S1891" t="e">
        <f t="shared" si="359"/>
        <v>#VALUE!</v>
      </c>
      <c r="T1891" t="e">
        <f t="shared" si="358"/>
        <v>#VALUE!</v>
      </c>
    </row>
    <row r="1892" spans="2:20" x14ac:dyDescent="0.25">
      <c r="E1892" t="str">
        <f t="shared" si="350"/>
        <v/>
      </c>
      <c r="F1892" t="str">
        <f t="shared" si="360"/>
        <v/>
      </c>
      <c r="G1892" t="str">
        <f t="shared" si="351"/>
        <v/>
      </c>
      <c r="I1892" t="str">
        <f t="shared" si="352"/>
        <v/>
      </c>
      <c r="J1892" t="str">
        <f t="shared" si="361"/>
        <v/>
      </c>
      <c r="K1892" t="str">
        <f t="shared" si="353"/>
        <v/>
      </c>
      <c r="M1892" t="str">
        <f t="shared" si="354"/>
        <v/>
      </c>
      <c r="N1892" t="e">
        <f t="shared" si="355"/>
        <v>#VALUE!</v>
      </c>
      <c r="O1892" t="e">
        <f t="shared" si="356"/>
        <v>#VALUE!</v>
      </c>
      <c r="Q1892" t="e">
        <f t="shared" si="357"/>
        <v>#VALUE!</v>
      </c>
      <c r="S1892" t="e">
        <f t="shared" si="359"/>
        <v>#VALUE!</v>
      </c>
      <c r="T1892" t="e">
        <f t="shared" si="358"/>
        <v>#VALUE!</v>
      </c>
    </row>
    <row r="1893" spans="2:20" x14ac:dyDescent="0.25">
      <c r="E1893" t="str">
        <f t="shared" si="350"/>
        <v/>
      </c>
      <c r="F1893" t="str">
        <f t="shared" si="360"/>
        <v/>
      </c>
      <c r="G1893" t="str">
        <f t="shared" si="351"/>
        <v/>
      </c>
      <c r="I1893" t="str">
        <f t="shared" si="352"/>
        <v/>
      </c>
      <c r="J1893" t="str">
        <f t="shared" si="361"/>
        <v/>
      </c>
      <c r="K1893" t="str">
        <f t="shared" si="353"/>
        <v/>
      </c>
      <c r="M1893" t="str">
        <f t="shared" si="354"/>
        <v/>
      </c>
      <c r="N1893" t="e">
        <f t="shared" si="355"/>
        <v>#VALUE!</v>
      </c>
      <c r="O1893" t="e">
        <f t="shared" si="356"/>
        <v>#VALUE!</v>
      </c>
      <c r="Q1893" t="e">
        <f t="shared" si="357"/>
        <v>#VALUE!</v>
      </c>
      <c r="S1893" t="e">
        <f t="shared" si="359"/>
        <v>#VALUE!</v>
      </c>
      <c r="T1893" t="e">
        <f t="shared" si="358"/>
        <v>#VALUE!</v>
      </c>
    </row>
    <row r="1894" spans="2:20" x14ac:dyDescent="0.25">
      <c r="B1894" t="s">
        <v>5270</v>
      </c>
      <c r="C1894" t="s">
        <v>5272</v>
      </c>
      <c r="E1894" t="str">
        <f t="shared" si="350"/>
        <v>35</v>
      </c>
      <c r="F1894" t="str">
        <f t="shared" si="360"/>
        <v>00</v>
      </c>
      <c r="G1894" t="str">
        <f t="shared" si="351"/>
        <v>S</v>
      </c>
      <c r="I1894" t="str">
        <f t="shared" si="352"/>
        <v>055</v>
      </c>
      <c r="J1894" t="str">
        <f t="shared" si="361"/>
        <v>50</v>
      </c>
      <c r="K1894" t="str">
        <f t="shared" si="353"/>
        <v>W</v>
      </c>
      <c r="M1894" t="str">
        <f t="shared" si="354"/>
        <v>35</v>
      </c>
      <c r="N1894">
        <f t="shared" si="355"/>
        <v>0</v>
      </c>
      <c r="O1894">
        <f t="shared" si="356"/>
        <v>35</v>
      </c>
      <c r="Q1894">
        <f t="shared" si="357"/>
        <v>55.833333333333336</v>
      </c>
      <c r="S1894">
        <f t="shared" si="359"/>
        <v>-35</v>
      </c>
      <c r="T1894">
        <f t="shared" si="358"/>
        <v>-55.833333333333336</v>
      </c>
    </row>
    <row r="1895" spans="2:20" x14ac:dyDescent="0.25">
      <c r="B1895" t="s">
        <v>5273</v>
      </c>
      <c r="C1895" t="s">
        <v>5274</v>
      </c>
      <c r="E1895" t="str">
        <f t="shared" si="350"/>
        <v>34</v>
      </c>
      <c r="F1895" t="str">
        <f t="shared" si="360"/>
        <v>14</v>
      </c>
      <c r="G1895" t="str">
        <f t="shared" si="351"/>
        <v>S</v>
      </c>
      <c r="I1895" t="str">
        <f t="shared" si="352"/>
        <v>053</v>
      </c>
      <c r="J1895" t="str">
        <f t="shared" si="361"/>
        <v>05</v>
      </c>
      <c r="K1895" t="str">
        <f t="shared" si="353"/>
        <v>W</v>
      </c>
      <c r="M1895" t="str">
        <f t="shared" si="354"/>
        <v>34</v>
      </c>
      <c r="N1895">
        <f t="shared" si="355"/>
        <v>0.23333333333333334</v>
      </c>
      <c r="O1895">
        <f t="shared" si="356"/>
        <v>34.233333333333334</v>
      </c>
      <c r="Q1895">
        <f t="shared" si="357"/>
        <v>53.083333333333336</v>
      </c>
      <c r="S1895">
        <f t="shared" si="359"/>
        <v>-34.233333333333334</v>
      </c>
      <c r="T1895">
        <f t="shared" si="358"/>
        <v>-53.083333333333336</v>
      </c>
    </row>
    <row r="1896" spans="2:20" x14ac:dyDescent="0.25">
      <c r="B1896" t="s">
        <v>5275</v>
      </c>
      <c r="C1896" t="s">
        <v>5127</v>
      </c>
      <c r="E1896" t="str">
        <f t="shared" si="350"/>
        <v>32</v>
      </c>
      <c r="F1896" t="str">
        <f t="shared" si="360"/>
        <v>03</v>
      </c>
      <c r="G1896" t="str">
        <f t="shared" si="351"/>
        <v>S</v>
      </c>
      <c r="I1896" t="str">
        <f t="shared" si="352"/>
        <v>051</v>
      </c>
      <c r="J1896" t="str">
        <f t="shared" si="361"/>
        <v>58</v>
      </c>
      <c r="K1896" t="str">
        <f t="shared" si="353"/>
        <v>W</v>
      </c>
      <c r="M1896" t="str">
        <f t="shared" si="354"/>
        <v>32</v>
      </c>
      <c r="N1896">
        <f t="shared" si="355"/>
        <v>0.05</v>
      </c>
      <c r="O1896">
        <f t="shared" si="356"/>
        <v>32.049999999999997</v>
      </c>
      <c r="Q1896">
        <f t="shared" si="357"/>
        <v>51.966666666666669</v>
      </c>
      <c r="S1896">
        <f t="shared" si="359"/>
        <v>-32.049999999999997</v>
      </c>
      <c r="T1896">
        <f t="shared" si="358"/>
        <v>-51.966666666666669</v>
      </c>
    </row>
    <row r="1897" spans="2:20" x14ac:dyDescent="0.25">
      <c r="B1897" t="s">
        <v>5276</v>
      </c>
      <c r="C1897" t="s">
        <v>5127</v>
      </c>
      <c r="E1897" t="str">
        <f t="shared" si="350"/>
        <v>32</v>
      </c>
      <c r="F1897" t="str">
        <f t="shared" si="360"/>
        <v>24</v>
      </c>
      <c r="G1897" t="str">
        <f t="shared" si="351"/>
        <v>S</v>
      </c>
      <c r="I1897" t="str">
        <f t="shared" si="352"/>
        <v>051</v>
      </c>
      <c r="J1897" t="str">
        <f t="shared" si="361"/>
        <v>58</v>
      </c>
      <c r="K1897" t="str">
        <f t="shared" si="353"/>
        <v>W</v>
      </c>
      <c r="M1897" t="str">
        <f t="shared" si="354"/>
        <v>32</v>
      </c>
      <c r="N1897">
        <f t="shared" si="355"/>
        <v>0.4</v>
      </c>
      <c r="O1897">
        <f t="shared" si="356"/>
        <v>32.4</v>
      </c>
      <c r="Q1897">
        <f t="shared" si="357"/>
        <v>51.966666666666669</v>
      </c>
      <c r="S1897">
        <f t="shared" si="359"/>
        <v>-32.4</v>
      </c>
      <c r="T1897">
        <f t="shared" si="358"/>
        <v>-51.966666666666669</v>
      </c>
    </row>
    <row r="1898" spans="2:20" x14ac:dyDescent="0.25">
      <c r="E1898" t="str">
        <f t="shared" si="350"/>
        <v/>
      </c>
      <c r="F1898" t="str">
        <f t="shared" si="360"/>
        <v/>
      </c>
      <c r="G1898" t="str">
        <f t="shared" si="351"/>
        <v/>
      </c>
      <c r="I1898" t="str">
        <f t="shared" si="352"/>
        <v/>
      </c>
      <c r="J1898" t="str">
        <f t="shared" si="361"/>
        <v/>
      </c>
      <c r="K1898" t="str">
        <f t="shared" si="353"/>
        <v/>
      </c>
      <c r="M1898" t="str">
        <f t="shared" si="354"/>
        <v/>
      </c>
      <c r="N1898" t="e">
        <f t="shared" si="355"/>
        <v>#VALUE!</v>
      </c>
      <c r="O1898" t="e">
        <f t="shared" si="356"/>
        <v>#VALUE!</v>
      </c>
      <c r="Q1898" t="e">
        <f t="shared" si="357"/>
        <v>#VALUE!</v>
      </c>
      <c r="S1898" t="e">
        <f t="shared" si="359"/>
        <v>#VALUE!</v>
      </c>
      <c r="T1898" t="e">
        <f t="shared" si="358"/>
        <v>#VALUE!</v>
      </c>
    </row>
    <row r="1899" spans="2:20" x14ac:dyDescent="0.25">
      <c r="E1899" t="str">
        <f t="shared" si="350"/>
        <v/>
      </c>
      <c r="F1899" t="str">
        <f t="shared" si="360"/>
        <v/>
      </c>
      <c r="G1899" t="str">
        <f t="shared" si="351"/>
        <v/>
      </c>
      <c r="I1899" t="str">
        <f t="shared" si="352"/>
        <v/>
      </c>
      <c r="J1899" t="str">
        <f t="shared" si="361"/>
        <v/>
      </c>
      <c r="K1899" t="str">
        <f t="shared" si="353"/>
        <v/>
      </c>
      <c r="M1899" t="str">
        <f t="shared" si="354"/>
        <v/>
      </c>
      <c r="N1899" t="e">
        <f t="shared" si="355"/>
        <v>#VALUE!</v>
      </c>
      <c r="O1899" t="e">
        <f t="shared" si="356"/>
        <v>#VALUE!</v>
      </c>
      <c r="Q1899" t="e">
        <f t="shared" si="357"/>
        <v>#VALUE!</v>
      </c>
      <c r="S1899" t="e">
        <f t="shared" si="359"/>
        <v>#VALUE!</v>
      </c>
      <c r="T1899" t="e">
        <f t="shared" si="358"/>
        <v>#VALUE!</v>
      </c>
    </row>
    <row r="1900" spans="2:20" x14ac:dyDescent="0.25">
      <c r="E1900" t="str">
        <f t="shared" si="350"/>
        <v/>
      </c>
      <c r="F1900" t="str">
        <f t="shared" si="360"/>
        <v/>
      </c>
      <c r="G1900" t="str">
        <f t="shared" si="351"/>
        <v/>
      </c>
      <c r="I1900" t="str">
        <f t="shared" si="352"/>
        <v/>
      </c>
      <c r="J1900" t="str">
        <f t="shared" si="361"/>
        <v/>
      </c>
      <c r="K1900" t="str">
        <f t="shared" si="353"/>
        <v/>
      </c>
      <c r="M1900" t="str">
        <f t="shared" si="354"/>
        <v/>
      </c>
      <c r="N1900" t="e">
        <f t="shared" si="355"/>
        <v>#VALUE!</v>
      </c>
      <c r="O1900" t="e">
        <f t="shared" si="356"/>
        <v>#VALUE!</v>
      </c>
      <c r="Q1900" t="e">
        <f t="shared" si="357"/>
        <v>#VALUE!</v>
      </c>
      <c r="S1900" t="e">
        <f t="shared" si="359"/>
        <v>#VALUE!</v>
      </c>
      <c r="T1900" t="e">
        <f t="shared" si="358"/>
        <v>#VALUE!</v>
      </c>
    </row>
    <row r="1901" spans="2:20" x14ac:dyDescent="0.25">
      <c r="B1901" t="s">
        <v>5277</v>
      </c>
      <c r="C1901" t="s">
        <v>5125</v>
      </c>
      <c r="E1901" t="str">
        <f t="shared" si="350"/>
        <v>32</v>
      </c>
      <c r="F1901" t="str">
        <f t="shared" si="360"/>
        <v>15</v>
      </c>
      <c r="G1901" t="str">
        <f t="shared" si="351"/>
        <v>S</v>
      </c>
      <c r="I1901" t="str">
        <f t="shared" si="352"/>
        <v>052</v>
      </c>
      <c r="J1901" t="str">
        <f t="shared" si="361"/>
        <v>02</v>
      </c>
      <c r="K1901" t="str">
        <f t="shared" si="353"/>
        <v>W</v>
      </c>
      <c r="M1901" t="str">
        <f t="shared" si="354"/>
        <v>32</v>
      </c>
      <c r="N1901">
        <f t="shared" si="355"/>
        <v>0.25</v>
      </c>
      <c r="O1901">
        <f t="shared" si="356"/>
        <v>32.25</v>
      </c>
      <c r="Q1901">
        <f t="shared" si="357"/>
        <v>52.033333333333331</v>
      </c>
      <c r="S1901">
        <f t="shared" si="359"/>
        <v>-32.25</v>
      </c>
      <c r="T1901">
        <f t="shared" si="358"/>
        <v>-52.033333333333331</v>
      </c>
    </row>
    <row r="1902" spans="2:20" x14ac:dyDescent="0.25">
      <c r="B1902" t="s">
        <v>5278</v>
      </c>
      <c r="C1902" t="s">
        <v>5279</v>
      </c>
      <c r="E1902" t="str">
        <f t="shared" si="350"/>
        <v>29</v>
      </c>
      <c r="F1902" t="str">
        <f t="shared" si="360"/>
        <v>31</v>
      </c>
      <c r="G1902" t="str">
        <f t="shared" si="351"/>
        <v>S</v>
      </c>
      <c r="I1902" t="str">
        <f t="shared" si="352"/>
        <v>049</v>
      </c>
      <c r="J1902" t="str">
        <f t="shared" si="361"/>
        <v>04</v>
      </c>
      <c r="K1902" t="str">
        <f t="shared" si="353"/>
        <v>W</v>
      </c>
      <c r="M1902" t="str">
        <f t="shared" si="354"/>
        <v>29</v>
      </c>
      <c r="N1902">
        <f t="shared" si="355"/>
        <v>0.51666666666666672</v>
      </c>
      <c r="O1902">
        <f t="shared" si="356"/>
        <v>29.516666666666666</v>
      </c>
      <c r="Q1902">
        <f t="shared" si="357"/>
        <v>49.06666666666667</v>
      </c>
      <c r="S1902">
        <f t="shared" si="359"/>
        <v>-29.516666666666666</v>
      </c>
      <c r="T1902">
        <f t="shared" si="358"/>
        <v>-49.06666666666667</v>
      </c>
    </row>
    <row r="1903" spans="2:20" x14ac:dyDescent="0.25">
      <c r="B1903" t="s">
        <v>5280</v>
      </c>
      <c r="C1903" t="s">
        <v>5281</v>
      </c>
      <c r="E1903" t="str">
        <f t="shared" si="350"/>
        <v>27</v>
      </c>
      <c r="F1903" t="str">
        <f t="shared" si="360"/>
        <v>05</v>
      </c>
      <c r="G1903" t="str">
        <f t="shared" si="351"/>
        <v>S</v>
      </c>
      <c r="I1903" t="str">
        <f t="shared" si="352"/>
        <v>048</v>
      </c>
      <c r="J1903" t="str">
        <f t="shared" si="361"/>
        <v>23</v>
      </c>
      <c r="K1903" t="str">
        <f t="shared" si="353"/>
        <v>W</v>
      </c>
      <c r="M1903" t="str">
        <f t="shared" si="354"/>
        <v>27</v>
      </c>
      <c r="N1903">
        <f t="shared" si="355"/>
        <v>8.3333333333333329E-2</v>
      </c>
      <c r="O1903">
        <f t="shared" si="356"/>
        <v>27.083333333333332</v>
      </c>
      <c r="Q1903">
        <f t="shared" si="357"/>
        <v>48.383333333333333</v>
      </c>
      <c r="S1903">
        <f t="shared" si="359"/>
        <v>-27.083333333333332</v>
      </c>
      <c r="T1903">
        <f t="shared" si="358"/>
        <v>-48.383333333333333</v>
      </c>
    </row>
    <row r="1904" spans="2:20" x14ac:dyDescent="0.25">
      <c r="B1904" t="s">
        <v>5135</v>
      </c>
      <c r="C1904" t="s">
        <v>5282</v>
      </c>
      <c r="E1904" t="str">
        <f t="shared" si="350"/>
        <v>27</v>
      </c>
      <c r="F1904" t="str">
        <f t="shared" si="360"/>
        <v>02</v>
      </c>
      <c r="G1904" t="str">
        <f t="shared" si="351"/>
        <v>S</v>
      </c>
      <c r="I1904" t="str">
        <f t="shared" si="352"/>
        <v>048</v>
      </c>
      <c r="J1904" t="str">
        <f t="shared" si="361"/>
        <v>27</v>
      </c>
      <c r="K1904" t="str">
        <f t="shared" si="353"/>
        <v>W</v>
      </c>
      <c r="M1904" t="str">
        <f t="shared" si="354"/>
        <v>27</v>
      </c>
      <c r="N1904">
        <f t="shared" si="355"/>
        <v>3.3333333333333333E-2</v>
      </c>
      <c r="O1904">
        <f t="shared" si="356"/>
        <v>27.033333333333335</v>
      </c>
      <c r="Q1904">
        <f t="shared" si="357"/>
        <v>48.45</v>
      </c>
      <c r="S1904">
        <f t="shared" si="359"/>
        <v>-27.033333333333335</v>
      </c>
      <c r="T1904">
        <f t="shared" si="358"/>
        <v>-48.45</v>
      </c>
    </row>
    <row r="1905" spans="2:20" x14ac:dyDescent="0.25">
      <c r="E1905" t="str">
        <f t="shared" si="350"/>
        <v/>
      </c>
      <c r="F1905" t="str">
        <f t="shared" si="360"/>
        <v/>
      </c>
      <c r="G1905" t="str">
        <f t="shared" si="351"/>
        <v/>
      </c>
      <c r="I1905" t="str">
        <f t="shared" si="352"/>
        <v/>
      </c>
      <c r="J1905" t="str">
        <f t="shared" si="361"/>
        <v/>
      </c>
      <c r="K1905" t="str">
        <f t="shared" si="353"/>
        <v/>
      </c>
      <c r="M1905" t="str">
        <f t="shared" si="354"/>
        <v/>
      </c>
      <c r="N1905" t="e">
        <f t="shared" si="355"/>
        <v>#VALUE!</v>
      </c>
      <c r="O1905" t="e">
        <f t="shared" si="356"/>
        <v>#VALUE!</v>
      </c>
      <c r="Q1905" t="e">
        <f t="shared" si="357"/>
        <v>#VALUE!</v>
      </c>
      <c r="S1905" t="e">
        <f t="shared" si="359"/>
        <v>#VALUE!</v>
      </c>
      <c r="T1905" t="e">
        <f t="shared" si="358"/>
        <v>#VALUE!</v>
      </c>
    </row>
    <row r="1906" spans="2:20" x14ac:dyDescent="0.25">
      <c r="E1906" t="str">
        <f t="shared" si="350"/>
        <v/>
      </c>
      <c r="F1906" t="str">
        <f t="shared" si="360"/>
        <v/>
      </c>
      <c r="G1906" t="str">
        <f t="shared" si="351"/>
        <v/>
      </c>
      <c r="I1906" t="str">
        <f t="shared" si="352"/>
        <v/>
      </c>
      <c r="J1906" t="str">
        <f t="shared" si="361"/>
        <v/>
      </c>
      <c r="K1906" t="str">
        <f t="shared" si="353"/>
        <v/>
      </c>
      <c r="M1906" t="str">
        <f t="shared" si="354"/>
        <v/>
      </c>
      <c r="N1906" t="e">
        <f t="shared" si="355"/>
        <v>#VALUE!</v>
      </c>
      <c r="O1906" t="e">
        <f t="shared" si="356"/>
        <v>#VALUE!</v>
      </c>
      <c r="Q1906" t="e">
        <f t="shared" si="357"/>
        <v>#VALUE!</v>
      </c>
      <c r="S1906" t="e">
        <f t="shared" si="359"/>
        <v>#VALUE!</v>
      </c>
      <c r="T1906" t="e">
        <f t="shared" si="358"/>
        <v>#VALUE!</v>
      </c>
    </row>
    <row r="1907" spans="2:20" x14ac:dyDescent="0.25">
      <c r="E1907" t="str">
        <f t="shared" si="350"/>
        <v/>
      </c>
      <c r="F1907" t="str">
        <f t="shared" si="360"/>
        <v/>
      </c>
      <c r="G1907" t="str">
        <f t="shared" si="351"/>
        <v/>
      </c>
      <c r="I1907" t="str">
        <f t="shared" si="352"/>
        <v/>
      </c>
      <c r="J1907" t="str">
        <f t="shared" si="361"/>
        <v/>
      </c>
      <c r="K1907" t="str">
        <f t="shared" si="353"/>
        <v/>
      </c>
      <c r="M1907" t="str">
        <f t="shared" si="354"/>
        <v/>
      </c>
      <c r="N1907" t="e">
        <f t="shared" si="355"/>
        <v>#VALUE!</v>
      </c>
      <c r="O1907" t="e">
        <f t="shared" si="356"/>
        <v>#VALUE!</v>
      </c>
      <c r="Q1907" t="e">
        <f t="shared" si="357"/>
        <v>#VALUE!</v>
      </c>
      <c r="S1907" t="e">
        <f t="shared" si="359"/>
        <v>#VALUE!</v>
      </c>
      <c r="T1907" t="e">
        <f t="shared" si="358"/>
        <v>#VALUE!</v>
      </c>
    </row>
    <row r="1908" spans="2:20" x14ac:dyDescent="0.25">
      <c r="B1908" t="s">
        <v>4019</v>
      </c>
      <c r="C1908" t="s">
        <v>5283</v>
      </c>
      <c r="E1908" t="str">
        <f t="shared" si="350"/>
        <v>26</v>
      </c>
      <c r="F1908" t="str">
        <f t="shared" si="360"/>
        <v>54</v>
      </c>
      <c r="G1908" t="str">
        <f t="shared" si="351"/>
        <v>S</v>
      </c>
      <c r="I1908" t="str">
        <f t="shared" si="352"/>
        <v>048</v>
      </c>
      <c r="J1908" t="str">
        <f t="shared" si="361"/>
        <v>33</v>
      </c>
      <c r="K1908" t="str">
        <f t="shared" si="353"/>
        <v>W</v>
      </c>
      <c r="M1908" t="str">
        <f t="shared" si="354"/>
        <v>26</v>
      </c>
      <c r="N1908">
        <f t="shared" si="355"/>
        <v>0.9</v>
      </c>
      <c r="O1908">
        <f t="shared" si="356"/>
        <v>26.9</v>
      </c>
      <c r="Q1908">
        <f t="shared" si="357"/>
        <v>48.55</v>
      </c>
      <c r="S1908">
        <f t="shared" si="359"/>
        <v>-26.9</v>
      </c>
      <c r="T1908">
        <f t="shared" si="358"/>
        <v>-48.55</v>
      </c>
    </row>
    <row r="1909" spans="2:20" x14ac:dyDescent="0.25">
      <c r="B1909" t="s">
        <v>5284</v>
      </c>
      <c r="C1909" t="s">
        <v>5285</v>
      </c>
      <c r="E1909" t="str">
        <f t="shared" si="350"/>
        <v>24</v>
      </c>
      <c r="F1909" t="str">
        <f t="shared" si="360"/>
        <v>36</v>
      </c>
      <c r="G1909" t="str">
        <f t="shared" si="351"/>
        <v>S</v>
      </c>
      <c r="I1909" t="str">
        <f t="shared" si="352"/>
        <v>046</v>
      </c>
      <c r="J1909" t="str">
        <f t="shared" si="361"/>
        <v>33</v>
      </c>
      <c r="K1909" t="str">
        <f t="shared" si="353"/>
        <v>W</v>
      </c>
      <c r="M1909" t="str">
        <f t="shared" si="354"/>
        <v>24</v>
      </c>
      <c r="N1909">
        <f t="shared" si="355"/>
        <v>0.6</v>
      </c>
      <c r="O1909">
        <f t="shared" si="356"/>
        <v>24.6</v>
      </c>
      <c r="Q1909">
        <f t="shared" si="357"/>
        <v>46.55</v>
      </c>
      <c r="S1909">
        <f t="shared" si="359"/>
        <v>-24.6</v>
      </c>
      <c r="T1909">
        <f t="shared" si="358"/>
        <v>-46.55</v>
      </c>
    </row>
    <row r="1910" spans="2:20" x14ac:dyDescent="0.25">
      <c r="B1910" t="s">
        <v>5286</v>
      </c>
      <c r="C1910" t="s">
        <v>5287</v>
      </c>
      <c r="E1910" t="str">
        <f t="shared" si="350"/>
        <v>24</v>
      </c>
      <c r="F1910" t="str">
        <f t="shared" si="360"/>
        <v>22</v>
      </c>
      <c r="G1910" t="str">
        <f t="shared" si="351"/>
        <v>S</v>
      </c>
      <c r="I1910" t="str">
        <f t="shared" si="352"/>
        <v>046</v>
      </c>
      <c r="J1910" t="str">
        <f t="shared" si="361"/>
        <v>25</v>
      </c>
      <c r="K1910" t="str">
        <f t="shared" si="353"/>
        <v>W</v>
      </c>
      <c r="M1910" t="str">
        <f t="shared" si="354"/>
        <v>24</v>
      </c>
      <c r="N1910">
        <f t="shared" si="355"/>
        <v>0.36666666666666664</v>
      </c>
      <c r="O1910">
        <f t="shared" si="356"/>
        <v>24.366666666666667</v>
      </c>
      <c r="Q1910">
        <f t="shared" si="357"/>
        <v>46.416666666666664</v>
      </c>
      <c r="S1910">
        <f t="shared" si="359"/>
        <v>-24.366666666666667</v>
      </c>
      <c r="T1910">
        <f t="shared" si="358"/>
        <v>-46.416666666666664</v>
      </c>
    </row>
    <row r="1911" spans="2:20" x14ac:dyDescent="0.25">
      <c r="B1911" t="s">
        <v>5284</v>
      </c>
      <c r="C1911" t="s">
        <v>5285</v>
      </c>
      <c r="E1911" t="str">
        <f t="shared" si="350"/>
        <v>24</v>
      </c>
      <c r="F1911" t="str">
        <f t="shared" si="360"/>
        <v>36</v>
      </c>
      <c r="G1911" t="str">
        <f t="shared" si="351"/>
        <v>S</v>
      </c>
      <c r="I1911" t="str">
        <f t="shared" si="352"/>
        <v>046</v>
      </c>
      <c r="J1911" t="str">
        <f t="shared" si="361"/>
        <v>33</v>
      </c>
      <c r="K1911" t="str">
        <f t="shared" si="353"/>
        <v>W</v>
      </c>
      <c r="M1911" t="str">
        <f t="shared" si="354"/>
        <v>24</v>
      </c>
      <c r="N1911">
        <f t="shared" si="355"/>
        <v>0.6</v>
      </c>
      <c r="O1911">
        <f t="shared" si="356"/>
        <v>24.6</v>
      </c>
      <c r="Q1911">
        <f t="shared" si="357"/>
        <v>46.55</v>
      </c>
      <c r="S1911">
        <f t="shared" si="359"/>
        <v>-24.6</v>
      </c>
      <c r="T1911">
        <f t="shared" si="358"/>
        <v>-46.55</v>
      </c>
    </row>
    <row r="1912" spans="2:20" x14ac:dyDescent="0.25">
      <c r="B1912" t="s">
        <v>4249</v>
      </c>
      <c r="C1912" t="s">
        <v>5288</v>
      </c>
      <c r="E1912" t="str">
        <f t="shared" si="350"/>
        <v>24</v>
      </c>
      <c r="F1912" t="str">
        <f t="shared" si="360"/>
        <v>14</v>
      </c>
      <c r="G1912" t="str">
        <f t="shared" si="351"/>
        <v>S</v>
      </c>
      <c r="I1912" t="str">
        <f t="shared" si="352"/>
        <v>046</v>
      </c>
      <c r="J1912" t="str">
        <f t="shared" si="361"/>
        <v>15</v>
      </c>
      <c r="K1912" t="str">
        <f t="shared" si="353"/>
        <v>W</v>
      </c>
      <c r="M1912" t="str">
        <f t="shared" si="354"/>
        <v>24</v>
      </c>
      <c r="N1912">
        <f t="shared" si="355"/>
        <v>0.23333333333333334</v>
      </c>
      <c r="O1912">
        <f t="shared" si="356"/>
        <v>24.233333333333334</v>
      </c>
      <c r="Q1912">
        <f t="shared" si="357"/>
        <v>46.25</v>
      </c>
      <c r="S1912">
        <f t="shared" si="359"/>
        <v>-24.233333333333334</v>
      </c>
      <c r="T1912">
        <f t="shared" si="358"/>
        <v>-46.25</v>
      </c>
    </row>
    <row r="1913" spans="2:20" x14ac:dyDescent="0.25">
      <c r="E1913" t="str">
        <f t="shared" si="350"/>
        <v/>
      </c>
      <c r="F1913" t="str">
        <f t="shared" si="360"/>
        <v/>
      </c>
      <c r="G1913" t="str">
        <f t="shared" si="351"/>
        <v/>
      </c>
      <c r="I1913" t="str">
        <f t="shared" si="352"/>
        <v/>
      </c>
      <c r="J1913" t="str">
        <f t="shared" si="361"/>
        <v/>
      </c>
      <c r="K1913" t="str">
        <f t="shared" si="353"/>
        <v/>
      </c>
      <c r="M1913" t="str">
        <f t="shared" si="354"/>
        <v/>
      </c>
      <c r="N1913" t="e">
        <f t="shared" si="355"/>
        <v>#VALUE!</v>
      </c>
      <c r="O1913" t="e">
        <f t="shared" si="356"/>
        <v>#VALUE!</v>
      </c>
      <c r="Q1913" t="e">
        <f t="shared" si="357"/>
        <v>#VALUE!</v>
      </c>
      <c r="S1913" t="e">
        <f t="shared" si="359"/>
        <v>#VALUE!</v>
      </c>
      <c r="T1913" t="e">
        <f t="shared" si="358"/>
        <v>#VALUE!</v>
      </c>
    </row>
    <row r="1914" spans="2:20" x14ac:dyDescent="0.25">
      <c r="E1914" t="str">
        <f t="shared" si="350"/>
        <v/>
      </c>
      <c r="F1914" t="str">
        <f t="shared" si="360"/>
        <v/>
      </c>
      <c r="G1914" t="str">
        <f t="shared" si="351"/>
        <v/>
      </c>
      <c r="I1914" t="str">
        <f t="shared" si="352"/>
        <v/>
      </c>
      <c r="J1914" t="str">
        <f t="shared" si="361"/>
        <v/>
      </c>
      <c r="K1914" t="str">
        <f t="shared" si="353"/>
        <v/>
      </c>
      <c r="M1914" t="str">
        <f t="shared" si="354"/>
        <v/>
      </c>
      <c r="N1914" t="e">
        <f t="shared" si="355"/>
        <v>#VALUE!</v>
      </c>
      <c r="O1914" t="e">
        <f t="shared" si="356"/>
        <v>#VALUE!</v>
      </c>
      <c r="Q1914" t="e">
        <f t="shared" si="357"/>
        <v>#VALUE!</v>
      </c>
      <c r="S1914" t="e">
        <f t="shared" si="359"/>
        <v>#VALUE!</v>
      </c>
      <c r="T1914" t="e">
        <f t="shared" si="358"/>
        <v>#VALUE!</v>
      </c>
    </row>
    <row r="1915" spans="2:20" x14ac:dyDescent="0.25">
      <c r="E1915" t="str">
        <f t="shared" si="350"/>
        <v/>
      </c>
      <c r="F1915" t="str">
        <f t="shared" si="360"/>
        <v/>
      </c>
      <c r="G1915" t="str">
        <f t="shared" si="351"/>
        <v/>
      </c>
      <c r="I1915" t="str">
        <f t="shared" si="352"/>
        <v/>
      </c>
      <c r="J1915" t="str">
        <f t="shared" si="361"/>
        <v/>
      </c>
      <c r="K1915" t="str">
        <f t="shared" si="353"/>
        <v/>
      </c>
      <c r="M1915" t="str">
        <f t="shared" si="354"/>
        <v/>
      </c>
      <c r="N1915" t="e">
        <f t="shared" si="355"/>
        <v>#VALUE!</v>
      </c>
      <c r="O1915" t="e">
        <f t="shared" si="356"/>
        <v>#VALUE!</v>
      </c>
      <c r="Q1915" t="e">
        <f t="shared" si="357"/>
        <v>#VALUE!</v>
      </c>
      <c r="S1915" t="e">
        <f t="shared" si="359"/>
        <v>#VALUE!</v>
      </c>
      <c r="T1915" t="e">
        <f t="shared" si="358"/>
        <v>#VALUE!</v>
      </c>
    </row>
    <row r="1916" spans="2:20" x14ac:dyDescent="0.25">
      <c r="B1916" t="s">
        <v>5289</v>
      </c>
      <c r="C1916" t="s">
        <v>5030</v>
      </c>
      <c r="E1916" t="str">
        <f t="shared" si="350"/>
        <v>24</v>
      </c>
      <c r="F1916" t="str">
        <f t="shared" si="360"/>
        <v>07</v>
      </c>
      <c r="G1916" t="str">
        <f t="shared" si="351"/>
        <v>S</v>
      </c>
      <c r="I1916" t="str">
        <f t="shared" si="352"/>
        <v>046</v>
      </c>
      <c r="J1916" t="str">
        <f t="shared" si="361"/>
        <v>23</v>
      </c>
      <c r="K1916" t="str">
        <f t="shared" si="353"/>
        <v>W</v>
      </c>
      <c r="M1916" t="str">
        <f t="shared" si="354"/>
        <v>24</v>
      </c>
      <c r="N1916">
        <f t="shared" si="355"/>
        <v>0.11666666666666667</v>
      </c>
      <c r="O1916">
        <f t="shared" si="356"/>
        <v>24.116666666666667</v>
      </c>
      <c r="Q1916">
        <f t="shared" si="357"/>
        <v>46.383333333333333</v>
      </c>
      <c r="S1916">
        <f t="shared" si="359"/>
        <v>-24.116666666666667</v>
      </c>
      <c r="T1916">
        <f t="shared" si="358"/>
        <v>-46.383333333333333</v>
      </c>
    </row>
    <row r="1917" spans="2:20" x14ac:dyDescent="0.25">
      <c r="B1917" t="s">
        <v>5290</v>
      </c>
      <c r="C1917" t="s">
        <v>5291</v>
      </c>
      <c r="E1917" t="str">
        <f t="shared" si="350"/>
        <v>23</v>
      </c>
      <c r="F1917" t="str">
        <f t="shared" si="360"/>
        <v>42</v>
      </c>
      <c r="G1917" t="str">
        <f t="shared" si="351"/>
        <v>S</v>
      </c>
      <c r="I1917" t="str">
        <f t="shared" si="352"/>
        <v>043</v>
      </c>
      <c r="J1917" t="str">
        <f t="shared" si="361"/>
        <v>36</v>
      </c>
      <c r="K1917" t="str">
        <f t="shared" si="353"/>
        <v>W</v>
      </c>
      <c r="M1917" t="str">
        <f t="shared" si="354"/>
        <v>23</v>
      </c>
      <c r="N1917">
        <f t="shared" si="355"/>
        <v>0.7</v>
      </c>
      <c r="O1917">
        <f t="shared" si="356"/>
        <v>23.7</v>
      </c>
      <c r="Q1917">
        <f t="shared" si="357"/>
        <v>43.6</v>
      </c>
      <c r="S1917">
        <f t="shared" si="359"/>
        <v>-23.7</v>
      </c>
      <c r="T1917">
        <f t="shared" si="358"/>
        <v>-43.6</v>
      </c>
    </row>
    <row r="1918" spans="2:20" x14ac:dyDescent="0.25">
      <c r="B1918" t="s">
        <v>4005</v>
      </c>
      <c r="C1918" t="s">
        <v>5292</v>
      </c>
      <c r="E1918" t="str">
        <f t="shared" si="350"/>
        <v>20</v>
      </c>
      <c r="F1918" t="str">
        <f t="shared" si="360"/>
        <v>14</v>
      </c>
      <c r="G1918" t="str">
        <f t="shared" si="351"/>
        <v>S</v>
      </c>
      <c r="I1918" t="str">
        <f t="shared" si="352"/>
        <v>039</v>
      </c>
      <c r="J1918" t="str">
        <f t="shared" si="361"/>
        <v>23</v>
      </c>
      <c r="K1918" t="str">
        <f t="shared" si="353"/>
        <v>W</v>
      </c>
      <c r="M1918" t="str">
        <f t="shared" si="354"/>
        <v>20</v>
      </c>
      <c r="N1918">
        <f t="shared" si="355"/>
        <v>0.23333333333333334</v>
      </c>
      <c r="O1918">
        <f t="shared" si="356"/>
        <v>20.233333333333334</v>
      </c>
      <c r="Q1918">
        <f t="shared" si="357"/>
        <v>39.383333333333333</v>
      </c>
      <c r="S1918">
        <f t="shared" si="359"/>
        <v>-20.233333333333334</v>
      </c>
      <c r="T1918">
        <f t="shared" si="358"/>
        <v>-39.383333333333333</v>
      </c>
    </row>
    <row r="1919" spans="2:20" x14ac:dyDescent="0.25">
      <c r="B1919" t="s">
        <v>5293</v>
      </c>
      <c r="C1919" t="s">
        <v>5294</v>
      </c>
      <c r="E1919" t="str">
        <f t="shared" si="350"/>
        <v>15</v>
      </c>
      <c r="F1919" t="str">
        <f t="shared" si="360"/>
        <v>14</v>
      </c>
      <c r="G1919" t="str">
        <f t="shared" si="351"/>
        <v>S</v>
      </c>
      <c r="I1919" t="str">
        <f t="shared" si="352"/>
        <v>038</v>
      </c>
      <c r="J1919" t="str">
        <f t="shared" si="361"/>
        <v>19</v>
      </c>
      <c r="K1919" t="str">
        <f t="shared" si="353"/>
        <v>W</v>
      </c>
      <c r="M1919" t="str">
        <f t="shared" si="354"/>
        <v>15</v>
      </c>
      <c r="N1919">
        <f t="shared" si="355"/>
        <v>0.23333333333333334</v>
      </c>
      <c r="O1919">
        <f t="shared" si="356"/>
        <v>15.233333333333333</v>
      </c>
      <c r="Q1919">
        <f t="shared" si="357"/>
        <v>38.31666666666667</v>
      </c>
      <c r="S1919">
        <f t="shared" si="359"/>
        <v>-15.233333333333333</v>
      </c>
      <c r="T1919">
        <f t="shared" si="358"/>
        <v>-38.31666666666667</v>
      </c>
    </row>
    <row r="1920" spans="2:20" x14ac:dyDescent="0.25">
      <c r="B1920" t="s">
        <v>5295</v>
      </c>
      <c r="C1920" t="s">
        <v>5148</v>
      </c>
      <c r="E1920" t="str">
        <f t="shared" si="350"/>
        <v>13</v>
      </c>
      <c r="F1920" t="str">
        <f t="shared" si="360"/>
        <v>19</v>
      </c>
      <c r="G1920" t="str">
        <f t="shared" si="351"/>
        <v>S</v>
      </c>
      <c r="I1920" t="str">
        <f t="shared" si="352"/>
        <v>038</v>
      </c>
      <c r="J1920" t="str">
        <f t="shared" si="361"/>
        <v>33</v>
      </c>
      <c r="K1920" t="str">
        <f t="shared" si="353"/>
        <v>W</v>
      </c>
      <c r="M1920" t="str">
        <f t="shared" si="354"/>
        <v>13</v>
      </c>
      <c r="N1920">
        <f t="shared" si="355"/>
        <v>0.31666666666666665</v>
      </c>
      <c r="O1920">
        <f t="shared" si="356"/>
        <v>13.316666666666666</v>
      </c>
      <c r="Q1920">
        <f t="shared" si="357"/>
        <v>38.549999999999997</v>
      </c>
      <c r="S1920">
        <f t="shared" si="359"/>
        <v>-13.316666666666666</v>
      </c>
      <c r="T1920">
        <f t="shared" si="358"/>
        <v>-38.549999999999997</v>
      </c>
    </row>
    <row r="1921" spans="2:20" x14ac:dyDescent="0.25">
      <c r="E1921" t="str">
        <f t="shared" si="350"/>
        <v/>
      </c>
      <c r="F1921" t="str">
        <f t="shared" si="360"/>
        <v/>
      </c>
      <c r="G1921" t="str">
        <f t="shared" si="351"/>
        <v/>
      </c>
      <c r="I1921" t="str">
        <f t="shared" si="352"/>
        <v/>
      </c>
      <c r="J1921" t="str">
        <f t="shared" si="361"/>
        <v/>
      </c>
      <c r="K1921" t="str">
        <f t="shared" si="353"/>
        <v/>
      </c>
      <c r="M1921" t="str">
        <f t="shared" si="354"/>
        <v/>
      </c>
      <c r="N1921" t="e">
        <f t="shared" si="355"/>
        <v>#VALUE!</v>
      </c>
      <c r="O1921" t="e">
        <f t="shared" si="356"/>
        <v>#VALUE!</v>
      </c>
      <c r="Q1921" t="e">
        <f t="shared" si="357"/>
        <v>#VALUE!</v>
      </c>
      <c r="S1921" t="e">
        <f t="shared" si="359"/>
        <v>#VALUE!</v>
      </c>
      <c r="T1921" t="e">
        <f t="shared" si="358"/>
        <v>#VALUE!</v>
      </c>
    </row>
    <row r="1922" spans="2:20" x14ac:dyDescent="0.25">
      <c r="E1922" t="str">
        <f t="shared" ref="E1922:E1985" si="362">LEFT(B1922,2)</f>
        <v/>
      </c>
      <c r="F1922" t="str">
        <f t="shared" si="360"/>
        <v/>
      </c>
      <c r="G1922" t="str">
        <f t="shared" ref="G1922:G1985" si="363">RIGHT(B1922,1)</f>
        <v/>
      </c>
      <c r="I1922" t="str">
        <f t="shared" ref="I1922:I1985" si="364">LEFT(C1922,3)</f>
        <v/>
      </c>
      <c r="J1922" t="str">
        <f t="shared" si="361"/>
        <v/>
      </c>
      <c r="K1922" t="str">
        <f t="shared" ref="K1922:K1985" si="365">RIGHT(C1922,1)</f>
        <v/>
      </c>
      <c r="M1922" t="str">
        <f t="shared" ref="M1922:M1985" si="366">E1922</f>
        <v/>
      </c>
      <c r="N1922" t="e">
        <f t="shared" ref="N1922:N1985" si="367">F1922/60</f>
        <v>#VALUE!</v>
      </c>
      <c r="O1922" t="e">
        <f t="shared" ref="O1922:O1985" si="368">M1922+N1922</f>
        <v>#VALUE!</v>
      </c>
      <c r="Q1922" t="e">
        <f t="shared" ref="Q1922:Q1985" si="369">I1922+J1922/60</f>
        <v>#VALUE!</v>
      </c>
      <c r="S1922" t="e">
        <f t="shared" si="359"/>
        <v>#VALUE!</v>
      </c>
      <c r="T1922" t="e">
        <f t="shared" ref="T1922:T1985" si="370">IF(K1922 ="W",-Q1922,Q1922)</f>
        <v>#VALUE!</v>
      </c>
    </row>
    <row r="1923" spans="2:20" x14ac:dyDescent="0.25">
      <c r="E1923" t="str">
        <f t="shared" si="362"/>
        <v/>
      </c>
      <c r="F1923" t="str">
        <f t="shared" si="360"/>
        <v/>
      </c>
      <c r="G1923" t="str">
        <f t="shared" si="363"/>
        <v/>
      </c>
      <c r="I1923" t="str">
        <f t="shared" si="364"/>
        <v/>
      </c>
      <c r="J1923" t="str">
        <f t="shared" si="361"/>
        <v/>
      </c>
      <c r="K1923" t="str">
        <f t="shared" si="365"/>
        <v/>
      </c>
      <c r="M1923" t="str">
        <f t="shared" si="366"/>
        <v/>
      </c>
      <c r="N1923" t="e">
        <f t="shared" si="367"/>
        <v>#VALUE!</v>
      </c>
      <c r="O1923" t="e">
        <f t="shared" si="368"/>
        <v>#VALUE!</v>
      </c>
      <c r="Q1923" t="e">
        <f t="shared" si="369"/>
        <v>#VALUE!</v>
      </c>
      <c r="S1923" t="e">
        <f t="shared" ref="S1923:S1986" si="371">IF(G1923 ="S",-O1923,O1923)</f>
        <v>#VALUE!</v>
      </c>
      <c r="T1923" t="e">
        <f t="shared" si="370"/>
        <v>#VALUE!</v>
      </c>
    </row>
    <row r="1924" spans="2:20" x14ac:dyDescent="0.25">
      <c r="B1924" t="s">
        <v>5296</v>
      </c>
      <c r="C1924" t="s">
        <v>5039</v>
      </c>
      <c r="E1924" t="str">
        <f t="shared" si="362"/>
        <v>13</v>
      </c>
      <c r="F1924" t="str">
        <f t="shared" ref="F1924:F1987" si="372">MID(B1924,3,2)</f>
        <v>03</v>
      </c>
      <c r="G1924" t="str">
        <f t="shared" si="363"/>
        <v>S</v>
      </c>
      <c r="I1924" t="str">
        <f t="shared" si="364"/>
        <v>038</v>
      </c>
      <c r="J1924" t="str">
        <f t="shared" ref="J1924:J1987" si="373">MID(C1924,4,2)</f>
        <v>34</v>
      </c>
      <c r="K1924" t="str">
        <f t="shared" si="365"/>
        <v>W</v>
      </c>
      <c r="M1924" t="str">
        <f t="shared" si="366"/>
        <v>13</v>
      </c>
      <c r="N1924">
        <f t="shared" si="367"/>
        <v>0.05</v>
      </c>
      <c r="O1924">
        <f t="shared" si="368"/>
        <v>13.05</v>
      </c>
      <c r="Q1924">
        <f t="shared" si="369"/>
        <v>38.56666666666667</v>
      </c>
      <c r="S1924">
        <f t="shared" si="371"/>
        <v>-13.05</v>
      </c>
      <c r="T1924">
        <f t="shared" si="370"/>
        <v>-38.56666666666667</v>
      </c>
    </row>
    <row r="1925" spans="2:20" x14ac:dyDescent="0.25">
      <c r="B1925" t="s">
        <v>5297</v>
      </c>
      <c r="C1925" t="s">
        <v>5298</v>
      </c>
      <c r="E1925" t="str">
        <f t="shared" si="362"/>
        <v>11</v>
      </c>
      <c r="F1925" t="str">
        <f t="shared" si="372"/>
        <v>36</v>
      </c>
      <c r="G1925" t="str">
        <f t="shared" si="363"/>
        <v>S</v>
      </c>
      <c r="I1925" t="str">
        <f t="shared" si="364"/>
        <v>036</v>
      </c>
      <c r="J1925" t="str">
        <f t="shared" si="373"/>
        <v>40</v>
      </c>
      <c r="K1925" t="str">
        <f t="shared" si="365"/>
        <v>W</v>
      </c>
      <c r="M1925" t="str">
        <f t="shared" si="366"/>
        <v>11</v>
      </c>
      <c r="N1925">
        <f t="shared" si="367"/>
        <v>0.6</v>
      </c>
      <c r="O1925">
        <f t="shared" si="368"/>
        <v>11.6</v>
      </c>
      <c r="Q1925">
        <f t="shared" si="369"/>
        <v>36.666666666666664</v>
      </c>
      <c r="S1925">
        <f t="shared" si="371"/>
        <v>-11.6</v>
      </c>
      <c r="T1925">
        <f t="shared" si="370"/>
        <v>-36.666666666666664</v>
      </c>
    </row>
    <row r="1926" spans="2:20" x14ac:dyDescent="0.25">
      <c r="B1926" t="s">
        <v>5299</v>
      </c>
      <c r="C1926" t="s">
        <v>5300</v>
      </c>
      <c r="E1926" t="str">
        <f t="shared" si="362"/>
        <v>08</v>
      </c>
      <c r="F1926" t="str">
        <f t="shared" si="372"/>
        <v>40</v>
      </c>
      <c r="G1926" t="str">
        <f t="shared" si="363"/>
        <v>S</v>
      </c>
      <c r="I1926" t="str">
        <f t="shared" si="364"/>
        <v>034</v>
      </c>
      <c r="J1926" t="str">
        <f t="shared" si="373"/>
        <v>48</v>
      </c>
      <c r="K1926" t="str">
        <f t="shared" si="365"/>
        <v>W</v>
      </c>
      <c r="M1926" t="str">
        <f t="shared" si="366"/>
        <v>08</v>
      </c>
      <c r="N1926">
        <f t="shared" si="367"/>
        <v>0.66666666666666663</v>
      </c>
      <c r="O1926">
        <f t="shared" si="368"/>
        <v>8.6666666666666661</v>
      </c>
      <c r="Q1926">
        <f t="shared" si="369"/>
        <v>34.799999999999997</v>
      </c>
      <c r="S1926">
        <f t="shared" si="371"/>
        <v>-8.6666666666666661</v>
      </c>
      <c r="T1926">
        <f t="shared" si="370"/>
        <v>-34.799999999999997</v>
      </c>
    </row>
    <row r="1927" spans="2:20" x14ac:dyDescent="0.25">
      <c r="E1927" t="str">
        <f t="shared" si="362"/>
        <v/>
      </c>
      <c r="F1927" t="str">
        <f t="shared" si="372"/>
        <v/>
      </c>
      <c r="G1927" t="str">
        <f t="shared" si="363"/>
        <v/>
      </c>
      <c r="I1927" t="str">
        <f t="shared" si="364"/>
        <v/>
      </c>
      <c r="J1927" t="str">
        <f t="shared" si="373"/>
        <v/>
      </c>
      <c r="K1927" t="str">
        <f t="shared" si="365"/>
        <v/>
      </c>
      <c r="M1927" t="str">
        <f t="shared" si="366"/>
        <v/>
      </c>
      <c r="N1927" t="e">
        <f t="shared" si="367"/>
        <v>#VALUE!</v>
      </c>
      <c r="O1927" t="e">
        <f t="shared" si="368"/>
        <v>#VALUE!</v>
      </c>
      <c r="Q1927" t="e">
        <f t="shared" si="369"/>
        <v>#VALUE!</v>
      </c>
      <c r="S1927" t="e">
        <f t="shared" si="371"/>
        <v>#VALUE!</v>
      </c>
      <c r="T1927" t="e">
        <f t="shared" si="370"/>
        <v>#VALUE!</v>
      </c>
    </row>
    <row r="1928" spans="2:20" x14ac:dyDescent="0.25">
      <c r="E1928" t="str">
        <f t="shared" si="362"/>
        <v/>
      </c>
      <c r="F1928" t="str">
        <f t="shared" si="372"/>
        <v/>
      </c>
      <c r="G1928" t="str">
        <f t="shared" si="363"/>
        <v/>
      </c>
      <c r="I1928" t="str">
        <f t="shared" si="364"/>
        <v/>
      </c>
      <c r="J1928" t="str">
        <f t="shared" si="373"/>
        <v/>
      </c>
      <c r="K1928" t="str">
        <f t="shared" si="365"/>
        <v/>
      </c>
      <c r="M1928" t="str">
        <f t="shared" si="366"/>
        <v/>
      </c>
      <c r="N1928" t="e">
        <f t="shared" si="367"/>
        <v>#VALUE!</v>
      </c>
      <c r="O1928" t="e">
        <f t="shared" si="368"/>
        <v>#VALUE!</v>
      </c>
      <c r="Q1928" t="e">
        <f t="shared" si="369"/>
        <v>#VALUE!</v>
      </c>
      <c r="S1928" t="e">
        <f t="shared" si="371"/>
        <v>#VALUE!</v>
      </c>
      <c r="T1928" t="e">
        <f t="shared" si="370"/>
        <v>#VALUE!</v>
      </c>
    </row>
    <row r="1929" spans="2:20" x14ac:dyDescent="0.25">
      <c r="B1929" t="s">
        <v>4912</v>
      </c>
      <c r="C1929" t="s">
        <v>5043</v>
      </c>
      <c r="E1929" t="str">
        <f t="shared" si="362"/>
        <v>08</v>
      </c>
      <c r="F1929" t="str">
        <f t="shared" si="372"/>
        <v>22</v>
      </c>
      <c r="G1929" t="str">
        <f t="shared" si="363"/>
        <v>S</v>
      </c>
      <c r="I1929" t="str">
        <f t="shared" si="364"/>
        <v>034</v>
      </c>
      <c r="J1929" t="str">
        <f t="shared" si="373"/>
        <v>51</v>
      </c>
      <c r="K1929" t="str">
        <f t="shared" si="365"/>
        <v>W</v>
      </c>
      <c r="M1929" t="str">
        <f t="shared" si="366"/>
        <v>08</v>
      </c>
      <c r="N1929">
        <f t="shared" si="367"/>
        <v>0.36666666666666664</v>
      </c>
      <c r="O1929">
        <f t="shared" si="368"/>
        <v>8.3666666666666671</v>
      </c>
      <c r="Q1929">
        <f t="shared" si="369"/>
        <v>34.85</v>
      </c>
      <c r="S1929">
        <f t="shared" si="371"/>
        <v>-8.3666666666666671</v>
      </c>
      <c r="T1929">
        <f t="shared" si="370"/>
        <v>-34.85</v>
      </c>
    </row>
    <row r="1930" spans="2:20" x14ac:dyDescent="0.25">
      <c r="B1930" t="s">
        <v>5301</v>
      </c>
      <c r="C1930" t="s">
        <v>5302</v>
      </c>
      <c r="E1930" t="str">
        <f t="shared" si="362"/>
        <v>08</v>
      </c>
      <c r="F1930" t="str">
        <f t="shared" si="372"/>
        <v>00</v>
      </c>
      <c r="G1930" t="str">
        <f t="shared" si="363"/>
        <v>S</v>
      </c>
      <c r="I1930" t="str">
        <f t="shared" si="364"/>
        <v>034</v>
      </c>
      <c r="J1930" t="str">
        <f t="shared" si="373"/>
        <v>35</v>
      </c>
      <c r="K1930" t="str">
        <f t="shared" si="365"/>
        <v>W</v>
      </c>
      <c r="M1930" t="str">
        <f t="shared" si="366"/>
        <v>08</v>
      </c>
      <c r="N1930">
        <f t="shared" si="367"/>
        <v>0</v>
      </c>
      <c r="O1930">
        <f t="shared" si="368"/>
        <v>8</v>
      </c>
      <c r="Q1930">
        <f t="shared" si="369"/>
        <v>34.583333333333336</v>
      </c>
      <c r="S1930">
        <f t="shared" si="371"/>
        <v>-8</v>
      </c>
      <c r="T1930">
        <f t="shared" si="370"/>
        <v>-34.583333333333336</v>
      </c>
    </row>
    <row r="1931" spans="2:20" x14ac:dyDescent="0.25">
      <c r="B1931" t="s">
        <v>5303</v>
      </c>
      <c r="C1931" t="s">
        <v>5256</v>
      </c>
      <c r="E1931" t="str">
        <f t="shared" si="362"/>
        <v>02</v>
      </c>
      <c r="F1931" t="str">
        <f t="shared" si="372"/>
        <v>40</v>
      </c>
      <c r="G1931" t="str">
        <f t="shared" si="363"/>
        <v>S</v>
      </c>
      <c r="I1931" t="str">
        <f t="shared" si="364"/>
        <v>038</v>
      </c>
      <c r="J1931" t="str">
        <f t="shared" si="373"/>
        <v>07</v>
      </c>
      <c r="K1931" t="str">
        <f t="shared" si="365"/>
        <v>W</v>
      </c>
      <c r="M1931" t="str">
        <f t="shared" si="366"/>
        <v>02</v>
      </c>
      <c r="N1931">
        <f t="shared" si="367"/>
        <v>0.66666666666666663</v>
      </c>
      <c r="O1931">
        <f t="shared" si="368"/>
        <v>2.6666666666666665</v>
      </c>
      <c r="Q1931">
        <f t="shared" si="369"/>
        <v>38.116666666666667</v>
      </c>
      <c r="S1931">
        <f t="shared" si="371"/>
        <v>-2.6666666666666665</v>
      </c>
      <c r="T1931">
        <f t="shared" si="370"/>
        <v>-38.116666666666667</v>
      </c>
    </row>
    <row r="1932" spans="2:20" x14ac:dyDescent="0.25">
      <c r="B1932" t="s">
        <v>3977</v>
      </c>
      <c r="C1932" t="s">
        <v>5291</v>
      </c>
      <c r="E1932" t="str">
        <f t="shared" si="362"/>
        <v>01</v>
      </c>
      <c r="F1932" t="str">
        <f t="shared" si="372"/>
        <v>16</v>
      </c>
      <c r="G1932" t="str">
        <f t="shared" si="363"/>
        <v>N</v>
      </c>
      <c r="I1932" t="str">
        <f t="shared" si="364"/>
        <v>043</v>
      </c>
      <c r="J1932" t="str">
        <f t="shared" si="373"/>
        <v>36</v>
      </c>
      <c r="K1932" t="str">
        <f t="shared" si="365"/>
        <v>W</v>
      </c>
      <c r="M1932" t="str">
        <f t="shared" si="366"/>
        <v>01</v>
      </c>
      <c r="N1932">
        <f t="shared" si="367"/>
        <v>0.26666666666666666</v>
      </c>
      <c r="O1932">
        <f t="shared" si="368"/>
        <v>1.2666666666666666</v>
      </c>
      <c r="Q1932">
        <f t="shared" si="369"/>
        <v>43.6</v>
      </c>
      <c r="S1932">
        <f t="shared" si="371"/>
        <v>1.2666666666666666</v>
      </c>
      <c r="T1932">
        <f t="shared" si="370"/>
        <v>-43.6</v>
      </c>
    </row>
    <row r="1933" spans="2:20" x14ac:dyDescent="0.25">
      <c r="B1933" t="s">
        <v>4573</v>
      </c>
      <c r="C1933" t="s">
        <v>5304</v>
      </c>
      <c r="E1933" t="str">
        <f t="shared" si="362"/>
        <v>05</v>
      </c>
      <c r="F1933" t="str">
        <f t="shared" si="372"/>
        <v>13</v>
      </c>
      <c r="G1933" t="str">
        <f t="shared" si="363"/>
        <v>N</v>
      </c>
      <c r="I1933" t="str">
        <f t="shared" si="364"/>
        <v>049</v>
      </c>
      <c r="J1933" t="str">
        <f t="shared" si="373"/>
        <v>10</v>
      </c>
      <c r="K1933" t="str">
        <f t="shared" si="365"/>
        <v>W</v>
      </c>
      <c r="M1933" t="str">
        <f t="shared" si="366"/>
        <v>05</v>
      </c>
      <c r="N1933">
        <f t="shared" si="367"/>
        <v>0.21666666666666667</v>
      </c>
      <c r="O1933">
        <f t="shared" si="368"/>
        <v>5.2166666666666668</v>
      </c>
      <c r="Q1933">
        <f t="shared" si="369"/>
        <v>49.166666666666664</v>
      </c>
      <c r="S1933">
        <f t="shared" si="371"/>
        <v>5.2166666666666668</v>
      </c>
      <c r="T1933">
        <f t="shared" si="370"/>
        <v>-49.166666666666664</v>
      </c>
    </row>
    <row r="1934" spans="2:20" x14ac:dyDescent="0.25">
      <c r="B1934" t="s">
        <v>5305</v>
      </c>
      <c r="C1934" t="s">
        <v>5306</v>
      </c>
      <c r="E1934" t="str">
        <f t="shared" si="362"/>
        <v>09</v>
      </c>
      <c r="F1934" t="str">
        <f t="shared" si="372"/>
        <v>18</v>
      </c>
      <c r="G1934" t="str">
        <f t="shared" si="363"/>
        <v>N</v>
      </c>
      <c r="I1934" t="str">
        <f t="shared" si="364"/>
        <v>054</v>
      </c>
      <c r="J1934" t="str">
        <f t="shared" si="373"/>
        <v>58</v>
      </c>
      <c r="K1934" t="str">
        <f t="shared" si="365"/>
        <v>W</v>
      </c>
      <c r="M1934" t="str">
        <f t="shared" si="366"/>
        <v>09</v>
      </c>
      <c r="N1934">
        <f t="shared" si="367"/>
        <v>0.3</v>
      </c>
      <c r="O1934">
        <f t="shared" si="368"/>
        <v>9.3000000000000007</v>
      </c>
      <c r="Q1934">
        <f t="shared" si="369"/>
        <v>54.966666666666669</v>
      </c>
      <c r="S1934">
        <f t="shared" si="371"/>
        <v>9.3000000000000007</v>
      </c>
      <c r="T1934">
        <f t="shared" si="370"/>
        <v>-54.966666666666669</v>
      </c>
    </row>
    <row r="1935" spans="2:20" x14ac:dyDescent="0.25">
      <c r="B1935" t="s">
        <v>5307</v>
      </c>
      <c r="C1935" t="s">
        <v>5308</v>
      </c>
      <c r="E1935" t="str">
        <f t="shared" si="362"/>
        <v>13</v>
      </c>
      <c r="F1935" t="str">
        <f t="shared" si="372"/>
        <v>11</v>
      </c>
      <c r="G1935" t="str">
        <f t="shared" si="363"/>
        <v>N</v>
      </c>
      <c r="I1935" t="str">
        <f t="shared" si="364"/>
        <v>060</v>
      </c>
      <c r="J1935" t="str">
        <f t="shared" si="373"/>
        <v>33</v>
      </c>
      <c r="K1935" t="str">
        <f t="shared" si="365"/>
        <v>W</v>
      </c>
      <c r="M1935" t="str">
        <f t="shared" si="366"/>
        <v>13</v>
      </c>
      <c r="N1935">
        <f t="shared" si="367"/>
        <v>0.18333333333333332</v>
      </c>
      <c r="O1935">
        <f t="shared" si="368"/>
        <v>13.183333333333334</v>
      </c>
      <c r="Q1935">
        <f t="shared" si="369"/>
        <v>60.55</v>
      </c>
      <c r="S1935">
        <f t="shared" si="371"/>
        <v>13.183333333333334</v>
      </c>
      <c r="T1935">
        <f t="shared" si="370"/>
        <v>-60.55</v>
      </c>
    </row>
    <row r="1936" spans="2:20" x14ac:dyDescent="0.25">
      <c r="B1936" t="s">
        <v>5309</v>
      </c>
      <c r="C1936" t="s">
        <v>5310</v>
      </c>
      <c r="E1936" t="str">
        <f t="shared" si="362"/>
        <v>16</v>
      </c>
      <c r="F1936" t="str">
        <f t="shared" si="372"/>
        <v>38</v>
      </c>
      <c r="G1936" t="str">
        <f t="shared" si="363"/>
        <v>N</v>
      </c>
      <c r="I1936" t="str">
        <f t="shared" si="364"/>
        <v>066</v>
      </c>
      <c r="J1936" t="str">
        <f t="shared" si="373"/>
        <v>31</v>
      </c>
      <c r="K1936" t="str">
        <f t="shared" si="365"/>
        <v>W</v>
      </c>
      <c r="M1936" t="str">
        <f t="shared" si="366"/>
        <v>16</v>
      </c>
      <c r="N1936">
        <f t="shared" si="367"/>
        <v>0.6333333333333333</v>
      </c>
      <c r="O1936">
        <f t="shared" si="368"/>
        <v>16.633333333333333</v>
      </c>
      <c r="Q1936">
        <f t="shared" si="369"/>
        <v>66.516666666666666</v>
      </c>
      <c r="S1936">
        <f t="shared" si="371"/>
        <v>16.633333333333333</v>
      </c>
      <c r="T1936">
        <f t="shared" si="370"/>
        <v>-66.516666666666666</v>
      </c>
    </row>
    <row r="1937" spans="2:20" x14ac:dyDescent="0.25">
      <c r="B1937" t="s">
        <v>5311</v>
      </c>
      <c r="C1937" t="s">
        <v>5167</v>
      </c>
      <c r="E1937" t="str">
        <f t="shared" si="362"/>
        <v>18</v>
      </c>
      <c r="F1937" t="str">
        <f t="shared" si="372"/>
        <v>13</v>
      </c>
      <c r="G1937" t="str">
        <f t="shared" si="363"/>
        <v>N</v>
      </c>
      <c r="I1937" t="str">
        <f t="shared" si="364"/>
        <v>069</v>
      </c>
      <c r="J1937" t="str">
        <f t="shared" si="373"/>
        <v>20</v>
      </c>
      <c r="K1937" t="str">
        <f t="shared" si="365"/>
        <v>W</v>
      </c>
      <c r="M1937" t="str">
        <f t="shared" si="366"/>
        <v>18</v>
      </c>
      <c r="N1937">
        <f t="shared" si="367"/>
        <v>0.21666666666666667</v>
      </c>
      <c r="O1937">
        <f t="shared" si="368"/>
        <v>18.216666666666665</v>
      </c>
      <c r="Q1937">
        <f t="shared" si="369"/>
        <v>69.333333333333329</v>
      </c>
      <c r="S1937">
        <f t="shared" si="371"/>
        <v>18.216666666666665</v>
      </c>
      <c r="T1937">
        <f t="shared" si="370"/>
        <v>-69.333333333333329</v>
      </c>
    </row>
    <row r="1938" spans="2:20" x14ac:dyDescent="0.25">
      <c r="E1938" t="str">
        <f t="shared" si="362"/>
        <v/>
      </c>
      <c r="F1938" t="str">
        <f t="shared" si="372"/>
        <v/>
      </c>
      <c r="G1938" t="str">
        <f t="shared" si="363"/>
        <v/>
      </c>
      <c r="I1938" t="str">
        <f t="shared" si="364"/>
        <v/>
      </c>
      <c r="J1938" t="str">
        <f t="shared" si="373"/>
        <v/>
      </c>
      <c r="K1938" t="str">
        <f t="shared" si="365"/>
        <v/>
      </c>
      <c r="M1938" t="str">
        <f t="shared" si="366"/>
        <v/>
      </c>
      <c r="N1938" t="e">
        <f t="shared" si="367"/>
        <v>#VALUE!</v>
      </c>
      <c r="O1938" t="e">
        <f t="shared" si="368"/>
        <v>#VALUE!</v>
      </c>
      <c r="Q1938" t="e">
        <f t="shared" si="369"/>
        <v>#VALUE!</v>
      </c>
      <c r="S1938" t="e">
        <f t="shared" si="371"/>
        <v>#VALUE!</v>
      </c>
      <c r="T1938" t="e">
        <f t="shared" si="370"/>
        <v>#VALUE!</v>
      </c>
    </row>
    <row r="1939" spans="2:20" x14ac:dyDescent="0.25">
      <c r="E1939" t="str">
        <f t="shared" si="362"/>
        <v/>
      </c>
      <c r="F1939" t="str">
        <f t="shared" si="372"/>
        <v/>
      </c>
      <c r="G1939" t="str">
        <f t="shared" si="363"/>
        <v/>
      </c>
      <c r="I1939" t="str">
        <f t="shared" si="364"/>
        <v/>
      </c>
      <c r="J1939" t="str">
        <f t="shared" si="373"/>
        <v/>
      </c>
      <c r="K1939" t="str">
        <f t="shared" si="365"/>
        <v/>
      </c>
      <c r="M1939" t="str">
        <f t="shared" si="366"/>
        <v/>
      </c>
      <c r="N1939" t="e">
        <f t="shared" si="367"/>
        <v>#VALUE!</v>
      </c>
      <c r="O1939" t="e">
        <f t="shared" si="368"/>
        <v>#VALUE!</v>
      </c>
      <c r="Q1939" t="e">
        <f t="shared" si="369"/>
        <v>#VALUE!</v>
      </c>
      <c r="S1939" t="e">
        <f t="shared" si="371"/>
        <v>#VALUE!</v>
      </c>
      <c r="T1939" t="e">
        <f t="shared" si="370"/>
        <v>#VALUE!</v>
      </c>
    </row>
    <row r="1940" spans="2:20" x14ac:dyDescent="0.25">
      <c r="B1940" t="s">
        <v>5244</v>
      </c>
      <c r="C1940" t="s">
        <v>5312</v>
      </c>
      <c r="E1940" t="str">
        <f t="shared" si="362"/>
        <v>18</v>
      </c>
      <c r="F1940" t="str">
        <f t="shared" si="372"/>
        <v>23</v>
      </c>
      <c r="G1940" t="str">
        <f t="shared" si="363"/>
        <v>N</v>
      </c>
      <c r="I1940" t="str">
        <f t="shared" si="364"/>
        <v>069</v>
      </c>
      <c r="J1940" t="str">
        <f t="shared" si="373"/>
        <v>34</v>
      </c>
      <c r="K1940" t="str">
        <f t="shared" si="365"/>
        <v>W</v>
      </c>
      <c r="M1940" t="str">
        <f t="shared" si="366"/>
        <v>18</v>
      </c>
      <c r="N1940">
        <f t="shared" si="367"/>
        <v>0.38333333333333336</v>
      </c>
      <c r="O1940">
        <f t="shared" si="368"/>
        <v>18.383333333333333</v>
      </c>
      <c r="Q1940">
        <f t="shared" si="369"/>
        <v>69.566666666666663</v>
      </c>
      <c r="S1940">
        <f t="shared" si="371"/>
        <v>18.383333333333333</v>
      </c>
      <c r="T1940">
        <f t="shared" si="370"/>
        <v>-69.566666666666663</v>
      </c>
    </row>
    <row r="1941" spans="2:20" x14ac:dyDescent="0.25">
      <c r="B1941" t="s">
        <v>5313</v>
      </c>
      <c r="C1941" t="s">
        <v>5314</v>
      </c>
      <c r="E1941" t="str">
        <f t="shared" si="362"/>
        <v>18</v>
      </c>
      <c r="F1941" t="str">
        <f t="shared" si="372"/>
        <v>12</v>
      </c>
      <c r="G1941" t="str">
        <f t="shared" si="363"/>
        <v>N</v>
      </c>
      <c r="I1941" t="str">
        <f t="shared" si="364"/>
        <v>069</v>
      </c>
      <c r="J1941" t="str">
        <f t="shared" si="373"/>
        <v>14</v>
      </c>
      <c r="K1941" t="str">
        <f t="shared" si="365"/>
        <v>W</v>
      </c>
      <c r="M1941" t="str">
        <f t="shared" si="366"/>
        <v>18</v>
      </c>
      <c r="N1941">
        <f t="shared" si="367"/>
        <v>0.2</v>
      </c>
      <c r="O1941">
        <f t="shared" si="368"/>
        <v>18.2</v>
      </c>
      <c r="Q1941">
        <f t="shared" si="369"/>
        <v>69.233333333333334</v>
      </c>
      <c r="S1941">
        <f t="shared" si="371"/>
        <v>18.2</v>
      </c>
      <c r="T1941">
        <f t="shared" si="370"/>
        <v>-69.233333333333334</v>
      </c>
    </row>
    <row r="1942" spans="2:20" x14ac:dyDescent="0.25">
      <c r="B1942" t="s">
        <v>3971</v>
      </c>
      <c r="C1942" t="s">
        <v>5315</v>
      </c>
      <c r="E1942" t="str">
        <f t="shared" si="362"/>
        <v>22</v>
      </c>
      <c r="F1942" t="str">
        <f t="shared" si="372"/>
        <v>14</v>
      </c>
      <c r="G1942" t="str">
        <f t="shared" si="363"/>
        <v>N</v>
      </c>
      <c r="I1942" t="str">
        <f t="shared" si="364"/>
        <v>071</v>
      </c>
      <c r="J1942" t="str">
        <f t="shared" si="373"/>
        <v>13</v>
      </c>
      <c r="K1942" t="str">
        <f t="shared" si="365"/>
        <v>W</v>
      </c>
      <c r="M1942" t="str">
        <f t="shared" si="366"/>
        <v>22</v>
      </c>
      <c r="N1942">
        <f t="shared" si="367"/>
        <v>0.23333333333333334</v>
      </c>
      <c r="O1942">
        <f t="shared" si="368"/>
        <v>22.233333333333334</v>
      </c>
      <c r="Q1942">
        <f t="shared" si="369"/>
        <v>71.216666666666669</v>
      </c>
      <c r="S1942">
        <f t="shared" si="371"/>
        <v>22.233333333333334</v>
      </c>
      <c r="T1942">
        <f t="shared" si="370"/>
        <v>-71.216666666666669</v>
      </c>
    </row>
    <row r="1943" spans="2:20" x14ac:dyDescent="0.25">
      <c r="B1943" t="s">
        <v>3972</v>
      </c>
      <c r="C1943" t="s">
        <v>5316</v>
      </c>
      <c r="E1943" t="str">
        <f t="shared" si="362"/>
        <v>25</v>
      </c>
      <c r="F1943" t="str">
        <f t="shared" si="372"/>
        <v>46</v>
      </c>
      <c r="G1943" t="str">
        <f t="shared" si="363"/>
        <v>N</v>
      </c>
      <c r="I1943" t="str">
        <f t="shared" si="364"/>
        <v>077</v>
      </c>
      <c r="J1943" t="str">
        <f t="shared" si="373"/>
        <v>18</v>
      </c>
      <c r="K1943" t="str">
        <f t="shared" si="365"/>
        <v>W</v>
      </c>
      <c r="M1943" t="str">
        <f t="shared" si="366"/>
        <v>25</v>
      </c>
      <c r="N1943">
        <f t="shared" si="367"/>
        <v>0.76666666666666672</v>
      </c>
      <c r="O1943">
        <f t="shared" si="368"/>
        <v>25.766666666666666</v>
      </c>
      <c r="Q1943">
        <f t="shared" si="369"/>
        <v>77.3</v>
      </c>
      <c r="S1943">
        <f t="shared" si="371"/>
        <v>25.766666666666666</v>
      </c>
      <c r="T1943">
        <f t="shared" si="370"/>
        <v>-77.3</v>
      </c>
    </row>
    <row r="1944" spans="2:20" x14ac:dyDescent="0.25">
      <c r="B1944" t="s">
        <v>5317</v>
      </c>
      <c r="C1944" t="s">
        <v>5318</v>
      </c>
      <c r="E1944" t="str">
        <f t="shared" si="362"/>
        <v>26</v>
      </c>
      <c r="F1944" t="str">
        <f t="shared" si="372"/>
        <v>23</v>
      </c>
      <c r="G1944" t="str">
        <f t="shared" si="363"/>
        <v>N</v>
      </c>
      <c r="I1944" t="str">
        <f t="shared" si="364"/>
        <v>078</v>
      </c>
      <c r="J1944" t="str">
        <f t="shared" si="373"/>
        <v>39</v>
      </c>
      <c r="K1944" t="str">
        <f t="shared" si="365"/>
        <v>W</v>
      </c>
      <c r="M1944" t="str">
        <f t="shared" si="366"/>
        <v>26</v>
      </c>
      <c r="N1944">
        <f t="shared" si="367"/>
        <v>0.38333333333333336</v>
      </c>
      <c r="O1944">
        <f t="shared" si="368"/>
        <v>26.383333333333333</v>
      </c>
      <c r="Q1944">
        <f t="shared" si="369"/>
        <v>78.650000000000006</v>
      </c>
      <c r="S1944">
        <f t="shared" si="371"/>
        <v>26.383333333333333</v>
      </c>
      <c r="T1944">
        <f t="shared" si="370"/>
        <v>-78.650000000000006</v>
      </c>
    </row>
    <row r="1945" spans="2:20" x14ac:dyDescent="0.25">
      <c r="E1945" t="str">
        <f t="shared" si="362"/>
        <v/>
      </c>
      <c r="F1945" t="str">
        <f t="shared" si="372"/>
        <v/>
      </c>
      <c r="G1945" t="str">
        <f t="shared" si="363"/>
        <v/>
      </c>
      <c r="I1945" t="str">
        <f t="shared" si="364"/>
        <v/>
      </c>
      <c r="J1945" t="str">
        <f t="shared" si="373"/>
        <v/>
      </c>
      <c r="K1945" t="str">
        <f t="shared" si="365"/>
        <v/>
      </c>
      <c r="M1945" t="str">
        <f t="shared" si="366"/>
        <v/>
      </c>
      <c r="N1945" t="e">
        <f t="shared" si="367"/>
        <v>#VALUE!</v>
      </c>
      <c r="O1945" t="e">
        <f t="shared" si="368"/>
        <v>#VALUE!</v>
      </c>
      <c r="Q1945" t="e">
        <f t="shared" si="369"/>
        <v>#VALUE!</v>
      </c>
      <c r="S1945" t="e">
        <f t="shared" si="371"/>
        <v>#VALUE!</v>
      </c>
      <c r="T1945" t="e">
        <f t="shared" si="370"/>
        <v>#VALUE!</v>
      </c>
    </row>
    <row r="1946" spans="2:20" x14ac:dyDescent="0.25">
      <c r="E1946" t="str">
        <f t="shared" si="362"/>
        <v/>
      </c>
      <c r="F1946" t="str">
        <f t="shared" si="372"/>
        <v/>
      </c>
      <c r="G1946" t="str">
        <f t="shared" si="363"/>
        <v/>
      </c>
      <c r="I1946" t="str">
        <f t="shared" si="364"/>
        <v/>
      </c>
      <c r="J1946" t="str">
        <f t="shared" si="373"/>
        <v/>
      </c>
      <c r="K1946" t="str">
        <f t="shared" si="365"/>
        <v/>
      </c>
      <c r="M1946" t="str">
        <f t="shared" si="366"/>
        <v/>
      </c>
      <c r="N1946" t="e">
        <f t="shared" si="367"/>
        <v>#VALUE!</v>
      </c>
      <c r="O1946" t="e">
        <f t="shared" si="368"/>
        <v>#VALUE!</v>
      </c>
      <c r="Q1946" t="e">
        <f t="shared" si="369"/>
        <v>#VALUE!</v>
      </c>
      <c r="S1946" t="e">
        <f t="shared" si="371"/>
        <v>#VALUE!</v>
      </c>
      <c r="T1946" t="e">
        <f t="shared" si="370"/>
        <v>#VALUE!</v>
      </c>
    </row>
    <row r="1947" spans="2:20" x14ac:dyDescent="0.25">
      <c r="E1947" t="str">
        <f t="shared" si="362"/>
        <v/>
      </c>
      <c r="F1947" t="str">
        <f t="shared" si="372"/>
        <v/>
      </c>
      <c r="G1947" t="str">
        <f t="shared" si="363"/>
        <v/>
      </c>
      <c r="I1947" t="str">
        <f t="shared" si="364"/>
        <v/>
      </c>
      <c r="J1947" t="str">
        <f t="shared" si="373"/>
        <v/>
      </c>
      <c r="K1947" t="str">
        <f t="shared" si="365"/>
        <v/>
      </c>
      <c r="M1947" t="str">
        <f t="shared" si="366"/>
        <v/>
      </c>
      <c r="N1947" t="e">
        <f t="shared" si="367"/>
        <v>#VALUE!</v>
      </c>
      <c r="O1947" t="e">
        <f t="shared" si="368"/>
        <v>#VALUE!</v>
      </c>
      <c r="Q1947" t="e">
        <f t="shared" si="369"/>
        <v>#VALUE!</v>
      </c>
      <c r="S1947" t="e">
        <f t="shared" si="371"/>
        <v>#VALUE!</v>
      </c>
      <c r="T1947" t="e">
        <f t="shared" si="370"/>
        <v>#VALUE!</v>
      </c>
    </row>
    <row r="1948" spans="2:20" x14ac:dyDescent="0.25">
      <c r="B1948" t="s">
        <v>5317</v>
      </c>
      <c r="C1948" t="s">
        <v>5319</v>
      </c>
      <c r="E1948" t="str">
        <f t="shared" si="362"/>
        <v>26</v>
      </c>
      <c r="F1948" t="str">
        <f t="shared" si="372"/>
        <v>23</v>
      </c>
      <c r="G1948" t="str">
        <f t="shared" si="363"/>
        <v>N</v>
      </c>
      <c r="I1948" t="str">
        <f t="shared" si="364"/>
        <v>074</v>
      </c>
      <c r="J1948" t="str">
        <f t="shared" si="373"/>
        <v>07</v>
      </c>
      <c r="K1948" t="str">
        <f t="shared" si="365"/>
        <v>W</v>
      </c>
      <c r="M1948" t="str">
        <f t="shared" si="366"/>
        <v>26</v>
      </c>
      <c r="N1948">
        <f t="shared" si="367"/>
        <v>0.38333333333333336</v>
      </c>
      <c r="O1948">
        <f t="shared" si="368"/>
        <v>26.383333333333333</v>
      </c>
      <c r="Q1948">
        <f t="shared" si="369"/>
        <v>74.11666666666666</v>
      </c>
      <c r="S1948">
        <f t="shared" si="371"/>
        <v>26.383333333333333</v>
      </c>
      <c r="T1948">
        <f t="shared" si="370"/>
        <v>-74.11666666666666</v>
      </c>
    </row>
    <row r="1949" spans="2:20" x14ac:dyDescent="0.25">
      <c r="B1949" t="s">
        <v>5317</v>
      </c>
      <c r="C1949" t="s">
        <v>5319</v>
      </c>
      <c r="E1949" t="str">
        <f t="shared" si="362"/>
        <v>26</v>
      </c>
      <c r="F1949" t="str">
        <f t="shared" si="372"/>
        <v>23</v>
      </c>
      <c r="G1949" t="str">
        <f t="shared" si="363"/>
        <v>N</v>
      </c>
      <c r="I1949" t="str">
        <f t="shared" si="364"/>
        <v>074</v>
      </c>
      <c r="J1949" t="str">
        <f t="shared" si="373"/>
        <v>07</v>
      </c>
      <c r="K1949" t="str">
        <f t="shared" si="365"/>
        <v>W</v>
      </c>
      <c r="M1949" t="str">
        <f t="shared" si="366"/>
        <v>26</v>
      </c>
      <c r="N1949">
        <f t="shared" si="367"/>
        <v>0.38333333333333336</v>
      </c>
      <c r="O1949">
        <f t="shared" si="368"/>
        <v>26.383333333333333</v>
      </c>
      <c r="Q1949">
        <f t="shared" si="369"/>
        <v>74.11666666666666</v>
      </c>
      <c r="S1949">
        <f t="shared" si="371"/>
        <v>26.383333333333333</v>
      </c>
      <c r="T1949">
        <f t="shared" si="370"/>
        <v>-74.11666666666666</v>
      </c>
    </row>
    <row r="1950" spans="2:20" x14ac:dyDescent="0.25">
      <c r="B1950" t="s">
        <v>5320</v>
      </c>
      <c r="C1950" t="s">
        <v>5321</v>
      </c>
      <c r="E1950" t="str">
        <f t="shared" si="362"/>
        <v>26</v>
      </c>
      <c r="F1950" t="str">
        <f t="shared" si="372"/>
        <v>11</v>
      </c>
      <c r="G1950" t="str">
        <f t="shared" si="363"/>
        <v>N</v>
      </c>
      <c r="I1950" t="str">
        <f t="shared" si="364"/>
        <v>079</v>
      </c>
      <c r="J1950" t="str">
        <f t="shared" si="373"/>
        <v>43</v>
      </c>
      <c r="K1950" t="str">
        <f t="shared" si="365"/>
        <v>W</v>
      </c>
      <c r="M1950" t="str">
        <f t="shared" si="366"/>
        <v>26</v>
      </c>
      <c r="N1950">
        <f t="shared" si="367"/>
        <v>0.18333333333333332</v>
      </c>
      <c r="O1950">
        <f t="shared" si="368"/>
        <v>26.183333333333334</v>
      </c>
      <c r="Q1950">
        <f t="shared" si="369"/>
        <v>79.716666666666669</v>
      </c>
      <c r="S1950">
        <f t="shared" si="371"/>
        <v>26.183333333333334</v>
      </c>
      <c r="T1950">
        <f t="shared" si="370"/>
        <v>-79.716666666666669</v>
      </c>
    </row>
    <row r="1951" spans="2:20" x14ac:dyDescent="0.25">
      <c r="E1951" t="str">
        <f t="shared" si="362"/>
        <v/>
      </c>
      <c r="F1951" t="str">
        <f t="shared" si="372"/>
        <v/>
      </c>
      <c r="G1951" t="str">
        <f t="shared" si="363"/>
        <v/>
      </c>
      <c r="I1951" t="str">
        <f t="shared" si="364"/>
        <v/>
      </c>
      <c r="J1951" t="str">
        <f t="shared" si="373"/>
        <v/>
      </c>
      <c r="K1951" t="str">
        <f t="shared" si="365"/>
        <v/>
      </c>
      <c r="M1951" t="str">
        <f t="shared" si="366"/>
        <v/>
      </c>
      <c r="N1951" t="e">
        <f t="shared" si="367"/>
        <v>#VALUE!</v>
      </c>
      <c r="O1951" t="e">
        <f t="shared" si="368"/>
        <v>#VALUE!</v>
      </c>
      <c r="Q1951" t="e">
        <f t="shared" si="369"/>
        <v>#VALUE!</v>
      </c>
      <c r="S1951" t="e">
        <f t="shared" si="371"/>
        <v>#VALUE!</v>
      </c>
      <c r="T1951" t="e">
        <f t="shared" si="370"/>
        <v>#VALUE!</v>
      </c>
    </row>
    <row r="1952" spans="2:20" x14ac:dyDescent="0.25">
      <c r="E1952" t="str">
        <f t="shared" si="362"/>
        <v/>
      </c>
      <c r="F1952" t="str">
        <f t="shared" si="372"/>
        <v/>
      </c>
      <c r="G1952" t="str">
        <f t="shared" si="363"/>
        <v/>
      </c>
      <c r="I1952" t="str">
        <f t="shared" si="364"/>
        <v/>
      </c>
      <c r="J1952" t="str">
        <f t="shared" si="373"/>
        <v/>
      </c>
      <c r="K1952" t="str">
        <f t="shared" si="365"/>
        <v/>
      </c>
      <c r="M1952" t="str">
        <f t="shared" si="366"/>
        <v/>
      </c>
      <c r="N1952" t="e">
        <f t="shared" si="367"/>
        <v>#VALUE!</v>
      </c>
      <c r="O1952" t="e">
        <f t="shared" si="368"/>
        <v>#VALUE!</v>
      </c>
      <c r="Q1952" t="e">
        <f t="shared" si="369"/>
        <v>#VALUE!</v>
      </c>
      <c r="S1952" t="e">
        <f t="shared" si="371"/>
        <v>#VALUE!</v>
      </c>
      <c r="T1952" t="e">
        <f t="shared" si="370"/>
        <v>#VALUE!</v>
      </c>
    </row>
    <row r="1953" spans="2:20" x14ac:dyDescent="0.25">
      <c r="E1953" t="str">
        <f t="shared" si="362"/>
        <v/>
      </c>
      <c r="F1953" t="str">
        <f t="shared" si="372"/>
        <v/>
      </c>
      <c r="G1953" t="str">
        <f t="shared" si="363"/>
        <v/>
      </c>
      <c r="I1953" t="str">
        <f t="shared" si="364"/>
        <v/>
      </c>
      <c r="J1953" t="str">
        <f t="shared" si="373"/>
        <v/>
      </c>
      <c r="K1953" t="str">
        <f t="shared" si="365"/>
        <v/>
      </c>
      <c r="M1953" t="str">
        <f t="shared" si="366"/>
        <v/>
      </c>
      <c r="N1953" t="e">
        <f t="shared" si="367"/>
        <v>#VALUE!</v>
      </c>
      <c r="O1953" t="e">
        <f t="shared" si="368"/>
        <v>#VALUE!</v>
      </c>
      <c r="Q1953" t="e">
        <f t="shared" si="369"/>
        <v>#VALUE!</v>
      </c>
      <c r="S1953" t="e">
        <f t="shared" si="371"/>
        <v>#VALUE!</v>
      </c>
      <c r="T1953" t="e">
        <f t="shared" si="370"/>
        <v>#VALUE!</v>
      </c>
    </row>
    <row r="1954" spans="2:20" x14ac:dyDescent="0.25">
      <c r="B1954" t="s">
        <v>5211</v>
      </c>
      <c r="C1954" t="s">
        <v>5322</v>
      </c>
      <c r="E1954" t="str">
        <f t="shared" si="362"/>
        <v>26</v>
      </c>
      <c r="F1954" t="str">
        <f t="shared" si="372"/>
        <v>10</v>
      </c>
      <c r="G1954" t="str">
        <f t="shared" si="363"/>
        <v>N</v>
      </c>
      <c r="I1954" t="str">
        <f t="shared" si="364"/>
        <v>079</v>
      </c>
      <c r="J1954" t="str">
        <f t="shared" si="373"/>
        <v>56</v>
      </c>
      <c r="K1954" t="str">
        <f t="shared" si="365"/>
        <v>W</v>
      </c>
      <c r="M1954" t="str">
        <f t="shared" si="366"/>
        <v>26</v>
      </c>
      <c r="N1954">
        <f t="shared" si="367"/>
        <v>0.16666666666666666</v>
      </c>
      <c r="O1954">
        <f t="shared" si="368"/>
        <v>26.166666666666668</v>
      </c>
      <c r="Q1954">
        <f t="shared" si="369"/>
        <v>79.933333333333337</v>
      </c>
      <c r="S1954">
        <f t="shared" si="371"/>
        <v>26.166666666666668</v>
      </c>
      <c r="T1954">
        <f t="shared" si="370"/>
        <v>-79.933333333333337</v>
      </c>
    </row>
    <row r="1955" spans="2:20" x14ac:dyDescent="0.25">
      <c r="B1955" t="s">
        <v>5323</v>
      </c>
      <c r="C1955" t="s">
        <v>5324</v>
      </c>
      <c r="E1955" t="str">
        <f t="shared" si="362"/>
        <v>29</v>
      </c>
      <c r="F1955" t="str">
        <f t="shared" si="372"/>
        <v>33</v>
      </c>
      <c r="G1955" t="str">
        <f t="shared" si="363"/>
        <v>N</v>
      </c>
      <c r="I1955" t="str">
        <f t="shared" si="364"/>
        <v>078</v>
      </c>
      <c r="J1955" t="str">
        <f t="shared" si="373"/>
        <v>31</v>
      </c>
      <c r="K1955" t="str">
        <f t="shared" si="365"/>
        <v>W</v>
      </c>
      <c r="M1955" t="str">
        <f t="shared" si="366"/>
        <v>29</v>
      </c>
      <c r="N1955">
        <f t="shared" si="367"/>
        <v>0.55000000000000004</v>
      </c>
      <c r="O1955">
        <f t="shared" si="368"/>
        <v>29.55</v>
      </c>
      <c r="Q1955">
        <f t="shared" si="369"/>
        <v>78.516666666666666</v>
      </c>
      <c r="S1955">
        <f t="shared" si="371"/>
        <v>29.55</v>
      </c>
      <c r="T1955">
        <f t="shared" si="370"/>
        <v>-78.516666666666666</v>
      </c>
    </row>
    <row r="1956" spans="2:20" x14ac:dyDescent="0.25">
      <c r="B1956" t="s">
        <v>3935</v>
      </c>
      <c r="C1956" t="s">
        <v>5325</v>
      </c>
      <c r="E1956" t="str">
        <f t="shared" si="362"/>
        <v>36</v>
      </c>
      <c r="F1956" t="str">
        <f t="shared" si="372"/>
        <v>40</v>
      </c>
      <c r="G1956" t="str">
        <f t="shared" si="363"/>
        <v>N</v>
      </c>
      <c r="I1956" t="str">
        <f t="shared" si="364"/>
        <v>075</v>
      </c>
      <c r="J1956" t="str">
        <f t="shared" si="373"/>
        <v>21</v>
      </c>
      <c r="K1956" t="str">
        <f t="shared" si="365"/>
        <v>W</v>
      </c>
      <c r="M1956" t="str">
        <f t="shared" si="366"/>
        <v>36</v>
      </c>
      <c r="N1956">
        <f t="shared" si="367"/>
        <v>0.66666666666666663</v>
      </c>
      <c r="O1956">
        <f t="shared" si="368"/>
        <v>36.666666666666664</v>
      </c>
      <c r="Q1956">
        <f t="shared" si="369"/>
        <v>75.349999999999994</v>
      </c>
      <c r="S1956">
        <f t="shared" si="371"/>
        <v>36.666666666666664</v>
      </c>
      <c r="T1956">
        <f t="shared" si="370"/>
        <v>-75.349999999999994</v>
      </c>
    </row>
    <row r="1957" spans="2:20" x14ac:dyDescent="0.25">
      <c r="B1957" t="s">
        <v>5326</v>
      </c>
      <c r="C1957" t="s">
        <v>5327</v>
      </c>
      <c r="E1957" t="str">
        <f t="shared" si="362"/>
        <v>36</v>
      </c>
      <c r="F1957" t="str">
        <f t="shared" si="372"/>
        <v>42</v>
      </c>
      <c r="G1957" t="str">
        <f t="shared" si="363"/>
        <v>N</v>
      </c>
      <c r="I1957" t="str">
        <f t="shared" si="364"/>
        <v>076</v>
      </c>
      <c r="J1957" t="str">
        <f t="shared" si="373"/>
        <v>31</v>
      </c>
      <c r="K1957" t="str">
        <f t="shared" si="365"/>
        <v>W</v>
      </c>
      <c r="M1957" t="str">
        <f t="shared" si="366"/>
        <v>36</v>
      </c>
      <c r="N1957">
        <f t="shared" si="367"/>
        <v>0.7</v>
      </c>
      <c r="O1957">
        <f t="shared" si="368"/>
        <v>36.700000000000003</v>
      </c>
      <c r="Q1957">
        <f t="shared" si="369"/>
        <v>76.516666666666666</v>
      </c>
      <c r="S1957">
        <f t="shared" si="371"/>
        <v>36.700000000000003</v>
      </c>
      <c r="T1957">
        <f t="shared" si="370"/>
        <v>-76.516666666666666</v>
      </c>
    </row>
    <row r="1958" spans="2:20" x14ac:dyDescent="0.25">
      <c r="B1958" t="s">
        <v>5328</v>
      </c>
      <c r="C1958" t="s">
        <v>5329</v>
      </c>
      <c r="E1958" t="str">
        <f t="shared" si="362"/>
        <v>36</v>
      </c>
      <c r="F1958" t="str">
        <f t="shared" si="372"/>
        <v>41</v>
      </c>
      <c r="G1958" t="str">
        <f t="shared" si="363"/>
        <v>N</v>
      </c>
      <c r="I1958" t="str">
        <f t="shared" si="364"/>
        <v>075</v>
      </c>
      <c r="J1958" t="str">
        <f t="shared" si="373"/>
        <v>32</v>
      </c>
      <c r="K1958" t="str">
        <f t="shared" si="365"/>
        <v>W</v>
      </c>
      <c r="M1958" t="str">
        <f t="shared" si="366"/>
        <v>36</v>
      </c>
      <c r="N1958">
        <f t="shared" si="367"/>
        <v>0.68333333333333335</v>
      </c>
      <c r="O1958">
        <f t="shared" si="368"/>
        <v>36.68333333333333</v>
      </c>
      <c r="Q1958">
        <f t="shared" si="369"/>
        <v>75.533333333333331</v>
      </c>
      <c r="S1958">
        <f t="shared" si="371"/>
        <v>36.68333333333333</v>
      </c>
      <c r="T1958">
        <f t="shared" si="370"/>
        <v>-75.533333333333331</v>
      </c>
    </row>
    <row r="1959" spans="2:20" x14ac:dyDescent="0.25">
      <c r="B1959" t="s">
        <v>5326</v>
      </c>
      <c r="C1959" t="s">
        <v>5218</v>
      </c>
      <c r="E1959" t="str">
        <f t="shared" si="362"/>
        <v>36</v>
      </c>
      <c r="F1959" t="str">
        <f t="shared" si="372"/>
        <v>42</v>
      </c>
      <c r="G1959" t="str">
        <f t="shared" si="363"/>
        <v>N</v>
      </c>
      <c r="I1959" t="str">
        <f t="shared" si="364"/>
        <v>075</v>
      </c>
      <c r="J1959" t="str">
        <f t="shared" si="373"/>
        <v>35</v>
      </c>
      <c r="K1959" t="str">
        <f t="shared" si="365"/>
        <v>W</v>
      </c>
      <c r="M1959" t="str">
        <f t="shared" si="366"/>
        <v>36</v>
      </c>
      <c r="N1959">
        <f t="shared" si="367"/>
        <v>0.7</v>
      </c>
      <c r="O1959">
        <f t="shared" si="368"/>
        <v>36.700000000000003</v>
      </c>
      <c r="Q1959">
        <f t="shared" si="369"/>
        <v>75.583333333333329</v>
      </c>
      <c r="S1959">
        <f t="shared" si="371"/>
        <v>36.700000000000003</v>
      </c>
      <c r="T1959">
        <f t="shared" si="370"/>
        <v>-75.583333333333329</v>
      </c>
    </row>
    <row r="1960" spans="2:20" x14ac:dyDescent="0.25">
      <c r="E1960" t="str">
        <f t="shared" si="362"/>
        <v/>
      </c>
      <c r="F1960" t="str">
        <f t="shared" si="372"/>
        <v/>
      </c>
      <c r="G1960" t="str">
        <f t="shared" si="363"/>
        <v/>
      </c>
      <c r="I1960" t="str">
        <f t="shared" si="364"/>
        <v/>
      </c>
      <c r="J1960" t="str">
        <f t="shared" si="373"/>
        <v/>
      </c>
      <c r="K1960" t="str">
        <f t="shared" si="365"/>
        <v/>
      </c>
      <c r="M1960" t="str">
        <f t="shared" si="366"/>
        <v/>
      </c>
      <c r="N1960" t="e">
        <f t="shared" si="367"/>
        <v>#VALUE!</v>
      </c>
      <c r="O1960" t="e">
        <f t="shared" si="368"/>
        <v>#VALUE!</v>
      </c>
      <c r="Q1960" t="e">
        <f t="shared" si="369"/>
        <v>#VALUE!</v>
      </c>
      <c r="S1960" t="e">
        <f t="shared" si="371"/>
        <v>#VALUE!</v>
      </c>
      <c r="T1960" t="e">
        <f t="shared" si="370"/>
        <v>#VALUE!</v>
      </c>
    </row>
    <row r="1961" spans="2:20" x14ac:dyDescent="0.25">
      <c r="E1961" t="str">
        <f t="shared" si="362"/>
        <v/>
      </c>
      <c r="F1961" t="str">
        <f t="shared" si="372"/>
        <v/>
      </c>
      <c r="G1961" t="str">
        <f t="shared" si="363"/>
        <v/>
      </c>
      <c r="I1961" t="str">
        <f t="shared" si="364"/>
        <v/>
      </c>
      <c r="J1961" t="str">
        <f t="shared" si="373"/>
        <v/>
      </c>
      <c r="K1961" t="str">
        <f t="shared" si="365"/>
        <v/>
      </c>
      <c r="M1961" t="str">
        <f t="shared" si="366"/>
        <v/>
      </c>
      <c r="N1961" t="e">
        <f t="shared" si="367"/>
        <v>#VALUE!</v>
      </c>
      <c r="O1961" t="e">
        <f t="shared" si="368"/>
        <v>#VALUE!</v>
      </c>
      <c r="Q1961" t="e">
        <f t="shared" si="369"/>
        <v>#VALUE!</v>
      </c>
      <c r="S1961" t="e">
        <f t="shared" si="371"/>
        <v>#VALUE!</v>
      </c>
      <c r="T1961" t="e">
        <f t="shared" si="370"/>
        <v>#VALUE!</v>
      </c>
    </row>
    <row r="1962" spans="2:20" x14ac:dyDescent="0.25">
      <c r="B1962" t="s">
        <v>3951</v>
      </c>
      <c r="C1962" t="s">
        <v>5064</v>
      </c>
      <c r="E1962" t="str">
        <f t="shared" si="362"/>
        <v>36</v>
      </c>
      <c r="F1962" t="str">
        <f t="shared" si="372"/>
        <v>49</v>
      </c>
      <c r="G1962" t="str">
        <f t="shared" si="363"/>
        <v>N</v>
      </c>
      <c r="I1962" t="str">
        <f t="shared" si="364"/>
        <v>075</v>
      </c>
      <c r="J1962" t="str">
        <f t="shared" si="373"/>
        <v>34</v>
      </c>
      <c r="K1962" t="str">
        <f t="shared" si="365"/>
        <v>W</v>
      </c>
      <c r="M1962" t="str">
        <f t="shared" si="366"/>
        <v>36</v>
      </c>
      <c r="N1962">
        <f t="shared" si="367"/>
        <v>0.81666666666666665</v>
      </c>
      <c r="O1962">
        <f t="shared" si="368"/>
        <v>36.81666666666667</v>
      </c>
      <c r="Q1962">
        <f t="shared" si="369"/>
        <v>75.566666666666663</v>
      </c>
      <c r="S1962">
        <f t="shared" si="371"/>
        <v>36.81666666666667</v>
      </c>
      <c r="T1962">
        <f t="shared" si="370"/>
        <v>-75.566666666666663</v>
      </c>
    </row>
    <row r="1963" spans="2:20" x14ac:dyDescent="0.25">
      <c r="B1963" t="s">
        <v>5330</v>
      </c>
      <c r="C1963" t="s">
        <v>5331</v>
      </c>
      <c r="E1963" t="str">
        <f t="shared" si="362"/>
        <v>36</v>
      </c>
      <c r="F1963" t="str">
        <f t="shared" si="372"/>
        <v>59</v>
      </c>
      <c r="G1963" t="str">
        <f t="shared" si="363"/>
        <v>N</v>
      </c>
      <c r="I1963" t="str">
        <f t="shared" si="364"/>
        <v>074</v>
      </c>
      <c r="J1963" t="str">
        <f t="shared" si="373"/>
        <v>55</v>
      </c>
      <c r="K1963" t="str">
        <f t="shared" si="365"/>
        <v>W</v>
      </c>
      <c r="M1963" t="str">
        <f t="shared" si="366"/>
        <v>36</v>
      </c>
      <c r="N1963">
        <f t="shared" si="367"/>
        <v>0.98333333333333328</v>
      </c>
      <c r="O1963">
        <f t="shared" si="368"/>
        <v>36.983333333333334</v>
      </c>
      <c r="Q1963">
        <f t="shared" si="369"/>
        <v>74.916666666666671</v>
      </c>
      <c r="S1963">
        <f t="shared" si="371"/>
        <v>36.983333333333334</v>
      </c>
      <c r="T1963">
        <f t="shared" si="370"/>
        <v>-74.916666666666671</v>
      </c>
    </row>
    <row r="1964" spans="2:20" x14ac:dyDescent="0.25">
      <c r="B1964" t="s">
        <v>5332</v>
      </c>
      <c r="C1964" t="s">
        <v>5333</v>
      </c>
      <c r="E1964" t="str">
        <f t="shared" si="362"/>
        <v>39</v>
      </c>
      <c r="F1964" t="str">
        <f t="shared" si="372"/>
        <v>41</v>
      </c>
      <c r="G1964" t="str">
        <f t="shared" si="363"/>
        <v>N</v>
      </c>
      <c r="I1964" t="str">
        <f t="shared" si="364"/>
        <v>073</v>
      </c>
      <c r="J1964" t="str">
        <f t="shared" si="373"/>
        <v>39</v>
      </c>
      <c r="K1964" t="str">
        <f t="shared" si="365"/>
        <v>W</v>
      </c>
      <c r="M1964" t="str">
        <f t="shared" si="366"/>
        <v>39</v>
      </c>
      <c r="N1964">
        <f t="shared" si="367"/>
        <v>0.68333333333333335</v>
      </c>
      <c r="O1964">
        <f t="shared" si="368"/>
        <v>39.68333333333333</v>
      </c>
      <c r="Q1964">
        <f t="shared" si="369"/>
        <v>73.650000000000006</v>
      </c>
      <c r="S1964">
        <f t="shared" si="371"/>
        <v>39.68333333333333</v>
      </c>
      <c r="T1964">
        <f t="shared" si="370"/>
        <v>-73.650000000000006</v>
      </c>
    </row>
    <row r="1965" spans="2:20" x14ac:dyDescent="0.25">
      <c r="E1965" t="str">
        <f t="shared" si="362"/>
        <v/>
      </c>
      <c r="F1965" t="str">
        <f t="shared" si="372"/>
        <v/>
      </c>
      <c r="G1965" t="str">
        <f t="shared" si="363"/>
        <v/>
      </c>
      <c r="I1965" t="str">
        <f t="shared" si="364"/>
        <v/>
      </c>
      <c r="J1965" t="str">
        <f t="shared" si="373"/>
        <v/>
      </c>
      <c r="K1965" t="str">
        <f t="shared" si="365"/>
        <v/>
      </c>
      <c r="M1965" t="str">
        <f t="shared" si="366"/>
        <v/>
      </c>
      <c r="N1965" t="e">
        <f t="shared" si="367"/>
        <v>#VALUE!</v>
      </c>
      <c r="O1965" t="e">
        <f t="shared" si="368"/>
        <v>#VALUE!</v>
      </c>
      <c r="Q1965" t="e">
        <f t="shared" si="369"/>
        <v>#VALUE!</v>
      </c>
      <c r="S1965" t="e">
        <f t="shared" si="371"/>
        <v>#VALUE!</v>
      </c>
      <c r="T1965" t="e">
        <f t="shared" si="370"/>
        <v>#VALUE!</v>
      </c>
    </row>
    <row r="1966" spans="2:20" x14ac:dyDescent="0.25">
      <c r="E1966" t="str">
        <f t="shared" si="362"/>
        <v/>
      </c>
      <c r="F1966" t="str">
        <f t="shared" si="372"/>
        <v/>
      </c>
      <c r="G1966" t="str">
        <f t="shared" si="363"/>
        <v/>
      </c>
      <c r="I1966" t="str">
        <f t="shared" si="364"/>
        <v/>
      </c>
      <c r="J1966" t="str">
        <f t="shared" si="373"/>
        <v/>
      </c>
      <c r="K1966" t="str">
        <f t="shared" si="365"/>
        <v/>
      </c>
      <c r="M1966" t="str">
        <f t="shared" si="366"/>
        <v/>
      </c>
      <c r="N1966" t="e">
        <f t="shared" si="367"/>
        <v>#VALUE!</v>
      </c>
      <c r="O1966" t="e">
        <f t="shared" si="368"/>
        <v>#VALUE!</v>
      </c>
      <c r="Q1966" t="e">
        <f t="shared" si="369"/>
        <v>#VALUE!</v>
      </c>
      <c r="S1966" t="e">
        <f t="shared" si="371"/>
        <v>#VALUE!</v>
      </c>
      <c r="T1966" t="e">
        <f t="shared" si="370"/>
        <v>#VALUE!</v>
      </c>
    </row>
    <row r="1967" spans="2:20" x14ac:dyDescent="0.25">
      <c r="E1967" t="str">
        <f t="shared" si="362"/>
        <v/>
      </c>
      <c r="F1967" t="str">
        <f t="shared" si="372"/>
        <v/>
      </c>
      <c r="G1967" t="str">
        <f t="shared" si="363"/>
        <v/>
      </c>
      <c r="I1967" t="str">
        <f t="shared" si="364"/>
        <v/>
      </c>
      <c r="J1967" t="str">
        <f t="shared" si="373"/>
        <v/>
      </c>
      <c r="K1967" t="str">
        <f t="shared" si="365"/>
        <v/>
      </c>
      <c r="M1967" t="str">
        <f t="shared" si="366"/>
        <v/>
      </c>
      <c r="N1967" t="e">
        <f t="shared" si="367"/>
        <v>#VALUE!</v>
      </c>
      <c r="O1967" t="e">
        <f t="shared" si="368"/>
        <v>#VALUE!</v>
      </c>
      <c r="Q1967" t="e">
        <f t="shared" si="369"/>
        <v>#VALUE!</v>
      </c>
      <c r="S1967" t="e">
        <f t="shared" si="371"/>
        <v>#VALUE!</v>
      </c>
      <c r="T1967" t="e">
        <f t="shared" si="370"/>
        <v>#VALUE!</v>
      </c>
    </row>
    <row r="1968" spans="2:20" x14ac:dyDescent="0.25">
      <c r="B1968" t="s">
        <v>5184</v>
      </c>
      <c r="C1968" t="s">
        <v>5071</v>
      </c>
      <c r="E1968" t="str">
        <f t="shared" si="362"/>
        <v>40</v>
      </c>
      <c r="F1968" t="str">
        <f t="shared" si="372"/>
        <v>09</v>
      </c>
      <c r="G1968" t="str">
        <f t="shared" si="363"/>
        <v>N</v>
      </c>
      <c r="I1968" t="str">
        <f t="shared" si="364"/>
        <v>073</v>
      </c>
      <c r="J1968" t="str">
        <f t="shared" si="373"/>
        <v>49</v>
      </c>
      <c r="K1968" t="str">
        <f t="shared" si="365"/>
        <v>W</v>
      </c>
      <c r="M1968" t="str">
        <f t="shared" si="366"/>
        <v>40</v>
      </c>
      <c r="N1968">
        <f t="shared" si="367"/>
        <v>0.15</v>
      </c>
      <c r="O1968">
        <f t="shared" si="368"/>
        <v>40.15</v>
      </c>
      <c r="Q1968">
        <f t="shared" si="369"/>
        <v>73.816666666666663</v>
      </c>
      <c r="S1968">
        <f t="shared" si="371"/>
        <v>40.15</v>
      </c>
      <c r="T1968">
        <f t="shared" si="370"/>
        <v>-73.816666666666663</v>
      </c>
    </row>
    <row r="1969" spans="2:20" x14ac:dyDescent="0.25">
      <c r="B1969" t="s">
        <v>5334</v>
      </c>
      <c r="C1969" t="s">
        <v>5071</v>
      </c>
      <c r="E1969" t="str">
        <f t="shared" si="362"/>
        <v>38</v>
      </c>
      <c r="F1969" t="str">
        <f t="shared" si="372"/>
        <v>58</v>
      </c>
      <c r="G1969" t="str">
        <f t="shared" si="363"/>
        <v>N</v>
      </c>
      <c r="I1969" t="str">
        <f t="shared" si="364"/>
        <v>073</v>
      </c>
      <c r="J1969" t="str">
        <f t="shared" si="373"/>
        <v>49</v>
      </c>
      <c r="K1969" t="str">
        <f t="shared" si="365"/>
        <v>W</v>
      </c>
      <c r="M1969" t="str">
        <f t="shared" si="366"/>
        <v>38</v>
      </c>
      <c r="N1969">
        <f t="shared" si="367"/>
        <v>0.96666666666666667</v>
      </c>
      <c r="O1969">
        <f t="shared" si="368"/>
        <v>38.966666666666669</v>
      </c>
      <c r="Q1969">
        <f t="shared" si="369"/>
        <v>73.816666666666663</v>
      </c>
      <c r="S1969">
        <f t="shared" si="371"/>
        <v>38.966666666666669</v>
      </c>
      <c r="T1969">
        <f t="shared" si="370"/>
        <v>-73.816666666666663</v>
      </c>
    </row>
    <row r="1970" spans="2:20" x14ac:dyDescent="0.25">
      <c r="B1970" t="s">
        <v>5072</v>
      </c>
      <c r="C1970" t="s">
        <v>5335</v>
      </c>
      <c r="E1970" t="str">
        <f t="shared" si="362"/>
        <v>36</v>
      </c>
      <c r="F1970" t="str">
        <f t="shared" si="372"/>
        <v>50</v>
      </c>
      <c r="G1970" t="str">
        <f t="shared" si="363"/>
        <v>N</v>
      </c>
      <c r="I1970" t="str">
        <f t="shared" si="364"/>
        <v>075</v>
      </c>
      <c r="J1970" t="str">
        <f t="shared" si="373"/>
        <v>26</v>
      </c>
      <c r="K1970" t="str">
        <f t="shared" si="365"/>
        <v>W</v>
      </c>
      <c r="M1970" t="str">
        <f t="shared" si="366"/>
        <v>36</v>
      </c>
      <c r="N1970">
        <f t="shared" si="367"/>
        <v>0.83333333333333337</v>
      </c>
      <c r="O1970">
        <f t="shared" si="368"/>
        <v>36.833333333333336</v>
      </c>
      <c r="Q1970">
        <f t="shared" si="369"/>
        <v>75.433333333333337</v>
      </c>
      <c r="S1970">
        <f t="shared" si="371"/>
        <v>36.833333333333336</v>
      </c>
      <c r="T1970">
        <f t="shared" si="370"/>
        <v>-75.433333333333337</v>
      </c>
    </row>
    <row r="1971" spans="2:20" x14ac:dyDescent="0.25">
      <c r="E1971" t="str">
        <f t="shared" si="362"/>
        <v/>
      </c>
      <c r="F1971" t="str">
        <f t="shared" si="372"/>
        <v/>
      </c>
      <c r="G1971" t="str">
        <f t="shared" si="363"/>
        <v/>
      </c>
      <c r="I1971" t="str">
        <f t="shared" si="364"/>
        <v/>
      </c>
      <c r="J1971" t="str">
        <f t="shared" si="373"/>
        <v/>
      </c>
      <c r="K1971" t="str">
        <f t="shared" si="365"/>
        <v/>
      </c>
      <c r="M1971" t="str">
        <f t="shared" si="366"/>
        <v/>
      </c>
      <c r="N1971" t="e">
        <f t="shared" si="367"/>
        <v>#VALUE!</v>
      </c>
      <c r="O1971" t="e">
        <f t="shared" si="368"/>
        <v>#VALUE!</v>
      </c>
      <c r="Q1971" t="e">
        <f t="shared" si="369"/>
        <v>#VALUE!</v>
      </c>
      <c r="S1971" t="e">
        <f t="shared" si="371"/>
        <v>#VALUE!</v>
      </c>
      <c r="T1971" t="e">
        <f t="shared" si="370"/>
        <v>#VALUE!</v>
      </c>
    </row>
    <row r="1972" spans="2:20" x14ac:dyDescent="0.25">
      <c r="E1972" t="str">
        <f t="shared" si="362"/>
        <v/>
      </c>
      <c r="F1972" t="str">
        <f t="shared" si="372"/>
        <v/>
      </c>
      <c r="G1972" t="str">
        <f t="shared" si="363"/>
        <v/>
      </c>
      <c r="I1972" t="str">
        <f t="shared" si="364"/>
        <v/>
      </c>
      <c r="J1972" t="str">
        <f t="shared" si="373"/>
        <v/>
      </c>
      <c r="K1972" t="str">
        <f t="shared" si="365"/>
        <v/>
      </c>
      <c r="M1972" t="str">
        <f t="shared" si="366"/>
        <v/>
      </c>
      <c r="N1972" t="e">
        <f t="shared" si="367"/>
        <v>#VALUE!</v>
      </c>
      <c r="O1972" t="e">
        <f t="shared" si="368"/>
        <v>#VALUE!</v>
      </c>
      <c r="Q1972" t="e">
        <f t="shared" si="369"/>
        <v>#VALUE!</v>
      </c>
      <c r="S1972" t="e">
        <f t="shared" si="371"/>
        <v>#VALUE!</v>
      </c>
      <c r="T1972" t="e">
        <f t="shared" si="370"/>
        <v>#VALUE!</v>
      </c>
    </row>
    <row r="1973" spans="2:20" x14ac:dyDescent="0.25">
      <c r="E1973" t="str">
        <f t="shared" si="362"/>
        <v/>
      </c>
      <c r="F1973" t="str">
        <f t="shared" si="372"/>
        <v/>
      </c>
      <c r="G1973" t="str">
        <f t="shared" si="363"/>
        <v/>
      </c>
      <c r="I1973" t="str">
        <f t="shared" si="364"/>
        <v/>
      </c>
      <c r="J1973" t="str">
        <f t="shared" si="373"/>
        <v/>
      </c>
      <c r="K1973" t="str">
        <f t="shared" si="365"/>
        <v/>
      </c>
      <c r="M1973" t="str">
        <f t="shared" si="366"/>
        <v/>
      </c>
      <c r="N1973" t="e">
        <f t="shared" si="367"/>
        <v>#VALUE!</v>
      </c>
      <c r="O1973" t="e">
        <f t="shared" si="368"/>
        <v>#VALUE!</v>
      </c>
      <c r="Q1973" t="e">
        <f t="shared" si="369"/>
        <v>#VALUE!</v>
      </c>
      <c r="S1973" t="e">
        <f t="shared" si="371"/>
        <v>#VALUE!</v>
      </c>
      <c r="T1973" t="e">
        <f t="shared" si="370"/>
        <v>#VALUE!</v>
      </c>
    </row>
    <row r="1974" spans="2:20" x14ac:dyDescent="0.25">
      <c r="B1974" t="s">
        <v>5225</v>
      </c>
      <c r="C1974" t="s">
        <v>5336</v>
      </c>
      <c r="E1974" t="str">
        <f t="shared" si="362"/>
        <v>36</v>
      </c>
      <c r="F1974" t="str">
        <f t="shared" si="372"/>
        <v>47</v>
      </c>
      <c r="G1974" t="str">
        <f t="shared" si="363"/>
        <v>N</v>
      </c>
      <c r="I1974" t="str">
        <f t="shared" si="364"/>
        <v>075</v>
      </c>
      <c r="J1974" t="str">
        <f t="shared" si="373"/>
        <v>36</v>
      </c>
      <c r="K1974" t="str">
        <f t="shared" si="365"/>
        <v>W</v>
      </c>
      <c r="M1974" t="str">
        <f t="shared" si="366"/>
        <v>36</v>
      </c>
      <c r="N1974">
        <f t="shared" si="367"/>
        <v>0.78333333333333333</v>
      </c>
      <c r="O1974">
        <f t="shared" si="368"/>
        <v>36.783333333333331</v>
      </c>
      <c r="Q1974">
        <f t="shared" si="369"/>
        <v>75.599999999999994</v>
      </c>
      <c r="S1974">
        <f t="shared" si="371"/>
        <v>36.783333333333331</v>
      </c>
      <c r="T1974">
        <f t="shared" si="370"/>
        <v>-75.599999999999994</v>
      </c>
    </row>
    <row r="1975" spans="2:20" x14ac:dyDescent="0.25">
      <c r="B1975" t="s">
        <v>5225</v>
      </c>
      <c r="C1975" t="s">
        <v>5337</v>
      </c>
      <c r="E1975" t="str">
        <f t="shared" si="362"/>
        <v>36</v>
      </c>
      <c r="F1975" t="str">
        <f t="shared" si="372"/>
        <v>47</v>
      </c>
      <c r="G1975" t="str">
        <f t="shared" si="363"/>
        <v>N</v>
      </c>
      <c r="I1975" t="str">
        <f t="shared" si="364"/>
        <v>045</v>
      </c>
      <c r="J1975" t="str">
        <f t="shared" si="373"/>
        <v>36</v>
      </c>
      <c r="K1975" t="str">
        <f t="shared" si="365"/>
        <v>W</v>
      </c>
      <c r="M1975" t="str">
        <f t="shared" si="366"/>
        <v>36</v>
      </c>
      <c r="N1975">
        <f t="shared" si="367"/>
        <v>0.78333333333333333</v>
      </c>
      <c r="O1975">
        <f t="shared" si="368"/>
        <v>36.783333333333331</v>
      </c>
      <c r="Q1975">
        <f t="shared" si="369"/>
        <v>45.6</v>
      </c>
      <c r="S1975">
        <f t="shared" si="371"/>
        <v>36.783333333333331</v>
      </c>
      <c r="T1975">
        <f t="shared" si="370"/>
        <v>-45.6</v>
      </c>
    </row>
    <row r="1976" spans="2:20" x14ac:dyDescent="0.25">
      <c r="B1976" t="s">
        <v>5076</v>
      </c>
      <c r="C1976" t="s">
        <v>5338</v>
      </c>
      <c r="E1976" t="str">
        <f t="shared" si="362"/>
        <v>31</v>
      </c>
      <c r="F1976" t="str">
        <f t="shared" si="372"/>
        <v>58</v>
      </c>
      <c r="G1976" t="str">
        <f t="shared" si="363"/>
        <v>N</v>
      </c>
      <c r="I1976" t="str">
        <f t="shared" si="364"/>
        <v>080</v>
      </c>
      <c r="J1976" t="str">
        <f t="shared" si="373"/>
        <v>18</v>
      </c>
      <c r="K1976" t="str">
        <f t="shared" si="365"/>
        <v>W</v>
      </c>
      <c r="M1976" t="str">
        <f t="shared" si="366"/>
        <v>31</v>
      </c>
      <c r="N1976">
        <f t="shared" si="367"/>
        <v>0.96666666666666667</v>
      </c>
      <c r="O1976">
        <f t="shared" si="368"/>
        <v>31.966666666666665</v>
      </c>
      <c r="Q1976">
        <f t="shared" si="369"/>
        <v>80.3</v>
      </c>
      <c r="S1976">
        <f t="shared" si="371"/>
        <v>31.966666666666665</v>
      </c>
      <c r="T1976">
        <f t="shared" si="370"/>
        <v>-80.3</v>
      </c>
    </row>
    <row r="1977" spans="2:20" x14ac:dyDescent="0.25">
      <c r="B1977" t="s">
        <v>5231</v>
      </c>
      <c r="C1977" t="s">
        <v>5339</v>
      </c>
      <c r="E1977" t="str">
        <f t="shared" si="362"/>
        <v>31</v>
      </c>
      <c r="F1977" t="str">
        <f t="shared" si="372"/>
        <v>56</v>
      </c>
      <c r="G1977" t="str">
        <f t="shared" si="363"/>
        <v>N</v>
      </c>
      <c r="I1977" t="str">
        <f t="shared" si="364"/>
        <v>080</v>
      </c>
      <c r="J1977" t="str">
        <f t="shared" si="373"/>
        <v>28</v>
      </c>
      <c r="K1977" t="str">
        <f t="shared" si="365"/>
        <v>W</v>
      </c>
      <c r="M1977" t="str">
        <f t="shared" si="366"/>
        <v>31</v>
      </c>
      <c r="N1977">
        <f t="shared" si="367"/>
        <v>0.93333333333333335</v>
      </c>
      <c r="O1977">
        <f t="shared" si="368"/>
        <v>31.933333333333334</v>
      </c>
      <c r="Q1977">
        <f t="shared" si="369"/>
        <v>80.466666666666669</v>
      </c>
      <c r="S1977">
        <f t="shared" si="371"/>
        <v>31.933333333333334</v>
      </c>
      <c r="T1977">
        <f t="shared" si="370"/>
        <v>-80.466666666666669</v>
      </c>
    </row>
    <row r="1978" spans="2:20" x14ac:dyDescent="0.25">
      <c r="E1978" t="str">
        <f t="shared" si="362"/>
        <v/>
      </c>
      <c r="F1978" t="str">
        <f t="shared" si="372"/>
        <v/>
      </c>
      <c r="G1978" t="str">
        <f t="shared" si="363"/>
        <v/>
      </c>
      <c r="I1978" t="str">
        <f t="shared" si="364"/>
        <v/>
      </c>
      <c r="J1978" t="str">
        <f t="shared" si="373"/>
        <v/>
      </c>
      <c r="K1978" t="str">
        <f t="shared" si="365"/>
        <v/>
      </c>
      <c r="M1978" t="str">
        <f t="shared" si="366"/>
        <v/>
      </c>
      <c r="N1978" t="e">
        <f t="shared" si="367"/>
        <v>#VALUE!</v>
      </c>
      <c r="O1978" t="e">
        <f t="shared" si="368"/>
        <v>#VALUE!</v>
      </c>
      <c r="Q1978" t="e">
        <f t="shared" si="369"/>
        <v>#VALUE!</v>
      </c>
      <c r="S1978" t="e">
        <f t="shared" si="371"/>
        <v>#VALUE!</v>
      </c>
      <c r="T1978" t="e">
        <f t="shared" si="370"/>
        <v>#VALUE!</v>
      </c>
    </row>
    <row r="1979" spans="2:20" x14ac:dyDescent="0.25">
      <c r="E1979" t="str">
        <f t="shared" si="362"/>
        <v/>
      </c>
      <c r="F1979" t="str">
        <f t="shared" si="372"/>
        <v/>
      </c>
      <c r="G1979" t="str">
        <f t="shared" si="363"/>
        <v/>
      </c>
      <c r="I1979" t="str">
        <f t="shared" si="364"/>
        <v/>
      </c>
      <c r="J1979" t="str">
        <f t="shared" si="373"/>
        <v/>
      </c>
      <c r="K1979" t="str">
        <f t="shared" si="365"/>
        <v/>
      </c>
      <c r="M1979" t="str">
        <f t="shared" si="366"/>
        <v/>
      </c>
      <c r="N1979" t="e">
        <f t="shared" si="367"/>
        <v>#VALUE!</v>
      </c>
      <c r="O1979" t="e">
        <f t="shared" si="368"/>
        <v>#VALUE!</v>
      </c>
      <c r="Q1979" t="e">
        <f t="shared" si="369"/>
        <v>#VALUE!</v>
      </c>
      <c r="S1979" t="e">
        <f t="shared" si="371"/>
        <v>#VALUE!</v>
      </c>
      <c r="T1979" t="e">
        <f t="shared" si="370"/>
        <v>#VALUE!</v>
      </c>
    </row>
    <row r="1980" spans="2:20" x14ac:dyDescent="0.25">
      <c r="E1980" t="str">
        <f t="shared" si="362"/>
        <v/>
      </c>
      <c r="F1980" t="str">
        <f t="shared" si="372"/>
        <v/>
      </c>
      <c r="G1980" t="str">
        <f t="shared" si="363"/>
        <v/>
      </c>
      <c r="I1980" t="str">
        <f t="shared" si="364"/>
        <v/>
      </c>
      <c r="J1980" t="str">
        <f t="shared" si="373"/>
        <v/>
      </c>
      <c r="K1980" t="str">
        <f t="shared" si="365"/>
        <v/>
      </c>
      <c r="M1980" t="str">
        <f t="shared" si="366"/>
        <v/>
      </c>
      <c r="N1980" t="e">
        <f t="shared" si="367"/>
        <v>#VALUE!</v>
      </c>
      <c r="O1980" t="e">
        <f t="shared" si="368"/>
        <v>#VALUE!</v>
      </c>
      <c r="Q1980" t="e">
        <f t="shared" si="369"/>
        <v>#VALUE!</v>
      </c>
      <c r="S1980" t="e">
        <f t="shared" si="371"/>
        <v>#VALUE!</v>
      </c>
      <c r="T1980" t="e">
        <f t="shared" si="370"/>
        <v>#VALUE!</v>
      </c>
    </row>
    <row r="1981" spans="2:20" x14ac:dyDescent="0.25">
      <c r="B1981" t="s">
        <v>5340</v>
      </c>
      <c r="C1981" t="s">
        <v>5341</v>
      </c>
      <c r="E1981" t="str">
        <f t="shared" si="362"/>
        <v>31</v>
      </c>
      <c r="F1981" t="str">
        <f t="shared" si="372"/>
        <v>53</v>
      </c>
      <c r="G1981" t="str">
        <f t="shared" si="363"/>
        <v>N</v>
      </c>
      <c r="I1981" t="str">
        <f t="shared" si="364"/>
        <v>080</v>
      </c>
      <c r="J1981" t="str">
        <f t="shared" si="373"/>
        <v>26</v>
      </c>
      <c r="K1981" t="str">
        <f t="shared" si="365"/>
        <v>W</v>
      </c>
      <c r="M1981" t="str">
        <f t="shared" si="366"/>
        <v>31</v>
      </c>
      <c r="N1981">
        <f t="shared" si="367"/>
        <v>0.8833333333333333</v>
      </c>
      <c r="O1981">
        <f t="shared" si="368"/>
        <v>31.883333333333333</v>
      </c>
      <c r="Q1981">
        <f t="shared" si="369"/>
        <v>80.433333333333337</v>
      </c>
      <c r="S1981">
        <f t="shared" si="371"/>
        <v>31.883333333333333</v>
      </c>
      <c r="T1981">
        <f t="shared" si="370"/>
        <v>-80.433333333333337</v>
      </c>
    </row>
    <row r="1982" spans="2:20" x14ac:dyDescent="0.25">
      <c r="B1982" t="s">
        <v>5342</v>
      </c>
      <c r="C1982" t="s">
        <v>5343</v>
      </c>
      <c r="E1982" t="str">
        <f t="shared" si="362"/>
        <v>30</v>
      </c>
      <c r="F1982" t="str">
        <f t="shared" si="372"/>
        <v>02</v>
      </c>
      <c r="G1982" t="str">
        <f t="shared" si="363"/>
        <v>N</v>
      </c>
      <c r="I1982" t="str">
        <f t="shared" si="364"/>
        <v>079</v>
      </c>
      <c r="J1982" t="str">
        <f t="shared" si="373"/>
        <v>32</v>
      </c>
      <c r="K1982" t="str">
        <f t="shared" si="365"/>
        <v>W</v>
      </c>
      <c r="M1982" t="str">
        <f t="shared" si="366"/>
        <v>30</v>
      </c>
      <c r="N1982">
        <f t="shared" si="367"/>
        <v>3.3333333333333333E-2</v>
      </c>
      <c r="O1982">
        <f t="shared" si="368"/>
        <v>30.033333333333335</v>
      </c>
      <c r="Q1982">
        <f t="shared" si="369"/>
        <v>79.533333333333331</v>
      </c>
      <c r="S1982">
        <f t="shared" si="371"/>
        <v>30.033333333333335</v>
      </c>
      <c r="T1982">
        <f t="shared" si="370"/>
        <v>-79.533333333333331</v>
      </c>
    </row>
    <row r="1983" spans="2:20" x14ac:dyDescent="0.25">
      <c r="B1983" t="s">
        <v>5344</v>
      </c>
      <c r="C1983" t="s">
        <v>5345</v>
      </c>
      <c r="E1983" t="str">
        <f t="shared" si="362"/>
        <v>26</v>
      </c>
      <c r="F1983" t="str">
        <f t="shared" si="372"/>
        <v>27</v>
      </c>
      <c r="G1983" t="str">
        <f t="shared" si="363"/>
        <v>N</v>
      </c>
      <c r="I1983" t="str">
        <f t="shared" si="364"/>
        <v>078</v>
      </c>
      <c r="J1983" t="str">
        <f t="shared" si="373"/>
        <v>57</v>
      </c>
      <c r="K1983" t="str">
        <f t="shared" si="365"/>
        <v>W</v>
      </c>
      <c r="M1983" t="str">
        <f t="shared" si="366"/>
        <v>26</v>
      </c>
      <c r="N1983">
        <f t="shared" si="367"/>
        <v>0.45</v>
      </c>
      <c r="O1983">
        <f t="shared" si="368"/>
        <v>26.45</v>
      </c>
      <c r="Q1983">
        <f t="shared" si="369"/>
        <v>78.95</v>
      </c>
      <c r="S1983">
        <f t="shared" si="371"/>
        <v>26.45</v>
      </c>
      <c r="T1983">
        <f t="shared" si="370"/>
        <v>-78.95</v>
      </c>
    </row>
    <row r="1984" spans="2:20" x14ac:dyDescent="0.25">
      <c r="B1984" t="s">
        <v>5346</v>
      </c>
      <c r="C1984" t="s">
        <v>5347</v>
      </c>
      <c r="E1984" t="str">
        <f t="shared" si="362"/>
        <v>26</v>
      </c>
      <c r="F1984" t="str">
        <f t="shared" si="372"/>
        <v>16</v>
      </c>
      <c r="G1984" t="str">
        <f t="shared" si="363"/>
        <v>N</v>
      </c>
      <c r="I1984" t="str">
        <f t="shared" si="364"/>
        <v>078</v>
      </c>
      <c r="J1984" t="str">
        <f t="shared" si="373"/>
        <v>37</v>
      </c>
      <c r="K1984" t="str">
        <f t="shared" si="365"/>
        <v>W</v>
      </c>
      <c r="M1984" t="str">
        <f t="shared" si="366"/>
        <v>26</v>
      </c>
      <c r="N1984">
        <f t="shared" si="367"/>
        <v>0.26666666666666666</v>
      </c>
      <c r="O1984">
        <f t="shared" si="368"/>
        <v>26.266666666666666</v>
      </c>
      <c r="Q1984">
        <f t="shared" si="369"/>
        <v>78.61666666666666</v>
      </c>
      <c r="S1984">
        <f t="shared" si="371"/>
        <v>26.266666666666666</v>
      </c>
      <c r="T1984">
        <f t="shared" si="370"/>
        <v>-78.61666666666666</v>
      </c>
    </row>
    <row r="1985" spans="2:20" x14ac:dyDescent="0.25">
      <c r="B1985" t="s">
        <v>5237</v>
      </c>
      <c r="C1985" t="s">
        <v>5348</v>
      </c>
      <c r="E1985" t="str">
        <f t="shared" si="362"/>
        <v>26</v>
      </c>
      <c r="F1985" t="str">
        <f t="shared" si="372"/>
        <v>25</v>
      </c>
      <c r="G1985" t="str">
        <f t="shared" si="363"/>
        <v>N</v>
      </c>
      <c r="I1985" t="str">
        <f t="shared" si="364"/>
        <v>078</v>
      </c>
      <c r="J1985" t="str">
        <f t="shared" si="373"/>
        <v>41</v>
      </c>
      <c r="K1985" t="str">
        <f t="shared" si="365"/>
        <v>W</v>
      </c>
      <c r="M1985" t="str">
        <f t="shared" si="366"/>
        <v>26</v>
      </c>
      <c r="N1985">
        <f t="shared" si="367"/>
        <v>0.41666666666666669</v>
      </c>
      <c r="O1985">
        <f t="shared" si="368"/>
        <v>26.416666666666668</v>
      </c>
      <c r="Q1985">
        <f t="shared" si="369"/>
        <v>78.683333333333337</v>
      </c>
      <c r="S1985">
        <f t="shared" si="371"/>
        <v>26.416666666666668</v>
      </c>
      <c r="T1985">
        <f t="shared" si="370"/>
        <v>-78.683333333333337</v>
      </c>
    </row>
    <row r="1986" spans="2:20" x14ac:dyDescent="0.25">
      <c r="E1986" t="str">
        <f t="shared" ref="E1986:E2049" si="374">LEFT(B1986,2)</f>
        <v/>
      </c>
      <c r="F1986" t="str">
        <f t="shared" si="372"/>
        <v/>
      </c>
      <c r="G1986" t="str">
        <f t="shared" ref="G1986:G2049" si="375">RIGHT(B1986,1)</f>
        <v/>
      </c>
      <c r="I1986" t="str">
        <f t="shared" ref="I1986:I2049" si="376">LEFT(C1986,3)</f>
        <v/>
      </c>
      <c r="J1986" t="str">
        <f t="shared" si="373"/>
        <v/>
      </c>
      <c r="K1986" t="str">
        <f t="shared" ref="K1986:K2049" si="377">RIGHT(C1986,1)</f>
        <v/>
      </c>
      <c r="M1986" t="str">
        <f t="shared" ref="M1986:M2049" si="378">E1986</f>
        <v/>
      </c>
      <c r="N1986" t="e">
        <f t="shared" ref="N1986:N2049" si="379">F1986/60</f>
        <v>#VALUE!</v>
      </c>
      <c r="O1986" t="e">
        <f t="shared" ref="O1986:O2049" si="380">M1986+N1986</f>
        <v>#VALUE!</v>
      </c>
      <c r="Q1986" t="e">
        <f t="shared" ref="Q1986:Q2049" si="381">I1986+J1986/60</f>
        <v>#VALUE!</v>
      </c>
      <c r="S1986" t="e">
        <f t="shared" si="371"/>
        <v>#VALUE!</v>
      </c>
      <c r="T1986" t="e">
        <f t="shared" ref="T1986:T2049" si="382">IF(K1986 ="W",-Q1986,Q1986)</f>
        <v>#VALUE!</v>
      </c>
    </row>
    <row r="1987" spans="2:20" x14ac:dyDescent="0.25">
      <c r="E1987" t="str">
        <f t="shared" si="374"/>
        <v/>
      </c>
      <c r="F1987" t="str">
        <f t="shared" si="372"/>
        <v/>
      </c>
      <c r="G1987" t="str">
        <f t="shared" si="375"/>
        <v/>
      </c>
      <c r="I1987" t="str">
        <f t="shared" si="376"/>
        <v/>
      </c>
      <c r="J1987" t="str">
        <f t="shared" si="373"/>
        <v/>
      </c>
      <c r="K1987" t="str">
        <f t="shared" si="377"/>
        <v/>
      </c>
      <c r="M1987" t="str">
        <f t="shared" si="378"/>
        <v/>
      </c>
      <c r="N1987" t="e">
        <f t="shared" si="379"/>
        <v>#VALUE!</v>
      </c>
      <c r="O1987" t="e">
        <f t="shared" si="380"/>
        <v>#VALUE!</v>
      </c>
      <c r="Q1987" t="e">
        <f t="shared" si="381"/>
        <v>#VALUE!</v>
      </c>
      <c r="S1987" t="e">
        <f t="shared" ref="S1987:S2050" si="383">IF(G1987 ="S",-O1987,O1987)</f>
        <v>#VALUE!</v>
      </c>
      <c r="T1987" t="e">
        <f t="shared" si="382"/>
        <v>#VALUE!</v>
      </c>
    </row>
    <row r="1988" spans="2:20" x14ac:dyDescent="0.25">
      <c r="E1988" t="str">
        <f t="shared" si="374"/>
        <v/>
      </c>
      <c r="F1988" t="str">
        <f t="shared" ref="F1988:F2051" si="384">MID(B1988,3,2)</f>
        <v/>
      </c>
      <c r="G1988" t="str">
        <f t="shared" si="375"/>
        <v/>
      </c>
      <c r="I1988" t="str">
        <f t="shared" si="376"/>
        <v/>
      </c>
      <c r="J1988" t="str">
        <f t="shared" ref="J1988:J2051" si="385">MID(C1988,4,2)</f>
        <v/>
      </c>
      <c r="K1988" t="str">
        <f t="shared" si="377"/>
        <v/>
      </c>
      <c r="M1988" t="str">
        <f t="shared" si="378"/>
        <v/>
      </c>
      <c r="N1988" t="e">
        <f t="shared" si="379"/>
        <v>#VALUE!</v>
      </c>
      <c r="O1988" t="e">
        <f t="shared" si="380"/>
        <v>#VALUE!</v>
      </c>
      <c r="Q1988" t="e">
        <f t="shared" si="381"/>
        <v>#VALUE!</v>
      </c>
      <c r="S1988" t="e">
        <f t="shared" si="383"/>
        <v>#VALUE!</v>
      </c>
      <c r="T1988" t="e">
        <f t="shared" si="382"/>
        <v>#VALUE!</v>
      </c>
    </row>
    <row r="1989" spans="2:20" x14ac:dyDescent="0.25">
      <c r="B1989" t="s">
        <v>5204</v>
      </c>
      <c r="C1989" t="s">
        <v>5349</v>
      </c>
      <c r="E1989" t="str">
        <f t="shared" si="374"/>
        <v>26</v>
      </c>
      <c r="F1989" t="str">
        <f t="shared" si="384"/>
        <v>31</v>
      </c>
      <c r="G1989" t="str">
        <f t="shared" si="375"/>
        <v>N</v>
      </c>
      <c r="I1989" t="str">
        <f t="shared" si="376"/>
        <v>076</v>
      </c>
      <c r="J1989" t="str">
        <f t="shared" si="385"/>
        <v>45</v>
      </c>
      <c r="K1989" t="str">
        <f t="shared" si="377"/>
        <v>W</v>
      </c>
      <c r="M1989" t="str">
        <f t="shared" si="378"/>
        <v>26</v>
      </c>
      <c r="N1989">
        <f t="shared" si="379"/>
        <v>0.51666666666666672</v>
      </c>
      <c r="O1989">
        <f t="shared" si="380"/>
        <v>26.516666666666666</v>
      </c>
      <c r="Q1989">
        <f t="shared" si="381"/>
        <v>76.75</v>
      </c>
      <c r="S1989">
        <f t="shared" si="383"/>
        <v>26.516666666666666</v>
      </c>
      <c r="T1989">
        <f t="shared" si="382"/>
        <v>-76.75</v>
      </c>
    </row>
    <row r="1990" spans="2:20" x14ac:dyDescent="0.25">
      <c r="B1990" t="s">
        <v>5204</v>
      </c>
      <c r="C1990" t="s">
        <v>5350</v>
      </c>
      <c r="E1990" t="str">
        <f t="shared" si="374"/>
        <v>26</v>
      </c>
      <c r="F1990" t="str">
        <f t="shared" si="384"/>
        <v>31</v>
      </c>
      <c r="G1990" t="str">
        <f t="shared" si="375"/>
        <v>N</v>
      </c>
      <c r="I1990" t="str">
        <f t="shared" si="376"/>
        <v>078</v>
      </c>
      <c r="J1990" t="str">
        <f t="shared" si="385"/>
        <v>45</v>
      </c>
      <c r="K1990" t="str">
        <f t="shared" si="377"/>
        <v>W</v>
      </c>
      <c r="M1990" t="str">
        <f t="shared" si="378"/>
        <v>26</v>
      </c>
      <c r="N1990">
        <f t="shared" si="379"/>
        <v>0.51666666666666672</v>
      </c>
      <c r="O1990">
        <f t="shared" si="380"/>
        <v>26.516666666666666</v>
      </c>
      <c r="Q1990">
        <f t="shared" si="381"/>
        <v>78.75</v>
      </c>
      <c r="S1990">
        <f t="shared" si="383"/>
        <v>26.516666666666666</v>
      </c>
      <c r="T1990">
        <f t="shared" si="382"/>
        <v>-78.75</v>
      </c>
    </row>
    <row r="1991" spans="2:20" x14ac:dyDescent="0.25">
      <c r="B1991" t="s">
        <v>5204</v>
      </c>
      <c r="C1991" t="s">
        <v>5350</v>
      </c>
      <c r="E1991" t="str">
        <f t="shared" si="374"/>
        <v>26</v>
      </c>
      <c r="F1991" t="str">
        <f t="shared" si="384"/>
        <v>31</v>
      </c>
      <c r="G1991" t="str">
        <f t="shared" si="375"/>
        <v>N</v>
      </c>
      <c r="I1991" t="str">
        <f t="shared" si="376"/>
        <v>078</v>
      </c>
      <c r="J1991" t="str">
        <f t="shared" si="385"/>
        <v>45</v>
      </c>
      <c r="K1991" t="str">
        <f t="shared" si="377"/>
        <v>W</v>
      </c>
      <c r="M1991" t="str">
        <f t="shared" si="378"/>
        <v>26</v>
      </c>
      <c r="N1991">
        <f t="shared" si="379"/>
        <v>0.51666666666666672</v>
      </c>
      <c r="O1991">
        <f t="shared" si="380"/>
        <v>26.516666666666666</v>
      </c>
      <c r="Q1991">
        <f t="shared" si="381"/>
        <v>78.75</v>
      </c>
      <c r="S1991">
        <f t="shared" si="383"/>
        <v>26.516666666666666</v>
      </c>
      <c r="T1991">
        <f t="shared" si="382"/>
        <v>-78.75</v>
      </c>
    </row>
    <row r="1992" spans="2:20" x14ac:dyDescent="0.25">
      <c r="B1992" t="s">
        <v>5198</v>
      </c>
      <c r="C1992" t="s">
        <v>5350</v>
      </c>
      <c r="E1992" t="str">
        <f t="shared" si="374"/>
        <v>26</v>
      </c>
      <c r="F1992" t="str">
        <f t="shared" si="384"/>
        <v>26</v>
      </c>
      <c r="G1992" t="str">
        <f t="shared" si="375"/>
        <v>N</v>
      </c>
      <c r="I1992" t="str">
        <f t="shared" si="376"/>
        <v>078</v>
      </c>
      <c r="J1992" t="str">
        <f t="shared" si="385"/>
        <v>45</v>
      </c>
      <c r="K1992" t="str">
        <f t="shared" si="377"/>
        <v>W</v>
      </c>
      <c r="M1992" t="str">
        <f t="shared" si="378"/>
        <v>26</v>
      </c>
      <c r="N1992">
        <f t="shared" si="379"/>
        <v>0.43333333333333335</v>
      </c>
      <c r="O1992">
        <f t="shared" si="380"/>
        <v>26.433333333333334</v>
      </c>
      <c r="Q1992">
        <f t="shared" si="381"/>
        <v>78.75</v>
      </c>
      <c r="S1992">
        <f t="shared" si="383"/>
        <v>26.433333333333334</v>
      </c>
      <c r="T1992">
        <f t="shared" si="382"/>
        <v>-78.75</v>
      </c>
    </row>
    <row r="1993" spans="2:20" x14ac:dyDescent="0.25">
      <c r="B1993" t="s">
        <v>3996</v>
      </c>
      <c r="C1993" t="s">
        <v>5351</v>
      </c>
      <c r="E1993" t="str">
        <f t="shared" si="374"/>
        <v>23</v>
      </c>
      <c r="F1993" t="str">
        <f t="shared" si="384"/>
        <v>02</v>
      </c>
      <c r="G1993" t="str">
        <f t="shared" si="375"/>
        <v>N</v>
      </c>
      <c r="I1993" t="str">
        <f t="shared" si="376"/>
        <v>072</v>
      </c>
      <c r="J1993" t="str">
        <f t="shared" si="385"/>
        <v>29</v>
      </c>
      <c r="K1993" t="str">
        <f t="shared" si="377"/>
        <v>W</v>
      </c>
      <c r="M1993" t="str">
        <f t="shared" si="378"/>
        <v>23</v>
      </c>
      <c r="N1993">
        <f t="shared" si="379"/>
        <v>3.3333333333333333E-2</v>
      </c>
      <c r="O1993">
        <f t="shared" si="380"/>
        <v>23.033333333333335</v>
      </c>
      <c r="Q1993">
        <f t="shared" si="381"/>
        <v>72.483333333333334</v>
      </c>
      <c r="S1993">
        <f t="shared" si="383"/>
        <v>23.033333333333335</v>
      </c>
      <c r="T1993">
        <f t="shared" si="382"/>
        <v>-72.483333333333334</v>
      </c>
    </row>
    <row r="1994" spans="2:20" x14ac:dyDescent="0.25">
      <c r="B1994" t="s">
        <v>5166</v>
      </c>
      <c r="C1994" t="s">
        <v>5352</v>
      </c>
      <c r="E1994" t="str">
        <f t="shared" si="374"/>
        <v>18</v>
      </c>
      <c r="F1994" t="str">
        <f t="shared" si="384"/>
        <v>15</v>
      </c>
      <c r="G1994" t="str">
        <f t="shared" si="375"/>
        <v>N</v>
      </c>
      <c r="I1994" t="str">
        <f t="shared" si="376"/>
        <v>069</v>
      </c>
      <c r="J1994" t="str">
        <f t="shared" si="385"/>
        <v>18</v>
      </c>
      <c r="K1994" t="str">
        <f t="shared" si="377"/>
        <v>W</v>
      </c>
      <c r="M1994" t="str">
        <f t="shared" si="378"/>
        <v>18</v>
      </c>
      <c r="N1994">
        <f t="shared" si="379"/>
        <v>0.25</v>
      </c>
      <c r="O1994">
        <f t="shared" si="380"/>
        <v>18.25</v>
      </c>
      <c r="Q1994">
        <f t="shared" si="381"/>
        <v>69.3</v>
      </c>
      <c r="S1994">
        <f t="shared" si="383"/>
        <v>18.25</v>
      </c>
      <c r="T1994">
        <f t="shared" si="382"/>
        <v>-69.3</v>
      </c>
    </row>
    <row r="1995" spans="2:20" x14ac:dyDescent="0.25">
      <c r="B1995" t="s">
        <v>5353</v>
      </c>
      <c r="C1995" t="s">
        <v>5354</v>
      </c>
      <c r="E1995" t="str">
        <f t="shared" si="374"/>
        <v>18</v>
      </c>
      <c r="F1995" t="str">
        <f t="shared" si="384"/>
        <v>19</v>
      </c>
      <c r="G1995" t="str">
        <f t="shared" si="375"/>
        <v>N</v>
      </c>
      <c r="I1995" t="str">
        <f t="shared" si="376"/>
        <v>069</v>
      </c>
      <c r="J1995" t="str">
        <f t="shared" si="385"/>
        <v>26</v>
      </c>
      <c r="K1995" t="str">
        <f t="shared" si="377"/>
        <v>E</v>
      </c>
      <c r="M1995" t="str">
        <f t="shared" si="378"/>
        <v>18</v>
      </c>
      <c r="N1995">
        <f t="shared" si="379"/>
        <v>0.31666666666666665</v>
      </c>
      <c r="O1995">
        <f t="shared" si="380"/>
        <v>18.316666666666666</v>
      </c>
      <c r="Q1995">
        <f t="shared" si="381"/>
        <v>69.433333333333337</v>
      </c>
      <c r="S1995">
        <f t="shared" si="383"/>
        <v>18.316666666666666</v>
      </c>
      <c r="T1995">
        <f t="shared" si="382"/>
        <v>69.433333333333337</v>
      </c>
    </row>
    <row r="1996" spans="2:20" x14ac:dyDescent="0.25">
      <c r="E1996" t="str">
        <f t="shared" si="374"/>
        <v/>
      </c>
      <c r="F1996" t="str">
        <f t="shared" si="384"/>
        <v/>
      </c>
      <c r="G1996" t="str">
        <f t="shared" si="375"/>
        <v/>
      </c>
      <c r="I1996" t="str">
        <f t="shared" si="376"/>
        <v/>
      </c>
      <c r="J1996" t="str">
        <f t="shared" si="385"/>
        <v/>
      </c>
      <c r="K1996" t="str">
        <f t="shared" si="377"/>
        <v/>
      </c>
      <c r="M1996" t="str">
        <f t="shared" si="378"/>
        <v/>
      </c>
      <c r="N1996" t="e">
        <f t="shared" si="379"/>
        <v>#VALUE!</v>
      </c>
      <c r="O1996" t="e">
        <f t="shared" si="380"/>
        <v>#VALUE!</v>
      </c>
      <c r="Q1996" t="e">
        <f t="shared" si="381"/>
        <v>#VALUE!</v>
      </c>
      <c r="S1996" t="e">
        <f t="shared" si="383"/>
        <v>#VALUE!</v>
      </c>
      <c r="T1996" t="e">
        <f t="shared" si="382"/>
        <v>#VALUE!</v>
      </c>
    </row>
    <row r="1997" spans="2:20" x14ac:dyDescent="0.25">
      <c r="E1997" t="str">
        <f t="shared" si="374"/>
        <v/>
      </c>
      <c r="F1997" t="str">
        <f t="shared" si="384"/>
        <v/>
      </c>
      <c r="G1997" t="str">
        <f t="shared" si="375"/>
        <v/>
      </c>
      <c r="I1997" t="str">
        <f t="shared" si="376"/>
        <v/>
      </c>
      <c r="J1997" t="str">
        <f t="shared" si="385"/>
        <v/>
      </c>
      <c r="K1997" t="str">
        <f t="shared" si="377"/>
        <v/>
      </c>
      <c r="M1997" t="str">
        <f t="shared" si="378"/>
        <v/>
      </c>
      <c r="N1997" t="e">
        <f t="shared" si="379"/>
        <v>#VALUE!</v>
      </c>
      <c r="O1997" t="e">
        <f t="shared" si="380"/>
        <v>#VALUE!</v>
      </c>
      <c r="Q1997" t="e">
        <f t="shared" si="381"/>
        <v>#VALUE!</v>
      </c>
      <c r="S1997" t="e">
        <f t="shared" si="383"/>
        <v>#VALUE!</v>
      </c>
      <c r="T1997" t="e">
        <f t="shared" si="382"/>
        <v>#VALUE!</v>
      </c>
    </row>
    <row r="1998" spans="2:20" x14ac:dyDescent="0.25">
      <c r="B1998" t="s">
        <v>3932</v>
      </c>
      <c r="C1998" t="s">
        <v>5355</v>
      </c>
      <c r="E1998" t="str">
        <f t="shared" si="374"/>
        <v>18</v>
      </c>
      <c r="F1998" t="str">
        <f t="shared" si="384"/>
        <v>22</v>
      </c>
      <c r="G1998" t="str">
        <f t="shared" si="375"/>
        <v>N</v>
      </c>
      <c r="I1998" t="str">
        <f t="shared" si="376"/>
        <v>069</v>
      </c>
      <c r="J1998" t="str">
        <f t="shared" si="385"/>
        <v>32</v>
      </c>
      <c r="K1998" t="str">
        <f t="shared" si="377"/>
        <v>W</v>
      </c>
      <c r="M1998" t="str">
        <f t="shared" si="378"/>
        <v>18</v>
      </c>
      <c r="N1998">
        <f t="shared" si="379"/>
        <v>0.36666666666666664</v>
      </c>
      <c r="O1998">
        <f t="shared" si="380"/>
        <v>18.366666666666667</v>
      </c>
      <c r="Q1998">
        <f t="shared" si="381"/>
        <v>69.533333333333331</v>
      </c>
      <c r="S1998">
        <f t="shared" si="383"/>
        <v>18.366666666666667</v>
      </c>
      <c r="T1998">
        <f t="shared" si="382"/>
        <v>-69.533333333333331</v>
      </c>
    </row>
    <row r="1999" spans="2:20" x14ac:dyDescent="0.25">
      <c r="B1999" t="s">
        <v>5356</v>
      </c>
      <c r="C1999" t="s">
        <v>5357</v>
      </c>
      <c r="E1999" t="str">
        <f t="shared" si="374"/>
        <v>16</v>
      </c>
      <c r="F1999" t="str">
        <f t="shared" si="384"/>
        <v>56</v>
      </c>
      <c r="G1999" t="str">
        <f t="shared" si="375"/>
        <v>N</v>
      </c>
      <c r="I1999" t="str">
        <f t="shared" si="376"/>
        <v>067</v>
      </c>
      <c r="J1999" t="str">
        <f t="shared" si="385"/>
        <v>03</v>
      </c>
      <c r="K1999" t="str">
        <f t="shared" si="377"/>
        <v>W</v>
      </c>
      <c r="M1999" t="str">
        <f t="shared" si="378"/>
        <v>16</v>
      </c>
      <c r="N1999">
        <f t="shared" si="379"/>
        <v>0.93333333333333335</v>
      </c>
      <c r="O1999">
        <f t="shared" si="380"/>
        <v>16.933333333333334</v>
      </c>
      <c r="Q1999">
        <f t="shared" si="381"/>
        <v>67.05</v>
      </c>
      <c r="S1999">
        <f t="shared" si="383"/>
        <v>16.933333333333334</v>
      </c>
      <c r="T1999">
        <f t="shared" si="382"/>
        <v>-67.05</v>
      </c>
    </row>
    <row r="2000" spans="2:20" x14ac:dyDescent="0.25">
      <c r="B2000" t="s">
        <v>5358</v>
      </c>
      <c r="C2000" t="s">
        <v>5359</v>
      </c>
      <c r="E2000" t="str">
        <f t="shared" si="374"/>
        <v>13</v>
      </c>
      <c r="F2000" t="str">
        <f t="shared" si="384"/>
        <v>09</v>
      </c>
      <c r="G2000" t="str">
        <f t="shared" si="375"/>
        <v>N</v>
      </c>
      <c r="I2000" t="str">
        <f t="shared" si="376"/>
        <v>060</v>
      </c>
      <c r="J2000" t="str">
        <f t="shared" si="385"/>
        <v>19</v>
      </c>
      <c r="K2000" t="str">
        <f t="shared" si="377"/>
        <v>W</v>
      </c>
      <c r="M2000" t="str">
        <f t="shared" si="378"/>
        <v>13</v>
      </c>
      <c r="N2000">
        <f t="shared" si="379"/>
        <v>0.15</v>
      </c>
      <c r="O2000">
        <f t="shared" si="380"/>
        <v>13.15</v>
      </c>
      <c r="Q2000">
        <f t="shared" si="381"/>
        <v>60.31666666666667</v>
      </c>
      <c r="S2000">
        <f t="shared" si="383"/>
        <v>13.15</v>
      </c>
      <c r="T2000">
        <f t="shared" si="382"/>
        <v>-60.31666666666667</v>
      </c>
    </row>
    <row r="2001" spans="2:20" x14ac:dyDescent="0.25">
      <c r="B2001" t="s">
        <v>5360</v>
      </c>
      <c r="C2001" t="s">
        <v>5361</v>
      </c>
      <c r="E2001" t="str">
        <f t="shared" si="374"/>
        <v>09</v>
      </c>
      <c r="F2001" t="str">
        <f t="shared" si="384"/>
        <v>35</v>
      </c>
      <c r="G2001" t="str">
        <f t="shared" si="375"/>
        <v>N</v>
      </c>
      <c r="I2001" t="str">
        <f t="shared" si="376"/>
        <v>053</v>
      </c>
      <c r="J2001" t="str">
        <f t="shared" si="385"/>
        <v>26</v>
      </c>
      <c r="K2001" t="str">
        <f t="shared" si="377"/>
        <v>W</v>
      </c>
      <c r="M2001" t="str">
        <f t="shared" si="378"/>
        <v>09</v>
      </c>
      <c r="N2001">
        <f t="shared" si="379"/>
        <v>0.58333333333333337</v>
      </c>
      <c r="O2001">
        <f t="shared" si="380"/>
        <v>9.5833333333333339</v>
      </c>
      <c r="Q2001">
        <f t="shared" si="381"/>
        <v>53.43333333333333</v>
      </c>
      <c r="S2001">
        <f t="shared" si="383"/>
        <v>9.5833333333333339</v>
      </c>
      <c r="T2001">
        <f t="shared" si="382"/>
        <v>-53.43333333333333</v>
      </c>
    </row>
    <row r="2002" spans="2:20" x14ac:dyDescent="0.25">
      <c r="B2002" t="s">
        <v>5362</v>
      </c>
      <c r="C2002" t="s">
        <v>5363</v>
      </c>
      <c r="E2002" t="str">
        <f t="shared" si="374"/>
        <v>05</v>
      </c>
      <c r="F2002" t="str">
        <f t="shared" si="384"/>
        <v>12</v>
      </c>
      <c r="G2002" t="str">
        <f t="shared" si="375"/>
        <v>N</v>
      </c>
      <c r="I2002" t="str">
        <f t="shared" si="376"/>
        <v>047</v>
      </c>
      <c r="J2002" t="str">
        <f t="shared" si="385"/>
        <v>21</v>
      </c>
      <c r="K2002" t="str">
        <f t="shared" si="377"/>
        <v>W</v>
      </c>
      <c r="M2002" t="str">
        <f t="shared" si="378"/>
        <v>05</v>
      </c>
      <c r="N2002">
        <f t="shared" si="379"/>
        <v>0.2</v>
      </c>
      <c r="O2002">
        <f t="shared" si="380"/>
        <v>5.2</v>
      </c>
      <c r="Q2002">
        <f t="shared" si="381"/>
        <v>47.35</v>
      </c>
      <c r="S2002">
        <f t="shared" si="383"/>
        <v>5.2</v>
      </c>
      <c r="T2002">
        <f t="shared" si="382"/>
        <v>-47.35</v>
      </c>
    </row>
    <row r="2003" spans="2:20" x14ac:dyDescent="0.25">
      <c r="B2003" t="s">
        <v>4075</v>
      </c>
      <c r="C2003" t="s">
        <v>5364</v>
      </c>
      <c r="E2003" t="str">
        <f t="shared" si="374"/>
        <v>00</v>
      </c>
      <c r="F2003" t="str">
        <f t="shared" si="384"/>
        <v>14</v>
      </c>
      <c r="G2003" t="str">
        <f t="shared" si="375"/>
        <v>N</v>
      </c>
      <c r="I2003" t="str">
        <f t="shared" si="376"/>
        <v>041</v>
      </c>
      <c r="J2003" t="str">
        <f t="shared" si="385"/>
        <v>20</v>
      </c>
      <c r="K2003" t="str">
        <f t="shared" si="377"/>
        <v>W</v>
      </c>
      <c r="M2003" t="str">
        <f t="shared" si="378"/>
        <v>00</v>
      </c>
      <c r="N2003">
        <f t="shared" si="379"/>
        <v>0.23333333333333334</v>
      </c>
      <c r="O2003">
        <f t="shared" si="380"/>
        <v>0.23333333333333334</v>
      </c>
      <c r="Q2003">
        <f t="shared" si="381"/>
        <v>41.333333333333336</v>
      </c>
      <c r="S2003">
        <f t="shared" si="383"/>
        <v>0.23333333333333334</v>
      </c>
      <c r="T2003">
        <f t="shared" si="382"/>
        <v>-41.333333333333336</v>
      </c>
    </row>
    <row r="2004" spans="2:20" x14ac:dyDescent="0.25">
      <c r="B2004" t="s">
        <v>5365</v>
      </c>
      <c r="C2004" t="s">
        <v>5366</v>
      </c>
      <c r="E2004" t="str">
        <f t="shared" si="374"/>
        <v>04</v>
      </c>
      <c r="F2004" t="str">
        <f t="shared" si="384"/>
        <v>26</v>
      </c>
      <c r="G2004" t="str">
        <f t="shared" si="375"/>
        <v>S</v>
      </c>
      <c r="I2004" t="str">
        <f t="shared" si="376"/>
        <v>035</v>
      </c>
      <c r="J2004" t="str">
        <f t="shared" si="385"/>
        <v>26</v>
      </c>
      <c r="K2004" t="str">
        <f t="shared" si="377"/>
        <v>W</v>
      </c>
      <c r="M2004" t="str">
        <f t="shared" si="378"/>
        <v>04</v>
      </c>
      <c r="N2004">
        <f t="shared" si="379"/>
        <v>0.43333333333333335</v>
      </c>
      <c r="O2004">
        <f t="shared" si="380"/>
        <v>4.4333333333333336</v>
      </c>
      <c r="Q2004">
        <f t="shared" si="381"/>
        <v>35.43333333333333</v>
      </c>
      <c r="S2004">
        <f t="shared" si="383"/>
        <v>-4.4333333333333336</v>
      </c>
      <c r="T2004">
        <f t="shared" si="382"/>
        <v>-35.43333333333333</v>
      </c>
    </row>
    <row r="2005" spans="2:20" x14ac:dyDescent="0.25">
      <c r="B2005" t="s">
        <v>5367</v>
      </c>
      <c r="C2005" t="s">
        <v>5300</v>
      </c>
      <c r="E2005" t="str">
        <f t="shared" si="374"/>
        <v>08</v>
      </c>
      <c r="F2005" t="str">
        <f t="shared" si="384"/>
        <v>47</v>
      </c>
      <c r="G2005" t="str">
        <f t="shared" si="375"/>
        <v>S</v>
      </c>
      <c r="I2005" t="str">
        <f t="shared" si="376"/>
        <v>034</v>
      </c>
      <c r="J2005" t="str">
        <f t="shared" si="385"/>
        <v>48</v>
      </c>
      <c r="K2005" t="str">
        <f t="shared" si="377"/>
        <v>W</v>
      </c>
      <c r="M2005" t="str">
        <f t="shared" si="378"/>
        <v>08</v>
      </c>
      <c r="N2005">
        <f t="shared" si="379"/>
        <v>0.78333333333333333</v>
      </c>
      <c r="O2005">
        <f t="shared" si="380"/>
        <v>8.7833333333333332</v>
      </c>
      <c r="Q2005">
        <f t="shared" si="381"/>
        <v>34.799999999999997</v>
      </c>
      <c r="S2005">
        <f t="shared" si="383"/>
        <v>-8.7833333333333332</v>
      </c>
      <c r="T2005">
        <f t="shared" si="382"/>
        <v>-34.799999999999997</v>
      </c>
    </row>
    <row r="2006" spans="2:20" x14ac:dyDescent="0.25">
      <c r="B2006" t="s">
        <v>5368</v>
      </c>
      <c r="C2006" t="s">
        <v>5369</v>
      </c>
      <c r="E2006" t="str">
        <f t="shared" si="374"/>
        <v>16</v>
      </c>
      <c r="F2006" t="str">
        <f t="shared" si="384"/>
        <v>38</v>
      </c>
      <c r="G2006" t="str">
        <f t="shared" si="375"/>
        <v>S</v>
      </c>
      <c r="I2006" t="str">
        <f t="shared" si="376"/>
        <v>036</v>
      </c>
      <c r="J2006" t="str">
        <f t="shared" si="385"/>
        <v>38</v>
      </c>
      <c r="K2006" t="str">
        <f t="shared" si="377"/>
        <v>W</v>
      </c>
      <c r="M2006" t="str">
        <f t="shared" si="378"/>
        <v>16</v>
      </c>
      <c r="N2006">
        <f t="shared" si="379"/>
        <v>0.6333333333333333</v>
      </c>
      <c r="O2006">
        <f t="shared" si="380"/>
        <v>16.633333333333333</v>
      </c>
      <c r="Q2006">
        <f t="shared" si="381"/>
        <v>36.633333333333333</v>
      </c>
      <c r="S2006">
        <f t="shared" si="383"/>
        <v>-16.633333333333333</v>
      </c>
      <c r="T2006">
        <f t="shared" si="382"/>
        <v>-36.633333333333333</v>
      </c>
    </row>
    <row r="2007" spans="2:20" x14ac:dyDescent="0.25">
      <c r="B2007" t="s">
        <v>5370</v>
      </c>
      <c r="C2007" t="s">
        <v>5111</v>
      </c>
      <c r="E2007" t="str">
        <f t="shared" si="374"/>
        <v>22</v>
      </c>
      <c r="F2007" t="str">
        <f t="shared" si="384"/>
        <v>41</v>
      </c>
      <c r="G2007" t="str">
        <f t="shared" si="375"/>
        <v>S</v>
      </c>
      <c r="I2007" t="str">
        <f t="shared" si="376"/>
        <v>041</v>
      </c>
      <c r="J2007" t="str">
        <f t="shared" si="385"/>
        <v>12</v>
      </c>
      <c r="K2007" t="str">
        <f t="shared" si="377"/>
        <v>W</v>
      </c>
      <c r="M2007" t="str">
        <f t="shared" si="378"/>
        <v>22</v>
      </c>
      <c r="N2007">
        <f t="shared" si="379"/>
        <v>0.68333333333333335</v>
      </c>
      <c r="O2007">
        <f t="shared" si="380"/>
        <v>22.683333333333334</v>
      </c>
      <c r="Q2007">
        <f t="shared" si="381"/>
        <v>41.2</v>
      </c>
      <c r="S2007">
        <f t="shared" si="383"/>
        <v>-22.683333333333334</v>
      </c>
      <c r="T2007">
        <f t="shared" si="382"/>
        <v>-41.2</v>
      </c>
    </row>
    <row r="2008" spans="2:20" x14ac:dyDescent="0.25">
      <c r="B2008" t="s">
        <v>5371</v>
      </c>
      <c r="C2008" t="s">
        <v>5372</v>
      </c>
      <c r="E2008" t="str">
        <f t="shared" si="374"/>
        <v>24</v>
      </c>
      <c r="F2008" t="str">
        <f t="shared" si="384"/>
        <v>15</v>
      </c>
      <c r="G2008" t="str">
        <f t="shared" si="375"/>
        <v>N</v>
      </c>
      <c r="I2008" t="str">
        <f t="shared" si="376"/>
        <v>042</v>
      </c>
      <c r="J2008" t="str">
        <f t="shared" si="385"/>
        <v>01</v>
      </c>
      <c r="K2008" t="str">
        <f t="shared" si="377"/>
        <v>W</v>
      </c>
      <c r="M2008" t="str">
        <f t="shared" si="378"/>
        <v>24</v>
      </c>
      <c r="N2008">
        <f t="shared" si="379"/>
        <v>0.25</v>
      </c>
      <c r="O2008">
        <f t="shared" si="380"/>
        <v>24.25</v>
      </c>
      <c r="Q2008">
        <f t="shared" si="381"/>
        <v>42.016666666666666</v>
      </c>
      <c r="S2008">
        <f t="shared" si="383"/>
        <v>24.25</v>
      </c>
      <c r="T2008">
        <f t="shared" si="382"/>
        <v>-42.016666666666666</v>
      </c>
    </row>
    <row r="2009" spans="2:20" x14ac:dyDescent="0.25">
      <c r="E2009" t="str">
        <f t="shared" si="374"/>
        <v/>
      </c>
      <c r="F2009" t="str">
        <f t="shared" si="384"/>
        <v/>
      </c>
      <c r="G2009" t="str">
        <f t="shared" si="375"/>
        <v/>
      </c>
      <c r="I2009" t="str">
        <f t="shared" si="376"/>
        <v/>
      </c>
      <c r="J2009" t="str">
        <f t="shared" si="385"/>
        <v/>
      </c>
      <c r="K2009" t="str">
        <f t="shared" si="377"/>
        <v/>
      </c>
      <c r="M2009" t="str">
        <f t="shared" si="378"/>
        <v/>
      </c>
      <c r="N2009" t="e">
        <f t="shared" si="379"/>
        <v>#VALUE!</v>
      </c>
      <c r="O2009" t="e">
        <f t="shared" si="380"/>
        <v>#VALUE!</v>
      </c>
      <c r="Q2009" t="e">
        <f t="shared" si="381"/>
        <v>#VALUE!</v>
      </c>
      <c r="S2009" t="e">
        <f t="shared" si="383"/>
        <v>#VALUE!</v>
      </c>
      <c r="T2009" t="e">
        <f t="shared" si="382"/>
        <v>#VALUE!</v>
      </c>
    </row>
    <row r="2010" spans="2:20" x14ac:dyDescent="0.25">
      <c r="E2010" t="str">
        <f t="shared" si="374"/>
        <v/>
      </c>
      <c r="F2010" t="str">
        <f t="shared" si="384"/>
        <v/>
      </c>
      <c r="G2010" t="str">
        <f t="shared" si="375"/>
        <v/>
      </c>
      <c r="I2010" t="str">
        <f t="shared" si="376"/>
        <v/>
      </c>
      <c r="J2010" t="str">
        <f t="shared" si="385"/>
        <v/>
      </c>
      <c r="K2010" t="str">
        <f t="shared" si="377"/>
        <v/>
      </c>
      <c r="M2010" t="str">
        <f t="shared" si="378"/>
        <v/>
      </c>
      <c r="N2010" t="e">
        <f t="shared" si="379"/>
        <v>#VALUE!</v>
      </c>
      <c r="O2010" t="e">
        <f t="shared" si="380"/>
        <v>#VALUE!</v>
      </c>
      <c r="Q2010" t="e">
        <f t="shared" si="381"/>
        <v>#VALUE!</v>
      </c>
      <c r="S2010" t="e">
        <f t="shared" si="383"/>
        <v>#VALUE!</v>
      </c>
      <c r="T2010" t="e">
        <f t="shared" si="382"/>
        <v>#VALUE!</v>
      </c>
    </row>
    <row r="2011" spans="2:20" x14ac:dyDescent="0.25">
      <c r="E2011" t="str">
        <f t="shared" si="374"/>
        <v/>
      </c>
      <c r="F2011" t="str">
        <f t="shared" si="384"/>
        <v/>
      </c>
      <c r="G2011" t="str">
        <f t="shared" si="375"/>
        <v/>
      </c>
      <c r="I2011" t="str">
        <f t="shared" si="376"/>
        <v/>
      </c>
      <c r="J2011" t="str">
        <f t="shared" si="385"/>
        <v/>
      </c>
      <c r="K2011" t="str">
        <f t="shared" si="377"/>
        <v/>
      </c>
      <c r="M2011" t="str">
        <f t="shared" si="378"/>
        <v/>
      </c>
      <c r="N2011" t="e">
        <f t="shared" si="379"/>
        <v>#VALUE!</v>
      </c>
      <c r="O2011" t="e">
        <f t="shared" si="380"/>
        <v>#VALUE!</v>
      </c>
      <c r="Q2011" t="e">
        <f t="shared" si="381"/>
        <v>#VALUE!</v>
      </c>
      <c r="S2011" t="e">
        <f t="shared" si="383"/>
        <v>#VALUE!</v>
      </c>
      <c r="T2011" t="e">
        <f t="shared" si="382"/>
        <v>#VALUE!</v>
      </c>
    </row>
    <row r="2012" spans="2:20" x14ac:dyDescent="0.25">
      <c r="B2012" t="s">
        <v>3993</v>
      </c>
      <c r="C2012" t="s">
        <v>5373</v>
      </c>
      <c r="E2012" t="str">
        <f t="shared" si="374"/>
        <v>24</v>
      </c>
      <c r="F2012" t="str">
        <f t="shared" si="384"/>
        <v>04</v>
      </c>
      <c r="G2012" t="str">
        <f t="shared" si="375"/>
        <v>S</v>
      </c>
      <c r="I2012" t="str">
        <f t="shared" si="376"/>
        <v>046</v>
      </c>
      <c r="J2012" t="str">
        <f t="shared" si="385"/>
        <v>22</v>
      </c>
      <c r="K2012" t="str">
        <f t="shared" si="377"/>
        <v>E</v>
      </c>
      <c r="M2012" t="str">
        <f t="shared" si="378"/>
        <v>24</v>
      </c>
      <c r="N2012">
        <f t="shared" si="379"/>
        <v>6.6666666666666666E-2</v>
      </c>
      <c r="O2012">
        <f t="shared" si="380"/>
        <v>24.066666666666666</v>
      </c>
      <c r="Q2012">
        <f t="shared" si="381"/>
        <v>46.366666666666667</v>
      </c>
      <c r="S2012">
        <f t="shared" si="383"/>
        <v>-24.066666666666666</v>
      </c>
      <c r="T2012">
        <f t="shared" si="382"/>
        <v>46.366666666666667</v>
      </c>
    </row>
    <row r="2013" spans="2:20" x14ac:dyDescent="0.25">
      <c r="B2013" t="s">
        <v>5374</v>
      </c>
      <c r="C2013" t="s">
        <v>5375</v>
      </c>
      <c r="E2013" t="str">
        <f t="shared" si="374"/>
        <v>25</v>
      </c>
      <c r="F2013" t="str">
        <f t="shared" si="384"/>
        <v>46</v>
      </c>
      <c r="G2013" t="str">
        <f t="shared" si="375"/>
        <v>S</v>
      </c>
      <c r="I2013" t="str">
        <f t="shared" si="376"/>
        <v>047</v>
      </c>
      <c r="J2013" t="str">
        <f t="shared" si="385"/>
        <v>10</v>
      </c>
      <c r="K2013" t="str">
        <f t="shared" si="377"/>
        <v>W</v>
      </c>
      <c r="M2013" t="str">
        <f t="shared" si="378"/>
        <v>25</v>
      </c>
      <c r="N2013">
        <f t="shared" si="379"/>
        <v>0.76666666666666672</v>
      </c>
      <c r="O2013">
        <f t="shared" si="380"/>
        <v>25.766666666666666</v>
      </c>
      <c r="Q2013">
        <f t="shared" si="381"/>
        <v>47.166666666666664</v>
      </c>
      <c r="S2013">
        <f t="shared" si="383"/>
        <v>-25.766666666666666</v>
      </c>
      <c r="T2013">
        <f t="shared" si="382"/>
        <v>-47.166666666666664</v>
      </c>
    </row>
    <row r="2014" spans="2:20" x14ac:dyDescent="0.25">
      <c r="B2014" t="s">
        <v>4024</v>
      </c>
      <c r="C2014" t="s">
        <v>5376</v>
      </c>
      <c r="E2014" t="str">
        <f t="shared" si="374"/>
        <v>32</v>
      </c>
      <c r="F2014" t="str">
        <f t="shared" si="384"/>
        <v>18</v>
      </c>
      <c r="G2014" t="str">
        <f t="shared" si="375"/>
        <v>S</v>
      </c>
      <c r="I2014" t="str">
        <f t="shared" si="376"/>
        <v>051</v>
      </c>
      <c r="J2014" t="str">
        <f t="shared" si="385"/>
        <v>25</v>
      </c>
      <c r="K2014" t="str">
        <f t="shared" si="377"/>
        <v>W</v>
      </c>
      <c r="M2014" t="str">
        <f t="shared" si="378"/>
        <v>32</v>
      </c>
      <c r="N2014">
        <f t="shared" si="379"/>
        <v>0.3</v>
      </c>
      <c r="O2014">
        <f t="shared" si="380"/>
        <v>32.299999999999997</v>
      </c>
      <c r="Q2014">
        <f t="shared" si="381"/>
        <v>51.416666666666664</v>
      </c>
      <c r="S2014">
        <f t="shared" si="383"/>
        <v>-32.299999999999997</v>
      </c>
      <c r="T2014">
        <f t="shared" si="382"/>
        <v>-51.416666666666664</v>
      </c>
    </row>
    <row r="2015" spans="2:20" x14ac:dyDescent="0.25">
      <c r="B2015" t="s">
        <v>5117</v>
      </c>
      <c r="C2015" t="s">
        <v>5377</v>
      </c>
      <c r="E2015" t="str">
        <f t="shared" si="374"/>
        <v>35</v>
      </c>
      <c r="F2015" t="str">
        <f t="shared" si="384"/>
        <v>02</v>
      </c>
      <c r="G2015" t="str">
        <f t="shared" si="375"/>
        <v>S</v>
      </c>
      <c r="I2015" t="str">
        <f t="shared" si="376"/>
        <v>055</v>
      </c>
      <c r="J2015" t="str">
        <f t="shared" si="385"/>
        <v>35</v>
      </c>
      <c r="K2015" t="str">
        <f t="shared" si="377"/>
        <v>W</v>
      </c>
      <c r="M2015" t="str">
        <f t="shared" si="378"/>
        <v>35</v>
      </c>
      <c r="N2015">
        <f t="shared" si="379"/>
        <v>3.3333333333333333E-2</v>
      </c>
      <c r="O2015">
        <f t="shared" si="380"/>
        <v>35.033333333333331</v>
      </c>
      <c r="Q2015">
        <f t="shared" si="381"/>
        <v>55.583333333333336</v>
      </c>
      <c r="S2015">
        <f t="shared" si="383"/>
        <v>-35.033333333333331</v>
      </c>
      <c r="T2015">
        <f t="shared" si="382"/>
        <v>-55.583333333333336</v>
      </c>
    </row>
    <row r="2016" spans="2:20" x14ac:dyDescent="0.25">
      <c r="E2016" t="str">
        <f t="shared" si="374"/>
        <v/>
      </c>
      <c r="F2016" t="str">
        <f t="shared" si="384"/>
        <v/>
      </c>
      <c r="G2016" t="str">
        <f t="shared" si="375"/>
        <v/>
      </c>
      <c r="I2016" t="str">
        <f t="shared" si="376"/>
        <v/>
      </c>
      <c r="J2016" t="str">
        <f t="shared" si="385"/>
        <v/>
      </c>
      <c r="K2016" t="str">
        <f t="shared" si="377"/>
        <v/>
      </c>
      <c r="M2016" t="str">
        <f t="shared" si="378"/>
        <v/>
      </c>
      <c r="N2016" t="e">
        <f t="shared" si="379"/>
        <v>#VALUE!</v>
      </c>
      <c r="O2016" t="e">
        <f t="shared" si="380"/>
        <v>#VALUE!</v>
      </c>
      <c r="Q2016" t="e">
        <f t="shared" si="381"/>
        <v>#VALUE!</v>
      </c>
      <c r="S2016" t="e">
        <f t="shared" si="383"/>
        <v>#VALUE!</v>
      </c>
      <c r="T2016" t="e">
        <f t="shared" si="382"/>
        <v>#VALUE!</v>
      </c>
    </row>
    <row r="2017" spans="2:20" x14ac:dyDescent="0.25">
      <c r="E2017" t="str">
        <f t="shared" si="374"/>
        <v/>
      </c>
      <c r="F2017" t="str">
        <f t="shared" si="384"/>
        <v/>
      </c>
      <c r="G2017" t="str">
        <f t="shared" si="375"/>
        <v/>
      </c>
      <c r="I2017" t="str">
        <f t="shared" si="376"/>
        <v/>
      </c>
      <c r="J2017" t="str">
        <f t="shared" si="385"/>
        <v/>
      </c>
      <c r="K2017" t="str">
        <f t="shared" si="377"/>
        <v/>
      </c>
      <c r="M2017" t="str">
        <f t="shared" si="378"/>
        <v/>
      </c>
      <c r="N2017" t="e">
        <f t="shared" si="379"/>
        <v>#VALUE!</v>
      </c>
      <c r="O2017" t="e">
        <f t="shared" si="380"/>
        <v>#VALUE!</v>
      </c>
      <c r="Q2017" t="e">
        <f t="shared" si="381"/>
        <v>#VALUE!</v>
      </c>
      <c r="S2017" t="e">
        <f t="shared" si="383"/>
        <v>#VALUE!</v>
      </c>
      <c r="T2017" t="e">
        <f t="shared" si="382"/>
        <v>#VALUE!</v>
      </c>
    </row>
    <row r="2018" spans="2:20" x14ac:dyDescent="0.25">
      <c r="E2018" t="str">
        <f t="shared" si="374"/>
        <v/>
      </c>
      <c r="F2018" t="str">
        <f t="shared" si="384"/>
        <v/>
      </c>
      <c r="G2018" t="str">
        <f t="shared" si="375"/>
        <v/>
      </c>
      <c r="I2018" t="str">
        <f t="shared" si="376"/>
        <v/>
      </c>
      <c r="J2018" t="str">
        <f t="shared" si="385"/>
        <v/>
      </c>
      <c r="K2018" t="str">
        <f t="shared" si="377"/>
        <v/>
      </c>
      <c r="M2018" t="str">
        <f t="shared" si="378"/>
        <v/>
      </c>
      <c r="N2018" t="e">
        <f t="shared" si="379"/>
        <v>#VALUE!</v>
      </c>
      <c r="O2018" t="e">
        <f t="shared" si="380"/>
        <v>#VALUE!</v>
      </c>
      <c r="Q2018" t="e">
        <f t="shared" si="381"/>
        <v>#VALUE!</v>
      </c>
      <c r="S2018" t="e">
        <f t="shared" si="383"/>
        <v>#VALUE!</v>
      </c>
      <c r="T2018" t="e">
        <f t="shared" si="382"/>
        <v>#VALUE!</v>
      </c>
    </row>
    <row r="2019" spans="2:20" x14ac:dyDescent="0.25">
      <c r="B2019" t="s">
        <v>5117</v>
      </c>
      <c r="C2019" t="s">
        <v>5378</v>
      </c>
      <c r="E2019" t="str">
        <f t="shared" si="374"/>
        <v>35</v>
      </c>
      <c r="F2019" t="str">
        <f t="shared" si="384"/>
        <v>02</v>
      </c>
      <c r="G2019" t="str">
        <f t="shared" si="375"/>
        <v>S</v>
      </c>
      <c r="I2019" t="str">
        <f t="shared" si="376"/>
        <v>055</v>
      </c>
      <c r="J2019" t="str">
        <f t="shared" si="385"/>
        <v>59</v>
      </c>
      <c r="K2019" t="str">
        <f t="shared" si="377"/>
        <v>W</v>
      </c>
      <c r="M2019" t="str">
        <f t="shared" si="378"/>
        <v>35</v>
      </c>
      <c r="N2019">
        <f t="shared" si="379"/>
        <v>3.3333333333333333E-2</v>
      </c>
      <c r="O2019">
        <f t="shared" si="380"/>
        <v>35.033333333333331</v>
      </c>
      <c r="Q2019">
        <f t="shared" si="381"/>
        <v>55.983333333333334</v>
      </c>
      <c r="S2019">
        <f t="shared" si="383"/>
        <v>-35.033333333333331</v>
      </c>
      <c r="T2019">
        <f t="shared" si="382"/>
        <v>-55.983333333333334</v>
      </c>
    </row>
    <row r="2020" spans="2:20" x14ac:dyDescent="0.25">
      <c r="B2020" t="s">
        <v>5379</v>
      </c>
      <c r="C2020" t="s">
        <v>5380</v>
      </c>
      <c r="E2020" t="str">
        <f t="shared" si="374"/>
        <v>35</v>
      </c>
      <c r="F2020" t="str">
        <f t="shared" si="384"/>
        <v>04</v>
      </c>
      <c r="G2020" t="str">
        <f t="shared" si="375"/>
        <v>S</v>
      </c>
      <c r="I2020" t="str">
        <f t="shared" si="376"/>
        <v>056</v>
      </c>
      <c r="J2020" t="str">
        <f t="shared" si="385"/>
        <v>00</v>
      </c>
      <c r="K2020" t="str">
        <f t="shared" si="377"/>
        <v>W</v>
      </c>
      <c r="M2020" t="str">
        <f t="shared" si="378"/>
        <v>35</v>
      </c>
      <c r="N2020">
        <f t="shared" si="379"/>
        <v>6.6666666666666666E-2</v>
      </c>
      <c r="O2020">
        <f t="shared" si="380"/>
        <v>35.06666666666667</v>
      </c>
      <c r="Q2020">
        <f t="shared" si="381"/>
        <v>56</v>
      </c>
      <c r="S2020">
        <f t="shared" si="383"/>
        <v>-35.06666666666667</v>
      </c>
      <c r="T2020">
        <f t="shared" si="382"/>
        <v>-56</v>
      </c>
    </row>
    <row r="2021" spans="2:20" x14ac:dyDescent="0.25">
      <c r="B2021" t="s">
        <v>4022</v>
      </c>
      <c r="C2021" t="s">
        <v>5380</v>
      </c>
      <c r="E2021" t="str">
        <f t="shared" si="374"/>
        <v>35</v>
      </c>
      <c r="F2021" t="str">
        <f t="shared" si="384"/>
        <v>05</v>
      </c>
      <c r="G2021" t="str">
        <f t="shared" si="375"/>
        <v>S</v>
      </c>
      <c r="I2021" t="str">
        <f t="shared" si="376"/>
        <v>056</v>
      </c>
      <c r="J2021" t="str">
        <f t="shared" si="385"/>
        <v>00</v>
      </c>
      <c r="K2021" t="str">
        <f t="shared" si="377"/>
        <v>W</v>
      </c>
      <c r="M2021" t="str">
        <f t="shared" si="378"/>
        <v>35</v>
      </c>
      <c r="N2021">
        <f t="shared" si="379"/>
        <v>8.3333333333333329E-2</v>
      </c>
      <c r="O2021">
        <f t="shared" si="380"/>
        <v>35.083333333333336</v>
      </c>
      <c r="Q2021">
        <f t="shared" si="381"/>
        <v>56</v>
      </c>
      <c r="S2021">
        <f t="shared" si="383"/>
        <v>-35.083333333333336</v>
      </c>
      <c r="T2021">
        <f t="shared" si="382"/>
        <v>-56</v>
      </c>
    </row>
    <row r="2022" spans="2:20" x14ac:dyDescent="0.25">
      <c r="E2022" t="str">
        <f t="shared" si="374"/>
        <v/>
      </c>
      <c r="F2022" t="str">
        <f t="shared" si="384"/>
        <v/>
      </c>
      <c r="G2022" t="str">
        <f t="shared" si="375"/>
        <v/>
      </c>
      <c r="I2022" t="str">
        <f t="shared" si="376"/>
        <v/>
      </c>
      <c r="J2022" t="str">
        <f t="shared" si="385"/>
        <v/>
      </c>
      <c r="K2022" t="str">
        <f t="shared" si="377"/>
        <v/>
      </c>
      <c r="M2022" t="str">
        <f t="shared" si="378"/>
        <v/>
      </c>
      <c r="N2022" t="e">
        <f t="shared" si="379"/>
        <v>#VALUE!</v>
      </c>
      <c r="O2022" t="e">
        <f t="shared" si="380"/>
        <v>#VALUE!</v>
      </c>
      <c r="Q2022" t="e">
        <f t="shared" si="381"/>
        <v>#VALUE!</v>
      </c>
      <c r="S2022" t="e">
        <f t="shared" si="383"/>
        <v>#VALUE!</v>
      </c>
      <c r="T2022" t="e">
        <f t="shared" si="382"/>
        <v>#VALUE!</v>
      </c>
    </row>
    <row r="2023" spans="2:20" x14ac:dyDescent="0.25">
      <c r="E2023" t="str">
        <f t="shared" si="374"/>
        <v/>
      </c>
      <c r="F2023" t="str">
        <f t="shared" si="384"/>
        <v/>
      </c>
      <c r="G2023" t="str">
        <f t="shared" si="375"/>
        <v/>
      </c>
      <c r="I2023" t="str">
        <f t="shared" si="376"/>
        <v/>
      </c>
      <c r="J2023" t="str">
        <f t="shared" si="385"/>
        <v/>
      </c>
      <c r="K2023" t="str">
        <f t="shared" si="377"/>
        <v/>
      </c>
      <c r="M2023" t="str">
        <f t="shared" si="378"/>
        <v/>
      </c>
      <c r="N2023" t="e">
        <f t="shared" si="379"/>
        <v>#VALUE!</v>
      </c>
      <c r="O2023" t="e">
        <f t="shared" si="380"/>
        <v>#VALUE!</v>
      </c>
      <c r="Q2023" t="e">
        <f t="shared" si="381"/>
        <v>#VALUE!</v>
      </c>
      <c r="S2023" t="e">
        <f t="shared" si="383"/>
        <v>#VALUE!</v>
      </c>
      <c r="T2023" t="e">
        <f t="shared" si="382"/>
        <v>#VALUE!</v>
      </c>
    </row>
    <row r="2024" spans="2:20" x14ac:dyDescent="0.25">
      <c r="E2024" t="str">
        <f t="shared" si="374"/>
        <v/>
      </c>
      <c r="F2024" t="str">
        <f t="shared" si="384"/>
        <v/>
      </c>
      <c r="G2024" t="str">
        <f t="shared" si="375"/>
        <v/>
      </c>
      <c r="I2024" t="str">
        <f t="shared" si="376"/>
        <v/>
      </c>
      <c r="J2024" t="str">
        <f t="shared" si="385"/>
        <v/>
      </c>
      <c r="K2024" t="str">
        <f t="shared" si="377"/>
        <v/>
      </c>
      <c r="M2024" t="str">
        <f t="shared" si="378"/>
        <v/>
      </c>
      <c r="N2024" t="e">
        <f t="shared" si="379"/>
        <v>#VALUE!</v>
      </c>
      <c r="O2024" t="e">
        <f t="shared" si="380"/>
        <v>#VALUE!</v>
      </c>
      <c r="Q2024" t="e">
        <f t="shared" si="381"/>
        <v>#VALUE!</v>
      </c>
      <c r="S2024" t="e">
        <f t="shared" si="383"/>
        <v>#VALUE!</v>
      </c>
      <c r="T2024" t="e">
        <f t="shared" si="382"/>
        <v>#VALUE!</v>
      </c>
    </row>
    <row r="2025" spans="2:20" x14ac:dyDescent="0.25">
      <c r="B2025" t="s">
        <v>5379</v>
      </c>
      <c r="C2025" t="s">
        <v>5381</v>
      </c>
      <c r="E2025" t="str">
        <f t="shared" si="374"/>
        <v>35</v>
      </c>
      <c r="F2025" t="str">
        <f t="shared" si="384"/>
        <v>04</v>
      </c>
      <c r="G2025" t="str">
        <f t="shared" si="375"/>
        <v>S</v>
      </c>
      <c r="I2025" t="str">
        <f t="shared" si="376"/>
        <v>055</v>
      </c>
      <c r="J2025" t="str">
        <f t="shared" si="385"/>
        <v>42</v>
      </c>
      <c r="K2025" t="str">
        <f t="shared" si="377"/>
        <v>W</v>
      </c>
      <c r="M2025" t="str">
        <f t="shared" si="378"/>
        <v>35</v>
      </c>
      <c r="N2025">
        <f t="shared" si="379"/>
        <v>6.6666666666666666E-2</v>
      </c>
      <c r="O2025">
        <f t="shared" si="380"/>
        <v>35.06666666666667</v>
      </c>
      <c r="Q2025">
        <f t="shared" si="381"/>
        <v>55.7</v>
      </c>
      <c r="S2025">
        <f t="shared" si="383"/>
        <v>-35.06666666666667</v>
      </c>
      <c r="T2025">
        <f t="shared" si="382"/>
        <v>-55.7</v>
      </c>
    </row>
    <row r="2026" spans="2:20" x14ac:dyDescent="0.25">
      <c r="B2026" t="s">
        <v>5382</v>
      </c>
      <c r="C2026" t="s">
        <v>5383</v>
      </c>
      <c r="E2026" t="str">
        <f t="shared" si="374"/>
        <v>33</v>
      </c>
      <c r="F2026" t="str">
        <f t="shared" si="384"/>
        <v>36</v>
      </c>
      <c r="G2026" t="str">
        <f t="shared" si="375"/>
        <v>S</v>
      </c>
      <c r="I2026" t="str">
        <f t="shared" si="376"/>
        <v>052</v>
      </c>
      <c r="J2026" t="str">
        <f t="shared" si="385"/>
        <v>13</v>
      </c>
      <c r="K2026" t="str">
        <f t="shared" si="377"/>
        <v>W</v>
      </c>
      <c r="M2026" t="str">
        <f t="shared" si="378"/>
        <v>33</v>
      </c>
      <c r="N2026">
        <f t="shared" si="379"/>
        <v>0.6</v>
      </c>
      <c r="O2026">
        <f t="shared" si="380"/>
        <v>33.6</v>
      </c>
      <c r="Q2026">
        <f t="shared" si="381"/>
        <v>52.216666666666669</v>
      </c>
      <c r="S2026">
        <f t="shared" si="383"/>
        <v>-33.6</v>
      </c>
      <c r="T2026">
        <f t="shared" si="382"/>
        <v>-52.216666666666669</v>
      </c>
    </row>
    <row r="2027" spans="2:20" x14ac:dyDescent="0.25">
      <c r="B2027" t="s">
        <v>4033</v>
      </c>
      <c r="C2027" t="s">
        <v>5384</v>
      </c>
      <c r="E2027" t="str">
        <f t="shared" si="374"/>
        <v>32</v>
      </c>
      <c r="F2027" t="str">
        <f t="shared" si="384"/>
        <v>25</v>
      </c>
      <c r="G2027" t="str">
        <f t="shared" si="375"/>
        <v>S</v>
      </c>
      <c r="I2027" t="str">
        <f t="shared" si="376"/>
        <v>052</v>
      </c>
      <c r="J2027" t="str">
        <f t="shared" si="385"/>
        <v>01</v>
      </c>
      <c r="K2027" t="str">
        <f t="shared" si="377"/>
        <v>W</v>
      </c>
      <c r="M2027" t="str">
        <f t="shared" si="378"/>
        <v>32</v>
      </c>
      <c r="N2027">
        <f t="shared" si="379"/>
        <v>0.41666666666666669</v>
      </c>
      <c r="O2027">
        <f t="shared" si="380"/>
        <v>32.416666666666664</v>
      </c>
      <c r="Q2027">
        <f t="shared" si="381"/>
        <v>52.016666666666666</v>
      </c>
      <c r="S2027">
        <f t="shared" si="383"/>
        <v>-32.416666666666664</v>
      </c>
      <c r="T2027">
        <f t="shared" si="382"/>
        <v>-52.016666666666666</v>
      </c>
    </row>
    <row r="2028" spans="2:20" x14ac:dyDescent="0.25">
      <c r="E2028" t="str">
        <f t="shared" si="374"/>
        <v/>
      </c>
      <c r="F2028" t="str">
        <f t="shared" si="384"/>
        <v/>
      </c>
      <c r="G2028" t="str">
        <f t="shared" si="375"/>
        <v/>
      </c>
      <c r="I2028" t="str">
        <f t="shared" si="376"/>
        <v/>
      </c>
      <c r="J2028" t="str">
        <f t="shared" si="385"/>
        <v/>
      </c>
      <c r="K2028" t="str">
        <f t="shared" si="377"/>
        <v/>
      </c>
      <c r="M2028" t="str">
        <f t="shared" si="378"/>
        <v/>
      </c>
      <c r="N2028" t="e">
        <f t="shared" si="379"/>
        <v>#VALUE!</v>
      </c>
      <c r="O2028" t="e">
        <f t="shared" si="380"/>
        <v>#VALUE!</v>
      </c>
      <c r="Q2028" t="e">
        <f t="shared" si="381"/>
        <v>#VALUE!</v>
      </c>
      <c r="S2028" t="e">
        <f t="shared" si="383"/>
        <v>#VALUE!</v>
      </c>
      <c r="T2028" t="e">
        <f t="shared" si="382"/>
        <v>#VALUE!</v>
      </c>
    </row>
    <row r="2029" spans="2:20" x14ac:dyDescent="0.25">
      <c r="E2029" t="str">
        <f t="shared" si="374"/>
        <v/>
      </c>
      <c r="F2029" t="str">
        <f t="shared" si="384"/>
        <v/>
      </c>
      <c r="G2029" t="str">
        <f t="shared" si="375"/>
        <v/>
      </c>
      <c r="I2029" t="str">
        <f t="shared" si="376"/>
        <v/>
      </c>
      <c r="J2029" t="str">
        <f t="shared" si="385"/>
        <v/>
      </c>
      <c r="K2029" t="str">
        <f t="shared" si="377"/>
        <v/>
      </c>
      <c r="M2029" t="str">
        <f t="shared" si="378"/>
        <v/>
      </c>
      <c r="N2029" t="e">
        <f t="shared" si="379"/>
        <v>#VALUE!</v>
      </c>
      <c r="O2029" t="e">
        <f t="shared" si="380"/>
        <v>#VALUE!</v>
      </c>
      <c r="Q2029" t="e">
        <f t="shared" si="381"/>
        <v>#VALUE!</v>
      </c>
      <c r="S2029" t="e">
        <f t="shared" si="383"/>
        <v>#VALUE!</v>
      </c>
      <c r="T2029" t="e">
        <f t="shared" si="382"/>
        <v>#VALUE!</v>
      </c>
    </row>
    <row r="2030" spans="2:20" x14ac:dyDescent="0.25">
      <c r="B2030" t="s">
        <v>5385</v>
      </c>
      <c r="C2030" t="s">
        <v>5018</v>
      </c>
      <c r="E2030" t="str">
        <f t="shared" si="374"/>
        <v>32</v>
      </c>
      <c r="F2030" t="str">
        <f t="shared" si="384"/>
        <v>13</v>
      </c>
      <c r="G2030" t="str">
        <f t="shared" si="375"/>
        <v>S</v>
      </c>
      <c r="I2030" t="str">
        <f t="shared" si="376"/>
        <v>051</v>
      </c>
      <c r="J2030" t="str">
        <f t="shared" si="385"/>
        <v>59</v>
      </c>
      <c r="K2030" t="str">
        <f t="shared" si="377"/>
        <v>W</v>
      </c>
      <c r="M2030" t="str">
        <f t="shared" si="378"/>
        <v>32</v>
      </c>
      <c r="N2030">
        <f t="shared" si="379"/>
        <v>0.21666666666666667</v>
      </c>
      <c r="O2030">
        <f t="shared" si="380"/>
        <v>32.216666666666669</v>
      </c>
      <c r="Q2030">
        <f t="shared" si="381"/>
        <v>51.983333333333334</v>
      </c>
      <c r="S2030">
        <f t="shared" si="383"/>
        <v>-32.216666666666669</v>
      </c>
      <c r="T2030">
        <f t="shared" si="382"/>
        <v>-51.983333333333334</v>
      </c>
    </row>
    <row r="2031" spans="2:20" x14ac:dyDescent="0.25">
      <c r="B2031" t="s">
        <v>4008</v>
      </c>
      <c r="C2031" t="s">
        <v>5386</v>
      </c>
      <c r="E2031" t="str">
        <f t="shared" si="374"/>
        <v>32</v>
      </c>
      <c r="F2031" t="str">
        <f t="shared" si="384"/>
        <v>02</v>
      </c>
      <c r="G2031" t="str">
        <f t="shared" si="375"/>
        <v>N</v>
      </c>
      <c r="I2031" t="str">
        <f t="shared" si="376"/>
        <v>051</v>
      </c>
      <c r="J2031" t="str">
        <f t="shared" si="385"/>
        <v>35</v>
      </c>
      <c r="K2031" t="str">
        <f t="shared" si="377"/>
        <v>W</v>
      </c>
      <c r="M2031" t="str">
        <f t="shared" si="378"/>
        <v>32</v>
      </c>
      <c r="N2031">
        <f t="shared" si="379"/>
        <v>3.3333333333333333E-2</v>
      </c>
      <c r="O2031">
        <f t="shared" si="380"/>
        <v>32.033333333333331</v>
      </c>
      <c r="Q2031">
        <f t="shared" si="381"/>
        <v>51.583333333333336</v>
      </c>
      <c r="S2031">
        <f t="shared" si="383"/>
        <v>32.033333333333331</v>
      </c>
      <c r="T2031">
        <f t="shared" si="382"/>
        <v>-51.583333333333336</v>
      </c>
    </row>
    <row r="2032" spans="2:20" x14ac:dyDescent="0.25">
      <c r="B2032" t="s">
        <v>5387</v>
      </c>
      <c r="C2032" t="s">
        <v>5388</v>
      </c>
      <c r="E2032" t="str">
        <f t="shared" si="374"/>
        <v>27</v>
      </c>
      <c r="F2032" t="str">
        <f t="shared" si="384"/>
        <v>03</v>
      </c>
      <c r="G2032" t="str">
        <f t="shared" si="375"/>
        <v>S</v>
      </c>
      <c r="I2032" t="str">
        <f t="shared" si="376"/>
        <v>043</v>
      </c>
      <c r="J2032" t="str">
        <f t="shared" si="385"/>
        <v>22</v>
      </c>
      <c r="K2032" t="str">
        <f t="shared" si="377"/>
        <v>W</v>
      </c>
      <c r="M2032" t="str">
        <f t="shared" si="378"/>
        <v>27</v>
      </c>
      <c r="N2032">
        <f t="shared" si="379"/>
        <v>0.05</v>
      </c>
      <c r="O2032">
        <f t="shared" si="380"/>
        <v>27.05</v>
      </c>
      <c r="Q2032">
        <f t="shared" si="381"/>
        <v>43.366666666666667</v>
      </c>
      <c r="S2032">
        <f t="shared" si="383"/>
        <v>-27.05</v>
      </c>
      <c r="T2032">
        <f t="shared" si="382"/>
        <v>-43.366666666666667</v>
      </c>
    </row>
    <row r="2033" spans="2:20" x14ac:dyDescent="0.25">
      <c r="E2033" t="str">
        <f t="shared" si="374"/>
        <v/>
      </c>
      <c r="F2033" t="str">
        <f t="shared" si="384"/>
        <v/>
      </c>
      <c r="G2033" t="str">
        <f t="shared" si="375"/>
        <v/>
      </c>
      <c r="I2033" t="str">
        <f t="shared" si="376"/>
        <v/>
      </c>
      <c r="J2033" t="str">
        <f t="shared" si="385"/>
        <v/>
      </c>
      <c r="K2033" t="str">
        <f t="shared" si="377"/>
        <v/>
      </c>
      <c r="M2033" t="str">
        <f t="shared" si="378"/>
        <v/>
      </c>
      <c r="N2033" t="e">
        <f t="shared" si="379"/>
        <v>#VALUE!</v>
      </c>
      <c r="O2033" t="e">
        <f t="shared" si="380"/>
        <v>#VALUE!</v>
      </c>
      <c r="Q2033" t="e">
        <f t="shared" si="381"/>
        <v>#VALUE!</v>
      </c>
      <c r="S2033" t="e">
        <f t="shared" si="383"/>
        <v>#VALUE!</v>
      </c>
      <c r="T2033" t="e">
        <f t="shared" si="382"/>
        <v>#VALUE!</v>
      </c>
    </row>
    <row r="2034" spans="2:20" x14ac:dyDescent="0.25">
      <c r="E2034" t="str">
        <f t="shared" si="374"/>
        <v/>
      </c>
      <c r="F2034" t="str">
        <f t="shared" si="384"/>
        <v/>
      </c>
      <c r="G2034" t="str">
        <f t="shared" si="375"/>
        <v/>
      </c>
      <c r="I2034" t="str">
        <f t="shared" si="376"/>
        <v/>
      </c>
      <c r="J2034" t="str">
        <f t="shared" si="385"/>
        <v/>
      </c>
      <c r="K2034" t="str">
        <f t="shared" si="377"/>
        <v/>
      </c>
      <c r="M2034" t="str">
        <f t="shared" si="378"/>
        <v/>
      </c>
      <c r="N2034" t="e">
        <f t="shared" si="379"/>
        <v>#VALUE!</v>
      </c>
      <c r="O2034" t="e">
        <f t="shared" si="380"/>
        <v>#VALUE!</v>
      </c>
      <c r="Q2034" t="e">
        <f t="shared" si="381"/>
        <v>#VALUE!</v>
      </c>
      <c r="S2034" t="e">
        <f t="shared" si="383"/>
        <v>#VALUE!</v>
      </c>
      <c r="T2034" t="e">
        <f t="shared" si="382"/>
        <v>#VALUE!</v>
      </c>
    </row>
    <row r="2035" spans="2:20" x14ac:dyDescent="0.25">
      <c r="B2035" t="s">
        <v>5389</v>
      </c>
      <c r="C2035" t="s">
        <v>5283</v>
      </c>
      <c r="E2035" t="str">
        <f t="shared" si="374"/>
        <v>26</v>
      </c>
      <c r="F2035" t="str">
        <f t="shared" si="384"/>
        <v>53</v>
      </c>
      <c r="G2035" t="str">
        <f t="shared" si="375"/>
        <v>S</v>
      </c>
      <c r="I2035" t="str">
        <f t="shared" si="376"/>
        <v>048</v>
      </c>
      <c r="J2035" t="str">
        <f t="shared" si="385"/>
        <v>33</v>
      </c>
      <c r="K2035" t="str">
        <f t="shared" si="377"/>
        <v>W</v>
      </c>
      <c r="M2035" t="str">
        <f t="shared" si="378"/>
        <v>26</v>
      </c>
      <c r="N2035">
        <f t="shared" si="379"/>
        <v>0.8833333333333333</v>
      </c>
      <c r="O2035">
        <f t="shared" si="380"/>
        <v>26.883333333333333</v>
      </c>
      <c r="Q2035">
        <f t="shared" si="381"/>
        <v>48.55</v>
      </c>
      <c r="S2035">
        <f t="shared" si="383"/>
        <v>-26.883333333333333</v>
      </c>
      <c r="T2035">
        <f t="shared" si="382"/>
        <v>-48.55</v>
      </c>
    </row>
    <row r="2036" spans="2:20" x14ac:dyDescent="0.25">
      <c r="B2036" t="s">
        <v>5263</v>
      </c>
      <c r="C2036" t="s">
        <v>5390</v>
      </c>
      <c r="E2036" t="str">
        <f t="shared" si="374"/>
        <v>24</v>
      </c>
      <c r="F2036" t="str">
        <f t="shared" si="384"/>
        <v>19</v>
      </c>
      <c r="G2036" t="str">
        <f t="shared" si="375"/>
        <v>S</v>
      </c>
      <c r="I2036" t="str">
        <f t="shared" si="376"/>
        <v>046</v>
      </c>
      <c r="J2036" t="str">
        <f t="shared" si="385"/>
        <v>28</v>
      </c>
      <c r="K2036" t="str">
        <f t="shared" si="377"/>
        <v>W</v>
      </c>
      <c r="M2036" t="str">
        <f t="shared" si="378"/>
        <v>24</v>
      </c>
      <c r="N2036">
        <f t="shared" si="379"/>
        <v>0.31666666666666665</v>
      </c>
      <c r="O2036">
        <f t="shared" si="380"/>
        <v>24.316666666666666</v>
      </c>
      <c r="Q2036">
        <f t="shared" si="381"/>
        <v>46.466666666666669</v>
      </c>
      <c r="S2036">
        <f t="shared" si="383"/>
        <v>-24.316666666666666</v>
      </c>
      <c r="T2036">
        <f t="shared" si="382"/>
        <v>-46.466666666666669</v>
      </c>
    </row>
    <row r="2037" spans="2:20" x14ac:dyDescent="0.25">
      <c r="E2037" t="str">
        <f t="shared" si="374"/>
        <v/>
      </c>
      <c r="F2037" t="str">
        <f t="shared" si="384"/>
        <v/>
      </c>
      <c r="G2037" t="str">
        <f t="shared" si="375"/>
        <v/>
      </c>
      <c r="I2037" t="str">
        <f t="shared" si="376"/>
        <v/>
      </c>
      <c r="J2037" t="str">
        <f t="shared" si="385"/>
        <v/>
      </c>
      <c r="K2037" t="str">
        <f t="shared" si="377"/>
        <v/>
      </c>
      <c r="M2037" t="str">
        <f t="shared" si="378"/>
        <v/>
      </c>
      <c r="N2037" t="e">
        <f t="shared" si="379"/>
        <v>#VALUE!</v>
      </c>
      <c r="O2037" t="e">
        <f t="shared" si="380"/>
        <v>#VALUE!</v>
      </c>
      <c r="Q2037" t="e">
        <f t="shared" si="381"/>
        <v>#VALUE!</v>
      </c>
      <c r="S2037" t="e">
        <f t="shared" si="383"/>
        <v>#VALUE!</v>
      </c>
      <c r="T2037" t="e">
        <f t="shared" si="382"/>
        <v>#VALUE!</v>
      </c>
    </row>
    <row r="2038" spans="2:20" x14ac:dyDescent="0.25">
      <c r="E2038" t="str">
        <f t="shared" si="374"/>
        <v/>
      </c>
      <c r="F2038" t="str">
        <f t="shared" si="384"/>
        <v/>
      </c>
      <c r="G2038" t="str">
        <f t="shared" si="375"/>
        <v/>
      </c>
      <c r="I2038" t="str">
        <f t="shared" si="376"/>
        <v/>
      </c>
      <c r="J2038" t="str">
        <f t="shared" si="385"/>
        <v/>
      </c>
      <c r="K2038" t="str">
        <f t="shared" si="377"/>
        <v/>
      </c>
      <c r="M2038" t="str">
        <f t="shared" si="378"/>
        <v/>
      </c>
      <c r="N2038" t="e">
        <f t="shared" si="379"/>
        <v>#VALUE!</v>
      </c>
      <c r="O2038" t="e">
        <f t="shared" si="380"/>
        <v>#VALUE!</v>
      </c>
      <c r="Q2038" t="e">
        <f t="shared" si="381"/>
        <v>#VALUE!</v>
      </c>
      <c r="S2038" t="e">
        <f t="shared" si="383"/>
        <v>#VALUE!</v>
      </c>
      <c r="T2038" t="e">
        <f t="shared" si="382"/>
        <v>#VALUE!</v>
      </c>
    </row>
    <row r="2039" spans="2:20" x14ac:dyDescent="0.25">
      <c r="E2039" t="str">
        <f t="shared" si="374"/>
        <v/>
      </c>
      <c r="F2039" t="str">
        <f t="shared" si="384"/>
        <v/>
      </c>
      <c r="G2039" t="str">
        <f t="shared" si="375"/>
        <v/>
      </c>
      <c r="I2039" t="str">
        <f t="shared" si="376"/>
        <v/>
      </c>
      <c r="J2039" t="str">
        <f t="shared" si="385"/>
        <v/>
      </c>
      <c r="K2039" t="str">
        <f t="shared" si="377"/>
        <v/>
      </c>
      <c r="M2039" t="str">
        <f t="shared" si="378"/>
        <v/>
      </c>
      <c r="N2039" t="e">
        <f t="shared" si="379"/>
        <v>#VALUE!</v>
      </c>
      <c r="O2039" t="e">
        <f t="shared" si="380"/>
        <v>#VALUE!</v>
      </c>
      <c r="Q2039" t="e">
        <f t="shared" si="381"/>
        <v>#VALUE!</v>
      </c>
      <c r="S2039" t="e">
        <f t="shared" si="383"/>
        <v>#VALUE!</v>
      </c>
      <c r="T2039" t="e">
        <f t="shared" si="382"/>
        <v>#VALUE!</v>
      </c>
    </row>
    <row r="2040" spans="2:20" x14ac:dyDescent="0.25">
      <c r="B2040" t="s">
        <v>5391</v>
      </c>
      <c r="C2040" t="s">
        <v>5392</v>
      </c>
      <c r="E2040" t="str">
        <f t="shared" si="374"/>
        <v>24</v>
      </c>
      <c r="F2040" t="str">
        <f t="shared" si="384"/>
        <v>03</v>
      </c>
      <c r="G2040" t="str">
        <f t="shared" si="375"/>
        <v>S</v>
      </c>
      <c r="I2040" t="str">
        <f t="shared" si="376"/>
        <v>046</v>
      </c>
      <c r="J2040" t="str">
        <f t="shared" si="385"/>
        <v>21</v>
      </c>
      <c r="K2040" t="str">
        <f t="shared" si="377"/>
        <v>W</v>
      </c>
      <c r="M2040" t="str">
        <f t="shared" si="378"/>
        <v>24</v>
      </c>
      <c r="N2040">
        <f t="shared" si="379"/>
        <v>0.05</v>
      </c>
      <c r="O2040">
        <f t="shared" si="380"/>
        <v>24.05</v>
      </c>
      <c r="Q2040">
        <f t="shared" si="381"/>
        <v>46.35</v>
      </c>
      <c r="S2040">
        <f t="shared" si="383"/>
        <v>-24.05</v>
      </c>
      <c r="T2040">
        <f t="shared" si="382"/>
        <v>-46.35</v>
      </c>
    </row>
    <row r="2041" spans="2:20" x14ac:dyDescent="0.25">
      <c r="B2041" t="s">
        <v>5261</v>
      </c>
      <c r="C2041" t="s">
        <v>5393</v>
      </c>
      <c r="E2041" t="str">
        <f t="shared" si="374"/>
        <v>23</v>
      </c>
      <c r="F2041" t="str">
        <f t="shared" si="384"/>
        <v>24</v>
      </c>
      <c r="G2041" t="str">
        <f t="shared" si="375"/>
        <v>S</v>
      </c>
      <c r="I2041" t="str">
        <f t="shared" si="376"/>
        <v>042</v>
      </c>
      <c r="J2041" t="str">
        <f t="shared" si="385"/>
        <v>30</v>
      </c>
      <c r="K2041" t="str">
        <f t="shared" si="377"/>
        <v>W</v>
      </c>
      <c r="M2041" t="str">
        <f t="shared" si="378"/>
        <v>23</v>
      </c>
      <c r="N2041">
        <f t="shared" si="379"/>
        <v>0.4</v>
      </c>
      <c r="O2041">
        <f t="shared" si="380"/>
        <v>23.4</v>
      </c>
      <c r="Q2041">
        <f t="shared" si="381"/>
        <v>42.5</v>
      </c>
      <c r="S2041">
        <f t="shared" si="383"/>
        <v>-23.4</v>
      </c>
      <c r="T2041">
        <f t="shared" si="382"/>
        <v>-42.5</v>
      </c>
    </row>
    <row r="2042" spans="2:20" x14ac:dyDescent="0.25">
      <c r="B2042" t="s">
        <v>3998</v>
      </c>
      <c r="C2042" t="s">
        <v>5394</v>
      </c>
      <c r="E2042" t="str">
        <f t="shared" si="374"/>
        <v>19</v>
      </c>
      <c r="F2042" t="str">
        <f t="shared" si="384"/>
        <v>40</v>
      </c>
      <c r="G2042" t="str">
        <f t="shared" si="375"/>
        <v>S</v>
      </c>
      <c r="I2042" t="str">
        <f t="shared" si="376"/>
        <v>039</v>
      </c>
      <c r="J2042" t="str">
        <f t="shared" si="385"/>
        <v>04</v>
      </c>
      <c r="K2042" t="str">
        <f t="shared" si="377"/>
        <v>W</v>
      </c>
      <c r="M2042" t="str">
        <f t="shared" si="378"/>
        <v>19</v>
      </c>
      <c r="N2042">
        <f t="shared" si="379"/>
        <v>0.66666666666666663</v>
      </c>
      <c r="O2042">
        <f t="shared" si="380"/>
        <v>19.666666666666668</v>
      </c>
      <c r="Q2042">
        <f t="shared" si="381"/>
        <v>39.06666666666667</v>
      </c>
      <c r="S2042">
        <f t="shared" si="383"/>
        <v>-19.666666666666668</v>
      </c>
      <c r="T2042">
        <f t="shared" si="382"/>
        <v>-39.06666666666667</v>
      </c>
    </row>
    <row r="2043" spans="2:20" x14ac:dyDescent="0.25">
      <c r="B2043" t="s">
        <v>5395</v>
      </c>
      <c r="C2043" t="s">
        <v>5396</v>
      </c>
      <c r="E2043" t="str">
        <f t="shared" si="374"/>
        <v>14</v>
      </c>
      <c r="F2043" t="str">
        <f t="shared" si="384"/>
        <v>37</v>
      </c>
      <c r="G2043" t="str">
        <f t="shared" si="375"/>
        <v>S</v>
      </c>
      <c r="I2043" t="str">
        <f t="shared" si="376"/>
        <v>038</v>
      </c>
      <c r="J2043" t="str">
        <f t="shared" si="385"/>
        <v>23</v>
      </c>
      <c r="K2043" t="str">
        <f t="shared" si="377"/>
        <v>W</v>
      </c>
      <c r="M2043" t="str">
        <f t="shared" si="378"/>
        <v>14</v>
      </c>
      <c r="N2043">
        <f t="shared" si="379"/>
        <v>0.6166666666666667</v>
      </c>
      <c r="O2043">
        <f t="shared" si="380"/>
        <v>14.616666666666667</v>
      </c>
      <c r="Q2043">
        <f t="shared" si="381"/>
        <v>38.383333333333333</v>
      </c>
      <c r="S2043">
        <f t="shared" si="383"/>
        <v>-14.616666666666667</v>
      </c>
      <c r="T2043">
        <f t="shared" si="382"/>
        <v>-38.383333333333333</v>
      </c>
    </row>
    <row r="2044" spans="2:20" x14ac:dyDescent="0.25">
      <c r="B2044" t="s">
        <v>5145</v>
      </c>
      <c r="C2044" t="s">
        <v>5035</v>
      </c>
      <c r="E2044" t="str">
        <f t="shared" si="374"/>
        <v>13</v>
      </c>
      <c r="F2044" t="str">
        <f t="shared" si="384"/>
        <v>23</v>
      </c>
      <c r="G2044" t="str">
        <f t="shared" si="375"/>
        <v>S</v>
      </c>
      <c r="I2044" t="str">
        <f t="shared" si="376"/>
        <v>038</v>
      </c>
      <c r="J2044" t="str">
        <f t="shared" si="385"/>
        <v>32</v>
      </c>
      <c r="K2044" t="str">
        <f t="shared" si="377"/>
        <v>W</v>
      </c>
      <c r="M2044" t="str">
        <f t="shared" si="378"/>
        <v>13</v>
      </c>
      <c r="N2044">
        <f t="shared" si="379"/>
        <v>0.38333333333333336</v>
      </c>
      <c r="O2044">
        <f t="shared" si="380"/>
        <v>13.383333333333333</v>
      </c>
      <c r="Q2044">
        <f t="shared" si="381"/>
        <v>38.533333333333331</v>
      </c>
      <c r="S2044">
        <f t="shared" si="383"/>
        <v>-13.383333333333333</v>
      </c>
      <c r="T2044">
        <f t="shared" si="382"/>
        <v>-38.533333333333331</v>
      </c>
    </row>
    <row r="2045" spans="2:20" x14ac:dyDescent="0.25">
      <c r="B2045" t="s">
        <v>5147</v>
      </c>
      <c r="C2045" t="s">
        <v>5035</v>
      </c>
      <c r="E2045" t="str">
        <f t="shared" si="374"/>
        <v>13</v>
      </c>
      <c r="F2045" t="str">
        <f t="shared" si="384"/>
        <v>22</v>
      </c>
      <c r="G2045" t="str">
        <f t="shared" si="375"/>
        <v>S</v>
      </c>
      <c r="I2045" t="str">
        <f t="shared" si="376"/>
        <v>038</v>
      </c>
      <c r="J2045" t="str">
        <f t="shared" si="385"/>
        <v>32</v>
      </c>
      <c r="K2045" t="str">
        <f t="shared" si="377"/>
        <v>W</v>
      </c>
      <c r="M2045" t="str">
        <f t="shared" si="378"/>
        <v>13</v>
      </c>
      <c r="N2045">
        <f t="shared" si="379"/>
        <v>0.36666666666666664</v>
      </c>
      <c r="O2045">
        <f t="shared" si="380"/>
        <v>13.366666666666667</v>
      </c>
      <c r="Q2045">
        <f t="shared" si="381"/>
        <v>38.533333333333331</v>
      </c>
      <c r="S2045">
        <f t="shared" si="383"/>
        <v>-13.366666666666667</v>
      </c>
      <c r="T2045">
        <f t="shared" si="382"/>
        <v>-38.533333333333331</v>
      </c>
    </row>
    <row r="2046" spans="2:20" x14ac:dyDescent="0.25">
      <c r="E2046" t="str">
        <f t="shared" si="374"/>
        <v/>
      </c>
      <c r="F2046" t="str">
        <f t="shared" si="384"/>
        <v/>
      </c>
      <c r="G2046" t="str">
        <f t="shared" si="375"/>
        <v/>
      </c>
      <c r="I2046" t="str">
        <f t="shared" si="376"/>
        <v/>
      </c>
      <c r="J2046" t="str">
        <f t="shared" si="385"/>
        <v/>
      </c>
      <c r="K2046" t="str">
        <f t="shared" si="377"/>
        <v/>
      </c>
      <c r="M2046" t="str">
        <f t="shared" si="378"/>
        <v/>
      </c>
      <c r="N2046" t="e">
        <f t="shared" si="379"/>
        <v>#VALUE!</v>
      </c>
      <c r="O2046" t="e">
        <f t="shared" si="380"/>
        <v>#VALUE!</v>
      </c>
      <c r="Q2046" t="e">
        <f t="shared" si="381"/>
        <v>#VALUE!</v>
      </c>
      <c r="S2046" t="e">
        <f t="shared" si="383"/>
        <v>#VALUE!</v>
      </c>
      <c r="T2046" t="e">
        <f t="shared" si="382"/>
        <v>#VALUE!</v>
      </c>
    </row>
    <row r="2047" spans="2:20" x14ac:dyDescent="0.25">
      <c r="E2047" t="str">
        <f t="shared" si="374"/>
        <v/>
      </c>
      <c r="F2047" t="str">
        <f t="shared" si="384"/>
        <v/>
      </c>
      <c r="G2047" t="str">
        <f t="shared" si="375"/>
        <v/>
      </c>
      <c r="I2047" t="str">
        <f t="shared" si="376"/>
        <v/>
      </c>
      <c r="J2047" t="str">
        <f t="shared" si="385"/>
        <v/>
      </c>
      <c r="K2047" t="str">
        <f t="shared" si="377"/>
        <v/>
      </c>
      <c r="M2047" t="str">
        <f t="shared" si="378"/>
        <v/>
      </c>
      <c r="N2047" t="e">
        <f t="shared" si="379"/>
        <v>#VALUE!</v>
      </c>
      <c r="O2047" t="e">
        <f t="shared" si="380"/>
        <v>#VALUE!</v>
      </c>
      <c r="Q2047" t="e">
        <f t="shared" si="381"/>
        <v>#VALUE!</v>
      </c>
      <c r="S2047" t="e">
        <f t="shared" si="383"/>
        <v>#VALUE!</v>
      </c>
      <c r="T2047" t="e">
        <f t="shared" si="382"/>
        <v>#VALUE!</v>
      </c>
    </row>
    <row r="2048" spans="2:20" x14ac:dyDescent="0.25">
      <c r="E2048" t="str">
        <f t="shared" si="374"/>
        <v/>
      </c>
      <c r="F2048" t="str">
        <f t="shared" si="384"/>
        <v/>
      </c>
      <c r="G2048" t="str">
        <f t="shared" si="375"/>
        <v/>
      </c>
      <c r="I2048" t="str">
        <f t="shared" si="376"/>
        <v/>
      </c>
      <c r="J2048" t="str">
        <f t="shared" si="385"/>
        <v/>
      </c>
      <c r="K2048" t="str">
        <f t="shared" si="377"/>
        <v/>
      </c>
      <c r="M2048" t="str">
        <f t="shared" si="378"/>
        <v/>
      </c>
      <c r="N2048" t="e">
        <f t="shared" si="379"/>
        <v>#VALUE!</v>
      </c>
      <c r="O2048" t="e">
        <f t="shared" si="380"/>
        <v>#VALUE!</v>
      </c>
      <c r="Q2048" t="e">
        <f t="shared" si="381"/>
        <v>#VALUE!</v>
      </c>
      <c r="S2048" t="e">
        <f t="shared" si="383"/>
        <v>#VALUE!</v>
      </c>
      <c r="T2048" t="e">
        <f t="shared" si="382"/>
        <v>#VALUE!</v>
      </c>
    </row>
    <row r="2049" spans="2:20" x14ac:dyDescent="0.25">
      <c r="B2049" t="s">
        <v>4047</v>
      </c>
      <c r="C2049" t="s">
        <v>5148</v>
      </c>
      <c r="E2049" t="str">
        <f t="shared" si="374"/>
        <v>13</v>
      </c>
      <c r="F2049" t="str">
        <f t="shared" si="384"/>
        <v>06</v>
      </c>
      <c r="G2049" t="str">
        <f t="shared" si="375"/>
        <v>S</v>
      </c>
      <c r="I2049" t="str">
        <f t="shared" si="376"/>
        <v>038</v>
      </c>
      <c r="J2049" t="str">
        <f t="shared" si="385"/>
        <v>33</v>
      </c>
      <c r="K2049" t="str">
        <f t="shared" si="377"/>
        <v>W</v>
      </c>
      <c r="M2049" t="str">
        <f t="shared" si="378"/>
        <v>13</v>
      </c>
      <c r="N2049">
        <f t="shared" si="379"/>
        <v>0.1</v>
      </c>
      <c r="O2049">
        <f t="shared" si="380"/>
        <v>13.1</v>
      </c>
      <c r="Q2049">
        <f t="shared" si="381"/>
        <v>38.549999999999997</v>
      </c>
      <c r="S2049">
        <f t="shared" si="383"/>
        <v>-13.1</v>
      </c>
      <c r="T2049">
        <f t="shared" si="382"/>
        <v>-38.549999999999997</v>
      </c>
    </row>
    <row r="2050" spans="2:20" x14ac:dyDescent="0.25">
      <c r="B2050" t="s">
        <v>4165</v>
      </c>
      <c r="C2050" t="s">
        <v>5397</v>
      </c>
      <c r="E2050" t="str">
        <f t="shared" ref="E2050:E2113" si="386">LEFT(B2050,2)</f>
        <v>09</v>
      </c>
      <c r="F2050" t="str">
        <f t="shared" si="384"/>
        <v>54</v>
      </c>
      <c r="G2050" t="str">
        <f t="shared" ref="G2050:G2113" si="387">RIGHT(B2050,1)</f>
        <v>S</v>
      </c>
      <c r="I2050" t="str">
        <f t="shared" ref="I2050:I2113" si="388">LEFT(C2050,3)</f>
        <v>035</v>
      </c>
      <c r="J2050" t="str">
        <f t="shared" si="385"/>
        <v>23</v>
      </c>
      <c r="K2050" t="str">
        <f t="shared" ref="K2050:K2113" si="389">RIGHT(C2050,1)</f>
        <v>W</v>
      </c>
      <c r="M2050" t="str">
        <f t="shared" ref="M2050:M2113" si="390">E2050</f>
        <v>09</v>
      </c>
      <c r="N2050">
        <f t="shared" ref="N2050:N2113" si="391">F2050/60</f>
        <v>0.9</v>
      </c>
      <c r="O2050">
        <f t="shared" ref="O2050:O2113" si="392">M2050+N2050</f>
        <v>9.9</v>
      </c>
      <c r="Q2050">
        <f t="shared" ref="Q2050:Q2113" si="393">I2050+J2050/60</f>
        <v>35.383333333333333</v>
      </c>
      <c r="S2050">
        <f t="shared" si="383"/>
        <v>-9.9</v>
      </c>
      <c r="T2050">
        <f t="shared" ref="T2050:T2113" si="394">IF(K2050 ="W",-Q2050,Q2050)</f>
        <v>-35.383333333333333</v>
      </c>
    </row>
    <row r="2051" spans="2:20" x14ac:dyDescent="0.25">
      <c r="B2051" t="s">
        <v>5398</v>
      </c>
      <c r="C2051" t="s">
        <v>5041</v>
      </c>
      <c r="E2051" t="str">
        <f t="shared" si="386"/>
        <v>08</v>
      </c>
      <c r="F2051" t="str">
        <f t="shared" si="384"/>
        <v>32</v>
      </c>
      <c r="G2051" t="str">
        <f t="shared" si="387"/>
        <v>S</v>
      </c>
      <c r="I2051" t="str">
        <f t="shared" si="388"/>
        <v>034</v>
      </c>
      <c r="J2051" t="str">
        <f t="shared" si="385"/>
        <v>52</v>
      </c>
      <c r="K2051" t="str">
        <f t="shared" si="389"/>
        <v>W</v>
      </c>
      <c r="M2051" t="str">
        <f t="shared" si="390"/>
        <v>08</v>
      </c>
      <c r="N2051">
        <f t="shared" si="391"/>
        <v>0.53333333333333333</v>
      </c>
      <c r="O2051">
        <f t="shared" si="392"/>
        <v>8.5333333333333332</v>
      </c>
      <c r="Q2051">
        <f t="shared" si="393"/>
        <v>34.866666666666667</v>
      </c>
      <c r="S2051">
        <f t="shared" ref="S2051:S2114" si="395">IF(G2051 ="S",-O2051,O2051)</f>
        <v>-8.5333333333333332</v>
      </c>
      <c r="T2051">
        <f t="shared" si="394"/>
        <v>-34.866666666666667</v>
      </c>
    </row>
    <row r="2052" spans="2:20" x14ac:dyDescent="0.25">
      <c r="E2052" t="str">
        <f t="shared" si="386"/>
        <v/>
      </c>
      <c r="F2052" t="str">
        <f t="shared" ref="F2052:F2115" si="396">MID(B2052,3,2)</f>
        <v/>
      </c>
      <c r="G2052" t="str">
        <f t="shared" si="387"/>
        <v/>
      </c>
      <c r="I2052" t="str">
        <f t="shared" si="388"/>
        <v/>
      </c>
      <c r="J2052" t="str">
        <f t="shared" ref="J2052:J2115" si="397">MID(C2052,4,2)</f>
        <v/>
      </c>
      <c r="K2052" t="str">
        <f t="shared" si="389"/>
        <v/>
      </c>
      <c r="M2052" t="str">
        <f t="shared" si="390"/>
        <v/>
      </c>
      <c r="N2052" t="e">
        <f t="shared" si="391"/>
        <v>#VALUE!</v>
      </c>
      <c r="O2052" t="e">
        <f t="shared" si="392"/>
        <v>#VALUE!</v>
      </c>
      <c r="Q2052" t="e">
        <f t="shared" si="393"/>
        <v>#VALUE!</v>
      </c>
      <c r="S2052" t="e">
        <f t="shared" si="395"/>
        <v>#VALUE!</v>
      </c>
      <c r="T2052" t="e">
        <f t="shared" si="394"/>
        <v>#VALUE!</v>
      </c>
    </row>
    <row r="2053" spans="2:20" x14ac:dyDescent="0.25">
      <c r="E2053" t="str">
        <f t="shared" si="386"/>
        <v/>
      </c>
      <c r="F2053" t="str">
        <f t="shared" si="396"/>
        <v/>
      </c>
      <c r="G2053" t="str">
        <f t="shared" si="387"/>
        <v/>
      </c>
      <c r="I2053" t="str">
        <f t="shared" si="388"/>
        <v/>
      </c>
      <c r="J2053" t="str">
        <f t="shared" si="397"/>
        <v/>
      </c>
      <c r="K2053" t="str">
        <f t="shared" si="389"/>
        <v/>
      </c>
      <c r="M2053" t="str">
        <f t="shared" si="390"/>
        <v/>
      </c>
      <c r="N2053" t="e">
        <f t="shared" si="391"/>
        <v>#VALUE!</v>
      </c>
      <c r="O2053" t="e">
        <f t="shared" si="392"/>
        <v>#VALUE!</v>
      </c>
      <c r="Q2053" t="e">
        <f t="shared" si="393"/>
        <v>#VALUE!</v>
      </c>
      <c r="S2053" t="e">
        <f t="shared" si="395"/>
        <v>#VALUE!</v>
      </c>
      <c r="T2053" t="e">
        <f t="shared" si="394"/>
        <v>#VALUE!</v>
      </c>
    </row>
    <row r="2054" spans="2:20" x14ac:dyDescent="0.25">
      <c r="B2054" t="s">
        <v>5155</v>
      </c>
      <c r="C2054" t="s">
        <v>5043</v>
      </c>
      <c r="E2054" t="str">
        <f t="shared" si="386"/>
        <v>08</v>
      </c>
      <c r="F2054" t="str">
        <f t="shared" si="396"/>
        <v>21</v>
      </c>
      <c r="G2054" t="str">
        <f t="shared" si="387"/>
        <v>S</v>
      </c>
      <c r="I2054" t="str">
        <f t="shared" si="388"/>
        <v>034</v>
      </c>
      <c r="J2054" t="str">
        <f t="shared" si="397"/>
        <v>51</v>
      </c>
      <c r="K2054" t="str">
        <f t="shared" si="389"/>
        <v>W</v>
      </c>
      <c r="M2054" t="str">
        <f t="shared" si="390"/>
        <v>08</v>
      </c>
      <c r="N2054">
        <f t="shared" si="391"/>
        <v>0.35</v>
      </c>
      <c r="O2054">
        <f t="shared" si="392"/>
        <v>8.35</v>
      </c>
      <c r="Q2054">
        <f t="shared" si="393"/>
        <v>34.85</v>
      </c>
      <c r="S2054">
        <f t="shared" si="395"/>
        <v>-8.35</v>
      </c>
      <c r="T2054">
        <f t="shared" si="394"/>
        <v>-34.85</v>
      </c>
    </row>
    <row r="2055" spans="2:20" x14ac:dyDescent="0.25">
      <c r="B2055" t="s">
        <v>5399</v>
      </c>
      <c r="C2055" t="s">
        <v>5041</v>
      </c>
      <c r="E2055" t="str">
        <f t="shared" si="386"/>
        <v>05</v>
      </c>
      <c r="F2055" t="str">
        <f t="shared" si="396"/>
        <v>36</v>
      </c>
      <c r="G2055" t="str">
        <f t="shared" si="387"/>
        <v>S</v>
      </c>
      <c r="I2055" t="str">
        <f t="shared" si="388"/>
        <v>034</v>
      </c>
      <c r="J2055" t="str">
        <f t="shared" si="397"/>
        <v>52</v>
      </c>
      <c r="K2055" t="str">
        <f t="shared" si="389"/>
        <v>W</v>
      </c>
      <c r="M2055" t="str">
        <f t="shared" si="390"/>
        <v>05</v>
      </c>
      <c r="N2055">
        <f t="shared" si="391"/>
        <v>0.6</v>
      </c>
      <c r="O2055">
        <f t="shared" si="392"/>
        <v>5.6</v>
      </c>
      <c r="Q2055">
        <f t="shared" si="393"/>
        <v>34.866666666666667</v>
      </c>
      <c r="S2055">
        <f t="shared" si="395"/>
        <v>-5.6</v>
      </c>
      <c r="T2055">
        <f t="shared" si="394"/>
        <v>-34.866666666666667</v>
      </c>
    </row>
    <row r="2056" spans="2:20" x14ac:dyDescent="0.25">
      <c r="B2056" t="s">
        <v>5400</v>
      </c>
      <c r="C2056" t="s">
        <v>5401</v>
      </c>
      <c r="E2056" t="str">
        <f t="shared" si="386"/>
        <v>01</v>
      </c>
      <c r="F2056" t="str">
        <f t="shared" si="396"/>
        <v>14</v>
      </c>
      <c r="G2056" t="str">
        <f t="shared" si="387"/>
        <v>S</v>
      </c>
      <c r="I2056" t="str">
        <f t="shared" si="388"/>
        <v>039</v>
      </c>
      <c r="J2056" t="str">
        <f t="shared" si="397"/>
        <v>15</v>
      </c>
      <c r="K2056" t="str">
        <f t="shared" si="389"/>
        <v>W</v>
      </c>
      <c r="M2056" t="str">
        <f t="shared" si="390"/>
        <v>01</v>
      </c>
      <c r="N2056">
        <f t="shared" si="391"/>
        <v>0.23333333333333334</v>
      </c>
      <c r="O2056">
        <f t="shared" si="392"/>
        <v>1.2333333333333334</v>
      </c>
      <c r="Q2056">
        <f t="shared" si="393"/>
        <v>39.25</v>
      </c>
      <c r="S2056">
        <f t="shared" si="395"/>
        <v>-1.2333333333333334</v>
      </c>
      <c r="T2056">
        <f t="shared" si="394"/>
        <v>-39.25</v>
      </c>
    </row>
    <row r="2057" spans="2:20" x14ac:dyDescent="0.25">
      <c r="B2057" t="s">
        <v>5402</v>
      </c>
      <c r="C2057" t="s">
        <v>5403</v>
      </c>
      <c r="E2057" t="str">
        <f t="shared" si="386"/>
        <v>02</v>
      </c>
      <c r="F2057" t="str">
        <f t="shared" si="396"/>
        <v>57</v>
      </c>
      <c r="G2057" t="str">
        <f t="shared" si="387"/>
        <v>N</v>
      </c>
      <c r="I2057" t="str">
        <f t="shared" si="388"/>
        <v>043</v>
      </c>
      <c r="J2057" t="str">
        <f t="shared" si="397"/>
        <v>59</v>
      </c>
      <c r="K2057" t="str">
        <f t="shared" si="389"/>
        <v>W</v>
      </c>
      <c r="M2057" t="str">
        <f t="shared" si="390"/>
        <v>02</v>
      </c>
      <c r="N2057">
        <f t="shared" si="391"/>
        <v>0.95</v>
      </c>
      <c r="O2057">
        <f t="shared" si="392"/>
        <v>2.95</v>
      </c>
      <c r="Q2057">
        <f t="shared" si="393"/>
        <v>43.983333333333334</v>
      </c>
      <c r="S2057">
        <f t="shared" si="395"/>
        <v>2.95</v>
      </c>
      <c r="T2057">
        <f t="shared" si="394"/>
        <v>-43.983333333333334</v>
      </c>
    </row>
    <row r="2058" spans="2:20" x14ac:dyDescent="0.25">
      <c r="B2058" t="s">
        <v>5404</v>
      </c>
      <c r="C2058" t="s">
        <v>5405</v>
      </c>
      <c r="E2058" t="str">
        <f t="shared" si="386"/>
        <v>07</v>
      </c>
      <c r="F2058" t="str">
        <f t="shared" si="396"/>
        <v>10</v>
      </c>
      <c r="G2058" t="str">
        <f t="shared" si="387"/>
        <v>N</v>
      </c>
      <c r="I2058" t="str">
        <f t="shared" si="388"/>
        <v>048</v>
      </c>
      <c r="J2058" t="str">
        <f t="shared" si="397"/>
        <v>45</v>
      </c>
      <c r="K2058" t="str">
        <f t="shared" si="389"/>
        <v>W</v>
      </c>
      <c r="M2058" t="str">
        <f t="shared" si="390"/>
        <v>07</v>
      </c>
      <c r="N2058">
        <f t="shared" si="391"/>
        <v>0.16666666666666666</v>
      </c>
      <c r="O2058">
        <f t="shared" si="392"/>
        <v>7.166666666666667</v>
      </c>
      <c r="Q2058">
        <f t="shared" si="393"/>
        <v>48.75</v>
      </c>
      <c r="S2058">
        <f t="shared" si="395"/>
        <v>7.166666666666667</v>
      </c>
      <c r="T2058">
        <f t="shared" si="394"/>
        <v>-48.75</v>
      </c>
    </row>
    <row r="2059" spans="2:20" x14ac:dyDescent="0.25">
      <c r="B2059" t="s">
        <v>3982</v>
      </c>
      <c r="C2059" t="s">
        <v>5406</v>
      </c>
      <c r="E2059" t="str">
        <f t="shared" si="386"/>
        <v>11</v>
      </c>
      <c r="F2059" t="str">
        <f t="shared" si="396"/>
        <v>32</v>
      </c>
      <c r="G2059" t="str">
        <f t="shared" si="387"/>
        <v>N</v>
      </c>
      <c r="I2059" t="str">
        <f t="shared" si="388"/>
        <v>053</v>
      </c>
      <c r="J2059" t="str">
        <f t="shared" si="397"/>
        <v>45</v>
      </c>
      <c r="K2059" t="str">
        <f t="shared" si="389"/>
        <v>W</v>
      </c>
      <c r="M2059" t="str">
        <f t="shared" si="390"/>
        <v>11</v>
      </c>
      <c r="N2059">
        <f t="shared" si="391"/>
        <v>0.53333333333333333</v>
      </c>
      <c r="O2059">
        <f t="shared" si="392"/>
        <v>11.533333333333333</v>
      </c>
      <c r="Q2059">
        <f t="shared" si="393"/>
        <v>53.75</v>
      </c>
      <c r="S2059">
        <f t="shared" si="395"/>
        <v>11.533333333333333</v>
      </c>
      <c r="T2059">
        <f t="shared" si="394"/>
        <v>-53.75</v>
      </c>
    </row>
    <row r="2060" spans="2:20" x14ac:dyDescent="0.25">
      <c r="B2060" t="s">
        <v>5407</v>
      </c>
      <c r="C2060" t="s">
        <v>5408</v>
      </c>
      <c r="E2060" t="str">
        <f t="shared" si="386"/>
        <v>15</v>
      </c>
      <c r="F2060" t="str">
        <f t="shared" si="396"/>
        <v>45</v>
      </c>
      <c r="G2060" t="str">
        <f t="shared" si="387"/>
        <v>N</v>
      </c>
      <c r="I2060" t="str">
        <f t="shared" si="388"/>
        <v>058</v>
      </c>
      <c r="J2060" t="str">
        <f t="shared" si="397"/>
        <v>39</v>
      </c>
      <c r="K2060" t="str">
        <f t="shared" si="389"/>
        <v>W</v>
      </c>
      <c r="M2060" t="str">
        <f t="shared" si="390"/>
        <v>15</v>
      </c>
      <c r="N2060">
        <f t="shared" si="391"/>
        <v>0.75</v>
      </c>
      <c r="O2060">
        <f t="shared" si="392"/>
        <v>15.75</v>
      </c>
      <c r="Q2060">
        <f t="shared" si="393"/>
        <v>58.65</v>
      </c>
      <c r="S2060">
        <f t="shared" si="395"/>
        <v>15.75</v>
      </c>
      <c r="T2060">
        <f t="shared" si="394"/>
        <v>-58.65</v>
      </c>
    </row>
    <row r="2061" spans="2:20" x14ac:dyDescent="0.25">
      <c r="B2061" t="s">
        <v>5409</v>
      </c>
      <c r="C2061" t="s">
        <v>5410</v>
      </c>
      <c r="E2061" t="str">
        <f t="shared" si="386"/>
        <v>19</v>
      </c>
      <c r="F2061" t="str">
        <f t="shared" si="396"/>
        <v>35</v>
      </c>
      <c r="G2061" t="str">
        <f t="shared" si="387"/>
        <v>N</v>
      </c>
      <c r="I2061" t="str">
        <f t="shared" si="388"/>
        <v>063</v>
      </c>
      <c r="J2061" t="str">
        <f t="shared" si="397"/>
        <v>49</v>
      </c>
      <c r="K2061" t="str">
        <f t="shared" si="389"/>
        <v>W</v>
      </c>
      <c r="M2061" t="str">
        <f t="shared" si="390"/>
        <v>19</v>
      </c>
      <c r="N2061">
        <f t="shared" si="391"/>
        <v>0.58333333333333337</v>
      </c>
      <c r="O2061">
        <f t="shared" si="392"/>
        <v>19.583333333333332</v>
      </c>
      <c r="Q2061">
        <f t="shared" si="393"/>
        <v>63.81666666666667</v>
      </c>
      <c r="S2061">
        <f t="shared" si="395"/>
        <v>19.583333333333332</v>
      </c>
      <c r="T2061">
        <f t="shared" si="394"/>
        <v>-63.81666666666667</v>
      </c>
    </row>
    <row r="2062" spans="2:20" x14ac:dyDescent="0.25">
      <c r="B2062" t="s">
        <v>5411</v>
      </c>
      <c r="C2062" t="s">
        <v>5412</v>
      </c>
      <c r="E2062" t="str">
        <f t="shared" si="386"/>
        <v>22</v>
      </c>
      <c r="F2062" t="str">
        <f t="shared" si="396"/>
        <v>37</v>
      </c>
      <c r="G2062" t="str">
        <f t="shared" si="387"/>
        <v>N</v>
      </c>
      <c r="I2062" t="str">
        <f t="shared" si="388"/>
        <v>070</v>
      </c>
      <c r="J2062" t="str">
        <f t="shared" si="397"/>
        <v>11</v>
      </c>
      <c r="K2062" t="str">
        <f t="shared" si="389"/>
        <v>W</v>
      </c>
      <c r="M2062" t="str">
        <f t="shared" si="390"/>
        <v>22</v>
      </c>
      <c r="N2062">
        <f t="shared" si="391"/>
        <v>0.6166666666666667</v>
      </c>
      <c r="O2062">
        <f t="shared" si="392"/>
        <v>22.616666666666667</v>
      </c>
      <c r="Q2062">
        <f t="shared" si="393"/>
        <v>70.183333333333337</v>
      </c>
      <c r="S2062">
        <f t="shared" si="395"/>
        <v>22.616666666666667</v>
      </c>
      <c r="T2062">
        <f t="shared" si="394"/>
        <v>-70.183333333333337</v>
      </c>
    </row>
    <row r="2063" spans="2:20" x14ac:dyDescent="0.25">
      <c r="B2063" t="s">
        <v>5413</v>
      </c>
      <c r="C2063" t="s">
        <v>5414</v>
      </c>
      <c r="E2063" t="str">
        <f t="shared" si="386"/>
        <v>25</v>
      </c>
      <c r="F2063" t="str">
        <f t="shared" si="396"/>
        <v>16</v>
      </c>
      <c r="G2063" t="str">
        <f t="shared" si="387"/>
        <v>N</v>
      </c>
      <c r="I2063" t="str">
        <f t="shared" si="388"/>
        <v>075</v>
      </c>
      <c r="J2063" t="str">
        <f t="shared" si="397"/>
        <v>50</v>
      </c>
      <c r="K2063" t="str">
        <f t="shared" si="389"/>
        <v>W</v>
      </c>
      <c r="M2063" t="str">
        <f t="shared" si="390"/>
        <v>25</v>
      </c>
      <c r="N2063">
        <f t="shared" si="391"/>
        <v>0.26666666666666666</v>
      </c>
      <c r="O2063">
        <f t="shared" si="392"/>
        <v>25.266666666666666</v>
      </c>
      <c r="Q2063">
        <f t="shared" si="393"/>
        <v>75.833333333333329</v>
      </c>
      <c r="S2063">
        <f t="shared" si="395"/>
        <v>25.266666666666666</v>
      </c>
      <c r="T2063">
        <f t="shared" si="394"/>
        <v>-75.833333333333329</v>
      </c>
    </row>
    <row r="2064" spans="2:20" x14ac:dyDescent="0.25">
      <c r="B2064" t="s">
        <v>5196</v>
      </c>
      <c r="C2064" t="s">
        <v>5415</v>
      </c>
      <c r="E2064" t="str">
        <f t="shared" si="386"/>
        <v>26</v>
      </c>
      <c r="F2064" t="str">
        <f t="shared" si="396"/>
        <v>18</v>
      </c>
      <c r="G2064" t="str">
        <f t="shared" si="387"/>
        <v>N</v>
      </c>
      <c r="I2064" t="str">
        <f t="shared" si="388"/>
        <v>078</v>
      </c>
      <c r="J2064" t="str">
        <f t="shared" si="397"/>
        <v>27</v>
      </c>
      <c r="K2064" t="str">
        <f t="shared" si="389"/>
        <v>W</v>
      </c>
      <c r="M2064" t="str">
        <f t="shared" si="390"/>
        <v>26</v>
      </c>
      <c r="N2064">
        <f t="shared" si="391"/>
        <v>0.3</v>
      </c>
      <c r="O2064">
        <f t="shared" si="392"/>
        <v>26.3</v>
      </c>
      <c r="Q2064">
        <f t="shared" si="393"/>
        <v>78.45</v>
      </c>
      <c r="S2064">
        <f t="shared" si="395"/>
        <v>26.3</v>
      </c>
      <c r="T2064">
        <f t="shared" si="394"/>
        <v>-78.45</v>
      </c>
    </row>
    <row r="2065" spans="2:20" x14ac:dyDescent="0.25">
      <c r="E2065" t="str">
        <f t="shared" si="386"/>
        <v/>
      </c>
      <c r="F2065" t="str">
        <f t="shared" si="396"/>
        <v/>
      </c>
      <c r="G2065" t="str">
        <f t="shared" si="387"/>
        <v/>
      </c>
      <c r="I2065" t="str">
        <f t="shared" si="388"/>
        <v/>
      </c>
      <c r="J2065" t="str">
        <f t="shared" si="397"/>
        <v/>
      </c>
      <c r="K2065" t="str">
        <f t="shared" si="389"/>
        <v/>
      </c>
      <c r="M2065" t="str">
        <f t="shared" si="390"/>
        <v/>
      </c>
      <c r="N2065" t="e">
        <f t="shared" si="391"/>
        <v>#VALUE!</v>
      </c>
      <c r="O2065" t="e">
        <f t="shared" si="392"/>
        <v>#VALUE!</v>
      </c>
      <c r="Q2065" t="e">
        <f t="shared" si="393"/>
        <v>#VALUE!</v>
      </c>
      <c r="S2065" t="e">
        <f t="shared" si="395"/>
        <v>#VALUE!</v>
      </c>
      <c r="T2065" t="e">
        <f t="shared" si="394"/>
        <v>#VALUE!</v>
      </c>
    </row>
    <row r="2066" spans="2:20" x14ac:dyDescent="0.25">
      <c r="E2066" t="str">
        <f t="shared" si="386"/>
        <v/>
      </c>
      <c r="F2066" t="str">
        <f t="shared" si="396"/>
        <v/>
      </c>
      <c r="G2066" t="str">
        <f t="shared" si="387"/>
        <v/>
      </c>
      <c r="I2066" t="str">
        <f t="shared" si="388"/>
        <v/>
      </c>
      <c r="J2066" t="str">
        <f t="shared" si="397"/>
        <v/>
      </c>
      <c r="K2066" t="str">
        <f t="shared" si="389"/>
        <v/>
      </c>
      <c r="M2066" t="str">
        <f t="shared" si="390"/>
        <v/>
      </c>
      <c r="N2066" t="e">
        <f t="shared" si="391"/>
        <v>#VALUE!</v>
      </c>
      <c r="O2066" t="e">
        <f t="shared" si="392"/>
        <v>#VALUE!</v>
      </c>
      <c r="Q2066" t="e">
        <f t="shared" si="393"/>
        <v>#VALUE!</v>
      </c>
      <c r="S2066" t="e">
        <f t="shared" si="395"/>
        <v>#VALUE!</v>
      </c>
      <c r="T2066" t="e">
        <f t="shared" si="394"/>
        <v>#VALUE!</v>
      </c>
    </row>
    <row r="2067" spans="2:20" x14ac:dyDescent="0.25">
      <c r="E2067" t="str">
        <f t="shared" si="386"/>
        <v/>
      </c>
      <c r="F2067" t="str">
        <f t="shared" si="396"/>
        <v/>
      </c>
      <c r="G2067" t="str">
        <f t="shared" si="387"/>
        <v/>
      </c>
      <c r="I2067" t="str">
        <f t="shared" si="388"/>
        <v/>
      </c>
      <c r="J2067" t="str">
        <f t="shared" si="397"/>
        <v/>
      </c>
      <c r="K2067" t="str">
        <f t="shared" si="389"/>
        <v/>
      </c>
      <c r="M2067" t="str">
        <f t="shared" si="390"/>
        <v/>
      </c>
      <c r="N2067" t="e">
        <f t="shared" si="391"/>
        <v>#VALUE!</v>
      </c>
      <c r="O2067" t="e">
        <f t="shared" si="392"/>
        <v>#VALUE!</v>
      </c>
      <c r="Q2067" t="e">
        <f t="shared" si="393"/>
        <v>#VALUE!</v>
      </c>
      <c r="S2067" t="e">
        <f t="shared" si="395"/>
        <v>#VALUE!</v>
      </c>
      <c r="T2067" t="e">
        <f t="shared" si="394"/>
        <v>#VALUE!</v>
      </c>
    </row>
    <row r="2068" spans="2:20" x14ac:dyDescent="0.25">
      <c r="B2068" t="s">
        <v>5317</v>
      </c>
      <c r="C2068" t="s">
        <v>5084</v>
      </c>
      <c r="E2068" t="str">
        <f t="shared" si="386"/>
        <v>26</v>
      </c>
      <c r="F2068" t="str">
        <f t="shared" si="396"/>
        <v>23</v>
      </c>
      <c r="G2068" t="str">
        <f t="shared" si="387"/>
        <v>N</v>
      </c>
      <c r="I2068" t="str">
        <f t="shared" si="388"/>
        <v>079</v>
      </c>
      <c r="J2068" t="str">
        <f t="shared" si="397"/>
        <v>00</v>
      </c>
      <c r="K2068" t="str">
        <f t="shared" si="389"/>
        <v>W</v>
      </c>
      <c r="M2068" t="str">
        <f t="shared" si="390"/>
        <v>26</v>
      </c>
      <c r="N2068">
        <f t="shared" si="391"/>
        <v>0.38333333333333336</v>
      </c>
      <c r="O2068">
        <f t="shared" si="392"/>
        <v>26.383333333333333</v>
      </c>
      <c r="Q2068">
        <f t="shared" si="393"/>
        <v>79</v>
      </c>
      <c r="S2068">
        <f t="shared" si="395"/>
        <v>26.383333333333333</v>
      </c>
      <c r="T2068">
        <f t="shared" si="394"/>
        <v>-79</v>
      </c>
    </row>
    <row r="2069" spans="2:20" x14ac:dyDescent="0.25">
      <c r="B2069" t="s">
        <v>5173</v>
      </c>
      <c r="C2069" t="s">
        <v>5088</v>
      </c>
      <c r="E2069" t="str">
        <f t="shared" si="386"/>
        <v>26</v>
      </c>
      <c r="F2069" t="str">
        <f t="shared" si="396"/>
        <v>22</v>
      </c>
      <c r="G2069" t="str">
        <f t="shared" si="387"/>
        <v>N</v>
      </c>
      <c r="I2069" t="str">
        <f t="shared" si="388"/>
        <v>078</v>
      </c>
      <c r="J2069" t="str">
        <f t="shared" si="397"/>
        <v>48</v>
      </c>
      <c r="K2069" t="str">
        <f t="shared" si="389"/>
        <v>W</v>
      </c>
      <c r="M2069" t="str">
        <f t="shared" si="390"/>
        <v>26</v>
      </c>
      <c r="N2069">
        <f t="shared" si="391"/>
        <v>0.36666666666666664</v>
      </c>
      <c r="O2069">
        <f t="shared" si="392"/>
        <v>26.366666666666667</v>
      </c>
      <c r="Q2069">
        <f t="shared" si="393"/>
        <v>78.8</v>
      </c>
      <c r="S2069">
        <f t="shared" si="395"/>
        <v>26.366666666666667</v>
      </c>
      <c r="T2069">
        <f t="shared" si="394"/>
        <v>-78.8</v>
      </c>
    </row>
    <row r="2070" spans="2:20" x14ac:dyDescent="0.25">
      <c r="B2070" t="s">
        <v>5320</v>
      </c>
      <c r="C2070" t="s">
        <v>5416</v>
      </c>
      <c r="E2070" t="str">
        <f t="shared" si="386"/>
        <v>26</v>
      </c>
      <c r="F2070" t="str">
        <f t="shared" si="396"/>
        <v>11</v>
      </c>
      <c r="G2070" t="str">
        <f t="shared" si="387"/>
        <v>N</v>
      </c>
      <c r="I2070" t="str">
        <f t="shared" si="388"/>
        <v>078</v>
      </c>
      <c r="J2070" t="str">
        <f t="shared" si="397"/>
        <v>44</v>
      </c>
      <c r="K2070" t="str">
        <f t="shared" si="389"/>
        <v>W</v>
      </c>
      <c r="M2070" t="str">
        <f t="shared" si="390"/>
        <v>26</v>
      </c>
      <c r="N2070">
        <f t="shared" si="391"/>
        <v>0.18333333333333332</v>
      </c>
      <c r="O2070">
        <f t="shared" si="392"/>
        <v>26.183333333333334</v>
      </c>
      <c r="Q2070">
        <f t="shared" si="393"/>
        <v>78.733333333333334</v>
      </c>
      <c r="S2070">
        <f t="shared" si="395"/>
        <v>26.183333333333334</v>
      </c>
      <c r="T2070">
        <f t="shared" si="394"/>
        <v>-78.733333333333334</v>
      </c>
    </row>
    <row r="2071" spans="2:20" x14ac:dyDescent="0.25">
      <c r="B2071" t="s">
        <v>5207</v>
      </c>
      <c r="C2071" t="s">
        <v>5417</v>
      </c>
      <c r="E2071" t="str">
        <f t="shared" si="386"/>
        <v>26</v>
      </c>
      <c r="F2071" t="str">
        <f t="shared" si="396"/>
        <v>06</v>
      </c>
      <c r="G2071" t="str">
        <f t="shared" si="387"/>
        <v>N</v>
      </c>
      <c r="I2071" t="str">
        <f t="shared" si="388"/>
        <v>079</v>
      </c>
      <c r="J2071" t="str">
        <f t="shared" si="397"/>
        <v>55</v>
      </c>
      <c r="K2071" t="str">
        <f t="shared" si="389"/>
        <v>W</v>
      </c>
      <c r="M2071" t="str">
        <f t="shared" si="390"/>
        <v>26</v>
      </c>
      <c r="N2071">
        <f t="shared" si="391"/>
        <v>0.1</v>
      </c>
      <c r="O2071">
        <f t="shared" si="392"/>
        <v>26.1</v>
      </c>
      <c r="Q2071">
        <f t="shared" si="393"/>
        <v>79.916666666666671</v>
      </c>
      <c r="S2071">
        <f t="shared" si="395"/>
        <v>26.1</v>
      </c>
      <c r="T2071">
        <f t="shared" si="394"/>
        <v>-79.916666666666671</v>
      </c>
    </row>
    <row r="2072" spans="2:20" x14ac:dyDescent="0.25">
      <c r="E2072" t="str">
        <f t="shared" si="386"/>
        <v/>
      </c>
      <c r="F2072" t="str">
        <f t="shared" si="396"/>
        <v/>
      </c>
      <c r="G2072" t="str">
        <f t="shared" si="387"/>
        <v/>
      </c>
      <c r="I2072" t="str">
        <f t="shared" si="388"/>
        <v/>
      </c>
      <c r="J2072" t="str">
        <f t="shared" si="397"/>
        <v/>
      </c>
      <c r="K2072" t="str">
        <f t="shared" si="389"/>
        <v/>
      </c>
      <c r="M2072" t="str">
        <f t="shared" si="390"/>
        <v/>
      </c>
      <c r="N2072" t="e">
        <f t="shared" si="391"/>
        <v>#VALUE!</v>
      </c>
      <c r="O2072" t="e">
        <f t="shared" si="392"/>
        <v>#VALUE!</v>
      </c>
      <c r="Q2072" t="e">
        <f t="shared" si="393"/>
        <v>#VALUE!</v>
      </c>
      <c r="S2072" t="e">
        <f t="shared" si="395"/>
        <v>#VALUE!</v>
      </c>
      <c r="T2072" t="e">
        <f t="shared" si="394"/>
        <v>#VALUE!</v>
      </c>
    </row>
    <row r="2073" spans="2:20" x14ac:dyDescent="0.25">
      <c r="E2073" t="str">
        <f t="shared" si="386"/>
        <v/>
      </c>
      <c r="F2073" t="str">
        <f t="shared" si="396"/>
        <v/>
      </c>
      <c r="G2073" t="str">
        <f t="shared" si="387"/>
        <v/>
      </c>
      <c r="I2073" t="str">
        <f t="shared" si="388"/>
        <v/>
      </c>
      <c r="J2073" t="str">
        <f t="shared" si="397"/>
        <v/>
      </c>
      <c r="K2073" t="str">
        <f t="shared" si="389"/>
        <v/>
      </c>
      <c r="M2073" t="str">
        <f t="shared" si="390"/>
        <v/>
      </c>
      <c r="N2073" t="e">
        <f t="shared" si="391"/>
        <v>#VALUE!</v>
      </c>
      <c r="O2073" t="e">
        <f t="shared" si="392"/>
        <v>#VALUE!</v>
      </c>
      <c r="Q2073" t="e">
        <f t="shared" si="393"/>
        <v>#VALUE!</v>
      </c>
      <c r="S2073" t="e">
        <f t="shared" si="395"/>
        <v>#VALUE!</v>
      </c>
      <c r="T2073" t="e">
        <f t="shared" si="394"/>
        <v>#VALUE!</v>
      </c>
    </row>
    <row r="2074" spans="2:20" x14ac:dyDescent="0.25">
      <c r="E2074" t="str">
        <f t="shared" si="386"/>
        <v/>
      </c>
      <c r="F2074" t="str">
        <f t="shared" si="396"/>
        <v/>
      </c>
      <c r="G2074" t="str">
        <f t="shared" si="387"/>
        <v/>
      </c>
      <c r="I2074" t="str">
        <f t="shared" si="388"/>
        <v/>
      </c>
      <c r="J2074" t="str">
        <f t="shared" si="397"/>
        <v/>
      </c>
      <c r="K2074" t="str">
        <f t="shared" si="389"/>
        <v/>
      </c>
      <c r="M2074" t="str">
        <f t="shared" si="390"/>
        <v/>
      </c>
      <c r="N2074" t="e">
        <f t="shared" si="391"/>
        <v>#VALUE!</v>
      </c>
      <c r="O2074" t="e">
        <f t="shared" si="392"/>
        <v>#VALUE!</v>
      </c>
      <c r="Q2074" t="e">
        <f t="shared" si="393"/>
        <v>#VALUE!</v>
      </c>
      <c r="S2074" t="e">
        <f t="shared" si="395"/>
        <v>#VALUE!</v>
      </c>
      <c r="T2074" t="e">
        <f t="shared" si="394"/>
        <v>#VALUE!</v>
      </c>
    </row>
    <row r="2075" spans="2:20" x14ac:dyDescent="0.25">
      <c r="B2075" t="s">
        <v>5207</v>
      </c>
      <c r="C2075" t="s">
        <v>5208</v>
      </c>
      <c r="E2075" t="str">
        <f t="shared" si="386"/>
        <v>26</v>
      </c>
      <c r="F2075" t="str">
        <f t="shared" si="396"/>
        <v>06</v>
      </c>
      <c r="G2075" t="str">
        <f t="shared" si="387"/>
        <v>N</v>
      </c>
      <c r="I2075" t="str">
        <f t="shared" si="388"/>
        <v>080</v>
      </c>
      <c r="J2075" t="str">
        <f t="shared" si="397"/>
        <v>01</v>
      </c>
      <c r="K2075" t="str">
        <f t="shared" si="389"/>
        <v>W</v>
      </c>
      <c r="M2075" t="str">
        <f t="shared" si="390"/>
        <v>26</v>
      </c>
      <c r="N2075">
        <f t="shared" si="391"/>
        <v>0.1</v>
      </c>
      <c r="O2075">
        <f t="shared" si="392"/>
        <v>26.1</v>
      </c>
      <c r="Q2075">
        <f t="shared" si="393"/>
        <v>80.016666666666666</v>
      </c>
      <c r="S2075">
        <f t="shared" si="395"/>
        <v>26.1</v>
      </c>
      <c r="T2075">
        <f t="shared" si="394"/>
        <v>-80.016666666666666</v>
      </c>
    </row>
    <row r="2076" spans="2:20" x14ac:dyDescent="0.25">
      <c r="B2076" t="s">
        <v>5418</v>
      </c>
      <c r="C2076" t="s">
        <v>5419</v>
      </c>
      <c r="E2076" t="str">
        <f t="shared" si="386"/>
        <v>29</v>
      </c>
      <c r="F2076" t="str">
        <f t="shared" si="396"/>
        <v>47</v>
      </c>
      <c r="G2076" t="str">
        <f t="shared" si="387"/>
        <v>N</v>
      </c>
      <c r="I2076" t="str">
        <f t="shared" si="388"/>
        <v>078</v>
      </c>
      <c r="J2076" t="str">
        <f t="shared" si="397"/>
        <v>25</v>
      </c>
      <c r="K2076" t="str">
        <f t="shared" si="389"/>
        <v>W</v>
      </c>
      <c r="M2076" t="str">
        <f t="shared" si="390"/>
        <v>29</v>
      </c>
      <c r="N2076">
        <f t="shared" si="391"/>
        <v>0.78333333333333333</v>
      </c>
      <c r="O2076">
        <f t="shared" si="392"/>
        <v>29.783333333333335</v>
      </c>
      <c r="Q2076">
        <f t="shared" si="393"/>
        <v>78.416666666666671</v>
      </c>
      <c r="S2076">
        <f t="shared" si="395"/>
        <v>29.783333333333335</v>
      </c>
      <c r="T2076">
        <f t="shared" si="394"/>
        <v>-78.416666666666671</v>
      </c>
    </row>
    <row r="2077" spans="2:20" x14ac:dyDescent="0.25">
      <c r="B2077" t="s">
        <v>5420</v>
      </c>
      <c r="C2077" t="s">
        <v>5421</v>
      </c>
      <c r="E2077" t="str">
        <f t="shared" si="386"/>
        <v>34</v>
      </c>
      <c r="F2077" t="str">
        <f t="shared" si="396"/>
        <v>08</v>
      </c>
      <c r="G2077" t="str">
        <f t="shared" si="387"/>
        <v>N</v>
      </c>
      <c r="I2077" t="str">
        <f t="shared" si="388"/>
        <v>075</v>
      </c>
      <c r="J2077" t="str">
        <f t="shared" si="397"/>
        <v>44</v>
      </c>
      <c r="K2077" t="str">
        <f t="shared" si="389"/>
        <v>W</v>
      </c>
      <c r="M2077" t="str">
        <f t="shared" si="390"/>
        <v>34</v>
      </c>
      <c r="N2077">
        <f t="shared" si="391"/>
        <v>0.13333333333333333</v>
      </c>
      <c r="O2077">
        <f t="shared" si="392"/>
        <v>34.133333333333333</v>
      </c>
      <c r="Q2077">
        <f t="shared" si="393"/>
        <v>75.733333333333334</v>
      </c>
      <c r="S2077">
        <f t="shared" si="395"/>
        <v>34.133333333333333</v>
      </c>
      <c r="T2077">
        <f t="shared" si="394"/>
        <v>-75.733333333333334</v>
      </c>
    </row>
    <row r="2078" spans="2:20" x14ac:dyDescent="0.25">
      <c r="B2078" t="s">
        <v>4049</v>
      </c>
      <c r="C2078" t="s">
        <v>5064</v>
      </c>
      <c r="E2078" t="str">
        <f t="shared" si="386"/>
        <v>36</v>
      </c>
      <c r="F2078" t="str">
        <f t="shared" si="396"/>
        <v>46</v>
      </c>
      <c r="G2078" t="str">
        <f t="shared" si="387"/>
        <v>N</v>
      </c>
      <c r="I2078" t="str">
        <f t="shared" si="388"/>
        <v>075</v>
      </c>
      <c r="J2078" t="str">
        <f t="shared" si="397"/>
        <v>34</v>
      </c>
      <c r="K2078" t="str">
        <f t="shared" si="389"/>
        <v>W</v>
      </c>
      <c r="M2078" t="str">
        <f t="shared" si="390"/>
        <v>36</v>
      </c>
      <c r="N2078">
        <f t="shared" si="391"/>
        <v>0.76666666666666672</v>
      </c>
      <c r="O2078">
        <f t="shared" si="392"/>
        <v>36.766666666666666</v>
      </c>
      <c r="Q2078">
        <f t="shared" si="393"/>
        <v>75.566666666666663</v>
      </c>
      <c r="S2078">
        <f t="shared" si="395"/>
        <v>36.766666666666666</v>
      </c>
      <c r="T2078">
        <f t="shared" si="394"/>
        <v>-75.566666666666663</v>
      </c>
    </row>
    <row r="2079" spans="2:20" x14ac:dyDescent="0.25">
      <c r="E2079" t="str">
        <f t="shared" si="386"/>
        <v/>
      </c>
      <c r="F2079" t="str">
        <f t="shared" si="396"/>
        <v/>
      </c>
      <c r="G2079" t="str">
        <f t="shared" si="387"/>
        <v/>
      </c>
      <c r="I2079" t="str">
        <f t="shared" si="388"/>
        <v/>
      </c>
      <c r="J2079" t="str">
        <f t="shared" si="397"/>
        <v/>
      </c>
      <c r="K2079" t="str">
        <f t="shared" si="389"/>
        <v/>
      </c>
      <c r="M2079" t="str">
        <f t="shared" si="390"/>
        <v/>
      </c>
      <c r="N2079" t="e">
        <f t="shared" si="391"/>
        <v>#VALUE!</v>
      </c>
      <c r="O2079" t="e">
        <f t="shared" si="392"/>
        <v>#VALUE!</v>
      </c>
      <c r="Q2079" t="e">
        <f t="shared" si="393"/>
        <v>#VALUE!</v>
      </c>
      <c r="S2079" t="e">
        <f t="shared" si="395"/>
        <v>#VALUE!</v>
      </c>
      <c r="T2079" t="e">
        <f t="shared" si="394"/>
        <v>#VALUE!</v>
      </c>
    </row>
    <row r="2080" spans="2:20" x14ac:dyDescent="0.25">
      <c r="E2080" t="str">
        <f t="shared" si="386"/>
        <v/>
      </c>
      <c r="F2080" t="str">
        <f t="shared" si="396"/>
        <v/>
      </c>
      <c r="G2080" t="str">
        <f t="shared" si="387"/>
        <v/>
      </c>
      <c r="I2080" t="str">
        <f t="shared" si="388"/>
        <v/>
      </c>
      <c r="J2080" t="str">
        <f t="shared" si="397"/>
        <v/>
      </c>
      <c r="K2080" t="str">
        <f t="shared" si="389"/>
        <v/>
      </c>
      <c r="M2080" t="str">
        <f t="shared" si="390"/>
        <v/>
      </c>
      <c r="N2080" t="e">
        <f t="shared" si="391"/>
        <v>#VALUE!</v>
      </c>
      <c r="O2080" t="e">
        <f t="shared" si="392"/>
        <v>#VALUE!</v>
      </c>
      <c r="Q2080" t="e">
        <f t="shared" si="393"/>
        <v>#VALUE!</v>
      </c>
      <c r="S2080" t="e">
        <f t="shared" si="395"/>
        <v>#VALUE!</v>
      </c>
      <c r="T2080" t="e">
        <f t="shared" si="394"/>
        <v>#VALUE!</v>
      </c>
    </row>
    <row r="2081" spans="2:20" x14ac:dyDescent="0.25">
      <c r="E2081" t="str">
        <f t="shared" si="386"/>
        <v/>
      </c>
      <c r="F2081" t="str">
        <f t="shared" si="396"/>
        <v/>
      </c>
      <c r="G2081" t="str">
        <f t="shared" si="387"/>
        <v/>
      </c>
      <c r="I2081" t="str">
        <f t="shared" si="388"/>
        <v/>
      </c>
      <c r="J2081" t="str">
        <f t="shared" si="397"/>
        <v/>
      </c>
      <c r="K2081" t="str">
        <f t="shared" si="389"/>
        <v/>
      </c>
      <c r="M2081" t="str">
        <f t="shared" si="390"/>
        <v/>
      </c>
      <c r="N2081" t="e">
        <f t="shared" si="391"/>
        <v>#VALUE!</v>
      </c>
      <c r="O2081" t="e">
        <f t="shared" si="392"/>
        <v>#VALUE!</v>
      </c>
      <c r="Q2081" t="e">
        <f t="shared" si="393"/>
        <v>#VALUE!</v>
      </c>
      <c r="S2081" t="e">
        <f t="shared" si="395"/>
        <v>#VALUE!</v>
      </c>
      <c r="T2081" t="e">
        <f t="shared" si="394"/>
        <v>#VALUE!</v>
      </c>
    </row>
    <row r="2082" spans="2:20" x14ac:dyDescent="0.25">
      <c r="B2082" t="s">
        <v>4601</v>
      </c>
      <c r="C2082" t="s">
        <v>5421</v>
      </c>
      <c r="E2082" t="str">
        <f t="shared" si="386"/>
        <v>36</v>
      </c>
      <c r="F2082" t="str">
        <f t="shared" si="396"/>
        <v>48</v>
      </c>
      <c r="G2082" t="str">
        <f t="shared" si="387"/>
        <v>N</v>
      </c>
      <c r="I2082" t="str">
        <f t="shared" si="388"/>
        <v>075</v>
      </c>
      <c r="J2082" t="str">
        <f t="shared" si="397"/>
        <v>44</v>
      </c>
      <c r="K2082" t="str">
        <f t="shared" si="389"/>
        <v>W</v>
      </c>
      <c r="M2082" t="str">
        <f t="shared" si="390"/>
        <v>36</v>
      </c>
      <c r="N2082">
        <f t="shared" si="391"/>
        <v>0.8</v>
      </c>
      <c r="O2082">
        <f t="shared" si="392"/>
        <v>36.799999999999997</v>
      </c>
      <c r="Q2082">
        <f t="shared" si="393"/>
        <v>75.733333333333334</v>
      </c>
      <c r="S2082">
        <f t="shared" si="395"/>
        <v>36.799999999999997</v>
      </c>
      <c r="T2082">
        <f t="shared" si="394"/>
        <v>-75.733333333333334</v>
      </c>
    </row>
    <row r="2083" spans="2:20" x14ac:dyDescent="0.25">
      <c r="B2083" t="s">
        <v>5422</v>
      </c>
      <c r="C2083" t="s">
        <v>5423</v>
      </c>
      <c r="E2083" t="str">
        <f t="shared" si="386"/>
        <v>38</v>
      </c>
      <c r="F2083" t="str">
        <f t="shared" si="396"/>
        <v>20</v>
      </c>
      <c r="G2083" t="str">
        <f t="shared" si="387"/>
        <v>N</v>
      </c>
      <c r="I2083" t="str">
        <f t="shared" si="388"/>
        <v>074</v>
      </c>
      <c r="J2083" t="str">
        <f t="shared" si="397"/>
        <v>01</v>
      </c>
      <c r="K2083" t="str">
        <f t="shared" si="389"/>
        <v>W</v>
      </c>
      <c r="M2083" t="str">
        <f t="shared" si="390"/>
        <v>38</v>
      </c>
      <c r="N2083">
        <f t="shared" si="391"/>
        <v>0.33333333333333331</v>
      </c>
      <c r="O2083">
        <f t="shared" si="392"/>
        <v>38.333333333333336</v>
      </c>
      <c r="Q2083">
        <f t="shared" si="393"/>
        <v>74.016666666666666</v>
      </c>
      <c r="S2083">
        <f t="shared" si="395"/>
        <v>38.333333333333336</v>
      </c>
      <c r="T2083">
        <f t="shared" si="394"/>
        <v>-74.016666666666666</v>
      </c>
    </row>
    <row r="2084" spans="2:20" x14ac:dyDescent="0.25">
      <c r="B2084" t="s">
        <v>3985</v>
      </c>
      <c r="C2084" t="s">
        <v>5181</v>
      </c>
      <c r="E2084" t="str">
        <f t="shared" si="386"/>
        <v>40</v>
      </c>
      <c r="F2084" t="str">
        <f t="shared" si="396"/>
        <v>11</v>
      </c>
      <c r="G2084" t="str">
        <f t="shared" si="387"/>
        <v>N</v>
      </c>
      <c r="I2084" t="str">
        <f t="shared" si="388"/>
        <v>073</v>
      </c>
      <c r="J2084" t="str">
        <f t="shared" si="397"/>
        <v>44</v>
      </c>
      <c r="K2084" t="str">
        <f t="shared" si="389"/>
        <v>W</v>
      </c>
      <c r="M2084" t="str">
        <f t="shared" si="390"/>
        <v>40</v>
      </c>
      <c r="N2084">
        <f t="shared" si="391"/>
        <v>0.18333333333333332</v>
      </c>
      <c r="O2084">
        <f t="shared" si="392"/>
        <v>40.18333333333333</v>
      </c>
      <c r="Q2084">
        <f t="shared" si="393"/>
        <v>73.733333333333334</v>
      </c>
      <c r="S2084">
        <f t="shared" si="395"/>
        <v>40.18333333333333</v>
      </c>
      <c r="T2084">
        <f t="shared" si="394"/>
        <v>-73.733333333333334</v>
      </c>
    </row>
    <row r="2085" spans="2:20" x14ac:dyDescent="0.25">
      <c r="E2085" t="str">
        <f t="shared" si="386"/>
        <v/>
      </c>
      <c r="F2085" t="str">
        <f t="shared" si="396"/>
        <v/>
      </c>
      <c r="G2085" t="str">
        <f t="shared" si="387"/>
        <v/>
      </c>
      <c r="I2085" t="str">
        <f t="shared" si="388"/>
        <v/>
      </c>
      <c r="J2085" t="str">
        <f t="shared" si="397"/>
        <v/>
      </c>
      <c r="K2085" t="str">
        <f t="shared" si="389"/>
        <v/>
      </c>
      <c r="M2085" t="str">
        <f t="shared" si="390"/>
        <v/>
      </c>
      <c r="N2085" t="e">
        <f t="shared" si="391"/>
        <v>#VALUE!</v>
      </c>
      <c r="O2085" t="e">
        <f t="shared" si="392"/>
        <v>#VALUE!</v>
      </c>
      <c r="Q2085" t="e">
        <f t="shared" si="393"/>
        <v>#VALUE!</v>
      </c>
      <c r="S2085" t="e">
        <f t="shared" si="395"/>
        <v>#VALUE!</v>
      </c>
      <c r="T2085" t="e">
        <f t="shared" si="394"/>
        <v>#VALUE!</v>
      </c>
    </row>
    <row r="2086" spans="2:20" x14ac:dyDescent="0.25">
      <c r="E2086" t="str">
        <f t="shared" si="386"/>
        <v/>
      </c>
      <c r="F2086" t="str">
        <f t="shared" si="396"/>
        <v/>
      </c>
      <c r="G2086" t="str">
        <f t="shared" si="387"/>
        <v/>
      </c>
      <c r="I2086" t="str">
        <f t="shared" si="388"/>
        <v/>
      </c>
      <c r="J2086" t="str">
        <f t="shared" si="397"/>
        <v/>
      </c>
      <c r="K2086" t="str">
        <f t="shared" si="389"/>
        <v/>
      </c>
      <c r="M2086" t="str">
        <f t="shared" si="390"/>
        <v/>
      </c>
      <c r="N2086" t="e">
        <f t="shared" si="391"/>
        <v>#VALUE!</v>
      </c>
      <c r="O2086" t="e">
        <f t="shared" si="392"/>
        <v>#VALUE!</v>
      </c>
      <c r="Q2086" t="e">
        <f t="shared" si="393"/>
        <v>#VALUE!</v>
      </c>
      <c r="S2086" t="e">
        <f t="shared" si="395"/>
        <v>#VALUE!</v>
      </c>
      <c r="T2086" t="e">
        <f t="shared" si="394"/>
        <v>#VALUE!</v>
      </c>
    </row>
    <row r="2087" spans="2:20" x14ac:dyDescent="0.25">
      <c r="E2087" t="str">
        <f t="shared" si="386"/>
        <v/>
      </c>
      <c r="F2087" t="str">
        <f t="shared" si="396"/>
        <v/>
      </c>
      <c r="G2087" t="str">
        <f t="shared" si="387"/>
        <v/>
      </c>
      <c r="I2087" t="str">
        <f t="shared" si="388"/>
        <v/>
      </c>
      <c r="J2087" t="str">
        <f t="shared" si="397"/>
        <v/>
      </c>
      <c r="K2087" t="str">
        <f t="shared" si="389"/>
        <v/>
      </c>
      <c r="M2087" t="str">
        <f t="shared" si="390"/>
        <v/>
      </c>
      <c r="N2087" t="e">
        <f t="shared" si="391"/>
        <v>#VALUE!</v>
      </c>
      <c r="O2087" t="e">
        <f t="shared" si="392"/>
        <v>#VALUE!</v>
      </c>
      <c r="Q2087" t="e">
        <f t="shared" si="393"/>
        <v>#VALUE!</v>
      </c>
      <c r="S2087" t="e">
        <f t="shared" si="395"/>
        <v>#VALUE!</v>
      </c>
      <c r="T2087" t="e">
        <f t="shared" si="394"/>
        <v>#VALUE!</v>
      </c>
    </row>
    <row r="2088" spans="2:20" x14ac:dyDescent="0.25">
      <c r="B2088" t="s">
        <v>5389</v>
      </c>
      <c r="C2088" t="s">
        <v>5424</v>
      </c>
      <c r="E2088" t="str">
        <f t="shared" si="386"/>
        <v>26</v>
      </c>
      <c r="F2088" t="str">
        <f t="shared" si="396"/>
        <v>53</v>
      </c>
      <c r="G2088" t="str">
        <f t="shared" si="387"/>
        <v>S</v>
      </c>
      <c r="I2088" t="str">
        <f t="shared" si="388"/>
        <v>048</v>
      </c>
      <c r="J2088" t="str">
        <f t="shared" si="397"/>
        <v>34</v>
      </c>
      <c r="K2088" t="str">
        <f t="shared" si="389"/>
        <v>W</v>
      </c>
      <c r="M2088" t="str">
        <f t="shared" si="390"/>
        <v>26</v>
      </c>
      <c r="N2088">
        <f t="shared" si="391"/>
        <v>0.8833333333333333</v>
      </c>
      <c r="O2088">
        <f t="shared" si="392"/>
        <v>26.883333333333333</v>
      </c>
      <c r="Q2088">
        <f t="shared" si="393"/>
        <v>48.56666666666667</v>
      </c>
      <c r="S2088">
        <f t="shared" si="395"/>
        <v>-26.883333333333333</v>
      </c>
      <c r="T2088">
        <f t="shared" si="394"/>
        <v>-48.56666666666667</v>
      </c>
    </row>
    <row r="2089" spans="2:20" x14ac:dyDescent="0.25">
      <c r="B2089" t="s">
        <v>5425</v>
      </c>
      <c r="C2089" t="s">
        <v>5426</v>
      </c>
      <c r="E2089" t="str">
        <f t="shared" si="386"/>
        <v>26</v>
      </c>
      <c r="F2089" t="str">
        <f t="shared" si="396"/>
        <v>27</v>
      </c>
      <c r="G2089" t="str">
        <f t="shared" si="387"/>
        <v>S</v>
      </c>
      <c r="I2089" t="str">
        <f t="shared" si="388"/>
        <v>048</v>
      </c>
      <c r="J2089" t="str">
        <f t="shared" si="397"/>
        <v>09</v>
      </c>
      <c r="K2089" t="str">
        <f t="shared" si="389"/>
        <v>W</v>
      </c>
      <c r="M2089" t="str">
        <f t="shared" si="390"/>
        <v>26</v>
      </c>
      <c r="N2089">
        <f t="shared" si="391"/>
        <v>0.45</v>
      </c>
      <c r="O2089">
        <f t="shared" si="392"/>
        <v>26.45</v>
      </c>
      <c r="Q2089">
        <f t="shared" si="393"/>
        <v>48.15</v>
      </c>
      <c r="S2089">
        <f t="shared" si="395"/>
        <v>-26.45</v>
      </c>
      <c r="T2089">
        <f t="shared" si="394"/>
        <v>-48.15</v>
      </c>
    </row>
    <row r="2090" spans="2:20" x14ac:dyDescent="0.25">
      <c r="B2090" t="s">
        <v>5427</v>
      </c>
      <c r="C2090" t="s">
        <v>5428</v>
      </c>
      <c r="E2090" t="str">
        <f t="shared" si="386"/>
        <v>24</v>
      </c>
      <c r="F2090" t="str">
        <f t="shared" si="396"/>
        <v>27</v>
      </c>
      <c r="G2090" t="str">
        <f t="shared" si="387"/>
        <v>S</v>
      </c>
      <c r="I2090" t="str">
        <f t="shared" si="388"/>
        <v>046</v>
      </c>
      <c r="J2090" t="str">
        <f t="shared" si="397"/>
        <v>27</v>
      </c>
      <c r="K2090" t="str">
        <f t="shared" si="389"/>
        <v>W</v>
      </c>
      <c r="M2090" t="str">
        <f t="shared" si="390"/>
        <v>24</v>
      </c>
      <c r="N2090">
        <f t="shared" si="391"/>
        <v>0.45</v>
      </c>
      <c r="O2090">
        <f t="shared" si="392"/>
        <v>24.45</v>
      </c>
      <c r="Q2090">
        <f t="shared" si="393"/>
        <v>46.45</v>
      </c>
      <c r="S2090">
        <f t="shared" si="395"/>
        <v>-24.45</v>
      </c>
      <c r="T2090">
        <f t="shared" si="394"/>
        <v>-46.45</v>
      </c>
    </row>
    <row r="2091" spans="2:20" x14ac:dyDescent="0.25">
      <c r="B2091" t="s">
        <v>5139</v>
      </c>
      <c r="C2091" t="s">
        <v>5030</v>
      </c>
      <c r="E2091" t="str">
        <f t="shared" si="386"/>
        <v>24</v>
      </c>
      <c r="F2091" t="str">
        <f t="shared" si="396"/>
        <v>23</v>
      </c>
      <c r="G2091" t="str">
        <f t="shared" si="387"/>
        <v>S</v>
      </c>
      <c r="I2091" t="str">
        <f t="shared" si="388"/>
        <v>046</v>
      </c>
      <c r="J2091" t="str">
        <f t="shared" si="397"/>
        <v>23</v>
      </c>
      <c r="K2091" t="str">
        <f t="shared" si="389"/>
        <v>W</v>
      </c>
      <c r="M2091" t="str">
        <f t="shared" si="390"/>
        <v>24</v>
      </c>
      <c r="N2091">
        <f t="shared" si="391"/>
        <v>0.38333333333333336</v>
      </c>
      <c r="O2091">
        <f t="shared" si="392"/>
        <v>24.383333333333333</v>
      </c>
      <c r="Q2091">
        <f t="shared" si="393"/>
        <v>46.383333333333333</v>
      </c>
      <c r="S2091">
        <f t="shared" si="395"/>
        <v>-24.383333333333333</v>
      </c>
      <c r="T2091">
        <f t="shared" si="394"/>
        <v>-46.383333333333333</v>
      </c>
    </row>
    <row r="2092" spans="2:20" x14ac:dyDescent="0.25">
      <c r="B2092" t="s">
        <v>5429</v>
      </c>
      <c r="C2092" t="s">
        <v>5112</v>
      </c>
      <c r="E2092" t="str">
        <f t="shared" si="386"/>
        <v>24</v>
      </c>
      <c r="F2092" t="str">
        <f t="shared" si="396"/>
        <v>13</v>
      </c>
      <c r="G2092" t="str">
        <f t="shared" si="387"/>
        <v>S</v>
      </c>
      <c r="I2092" t="str">
        <f t="shared" si="388"/>
        <v>046</v>
      </c>
      <c r="J2092" t="str">
        <f t="shared" si="397"/>
        <v>16</v>
      </c>
      <c r="K2092" t="str">
        <f t="shared" si="389"/>
        <v>W</v>
      </c>
      <c r="M2092" t="str">
        <f t="shared" si="390"/>
        <v>24</v>
      </c>
      <c r="N2092">
        <f t="shared" si="391"/>
        <v>0.21666666666666667</v>
      </c>
      <c r="O2092">
        <f t="shared" si="392"/>
        <v>24.216666666666665</v>
      </c>
      <c r="Q2092">
        <f t="shared" si="393"/>
        <v>46.266666666666666</v>
      </c>
      <c r="S2092">
        <f t="shared" si="395"/>
        <v>-24.216666666666665</v>
      </c>
      <c r="T2092">
        <f t="shared" si="394"/>
        <v>-46.266666666666666</v>
      </c>
    </row>
    <row r="2093" spans="2:20" x14ac:dyDescent="0.25">
      <c r="B2093" t="s">
        <v>5429</v>
      </c>
      <c r="C2093" t="s">
        <v>5112</v>
      </c>
      <c r="E2093" t="str">
        <f t="shared" si="386"/>
        <v>24</v>
      </c>
      <c r="F2093" t="str">
        <f t="shared" si="396"/>
        <v>13</v>
      </c>
      <c r="G2093" t="str">
        <f t="shared" si="387"/>
        <v>S</v>
      </c>
      <c r="I2093" t="str">
        <f t="shared" si="388"/>
        <v>046</v>
      </c>
      <c r="J2093" t="str">
        <f t="shared" si="397"/>
        <v>16</v>
      </c>
      <c r="K2093" t="str">
        <f t="shared" si="389"/>
        <v>W</v>
      </c>
      <c r="M2093" t="str">
        <f t="shared" si="390"/>
        <v>24</v>
      </c>
      <c r="N2093">
        <f t="shared" si="391"/>
        <v>0.21666666666666667</v>
      </c>
      <c r="O2093">
        <f t="shared" si="392"/>
        <v>24.216666666666665</v>
      </c>
      <c r="Q2093">
        <f t="shared" si="393"/>
        <v>46.266666666666666</v>
      </c>
      <c r="S2093">
        <f t="shared" si="395"/>
        <v>-24.216666666666665</v>
      </c>
      <c r="T2093">
        <f t="shared" si="394"/>
        <v>-46.266666666666666</v>
      </c>
    </row>
    <row r="2094" spans="2:20" x14ac:dyDescent="0.25">
      <c r="E2094" t="str">
        <f t="shared" si="386"/>
        <v/>
      </c>
      <c r="F2094" t="str">
        <f t="shared" si="396"/>
        <v/>
      </c>
      <c r="G2094" t="str">
        <f t="shared" si="387"/>
        <v/>
      </c>
      <c r="I2094" t="str">
        <f t="shared" si="388"/>
        <v/>
      </c>
      <c r="J2094" t="str">
        <f t="shared" si="397"/>
        <v/>
      </c>
      <c r="K2094" t="str">
        <f t="shared" si="389"/>
        <v/>
      </c>
      <c r="M2094" t="str">
        <f t="shared" si="390"/>
        <v/>
      </c>
      <c r="N2094" t="e">
        <f t="shared" si="391"/>
        <v>#VALUE!</v>
      </c>
      <c r="O2094" t="e">
        <f t="shared" si="392"/>
        <v>#VALUE!</v>
      </c>
      <c r="Q2094" t="e">
        <f t="shared" si="393"/>
        <v>#VALUE!</v>
      </c>
      <c r="S2094" t="e">
        <f t="shared" si="395"/>
        <v>#VALUE!</v>
      </c>
      <c r="T2094" t="e">
        <f t="shared" si="394"/>
        <v>#VALUE!</v>
      </c>
    </row>
    <row r="2095" spans="2:20" x14ac:dyDescent="0.25">
      <c r="E2095" t="str">
        <f t="shared" si="386"/>
        <v/>
      </c>
      <c r="F2095" t="str">
        <f t="shared" si="396"/>
        <v/>
      </c>
      <c r="G2095" t="str">
        <f t="shared" si="387"/>
        <v/>
      </c>
      <c r="I2095" t="str">
        <f t="shared" si="388"/>
        <v/>
      </c>
      <c r="J2095" t="str">
        <f t="shared" si="397"/>
        <v/>
      </c>
      <c r="K2095" t="str">
        <f t="shared" si="389"/>
        <v/>
      </c>
      <c r="M2095" t="str">
        <f t="shared" si="390"/>
        <v/>
      </c>
      <c r="N2095" t="e">
        <f t="shared" si="391"/>
        <v>#VALUE!</v>
      </c>
      <c r="O2095" t="e">
        <f t="shared" si="392"/>
        <v>#VALUE!</v>
      </c>
      <c r="Q2095" t="e">
        <f t="shared" si="393"/>
        <v>#VALUE!</v>
      </c>
      <c r="S2095" t="e">
        <f t="shared" si="395"/>
        <v>#VALUE!</v>
      </c>
      <c r="T2095" t="e">
        <f t="shared" si="394"/>
        <v>#VALUE!</v>
      </c>
    </row>
    <row r="2096" spans="2:20" x14ac:dyDescent="0.25">
      <c r="E2096" t="str">
        <f t="shared" si="386"/>
        <v/>
      </c>
      <c r="F2096" t="str">
        <f t="shared" si="396"/>
        <v/>
      </c>
      <c r="G2096" t="str">
        <f t="shared" si="387"/>
        <v/>
      </c>
      <c r="I2096" t="str">
        <f t="shared" si="388"/>
        <v/>
      </c>
      <c r="J2096" t="str">
        <f t="shared" si="397"/>
        <v/>
      </c>
      <c r="K2096" t="str">
        <f t="shared" si="389"/>
        <v/>
      </c>
      <c r="M2096" t="str">
        <f t="shared" si="390"/>
        <v/>
      </c>
      <c r="N2096" t="e">
        <f t="shared" si="391"/>
        <v>#VALUE!</v>
      </c>
      <c r="O2096" t="e">
        <f t="shared" si="392"/>
        <v>#VALUE!</v>
      </c>
      <c r="Q2096" t="e">
        <f t="shared" si="393"/>
        <v>#VALUE!</v>
      </c>
      <c r="S2096" t="e">
        <f t="shared" si="395"/>
        <v>#VALUE!</v>
      </c>
      <c r="T2096" t="e">
        <f t="shared" si="394"/>
        <v>#VALUE!</v>
      </c>
    </row>
    <row r="2097" spans="2:20" x14ac:dyDescent="0.25">
      <c r="B2097" t="s">
        <v>3993</v>
      </c>
      <c r="C2097" t="s">
        <v>5430</v>
      </c>
      <c r="E2097" t="str">
        <f t="shared" si="386"/>
        <v>24</v>
      </c>
      <c r="F2097" t="str">
        <f t="shared" si="396"/>
        <v>04</v>
      </c>
      <c r="G2097" t="str">
        <f t="shared" si="387"/>
        <v>S</v>
      </c>
      <c r="I2097" t="str">
        <f t="shared" si="388"/>
        <v>046</v>
      </c>
      <c r="J2097" t="str">
        <f t="shared" si="397"/>
        <v>13</v>
      </c>
      <c r="K2097" t="str">
        <f t="shared" si="389"/>
        <v>W</v>
      </c>
      <c r="M2097" t="str">
        <f t="shared" si="390"/>
        <v>24</v>
      </c>
      <c r="N2097">
        <f t="shared" si="391"/>
        <v>6.6666666666666666E-2</v>
      </c>
      <c r="O2097">
        <f t="shared" si="392"/>
        <v>24.066666666666666</v>
      </c>
      <c r="Q2097">
        <f t="shared" si="393"/>
        <v>46.216666666666669</v>
      </c>
      <c r="S2097">
        <f t="shared" si="395"/>
        <v>-24.066666666666666</v>
      </c>
      <c r="T2097">
        <f t="shared" si="394"/>
        <v>-46.216666666666669</v>
      </c>
    </row>
    <row r="2098" spans="2:20" x14ac:dyDescent="0.25">
      <c r="B2098" t="s">
        <v>5431</v>
      </c>
      <c r="C2098" t="s">
        <v>5432</v>
      </c>
      <c r="E2098" t="str">
        <f t="shared" si="386"/>
        <v>22</v>
      </c>
      <c r="F2098" t="str">
        <f t="shared" si="396"/>
        <v>28</v>
      </c>
      <c r="G2098" t="str">
        <f t="shared" si="387"/>
        <v>S</v>
      </c>
      <c r="I2098" t="str">
        <f t="shared" si="388"/>
        <v>041</v>
      </c>
      <c r="J2098" t="str">
        <f t="shared" si="397"/>
        <v>03</v>
      </c>
      <c r="K2098" t="str">
        <f t="shared" si="389"/>
        <v>W</v>
      </c>
      <c r="M2098" t="str">
        <f t="shared" si="390"/>
        <v>22</v>
      </c>
      <c r="N2098">
        <f t="shared" si="391"/>
        <v>0.46666666666666667</v>
      </c>
      <c r="O2098">
        <f t="shared" si="392"/>
        <v>22.466666666666665</v>
      </c>
      <c r="Q2098">
        <f t="shared" si="393"/>
        <v>41.05</v>
      </c>
      <c r="S2098">
        <f t="shared" si="395"/>
        <v>-22.466666666666665</v>
      </c>
      <c r="T2098">
        <f t="shared" si="394"/>
        <v>-41.05</v>
      </c>
    </row>
    <row r="2099" spans="2:20" x14ac:dyDescent="0.25">
      <c r="B2099" t="s">
        <v>5433</v>
      </c>
      <c r="C2099" t="s">
        <v>5434</v>
      </c>
      <c r="E2099" t="str">
        <f t="shared" si="386"/>
        <v>15</v>
      </c>
      <c r="F2099" t="str">
        <f t="shared" si="396"/>
        <v>12</v>
      </c>
      <c r="G2099" t="str">
        <f t="shared" si="387"/>
        <v>S</v>
      </c>
      <c r="I2099" t="str">
        <f t="shared" si="388"/>
        <v>038</v>
      </c>
      <c r="J2099" t="str">
        <f t="shared" si="397"/>
        <v>24</v>
      </c>
      <c r="K2099" t="str">
        <f t="shared" si="389"/>
        <v>W</v>
      </c>
      <c r="M2099" t="str">
        <f t="shared" si="390"/>
        <v>15</v>
      </c>
      <c r="N2099">
        <f t="shared" si="391"/>
        <v>0.2</v>
      </c>
      <c r="O2099">
        <f t="shared" si="392"/>
        <v>15.2</v>
      </c>
      <c r="Q2099">
        <f t="shared" si="393"/>
        <v>38.4</v>
      </c>
      <c r="S2099">
        <f t="shared" si="395"/>
        <v>-15.2</v>
      </c>
      <c r="T2099">
        <f t="shared" si="394"/>
        <v>-38.4</v>
      </c>
    </row>
    <row r="2100" spans="2:20" x14ac:dyDescent="0.25">
      <c r="B2100" t="s">
        <v>3989</v>
      </c>
      <c r="C2100" t="s">
        <v>5148</v>
      </c>
      <c r="E2100" t="str">
        <f t="shared" si="386"/>
        <v>13</v>
      </c>
      <c r="F2100" t="str">
        <f t="shared" si="396"/>
        <v>15</v>
      </c>
      <c r="G2100" t="str">
        <f t="shared" si="387"/>
        <v>S</v>
      </c>
      <c r="I2100" t="str">
        <f t="shared" si="388"/>
        <v>038</v>
      </c>
      <c r="J2100" t="str">
        <f t="shared" si="397"/>
        <v>33</v>
      </c>
      <c r="K2100" t="str">
        <f t="shared" si="389"/>
        <v>W</v>
      </c>
      <c r="M2100" t="str">
        <f t="shared" si="390"/>
        <v>13</v>
      </c>
      <c r="N2100">
        <f t="shared" si="391"/>
        <v>0.25</v>
      </c>
      <c r="O2100">
        <f t="shared" si="392"/>
        <v>13.25</v>
      </c>
      <c r="Q2100">
        <f t="shared" si="393"/>
        <v>38.549999999999997</v>
      </c>
      <c r="S2100">
        <f t="shared" si="395"/>
        <v>-13.25</v>
      </c>
      <c r="T2100">
        <f t="shared" si="394"/>
        <v>-38.549999999999997</v>
      </c>
    </row>
    <row r="2101" spans="2:20" x14ac:dyDescent="0.25">
      <c r="E2101" t="str">
        <f t="shared" si="386"/>
        <v/>
      </c>
      <c r="F2101" t="str">
        <f t="shared" si="396"/>
        <v/>
      </c>
      <c r="G2101" t="str">
        <f t="shared" si="387"/>
        <v/>
      </c>
      <c r="I2101" t="str">
        <f t="shared" si="388"/>
        <v/>
      </c>
      <c r="J2101" t="str">
        <f t="shared" si="397"/>
        <v/>
      </c>
      <c r="K2101" t="str">
        <f t="shared" si="389"/>
        <v/>
      </c>
      <c r="M2101" t="str">
        <f t="shared" si="390"/>
        <v/>
      </c>
      <c r="N2101" t="e">
        <f t="shared" si="391"/>
        <v>#VALUE!</v>
      </c>
      <c r="O2101" t="e">
        <f t="shared" si="392"/>
        <v>#VALUE!</v>
      </c>
      <c r="Q2101" t="e">
        <f t="shared" si="393"/>
        <v>#VALUE!</v>
      </c>
      <c r="S2101" t="e">
        <f t="shared" si="395"/>
        <v>#VALUE!</v>
      </c>
      <c r="T2101" t="e">
        <f t="shared" si="394"/>
        <v>#VALUE!</v>
      </c>
    </row>
    <row r="2102" spans="2:20" x14ac:dyDescent="0.25">
      <c r="E2102" t="str">
        <f t="shared" si="386"/>
        <v/>
      </c>
      <c r="F2102" t="str">
        <f t="shared" si="396"/>
        <v/>
      </c>
      <c r="G2102" t="str">
        <f t="shared" si="387"/>
        <v/>
      </c>
      <c r="I2102" t="str">
        <f t="shared" si="388"/>
        <v/>
      </c>
      <c r="J2102" t="str">
        <f t="shared" si="397"/>
        <v/>
      </c>
      <c r="K2102" t="str">
        <f t="shared" si="389"/>
        <v/>
      </c>
      <c r="M2102" t="str">
        <f t="shared" si="390"/>
        <v/>
      </c>
      <c r="N2102" t="e">
        <f t="shared" si="391"/>
        <v>#VALUE!</v>
      </c>
      <c r="O2102" t="e">
        <f t="shared" si="392"/>
        <v>#VALUE!</v>
      </c>
      <c r="Q2102" t="e">
        <f t="shared" si="393"/>
        <v>#VALUE!</v>
      </c>
      <c r="S2102" t="e">
        <f t="shared" si="395"/>
        <v>#VALUE!</v>
      </c>
      <c r="T2102" t="e">
        <f t="shared" si="394"/>
        <v>#VALUE!</v>
      </c>
    </row>
    <row r="2103" spans="2:20" x14ac:dyDescent="0.25">
      <c r="B2103" t="s">
        <v>5435</v>
      </c>
      <c r="C2103" t="s">
        <v>5436</v>
      </c>
      <c r="E2103" t="str">
        <f t="shared" si="386"/>
        <v>13</v>
      </c>
      <c r="F2103" t="str">
        <f t="shared" si="396"/>
        <v>05</v>
      </c>
      <c r="G2103" t="str">
        <f t="shared" si="387"/>
        <v>S</v>
      </c>
      <c r="I2103" t="str">
        <f t="shared" si="388"/>
        <v>038</v>
      </c>
      <c r="J2103" t="str">
        <f t="shared" si="397"/>
        <v>34</v>
      </c>
      <c r="K2103" t="str">
        <f t="shared" si="389"/>
        <v>E</v>
      </c>
      <c r="M2103" t="str">
        <f t="shared" si="390"/>
        <v>13</v>
      </c>
      <c r="N2103">
        <f t="shared" si="391"/>
        <v>8.3333333333333329E-2</v>
      </c>
      <c r="O2103">
        <f t="shared" si="392"/>
        <v>13.083333333333334</v>
      </c>
      <c r="Q2103">
        <f t="shared" si="393"/>
        <v>38.56666666666667</v>
      </c>
      <c r="S2103">
        <f t="shared" si="395"/>
        <v>-13.083333333333334</v>
      </c>
      <c r="T2103">
        <f t="shared" si="394"/>
        <v>38.56666666666667</v>
      </c>
    </row>
    <row r="2104" spans="2:20" x14ac:dyDescent="0.25">
      <c r="B2104" t="s">
        <v>5437</v>
      </c>
      <c r="C2104" t="s">
        <v>5438</v>
      </c>
      <c r="E2104" t="str">
        <f t="shared" si="386"/>
        <v>12</v>
      </c>
      <c r="F2104" t="str">
        <f t="shared" si="396"/>
        <v>38</v>
      </c>
      <c r="G2104" t="str">
        <f t="shared" si="387"/>
        <v>S</v>
      </c>
      <c r="I2104" t="str">
        <f t="shared" si="388"/>
        <v>037</v>
      </c>
      <c r="J2104" t="str">
        <f t="shared" si="397"/>
        <v>46</v>
      </c>
      <c r="K2104" t="str">
        <f t="shared" si="389"/>
        <v>E</v>
      </c>
      <c r="M2104" t="str">
        <f t="shared" si="390"/>
        <v>12</v>
      </c>
      <c r="N2104">
        <f t="shared" si="391"/>
        <v>0.6333333333333333</v>
      </c>
      <c r="O2104">
        <f t="shared" si="392"/>
        <v>12.633333333333333</v>
      </c>
      <c r="Q2104">
        <f t="shared" si="393"/>
        <v>37.766666666666666</v>
      </c>
      <c r="S2104">
        <f t="shared" si="395"/>
        <v>-12.633333333333333</v>
      </c>
      <c r="T2104">
        <f t="shared" si="394"/>
        <v>37.766666666666666</v>
      </c>
    </row>
    <row r="2105" spans="2:20" x14ac:dyDescent="0.25">
      <c r="B2105" t="s">
        <v>5439</v>
      </c>
      <c r="C2105" t="s">
        <v>4035</v>
      </c>
      <c r="E2105" t="str">
        <f t="shared" si="386"/>
        <v>08</v>
      </c>
      <c r="F2105" t="str">
        <f t="shared" si="396"/>
        <v>34</v>
      </c>
      <c r="G2105" t="str">
        <f t="shared" si="387"/>
        <v>S</v>
      </c>
      <c r="I2105" t="str">
        <f t="shared" si="388"/>
        <v>034</v>
      </c>
      <c r="J2105" t="str">
        <f t="shared" si="397"/>
        <v>50</v>
      </c>
      <c r="K2105" t="str">
        <f t="shared" si="389"/>
        <v>W</v>
      </c>
      <c r="M2105" t="str">
        <f t="shared" si="390"/>
        <v>08</v>
      </c>
      <c r="N2105">
        <f t="shared" si="391"/>
        <v>0.56666666666666665</v>
      </c>
      <c r="O2105">
        <f t="shared" si="392"/>
        <v>8.5666666666666664</v>
      </c>
      <c r="Q2105">
        <f t="shared" si="393"/>
        <v>34.833333333333336</v>
      </c>
      <c r="S2105">
        <f t="shared" si="395"/>
        <v>-8.5666666666666664</v>
      </c>
      <c r="T2105">
        <f t="shared" si="394"/>
        <v>-34.833333333333336</v>
      </c>
    </row>
    <row r="2106" spans="2:20" x14ac:dyDescent="0.25">
      <c r="B2106" t="s">
        <v>5440</v>
      </c>
      <c r="C2106" t="s">
        <v>4035</v>
      </c>
      <c r="E2106" t="str">
        <f t="shared" si="386"/>
        <v>08</v>
      </c>
      <c r="F2106" t="str">
        <f t="shared" si="396"/>
        <v>30</v>
      </c>
      <c r="G2106" t="str">
        <f t="shared" si="387"/>
        <v>S</v>
      </c>
      <c r="I2106" t="str">
        <f t="shared" si="388"/>
        <v>034</v>
      </c>
      <c r="J2106" t="str">
        <f t="shared" si="397"/>
        <v>50</v>
      </c>
      <c r="K2106" t="str">
        <f t="shared" si="389"/>
        <v>W</v>
      </c>
      <c r="M2106" t="str">
        <f t="shared" si="390"/>
        <v>08</v>
      </c>
      <c r="N2106">
        <f t="shared" si="391"/>
        <v>0.5</v>
      </c>
      <c r="O2106">
        <f t="shared" si="392"/>
        <v>8.5</v>
      </c>
      <c r="Q2106">
        <f t="shared" si="393"/>
        <v>34.833333333333336</v>
      </c>
      <c r="S2106">
        <f t="shared" si="395"/>
        <v>-8.5</v>
      </c>
      <c r="T2106">
        <f t="shared" si="394"/>
        <v>-34.833333333333336</v>
      </c>
    </row>
    <row r="2107" spans="2:20" x14ac:dyDescent="0.25">
      <c r="E2107" t="str">
        <f t="shared" si="386"/>
        <v/>
      </c>
      <c r="F2107" t="str">
        <f t="shared" si="396"/>
        <v/>
      </c>
      <c r="G2107" t="str">
        <f t="shared" si="387"/>
        <v/>
      </c>
      <c r="I2107" t="str">
        <f t="shared" si="388"/>
        <v/>
      </c>
      <c r="J2107" t="str">
        <f t="shared" si="397"/>
        <v/>
      </c>
      <c r="K2107" t="str">
        <f t="shared" si="389"/>
        <v/>
      </c>
      <c r="M2107" t="str">
        <f t="shared" si="390"/>
        <v/>
      </c>
      <c r="N2107" t="e">
        <f t="shared" si="391"/>
        <v>#VALUE!</v>
      </c>
      <c r="O2107" t="e">
        <f t="shared" si="392"/>
        <v>#VALUE!</v>
      </c>
      <c r="Q2107" t="e">
        <f t="shared" si="393"/>
        <v>#VALUE!</v>
      </c>
      <c r="S2107" t="e">
        <f t="shared" si="395"/>
        <v>#VALUE!</v>
      </c>
      <c r="T2107" t="e">
        <f t="shared" si="394"/>
        <v>#VALUE!</v>
      </c>
    </row>
    <row r="2108" spans="2:20" x14ac:dyDescent="0.25">
      <c r="E2108" t="str">
        <f t="shared" si="386"/>
        <v/>
      </c>
      <c r="F2108" t="str">
        <f t="shared" si="396"/>
        <v/>
      </c>
      <c r="G2108" t="str">
        <f t="shared" si="387"/>
        <v/>
      </c>
      <c r="I2108" t="str">
        <f t="shared" si="388"/>
        <v/>
      </c>
      <c r="J2108" t="str">
        <f t="shared" si="397"/>
        <v/>
      </c>
      <c r="K2108" t="str">
        <f t="shared" si="389"/>
        <v/>
      </c>
      <c r="M2108" t="str">
        <f t="shared" si="390"/>
        <v/>
      </c>
      <c r="N2108" t="e">
        <f t="shared" si="391"/>
        <v>#VALUE!</v>
      </c>
      <c r="O2108" t="e">
        <f t="shared" si="392"/>
        <v>#VALUE!</v>
      </c>
      <c r="Q2108" t="e">
        <f t="shared" si="393"/>
        <v>#VALUE!</v>
      </c>
      <c r="S2108" t="e">
        <f t="shared" si="395"/>
        <v>#VALUE!</v>
      </c>
      <c r="T2108" t="e">
        <f t="shared" si="394"/>
        <v>#VALUE!</v>
      </c>
    </row>
    <row r="2109" spans="2:20" x14ac:dyDescent="0.25">
      <c r="B2109" t="s">
        <v>5441</v>
      </c>
      <c r="C2109" t="s">
        <v>5442</v>
      </c>
      <c r="E2109" t="str">
        <f t="shared" si="386"/>
        <v>08</v>
      </c>
      <c r="F2109" t="str">
        <f t="shared" si="396"/>
        <v>23</v>
      </c>
      <c r="G2109" t="str">
        <f t="shared" si="387"/>
        <v>S</v>
      </c>
      <c r="I2109" t="str">
        <f t="shared" si="388"/>
        <v>034</v>
      </c>
      <c r="J2109" t="str">
        <f t="shared" si="397"/>
        <v>55</v>
      </c>
      <c r="K2109" t="str">
        <f t="shared" si="389"/>
        <v>W</v>
      </c>
      <c r="M2109" t="str">
        <f t="shared" si="390"/>
        <v>08</v>
      </c>
      <c r="N2109">
        <f t="shared" si="391"/>
        <v>0.38333333333333336</v>
      </c>
      <c r="O2109">
        <f t="shared" si="392"/>
        <v>8.3833333333333329</v>
      </c>
      <c r="Q2109">
        <f t="shared" si="393"/>
        <v>34.916666666666664</v>
      </c>
      <c r="S2109">
        <f t="shared" si="395"/>
        <v>-8.3833333333333329</v>
      </c>
      <c r="T2109">
        <f t="shared" si="394"/>
        <v>-34.916666666666664</v>
      </c>
    </row>
    <row r="2110" spans="2:20" x14ac:dyDescent="0.25">
      <c r="B2110" t="s">
        <v>5443</v>
      </c>
      <c r="C2110" t="s">
        <v>5444</v>
      </c>
      <c r="E2110" t="str">
        <f t="shared" si="386"/>
        <v>04</v>
      </c>
      <c r="F2110" t="str">
        <f t="shared" si="396"/>
        <v>25</v>
      </c>
      <c r="G2110" t="str">
        <f t="shared" si="387"/>
        <v>S</v>
      </c>
      <c r="I2110" t="str">
        <f t="shared" si="388"/>
        <v>035</v>
      </c>
      <c r="J2110" t="str">
        <f t="shared" si="397"/>
        <v>40</v>
      </c>
      <c r="K2110" t="str">
        <f t="shared" si="389"/>
        <v>W</v>
      </c>
      <c r="M2110" t="str">
        <f t="shared" si="390"/>
        <v>04</v>
      </c>
      <c r="N2110">
        <f t="shared" si="391"/>
        <v>0.41666666666666669</v>
      </c>
      <c r="O2110">
        <f t="shared" si="392"/>
        <v>4.416666666666667</v>
      </c>
      <c r="Q2110">
        <f t="shared" si="393"/>
        <v>35.666666666666664</v>
      </c>
      <c r="S2110">
        <f t="shared" si="395"/>
        <v>-4.416666666666667</v>
      </c>
      <c r="T2110">
        <f t="shared" si="394"/>
        <v>-35.666666666666664</v>
      </c>
    </row>
    <row r="2111" spans="2:20" x14ac:dyDescent="0.25">
      <c r="B2111" t="s">
        <v>5445</v>
      </c>
      <c r="C2111" t="s">
        <v>5446</v>
      </c>
      <c r="E2111" t="str">
        <f t="shared" si="386"/>
        <v>00</v>
      </c>
      <c r="F2111" t="str">
        <f t="shared" si="396"/>
        <v>15</v>
      </c>
      <c r="G2111" t="str">
        <f t="shared" si="387"/>
        <v>N</v>
      </c>
      <c r="I2111" t="str">
        <f t="shared" si="388"/>
        <v>040</v>
      </c>
      <c r="J2111" t="str">
        <f t="shared" si="397"/>
        <v>55</v>
      </c>
      <c r="K2111" t="str">
        <f t="shared" si="389"/>
        <v>W</v>
      </c>
      <c r="M2111" t="str">
        <f t="shared" si="390"/>
        <v>00</v>
      </c>
      <c r="N2111">
        <f t="shared" si="391"/>
        <v>0.25</v>
      </c>
      <c r="O2111">
        <f t="shared" si="392"/>
        <v>0.25</v>
      </c>
      <c r="Q2111">
        <f t="shared" si="393"/>
        <v>40.916666666666664</v>
      </c>
      <c r="S2111">
        <f t="shared" si="395"/>
        <v>0.25</v>
      </c>
      <c r="T2111">
        <f t="shared" si="394"/>
        <v>-40.916666666666664</v>
      </c>
    </row>
    <row r="2112" spans="2:20" x14ac:dyDescent="0.25">
      <c r="B2112" t="s">
        <v>5447</v>
      </c>
      <c r="C2112" t="s">
        <v>5448</v>
      </c>
      <c r="E2112" t="str">
        <f t="shared" si="386"/>
        <v>04</v>
      </c>
      <c r="F2112" t="str">
        <f t="shared" si="396"/>
        <v>53</v>
      </c>
      <c r="G2112" t="str">
        <f t="shared" si="387"/>
        <v>N</v>
      </c>
      <c r="I2112" t="str">
        <f t="shared" si="388"/>
        <v>046</v>
      </c>
      <c r="J2112" t="str">
        <f t="shared" si="397"/>
        <v>09</v>
      </c>
      <c r="K2112" t="str">
        <f t="shared" si="389"/>
        <v>E</v>
      </c>
      <c r="M2112" t="str">
        <f t="shared" si="390"/>
        <v>04</v>
      </c>
      <c r="N2112">
        <f t="shared" si="391"/>
        <v>0.8833333333333333</v>
      </c>
      <c r="O2112">
        <f t="shared" si="392"/>
        <v>4.8833333333333329</v>
      </c>
      <c r="Q2112">
        <f t="shared" si="393"/>
        <v>46.15</v>
      </c>
      <c r="S2112">
        <f t="shared" si="395"/>
        <v>4.8833333333333329</v>
      </c>
      <c r="T2112">
        <f t="shared" si="394"/>
        <v>46.15</v>
      </c>
    </row>
    <row r="2113" spans="2:20" x14ac:dyDescent="0.25">
      <c r="B2113" t="s">
        <v>5449</v>
      </c>
      <c r="C2113" t="s">
        <v>5450</v>
      </c>
      <c r="E2113" t="str">
        <f t="shared" si="386"/>
        <v>09</v>
      </c>
      <c r="F2113" t="str">
        <f t="shared" si="396"/>
        <v>29</v>
      </c>
      <c r="G2113" t="str">
        <f t="shared" si="387"/>
        <v>N</v>
      </c>
      <c r="I2113" t="str">
        <f t="shared" si="388"/>
        <v>051</v>
      </c>
      <c r="J2113" t="str">
        <f t="shared" si="397"/>
        <v>24</v>
      </c>
      <c r="K2113" t="str">
        <f t="shared" si="389"/>
        <v>W</v>
      </c>
      <c r="M2113" t="str">
        <f t="shared" si="390"/>
        <v>09</v>
      </c>
      <c r="N2113">
        <f t="shared" si="391"/>
        <v>0.48333333333333334</v>
      </c>
      <c r="O2113">
        <f t="shared" si="392"/>
        <v>9.4833333333333325</v>
      </c>
      <c r="Q2113">
        <f t="shared" si="393"/>
        <v>51.4</v>
      </c>
      <c r="S2113">
        <f t="shared" si="395"/>
        <v>9.4833333333333325</v>
      </c>
      <c r="T2113">
        <f t="shared" si="394"/>
        <v>-51.4</v>
      </c>
    </row>
    <row r="2114" spans="2:20" x14ac:dyDescent="0.25">
      <c r="B2114" t="s">
        <v>5451</v>
      </c>
      <c r="C2114" t="s">
        <v>5452</v>
      </c>
      <c r="E2114" t="str">
        <f t="shared" ref="E2114:E2177" si="398">LEFT(B2114,2)</f>
        <v>14</v>
      </c>
      <c r="F2114" t="str">
        <f t="shared" si="396"/>
        <v>20</v>
      </c>
      <c r="G2114" t="str">
        <f t="shared" ref="G2114:G2177" si="399">RIGHT(B2114,1)</f>
        <v>N</v>
      </c>
      <c r="I2114" t="str">
        <f t="shared" ref="I2114:I2177" si="400">LEFT(C2114,3)</f>
        <v>057</v>
      </c>
      <c r="J2114" t="str">
        <f t="shared" si="397"/>
        <v>00</v>
      </c>
      <c r="K2114" t="str">
        <f t="shared" ref="K2114:K2177" si="401">RIGHT(C2114,1)</f>
        <v>W</v>
      </c>
      <c r="M2114" t="str">
        <f t="shared" ref="M2114:M2177" si="402">E2114</f>
        <v>14</v>
      </c>
      <c r="N2114">
        <f t="shared" ref="N2114:N2177" si="403">F2114/60</f>
        <v>0.33333333333333331</v>
      </c>
      <c r="O2114">
        <f t="shared" ref="O2114:O2177" si="404">M2114+N2114</f>
        <v>14.333333333333334</v>
      </c>
      <c r="Q2114">
        <f t="shared" ref="Q2114:Q2177" si="405">I2114+J2114/60</f>
        <v>57</v>
      </c>
      <c r="S2114">
        <f t="shared" si="395"/>
        <v>14.333333333333334</v>
      </c>
      <c r="T2114">
        <f t="shared" ref="T2114:T2177" si="406">IF(K2114 ="W",-Q2114,Q2114)</f>
        <v>-57</v>
      </c>
    </row>
    <row r="2115" spans="2:20" x14ac:dyDescent="0.25">
      <c r="B2115" t="s">
        <v>5453</v>
      </c>
      <c r="C2115" t="s">
        <v>5454</v>
      </c>
      <c r="E2115" t="str">
        <f t="shared" si="398"/>
        <v>18</v>
      </c>
      <c r="F2115" t="str">
        <f t="shared" si="396"/>
        <v>53</v>
      </c>
      <c r="G2115" t="str">
        <f t="shared" si="399"/>
        <v>N</v>
      </c>
      <c r="I2115" t="str">
        <f t="shared" si="400"/>
        <v>062</v>
      </c>
      <c r="J2115" t="str">
        <f t="shared" si="397"/>
        <v>23</v>
      </c>
      <c r="K2115" t="str">
        <f t="shared" si="401"/>
        <v>W</v>
      </c>
      <c r="M2115" t="str">
        <f t="shared" si="402"/>
        <v>18</v>
      </c>
      <c r="N2115">
        <f t="shared" si="403"/>
        <v>0.8833333333333333</v>
      </c>
      <c r="O2115">
        <f t="shared" si="404"/>
        <v>18.883333333333333</v>
      </c>
      <c r="Q2115">
        <f t="shared" si="405"/>
        <v>62.383333333333333</v>
      </c>
      <c r="S2115">
        <f t="shared" ref="S2115:S2178" si="407">IF(G2115 ="S",-O2115,O2115)</f>
        <v>18.883333333333333</v>
      </c>
      <c r="T2115">
        <f t="shared" si="406"/>
        <v>-62.383333333333333</v>
      </c>
    </row>
    <row r="2116" spans="2:20" x14ac:dyDescent="0.25">
      <c r="B2116" t="s">
        <v>5455</v>
      </c>
      <c r="C2116" t="s">
        <v>5456</v>
      </c>
      <c r="E2116" t="str">
        <f t="shared" si="398"/>
        <v>22</v>
      </c>
      <c r="F2116" t="str">
        <f t="shared" ref="F2116:F2179" si="408">MID(B2116,3,2)</f>
        <v>02</v>
      </c>
      <c r="G2116" t="str">
        <f t="shared" si="399"/>
        <v>N</v>
      </c>
      <c r="I2116" t="str">
        <f t="shared" si="400"/>
        <v>068</v>
      </c>
      <c r="J2116" t="str">
        <f t="shared" ref="J2116:J2179" si="409">MID(C2116,4,2)</f>
        <v>56</v>
      </c>
      <c r="K2116" t="str">
        <f t="shared" si="401"/>
        <v>W</v>
      </c>
      <c r="M2116" t="str">
        <f t="shared" si="402"/>
        <v>22</v>
      </c>
      <c r="N2116">
        <f t="shared" si="403"/>
        <v>3.3333333333333333E-2</v>
      </c>
      <c r="O2116">
        <f t="shared" si="404"/>
        <v>22.033333333333335</v>
      </c>
      <c r="Q2116">
        <f t="shared" si="405"/>
        <v>68.933333333333337</v>
      </c>
      <c r="S2116">
        <f t="shared" si="407"/>
        <v>22.033333333333335</v>
      </c>
      <c r="T2116">
        <f t="shared" si="406"/>
        <v>-68.933333333333337</v>
      </c>
    </row>
    <row r="2117" spans="2:20" x14ac:dyDescent="0.25">
      <c r="B2117" t="s">
        <v>5457</v>
      </c>
      <c r="C2117" t="s">
        <v>5458</v>
      </c>
      <c r="E2117" t="str">
        <f t="shared" si="398"/>
        <v>25</v>
      </c>
      <c r="F2117" t="str">
        <f t="shared" si="408"/>
        <v>07</v>
      </c>
      <c r="G2117" t="str">
        <f t="shared" si="399"/>
        <v>N</v>
      </c>
      <c r="I2117" t="str">
        <f t="shared" si="400"/>
        <v>075</v>
      </c>
      <c r="J2117" t="str">
        <f t="shared" si="409"/>
        <v>31</v>
      </c>
      <c r="K2117" t="str">
        <f t="shared" si="401"/>
        <v>W</v>
      </c>
      <c r="M2117" t="str">
        <f t="shared" si="402"/>
        <v>25</v>
      </c>
      <c r="N2117">
        <f t="shared" si="403"/>
        <v>0.11666666666666667</v>
      </c>
      <c r="O2117">
        <f t="shared" si="404"/>
        <v>25.116666666666667</v>
      </c>
      <c r="Q2117">
        <f t="shared" si="405"/>
        <v>75.516666666666666</v>
      </c>
      <c r="S2117">
        <f t="shared" si="407"/>
        <v>25.116666666666667</v>
      </c>
      <c r="T2117">
        <f t="shared" si="406"/>
        <v>-75.516666666666666</v>
      </c>
    </row>
    <row r="2118" spans="2:20" x14ac:dyDescent="0.25">
      <c r="B2118" t="s">
        <v>3990</v>
      </c>
      <c r="C2118" t="s">
        <v>5459</v>
      </c>
      <c r="E2118" t="str">
        <f t="shared" si="398"/>
        <v>26</v>
      </c>
      <c r="F2118" t="str">
        <f t="shared" si="408"/>
        <v>21</v>
      </c>
      <c r="G2118" t="str">
        <f t="shared" si="399"/>
        <v>N</v>
      </c>
      <c r="I2118" t="str">
        <f t="shared" si="400"/>
        <v>078</v>
      </c>
      <c r="J2118" t="str">
        <f t="shared" si="409"/>
        <v>33</v>
      </c>
      <c r="K2118" t="str">
        <f t="shared" si="401"/>
        <v>W</v>
      </c>
      <c r="M2118" t="str">
        <f t="shared" si="402"/>
        <v>26</v>
      </c>
      <c r="N2118">
        <f t="shared" si="403"/>
        <v>0.35</v>
      </c>
      <c r="O2118">
        <f t="shared" si="404"/>
        <v>26.35</v>
      </c>
      <c r="Q2118">
        <f t="shared" si="405"/>
        <v>78.55</v>
      </c>
      <c r="S2118">
        <f t="shared" si="407"/>
        <v>26.35</v>
      </c>
      <c r="T2118">
        <f t="shared" si="406"/>
        <v>-78.55</v>
      </c>
    </row>
    <row r="2119" spans="2:20" x14ac:dyDescent="0.25">
      <c r="E2119" t="str">
        <f t="shared" si="398"/>
        <v/>
      </c>
      <c r="F2119" t="str">
        <f t="shared" si="408"/>
        <v/>
      </c>
      <c r="G2119" t="str">
        <f t="shared" si="399"/>
        <v/>
      </c>
      <c r="I2119" t="str">
        <f t="shared" si="400"/>
        <v/>
      </c>
      <c r="J2119" t="str">
        <f t="shared" si="409"/>
        <v/>
      </c>
      <c r="K2119" t="str">
        <f t="shared" si="401"/>
        <v/>
      </c>
      <c r="M2119" t="str">
        <f t="shared" si="402"/>
        <v/>
      </c>
      <c r="N2119" t="e">
        <f t="shared" si="403"/>
        <v>#VALUE!</v>
      </c>
      <c r="O2119" t="e">
        <f t="shared" si="404"/>
        <v>#VALUE!</v>
      </c>
      <c r="Q2119" t="e">
        <f t="shared" si="405"/>
        <v>#VALUE!</v>
      </c>
      <c r="S2119" t="e">
        <f t="shared" si="407"/>
        <v>#VALUE!</v>
      </c>
      <c r="T2119" t="e">
        <f t="shared" si="406"/>
        <v>#VALUE!</v>
      </c>
    </row>
    <row r="2120" spans="2:20" x14ac:dyDescent="0.25">
      <c r="E2120" t="str">
        <f t="shared" si="398"/>
        <v/>
      </c>
      <c r="F2120" t="str">
        <f t="shared" si="408"/>
        <v/>
      </c>
      <c r="G2120" t="str">
        <f t="shared" si="399"/>
        <v/>
      </c>
      <c r="I2120" t="str">
        <f t="shared" si="400"/>
        <v/>
      </c>
      <c r="J2120" t="str">
        <f t="shared" si="409"/>
        <v/>
      </c>
      <c r="K2120" t="str">
        <f t="shared" si="401"/>
        <v/>
      </c>
      <c r="M2120" t="str">
        <f t="shared" si="402"/>
        <v/>
      </c>
      <c r="N2120" t="e">
        <f t="shared" si="403"/>
        <v>#VALUE!</v>
      </c>
      <c r="O2120" t="e">
        <f t="shared" si="404"/>
        <v>#VALUE!</v>
      </c>
      <c r="Q2120" t="e">
        <f t="shared" si="405"/>
        <v>#VALUE!</v>
      </c>
      <c r="S2120" t="e">
        <f t="shared" si="407"/>
        <v>#VALUE!</v>
      </c>
      <c r="T2120" t="e">
        <f t="shared" si="406"/>
        <v>#VALUE!</v>
      </c>
    </row>
    <row r="2121" spans="2:20" x14ac:dyDescent="0.25">
      <c r="E2121" t="str">
        <f t="shared" si="398"/>
        <v/>
      </c>
      <c r="F2121" t="str">
        <f t="shared" si="408"/>
        <v/>
      </c>
      <c r="G2121" t="str">
        <f t="shared" si="399"/>
        <v/>
      </c>
      <c r="I2121" t="str">
        <f t="shared" si="400"/>
        <v/>
      </c>
      <c r="J2121" t="str">
        <f t="shared" si="409"/>
        <v/>
      </c>
      <c r="K2121" t="str">
        <f t="shared" si="401"/>
        <v/>
      </c>
      <c r="M2121" t="str">
        <f t="shared" si="402"/>
        <v/>
      </c>
      <c r="N2121" t="e">
        <f t="shared" si="403"/>
        <v>#VALUE!</v>
      </c>
      <c r="O2121" t="e">
        <f t="shared" si="404"/>
        <v>#VALUE!</v>
      </c>
      <c r="Q2121" t="e">
        <f t="shared" si="405"/>
        <v>#VALUE!</v>
      </c>
      <c r="S2121" t="e">
        <f t="shared" si="407"/>
        <v>#VALUE!</v>
      </c>
      <c r="T2121" t="e">
        <f t="shared" si="406"/>
        <v>#VALUE!</v>
      </c>
    </row>
    <row r="2122" spans="2:20" x14ac:dyDescent="0.25">
      <c r="B2122" t="s">
        <v>5317</v>
      </c>
      <c r="C2122" t="s">
        <v>5460</v>
      </c>
      <c r="E2122" t="str">
        <f t="shared" si="398"/>
        <v>26</v>
      </c>
      <c r="F2122" t="str">
        <f t="shared" si="408"/>
        <v>23</v>
      </c>
      <c r="G2122" t="str">
        <f t="shared" si="399"/>
        <v>N</v>
      </c>
      <c r="I2122" t="str">
        <f t="shared" si="400"/>
        <v>078</v>
      </c>
      <c r="J2122" t="str">
        <f t="shared" si="409"/>
        <v>59</v>
      </c>
      <c r="K2122" t="str">
        <f t="shared" si="401"/>
        <v>W</v>
      </c>
      <c r="M2122" t="str">
        <f t="shared" si="402"/>
        <v>26</v>
      </c>
      <c r="N2122">
        <f t="shared" si="403"/>
        <v>0.38333333333333336</v>
      </c>
      <c r="O2122">
        <f t="shared" si="404"/>
        <v>26.383333333333333</v>
      </c>
      <c r="Q2122">
        <f t="shared" si="405"/>
        <v>78.983333333333334</v>
      </c>
      <c r="S2122">
        <f t="shared" si="407"/>
        <v>26.383333333333333</v>
      </c>
      <c r="T2122">
        <f t="shared" si="406"/>
        <v>-78.983333333333334</v>
      </c>
    </row>
    <row r="2123" spans="2:20" x14ac:dyDescent="0.25">
      <c r="B2123" t="s">
        <v>5461</v>
      </c>
      <c r="C2123" t="s">
        <v>5462</v>
      </c>
      <c r="E2123" t="str">
        <f t="shared" si="398"/>
        <v>26</v>
      </c>
      <c r="F2123" t="str">
        <f t="shared" si="408"/>
        <v>13</v>
      </c>
      <c r="G2123" t="str">
        <f t="shared" si="399"/>
        <v>N</v>
      </c>
      <c r="I2123" t="str">
        <f t="shared" si="400"/>
        <v>078</v>
      </c>
      <c r="J2123" t="str">
        <f t="shared" si="409"/>
        <v>52</v>
      </c>
      <c r="K2123" t="str">
        <f t="shared" si="401"/>
        <v>W</v>
      </c>
      <c r="M2123" t="str">
        <f t="shared" si="402"/>
        <v>26</v>
      </c>
      <c r="N2123">
        <f t="shared" si="403"/>
        <v>0.21666666666666667</v>
      </c>
      <c r="O2123">
        <f t="shared" si="404"/>
        <v>26.216666666666665</v>
      </c>
      <c r="Q2123">
        <f t="shared" si="405"/>
        <v>78.86666666666666</v>
      </c>
      <c r="S2123">
        <f t="shared" si="407"/>
        <v>26.216666666666665</v>
      </c>
      <c r="T2123">
        <f t="shared" si="406"/>
        <v>-78.86666666666666</v>
      </c>
    </row>
    <row r="2124" spans="2:20" x14ac:dyDescent="0.25">
      <c r="B2124" t="s">
        <v>5320</v>
      </c>
      <c r="C2124" t="s">
        <v>5463</v>
      </c>
      <c r="E2124" t="str">
        <f t="shared" si="398"/>
        <v>26</v>
      </c>
      <c r="F2124" t="str">
        <f t="shared" si="408"/>
        <v>11</v>
      </c>
      <c r="G2124" t="str">
        <f t="shared" si="399"/>
        <v>N</v>
      </c>
      <c r="I2124" t="str">
        <f t="shared" si="400"/>
        <v>079</v>
      </c>
      <c r="J2124" t="str">
        <f t="shared" si="409"/>
        <v>03</v>
      </c>
      <c r="K2124" t="str">
        <f t="shared" si="401"/>
        <v>W</v>
      </c>
      <c r="M2124" t="str">
        <f t="shared" si="402"/>
        <v>26</v>
      </c>
      <c r="N2124">
        <f t="shared" si="403"/>
        <v>0.18333333333333332</v>
      </c>
      <c r="O2124">
        <f t="shared" si="404"/>
        <v>26.183333333333334</v>
      </c>
      <c r="Q2124">
        <f t="shared" si="405"/>
        <v>79.05</v>
      </c>
      <c r="S2124">
        <f t="shared" si="407"/>
        <v>26.183333333333334</v>
      </c>
      <c r="T2124">
        <f t="shared" si="406"/>
        <v>-79.05</v>
      </c>
    </row>
    <row r="2125" spans="2:20" x14ac:dyDescent="0.25">
      <c r="B2125" t="s">
        <v>5464</v>
      </c>
      <c r="C2125" t="s">
        <v>5465</v>
      </c>
      <c r="E2125" t="str">
        <f t="shared" si="398"/>
        <v>26</v>
      </c>
      <c r="F2125" t="str">
        <f t="shared" si="408"/>
        <v>07</v>
      </c>
      <c r="G2125" t="str">
        <f t="shared" si="399"/>
        <v>N</v>
      </c>
      <c r="I2125" t="str">
        <f t="shared" si="400"/>
        <v>079</v>
      </c>
      <c r="J2125" t="str">
        <f t="shared" si="409"/>
        <v>54</v>
      </c>
      <c r="K2125" t="str">
        <f t="shared" si="401"/>
        <v>W</v>
      </c>
      <c r="M2125" t="str">
        <f t="shared" si="402"/>
        <v>26</v>
      </c>
      <c r="N2125">
        <f t="shared" si="403"/>
        <v>0.11666666666666667</v>
      </c>
      <c r="O2125">
        <f t="shared" si="404"/>
        <v>26.116666666666667</v>
      </c>
      <c r="Q2125">
        <f t="shared" si="405"/>
        <v>79.900000000000006</v>
      </c>
      <c r="S2125">
        <f t="shared" si="407"/>
        <v>26.116666666666667</v>
      </c>
      <c r="T2125">
        <f t="shared" si="406"/>
        <v>-79.900000000000006</v>
      </c>
    </row>
    <row r="2126" spans="2:20" x14ac:dyDescent="0.25">
      <c r="E2126" t="str">
        <f t="shared" si="398"/>
        <v/>
      </c>
      <c r="F2126" t="str">
        <f t="shared" si="408"/>
        <v/>
      </c>
      <c r="G2126" t="str">
        <f t="shared" si="399"/>
        <v/>
      </c>
      <c r="I2126" t="str">
        <f t="shared" si="400"/>
        <v/>
      </c>
      <c r="J2126" t="str">
        <f t="shared" si="409"/>
        <v/>
      </c>
      <c r="K2126" t="str">
        <f t="shared" si="401"/>
        <v/>
      </c>
      <c r="M2126" t="str">
        <f t="shared" si="402"/>
        <v/>
      </c>
      <c r="N2126" t="e">
        <f t="shared" si="403"/>
        <v>#VALUE!</v>
      </c>
      <c r="O2126" t="e">
        <f t="shared" si="404"/>
        <v>#VALUE!</v>
      </c>
      <c r="Q2126" t="e">
        <f t="shared" si="405"/>
        <v>#VALUE!</v>
      </c>
      <c r="S2126" t="e">
        <f t="shared" si="407"/>
        <v>#VALUE!</v>
      </c>
      <c r="T2126" t="e">
        <f t="shared" si="406"/>
        <v>#VALUE!</v>
      </c>
    </row>
    <row r="2127" spans="2:20" x14ac:dyDescent="0.25">
      <c r="E2127" t="str">
        <f t="shared" si="398"/>
        <v/>
      </c>
      <c r="F2127" t="str">
        <f t="shared" si="408"/>
        <v/>
      </c>
      <c r="G2127" t="str">
        <f t="shared" si="399"/>
        <v/>
      </c>
      <c r="I2127" t="str">
        <f t="shared" si="400"/>
        <v/>
      </c>
      <c r="J2127" t="str">
        <f t="shared" si="409"/>
        <v/>
      </c>
      <c r="K2127" t="str">
        <f t="shared" si="401"/>
        <v/>
      </c>
      <c r="M2127" t="str">
        <f t="shared" si="402"/>
        <v/>
      </c>
      <c r="N2127" t="e">
        <f t="shared" si="403"/>
        <v>#VALUE!</v>
      </c>
      <c r="O2127" t="e">
        <f t="shared" si="404"/>
        <v>#VALUE!</v>
      </c>
      <c r="Q2127" t="e">
        <f t="shared" si="405"/>
        <v>#VALUE!</v>
      </c>
      <c r="S2127" t="e">
        <f t="shared" si="407"/>
        <v>#VALUE!</v>
      </c>
      <c r="T2127" t="e">
        <f t="shared" si="406"/>
        <v>#VALUE!</v>
      </c>
    </row>
    <row r="2128" spans="2:20" x14ac:dyDescent="0.25">
      <c r="E2128" t="str">
        <f t="shared" si="398"/>
        <v/>
      </c>
      <c r="F2128" t="str">
        <f t="shared" si="408"/>
        <v/>
      </c>
      <c r="G2128" t="str">
        <f t="shared" si="399"/>
        <v/>
      </c>
      <c r="I2128" t="str">
        <f t="shared" si="400"/>
        <v/>
      </c>
      <c r="J2128" t="str">
        <f t="shared" si="409"/>
        <v/>
      </c>
      <c r="K2128" t="str">
        <f t="shared" si="401"/>
        <v/>
      </c>
      <c r="M2128" t="str">
        <f t="shared" si="402"/>
        <v/>
      </c>
      <c r="N2128" t="e">
        <f t="shared" si="403"/>
        <v>#VALUE!</v>
      </c>
      <c r="O2128" t="e">
        <f t="shared" si="404"/>
        <v>#VALUE!</v>
      </c>
      <c r="Q2128" t="e">
        <f t="shared" si="405"/>
        <v>#VALUE!</v>
      </c>
      <c r="S2128" t="e">
        <f t="shared" si="407"/>
        <v>#VALUE!</v>
      </c>
      <c r="T2128" t="e">
        <f t="shared" si="406"/>
        <v>#VALUE!</v>
      </c>
    </row>
    <row r="2129" spans="2:20" x14ac:dyDescent="0.25">
      <c r="B2129" t="s">
        <v>5201</v>
      </c>
      <c r="C2129" t="s">
        <v>5208</v>
      </c>
      <c r="E2129" t="str">
        <f t="shared" si="398"/>
        <v>26</v>
      </c>
      <c r="F2129" t="str">
        <f t="shared" si="408"/>
        <v>05</v>
      </c>
      <c r="G2129" t="str">
        <f t="shared" si="399"/>
        <v>N</v>
      </c>
      <c r="I2129" t="str">
        <f t="shared" si="400"/>
        <v>080</v>
      </c>
      <c r="J2129" t="str">
        <f t="shared" si="409"/>
        <v>01</v>
      </c>
      <c r="K2129" t="str">
        <f t="shared" si="401"/>
        <v>W</v>
      </c>
      <c r="M2129" t="str">
        <f t="shared" si="402"/>
        <v>26</v>
      </c>
      <c r="N2129">
        <f t="shared" si="403"/>
        <v>8.3333333333333329E-2</v>
      </c>
      <c r="O2129">
        <f t="shared" si="404"/>
        <v>26.083333333333332</v>
      </c>
      <c r="Q2129">
        <f t="shared" si="405"/>
        <v>80.016666666666666</v>
      </c>
      <c r="S2129">
        <f t="shared" si="407"/>
        <v>26.083333333333332</v>
      </c>
      <c r="T2129">
        <f t="shared" si="406"/>
        <v>-80.016666666666666</v>
      </c>
    </row>
    <row r="2130" spans="2:20" x14ac:dyDescent="0.25">
      <c r="B2130" t="s">
        <v>5466</v>
      </c>
      <c r="C2130" t="s">
        <v>5467</v>
      </c>
      <c r="E2130" t="str">
        <f t="shared" si="398"/>
        <v>30</v>
      </c>
      <c r="F2130" t="str">
        <f t="shared" si="408"/>
        <v>03</v>
      </c>
      <c r="G2130" t="str">
        <f t="shared" si="399"/>
        <v>N</v>
      </c>
      <c r="I2130" t="str">
        <f t="shared" si="400"/>
        <v>078</v>
      </c>
      <c r="J2130" t="str">
        <f t="shared" si="409"/>
        <v>18</v>
      </c>
      <c r="K2130" t="str">
        <f t="shared" si="401"/>
        <v>W</v>
      </c>
      <c r="M2130" t="str">
        <f t="shared" si="402"/>
        <v>30</v>
      </c>
      <c r="N2130">
        <f t="shared" si="403"/>
        <v>0.05</v>
      </c>
      <c r="O2130">
        <f t="shared" si="404"/>
        <v>30.05</v>
      </c>
      <c r="Q2130">
        <f t="shared" si="405"/>
        <v>78.3</v>
      </c>
      <c r="S2130">
        <f t="shared" si="407"/>
        <v>30.05</v>
      </c>
      <c r="T2130">
        <f t="shared" si="406"/>
        <v>-78.3</v>
      </c>
    </row>
    <row r="2131" spans="2:20" x14ac:dyDescent="0.25">
      <c r="B2131" t="s">
        <v>5468</v>
      </c>
      <c r="C2131" t="s">
        <v>5469</v>
      </c>
      <c r="E2131" t="str">
        <f t="shared" si="398"/>
        <v>35</v>
      </c>
      <c r="F2131" t="str">
        <f t="shared" si="408"/>
        <v>32</v>
      </c>
      <c r="G2131" t="str">
        <f t="shared" si="399"/>
        <v>N</v>
      </c>
      <c r="I2131" t="str">
        <f t="shared" si="400"/>
        <v>074</v>
      </c>
      <c r="J2131" t="str">
        <f t="shared" si="409"/>
        <v>54</v>
      </c>
      <c r="K2131" t="str">
        <f t="shared" si="401"/>
        <v>W</v>
      </c>
      <c r="M2131" t="str">
        <f t="shared" si="402"/>
        <v>35</v>
      </c>
      <c r="N2131">
        <f t="shared" si="403"/>
        <v>0.53333333333333333</v>
      </c>
      <c r="O2131">
        <f t="shared" si="404"/>
        <v>35.533333333333331</v>
      </c>
      <c r="Q2131">
        <f t="shared" si="405"/>
        <v>74.900000000000006</v>
      </c>
      <c r="S2131">
        <f t="shared" si="407"/>
        <v>35.533333333333331</v>
      </c>
      <c r="T2131">
        <f t="shared" si="406"/>
        <v>-74.900000000000006</v>
      </c>
    </row>
    <row r="2132" spans="2:20" x14ac:dyDescent="0.25">
      <c r="B2132" t="s">
        <v>5470</v>
      </c>
      <c r="C2132" t="s">
        <v>5471</v>
      </c>
      <c r="E2132" t="str">
        <f t="shared" si="398"/>
        <v>36</v>
      </c>
      <c r="F2132" t="str">
        <f t="shared" si="408"/>
        <v>19</v>
      </c>
      <c r="G2132" t="str">
        <f t="shared" si="399"/>
        <v>N</v>
      </c>
      <c r="I2132" t="str">
        <f t="shared" si="400"/>
        <v>074</v>
      </c>
      <c r="J2132" t="str">
        <f t="shared" si="409"/>
        <v>56</v>
      </c>
      <c r="K2132" t="str">
        <f t="shared" si="401"/>
        <v>W</v>
      </c>
      <c r="M2132" t="str">
        <f t="shared" si="402"/>
        <v>36</v>
      </c>
      <c r="N2132">
        <f t="shared" si="403"/>
        <v>0.31666666666666665</v>
      </c>
      <c r="O2132">
        <f t="shared" si="404"/>
        <v>36.31666666666667</v>
      </c>
      <c r="Q2132">
        <f t="shared" si="405"/>
        <v>74.933333333333337</v>
      </c>
      <c r="S2132">
        <f t="shared" si="407"/>
        <v>36.31666666666667</v>
      </c>
      <c r="T2132">
        <f t="shared" si="406"/>
        <v>-74.933333333333337</v>
      </c>
    </row>
    <row r="2133" spans="2:20" x14ac:dyDescent="0.25">
      <c r="B2133" t="s">
        <v>5472</v>
      </c>
      <c r="C2133" t="s">
        <v>5473</v>
      </c>
      <c r="E2133" t="str">
        <f t="shared" si="398"/>
        <v>36</v>
      </c>
      <c r="F2133" t="str">
        <f t="shared" si="408"/>
        <v>25</v>
      </c>
      <c r="G2133" t="str">
        <f t="shared" si="399"/>
        <v>N</v>
      </c>
      <c r="I2133" t="str">
        <f t="shared" si="400"/>
        <v>075</v>
      </c>
      <c r="J2133" t="str">
        <f t="shared" si="409"/>
        <v>00</v>
      </c>
      <c r="K2133" t="str">
        <f t="shared" si="401"/>
        <v>W</v>
      </c>
      <c r="M2133" t="str">
        <f t="shared" si="402"/>
        <v>36</v>
      </c>
      <c r="N2133">
        <f t="shared" si="403"/>
        <v>0.41666666666666669</v>
      </c>
      <c r="O2133">
        <f t="shared" si="404"/>
        <v>36.416666666666664</v>
      </c>
      <c r="Q2133">
        <f t="shared" si="405"/>
        <v>75</v>
      </c>
      <c r="S2133">
        <f t="shared" si="407"/>
        <v>36.416666666666664</v>
      </c>
      <c r="T2133">
        <f t="shared" si="406"/>
        <v>-75</v>
      </c>
    </row>
    <row r="2134" spans="2:20" x14ac:dyDescent="0.25">
      <c r="E2134" t="str">
        <f t="shared" si="398"/>
        <v/>
      </c>
      <c r="F2134" t="str">
        <f t="shared" si="408"/>
        <v/>
      </c>
      <c r="G2134" t="str">
        <f t="shared" si="399"/>
        <v/>
      </c>
      <c r="I2134" t="str">
        <f t="shared" si="400"/>
        <v/>
      </c>
      <c r="J2134" t="str">
        <f t="shared" si="409"/>
        <v/>
      </c>
      <c r="K2134" t="str">
        <f t="shared" si="401"/>
        <v/>
      </c>
      <c r="M2134" t="str">
        <f t="shared" si="402"/>
        <v/>
      </c>
      <c r="N2134" t="e">
        <f t="shared" si="403"/>
        <v>#VALUE!</v>
      </c>
      <c r="O2134" t="e">
        <f t="shared" si="404"/>
        <v>#VALUE!</v>
      </c>
      <c r="Q2134" t="e">
        <f t="shared" si="405"/>
        <v>#VALUE!</v>
      </c>
      <c r="S2134" t="e">
        <f t="shared" si="407"/>
        <v>#VALUE!</v>
      </c>
      <c r="T2134" t="e">
        <f t="shared" si="406"/>
        <v>#VALUE!</v>
      </c>
    </row>
    <row r="2135" spans="2:20" x14ac:dyDescent="0.25">
      <c r="E2135" t="str">
        <f t="shared" si="398"/>
        <v/>
      </c>
      <c r="F2135" t="str">
        <f t="shared" si="408"/>
        <v/>
      </c>
      <c r="G2135" t="str">
        <f t="shared" si="399"/>
        <v/>
      </c>
      <c r="I2135" t="str">
        <f t="shared" si="400"/>
        <v/>
      </c>
      <c r="J2135" t="str">
        <f t="shared" si="409"/>
        <v/>
      </c>
      <c r="K2135" t="str">
        <f t="shared" si="401"/>
        <v/>
      </c>
      <c r="M2135" t="str">
        <f t="shared" si="402"/>
        <v/>
      </c>
      <c r="N2135" t="e">
        <f t="shared" si="403"/>
        <v>#VALUE!</v>
      </c>
      <c r="O2135" t="e">
        <f t="shared" si="404"/>
        <v>#VALUE!</v>
      </c>
      <c r="Q2135" t="e">
        <f t="shared" si="405"/>
        <v>#VALUE!</v>
      </c>
      <c r="S2135" t="e">
        <f t="shared" si="407"/>
        <v>#VALUE!</v>
      </c>
      <c r="T2135" t="e">
        <f t="shared" si="406"/>
        <v>#VALUE!</v>
      </c>
    </row>
    <row r="2136" spans="2:20" x14ac:dyDescent="0.25">
      <c r="E2136" t="str">
        <f t="shared" si="398"/>
        <v/>
      </c>
      <c r="F2136" t="str">
        <f t="shared" si="408"/>
        <v/>
      </c>
      <c r="G2136" t="str">
        <f t="shared" si="399"/>
        <v/>
      </c>
      <c r="I2136" t="str">
        <f t="shared" si="400"/>
        <v/>
      </c>
      <c r="J2136" t="str">
        <f t="shared" si="409"/>
        <v/>
      </c>
      <c r="K2136" t="str">
        <f t="shared" si="401"/>
        <v/>
      </c>
      <c r="M2136" t="str">
        <f t="shared" si="402"/>
        <v/>
      </c>
      <c r="N2136" t="e">
        <f t="shared" si="403"/>
        <v>#VALUE!</v>
      </c>
      <c r="O2136" t="e">
        <f t="shared" si="404"/>
        <v>#VALUE!</v>
      </c>
      <c r="Q2136" t="e">
        <f t="shared" si="405"/>
        <v>#VALUE!</v>
      </c>
      <c r="S2136" t="e">
        <f t="shared" si="407"/>
        <v>#VALUE!</v>
      </c>
      <c r="T2136" t="e">
        <f t="shared" si="406"/>
        <v>#VALUE!</v>
      </c>
    </row>
    <row r="2137" spans="2:20" x14ac:dyDescent="0.25">
      <c r="B2137" t="s">
        <v>5474</v>
      </c>
      <c r="C2137" t="s">
        <v>5475</v>
      </c>
      <c r="E2137" t="str">
        <f t="shared" si="398"/>
        <v>36</v>
      </c>
      <c r="F2137" t="str">
        <f t="shared" si="408"/>
        <v>51</v>
      </c>
      <c r="G2137" t="str">
        <f t="shared" si="399"/>
        <v>N</v>
      </c>
      <c r="I2137" t="str">
        <f t="shared" si="400"/>
        <v>075</v>
      </c>
      <c r="J2137" t="str">
        <f t="shared" si="409"/>
        <v>25</v>
      </c>
      <c r="K2137" t="str">
        <f t="shared" si="401"/>
        <v>W</v>
      </c>
      <c r="M2137" t="str">
        <f t="shared" si="402"/>
        <v>36</v>
      </c>
      <c r="N2137">
        <f t="shared" si="403"/>
        <v>0.85</v>
      </c>
      <c r="O2137">
        <f t="shared" si="404"/>
        <v>36.85</v>
      </c>
      <c r="Q2137">
        <f t="shared" si="405"/>
        <v>75.416666666666671</v>
      </c>
      <c r="S2137">
        <f t="shared" si="407"/>
        <v>36.85</v>
      </c>
      <c r="T2137">
        <f t="shared" si="406"/>
        <v>-75.416666666666671</v>
      </c>
    </row>
    <row r="2138" spans="2:20" x14ac:dyDescent="0.25">
      <c r="B2138" t="s">
        <v>5476</v>
      </c>
      <c r="C2138" t="s">
        <v>5477</v>
      </c>
      <c r="E2138" t="str">
        <f t="shared" si="398"/>
        <v>38</v>
      </c>
      <c r="F2138" t="str">
        <f t="shared" si="408"/>
        <v>02</v>
      </c>
      <c r="G2138" t="str">
        <f t="shared" si="399"/>
        <v>N</v>
      </c>
      <c r="I2138" t="str">
        <f t="shared" si="400"/>
        <v>074</v>
      </c>
      <c r="J2138" t="str">
        <f t="shared" si="409"/>
        <v>20</v>
      </c>
      <c r="K2138" t="str">
        <f t="shared" si="401"/>
        <v>W</v>
      </c>
      <c r="M2138" t="str">
        <f t="shared" si="402"/>
        <v>38</v>
      </c>
      <c r="N2138">
        <f t="shared" si="403"/>
        <v>3.3333333333333333E-2</v>
      </c>
      <c r="O2138">
        <f t="shared" si="404"/>
        <v>38.033333333333331</v>
      </c>
      <c r="Q2138">
        <f t="shared" si="405"/>
        <v>74.333333333333329</v>
      </c>
      <c r="S2138">
        <f t="shared" si="407"/>
        <v>38.033333333333331</v>
      </c>
      <c r="T2138">
        <f t="shared" si="406"/>
        <v>-74.333333333333329</v>
      </c>
    </row>
    <row r="2139" spans="2:20" x14ac:dyDescent="0.25">
      <c r="E2139" t="str">
        <f t="shared" si="398"/>
        <v/>
      </c>
      <c r="F2139" t="str">
        <f t="shared" si="408"/>
        <v/>
      </c>
      <c r="G2139" t="str">
        <f t="shared" si="399"/>
        <v/>
      </c>
      <c r="I2139" t="str">
        <f t="shared" si="400"/>
        <v/>
      </c>
      <c r="J2139" t="str">
        <f t="shared" si="409"/>
        <v/>
      </c>
      <c r="K2139" t="str">
        <f t="shared" si="401"/>
        <v/>
      </c>
      <c r="M2139" t="str">
        <f t="shared" si="402"/>
        <v/>
      </c>
      <c r="N2139" t="e">
        <f t="shared" si="403"/>
        <v>#VALUE!</v>
      </c>
      <c r="O2139" t="e">
        <f t="shared" si="404"/>
        <v>#VALUE!</v>
      </c>
      <c r="Q2139" t="e">
        <f t="shared" si="405"/>
        <v>#VALUE!</v>
      </c>
      <c r="S2139" t="e">
        <f t="shared" si="407"/>
        <v>#VALUE!</v>
      </c>
      <c r="T2139" t="e">
        <f t="shared" si="406"/>
        <v>#VALUE!</v>
      </c>
    </row>
    <row r="2140" spans="2:20" x14ac:dyDescent="0.25">
      <c r="B2140" t="s">
        <v>4601</v>
      </c>
      <c r="C2140" t="s">
        <v>5075</v>
      </c>
      <c r="E2140" t="str">
        <f t="shared" si="398"/>
        <v>36</v>
      </c>
      <c r="F2140" t="str">
        <f t="shared" si="408"/>
        <v>48</v>
      </c>
      <c r="G2140" t="str">
        <f t="shared" si="399"/>
        <v>N</v>
      </c>
      <c r="I2140" t="str">
        <f t="shared" si="400"/>
        <v>075</v>
      </c>
      <c r="J2140" t="str">
        <f t="shared" si="409"/>
        <v>45</v>
      </c>
      <c r="K2140" t="str">
        <f t="shared" si="401"/>
        <v>W</v>
      </c>
      <c r="M2140" t="str">
        <f t="shared" si="402"/>
        <v>36</v>
      </c>
      <c r="N2140">
        <f t="shared" si="403"/>
        <v>0.8</v>
      </c>
      <c r="O2140">
        <f t="shared" si="404"/>
        <v>36.799999999999997</v>
      </c>
      <c r="Q2140">
        <f t="shared" si="405"/>
        <v>75.75</v>
      </c>
      <c r="S2140">
        <f t="shared" si="407"/>
        <v>36.799999999999997</v>
      </c>
      <c r="T2140">
        <f t="shared" si="406"/>
        <v>-75.75</v>
      </c>
    </row>
    <row r="2141" spans="2:20" x14ac:dyDescent="0.25">
      <c r="B2141" t="s">
        <v>3988</v>
      </c>
      <c r="C2141" t="s">
        <v>5478</v>
      </c>
      <c r="E2141" t="str">
        <f t="shared" si="398"/>
        <v>33</v>
      </c>
      <c r="F2141" t="str">
        <f t="shared" si="408"/>
        <v>14</v>
      </c>
      <c r="G2141" t="str">
        <f t="shared" si="399"/>
        <v>N</v>
      </c>
      <c r="I2141" t="str">
        <f t="shared" si="400"/>
        <v>077</v>
      </c>
      <c r="J2141" t="str">
        <f t="shared" si="409"/>
        <v>46</v>
      </c>
      <c r="K2141" t="str">
        <f t="shared" si="401"/>
        <v>W</v>
      </c>
      <c r="M2141" t="str">
        <f t="shared" si="402"/>
        <v>33</v>
      </c>
      <c r="N2141">
        <f t="shared" si="403"/>
        <v>0.23333333333333334</v>
      </c>
      <c r="O2141">
        <f t="shared" si="404"/>
        <v>33.233333333333334</v>
      </c>
      <c r="Q2141">
        <f t="shared" si="405"/>
        <v>77.766666666666666</v>
      </c>
      <c r="S2141">
        <f t="shared" si="407"/>
        <v>33.233333333333334</v>
      </c>
      <c r="T2141">
        <f t="shared" si="406"/>
        <v>-77.766666666666666</v>
      </c>
    </row>
    <row r="2142" spans="2:20" x14ac:dyDescent="0.25">
      <c r="B2142" t="s">
        <v>5076</v>
      </c>
      <c r="C2142" t="s">
        <v>5479</v>
      </c>
      <c r="E2142" t="str">
        <f t="shared" si="398"/>
        <v>31</v>
      </c>
      <c r="F2142" t="str">
        <f t="shared" si="408"/>
        <v>58</v>
      </c>
      <c r="G2142" t="str">
        <f t="shared" si="399"/>
        <v>N</v>
      </c>
      <c r="I2142" t="str">
        <f t="shared" si="400"/>
        <v>080</v>
      </c>
      <c r="J2142" t="str">
        <f t="shared" si="409"/>
        <v>22</v>
      </c>
      <c r="K2142" t="str">
        <f t="shared" si="401"/>
        <v>W</v>
      </c>
      <c r="M2142" t="str">
        <f t="shared" si="402"/>
        <v>31</v>
      </c>
      <c r="N2142">
        <f t="shared" si="403"/>
        <v>0.96666666666666667</v>
      </c>
      <c r="O2142">
        <f t="shared" si="404"/>
        <v>31.966666666666665</v>
      </c>
      <c r="Q2142">
        <f t="shared" si="405"/>
        <v>80.36666666666666</v>
      </c>
      <c r="S2142">
        <f t="shared" si="407"/>
        <v>31.966666666666665</v>
      </c>
      <c r="T2142">
        <f t="shared" si="406"/>
        <v>-80.36666666666666</v>
      </c>
    </row>
    <row r="2143" spans="2:20" x14ac:dyDescent="0.25">
      <c r="E2143" t="str">
        <f t="shared" si="398"/>
        <v/>
      </c>
      <c r="F2143" t="str">
        <f t="shared" si="408"/>
        <v/>
      </c>
      <c r="G2143" t="str">
        <f t="shared" si="399"/>
        <v/>
      </c>
      <c r="I2143" t="str">
        <f t="shared" si="400"/>
        <v/>
      </c>
      <c r="J2143" t="str">
        <f t="shared" si="409"/>
        <v/>
      </c>
      <c r="K2143" t="str">
        <f t="shared" si="401"/>
        <v/>
      </c>
      <c r="M2143" t="str">
        <f t="shared" si="402"/>
        <v/>
      </c>
      <c r="N2143" t="e">
        <f t="shared" si="403"/>
        <v>#VALUE!</v>
      </c>
      <c r="O2143" t="e">
        <f t="shared" si="404"/>
        <v>#VALUE!</v>
      </c>
      <c r="Q2143" t="e">
        <f t="shared" si="405"/>
        <v>#VALUE!</v>
      </c>
      <c r="S2143" t="e">
        <f t="shared" si="407"/>
        <v>#VALUE!</v>
      </c>
      <c r="T2143" t="e">
        <f t="shared" si="406"/>
        <v>#VALUE!</v>
      </c>
    </row>
    <row r="2144" spans="2:20" x14ac:dyDescent="0.25">
      <c r="E2144" t="str">
        <f t="shared" si="398"/>
        <v/>
      </c>
      <c r="F2144" t="str">
        <f t="shared" si="408"/>
        <v/>
      </c>
      <c r="G2144" t="str">
        <f t="shared" si="399"/>
        <v/>
      </c>
      <c r="I2144" t="str">
        <f t="shared" si="400"/>
        <v/>
      </c>
      <c r="J2144" t="str">
        <f t="shared" si="409"/>
        <v/>
      </c>
      <c r="K2144" t="str">
        <f t="shared" si="401"/>
        <v/>
      </c>
      <c r="M2144" t="str">
        <f t="shared" si="402"/>
        <v/>
      </c>
      <c r="N2144" t="e">
        <f t="shared" si="403"/>
        <v>#VALUE!</v>
      </c>
      <c r="O2144" t="e">
        <f t="shared" si="404"/>
        <v>#VALUE!</v>
      </c>
      <c r="Q2144" t="e">
        <f t="shared" si="405"/>
        <v>#VALUE!</v>
      </c>
      <c r="S2144" t="e">
        <f t="shared" si="407"/>
        <v>#VALUE!</v>
      </c>
      <c r="T2144" t="e">
        <f t="shared" si="406"/>
        <v>#VALUE!</v>
      </c>
    </row>
    <row r="2145" spans="2:20" x14ac:dyDescent="0.25">
      <c r="E2145" t="str">
        <f t="shared" si="398"/>
        <v/>
      </c>
      <c r="F2145" t="str">
        <f t="shared" si="408"/>
        <v/>
      </c>
      <c r="G2145" t="str">
        <f t="shared" si="399"/>
        <v/>
      </c>
      <c r="I2145" t="str">
        <f t="shared" si="400"/>
        <v/>
      </c>
      <c r="J2145" t="str">
        <f t="shared" si="409"/>
        <v/>
      </c>
      <c r="K2145" t="str">
        <f t="shared" si="401"/>
        <v/>
      </c>
      <c r="M2145" t="str">
        <f t="shared" si="402"/>
        <v/>
      </c>
      <c r="N2145" t="e">
        <f t="shared" si="403"/>
        <v>#VALUE!</v>
      </c>
      <c r="O2145" t="e">
        <f t="shared" si="404"/>
        <v>#VALUE!</v>
      </c>
      <c r="Q2145" t="e">
        <f t="shared" si="405"/>
        <v>#VALUE!</v>
      </c>
      <c r="S2145" t="e">
        <f t="shared" si="407"/>
        <v>#VALUE!</v>
      </c>
      <c r="T2145" t="e">
        <f t="shared" si="406"/>
        <v>#VALUE!</v>
      </c>
    </row>
    <row r="2146" spans="2:20" x14ac:dyDescent="0.25">
      <c r="B2146" t="s">
        <v>5480</v>
      </c>
      <c r="C2146" t="s">
        <v>5481</v>
      </c>
      <c r="E2146" t="str">
        <f t="shared" si="398"/>
        <v>31</v>
      </c>
      <c r="F2146" t="str">
        <f t="shared" si="408"/>
        <v>37</v>
      </c>
      <c r="G2146" t="str">
        <f t="shared" si="399"/>
        <v>N</v>
      </c>
      <c r="I2146" t="str">
        <f t="shared" si="400"/>
        <v>080</v>
      </c>
      <c r="J2146" t="str">
        <f t="shared" si="409"/>
        <v>42</v>
      </c>
      <c r="K2146" t="str">
        <f t="shared" si="401"/>
        <v>W</v>
      </c>
      <c r="M2146" t="str">
        <f t="shared" si="402"/>
        <v>31</v>
      </c>
      <c r="N2146">
        <f t="shared" si="403"/>
        <v>0.6166666666666667</v>
      </c>
      <c r="O2146">
        <f t="shared" si="404"/>
        <v>31.616666666666667</v>
      </c>
      <c r="Q2146">
        <f t="shared" si="405"/>
        <v>80.7</v>
      </c>
      <c r="S2146">
        <f t="shared" si="407"/>
        <v>31.616666666666667</v>
      </c>
      <c r="T2146">
        <f t="shared" si="406"/>
        <v>-80.7</v>
      </c>
    </row>
    <row r="2147" spans="2:20" x14ac:dyDescent="0.25">
      <c r="B2147" t="s">
        <v>5482</v>
      </c>
      <c r="C2147" t="s">
        <v>5483</v>
      </c>
      <c r="E2147" t="str">
        <f t="shared" si="398"/>
        <v>29</v>
      </c>
      <c r="F2147" t="str">
        <f t="shared" si="408"/>
        <v>17</v>
      </c>
      <c r="G2147" t="str">
        <f t="shared" si="399"/>
        <v>N</v>
      </c>
      <c r="I2147" t="str">
        <f t="shared" si="400"/>
        <v>079</v>
      </c>
      <c r="J2147" t="str">
        <f t="shared" si="409"/>
        <v>25</v>
      </c>
      <c r="K2147" t="str">
        <f t="shared" si="401"/>
        <v>W</v>
      </c>
      <c r="M2147" t="str">
        <f t="shared" si="402"/>
        <v>29</v>
      </c>
      <c r="N2147">
        <f t="shared" si="403"/>
        <v>0.28333333333333333</v>
      </c>
      <c r="O2147">
        <f t="shared" si="404"/>
        <v>29.283333333333335</v>
      </c>
      <c r="Q2147">
        <f t="shared" si="405"/>
        <v>79.416666666666671</v>
      </c>
      <c r="S2147">
        <f t="shared" si="407"/>
        <v>29.283333333333335</v>
      </c>
      <c r="T2147">
        <f t="shared" si="406"/>
        <v>-79.416666666666671</v>
      </c>
    </row>
    <row r="2148" spans="2:20" x14ac:dyDescent="0.25">
      <c r="B2148" t="s">
        <v>5484</v>
      </c>
      <c r="C2148" t="s">
        <v>5197</v>
      </c>
      <c r="E2148" t="str">
        <f t="shared" si="398"/>
        <v>26</v>
      </c>
      <c r="F2148" t="str">
        <f t="shared" si="408"/>
        <v>34</v>
      </c>
      <c r="G2148" t="str">
        <f t="shared" si="399"/>
        <v>N</v>
      </c>
      <c r="I2148" t="str">
        <f t="shared" si="400"/>
        <v>079</v>
      </c>
      <c r="J2148" t="str">
        <f t="shared" si="409"/>
        <v>12</v>
      </c>
      <c r="K2148" t="str">
        <f t="shared" si="401"/>
        <v>W</v>
      </c>
      <c r="M2148" t="str">
        <f t="shared" si="402"/>
        <v>26</v>
      </c>
      <c r="N2148">
        <f t="shared" si="403"/>
        <v>0.56666666666666665</v>
      </c>
      <c r="O2148">
        <f t="shared" si="404"/>
        <v>26.566666666666666</v>
      </c>
      <c r="Q2148">
        <f t="shared" si="405"/>
        <v>79.2</v>
      </c>
      <c r="S2148">
        <f t="shared" si="407"/>
        <v>26.566666666666666</v>
      </c>
      <c r="T2148">
        <f t="shared" si="406"/>
        <v>-79.2</v>
      </c>
    </row>
    <row r="2149" spans="2:20" x14ac:dyDescent="0.25">
      <c r="B2149" t="s">
        <v>5237</v>
      </c>
      <c r="C2149" t="s">
        <v>5485</v>
      </c>
      <c r="E2149" t="str">
        <f t="shared" si="398"/>
        <v>26</v>
      </c>
      <c r="F2149" t="str">
        <f t="shared" si="408"/>
        <v>25</v>
      </c>
      <c r="G2149" t="str">
        <f t="shared" si="399"/>
        <v>N</v>
      </c>
      <c r="I2149" t="str">
        <f t="shared" si="400"/>
        <v>079</v>
      </c>
      <c r="J2149" t="str">
        <f t="shared" si="409"/>
        <v>58</v>
      </c>
      <c r="K2149" t="str">
        <f t="shared" si="401"/>
        <v>W</v>
      </c>
      <c r="M2149" t="str">
        <f t="shared" si="402"/>
        <v>26</v>
      </c>
      <c r="N2149">
        <f t="shared" si="403"/>
        <v>0.41666666666666669</v>
      </c>
      <c r="O2149">
        <f t="shared" si="404"/>
        <v>26.416666666666668</v>
      </c>
      <c r="Q2149">
        <f t="shared" si="405"/>
        <v>79.966666666666669</v>
      </c>
      <c r="S2149">
        <f t="shared" si="407"/>
        <v>26.416666666666668</v>
      </c>
      <c r="T2149">
        <f t="shared" si="406"/>
        <v>-79.966666666666669</v>
      </c>
    </row>
    <row r="2150" spans="2:20" x14ac:dyDescent="0.25">
      <c r="B2150" t="s">
        <v>5087</v>
      </c>
      <c r="C2150" t="s">
        <v>5486</v>
      </c>
      <c r="E2150" t="str">
        <f t="shared" si="398"/>
        <v>26</v>
      </c>
      <c r="F2150" t="str">
        <f t="shared" si="408"/>
        <v>28</v>
      </c>
      <c r="G2150" t="str">
        <f t="shared" si="399"/>
        <v>N</v>
      </c>
      <c r="I2150" t="str">
        <f t="shared" si="400"/>
        <v>078</v>
      </c>
      <c r="J2150" t="str">
        <f t="shared" si="409"/>
        <v>54</v>
      </c>
      <c r="K2150" t="str">
        <f t="shared" si="401"/>
        <v>W</v>
      </c>
      <c r="M2150" t="str">
        <f t="shared" si="402"/>
        <v>26</v>
      </c>
      <c r="N2150">
        <f t="shared" si="403"/>
        <v>0.46666666666666667</v>
      </c>
      <c r="O2150">
        <f t="shared" si="404"/>
        <v>26.466666666666665</v>
      </c>
      <c r="Q2150">
        <f t="shared" si="405"/>
        <v>78.900000000000006</v>
      </c>
      <c r="S2150">
        <f t="shared" si="407"/>
        <v>26.466666666666665</v>
      </c>
      <c r="T2150">
        <f t="shared" si="406"/>
        <v>-78.900000000000006</v>
      </c>
    </row>
    <row r="2151" spans="2:20" x14ac:dyDescent="0.25">
      <c r="E2151" t="str">
        <f t="shared" si="398"/>
        <v/>
      </c>
      <c r="F2151" t="str">
        <f t="shared" si="408"/>
        <v/>
      </c>
      <c r="G2151" t="str">
        <f t="shared" si="399"/>
        <v/>
      </c>
      <c r="I2151" t="str">
        <f t="shared" si="400"/>
        <v/>
      </c>
      <c r="J2151" t="str">
        <f t="shared" si="409"/>
        <v/>
      </c>
      <c r="K2151" t="str">
        <f t="shared" si="401"/>
        <v/>
      </c>
      <c r="M2151" t="str">
        <f t="shared" si="402"/>
        <v/>
      </c>
      <c r="N2151" t="e">
        <f t="shared" si="403"/>
        <v>#VALUE!</v>
      </c>
      <c r="O2151" t="e">
        <f t="shared" si="404"/>
        <v>#VALUE!</v>
      </c>
      <c r="Q2151" t="e">
        <f t="shared" si="405"/>
        <v>#VALUE!</v>
      </c>
      <c r="S2151" t="e">
        <f t="shared" si="407"/>
        <v>#VALUE!</v>
      </c>
      <c r="T2151" t="e">
        <f t="shared" si="406"/>
        <v>#VALUE!</v>
      </c>
    </row>
    <row r="2152" spans="2:20" x14ac:dyDescent="0.25">
      <c r="E2152" t="str">
        <f t="shared" si="398"/>
        <v/>
      </c>
      <c r="F2152" t="str">
        <f t="shared" si="408"/>
        <v/>
      </c>
      <c r="G2152" t="str">
        <f t="shared" si="399"/>
        <v/>
      </c>
      <c r="I2152" t="str">
        <f t="shared" si="400"/>
        <v/>
      </c>
      <c r="J2152" t="str">
        <f t="shared" si="409"/>
        <v/>
      </c>
      <c r="K2152" t="str">
        <f t="shared" si="401"/>
        <v/>
      </c>
      <c r="M2152" t="str">
        <f t="shared" si="402"/>
        <v/>
      </c>
      <c r="N2152" t="e">
        <f t="shared" si="403"/>
        <v>#VALUE!</v>
      </c>
      <c r="O2152" t="e">
        <f t="shared" si="404"/>
        <v>#VALUE!</v>
      </c>
      <c r="Q2152" t="e">
        <f t="shared" si="405"/>
        <v>#VALUE!</v>
      </c>
      <c r="S2152" t="e">
        <f t="shared" si="407"/>
        <v>#VALUE!</v>
      </c>
      <c r="T2152" t="e">
        <f t="shared" si="406"/>
        <v>#VALUE!</v>
      </c>
    </row>
    <row r="2153" spans="2:20" x14ac:dyDescent="0.25">
      <c r="E2153" t="str">
        <f t="shared" si="398"/>
        <v/>
      </c>
      <c r="F2153" t="str">
        <f t="shared" si="408"/>
        <v/>
      </c>
      <c r="G2153" t="str">
        <f t="shared" si="399"/>
        <v/>
      </c>
      <c r="I2153" t="str">
        <f t="shared" si="400"/>
        <v/>
      </c>
      <c r="J2153" t="str">
        <f t="shared" si="409"/>
        <v/>
      </c>
      <c r="K2153" t="str">
        <f t="shared" si="401"/>
        <v/>
      </c>
      <c r="M2153" t="str">
        <f t="shared" si="402"/>
        <v/>
      </c>
      <c r="N2153" t="e">
        <f t="shared" si="403"/>
        <v>#VALUE!</v>
      </c>
      <c r="O2153" t="e">
        <f t="shared" si="404"/>
        <v>#VALUE!</v>
      </c>
      <c r="Q2153" t="e">
        <f t="shared" si="405"/>
        <v>#VALUE!</v>
      </c>
      <c r="S2153" t="e">
        <f t="shared" si="407"/>
        <v>#VALUE!</v>
      </c>
      <c r="T2153" t="e">
        <f t="shared" si="406"/>
        <v>#VALUE!</v>
      </c>
    </row>
    <row r="2154" spans="2:20" x14ac:dyDescent="0.25">
      <c r="B2154" t="s">
        <v>5344</v>
      </c>
      <c r="C2154" t="s">
        <v>5487</v>
      </c>
      <c r="E2154" t="str">
        <f t="shared" si="398"/>
        <v>26</v>
      </c>
      <c r="F2154" t="str">
        <f t="shared" si="408"/>
        <v>27</v>
      </c>
      <c r="G2154" t="str">
        <f t="shared" si="399"/>
        <v>N</v>
      </c>
      <c r="I2154" t="str">
        <f t="shared" si="400"/>
        <v>078</v>
      </c>
      <c r="J2154" t="str">
        <f t="shared" si="409"/>
        <v>46</v>
      </c>
      <c r="K2154" t="str">
        <f t="shared" si="401"/>
        <v>W</v>
      </c>
      <c r="M2154" t="str">
        <f t="shared" si="402"/>
        <v>26</v>
      </c>
      <c r="N2154">
        <f t="shared" si="403"/>
        <v>0.45</v>
      </c>
      <c r="O2154">
        <f t="shared" si="404"/>
        <v>26.45</v>
      </c>
      <c r="Q2154">
        <f t="shared" si="405"/>
        <v>78.766666666666666</v>
      </c>
      <c r="S2154">
        <f t="shared" si="407"/>
        <v>26.45</v>
      </c>
      <c r="T2154">
        <f t="shared" si="406"/>
        <v>-78.766666666666666</v>
      </c>
    </row>
    <row r="2155" spans="2:20" x14ac:dyDescent="0.25">
      <c r="B2155" t="s">
        <v>5488</v>
      </c>
      <c r="C2155" t="s">
        <v>5489</v>
      </c>
      <c r="E2155" t="str">
        <f t="shared" si="398"/>
        <v>24</v>
      </c>
      <c r="F2155" t="str">
        <f t="shared" si="408"/>
        <v>03</v>
      </c>
      <c r="G2155" t="str">
        <f t="shared" si="399"/>
        <v>N</v>
      </c>
      <c r="I2155" t="str">
        <f t="shared" si="400"/>
        <v>074</v>
      </c>
      <c r="J2155" t="str">
        <f t="shared" si="409"/>
        <v>06</v>
      </c>
      <c r="K2155" t="str">
        <f t="shared" si="401"/>
        <v>W</v>
      </c>
      <c r="M2155" t="str">
        <f t="shared" si="402"/>
        <v>24</v>
      </c>
      <c r="N2155">
        <f t="shared" si="403"/>
        <v>0.05</v>
      </c>
      <c r="O2155">
        <f t="shared" si="404"/>
        <v>24.05</v>
      </c>
      <c r="Q2155">
        <f t="shared" si="405"/>
        <v>74.099999999999994</v>
      </c>
      <c r="S2155">
        <f t="shared" si="407"/>
        <v>24.05</v>
      </c>
      <c r="T2155">
        <f t="shared" si="406"/>
        <v>-74.099999999999994</v>
      </c>
    </row>
    <row r="2156" spans="2:20" x14ac:dyDescent="0.25">
      <c r="B2156" t="s">
        <v>5490</v>
      </c>
      <c r="C2156" t="s">
        <v>5491</v>
      </c>
      <c r="E2156" t="str">
        <f t="shared" si="398"/>
        <v>19</v>
      </c>
      <c r="F2156" t="str">
        <f t="shared" si="408"/>
        <v>57</v>
      </c>
      <c r="G2156" t="str">
        <f t="shared" si="399"/>
        <v>N</v>
      </c>
      <c r="I2156" t="str">
        <f t="shared" si="400"/>
        <v>069</v>
      </c>
      <c r="J2156" t="str">
        <f t="shared" si="409"/>
        <v>46</v>
      </c>
      <c r="K2156" t="str">
        <f t="shared" si="401"/>
        <v>W</v>
      </c>
      <c r="M2156" t="str">
        <f t="shared" si="402"/>
        <v>19</v>
      </c>
      <c r="N2156">
        <f t="shared" si="403"/>
        <v>0.95</v>
      </c>
      <c r="O2156">
        <f t="shared" si="404"/>
        <v>19.95</v>
      </c>
      <c r="Q2156">
        <f t="shared" si="405"/>
        <v>69.766666666666666</v>
      </c>
      <c r="S2156">
        <f t="shared" si="407"/>
        <v>19.95</v>
      </c>
      <c r="T2156">
        <f t="shared" si="406"/>
        <v>-69.766666666666666</v>
      </c>
    </row>
    <row r="2157" spans="2:20" x14ac:dyDescent="0.25">
      <c r="B2157" t="s">
        <v>5492</v>
      </c>
      <c r="C2157" t="s">
        <v>5493</v>
      </c>
      <c r="E2157" t="str">
        <f t="shared" si="398"/>
        <v>18</v>
      </c>
      <c r="F2157" t="str">
        <f t="shared" si="408"/>
        <v>17</v>
      </c>
      <c r="G2157" t="str">
        <f t="shared" si="399"/>
        <v>N</v>
      </c>
      <c r="I2157" t="str">
        <f t="shared" si="400"/>
        <v>069</v>
      </c>
      <c r="J2157" t="str">
        <f t="shared" si="409"/>
        <v>19</v>
      </c>
      <c r="K2157" t="str">
        <f t="shared" si="401"/>
        <v>W</v>
      </c>
      <c r="M2157" t="str">
        <f t="shared" si="402"/>
        <v>18</v>
      </c>
      <c r="N2157">
        <f t="shared" si="403"/>
        <v>0.28333333333333333</v>
      </c>
      <c r="O2157">
        <f t="shared" si="404"/>
        <v>18.283333333333335</v>
      </c>
      <c r="Q2157">
        <f t="shared" si="405"/>
        <v>69.316666666666663</v>
      </c>
      <c r="S2157">
        <f t="shared" si="407"/>
        <v>18.283333333333335</v>
      </c>
      <c r="T2157">
        <f t="shared" si="406"/>
        <v>-69.316666666666663</v>
      </c>
    </row>
    <row r="2158" spans="2:20" x14ac:dyDescent="0.25">
      <c r="E2158" t="str">
        <f t="shared" si="398"/>
        <v/>
      </c>
      <c r="F2158" t="str">
        <f t="shared" si="408"/>
        <v/>
      </c>
      <c r="G2158" t="str">
        <f t="shared" si="399"/>
        <v/>
      </c>
      <c r="I2158" t="str">
        <f t="shared" si="400"/>
        <v/>
      </c>
      <c r="J2158" t="str">
        <f t="shared" si="409"/>
        <v/>
      </c>
      <c r="K2158" t="str">
        <f t="shared" si="401"/>
        <v/>
      </c>
      <c r="M2158" t="str">
        <f t="shared" si="402"/>
        <v/>
      </c>
      <c r="N2158" t="e">
        <f t="shared" si="403"/>
        <v>#VALUE!</v>
      </c>
      <c r="O2158" t="e">
        <f t="shared" si="404"/>
        <v>#VALUE!</v>
      </c>
      <c r="Q2158" t="e">
        <f t="shared" si="405"/>
        <v>#VALUE!</v>
      </c>
      <c r="S2158" t="e">
        <f t="shared" si="407"/>
        <v>#VALUE!</v>
      </c>
      <c r="T2158" t="e">
        <f t="shared" si="406"/>
        <v>#VALUE!</v>
      </c>
    </row>
    <row r="2159" spans="2:20" x14ac:dyDescent="0.25">
      <c r="E2159" t="str">
        <f t="shared" si="398"/>
        <v/>
      </c>
      <c r="F2159" t="str">
        <f t="shared" si="408"/>
        <v/>
      </c>
      <c r="G2159" t="str">
        <f t="shared" si="399"/>
        <v/>
      </c>
      <c r="I2159" t="str">
        <f t="shared" si="400"/>
        <v/>
      </c>
      <c r="J2159" t="str">
        <f t="shared" si="409"/>
        <v/>
      </c>
      <c r="K2159" t="str">
        <f t="shared" si="401"/>
        <v/>
      </c>
      <c r="M2159" t="str">
        <f t="shared" si="402"/>
        <v/>
      </c>
      <c r="N2159" t="e">
        <f t="shared" si="403"/>
        <v>#VALUE!</v>
      </c>
      <c r="O2159" t="e">
        <f t="shared" si="404"/>
        <v>#VALUE!</v>
      </c>
      <c r="Q2159" t="e">
        <f t="shared" si="405"/>
        <v>#VALUE!</v>
      </c>
      <c r="S2159" t="e">
        <f t="shared" si="407"/>
        <v>#VALUE!</v>
      </c>
      <c r="T2159" t="e">
        <f t="shared" si="406"/>
        <v>#VALUE!</v>
      </c>
    </row>
    <row r="2160" spans="2:20" x14ac:dyDescent="0.25">
      <c r="E2160" t="str">
        <f t="shared" si="398"/>
        <v/>
      </c>
      <c r="F2160" t="str">
        <f t="shared" si="408"/>
        <v/>
      </c>
      <c r="G2160" t="str">
        <f t="shared" si="399"/>
        <v/>
      </c>
      <c r="I2160" t="str">
        <f t="shared" si="400"/>
        <v/>
      </c>
      <c r="J2160" t="str">
        <f t="shared" si="409"/>
        <v/>
      </c>
      <c r="K2160" t="str">
        <f t="shared" si="401"/>
        <v/>
      </c>
      <c r="M2160" t="str">
        <f t="shared" si="402"/>
        <v/>
      </c>
      <c r="N2160" t="e">
        <f t="shared" si="403"/>
        <v>#VALUE!</v>
      </c>
      <c r="O2160" t="e">
        <f t="shared" si="404"/>
        <v>#VALUE!</v>
      </c>
      <c r="Q2160" t="e">
        <f t="shared" si="405"/>
        <v>#VALUE!</v>
      </c>
      <c r="S2160" t="e">
        <f t="shared" si="407"/>
        <v>#VALUE!</v>
      </c>
      <c r="T2160" t="e">
        <f t="shared" si="406"/>
        <v>#VALUE!</v>
      </c>
    </row>
    <row r="2161" spans="2:20" x14ac:dyDescent="0.25">
      <c r="B2161" t="s">
        <v>5494</v>
      </c>
      <c r="C2161" t="s">
        <v>5495</v>
      </c>
      <c r="E2161" t="str">
        <f t="shared" si="398"/>
        <v>18</v>
      </c>
      <c r="F2161" t="str">
        <f t="shared" si="408"/>
        <v>20</v>
      </c>
      <c r="G2161" t="str">
        <f t="shared" si="399"/>
        <v>N</v>
      </c>
      <c r="I2161" t="str">
        <f t="shared" si="400"/>
        <v>069</v>
      </c>
      <c r="J2161" t="str">
        <f t="shared" si="409"/>
        <v>29</v>
      </c>
      <c r="K2161" t="str">
        <f t="shared" si="401"/>
        <v>W</v>
      </c>
      <c r="M2161" t="str">
        <f t="shared" si="402"/>
        <v>18</v>
      </c>
      <c r="N2161">
        <f t="shared" si="403"/>
        <v>0.33333333333333331</v>
      </c>
      <c r="O2161">
        <f t="shared" si="404"/>
        <v>18.333333333333332</v>
      </c>
      <c r="Q2161">
        <f t="shared" si="405"/>
        <v>69.483333333333334</v>
      </c>
      <c r="S2161">
        <f t="shared" si="407"/>
        <v>18.333333333333332</v>
      </c>
      <c r="T2161">
        <f t="shared" si="406"/>
        <v>-69.483333333333334</v>
      </c>
    </row>
    <row r="2162" spans="2:20" x14ac:dyDescent="0.25">
      <c r="B2162" t="s">
        <v>5496</v>
      </c>
      <c r="C2162" t="s">
        <v>5497</v>
      </c>
      <c r="E2162" t="str">
        <f t="shared" si="398"/>
        <v>16</v>
      </c>
      <c r="F2162" t="str">
        <f t="shared" si="408"/>
        <v>58</v>
      </c>
      <c r="G2162" t="str">
        <f t="shared" si="399"/>
        <v>N</v>
      </c>
      <c r="I2162" t="str">
        <f t="shared" si="400"/>
        <v>066</v>
      </c>
      <c r="J2162" t="str">
        <f t="shared" si="409"/>
        <v>57</v>
      </c>
      <c r="K2162" t="str">
        <f t="shared" si="401"/>
        <v>W</v>
      </c>
      <c r="M2162" t="str">
        <f t="shared" si="402"/>
        <v>16</v>
      </c>
      <c r="N2162">
        <f t="shared" si="403"/>
        <v>0.96666666666666667</v>
      </c>
      <c r="O2162">
        <f t="shared" si="404"/>
        <v>16.966666666666665</v>
      </c>
      <c r="Q2162">
        <f t="shared" si="405"/>
        <v>66.95</v>
      </c>
      <c r="S2162">
        <f t="shared" si="407"/>
        <v>16.966666666666665</v>
      </c>
      <c r="T2162">
        <f t="shared" si="406"/>
        <v>-66.95</v>
      </c>
    </row>
    <row r="2163" spans="2:20" x14ac:dyDescent="0.25">
      <c r="B2163" t="s">
        <v>5498</v>
      </c>
      <c r="C2163" t="s">
        <v>5499</v>
      </c>
      <c r="E2163" t="str">
        <f t="shared" si="398"/>
        <v>14</v>
      </c>
      <c r="F2163" t="str">
        <f t="shared" si="408"/>
        <v>03</v>
      </c>
      <c r="G2163" t="str">
        <f t="shared" si="399"/>
        <v>N</v>
      </c>
      <c r="I2163" t="str">
        <f t="shared" si="400"/>
        <v>060</v>
      </c>
      <c r="J2163" t="str">
        <f t="shared" si="409"/>
        <v>38</v>
      </c>
      <c r="K2163" t="str">
        <f t="shared" si="401"/>
        <v>W</v>
      </c>
      <c r="M2163" t="str">
        <f t="shared" si="402"/>
        <v>14</v>
      </c>
      <c r="N2163">
        <f t="shared" si="403"/>
        <v>0.05</v>
      </c>
      <c r="O2163">
        <f t="shared" si="404"/>
        <v>14.05</v>
      </c>
      <c r="Q2163">
        <f t="shared" si="405"/>
        <v>60.633333333333333</v>
      </c>
      <c r="S2163">
        <f t="shared" si="407"/>
        <v>14.05</v>
      </c>
      <c r="T2163">
        <f t="shared" si="406"/>
        <v>-60.633333333333333</v>
      </c>
    </row>
    <row r="2164" spans="2:20" x14ac:dyDescent="0.25">
      <c r="B2164" t="s">
        <v>5500</v>
      </c>
      <c r="C2164" t="s">
        <v>5501</v>
      </c>
      <c r="E2164" t="str">
        <f t="shared" si="398"/>
        <v>10</v>
      </c>
      <c r="F2164" t="str">
        <f t="shared" si="408"/>
        <v>29</v>
      </c>
      <c r="G2164" t="str">
        <f t="shared" si="399"/>
        <v>N</v>
      </c>
      <c r="I2164" t="str">
        <f t="shared" si="400"/>
        <v>054</v>
      </c>
      <c r="J2164" t="str">
        <f t="shared" si="409"/>
        <v>42</v>
      </c>
      <c r="K2164" t="str">
        <f t="shared" si="401"/>
        <v>W</v>
      </c>
      <c r="M2164" t="str">
        <f t="shared" si="402"/>
        <v>10</v>
      </c>
      <c r="N2164">
        <f t="shared" si="403"/>
        <v>0.48333333333333334</v>
      </c>
      <c r="O2164">
        <f t="shared" si="404"/>
        <v>10.483333333333333</v>
      </c>
      <c r="Q2164">
        <f t="shared" si="405"/>
        <v>54.7</v>
      </c>
      <c r="S2164">
        <f t="shared" si="407"/>
        <v>10.483333333333333</v>
      </c>
      <c r="T2164">
        <f t="shared" si="406"/>
        <v>-54.7</v>
      </c>
    </row>
    <row r="2165" spans="2:20" x14ac:dyDescent="0.25">
      <c r="B2165" t="s">
        <v>5502</v>
      </c>
      <c r="C2165" t="s">
        <v>5503</v>
      </c>
      <c r="E2165" t="str">
        <f t="shared" si="398"/>
        <v>06</v>
      </c>
      <c r="F2165" t="str">
        <f t="shared" si="408"/>
        <v>49</v>
      </c>
      <c r="G2165" t="str">
        <f t="shared" si="399"/>
        <v>N</v>
      </c>
      <c r="I2165" t="str">
        <f t="shared" si="400"/>
        <v>048</v>
      </c>
      <c r="J2165" t="str">
        <f t="shared" si="409"/>
        <v>51</v>
      </c>
      <c r="K2165" t="str">
        <f t="shared" si="401"/>
        <v>W</v>
      </c>
      <c r="M2165" t="str">
        <f t="shared" si="402"/>
        <v>06</v>
      </c>
      <c r="N2165">
        <f t="shared" si="403"/>
        <v>0.81666666666666665</v>
      </c>
      <c r="O2165">
        <f t="shared" si="404"/>
        <v>6.8166666666666664</v>
      </c>
      <c r="Q2165">
        <f t="shared" si="405"/>
        <v>48.85</v>
      </c>
      <c r="S2165">
        <f t="shared" si="407"/>
        <v>6.8166666666666664</v>
      </c>
      <c r="T2165">
        <f t="shared" si="406"/>
        <v>-48.85</v>
      </c>
    </row>
    <row r="2166" spans="2:20" x14ac:dyDescent="0.25">
      <c r="B2166" t="s">
        <v>5504</v>
      </c>
      <c r="C2166" t="s">
        <v>5505</v>
      </c>
      <c r="E2166" t="str">
        <f t="shared" si="398"/>
        <v>03</v>
      </c>
      <c r="F2166" t="str">
        <f t="shared" si="408"/>
        <v>05</v>
      </c>
      <c r="G2166" t="str">
        <f t="shared" si="399"/>
        <v>N</v>
      </c>
      <c r="I2166" t="str">
        <f t="shared" si="400"/>
        <v>043</v>
      </c>
      <c r="J2166" t="str">
        <f t="shared" si="409"/>
        <v>29</v>
      </c>
      <c r="K2166" t="str">
        <f t="shared" si="401"/>
        <v>W</v>
      </c>
      <c r="M2166" t="str">
        <f t="shared" si="402"/>
        <v>03</v>
      </c>
      <c r="N2166">
        <f t="shared" si="403"/>
        <v>8.3333333333333329E-2</v>
      </c>
      <c r="O2166">
        <f t="shared" si="404"/>
        <v>3.0833333333333335</v>
      </c>
      <c r="Q2166">
        <f t="shared" si="405"/>
        <v>43.483333333333334</v>
      </c>
      <c r="S2166">
        <f t="shared" si="407"/>
        <v>3.0833333333333335</v>
      </c>
      <c r="T2166">
        <f t="shared" si="406"/>
        <v>-43.483333333333334</v>
      </c>
    </row>
    <row r="2167" spans="2:20" x14ac:dyDescent="0.25">
      <c r="B2167" t="s">
        <v>5506</v>
      </c>
      <c r="C2167" t="s">
        <v>5507</v>
      </c>
      <c r="E2167" t="str">
        <f t="shared" si="398"/>
        <v>00</v>
      </c>
      <c r="F2167" t="str">
        <f t="shared" si="408"/>
        <v>49</v>
      </c>
      <c r="G2167" t="str">
        <f t="shared" si="399"/>
        <v>S</v>
      </c>
      <c r="I2167" t="str">
        <f t="shared" si="400"/>
        <v>037</v>
      </c>
      <c r="J2167" t="str">
        <f t="shared" si="409"/>
        <v>59</v>
      </c>
      <c r="K2167" t="str">
        <f t="shared" si="401"/>
        <v>W</v>
      </c>
      <c r="M2167" t="str">
        <f t="shared" si="402"/>
        <v>00</v>
      </c>
      <c r="N2167">
        <f t="shared" si="403"/>
        <v>0.81666666666666665</v>
      </c>
      <c r="O2167">
        <f t="shared" si="404"/>
        <v>0.81666666666666665</v>
      </c>
      <c r="Q2167">
        <f t="shared" si="405"/>
        <v>37.983333333333334</v>
      </c>
      <c r="S2167">
        <f t="shared" si="407"/>
        <v>-0.81666666666666665</v>
      </c>
      <c r="T2167">
        <f t="shared" si="406"/>
        <v>-37.983333333333334</v>
      </c>
    </row>
    <row r="2168" spans="2:20" x14ac:dyDescent="0.25">
      <c r="B2168" t="s">
        <v>5508</v>
      </c>
      <c r="C2168" t="s">
        <v>5509</v>
      </c>
      <c r="E2168" t="str">
        <f t="shared" si="398"/>
        <v>28</v>
      </c>
      <c r="F2168" t="str">
        <f t="shared" si="408"/>
        <v>59</v>
      </c>
      <c r="G2168" t="str">
        <f t="shared" si="399"/>
        <v>S</v>
      </c>
      <c r="I2168" t="str">
        <f t="shared" si="400"/>
        <v>048</v>
      </c>
      <c r="J2168" t="str">
        <f t="shared" si="409"/>
        <v>54</v>
      </c>
      <c r="K2168" t="str">
        <f t="shared" si="401"/>
        <v>W</v>
      </c>
      <c r="M2168" t="str">
        <f t="shared" si="402"/>
        <v>28</v>
      </c>
      <c r="N2168">
        <f t="shared" si="403"/>
        <v>0.98333333333333328</v>
      </c>
      <c r="O2168">
        <f t="shared" si="404"/>
        <v>28.983333333333334</v>
      </c>
      <c r="Q2168">
        <f t="shared" si="405"/>
        <v>48.9</v>
      </c>
      <c r="S2168">
        <f t="shared" si="407"/>
        <v>-28.983333333333334</v>
      </c>
      <c r="T2168">
        <f t="shared" si="406"/>
        <v>-48.9</v>
      </c>
    </row>
    <row r="2169" spans="2:20" x14ac:dyDescent="0.25">
      <c r="B2169" t="s">
        <v>5510</v>
      </c>
      <c r="C2169" t="s">
        <v>5511</v>
      </c>
      <c r="E2169" t="str">
        <f t="shared" si="398"/>
        <v>34</v>
      </c>
      <c r="F2169" t="str">
        <f t="shared" si="408"/>
        <v>28</v>
      </c>
      <c r="G2169" t="str">
        <f t="shared" si="399"/>
        <v>S</v>
      </c>
      <c r="I2169" t="str">
        <f t="shared" si="400"/>
        <v>053</v>
      </c>
      <c r="J2169" t="str">
        <f t="shared" si="409"/>
        <v>29</v>
      </c>
      <c r="K2169" t="str">
        <f t="shared" si="401"/>
        <v>E</v>
      </c>
      <c r="M2169" t="str">
        <f t="shared" si="402"/>
        <v>34</v>
      </c>
      <c r="N2169">
        <f t="shared" si="403"/>
        <v>0.46666666666666667</v>
      </c>
      <c r="O2169">
        <f t="shared" si="404"/>
        <v>34.466666666666669</v>
      </c>
      <c r="Q2169">
        <f t="shared" si="405"/>
        <v>53.483333333333334</v>
      </c>
      <c r="S2169">
        <f t="shared" si="407"/>
        <v>-34.466666666666669</v>
      </c>
      <c r="T2169">
        <f t="shared" si="406"/>
        <v>53.483333333333334</v>
      </c>
    </row>
    <row r="2170" spans="2:20" x14ac:dyDescent="0.25">
      <c r="B2170" t="s">
        <v>5117</v>
      </c>
      <c r="C2170" t="s">
        <v>5512</v>
      </c>
      <c r="E2170" t="str">
        <f t="shared" si="398"/>
        <v>35</v>
      </c>
      <c r="F2170" t="str">
        <f t="shared" si="408"/>
        <v>02</v>
      </c>
      <c r="G2170" t="str">
        <f t="shared" si="399"/>
        <v>S</v>
      </c>
      <c r="I2170" t="str">
        <f t="shared" si="400"/>
        <v>055</v>
      </c>
      <c r="J2170" t="str">
        <f t="shared" si="409"/>
        <v>39</v>
      </c>
      <c r="K2170" t="str">
        <f t="shared" si="401"/>
        <v>W</v>
      </c>
      <c r="M2170" t="str">
        <f t="shared" si="402"/>
        <v>35</v>
      </c>
      <c r="N2170">
        <f t="shared" si="403"/>
        <v>3.3333333333333333E-2</v>
      </c>
      <c r="O2170">
        <f t="shared" si="404"/>
        <v>35.033333333333331</v>
      </c>
      <c r="Q2170">
        <f t="shared" si="405"/>
        <v>55.65</v>
      </c>
      <c r="S2170">
        <f t="shared" si="407"/>
        <v>-35.033333333333331</v>
      </c>
      <c r="T2170">
        <f t="shared" si="406"/>
        <v>-55.65</v>
      </c>
    </row>
    <row r="2171" spans="2:20" x14ac:dyDescent="0.25">
      <c r="E2171" t="str">
        <f t="shared" si="398"/>
        <v/>
      </c>
      <c r="F2171" t="str">
        <f t="shared" si="408"/>
        <v/>
      </c>
      <c r="G2171" t="str">
        <f t="shared" si="399"/>
        <v/>
      </c>
      <c r="I2171" t="str">
        <f t="shared" si="400"/>
        <v/>
      </c>
      <c r="J2171" t="str">
        <f t="shared" si="409"/>
        <v/>
      </c>
      <c r="K2171" t="str">
        <f t="shared" si="401"/>
        <v/>
      </c>
      <c r="M2171" t="str">
        <f t="shared" si="402"/>
        <v/>
      </c>
      <c r="N2171" t="e">
        <f t="shared" si="403"/>
        <v>#VALUE!</v>
      </c>
      <c r="O2171" t="e">
        <f t="shared" si="404"/>
        <v>#VALUE!</v>
      </c>
      <c r="Q2171" t="e">
        <f t="shared" si="405"/>
        <v>#VALUE!</v>
      </c>
      <c r="S2171" t="e">
        <f t="shared" si="407"/>
        <v>#VALUE!</v>
      </c>
      <c r="T2171" t="e">
        <f t="shared" si="406"/>
        <v>#VALUE!</v>
      </c>
    </row>
    <row r="2172" spans="2:20" x14ac:dyDescent="0.25">
      <c r="E2172" t="str">
        <f t="shared" si="398"/>
        <v/>
      </c>
      <c r="F2172" t="str">
        <f t="shared" si="408"/>
        <v/>
      </c>
      <c r="G2172" t="str">
        <f t="shared" si="399"/>
        <v/>
      </c>
      <c r="I2172" t="str">
        <f t="shared" si="400"/>
        <v/>
      </c>
      <c r="J2172" t="str">
        <f t="shared" si="409"/>
        <v/>
      </c>
      <c r="K2172" t="str">
        <f t="shared" si="401"/>
        <v/>
      </c>
      <c r="M2172" t="str">
        <f t="shared" si="402"/>
        <v/>
      </c>
      <c r="N2172" t="e">
        <f t="shared" si="403"/>
        <v>#VALUE!</v>
      </c>
      <c r="O2172" t="e">
        <f t="shared" si="404"/>
        <v>#VALUE!</v>
      </c>
      <c r="Q2172" t="e">
        <f t="shared" si="405"/>
        <v>#VALUE!</v>
      </c>
      <c r="S2172" t="e">
        <f t="shared" si="407"/>
        <v>#VALUE!</v>
      </c>
      <c r="T2172" t="e">
        <f t="shared" si="406"/>
        <v>#VALUE!</v>
      </c>
    </row>
    <row r="2173" spans="2:20" x14ac:dyDescent="0.25">
      <c r="E2173" t="str">
        <f t="shared" si="398"/>
        <v/>
      </c>
      <c r="F2173" t="str">
        <f t="shared" si="408"/>
        <v/>
      </c>
      <c r="G2173" t="str">
        <f t="shared" si="399"/>
        <v/>
      </c>
      <c r="I2173" t="str">
        <f t="shared" si="400"/>
        <v/>
      </c>
      <c r="J2173" t="str">
        <f t="shared" si="409"/>
        <v/>
      </c>
      <c r="K2173" t="str">
        <f t="shared" si="401"/>
        <v/>
      </c>
      <c r="M2173" t="str">
        <f t="shared" si="402"/>
        <v/>
      </c>
      <c r="N2173" t="e">
        <f t="shared" si="403"/>
        <v>#VALUE!</v>
      </c>
      <c r="O2173" t="e">
        <f t="shared" si="404"/>
        <v>#VALUE!</v>
      </c>
      <c r="Q2173" t="e">
        <f t="shared" si="405"/>
        <v>#VALUE!</v>
      </c>
      <c r="S2173" t="e">
        <f t="shared" si="407"/>
        <v>#VALUE!</v>
      </c>
      <c r="T2173" t="e">
        <f t="shared" si="406"/>
        <v>#VALUE!</v>
      </c>
    </row>
    <row r="2174" spans="2:20" x14ac:dyDescent="0.25">
      <c r="B2174" t="s">
        <v>4294</v>
      </c>
      <c r="C2174" t="s">
        <v>4766</v>
      </c>
      <c r="E2174" t="str">
        <f t="shared" si="398"/>
        <v>34</v>
      </c>
      <c r="F2174" t="str">
        <f t="shared" si="408"/>
        <v>52</v>
      </c>
      <c r="G2174" t="str">
        <f t="shared" si="399"/>
        <v>S</v>
      </c>
      <c r="I2174" t="str">
        <f t="shared" si="400"/>
        <v>057</v>
      </c>
      <c r="J2174" t="str">
        <f t="shared" si="409"/>
        <v>20</v>
      </c>
      <c r="K2174" t="str">
        <f t="shared" si="401"/>
        <v>E</v>
      </c>
      <c r="M2174" t="str">
        <f t="shared" si="402"/>
        <v>34</v>
      </c>
      <c r="N2174">
        <f t="shared" si="403"/>
        <v>0.8666666666666667</v>
      </c>
      <c r="O2174">
        <f t="shared" si="404"/>
        <v>34.866666666666667</v>
      </c>
      <c r="Q2174">
        <f t="shared" si="405"/>
        <v>57.333333333333336</v>
      </c>
      <c r="S2174">
        <f t="shared" si="407"/>
        <v>-34.866666666666667</v>
      </c>
      <c r="T2174">
        <f t="shared" si="406"/>
        <v>57.333333333333336</v>
      </c>
    </row>
    <row r="2175" spans="2:20" x14ac:dyDescent="0.25">
      <c r="B2175" t="s">
        <v>5513</v>
      </c>
      <c r="C2175" t="s">
        <v>5514</v>
      </c>
      <c r="E2175" t="str">
        <f t="shared" si="398"/>
        <v>35</v>
      </c>
      <c r="F2175" t="str">
        <f t="shared" si="408"/>
        <v>06</v>
      </c>
      <c r="G2175" t="str">
        <f t="shared" si="399"/>
        <v>S</v>
      </c>
      <c r="I2175" t="str">
        <f t="shared" si="400"/>
        <v>056</v>
      </c>
      <c r="J2175" t="str">
        <f t="shared" si="409"/>
        <v>04</v>
      </c>
      <c r="K2175" t="str">
        <f t="shared" si="401"/>
        <v>E</v>
      </c>
      <c r="M2175" t="str">
        <f t="shared" si="402"/>
        <v>35</v>
      </c>
      <c r="N2175">
        <f t="shared" si="403"/>
        <v>0.1</v>
      </c>
      <c r="O2175">
        <f t="shared" si="404"/>
        <v>35.1</v>
      </c>
      <c r="Q2175">
        <f t="shared" si="405"/>
        <v>56.06666666666667</v>
      </c>
      <c r="S2175">
        <f t="shared" si="407"/>
        <v>-35.1</v>
      </c>
      <c r="T2175">
        <f t="shared" si="406"/>
        <v>56.06666666666667</v>
      </c>
    </row>
    <row r="2176" spans="2:20" x14ac:dyDescent="0.25">
      <c r="B2176" t="s">
        <v>5122</v>
      </c>
      <c r="C2176" t="s">
        <v>5514</v>
      </c>
      <c r="E2176" t="str">
        <f t="shared" si="398"/>
        <v>35</v>
      </c>
      <c r="F2176" t="str">
        <f t="shared" si="408"/>
        <v>03</v>
      </c>
      <c r="G2176" t="str">
        <f t="shared" si="399"/>
        <v>S</v>
      </c>
      <c r="I2176" t="str">
        <f t="shared" si="400"/>
        <v>056</v>
      </c>
      <c r="J2176" t="str">
        <f t="shared" si="409"/>
        <v>04</v>
      </c>
      <c r="K2176" t="str">
        <f t="shared" si="401"/>
        <v>E</v>
      </c>
      <c r="M2176" t="str">
        <f t="shared" si="402"/>
        <v>35</v>
      </c>
      <c r="N2176">
        <f t="shared" si="403"/>
        <v>0.05</v>
      </c>
      <c r="O2176">
        <f t="shared" si="404"/>
        <v>35.049999999999997</v>
      </c>
      <c r="Q2176">
        <f t="shared" si="405"/>
        <v>56.06666666666667</v>
      </c>
      <c r="S2176">
        <f t="shared" si="407"/>
        <v>-35.049999999999997</v>
      </c>
      <c r="T2176">
        <f t="shared" si="406"/>
        <v>56.06666666666667</v>
      </c>
    </row>
    <row r="2177" spans="2:20" x14ac:dyDescent="0.25">
      <c r="E2177" t="str">
        <f t="shared" si="398"/>
        <v/>
      </c>
      <c r="F2177" t="str">
        <f t="shared" si="408"/>
        <v/>
      </c>
      <c r="G2177" t="str">
        <f t="shared" si="399"/>
        <v/>
      </c>
      <c r="I2177" t="str">
        <f t="shared" si="400"/>
        <v/>
      </c>
      <c r="J2177" t="str">
        <f t="shared" si="409"/>
        <v/>
      </c>
      <c r="K2177" t="str">
        <f t="shared" si="401"/>
        <v/>
      </c>
      <c r="M2177" t="str">
        <f t="shared" si="402"/>
        <v/>
      </c>
      <c r="N2177" t="e">
        <f t="shared" si="403"/>
        <v>#VALUE!</v>
      </c>
      <c r="O2177" t="e">
        <f t="shared" si="404"/>
        <v>#VALUE!</v>
      </c>
      <c r="Q2177" t="e">
        <f t="shared" si="405"/>
        <v>#VALUE!</v>
      </c>
      <c r="S2177" t="e">
        <f t="shared" si="407"/>
        <v>#VALUE!</v>
      </c>
      <c r="T2177" t="e">
        <f t="shared" si="406"/>
        <v>#VALUE!</v>
      </c>
    </row>
    <row r="2178" spans="2:20" x14ac:dyDescent="0.25">
      <c r="E2178" t="str">
        <f t="shared" ref="E2178:E2241" si="410">LEFT(B2178,2)</f>
        <v/>
      </c>
      <c r="F2178" t="str">
        <f t="shared" si="408"/>
        <v/>
      </c>
      <c r="G2178" t="str">
        <f t="shared" ref="G2178:G2241" si="411">RIGHT(B2178,1)</f>
        <v/>
      </c>
      <c r="I2178" t="str">
        <f t="shared" ref="I2178:I2241" si="412">LEFT(C2178,3)</f>
        <v/>
      </c>
      <c r="J2178" t="str">
        <f t="shared" si="409"/>
        <v/>
      </c>
      <c r="K2178" t="str">
        <f t="shared" ref="K2178:K2241" si="413">RIGHT(C2178,1)</f>
        <v/>
      </c>
      <c r="M2178" t="str">
        <f t="shared" ref="M2178:M2241" si="414">E2178</f>
        <v/>
      </c>
      <c r="N2178" t="e">
        <f t="shared" ref="N2178:N2241" si="415">F2178/60</f>
        <v>#VALUE!</v>
      </c>
      <c r="O2178" t="e">
        <f t="shared" ref="O2178:O2241" si="416">M2178+N2178</f>
        <v>#VALUE!</v>
      </c>
      <c r="Q2178" t="e">
        <f t="shared" ref="Q2178:Q2241" si="417">I2178+J2178/60</f>
        <v>#VALUE!</v>
      </c>
      <c r="S2178" t="e">
        <f t="shared" si="407"/>
        <v>#VALUE!</v>
      </c>
      <c r="T2178" t="e">
        <f t="shared" ref="T2178:T2241" si="418">IF(K2178 ="W",-Q2178,Q2178)</f>
        <v>#VALUE!</v>
      </c>
    </row>
    <row r="2179" spans="2:20" x14ac:dyDescent="0.25">
      <c r="B2179" t="s">
        <v>5117</v>
      </c>
      <c r="C2179" t="s">
        <v>5123</v>
      </c>
      <c r="E2179" t="str">
        <f t="shared" si="410"/>
        <v>35</v>
      </c>
      <c r="F2179" t="str">
        <f t="shared" si="408"/>
        <v>02</v>
      </c>
      <c r="G2179" t="str">
        <f t="shared" si="411"/>
        <v>S</v>
      </c>
      <c r="I2179" t="str">
        <f t="shared" si="412"/>
        <v>055</v>
      </c>
      <c r="J2179" t="str">
        <f t="shared" si="409"/>
        <v>54</v>
      </c>
      <c r="K2179" t="str">
        <f t="shared" si="413"/>
        <v>W</v>
      </c>
      <c r="M2179" t="str">
        <f t="shared" si="414"/>
        <v>35</v>
      </c>
      <c r="N2179">
        <f t="shared" si="415"/>
        <v>3.3333333333333333E-2</v>
      </c>
      <c r="O2179">
        <f t="shared" si="416"/>
        <v>35.033333333333331</v>
      </c>
      <c r="Q2179">
        <f t="shared" si="417"/>
        <v>55.9</v>
      </c>
      <c r="S2179">
        <f t="shared" ref="S2179:S2242" si="419">IF(G2179 ="S",-O2179,O2179)</f>
        <v>-35.033333333333331</v>
      </c>
      <c r="T2179">
        <f t="shared" si="418"/>
        <v>-55.9</v>
      </c>
    </row>
    <row r="2180" spans="2:20" x14ac:dyDescent="0.25">
      <c r="B2180" t="s">
        <v>4488</v>
      </c>
      <c r="C2180" t="s">
        <v>5515</v>
      </c>
      <c r="E2180" t="str">
        <f t="shared" si="410"/>
        <v>34</v>
      </c>
      <c r="F2180" t="str">
        <f t="shared" ref="F2180:F2243" si="420">MID(B2180,3,2)</f>
        <v>55</v>
      </c>
      <c r="G2180" t="str">
        <f t="shared" si="411"/>
        <v>S</v>
      </c>
      <c r="I2180" t="str">
        <f t="shared" si="412"/>
        <v>054</v>
      </c>
      <c r="J2180" t="str">
        <f t="shared" ref="J2180:J2243" si="421">MID(C2180,4,2)</f>
        <v>14</v>
      </c>
      <c r="K2180" t="str">
        <f t="shared" si="413"/>
        <v>W</v>
      </c>
      <c r="M2180" t="str">
        <f t="shared" si="414"/>
        <v>34</v>
      </c>
      <c r="N2180">
        <f t="shared" si="415"/>
        <v>0.91666666666666663</v>
      </c>
      <c r="O2180">
        <f t="shared" si="416"/>
        <v>34.916666666666664</v>
      </c>
      <c r="Q2180">
        <f t="shared" si="417"/>
        <v>54.233333333333334</v>
      </c>
      <c r="S2180">
        <f t="shared" si="419"/>
        <v>-34.916666666666664</v>
      </c>
      <c r="T2180">
        <f t="shared" si="418"/>
        <v>-54.233333333333334</v>
      </c>
    </row>
    <row r="2181" spans="2:20" x14ac:dyDescent="0.25">
      <c r="B2181" t="s">
        <v>5516</v>
      </c>
      <c r="C2181" t="s">
        <v>5127</v>
      </c>
      <c r="E2181" t="str">
        <f t="shared" si="410"/>
        <v>32</v>
      </c>
      <c r="F2181" t="str">
        <f t="shared" si="420"/>
        <v>31</v>
      </c>
      <c r="G2181" t="str">
        <f t="shared" si="411"/>
        <v>S</v>
      </c>
      <c r="I2181" t="str">
        <f t="shared" si="412"/>
        <v>051</v>
      </c>
      <c r="J2181" t="str">
        <f t="shared" si="421"/>
        <v>58</v>
      </c>
      <c r="K2181" t="str">
        <f t="shared" si="413"/>
        <v>W</v>
      </c>
      <c r="M2181" t="str">
        <f t="shared" si="414"/>
        <v>32</v>
      </c>
      <c r="N2181">
        <f t="shared" si="415"/>
        <v>0.51666666666666672</v>
      </c>
      <c r="O2181">
        <f t="shared" si="416"/>
        <v>32.516666666666666</v>
      </c>
      <c r="Q2181">
        <f t="shared" si="417"/>
        <v>51.966666666666669</v>
      </c>
      <c r="S2181">
        <f t="shared" si="419"/>
        <v>-32.516666666666666</v>
      </c>
      <c r="T2181">
        <f t="shared" si="418"/>
        <v>-51.966666666666669</v>
      </c>
    </row>
    <row r="2182" spans="2:20" x14ac:dyDescent="0.25">
      <c r="B2182" t="s">
        <v>5517</v>
      </c>
      <c r="C2182" t="s">
        <v>5127</v>
      </c>
      <c r="E2182" t="str">
        <f t="shared" si="410"/>
        <v>32</v>
      </c>
      <c r="F2182" t="str">
        <f t="shared" si="420"/>
        <v>27</v>
      </c>
      <c r="G2182" t="str">
        <f t="shared" si="411"/>
        <v>S</v>
      </c>
      <c r="I2182" t="str">
        <f t="shared" si="412"/>
        <v>051</v>
      </c>
      <c r="J2182" t="str">
        <f t="shared" si="421"/>
        <v>58</v>
      </c>
      <c r="K2182" t="str">
        <f t="shared" si="413"/>
        <v>W</v>
      </c>
      <c r="M2182" t="str">
        <f t="shared" si="414"/>
        <v>32</v>
      </c>
      <c r="N2182">
        <f t="shared" si="415"/>
        <v>0.45</v>
      </c>
      <c r="O2182">
        <f t="shared" si="416"/>
        <v>32.450000000000003</v>
      </c>
      <c r="Q2182">
        <f t="shared" si="417"/>
        <v>51.966666666666669</v>
      </c>
      <c r="S2182">
        <f t="shared" si="419"/>
        <v>-32.450000000000003</v>
      </c>
      <c r="T2182">
        <f t="shared" si="418"/>
        <v>-51.966666666666669</v>
      </c>
    </row>
    <row r="2183" spans="2:20" x14ac:dyDescent="0.25">
      <c r="B2183" t="s">
        <v>5518</v>
      </c>
      <c r="C2183" t="s">
        <v>5519</v>
      </c>
      <c r="E2183" t="str">
        <f t="shared" si="410"/>
        <v>32</v>
      </c>
      <c r="F2183" t="str">
        <f t="shared" si="420"/>
        <v>26</v>
      </c>
      <c r="G2183" t="str">
        <f t="shared" si="411"/>
        <v>S</v>
      </c>
      <c r="I2183" t="str">
        <f t="shared" si="412"/>
        <v>051</v>
      </c>
      <c r="J2183" t="str">
        <f t="shared" si="421"/>
        <v>55</v>
      </c>
      <c r="K2183" t="str">
        <f t="shared" si="413"/>
        <v>E</v>
      </c>
      <c r="M2183" t="str">
        <f t="shared" si="414"/>
        <v>32</v>
      </c>
      <c r="N2183">
        <f t="shared" si="415"/>
        <v>0.43333333333333335</v>
      </c>
      <c r="O2183">
        <f t="shared" si="416"/>
        <v>32.43333333333333</v>
      </c>
      <c r="Q2183">
        <f t="shared" si="417"/>
        <v>51.916666666666664</v>
      </c>
      <c r="S2183">
        <f t="shared" si="419"/>
        <v>-32.43333333333333</v>
      </c>
      <c r="T2183">
        <f t="shared" si="418"/>
        <v>51.916666666666664</v>
      </c>
    </row>
    <row r="2184" spans="2:20" x14ac:dyDescent="0.25">
      <c r="B2184" t="s">
        <v>5276</v>
      </c>
      <c r="C2184" t="s">
        <v>5520</v>
      </c>
      <c r="E2184" t="str">
        <f t="shared" si="410"/>
        <v>32</v>
      </c>
      <c r="F2184" t="str">
        <f t="shared" si="420"/>
        <v>24</v>
      </c>
      <c r="G2184" t="str">
        <f t="shared" si="411"/>
        <v>S</v>
      </c>
      <c r="I2184" t="str">
        <f t="shared" si="412"/>
        <v>051</v>
      </c>
      <c r="J2184" t="str">
        <f t="shared" si="421"/>
        <v>56</v>
      </c>
      <c r="K2184" t="str">
        <f t="shared" si="413"/>
        <v>E</v>
      </c>
      <c r="M2184" t="str">
        <f t="shared" si="414"/>
        <v>32</v>
      </c>
      <c r="N2184">
        <f t="shared" si="415"/>
        <v>0.4</v>
      </c>
      <c r="O2184">
        <f t="shared" si="416"/>
        <v>32.4</v>
      </c>
      <c r="Q2184">
        <f t="shared" si="417"/>
        <v>51.93333333333333</v>
      </c>
      <c r="S2184">
        <f t="shared" si="419"/>
        <v>-32.4</v>
      </c>
      <c r="T2184">
        <f t="shared" si="418"/>
        <v>51.93333333333333</v>
      </c>
    </row>
    <row r="2185" spans="2:20" x14ac:dyDescent="0.25">
      <c r="E2185" t="str">
        <f t="shared" si="410"/>
        <v/>
      </c>
      <c r="F2185" t="str">
        <f t="shared" si="420"/>
        <v/>
      </c>
      <c r="G2185" t="str">
        <f t="shared" si="411"/>
        <v/>
      </c>
      <c r="I2185" t="str">
        <f t="shared" si="412"/>
        <v/>
      </c>
      <c r="J2185" t="str">
        <f t="shared" si="421"/>
        <v/>
      </c>
      <c r="K2185" t="str">
        <f t="shared" si="413"/>
        <v/>
      </c>
      <c r="M2185" t="str">
        <f t="shared" si="414"/>
        <v/>
      </c>
      <c r="N2185" t="e">
        <f t="shared" si="415"/>
        <v>#VALUE!</v>
      </c>
      <c r="O2185" t="e">
        <f t="shared" si="416"/>
        <v>#VALUE!</v>
      </c>
      <c r="Q2185" t="e">
        <f t="shared" si="417"/>
        <v>#VALUE!</v>
      </c>
      <c r="S2185" t="e">
        <f t="shared" si="419"/>
        <v>#VALUE!</v>
      </c>
      <c r="T2185" t="e">
        <f t="shared" si="418"/>
        <v>#VALUE!</v>
      </c>
    </row>
    <row r="2186" spans="2:20" x14ac:dyDescent="0.25">
      <c r="E2186" t="str">
        <f t="shared" si="410"/>
        <v/>
      </c>
      <c r="F2186" t="str">
        <f t="shared" si="420"/>
        <v/>
      </c>
      <c r="G2186" t="str">
        <f t="shared" si="411"/>
        <v/>
      </c>
      <c r="I2186" t="str">
        <f t="shared" si="412"/>
        <v/>
      </c>
      <c r="J2186" t="str">
        <f t="shared" si="421"/>
        <v/>
      </c>
      <c r="K2186" t="str">
        <f t="shared" si="413"/>
        <v/>
      </c>
      <c r="M2186" t="str">
        <f t="shared" si="414"/>
        <v/>
      </c>
      <c r="N2186" t="e">
        <f t="shared" si="415"/>
        <v>#VALUE!</v>
      </c>
      <c r="O2186" t="e">
        <f t="shared" si="416"/>
        <v>#VALUE!</v>
      </c>
      <c r="Q2186" t="e">
        <f t="shared" si="417"/>
        <v>#VALUE!</v>
      </c>
      <c r="S2186" t="e">
        <f t="shared" si="419"/>
        <v>#VALUE!</v>
      </c>
      <c r="T2186" t="e">
        <f t="shared" si="418"/>
        <v>#VALUE!</v>
      </c>
    </row>
    <row r="2187" spans="2:20" x14ac:dyDescent="0.25">
      <c r="B2187" t="s">
        <v>5521</v>
      </c>
      <c r="C2187" t="s">
        <v>5522</v>
      </c>
      <c r="E2187" t="str">
        <f t="shared" si="410"/>
        <v>32</v>
      </c>
      <c r="F2187" t="str">
        <f t="shared" si="420"/>
        <v>10</v>
      </c>
      <c r="G2187" t="str">
        <f t="shared" si="411"/>
        <v>S</v>
      </c>
      <c r="I2187" t="str">
        <f t="shared" si="412"/>
        <v>051</v>
      </c>
      <c r="J2187" t="str">
        <f t="shared" si="421"/>
        <v>58</v>
      </c>
      <c r="K2187" t="str">
        <f t="shared" si="413"/>
        <v>E</v>
      </c>
      <c r="M2187" t="str">
        <f t="shared" si="414"/>
        <v>32</v>
      </c>
      <c r="N2187">
        <f t="shared" si="415"/>
        <v>0.16666666666666666</v>
      </c>
      <c r="O2187">
        <f t="shared" si="416"/>
        <v>32.166666666666664</v>
      </c>
      <c r="Q2187">
        <f t="shared" si="417"/>
        <v>51.966666666666669</v>
      </c>
      <c r="S2187">
        <f t="shared" si="419"/>
        <v>-32.166666666666664</v>
      </c>
      <c r="T2187">
        <f t="shared" si="418"/>
        <v>51.966666666666669</v>
      </c>
    </row>
    <row r="2188" spans="2:20" x14ac:dyDescent="0.25">
      <c r="B2188" t="s">
        <v>5523</v>
      </c>
      <c r="C2188" t="s">
        <v>5524</v>
      </c>
      <c r="E2188" t="str">
        <f t="shared" si="410"/>
        <v>32</v>
      </c>
      <c r="F2188" t="str">
        <f t="shared" si="420"/>
        <v>06</v>
      </c>
      <c r="G2188" t="str">
        <f t="shared" si="411"/>
        <v>S</v>
      </c>
      <c r="I2188" t="str">
        <f t="shared" si="412"/>
        <v>051</v>
      </c>
      <c r="J2188" t="str">
        <f t="shared" si="421"/>
        <v>36</v>
      </c>
      <c r="K2188" t="str">
        <f t="shared" si="413"/>
        <v>W</v>
      </c>
      <c r="M2188" t="str">
        <f t="shared" si="414"/>
        <v>32</v>
      </c>
      <c r="N2188">
        <f t="shared" si="415"/>
        <v>0.1</v>
      </c>
      <c r="O2188">
        <f t="shared" si="416"/>
        <v>32.1</v>
      </c>
      <c r="Q2188">
        <f t="shared" si="417"/>
        <v>51.6</v>
      </c>
      <c r="S2188">
        <f t="shared" si="419"/>
        <v>-32.1</v>
      </c>
      <c r="T2188">
        <f t="shared" si="418"/>
        <v>-51.6</v>
      </c>
    </row>
    <row r="2189" spans="2:20" x14ac:dyDescent="0.25">
      <c r="B2189" t="s">
        <v>5525</v>
      </c>
      <c r="C2189" t="s">
        <v>5526</v>
      </c>
      <c r="E2189" t="str">
        <f t="shared" si="410"/>
        <v>27</v>
      </c>
      <c r="F2189" t="str">
        <f t="shared" si="420"/>
        <v>01</v>
      </c>
      <c r="G2189" t="str">
        <f t="shared" si="411"/>
        <v>S</v>
      </c>
      <c r="I2189" t="str">
        <f t="shared" si="412"/>
        <v>045</v>
      </c>
      <c r="J2189" t="str">
        <f t="shared" si="421"/>
        <v>25</v>
      </c>
      <c r="K2189" t="str">
        <f t="shared" si="413"/>
        <v>W</v>
      </c>
      <c r="M2189" t="str">
        <f t="shared" si="414"/>
        <v>27</v>
      </c>
      <c r="N2189">
        <f t="shared" si="415"/>
        <v>1.6666666666666666E-2</v>
      </c>
      <c r="O2189">
        <f t="shared" si="416"/>
        <v>27.016666666666666</v>
      </c>
      <c r="Q2189">
        <f t="shared" si="417"/>
        <v>45.416666666666664</v>
      </c>
      <c r="S2189">
        <f t="shared" si="419"/>
        <v>-27.016666666666666</v>
      </c>
      <c r="T2189">
        <f t="shared" si="418"/>
        <v>-45.416666666666664</v>
      </c>
    </row>
    <row r="2190" spans="2:20" x14ac:dyDescent="0.25">
      <c r="E2190" t="str">
        <f t="shared" si="410"/>
        <v/>
      </c>
      <c r="F2190" t="str">
        <f t="shared" si="420"/>
        <v/>
      </c>
      <c r="G2190" t="str">
        <f t="shared" si="411"/>
        <v/>
      </c>
      <c r="I2190" t="str">
        <f t="shared" si="412"/>
        <v/>
      </c>
      <c r="J2190" t="str">
        <f t="shared" si="421"/>
        <v/>
      </c>
      <c r="K2190" t="str">
        <f t="shared" si="413"/>
        <v/>
      </c>
      <c r="M2190" t="str">
        <f t="shared" si="414"/>
        <v/>
      </c>
      <c r="N2190" t="e">
        <f t="shared" si="415"/>
        <v>#VALUE!</v>
      </c>
      <c r="O2190" t="e">
        <f t="shared" si="416"/>
        <v>#VALUE!</v>
      </c>
      <c r="Q2190" t="e">
        <f t="shared" si="417"/>
        <v>#VALUE!</v>
      </c>
      <c r="S2190" t="e">
        <f t="shared" si="419"/>
        <v>#VALUE!</v>
      </c>
      <c r="T2190" t="e">
        <f t="shared" si="418"/>
        <v>#VALUE!</v>
      </c>
    </row>
    <row r="2191" spans="2:20" x14ac:dyDescent="0.25">
      <c r="E2191" t="str">
        <f t="shared" si="410"/>
        <v/>
      </c>
      <c r="F2191" t="str">
        <f t="shared" si="420"/>
        <v/>
      </c>
      <c r="G2191" t="str">
        <f t="shared" si="411"/>
        <v/>
      </c>
      <c r="I2191" t="str">
        <f t="shared" si="412"/>
        <v/>
      </c>
      <c r="J2191" t="str">
        <f t="shared" si="421"/>
        <v/>
      </c>
      <c r="K2191" t="str">
        <f t="shared" si="413"/>
        <v/>
      </c>
      <c r="M2191" t="str">
        <f t="shared" si="414"/>
        <v/>
      </c>
      <c r="N2191" t="e">
        <f t="shared" si="415"/>
        <v>#VALUE!</v>
      </c>
      <c r="O2191" t="e">
        <f t="shared" si="416"/>
        <v>#VALUE!</v>
      </c>
      <c r="Q2191" t="e">
        <f t="shared" si="417"/>
        <v>#VALUE!</v>
      </c>
      <c r="S2191" t="e">
        <f t="shared" si="419"/>
        <v>#VALUE!</v>
      </c>
      <c r="T2191" t="e">
        <f t="shared" si="418"/>
        <v>#VALUE!</v>
      </c>
    </row>
    <row r="2192" spans="2:20" x14ac:dyDescent="0.25">
      <c r="B2192" t="s">
        <v>5527</v>
      </c>
      <c r="C2192" t="s">
        <v>5528</v>
      </c>
      <c r="E2192" t="str">
        <f t="shared" si="410"/>
        <v>26</v>
      </c>
      <c r="F2192" t="str">
        <f t="shared" si="420"/>
        <v>08</v>
      </c>
      <c r="G2192" t="str">
        <f t="shared" si="411"/>
        <v>S</v>
      </c>
      <c r="I2192" t="str">
        <f t="shared" si="412"/>
        <v>047</v>
      </c>
      <c r="J2192" t="str">
        <f t="shared" si="421"/>
        <v>55</v>
      </c>
      <c r="K2192" t="str">
        <f t="shared" si="413"/>
        <v>W</v>
      </c>
      <c r="M2192" t="str">
        <f t="shared" si="414"/>
        <v>26</v>
      </c>
      <c r="N2192">
        <f t="shared" si="415"/>
        <v>0.13333333333333333</v>
      </c>
      <c r="O2192">
        <f t="shared" si="416"/>
        <v>26.133333333333333</v>
      </c>
      <c r="Q2192">
        <f t="shared" si="417"/>
        <v>47.916666666666664</v>
      </c>
      <c r="S2192">
        <f t="shared" si="419"/>
        <v>-26.133333333333333</v>
      </c>
      <c r="T2192">
        <f t="shared" si="418"/>
        <v>-47.916666666666664</v>
      </c>
    </row>
    <row r="2193" spans="2:20" x14ac:dyDescent="0.25">
      <c r="B2193" t="s">
        <v>4019</v>
      </c>
      <c r="C2193" t="s">
        <v>5019</v>
      </c>
      <c r="E2193" t="str">
        <f t="shared" si="410"/>
        <v>26</v>
      </c>
      <c r="F2193" t="str">
        <f t="shared" si="420"/>
        <v>54</v>
      </c>
      <c r="G2193" t="str">
        <f t="shared" si="411"/>
        <v>S</v>
      </c>
      <c r="I2193" t="str">
        <f t="shared" si="412"/>
        <v>048</v>
      </c>
      <c r="J2193" t="str">
        <f t="shared" si="421"/>
        <v>32</v>
      </c>
      <c r="K2193" t="str">
        <f t="shared" si="413"/>
        <v>W</v>
      </c>
      <c r="M2193" t="str">
        <f t="shared" si="414"/>
        <v>26</v>
      </c>
      <c r="N2193">
        <f t="shared" si="415"/>
        <v>0.9</v>
      </c>
      <c r="O2193">
        <f t="shared" si="416"/>
        <v>26.9</v>
      </c>
      <c r="Q2193">
        <f t="shared" si="417"/>
        <v>48.533333333333331</v>
      </c>
      <c r="S2193">
        <f t="shared" si="419"/>
        <v>-26.9</v>
      </c>
      <c r="T2193">
        <f t="shared" si="418"/>
        <v>-48.533333333333331</v>
      </c>
    </row>
    <row r="2194" spans="2:20" x14ac:dyDescent="0.25">
      <c r="E2194" t="str">
        <f t="shared" si="410"/>
        <v/>
      </c>
      <c r="F2194" t="str">
        <f t="shared" si="420"/>
        <v/>
      </c>
      <c r="G2194" t="str">
        <f t="shared" si="411"/>
        <v/>
      </c>
      <c r="I2194" t="str">
        <f t="shared" si="412"/>
        <v/>
      </c>
      <c r="J2194" t="str">
        <f t="shared" si="421"/>
        <v/>
      </c>
      <c r="K2194" t="str">
        <f t="shared" si="413"/>
        <v/>
      </c>
      <c r="M2194" t="str">
        <f t="shared" si="414"/>
        <v/>
      </c>
      <c r="N2194" t="e">
        <f t="shared" si="415"/>
        <v>#VALUE!</v>
      </c>
      <c r="O2194" t="e">
        <f t="shared" si="416"/>
        <v>#VALUE!</v>
      </c>
      <c r="Q2194" t="e">
        <f t="shared" si="417"/>
        <v>#VALUE!</v>
      </c>
      <c r="S2194" t="e">
        <f t="shared" si="419"/>
        <v>#VALUE!</v>
      </c>
      <c r="T2194" t="e">
        <f t="shared" si="418"/>
        <v>#VALUE!</v>
      </c>
    </row>
    <row r="2195" spans="2:20" x14ac:dyDescent="0.25">
      <c r="B2195" t="s">
        <v>5529</v>
      </c>
      <c r="C2195" t="s">
        <v>5140</v>
      </c>
      <c r="E2195" t="str">
        <f t="shared" si="410"/>
        <v>24</v>
      </c>
      <c r="F2195" t="str">
        <f t="shared" si="420"/>
        <v>32</v>
      </c>
      <c r="G2195" t="str">
        <f t="shared" si="411"/>
        <v>S</v>
      </c>
      <c r="I2195" t="str">
        <f t="shared" si="412"/>
        <v>046</v>
      </c>
      <c r="J2195" t="str">
        <f t="shared" si="421"/>
        <v>30</v>
      </c>
      <c r="K2195" t="str">
        <f t="shared" si="413"/>
        <v>W</v>
      </c>
      <c r="M2195" t="str">
        <f t="shared" si="414"/>
        <v>24</v>
      </c>
      <c r="N2195">
        <f t="shared" si="415"/>
        <v>0.53333333333333333</v>
      </c>
      <c r="O2195">
        <f t="shared" si="416"/>
        <v>24.533333333333335</v>
      </c>
      <c r="Q2195">
        <f t="shared" si="417"/>
        <v>46.5</v>
      </c>
      <c r="S2195">
        <f t="shared" si="419"/>
        <v>-24.533333333333335</v>
      </c>
      <c r="T2195">
        <f t="shared" si="418"/>
        <v>-46.5</v>
      </c>
    </row>
    <row r="2196" spans="2:20" x14ac:dyDescent="0.25">
      <c r="B2196" t="s">
        <v>5427</v>
      </c>
      <c r="C2196" t="s">
        <v>5287</v>
      </c>
      <c r="E2196" t="str">
        <f t="shared" si="410"/>
        <v>24</v>
      </c>
      <c r="F2196" t="str">
        <f t="shared" si="420"/>
        <v>27</v>
      </c>
      <c r="G2196" t="str">
        <f t="shared" si="411"/>
        <v>S</v>
      </c>
      <c r="I2196" t="str">
        <f t="shared" si="412"/>
        <v>046</v>
      </c>
      <c r="J2196" t="str">
        <f t="shared" si="421"/>
        <v>25</v>
      </c>
      <c r="K2196" t="str">
        <f t="shared" si="413"/>
        <v>W</v>
      </c>
      <c r="M2196" t="str">
        <f t="shared" si="414"/>
        <v>24</v>
      </c>
      <c r="N2196">
        <f t="shared" si="415"/>
        <v>0.45</v>
      </c>
      <c r="O2196">
        <f t="shared" si="416"/>
        <v>24.45</v>
      </c>
      <c r="Q2196">
        <f t="shared" si="417"/>
        <v>46.416666666666664</v>
      </c>
      <c r="S2196">
        <f t="shared" si="419"/>
        <v>-24.45</v>
      </c>
      <c r="T2196">
        <f t="shared" si="418"/>
        <v>-46.416666666666664</v>
      </c>
    </row>
    <row r="2197" spans="2:20" x14ac:dyDescent="0.25">
      <c r="B2197" t="s">
        <v>5530</v>
      </c>
      <c r="C2197" t="s">
        <v>5531</v>
      </c>
      <c r="E2197" t="str">
        <f t="shared" si="410"/>
        <v>24</v>
      </c>
      <c r="F2197" t="str">
        <f t="shared" si="420"/>
        <v>30</v>
      </c>
      <c r="G2197" t="str">
        <f t="shared" si="411"/>
        <v>S</v>
      </c>
      <c r="I2197" t="str">
        <f t="shared" si="412"/>
        <v>046</v>
      </c>
      <c r="J2197" t="str">
        <f t="shared" si="421"/>
        <v>29</v>
      </c>
      <c r="K2197" t="str">
        <f t="shared" si="413"/>
        <v>W</v>
      </c>
      <c r="M2197" t="str">
        <f t="shared" si="414"/>
        <v>24</v>
      </c>
      <c r="N2197">
        <f t="shared" si="415"/>
        <v>0.5</v>
      </c>
      <c r="O2197">
        <f t="shared" si="416"/>
        <v>24.5</v>
      </c>
      <c r="Q2197">
        <f t="shared" si="417"/>
        <v>46.483333333333334</v>
      </c>
      <c r="S2197">
        <f t="shared" si="419"/>
        <v>-24.5</v>
      </c>
      <c r="T2197">
        <f t="shared" si="418"/>
        <v>-46.483333333333334</v>
      </c>
    </row>
    <row r="2198" spans="2:20" x14ac:dyDescent="0.25">
      <c r="E2198" t="str">
        <f t="shared" si="410"/>
        <v/>
      </c>
      <c r="F2198" t="str">
        <f t="shared" si="420"/>
        <v/>
      </c>
      <c r="G2198" t="str">
        <f t="shared" si="411"/>
        <v/>
      </c>
      <c r="I2198" t="str">
        <f t="shared" si="412"/>
        <v/>
      </c>
      <c r="J2198" t="str">
        <f t="shared" si="421"/>
        <v/>
      </c>
      <c r="K2198" t="str">
        <f t="shared" si="413"/>
        <v/>
      </c>
      <c r="M2198" t="str">
        <f t="shared" si="414"/>
        <v/>
      </c>
      <c r="N2198" t="e">
        <f t="shared" si="415"/>
        <v>#VALUE!</v>
      </c>
      <c r="O2198" t="e">
        <f t="shared" si="416"/>
        <v>#VALUE!</v>
      </c>
      <c r="Q2198" t="e">
        <f t="shared" si="417"/>
        <v>#VALUE!</v>
      </c>
      <c r="S2198" t="e">
        <f t="shared" si="419"/>
        <v>#VALUE!</v>
      </c>
      <c r="T2198" t="e">
        <f t="shared" si="418"/>
        <v>#VALUE!</v>
      </c>
    </row>
    <row r="2199" spans="2:20" x14ac:dyDescent="0.25">
      <c r="E2199" t="str">
        <f t="shared" si="410"/>
        <v/>
      </c>
      <c r="F2199" t="str">
        <f t="shared" si="420"/>
        <v/>
      </c>
      <c r="G2199" t="str">
        <f t="shared" si="411"/>
        <v/>
      </c>
      <c r="I2199" t="str">
        <f t="shared" si="412"/>
        <v/>
      </c>
      <c r="J2199" t="str">
        <f t="shared" si="421"/>
        <v/>
      </c>
      <c r="K2199" t="str">
        <f t="shared" si="413"/>
        <v/>
      </c>
      <c r="M2199" t="str">
        <f t="shared" si="414"/>
        <v/>
      </c>
      <c r="N2199" t="e">
        <f t="shared" si="415"/>
        <v>#VALUE!</v>
      </c>
      <c r="O2199" t="e">
        <f t="shared" si="416"/>
        <v>#VALUE!</v>
      </c>
      <c r="Q2199" t="e">
        <f t="shared" si="417"/>
        <v>#VALUE!</v>
      </c>
      <c r="S2199" t="e">
        <f t="shared" si="419"/>
        <v>#VALUE!</v>
      </c>
      <c r="T2199" t="e">
        <f t="shared" si="418"/>
        <v>#VALUE!</v>
      </c>
    </row>
    <row r="2200" spans="2:20" x14ac:dyDescent="0.25">
      <c r="E2200" t="str">
        <f t="shared" si="410"/>
        <v/>
      </c>
      <c r="F2200" t="str">
        <f t="shared" si="420"/>
        <v/>
      </c>
      <c r="G2200" t="str">
        <f t="shared" si="411"/>
        <v/>
      </c>
      <c r="I2200" t="str">
        <f t="shared" si="412"/>
        <v/>
      </c>
      <c r="J2200" t="str">
        <f t="shared" si="421"/>
        <v/>
      </c>
      <c r="K2200" t="str">
        <f t="shared" si="413"/>
        <v/>
      </c>
      <c r="M2200" t="str">
        <f t="shared" si="414"/>
        <v/>
      </c>
      <c r="N2200" t="e">
        <f t="shared" si="415"/>
        <v>#VALUE!</v>
      </c>
      <c r="O2200" t="e">
        <f t="shared" si="416"/>
        <v>#VALUE!</v>
      </c>
      <c r="Q2200" t="e">
        <f t="shared" si="417"/>
        <v>#VALUE!</v>
      </c>
      <c r="S2200" t="e">
        <f t="shared" si="419"/>
        <v>#VALUE!</v>
      </c>
      <c r="T2200" t="e">
        <f t="shared" si="418"/>
        <v>#VALUE!</v>
      </c>
    </row>
    <row r="2201" spans="2:20" x14ac:dyDescent="0.25">
      <c r="B2201" t="s">
        <v>5532</v>
      </c>
      <c r="C2201" t="s">
        <v>5533</v>
      </c>
      <c r="E2201" t="str">
        <f t="shared" si="410"/>
        <v>21</v>
      </c>
      <c r="F2201" t="str">
        <f t="shared" si="420"/>
        <v>31</v>
      </c>
      <c r="G2201" t="str">
        <f t="shared" si="411"/>
        <v>S</v>
      </c>
      <c r="I2201" t="str">
        <f t="shared" si="412"/>
        <v>040</v>
      </c>
      <c r="J2201" t="str">
        <f t="shared" si="421"/>
        <v>18</v>
      </c>
      <c r="K2201" t="str">
        <f t="shared" si="413"/>
        <v>W</v>
      </c>
      <c r="M2201" t="str">
        <f t="shared" si="414"/>
        <v>21</v>
      </c>
      <c r="N2201">
        <f t="shared" si="415"/>
        <v>0.51666666666666672</v>
      </c>
      <c r="O2201">
        <f t="shared" si="416"/>
        <v>21.516666666666666</v>
      </c>
      <c r="Q2201">
        <f t="shared" si="417"/>
        <v>40.299999999999997</v>
      </c>
      <c r="S2201">
        <f t="shared" si="419"/>
        <v>-21.516666666666666</v>
      </c>
      <c r="T2201">
        <f t="shared" si="418"/>
        <v>-40.299999999999997</v>
      </c>
    </row>
    <row r="2202" spans="2:20" x14ac:dyDescent="0.25">
      <c r="B2202" t="s">
        <v>4249</v>
      </c>
      <c r="C2202" t="s">
        <v>5264</v>
      </c>
      <c r="E2202" t="str">
        <f t="shared" si="410"/>
        <v>24</v>
      </c>
      <c r="F2202" t="str">
        <f t="shared" si="420"/>
        <v>14</v>
      </c>
      <c r="G2202" t="str">
        <f t="shared" si="411"/>
        <v>S</v>
      </c>
      <c r="I2202" t="str">
        <f t="shared" si="412"/>
        <v>046</v>
      </c>
      <c r="J2202" t="str">
        <f t="shared" si="421"/>
        <v>20</v>
      </c>
      <c r="K2202" t="str">
        <f t="shared" si="413"/>
        <v>W</v>
      </c>
      <c r="M2202" t="str">
        <f t="shared" si="414"/>
        <v>24</v>
      </c>
      <c r="N2202">
        <f t="shared" si="415"/>
        <v>0.23333333333333334</v>
      </c>
      <c r="O2202">
        <f t="shared" si="416"/>
        <v>24.233333333333334</v>
      </c>
      <c r="Q2202">
        <f t="shared" si="417"/>
        <v>46.333333333333336</v>
      </c>
      <c r="S2202">
        <f t="shared" si="419"/>
        <v>-24.233333333333334</v>
      </c>
      <c r="T2202">
        <f t="shared" si="418"/>
        <v>-46.333333333333336</v>
      </c>
    </row>
    <row r="2203" spans="2:20" x14ac:dyDescent="0.25">
      <c r="E2203" t="str">
        <f t="shared" si="410"/>
        <v/>
      </c>
      <c r="F2203" t="str">
        <f t="shared" si="420"/>
        <v/>
      </c>
      <c r="G2203" t="str">
        <f t="shared" si="411"/>
        <v/>
      </c>
      <c r="I2203" t="str">
        <f t="shared" si="412"/>
        <v/>
      </c>
      <c r="J2203" t="str">
        <f t="shared" si="421"/>
        <v/>
      </c>
      <c r="K2203" t="str">
        <f t="shared" si="413"/>
        <v/>
      </c>
      <c r="M2203" t="str">
        <f t="shared" si="414"/>
        <v/>
      </c>
      <c r="N2203" t="e">
        <f t="shared" si="415"/>
        <v>#VALUE!</v>
      </c>
      <c r="O2203" t="e">
        <f t="shared" si="416"/>
        <v>#VALUE!</v>
      </c>
      <c r="Q2203" t="e">
        <f t="shared" si="417"/>
        <v>#VALUE!</v>
      </c>
      <c r="S2203" t="e">
        <f t="shared" si="419"/>
        <v>#VALUE!</v>
      </c>
      <c r="T2203" t="e">
        <f t="shared" si="418"/>
        <v>#VALUE!</v>
      </c>
    </row>
    <row r="2204" spans="2:20" x14ac:dyDescent="0.25">
      <c r="B2204" t="s">
        <v>5534</v>
      </c>
      <c r="C2204" t="s">
        <v>5294</v>
      </c>
      <c r="E2204" t="str">
        <f t="shared" si="410"/>
        <v>16</v>
      </c>
      <c r="F2204" t="str">
        <f t="shared" si="420"/>
        <v>11</v>
      </c>
      <c r="G2204" t="str">
        <f t="shared" si="411"/>
        <v>S</v>
      </c>
      <c r="I2204" t="str">
        <f t="shared" si="412"/>
        <v>038</v>
      </c>
      <c r="J2204" t="str">
        <f t="shared" si="421"/>
        <v>19</v>
      </c>
      <c r="K2204" t="str">
        <f t="shared" si="413"/>
        <v>W</v>
      </c>
      <c r="M2204" t="str">
        <f t="shared" si="414"/>
        <v>16</v>
      </c>
      <c r="N2204">
        <f t="shared" si="415"/>
        <v>0.18333333333333332</v>
      </c>
      <c r="O2204">
        <f t="shared" si="416"/>
        <v>16.183333333333334</v>
      </c>
      <c r="Q2204">
        <f t="shared" si="417"/>
        <v>38.31666666666667</v>
      </c>
      <c r="S2204">
        <f t="shared" si="419"/>
        <v>-16.183333333333334</v>
      </c>
      <c r="T2204">
        <f t="shared" si="418"/>
        <v>-38.31666666666667</v>
      </c>
    </row>
    <row r="2205" spans="2:20" x14ac:dyDescent="0.25">
      <c r="B2205" t="s">
        <v>5535</v>
      </c>
      <c r="C2205" t="s">
        <v>4034</v>
      </c>
      <c r="E2205" t="str">
        <f t="shared" si="410"/>
        <v>13</v>
      </c>
      <c r="F2205" t="str">
        <f t="shared" si="420"/>
        <v>16</v>
      </c>
      <c r="G2205" t="str">
        <f t="shared" si="411"/>
        <v>S</v>
      </c>
      <c r="I2205" t="str">
        <f t="shared" si="412"/>
        <v>038</v>
      </c>
      <c r="J2205" t="str">
        <f t="shared" si="421"/>
        <v>36</v>
      </c>
      <c r="K2205" t="str">
        <f t="shared" si="413"/>
        <v>W</v>
      </c>
      <c r="M2205" t="str">
        <f t="shared" si="414"/>
        <v>13</v>
      </c>
      <c r="N2205">
        <f t="shared" si="415"/>
        <v>0.26666666666666666</v>
      </c>
      <c r="O2205">
        <f t="shared" si="416"/>
        <v>13.266666666666667</v>
      </c>
      <c r="Q2205">
        <f t="shared" si="417"/>
        <v>38.6</v>
      </c>
      <c r="S2205">
        <f t="shared" si="419"/>
        <v>-13.266666666666667</v>
      </c>
      <c r="T2205">
        <f t="shared" si="418"/>
        <v>-38.6</v>
      </c>
    </row>
    <row r="2206" spans="2:20" x14ac:dyDescent="0.25">
      <c r="B2206" t="s">
        <v>5143</v>
      </c>
      <c r="C2206" t="s">
        <v>5536</v>
      </c>
      <c r="E2206" t="str">
        <f t="shared" si="410"/>
        <v>13</v>
      </c>
      <c r="F2206" t="str">
        <f t="shared" si="420"/>
        <v>24</v>
      </c>
      <c r="G2206" t="str">
        <f t="shared" si="411"/>
        <v>S</v>
      </c>
      <c r="I2206" t="str">
        <f t="shared" si="412"/>
        <v>038</v>
      </c>
      <c r="J2206" t="str">
        <f t="shared" si="421"/>
        <v>35</v>
      </c>
      <c r="K2206" t="str">
        <f t="shared" si="413"/>
        <v>W</v>
      </c>
      <c r="M2206" t="str">
        <f t="shared" si="414"/>
        <v>13</v>
      </c>
      <c r="N2206">
        <f t="shared" si="415"/>
        <v>0.4</v>
      </c>
      <c r="O2206">
        <f t="shared" si="416"/>
        <v>13.4</v>
      </c>
      <c r="Q2206">
        <f t="shared" si="417"/>
        <v>38.583333333333336</v>
      </c>
      <c r="S2206">
        <f t="shared" si="419"/>
        <v>-13.4</v>
      </c>
      <c r="T2206">
        <f t="shared" si="418"/>
        <v>-38.583333333333336</v>
      </c>
    </row>
    <row r="2207" spans="2:20" x14ac:dyDescent="0.25">
      <c r="B2207" t="s">
        <v>5537</v>
      </c>
      <c r="C2207" t="s">
        <v>5035</v>
      </c>
      <c r="E2207" t="str">
        <f t="shared" si="410"/>
        <v>13</v>
      </c>
      <c r="F2207" t="str">
        <f t="shared" si="420"/>
        <v>25</v>
      </c>
      <c r="G2207" t="str">
        <f t="shared" si="411"/>
        <v>S</v>
      </c>
      <c r="I2207" t="str">
        <f t="shared" si="412"/>
        <v>038</v>
      </c>
      <c r="J2207" t="str">
        <f t="shared" si="421"/>
        <v>32</v>
      </c>
      <c r="K2207" t="str">
        <f t="shared" si="413"/>
        <v>W</v>
      </c>
      <c r="M2207" t="str">
        <f t="shared" si="414"/>
        <v>13</v>
      </c>
      <c r="N2207">
        <f t="shared" si="415"/>
        <v>0.41666666666666669</v>
      </c>
      <c r="O2207">
        <f t="shared" si="416"/>
        <v>13.416666666666666</v>
      </c>
      <c r="Q2207">
        <f t="shared" si="417"/>
        <v>38.533333333333331</v>
      </c>
      <c r="S2207">
        <f t="shared" si="419"/>
        <v>-13.416666666666666</v>
      </c>
      <c r="T2207">
        <f t="shared" si="418"/>
        <v>-38.533333333333331</v>
      </c>
    </row>
    <row r="2208" spans="2:20" x14ac:dyDescent="0.25">
      <c r="B2208" t="s">
        <v>5538</v>
      </c>
      <c r="C2208" t="s">
        <v>5539</v>
      </c>
      <c r="E2208" t="str">
        <f t="shared" si="410"/>
        <v>11</v>
      </c>
      <c r="F2208" t="str">
        <f t="shared" si="420"/>
        <v>41</v>
      </c>
      <c r="G2208" t="str">
        <f t="shared" si="411"/>
        <v>S</v>
      </c>
      <c r="I2208" t="str">
        <f t="shared" si="412"/>
        <v>036</v>
      </c>
      <c r="J2208" t="str">
        <f t="shared" si="421"/>
        <v>59</v>
      </c>
      <c r="K2208" t="str">
        <f t="shared" si="413"/>
        <v>W</v>
      </c>
      <c r="M2208" t="str">
        <f t="shared" si="414"/>
        <v>11</v>
      </c>
      <c r="N2208">
        <f t="shared" si="415"/>
        <v>0.68333333333333335</v>
      </c>
      <c r="O2208">
        <f t="shared" si="416"/>
        <v>11.683333333333334</v>
      </c>
      <c r="Q2208">
        <f t="shared" si="417"/>
        <v>36.983333333333334</v>
      </c>
      <c r="S2208">
        <f t="shared" si="419"/>
        <v>-11.683333333333334</v>
      </c>
      <c r="T2208">
        <f t="shared" si="418"/>
        <v>-36.983333333333334</v>
      </c>
    </row>
    <row r="2209" spans="2:20" x14ac:dyDescent="0.25">
      <c r="B2209" t="s">
        <v>5540</v>
      </c>
      <c r="C2209" t="s">
        <v>5541</v>
      </c>
      <c r="E2209" t="str">
        <f t="shared" si="410"/>
        <v>13</v>
      </c>
      <c r="F2209" t="str">
        <f t="shared" si="420"/>
        <v>07</v>
      </c>
      <c r="G2209" t="str">
        <f t="shared" si="411"/>
        <v>S</v>
      </c>
      <c r="I2209" t="str">
        <f t="shared" si="412"/>
        <v>038</v>
      </c>
      <c r="J2209" t="str">
        <f t="shared" si="421"/>
        <v>30</v>
      </c>
      <c r="K2209" t="str">
        <f t="shared" si="413"/>
        <v>W</v>
      </c>
      <c r="M2209" t="str">
        <f t="shared" si="414"/>
        <v>13</v>
      </c>
      <c r="N2209">
        <f t="shared" si="415"/>
        <v>0.11666666666666667</v>
      </c>
      <c r="O2209">
        <f t="shared" si="416"/>
        <v>13.116666666666667</v>
      </c>
      <c r="Q2209">
        <f t="shared" si="417"/>
        <v>38.5</v>
      </c>
      <c r="S2209">
        <f t="shared" si="419"/>
        <v>-13.116666666666667</v>
      </c>
      <c r="T2209">
        <f t="shared" si="418"/>
        <v>-38.5</v>
      </c>
    </row>
    <row r="2210" spans="2:20" x14ac:dyDescent="0.25">
      <c r="E2210" t="str">
        <f t="shared" si="410"/>
        <v/>
      </c>
      <c r="F2210" t="str">
        <f t="shared" si="420"/>
        <v/>
      </c>
      <c r="G2210" t="str">
        <f t="shared" si="411"/>
        <v/>
      </c>
      <c r="I2210" t="str">
        <f t="shared" si="412"/>
        <v/>
      </c>
      <c r="J2210" t="str">
        <f t="shared" si="421"/>
        <v/>
      </c>
      <c r="K2210" t="str">
        <f t="shared" si="413"/>
        <v/>
      </c>
      <c r="M2210" t="str">
        <f t="shared" si="414"/>
        <v/>
      </c>
      <c r="N2210" t="e">
        <f t="shared" si="415"/>
        <v>#VALUE!</v>
      </c>
      <c r="O2210" t="e">
        <f t="shared" si="416"/>
        <v>#VALUE!</v>
      </c>
      <c r="Q2210" t="e">
        <f t="shared" si="417"/>
        <v>#VALUE!</v>
      </c>
      <c r="S2210" t="e">
        <f t="shared" si="419"/>
        <v>#VALUE!</v>
      </c>
      <c r="T2210" t="e">
        <f t="shared" si="418"/>
        <v>#VALUE!</v>
      </c>
    </row>
    <row r="2211" spans="2:20" x14ac:dyDescent="0.25">
      <c r="E2211" t="str">
        <f t="shared" si="410"/>
        <v/>
      </c>
      <c r="F2211" t="str">
        <f t="shared" si="420"/>
        <v/>
      </c>
      <c r="G2211" t="str">
        <f t="shared" si="411"/>
        <v/>
      </c>
      <c r="I2211" t="str">
        <f t="shared" si="412"/>
        <v/>
      </c>
      <c r="J2211" t="str">
        <f t="shared" si="421"/>
        <v/>
      </c>
      <c r="K2211" t="str">
        <f t="shared" si="413"/>
        <v/>
      </c>
      <c r="M2211" t="str">
        <f t="shared" si="414"/>
        <v/>
      </c>
      <c r="N2211" t="e">
        <f t="shared" si="415"/>
        <v>#VALUE!</v>
      </c>
      <c r="O2211" t="e">
        <f t="shared" si="416"/>
        <v>#VALUE!</v>
      </c>
      <c r="Q2211" t="e">
        <f t="shared" si="417"/>
        <v>#VALUE!</v>
      </c>
      <c r="S2211" t="e">
        <f t="shared" si="419"/>
        <v>#VALUE!</v>
      </c>
      <c r="T2211" t="e">
        <f t="shared" si="418"/>
        <v>#VALUE!</v>
      </c>
    </row>
    <row r="2212" spans="2:20" x14ac:dyDescent="0.25">
      <c r="E2212" t="str">
        <f t="shared" si="410"/>
        <v/>
      </c>
      <c r="F2212" t="str">
        <f t="shared" si="420"/>
        <v/>
      </c>
      <c r="G2212" t="str">
        <f t="shared" si="411"/>
        <v/>
      </c>
      <c r="I2212" t="str">
        <f t="shared" si="412"/>
        <v/>
      </c>
      <c r="J2212" t="str">
        <f t="shared" si="421"/>
        <v/>
      </c>
      <c r="K2212" t="str">
        <f t="shared" si="413"/>
        <v/>
      </c>
      <c r="M2212" t="str">
        <f t="shared" si="414"/>
        <v/>
      </c>
      <c r="N2212" t="e">
        <f t="shared" si="415"/>
        <v>#VALUE!</v>
      </c>
      <c r="O2212" t="e">
        <f t="shared" si="416"/>
        <v>#VALUE!</v>
      </c>
      <c r="Q2212" t="e">
        <f t="shared" si="417"/>
        <v>#VALUE!</v>
      </c>
      <c r="S2212" t="e">
        <f t="shared" si="419"/>
        <v>#VALUE!</v>
      </c>
      <c r="T2212" t="e">
        <f t="shared" si="418"/>
        <v>#VALUE!</v>
      </c>
    </row>
    <row r="2213" spans="2:20" x14ac:dyDescent="0.25">
      <c r="E2213" t="str">
        <f t="shared" si="410"/>
        <v/>
      </c>
      <c r="F2213" t="str">
        <f t="shared" si="420"/>
        <v/>
      </c>
      <c r="G2213" t="str">
        <f t="shared" si="411"/>
        <v/>
      </c>
      <c r="I2213" t="str">
        <f t="shared" si="412"/>
        <v/>
      </c>
      <c r="J2213" t="str">
        <f t="shared" si="421"/>
        <v/>
      </c>
      <c r="K2213" t="str">
        <f t="shared" si="413"/>
        <v/>
      </c>
      <c r="M2213" t="str">
        <f t="shared" si="414"/>
        <v/>
      </c>
      <c r="N2213" t="e">
        <f t="shared" si="415"/>
        <v>#VALUE!</v>
      </c>
      <c r="O2213" t="e">
        <f t="shared" si="416"/>
        <v>#VALUE!</v>
      </c>
      <c r="Q2213" t="e">
        <f t="shared" si="417"/>
        <v>#VALUE!</v>
      </c>
      <c r="S2213" t="e">
        <f t="shared" si="419"/>
        <v>#VALUE!</v>
      </c>
      <c r="T2213" t="e">
        <f t="shared" si="418"/>
        <v>#VALUE!</v>
      </c>
    </row>
    <row r="2214" spans="2:20" x14ac:dyDescent="0.25">
      <c r="B2214" t="s">
        <v>5542</v>
      </c>
      <c r="C2214" t="s">
        <v>5152</v>
      </c>
      <c r="E2214" t="str">
        <f t="shared" si="410"/>
        <v>08</v>
      </c>
      <c r="F2214" t="str">
        <f t="shared" si="420"/>
        <v>38</v>
      </c>
      <c r="G2214" t="str">
        <f t="shared" si="411"/>
        <v>S</v>
      </c>
      <c r="I2214" t="str">
        <f t="shared" si="412"/>
        <v>034</v>
      </c>
      <c r="J2214" t="str">
        <f t="shared" si="421"/>
        <v>49</v>
      </c>
      <c r="K2214" t="str">
        <f t="shared" si="413"/>
        <v>W</v>
      </c>
      <c r="M2214" t="str">
        <f t="shared" si="414"/>
        <v>08</v>
      </c>
      <c r="N2214">
        <f t="shared" si="415"/>
        <v>0.6333333333333333</v>
      </c>
      <c r="O2214">
        <f t="shared" si="416"/>
        <v>8.6333333333333329</v>
      </c>
      <c r="Q2214">
        <f t="shared" si="417"/>
        <v>34.81666666666667</v>
      </c>
      <c r="S2214">
        <f t="shared" si="419"/>
        <v>-8.6333333333333329</v>
      </c>
      <c r="T2214">
        <f t="shared" si="418"/>
        <v>-34.81666666666667</v>
      </c>
    </row>
    <row r="2215" spans="2:20" x14ac:dyDescent="0.25">
      <c r="B2215" t="s">
        <v>5543</v>
      </c>
      <c r="C2215" t="s">
        <v>5544</v>
      </c>
      <c r="E2215" t="str">
        <f t="shared" si="410"/>
        <v>04</v>
      </c>
      <c r="F2215" t="str">
        <f t="shared" si="420"/>
        <v>13</v>
      </c>
      <c r="G2215" t="str">
        <f t="shared" si="411"/>
        <v>S</v>
      </c>
      <c r="I2215" t="str">
        <f t="shared" si="412"/>
        <v>036</v>
      </c>
      <c r="J2215" t="str">
        <f t="shared" si="421"/>
        <v>30</v>
      </c>
      <c r="K2215" t="str">
        <f t="shared" si="413"/>
        <v>W</v>
      </c>
      <c r="M2215" t="str">
        <f t="shared" si="414"/>
        <v>04</v>
      </c>
      <c r="N2215">
        <f t="shared" si="415"/>
        <v>0.21666666666666667</v>
      </c>
      <c r="O2215">
        <f t="shared" si="416"/>
        <v>4.2166666666666668</v>
      </c>
      <c r="Q2215">
        <f t="shared" si="417"/>
        <v>36.5</v>
      </c>
      <c r="S2215">
        <f t="shared" si="419"/>
        <v>-4.2166666666666668</v>
      </c>
      <c r="T2215">
        <f t="shared" si="418"/>
        <v>-36.5</v>
      </c>
    </row>
    <row r="2216" spans="2:20" x14ac:dyDescent="0.25">
      <c r="B2216" t="s">
        <v>5545</v>
      </c>
      <c r="C2216" t="s">
        <v>4035</v>
      </c>
      <c r="E2216" t="str">
        <f t="shared" si="410"/>
        <v>08</v>
      </c>
      <c r="F2216" t="str">
        <f t="shared" si="420"/>
        <v>18</v>
      </c>
      <c r="G2216" t="str">
        <f t="shared" si="411"/>
        <v>S</v>
      </c>
      <c r="I2216" t="str">
        <f t="shared" si="412"/>
        <v>034</v>
      </c>
      <c r="J2216" t="str">
        <f t="shared" si="421"/>
        <v>50</v>
      </c>
      <c r="K2216" t="str">
        <f t="shared" si="413"/>
        <v>W</v>
      </c>
      <c r="M2216" t="str">
        <f t="shared" si="414"/>
        <v>08</v>
      </c>
      <c r="N2216">
        <f t="shared" si="415"/>
        <v>0.3</v>
      </c>
      <c r="O2216">
        <f t="shared" si="416"/>
        <v>8.3000000000000007</v>
      </c>
      <c r="Q2216">
        <f t="shared" si="417"/>
        <v>34.833333333333336</v>
      </c>
      <c r="S2216">
        <f t="shared" si="419"/>
        <v>-8.3000000000000007</v>
      </c>
      <c r="T2216">
        <f t="shared" si="418"/>
        <v>-34.833333333333336</v>
      </c>
    </row>
    <row r="2217" spans="2:20" x14ac:dyDescent="0.25">
      <c r="E2217" t="str">
        <f t="shared" si="410"/>
        <v/>
      </c>
      <c r="F2217" t="str">
        <f t="shared" si="420"/>
        <v/>
      </c>
      <c r="G2217" t="str">
        <f t="shared" si="411"/>
        <v/>
      </c>
      <c r="I2217" t="str">
        <f t="shared" si="412"/>
        <v/>
      </c>
      <c r="J2217" t="str">
        <f t="shared" si="421"/>
        <v/>
      </c>
      <c r="K2217" t="str">
        <f t="shared" si="413"/>
        <v/>
      </c>
      <c r="M2217" t="str">
        <f t="shared" si="414"/>
        <v/>
      </c>
      <c r="N2217" t="e">
        <f t="shared" si="415"/>
        <v>#VALUE!</v>
      </c>
      <c r="O2217" t="e">
        <f t="shared" si="416"/>
        <v>#VALUE!</v>
      </c>
      <c r="Q2217" t="e">
        <f t="shared" si="417"/>
        <v>#VALUE!</v>
      </c>
      <c r="S2217" t="e">
        <f t="shared" si="419"/>
        <v>#VALUE!</v>
      </c>
      <c r="T2217" t="e">
        <f t="shared" si="418"/>
        <v>#VALUE!</v>
      </c>
    </row>
    <row r="2218" spans="2:20" x14ac:dyDescent="0.25">
      <c r="B2218" t="s">
        <v>5546</v>
      </c>
      <c r="C2218" t="s">
        <v>5547</v>
      </c>
      <c r="E2218" t="str">
        <f t="shared" si="410"/>
        <v>00</v>
      </c>
      <c r="F2218" t="str">
        <f t="shared" si="420"/>
        <v>09</v>
      </c>
      <c r="G2218" t="str">
        <f t="shared" si="411"/>
        <v>S</v>
      </c>
      <c r="I2218" t="str">
        <f t="shared" si="412"/>
        <v>043</v>
      </c>
      <c r="J2218" t="str">
        <f t="shared" si="421"/>
        <v>41</v>
      </c>
      <c r="K2218" t="str">
        <f t="shared" si="413"/>
        <v>W</v>
      </c>
      <c r="M2218" t="str">
        <f t="shared" si="414"/>
        <v>00</v>
      </c>
      <c r="N2218">
        <f t="shared" si="415"/>
        <v>0.15</v>
      </c>
      <c r="O2218">
        <f t="shared" si="416"/>
        <v>0.15</v>
      </c>
      <c r="Q2218">
        <f t="shared" si="417"/>
        <v>43.68333333333333</v>
      </c>
      <c r="S2218">
        <f t="shared" si="419"/>
        <v>-0.15</v>
      </c>
      <c r="T2218">
        <f t="shared" si="418"/>
        <v>-43.68333333333333</v>
      </c>
    </row>
    <row r="2219" spans="2:20" x14ac:dyDescent="0.25">
      <c r="B2219" t="s">
        <v>4718</v>
      </c>
      <c r="C2219" t="s">
        <v>5548</v>
      </c>
      <c r="E2219" t="str">
        <f t="shared" si="410"/>
        <v>04</v>
      </c>
      <c r="F2219" t="str">
        <f t="shared" si="420"/>
        <v>43</v>
      </c>
      <c r="G2219" t="str">
        <f t="shared" si="411"/>
        <v>N</v>
      </c>
      <c r="I2219" t="str">
        <f t="shared" si="412"/>
        <v>050</v>
      </c>
      <c r="J2219" t="str">
        <f t="shared" si="421"/>
        <v>21</v>
      </c>
      <c r="K2219" t="str">
        <f t="shared" si="413"/>
        <v>W</v>
      </c>
      <c r="M2219" t="str">
        <f t="shared" si="414"/>
        <v>04</v>
      </c>
      <c r="N2219">
        <f t="shared" si="415"/>
        <v>0.71666666666666667</v>
      </c>
      <c r="O2219">
        <f t="shared" si="416"/>
        <v>4.7166666666666668</v>
      </c>
      <c r="Q2219">
        <f t="shared" si="417"/>
        <v>50.35</v>
      </c>
      <c r="S2219">
        <f t="shared" si="419"/>
        <v>4.7166666666666668</v>
      </c>
      <c r="T2219">
        <f t="shared" si="418"/>
        <v>-50.35</v>
      </c>
    </row>
    <row r="2220" spans="2:20" x14ac:dyDescent="0.25">
      <c r="B2220" t="s">
        <v>5549</v>
      </c>
      <c r="C2220" t="s">
        <v>5123</v>
      </c>
      <c r="E2220" t="str">
        <f t="shared" si="410"/>
        <v>10</v>
      </c>
      <c r="F2220" t="str">
        <f t="shared" si="420"/>
        <v>21</v>
      </c>
      <c r="G2220" t="str">
        <f t="shared" si="411"/>
        <v>N</v>
      </c>
      <c r="I2220" t="str">
        <f t="shared" si="412"/>
        <v>055</v>
      </c>
      <c r="J2220" t="str">
        <f t="shared" si="421"/>
        <v>54</v>
      </c>
      <c r="K2220" t="str">
        <f t="shared" si="413"/>
        <v>W</v>
      </c>
      <c r="M2220" t="str">
        <f t="shared" si="414"/>
        <v>10</v>
      </c>
      <c r="N2220">
        <f t="shared" si="415"/>
        <v>0.35</v>
      </c>
      <c r="O2220">
        <f t="shared" si="416"/>
        <v>10.35</v>
      </c>
      <c r="Q2220">
        <f t="shared" si="417"/>
        <v>55.9</v>
      </c>
      <c r="S2220">
        <f t="shared" si="419"/>
        <v>10.35</v>
      </c>
      <c r="T2220">
        <f t="shared" si="418"/>
        <v>-55.9</v>
      </c>
    </row>
    <row r="2221" spans="2:20" x14ac:dyDescent="0.25">
      <c r="B2221" t="s">
        <v>5550</v>
      </c>
      <c r="C2221" t="s">
        <v>5551</v>
      </c>
      <c r="E2221" t="str">
        <f t="shared" si="410"/>
        <v>16</v>
      </c>
      <c r="F2221" t="str">
        <f t="shared" si="420"/>
        <v>43</v>
      </c>
      <c r="G2221" t="str">
        <f t="shared" si="411"/>
        <v>N</v>
      </c>
      <c r="I2221" t="str">
        <f t="shared" si="412"/>
        <v>060</v>
      </c>
      <c r="J2221" t="str">
        <f t="shared" si="421"/>
        <v>44</v>
      </c>
      <c r="K2221" t="str">
        <f t="shared" si="413"/>
        <v>W</v>
      </c>
      <c r="M2221" t="str">
        <f t="shared" si="414"/>
        <v>16</v>
      </c>
      <c r="N2221">
        <f t="shared" si="415"/>
        <v>0.71666666666666667</v>
      </c>
      <c r="O2221">
        <f t="shared" si="416"/>
        <v>16.716666666666665</v>
      </c>
      <c r="Q2221">
        <f t="shared" si="417"/>
        <v>60.733333333333334</v>
      </c>
      <c r="S2221">
        <f t="shared" si="419"/>
        <v>16.716666666666665</v>
      </c>
      <c r="T2221">
        <f t="shared" si="418"/>
        <v>-60.733333333333334</v>
      </c>
    </row>
    <row r="2222" spans="2:20" x14ac:dyDescent="0.25">
      <c r="B2222" t="s">
        <v>5552</v>
      </c>
      <c r="C2222" t="s">
        <v>5553</v>
      </c>
      <c r="E2222" t="str">
        <f t="shared" si="410"/>
        <v>21</v>
      </c>
      <c r="F2222" t="str">
        <f t="shared" si="420"/>
        <v>22</v>
      </c>
      <c r="G2222" t="str">
        <f t="shared" si="411"/>
        <v>N</v>
      </c>
      <c r="I2222" t="str">
        <f t="shared" si="412"/>
        <v>067</v>
      </c>
      <c r="J2222" t="str">
        <f t="shared" si="421"/>
        <v>27</v>
      </c>
      <c r="K2222" t="str">
        <f t="shared" si="413"/>
        <v>W</v>
      </c>
      <c r="M2222" t="str">
        <f t="shared" si="414"/>
        <v>21</v>
      </c>
      <c r="N2222">
        <f t="shared" si="415"/>
        <v>0.36666666666666664</v>
      </c>
      <c r="O2222">
        <f t="shared" si="416"/>
        <v>21.366666666666667</v>
      </c>
      <c r="Q2222">
        <f t="shared" si="417"/>
        <v>67.45</v>
      </c>
      <c r="S2222">
        <f t="shared" si="419"/>
        <v>21.366666666666667</v>
      </c>
      <c r="T2222">
        <f t="shared" si="418"/>
        <v>-67.45</v>
      </c>
    </row>
    <row r="2223" spans="2:20" x14ac:dyDescent="0.25">
      <c r="B2223" t="s">
        <v>5457</v>
      </c>
      <c r="C2223" t="s">
        <v>5554</v>
      </c>
      <c r="E2223" t="str">
        <f t="shared" si="410"/>
        <v>25</v>
      </c>
      <c r="F2223" t="str">
        <f t="shared" si="420"/>
        <v>07</v>
      </c>
      <c r="G2223" t="str">
        <f t="shared" si="411"/>
        <v>N</v>
      </c>
      <c r="I2223" t="str">
        <f t="shared" si="412"/>
        <v>075</v>
      </c>
      <c r="J2223" t="str">
        <f t="shared" si="421"/>
        <v>05</v>
      </c>
      <c r="K2223" t="str">
        <f t="shared" si="413"/>
        <v>W</v>
      </c>
      <c r="M2223" t="str">
        <f t="shared" si="414"/>
        <v>25</v>
      </c>
      <c r="N2223">
        <f t="shared" si="415"/>
        <v>0.11666666666666667</v>
      </c>
      <c r="O2223">
        <f t="shared" si="416"/>
        <v>25.116666666666667</v>
      </c>
      <c r="Q2223">
        <f t="shared" si="417"/>
        <v>75.083333333333329</v>
      </c>
      <c r="S2223">
        <f t="shared" si="419"/>
        <v>25.116666666666667</v>
      </c>
      <c r="T2223">
        <f t="shared" si="418"/>
        <v>-75.083333333333329</v>
      </c>
    </row>
    <row r="2224" spans="2:20" x14ac:dyDescent="0.25">
      <c r="B2224" t="s">
        <v>5173</v>
      </c>
      <c r="C2224" t="s">
        <v>5216</v>
      </c>
      <c r="E2224" t="str">
        <f t="shared" si="410"/>
        <v>26</v>
      </c>
      <c r="F2224" t="str">
        <f t="shared" si="420"/>
        <v>22</v>
      </c>
      <c r="G2224" t="str">
        <f t="shared" si="411"/>
        <v>N</v>
      </c>
      <c r="I2224" t="str">
        <f t="shared" si="412"/>
        <v>078</v>
      </c>
      <c r="J2224" t="str">
        <f t="shared" si="421"/>
        <v>47</v>
      </c>
      <c r="K2224" t="str">
        <f t="shared" si="413"/>
        <v>W</v>
      </c>
      <c r="M2224" t="str">
        <f t="shared" si="414"/>
        <v>26</v>
      </c>
      <c r="N2224">
        <f t="shared" si="415"/>
        <v>0.36666666666666664</v>
      </c>
      <c r="O2224">
        <f t="shared" si="416"/>
        <v>26.366666666666667</v>
      </c>
      <c r="Q2224">
        <f t="shared" si="417"/>
        <v>78.783333333333331</v>
      </c>
      <c r="S2224">
        <f t="shared" si="419"/>
        <v>26.366666666666667</v>
      </c>
      <c r="T2224">
        <f t="shared" si="418"/>
        <v>-78.783333333333331</v>
      </c>
    </row>
    <row r="2225" spans="2:20" x14ac:dyDescent="0.25">
      <c r="B2225" t="s">
        <v>3990</v>
      </c>
      <c r="C2225" t="s">
        <v>5555</v>
      </c>
      <c r="E2225" t="str">
        <f t="shared" si="410"/>
        <v>26</v>
      </c>
      <c r="F2225" t="str">
        <f t="shared" si="420"/>
        <v>21</v>
      </c>
      <c r="G2225" t="str">
        <f t="shared" si="411"/>
        <v>N</v>
      </c>
      <c r="I2225" t="str">
        <f t="shared" si="412"/>
        <v>078</v>
      </c>
      <c r="J2225" t="str">
        <f t="shared" si="421"/>
        <v>34</v>
      </c>
      <c r="K2225" t="str">
        <f t="shared" si="413"/>
        <v>W</v>
      </c>
      <c r="M2225" t="str">
        <f t="shared" si="414"/>
        <v>26</v>
      </c>
      <c r="N2225">
        <f t="shared" si="415"/>
        <v>0.35</v>
      </c>
      <c r="O2225">
        <f t="shared" si="416"/>
        <v>26.35</v>
      </c>
      <c r="Q2225">
        <f t="shared" si="417"/>
        <v>78.566666666666663</v>
      </c>
      <c r="S2225">
        <f t="shared" si="419"/>
        <v>26.35</v>
      </c>
      <c r="T2225">
        <f t="shared" si="418"/>
        <v>-78.566666666666663</v>
      </c>
    </row>
    <row r="2226" spans="2:20" x14ac:dyDescent="0.25">
      <c r="E2226" t="str">
        <f t="shared" si="410"/>
        <v/>
      </c>
      <c r="F2226" t="str">
        <f t="shared" si="420"/>
        <v/>
      </c>
      <c r="G2226" t="str">
        <f t="shared" si="411"/>
        <v/>
      </c>
      <c r="I2226" t="str">
        <f t="shared" si="412"/>
        <v/>
      </c>
      <c r="J2226" t="str">
        <f t="shared" si="421"/>
        <v/>
      </c>
      <c r="K2226" t="str">
        <f t="shared" si="413"/>
        <v/>
      </c>
      <c r="M2226" t="str">
        <f t="shared" si="414"/>
        <v/>
      </c>
      <c r="N2226" t="e">
        <f t="shared" si="415"/>
        <v>#VALUE!</v>
      </c>
      <c r="O2226" t="e">
        <f t="shared" si="416"/>
        <v>#VALUE!</v>
      </c>
      <c r="Q2226" t="e">
        <f t="shared" si="417"/>
        <v>#VALUE!</v>
      </c>
      <c r="S2226" t="e">
        <f t="shared" si="419"/>
        <v>#VALUE!</v>
      </c>
      <c r="T2226" t="e">
        <f t="shared" si="418"/>
        <v>#VALUE!</v>
      </c>
    </row>
    <row r="2227" spans="2:20" x14ac:dyDescent="0.25">
      <c r="E2227" t="str">
        <f t="shared" si="410"/>
        <v/>
      </c>
      <c r="F2227" t="str">
        <f t="shared" si="420"/>
        <v/>
      </c>
      <c r="G2227" t="str">
        <f t="shared" si="411"/>
        <v/>
      </c>
      <c r="I2227" t="str">
        <f t="shared" si="412"/>
        <v/>
      </c>
      <c r="J2227" t="str">
        <f t="shared" si="421"/>
        <v/>
      </c>
      <c r="K2227" t="str">
        <f t="shared" si="413"/>
        <v/>
      </c>
      <c r="M2227" t="str">
        <f t="shared" si="414"/>
        <v/>
      </c>
      <c r="N2227" t="e">
        <f t="shared" si="415"/>
        <v>#VALUE!</v>
      </c>
      <c r="O2227" t="e">
        <f t="shared" si="416"/>
        <v>#VALUE!</v>
      </c>
      <c r="Q2227" t="e">
        <f t="shared" si="417"/>
        <v>#VALUE!</v>
      </c>
      <c r="S2227" t="e">
        <f t="shared" si="419"/>
        <v>#VALUE!</v>
      </c>
      <c r="T2227" t="e">
        <f t="shared" si="418"/>
        <v>#VALUE!</v>
      </c>
    </row>
    <row r="2228" spans="2:20" x14ac:dyDescent="0.25">
      <c r="E2228" t="str">
        <f t="shared" si="410"/>
        <v/>
      </c>
      <c r="F2228" t="str">
        <f t="shared" si="420"/>
        <v/>
      </c>
      <c r="G2228" t="str">
        <f t="shared" si="411"/>
        <v/>
      </c>
      <c r="I2228" t="str">
        <f t="shared" si="412"/>
        <v/>
      </c>
      <c r="J2228" t="str">
        <f t="shared" si="421"/>
        <v/>
      </c>
      <c r="K2228" t="str">
        <f t="shared" si="413"/>
        <v/>
      </c>
      <c r="M2228" t="str">
        <f t="shared" si="414"/>
        <v/>
      </c>
      <c r="N2228" t="e">
        <f t="shared" si="415"/>
        <v>#VALUE!</v>
      </c>
      <c r="O2228" t="e">
        <f t="shared" si="416"/>
        <v>#VALUE!</v>
      </c>
      <c r="Q2228" t="e">
        <f t="shared" si="417"/>
        <v>#VALUE!</v>
      </c>
      <c r="S2228" t="e">
        <f t="shared" si="419"/>
        <v>#VALUE!</v>
      </c>
      <c r="T2228" t="e">
        <f t="shared" si="418"/>
        <v>#VALUE!</v>
      </c>
    </row>
    <row r="2229" spans="2:20" x14ac:dyDescent="0.25">
      <c r="E2229" t="str">
        <f t="shared" si="410"/>
        <v/>
      </c>
      <c r="F2229" t="str">
        <f t="shared" si="420"/>
        <v/>
      </c>
      <c r="G2229" t="str">
        <f t="shared" si="411"/>
        <v/>
      </c>
      <c r="I2229" t="str">
        <f t="shared" si="412"/>
        <v/>
      </c>
      <c r="J2229" t="str">
        <f t="shared" si="421"/>
        <v/>
      </c>
      <c r="K2229" t="str">
        <f t="shared" si="413"/>
        <v/>
      </c>
      <c r="M2229" t="str">
        <f t="shared" si="414"/>
        <v/>
      </c>
      <c r="N2229" t="e">
        <f t="shared" si="415"/>
        <v>#VALUE!</v>
      </c>
      <c r="O2229" t="e">
        <f t="shared" si="416"/>
        <v>#VALUE!</v>
      </c>
      <c r="Q2229" t="e">
        <f t="shared" si="417"/>
        <v>#VALUE!</v>
      </c>
      <c r="S2229" t="e">
        <f t="shared" si="419"/>
        <v>#VALUE!</v>
      </c>
      <c r="T2229" t="e">
        <f t="shared" si="418"/>
        <v>#VALUE!</v>
      </c>
    </row>
    <row r="2230" spans="2:20" x14ac:dyDescent="0.25">
      <c r="B2230" t="s">
        <v>5556</v>
      </c>
      <c r="C2230" t="s">
        <v>5557</v>
      </c>
      <c r="E2230" t="str">
        <f t="shared" si="410"/>
        <v>23</v>
      </c>
      <c r="F2230" t="str">
        <f t="shared" si="420"/>
        <v>12</v>
      </c>
      <c r="G2230" t="str">
        <f t="shared" si="411"/>
        <v>N</v>
      </c>
      <c r="I2230" t="str">
        <f t="shared" si="412"/>
        <v>079</v>
      </c>
      <c r="J2230" t="str">
        <f t="shared" si="421"/>
        <v>45</v>
      </c>
      <c r="K2230" t="str">
        <f t="shared" si="413"/>
        <v>W</v>
      </c>
      <c r="M2230" t="str">
        <f t="shared" si="414"/>
        <v>23</v>
      </c>
      <c r="N2230">
        <f t="shared" si="415"/>
        <v>0.2</v>
      </c>
      <c r="O2230">
        <f t="shared" si="416"/>
        <v>23.2</v>
      </c>
      <c r="Q2230">
        <f t="shared" si="417"/>
        <v>79.75</v>
      </c>
      <c r="S2230">
        <f t="shared" si="419"/>
        <v>23.2</v>
      </c>
      <c r="T2230">
        <f t="shared" si="418"/>
        <v>-79.75</v>
      </c>
    </row>
    <row r="2231" spans="2:20" x14ac:dyDescent="0.25">
      <c r="B2231" t="s">
        <v>5344</v>
      </c>
      <c r="C2231" t="s">
        <v>5084</v>
      </c>
      <c r="E2231" t="str">
        <f t="shared" si="410"/>
        <v>26</v>
      </c>
      <c r="F2231" t="str">
        <f t="shared" si="420"/>
        <v>27</v>
      </c>
      <c r="G2231" t="str">
        <f t="shared" si="411"/>
        <v>N</v>
      </c>
      <c r="I2231" t="str">
        <f t="shared" si="412"/>
        <v>079</v>
      </c>
      <c r="J2231" t="str">
        <f t="shared" si="421"/>
        <v>00</v>
      </c>
      <c r="K2231" t="str">
        <f t="shared" si="413"/>
        <v>W</v>
      </c>
      <c r="M2231" t="str">
        <f t="shared" si="414"/>
        <v>26</v>
      </c>
      <c r="N2231">
        <f t="shared" si="415"/>
        <v>0.45</v>
      </c>
      <c r="O2231">
        <f t="shared" si="416"/>
        <v>26.45</v>
      </c>
      <c r="Q2231">
        <f t="shared" si="417"/>
        <v>79</v>
      </c>
      <c r="S2231">
        <f t="shared" si="419"/>
        <v>26.45</v>
      </c>
      <c r="T2231">
        <f t="shared" si="418"/>
        <v>-79</v>
      </c>
    </row>
    <row r="2232" spans="2:20" x14ac:dyDescent="0.25">
      <c r="E2232" t="str">
        <f t="shared" si="410"/>
        <v/>
      </c>
      <c r="F2232" t="str">
        <f t="shared" si="420"/>
        <v/>
      </c>
      <c r="G2232" t="str">
        <f t="shared" si="411"/>
        <v/>
      </c>
      <c r="I2232" t="str">
        <f t="shared" si="412"/>
        <v/>
      </c>
      <c r="J2232" t="str">
        <f t="shared" si="421"/>
        <v/>
      </c>
      <c r="K2232" t="str">
        <f t="shared" si="413"/>
        <v/>
      </c>
      <c r="M2232" t="str">
        <f t="shared" si="414"/>
        <v/>
      </c>
      <c r="N2232" t="e">
        <f t="shared" si="415"/>
        <v>#VALUE!</v>
      </c>
      <c r="O2232" t="e">
        <f t="shared" si="416"/>
        <v>#VALUE!</v>
      </c>
      <c r="Q2232" t="e">
        <f t="shared" si="417"/>
        <v>#VALUE!</v>
      </c>
      <c r="S2232" t="e">
        <f t="shared" si="419"/>
        <v>#VALUE!</v>
      </c>
      <c r="T2232" t="e">
        <f t="shared" si="418"/>
        <v>#VALUE!</v>
      </c>
    </row>
    <row r="2233" spans="2:20" x14ac:dyDescent="0.25">
      <c r="B2233" t="s">
        <v>5558</v>
      </c>
      <c r="C2233" t="s">
        <v>5559</v>
      </c>
      <c r="E2233" t="str">
        <f t="shared" si="410"/>
        <v>29</v>
      </c>
      <c r="F2233" t="str">
        <f t="shared" si="420"/>
        <v>52</v>
      </c>
      <c r="G2233" t="str">
        <f t="shared" si="411"/>
        <v>N</v>
      </c>
      <c r="I2233" t="str">
        <f t="shared" si="412"/>
        <v>078</v>
      </c>
      <c r="J2233" t="str">
        <f t="shared" si="421"/>
        <v>22</v>
      </c>
      <c r="K2233" t="str">
        <f t="shared" si="413"/>
        <v>W</v>
      </c>
      <c r="M2233" t="str">
        <f t="shared" si="414"/>
        <v>29</v>
      </c>
      <c r="N2233">
        <f t="shared" si="415"/>
        <v>0.8666666666666667</v>
      </c>
      <c r="O2233">
        <f t="shared" si="416"/>
        <v>29.866666666666667</v>
      </c>
      <c r="Q2233">
        <f t="shared" si="417"/>
        <v>78.36666666666666</v>
      </c>
      <c r="S2233">
        <f t="shared" si="419"/>
        <v>29.866666666666667</v>
      </c>
      <c r="T2233">
        <f t="shared" si="418"/>
        <v>-78.36666666666666</v>
      </c>
    </row>
    <row r="2234" spans="2:20" x14ac:dyDescent="0.25">
      <c r="B2234" t="s">
        <v>5464</v>
      </c>
      <c r="C2234" t="s">
        <v>5208</v>
      </c>
      <c r="E2234" t="str">
        <f t="shared" si="410"/>
        <v>26</v>
      </c>
      <c r="F2234" t="str">
        <f t="shared" si="420"/>
        <v>07</v>
      </c>
      <c r="G2234" t="str">
        <f t="shared" si="411"/>
        <v>N</v>
      </c>
      <c r="I2234" t="str">
        <f t="shared" si="412"/>
        <v>080</v>
      </c>
      <c r="J2234" t="str">
        <f t="shared" si="421"/>
        <v>01</v>
      </c>
      <c r="K2234" t="str">
        <f t="shared" si="413"/>
        <v>W</v>
      </c>
      <c r="M2234" t="str">
        <f t="shared" si="414"/>
        <v>26</v>
      </c>
      <c r="N2234">
        <f t="shared" si="415"/>
        <v>0.11666666666666667</v>
      </c>
      <c r="O2234">
        <f t="shared" si="416"/>
        <v>26.116666666666667</v>
      </c>
      <c r="Q2234">
        <f t="shared" si="417"/>
        <v>80.016666666666666</v>
      </c>
      <c r="S2234">
        <f t="shared" si="419"/>
        <v>26.116666666666667</v>
      </c>
      <c r="T2234">
        <f t="shared" si="418"/>
        <v>-80.016666666666666</v>
      </c>
    </row>
    <row r="2235" spans="2:20" x14ac:dyDescent="0.25">
      <c r="E2235" t="str">
        <f t="shared" si="410"/>
        <v/>
      </c>
      <c r="F2235" t="str">
        <f t="shared" si="420"/>
        <v/>
      </c>
      <c r="G2235" t="str">
        <f t="shared" si="411"/>
        <v/>
      </c>
      <c r="I2235" t="str">
        <f t="shared" si="412"/>
        <v/>
      </c>
      <c r="J2235" t="str">
        <f t="shared" si="421"/>
        <v/>
      </c>
      <c r="K2235" t="str">
        <f t="shared" si="413"/>
        <v/>
      </c>
      <c r="M2235" t="str">
        <f t="shared" si="414"/>
        <v/>
      </c>
      <c r="N2235" t="e">
        <f t="shared" si="415"/>
        <v>#VALUE!</v>
      </c>
      <c r="O2235" t="e">
        <f t="shared" si="416"/>
        <v>#VALUE!</v>
      </c>
      <c r="Q2235" t="e">
        <f t="shared" si="417"/>
        <v>#VALUE!</v>
      </c>
      <c r="S2235" t="e">
        <f t="shared" si="419"/>
        <v>#VALUE!</v>
      </c>
      <c r="T2235" t="e">
        <f t="shared" si="418"/>
        <v>#VALUE!</v>
      </c>
    </row>
    <row r="2236" spans="2:20" x14ac:dyDescent="0.25">
      <c r="B2236" t="s">
        <v>5560</v>
      </c>
      <c r="C2236" t="s">
        <v>5063</v>
      </c>
      <c r="E2236" t="str">
        <f t="shared" si="410"/>
        <v>36</v>
      </c>
      <c r="F2236" t="str">
        <f t="shared" si="420"/>
        <v>13</v>
      </c>
      <c r="G2236" t="str">
        <f t="shared" si="411"/>
        <v>N</v>
      </c>
      <c r="I2236" t="str">
        <f t="shared" si="412"/>
        <v>075</v>
      </c>
      <c r="J2236" t="str">
        <f t="shared" si="421"/>
        <v>10</v>
      </c>
      <c r="K2236" t="str">
        <f t="shared" si="413"/>
        <v>W</v>
      </c>
      <c r="M2236" t="str">
        <f t="shared" si="414"/>
        <v>36</v>
      </c>
      <c r="N2236">
        <f t="shared" si="415"/>
        <v>0.21666666666666667</v>
      </c>
      <c r="O2236">
        <f t="shared" si="416"/>
        <v>36.216666666666669</v>
      </c>
      <c r="Q2236">
        <f t="shared" si="417"/>
        <v>75.166666666666671</v>
      </c>
      <c r="S2236">
        <f t="shared" si="419"/>
        <v>36.216666666666669</v>
      </c>
      <c r="T2236">
        <f t="shared" si="418"/>
        <v>-75.166666666666671</v>
      </c>
    </row>
    <row r="2237" spans="2:20" x14ac:dyDescent="0.25">
      <c r="E2237" t="str">
        <f t="shared" si="410"/>
        <v/>
      </c>
      <c r="F2237" t="str">
        <f t="shared" si="420"/>
        <v/>
      </c>
      <c r="G2237" t="str">
        <f t="shared" si="411"/>
        <v/>
      </c>
      <c r="I2237" t="str">
        <f t="shared" si="412"/>
        <v/>
      </c>
      <c r="J2237" t="str">
        <f t="shared" si="421"/>
        <v/>
      </c>
      <c r="K2237" t="str">
        <f t="shared" si="413"/>
        <v/>
      </c>
      <c r="M2237" t="str">
        <f t="shared" si="414"/>
        <v/>
      </c>
      <c r="N2237" t="e">
        <f t="shared" si="415"/>
        <v>#VALUE!</v>
      </c>
      <c r="O2237" t="e">
        <f t="shared" si="416"/>
        <v>#VALUE!</v>
      </c>
      <c r="Q2237" t="e">
        <f t="shared" si="417"/>
        <v>#VALUE!</v>
      </c>
      <c r="S2237" t="e">
        <f t="shared" si="419"/>
        <v>#VALUE!</v>
      </c>
      <c r="T2237" t="e">
        <f t="shared" si="418"/>
        <v>#VALUE!</v>
      </c>
    </row>
    <row r="2238" spans="2:20" x14ac:dyDescent="0.25">
      <c r="E2238" t="str">
        <f t="shared" si="410"/>
        <v/>
      </c>
      <c r="F2238" t="str">
        <f t="shared" si="420"/>
        <v/>
      </c>
      <c r="G2238" t="str">
        <f t="shared" si="411"/>
        <v/>
      </c>
      <c r="I2238" t="str">
        <f t="shared" si="412"/>
        <v/>
      </c>
      <c r="J2238" t="str">
        <f t="shared" si="421"/>
        <v/>
      </c>
      <c r="K2238" t="str">
        <f t="shared" si="413"/>
        <v/>
      </c>
      <c r="M2238" t="str">
        <f t="shared" si="414"/>
        <v/>
      </c>
      <c r="N2238" t="e">
        <f t="shared" si="415"/>
        <v>#VALUE!</v>
      </c>
      <c r="O2238" t="e">
        <f t="shared" si="416"/>
        <v>#VALUE!</v>
      </c>
      <c r="Q2238" t="e">
        <f t="shared" si="417"/>
        <v>#VALUE!</v>
      </c>
      <c r="S2238" t="e">
        <f t="shared" si="419"/>
        <v>#VALUE!</v>
      </c>
      <c r="T2238" t="e">
        <f t="shared" si="418"/>
        <v>#VALUE!</v>
      </c>
    </row>
    <row r="2239" spans="2:20" x14ac:dyDescent="0.25">
      <c r="B2239" t="s">
        <v>5328</v>
      </c>
      <c r="C2239" t="s">
        <v>5561</v>
      </c>
      <c r="E2239" t="str">
        <f t="shared" si="410"/>
        <v>36</v>
      </c>
      <c r="F2239" t="str">
        <f t="shared" si="420"/>
        <v>41</v>
      </c>
      <c r="G2239" t="str">
        <f t="shared" si="411"/>
        <v>N</v>
      </c>
      <c r="I2239" t="str">
        <f t="shared" si="412"/>
        <v>075</v>
      </c>
      <c r="J2239" t="str">
        <f t="shared" si="421"/>
        <v>17</v>
      </c>
      <c r="K2239" t="str">
        <f t="shared" si="413"/>
        <v>W</v>
      </c>
      <c r="M2239" t="str">
        <f t="shared" si="414"/>
        <v>36</v>
      </c>
      <c r="N2239">
        <f t="shared" si="415"/>
        <v>0.68333333333333335</v>
      </c>
      <c r="O2239">
        <f t="shared" si="416"/>
        <v>36.68333333333333</v>
      </c>
      <c r="Q2239">
        <f t="shared" si="417"/>
        <v>75.283333333333331</v>
      </c>
      <c r="S2239">
        <f t="shared" si="419"/>
        <v>36.68333333333333</v>
      </c>
      <c r="T2239">
        <f t="shared" si="418"/>
        <v>-75.283333333333331</v>
      </c>
    </row>
    <row r="2240" spans="2:20" x14ac:dyDescent="0.25">
      <c r="B2240" t="s">
        <v>3948</v>
      </c>
      <c r="C2240" t="s">
        <v>5562</v>
      </c>
      <c r="E2240" t="str">
        <f t="shared" si="410"/>
        <v>36</v>
      </c>
      <c r="F2240" t="str">
        <f t="shared" si="420"/>
        <v>38</v>
      </c>
      <c r="G2240" t="str">
        <f t="shared" si="411"/>
        <v>N</v>
      </c>
      <c r="I2240" t="str">
        <f t="shared" si="412"/>
        <v>075</v>
      </c>
      <c r="J2240" t="str">
        <f t="shared" si="421"/>
        <v>18</v>
      </c>
      <c r="K2240" t="str">
        <f t="shared" si="413"/>
        <v>W</v>
      </c>
      <c r="M2240" t="str">
        <f t="shared" si="414"/>
        <v>36</v>
      </c>
      <c r="N2240">
        <f t="shared" si="415"/>
        <v>0.6333333333333333</v>
      </c>
      <c r="O2240">
        <f t="shared" si="416"/>
        <v>36.633333333333333</v>
      </c>
      <c r="Q2240">
        <f t="shared" si="417"/>
        <v>75.3</v>
      </c>
      <c r="S2240">
        <f t="shared" si="419"/>
        <v>36.633333333333333</v>
      </c>
      <c r="T2240">
        <f t="shared" si="418"/>
        <v>-75.3</v>
      </c>
    </row>
    <row r="2241" spans="2:20" x14ac:dyDescent="0.25">
      <c r="B2241" t="s">
        <v>5563</v>
      </c>
      <c r="C2241" t="s">
        <v>5489</v>
      </c>
      <c r="E2241" t="str">
        <f t="shared" si="410"/>
        <v>38</v>
      </c>
      <c r="F2241" t="str">
        <f t="shared" si="420"/>
        <v>24</v>
      </c>
      <c r="G2241" t="str">
        <f t="shared" si="411"/>
        <v>N</v>
      </c>
      <c r="I2241" t="str">
        <f t="shared" si="412"/>
        <v>074</v>
      </c>
      <c r="J2241" t="str">
        <f t="shared" si="421"/>
        <v>06</v>
      </c>
      <c r="K2241" t="str">
        <f t="shared" si="413"/>
        <v>W</v>
      </c>
      <c r="M2241" t="str">
        <f t="shared" si="414"/>
        <v>38</v>
      </c>
      <c r="N2241">
        <f t="shared" si="415"/>
        <v>0.4</v>
      </c>
      <c r="O2241">
        <f t="shared" si="416"/>
        <v>38.4</v>
      </c>
      <c r="Q2241">
        <f t="shared" si="417"/>
        <v>74.099999999999994</v>
      </c>
      <c r="S2241">
        <f t="shared" si="419"/>
        <v>38.4</v>
      </c>
      <c r="T2241">
        <f t="shared" si="418"/>
        <v>-74.099999999999994</v>
      </c>
    </row>
    <row r="2242" spans="2:20" x14ac:dyDescent="0.25">
      <c r="B2242" t="s">
        <v>3955</v>
      </c>
      <c r="C2242" t="s">
        <v>5564</v>
      </c>
      <c r="E2242" t="str">
        <f t="shared" ref="E2242:E2263" si="422">LEFT(B2242,2)</f>
        <v>36</v>
      </c>
      <c r="F2242" t="str">
        <f t="shared" si="420"/>
        <v>53</v>
      </c>
      <c r="G2242" t="str">
        <f t="shared" ref="G2242:G2263" si="423">RIGHT(B2242,1)</f>
        <v>N</v>
      </c>
      <c r="I2242" t="str">
        <f t="shared" ref="I2242:I2263" si="424">LEFT(C2242,3)</f>
        <v>075</v>
      </c>
      <c r="J2242" t="str">
        <f t="shared" si="421"/>
        <v>54</v>
      </c>
      <c r="K2242" t="str">
        <f t="shared" ref="K2242:K2263" si="425">RIGHT(C2242,1)</f>
        <v>W</v>
      </c>
      <c r="M2242" t="str">
        <f t="shared" ref="M2242:M2305" si="426">E2242</f>
        <v>36</v>
      </c>
      <c r="N2242">
        <f t="shared" ref="N2242:N2305" si="427">F2242/60</f>
        <v>0.8833333333333333</v>
      </c>
      <c r="O2242">
        <f t="shared" ref="O2242:O2305" si="428">M2242+N2242</f>
        <v>36.883333333333333</v>
      </c>
      <c r="Q2242">
        <f t="shared" ref="Q2242:Q2263" si="429">I2242+J2242/60</f>
        <v>75.900000000000006</v>
      </c>
      <c r="S2242">
        <f t="shared" si="419"/>
        <v>36.883333333333333</v>
      </c>
      <c r="T2242">
        <f t="shared" ref="T2242:T2263" si="430">IF(K2242 ="W",-Q2242,Q2242)</f>
        <v>-75.900000000000006</v>
      </c>
    </row>
    <row r="2243" spans="2:20" x14ac:dyDescent="0.25">
      <c r="E2243" t="str">
        <f t="shared" si="422"/>
        <v/>
      </c>
      <c r="F2243" t="str">
        <f t="shared" si="420"/>
        <v/>
      </c>
      <c r="G2243" t="str">
        <f t="shared" si="423"/>
        <v/>
      </c>
      <c r="I2243" t="str">
        <f t="shared" si="424"/>
        <v/>
      </c>
      <c r="J2243" t="str">
        <f t="shared" si="421"/>
        <v/>
      </c>
      <c r="K2243" t="str">
        <f t="shared" si="425"/>
        <v/>
      </c>
      <c r="M2243" t="str">
        <f t="shared" si="426"/>
        <v/>
      </c>
      <c r="N2243" t="e">
        <f t="shared" si="427"/>
        <v>#VALUE!</v>
      </c>
      <c r="O2243" t="e">
        <f t="shared" si="428"/>
        <v>#VALUE!</v>
      </c>
      <c r="Q2243" t="e">
        <f t="shared" si="429"/>
        <v>#VALUE!</v>
      </c>
      <c r="S2243" t="e">
        <f t="shared" ref="S2243:S2263" si="431">IF(G2243 ="S",-O2243,O2243)</f>
        <v>#VALUE!</v>
      </c>
      <c r="T2243" t="e">
        <f t="shared" si="430"/>
        <v>#VALUE!</v>
      </c>
    </row>
    <row r="2244" spans="2:20" x14ac:dyDescent="0.25">
      <c r="E2244" t="str">
        <f t="shared" si="422"/>
        <v/>
      </c>
      <c r="F2244" t="str">
        <f t="shared" ref="F2244:F2263" si="432">MID(B2244,3,2)</f>
        <v/>
      </c>
      <c r="G2244" t="str">
        <f t="shared" si="423"/>
        <v/>
      </c>
      <c r="I2244" t="str">
        <f t="shared" si="424"/>
        <v/>
      </c>
      <c r="J2244" t="str">
        <f t="shared" ref="J2244:J2263" si="433">MID(C2244,4,2)</f>
        <v/>
      </c>
      <c r="K2244" t="str">
        <f t="shared" si="425"/>
        <v/>
      </c>
      <c r="M2244" t="str">
        <f t="shared" si="426"/>
        <v/>
      </c>
      <c r="N2244" t="e">
        <f t="shared" si="427"/>
        <v>#VALUE!</v>
      </c>
      <c r="O2244" t="e">
        <f t="shared" si="428"/>
        <v>#VALUE!</v>
      </c>
      <c r="Q2244" t="e">
        <f t="shared" si="429"/>
        <v>#VALUE!</v>
      </c>
      <c r="S2244" t="e">
        <f t="shared" si="431"/>
        <v>#VALUE!</v>
      </c>
      <c r="T2244" t="e">
        <f t="shared" si="430"/>
        <v>#VALUE!</v>
      </c>
    </row>
    <row r="2245" spans="2:20" x14ac:dyDescent="0.25">
      <c r="E2245" t="str">
        <f t="shared" si="422"/>
        <v/>
      </c>
      <c r="F2245" t="str">
        <f t="shared" si="432"/>
        <v/>
      </c>
      <c r="G2245" t="str">
        <f t="shared" si="423"/>
        <v/>
      </c>
      <c r="I2245" t="str">
        <f t="shared" si="424"/>
        <v/>
      </c>
      <c r="J2245" t="str">
        <f t="shared" si="433"/>
        <v/>
      </c>
      <c r="K2245" t="str">
        <f t="shared" si="425"/>
        <v/>
      </c>
      <c r="M2245" t="str">
        <f t="shared" si="426"/>
        <v/>
      </c>
      <c r="N2245" t="e">
        <f t="shared" si="427"/>
        <v>#VALUE!</v>
      </c>
      <c r="O2245" t="e">
        <f t="shared" si="428"/>
        <v>#VALUE!</v>
      </c>
      <c r="Q2245" t="e">
        <f t="shared" si="429"/>
        <v>#VALUE!</v>
      </c>
      <c r="S2245" t="e">
        <f t="shared" si="431"/>
        <v>#VALUE!</v>
      </c>
      <c r="T2245" t="e">
        <f t="shared" si="430"/>
        <v>#VALUE!</v>
      </c>
    </row>
    <row r="2246" spans="2:20" x14ac:dyDescent="0.25">
      <c r="B2246" t="s">
        <v>5565</v>
      </c>
      <c r="C2246" t="s">
        <v>5180</v>
      </c>
      <c r="E2246" t="str">
        <f t="shared" si="422"/>
        <v>40</v>
      </c>
      <c r="F2246" t="str">
        <f t="shared" si="432"/>
        <v>06</v>
      </c>
      <c r="G2246" t="str">
        <f t="shared" si="423"/>
        <v>N</v>
      </c>
      <c r="I2246" t="str">
        <f t="shared" si="424"/>
        <v>073</v>
      </c>
      <c r="J2246" t="str">
        <f t="shared" si="433"/>
        <v>43</v>
      </c>
      <c r="K2246" t="str">
        <f t="shared" si="425"/>
        <v>W</v>
      </c>
      <c r="M2246" t="str">
        <f t="shared" si="426"/>
        <v>40</v>
      </c>
      <c r="N2246">
        <f t="shared" si="427"/>
        <v>0.1</v>
      </c>
      <c r="O2246">
        <f t="shared" si="428"/>
        <v>40.1</v>
      </c>
      <c r="Q2246">
        <f t="shared" si="429"/>
        <v>73.716666666666669</v>
      </c>
      <c r="S2246">
        <f t="shared" si="431"/>
        <v>40.1</v>
      </c>
      <c r="T2246">
        <f t="shared" si="430"/>
        <v>-73.716666666666669</v>
      </c>
    </row>
    <row r="2247" spans="2:20" x14ac:dyDescent="0.25">
      <c r="B2247" t="s">
        <v>5566</v>
      </c>
      <c r="C2247" t="s">
        <v>5567</v>
      </c>
      <c r="E2247" t="str">
        <f t="shared" si="422"/>
        <v>39</v>
      </c>
      <c r="F2247" t="str">
        <f t="shared" si="432"/>
        <v>30</v>
      </c>
      <c r="G2247" t="str">
        <f t="shared" si="423"/>
        <v>N</v>
      </c>
      <c r="I2247" t="str">
        <f t="shared" si="424"/>
        <v>073</v>
      </c>
      <c r="J2247" t="str">
        <f t="shared" si="433"/>
        <v>52</v>
      </c>
      <c r="K2247" t="str">
        <f t="shared" si="425"/>
        <v>W</v>
      </c>
      <c r="M2247" t="str">
        <f t="shared" si="426"/>
        <v>39</v>
      </c>
      <c r="N2247">
        <f t="shared" si="427"/>
        <v>0.5</v>
      </c>
      <c r="O2247">
        <f t="shared" si="428"/>
        <v>39.5</v>
      </c>
      <c r="Q2247">
        <f t="shared" si="429"/>
        <v>73.86666666666666</v>
      </c>
      <c r="S2247">
        <f t="shared" si="431"/>
        <v>39.5</v>
      </c>
      <c r="T2247">
        <f t="shared" si="430"/>
        <v>-73.86666666666666</v>
      </c>
    </row>
    <row r="2248" spans="2:20" x14ac:dyDescent="0.25">
      <c r="B2248" t="s">
        <v>3950</v>
      </c>
      <c r="C2248" t="s">
        <v>5568</v>
      </c>
      <c r="E2248" t="str">
        <f t="shared" si="422"/>
        <v>40</v>
      </c>
      <c r="F2248" t="str">
        <f t="shared" si="432"/>
        <v>22</v>
      </c>
      <c r="G2248" t="str">
        <f t="shared" si="423"/>
        <v>N</v>
      </c>
      <c r="I2248" t="str">
        <f t="shared" si="424"/>
        <v>073</v>
      </c>
      <c r="J2248" t="str">
        <f t="shared" si="433"/>
        <v>48</v>
      </c>
      <c r="K2248" t="str">
        <f t="shared" si="425"/>
        <v>W</v>
      </c>
      <c r="M2248" t="str">
        <f t="shared" si="426"/>
        <v>40</v>
      </c>
      <c r="N2248">
        <f t="shared" si="427"/>
        <v>0.36666666666666664</v>
      </c>
      <c r="O2248">
        <f t="shared" si="428"/>
        <v>40.366666666666667</v>
      </c>
      <c r="Q2248">
        <f t="shared" si="429"/>
        <v>73.8</v>
      </c>
      <c r="S2248">
        <f t="shared" si="431"/>
        <v>40.366666666666667</v>
      </c>
      <c r="T2248">
        <f t="shared" si="430"/>
        <v>-73.8</v>
      </c>
    </row>
    <row r="2249" spans="2:20" x14ac:dyDescent="0.25">
      <c r="E2249" t="str">
        <f t="shared" si="422"/>
        <v/>
      </c>
      <c r="F2249" t="str">
        <f t="shared" si="432"/>
        <v/>
      </c>
      <c r="G2249" t="str">
        <f t="shared" si="423"/>
        <v/>
      </c>
      <c r="I2249" t="str">
        <f t="shared" si="424"/>
        <v/>
      </c>
      <c r="J2249" t="str">
        <f t="shared" si="433"/>
        <v/>
      </c>
      <c r="K2249" t="str">
        <f t="shared" si="425"/>
        <v/>
      </c>
      <c r="M2249" t="str">
        <f t="shared" si="426"/>
        <v/>
      </c>
      <c r="N2249" t="e">
        <f t="shared" si="427"/>
        <v>#VALUE!</v>
      </c>
      <c r="O2249" t="e">
        <f t="shared" si="428"/>
        <v>#VALUE!</v>
      </c>
      <c r="Q2249" t="e">
        <f t="shared" si="429"/>
        <v>#VALUE!</v>
      </c>
      <c r="S2249" t="e">
        <f t="shared" si="431"/>
        <v>#VALUE!</v>
      </c>
      <c r="T2249" t="e">
        <f t="shared" si="430"/>
        <v>#VALUE!</v>
      </c>
    </row>
    <row r="2250" spans="2:20" x14ac:dyDescent="0.25">
      <c r="B2250" t="s">
        <v>3951</v>
      </c>
      <c r="C2250" t="s">
        <v>5569</v>
      </c>
      <c r="E2250" t="str">
        <f t="shared" si="422"/>
        <v>36</v>
      </c>
      <c r="F2250" t="str">
        <f t="shared" si="432"/>
        <v>49</v>
      </c>
      <c r="G2250" t="str">
        <f t="shared" si="423"/>
        <v>N</v>
      </c>
      <c r="I2250" t="str">
        <f t="shared" si="424"/>
        <v>075</v>
      </c>
      <c r="J2250" t="str">
        <f t="shared" si="433"/>
        <v>46</v>
      </c>
      <c r="K2250" t="str">
        <f t="shared" si="425"/>
        <v>W</v>
      </c>
      <c r="M2250" t="str">
        <f t="shared" si="426"/>
        <v>36</v>
      </c>
      <c r="N2250">
        <f t="shared" si="427"/>
        <v>0.81666666666666665</v>
      </c>
      <c r="O2250">
        <f t="shared" si="428"/>
        <v>36.81666666666667</v>
      </c>
      <c r="Q2250">
        <f t="shared" si="429"/>
        <v>75.766666666666666</v>
      </c>
      <c r="S2250">
        <f t="shared" si="431"/>
        <v>36.81666666666667</v>
      </c>
      <c r="T2250">
        <f t="shared" si="430"/>
        <v>-75.766666666666666</v>
      </c>
    </row>
    <row r="2251" spans="2:20" x14ac:dyDescent="0.25">
      <c r="E2251" t="str">
        <f t="shared" si="422"/>
        <v/>
      </c>
      <c r="F2251" t="str">
        <f t="shared" si="432"/>
        <v/>
      </c>
      <c r="G2251" t="str">
        <f t="shared" si="423"/>
        <v/>
      </c>
      <c r="I2251" t="str">
        <f t="shared" si="424"/>
        <v/>
      </c>
      <c r="J2251" t="str">
        <f t="shared" si="433"/>
        <v/>
      </c>
      <c r="K2251" t="str">
        <f t="shared" si="425"/>
        <v/>
      </c>
      <c r="M2251" t="str">
        <f t="shared" si="426"/>
        <v/>
      </c>
      <c r="N2251" t="e">
        <f t="shared" si="427"/>
        <v>#VALUE!</v>
      </c>
      <c r="O2251" t="e">
        <f t="shared" si="428"/>
        <v>#VALUE!</v>
      </c>
      <c r="Q2251" t="e">
        <f t="shared" si="429"/>
        <v>#VALUE!</v>
      </c>
      <c r="S2251" t="e">
        <f t="shared" si="431"/>
        <v>#VALUE!</v>
      </c>
      <c r="T2251" t="e">
        <f t="shared" si="430"/>
        <v>#VALUE!</v>
      </c>
    </row>
    <row r="2252" spans="2:20" x14ac:dyDescent="0.25">
      <c r="E2252" t="str">
        <f t="shared" si="422"/>
        <v/>
      </c>
      <c r="F2252" t="str">
        <f t="shared" si="432"/>
        <v/>
      </c>
      <c r="G2252" t="str">
        <f t="shared" si="423"/>
        <v/>
      </c>
      <c r="I2252" t="str">
        <f t="shared" si="424"/>
        <v/>
      </c>
      <c r="J2252" t="str">
        <f t="shared" si="433"/>
        <v/>
      </c>
      <c r="K2252" t="str">
        <f t="shared" si="425"/>
        <v/>
      </c>
      <c r="M2252" t="str">
        <f t="shared" si="426"/>
        <v/>
      </c>
      <c r="N2252" t="e">
        <f t="shared" si="427"/>
        <v>#VALUE!</v>
      </c>
      <c r="O2252" t="e">
        <f t="shared" si="428"/>
        <v>#VALUE!</v>
      </c>
      <c r="Q2252" t="e">
        <f t="shared" si="429"/>
        <v>#VALUE!</v>
      </c>
      <c r="S2252" t="e">
        <f t="shared" si="431"/>
        <v>#VALUE!</v>
      </c>
      <c r="T2252" t="e">
        <f t="shared" si="430"/>
        <v>#VALUE!</v>
      </c>
    </row>
    <row r="2253" spans="2:20" x14ac:dyDescent="0.25">
      <c r="B2253" t="s">
        <v>3934</v>
      </c>
      <c r="C2253" t="s">
        <v>5570</v>
      </c>
      <c r="E2253" t="str">
        <f t="shared" si="422"/>
        <v>33</v>
      </c>
      <c r="F2253" t="str">
        <f t="shared" si="432"/>
        <v>17</v>
      </c>
      <c r="G2253" t="str">
        <f t="shared" si="423"/>
        <v>N</v>
      </c>
      <c r="I2253" t="str">
        <f t="shared" si="424"/>
        <v>077</v>
      </c>
      <c r="J2253" t="str">
        <f t="shared" si="433"/>
        <v>37</v>
      </c>
      <c r="K2253" t="str">
        <f t="shared" si="425"/>
        <v>W</v>
      </c>
      <c r="M2253" t="str">
        <f t="shared" si="426"/>
        <v>33</v>
      </c>
      <c r="N2253">
        <f t="shared" si="427"/>
        <v>0.28333333333333333</v>
      </c>
      <c r="O2253">
        <f t="shared" si="428"/>
        <v>33.283333333333331</v>
      </c>
      <c r="Q2253">
        <f t="shared" si="429"/>
        <v>77.61666666666666</v>
      </c>
      <c r="S2253">
        <f t="shared" si="431"/>
        <v>33.283333333333331</v>
      </c>
      <c r="T2253">
        <f t="shared" si="430"/>
        <v>-77.61666666666666</v>
      </c>
    </row>
    <row r="2254" spans="2:20" x14ac:dyDescent="0.25">
      <c r="B2254" t="s">
        <v>4601</v>
      </c>
      <c r="C2254" t="s">
        <v>5178</v>
      </c>
      <c r="E2254" t="str">
        <f t="shared" si="422"/>
        <v>36</v>
      </c>
      <c r="F2254" t="str">
        <f t="shared" si="432"/>
        <v>48</v>
      </c>
      <c r="G2254" t="str">
        <f t="shared" si="423"/>
        <v>N</v>
      </c>
      <c r="I2254" t="str">
        <f t="shared" si="424"/>
        <v>075</v>
      </c>
      <c r="J2254" t="str">
        <f t="shared" si="433"/>
        <v>42</v>
      </c>
      <c r="K2254" t="str">
        <f t="shared" si="425"/>
        <v>W</v>
      </c>
      <c r="M2254" t="str">
        <f t="shared" si="426"/>
        <v>36</v>
      </c>
      <c r="N2254">
        <f t="shared" si="427"/>
        <v>0.8</v>
      </c>
      <c r="O2254">
        <f t="shared" si="428"/>
        <v>36.799999999999997</v>
      </c>
      <c r="Q2254">
        <f t="shared" si="429"/>
        <v>75.7</v>
      </c>
      <c r="S2254">
        <f t="shared" si="431"/>
        <v>36.799999999999997</v>
      </c>
      <c r="T2254">
        <f t="shared" si="430"/>
        <v>-75.7</v>
      </c>
    </row>
    <row r="2255" spans="2:20" x14ac:dyDescent="0.25">
      <c r="E2255" t="str">
        <f t="shared" si="422"/>
        <v/>
      </c>
      <c r="F2255" t="str">
        <f t="shared" si="432"/>
        <v/>
      </c>
      <c r="G2255" t="str">
        <f t="shared" si="423"/>
        <v/>
      </c>
      <c r="I2255" t="str">
        <f t="shared" si="424"/>
        <v/>
      </c>
      <c r="J2255" t="str">
        <f t="shared" si="433"/>
        <v/>
      </c>
      <c r="K2255" t="str">
        <f t="shared" si="425"/>
        <v/>
      </c>
      <c r="M2255" t="str">
        <f t="shared" si="426"/>
        <v/>
      </c>
      <c r="N2255" t="e">
        <f t="shared" si="427"/>
        <v>#VALUE!</v>
      </c>
      <c r="O2255" t="e">
        <f t="shared" si="428"/>
        <v>#VALUE!</v>
      </c>
      <c r="Q2255" t="e">
        <f t="shared" si="429"/>
        <v>#VALUE!</v>
      </c>
      <c r="S2255" t="e">
        <f t="shared" si="431"/>
        <v>#VALUE!</v>
      </c>
      <c r="T2255" t="e">
        <f t="shared" si="430"/>
        <v>#VALUE!</v>
      </c>
    </row>
    <row r="2256" spans="2:20" x14ac:dyDescent="0.25">
      <c r="E2256" t="str">
        <f t="shared" si="422"/>
        <v/>
      </c>
      <c r="F2256" t="str">
        <f t="shared" si="432"/>
        <v/>
      </c>
      <c r="G2256" t="str">
        <f t="shared" si="423"/>
        <v/>
      </c>
      <c r="I2256" t="str">
        <f t="shared" si="424"/>
        <v/>
      </c>
      <c r="J2256" t="str">
        <f t="shared" si="433"/>
        <v/>
      </c>
      <c r="K2256" t="str">
        <f t="shared" si="425"/>
        <v/>
      </c>
      <c r="M2256" t="str">
        <f t="shared" si="426"/>
        <v/>
      </c>
      <c r="N2256" t="e">
        <f t="shared" si="427"/>
        <v>#VALUE!</v>
      </c>
      <c r="O2256" t="e">
        <f t="shared" si="428"/>
        <v>#VALUE!</v>
      </c>
      <c r="Q2256" t="e">
        <f t="shared" si="429"/>
        <v>#VALUE!</v>
      </c>
      <c r="S2256" t="e">
        <f t="shared" si="431"/>
        <v>#VALUE!</v>
      </c>
      <c r="T2256" t="e">
        <f t="shared" si="430"/>
        <v>#VALUE!</v>
      </c>
    </row>
    <row r="2257" spans="2:20" x14ac:dyDescent="0.25">
      <c r="B2257" t="s">
        <v>5076</v>
      </c>
      <c r="C2257" t="s">
        <v>5571</v>
      </c>
      <c r="E2257" t="str">
        <f t="shared" si="422"/>
        <v>31</v>
      </c>
      <c r="F2257" t="str">
        <f t="shared" si="432"/>
        <v>58</v>
      </c>
      <c r="G2257" t="str">
        <f t="shared" si="423"/>
        <v>N</v>
      </c>
      <c r="I2257" t="str">
        <f t="shared" si="424"/>
        <v>081</v>
      </c>
      <c r="J2257" t="str">
        <f t="shared" si="433"/>
        <v>00</v>
      </c>
      <c r="K2257" t="str">
        <f t="shared" si="425"/>
        <v>W</v>
      </c>
      <c r="M2257" t="str">
        <f t="shared" si="426"/>
        <v>31</v>
      </c>
      <c r="N2257">
        <f t="shared" si="427"/>
        <v>0.96666666666666667</v>
      </c>
      <c r="O2257">
        <f t="shared" si="428"/>
        <v>31.966666666666665</v>
      </c>
      <c r="Q2257">
        <f t="shared" si="429"/>
        <v>81</v>
      </c>
      <c r="S2257">
        <f t="shared" si="431"/>
        <v>31.966666666666665</v>
      </c>
      <c r="T2257">
        <f t="shared" si="430"/>
        <v>-81</v>
      </c>
    </row>
    <row r="2258" spans="2:20" x14ac:dyDescent="0.25">
      <c r="B2258" t="s">
        <v>5572</v>
      </c>
      <c r="C2258" t="s">
        <v>5573</v>
      </c>
      <c r="E2258" t="str">
        <f t="shared" si="422"/>
        <v>29</v>
      </c>
      <c r="F2258" t="str">
        <f t="shared" si="432"/>
        <v>28</v>
      </c>
      <c r="G2258" t="str">
        <f t="shared" si="423"/>
        <v>N</v>
      </c>
      <c r="I2258" t="str">
        <f t="shared" si="424"/>
        <v>079</v>
      </c>
      <c r="J2258" t="str">
        <f t="shared" si="433"/>
        <v>28</v>
      </c>
      <c r="K2258" t="str">
        <f t="shared" si="425"/>
        <v>W</v>
      </c>
      <c r="M2258" t="str">
        <f t="shared" si="426"/>
        <v>29</v>
      </c>
      <c r="N2258">
        <f t="shared" si="427"/>
        <v>0.46666666666666667</v>
      </c>
      <c r="O2258">
        <f t="shared" si="428"/>
        <v>29.466666666666665</v>
      </c>
      <c r="Q2258">
        <f t="shared" si="429"/>
        <v>79.466666666666669</v>
      </c>
      <c r="S2258">
        <f t="shared" si="431"/>
        <v>29.466666666666665</v>
      </c>
      <c r="T2258">
        <f t="shared" si="430"/>
        <v>-79.466666666666669</v>
      </c>
    </row>
    <row r="2259" spans="2:20" x14ac:dyDescent="0.25">
      <c r="B2259" t="s">
        <v>3956</v>
      </c>
      <c r="C2259" t="s">
        <v>5080</v>
      </c>
      <c r="E2259" t="str">
        <f t="shared" si="422"/>
        <v>31</v>
      </c>
      <c r="F2259" t="str">
        <f t="shared" si="432"/>
        <v>57</v>
      </c>
      <c r="G2259" t="str">
        <f t="shared" si="423"/>
        <v>N</v>
      </c>
      <c r="I2259" t="str">
        <f t="shared" si="424"/>
        <v>080</v>
      </c>
      <c r="J2259" t="str">
        <f t="shared" si="433"/>
        <v>41</v>
      </c>
      <c r="K2259" t="str">
        <f t="shared" si="425"/>
        <v>W</v>
      </c>
      <c r="M2259" t="str">
        <f t="shared" si="426"/>
        <v>31</v>
      </c>
      <c r="N2259">
        <f t="shared" si="427"/>
        <v>0.95</v>
      </c>
      <c r="O2259">
        <f t="shared" si="428"/>
        <v>31.95</v>
      </c>
      <c r="Q2259">
        <f t="shared" si="429"/>
        <v>80.683333333333337</v>
      </c>
      <c r="S2259">
        <f t="shared" si="431"/>
        <v>31.95</v>
      </c>
      <c r="T2259">
        <f t="shared" si="430"/>
        <v>-80.683333333333337</v>
      </c>
    </row>
    <row r="2260" spans="2:20" x14ac:dyDescent="0.25">
      <c r="E2260" t="str">
        <f t="shared" si="422"/>
        <v/>
      </c>
      <c r="F2260" t="str">
        <f t="shared" si="432"/>
        <v/>
      </c>
      <c r="G2260" t="str">
        <f t="shared" si="423"/>
        <v/>
      </c>
      <c r="I2260" t="str">
        <f t="shared" si="424"/>
        <v/>
      </c>
      <c r="J2260" t="str">
        <f t="shared" si="433"/>
        <v/>
      </c>
      <c r="K2260" t="str">
        <f t="shared" si="425"/>
        <v/>
      </c>
      <c r="M2260" t="str">
        <f t="shared" si="426"/>
        <v/>
      </c>
      <c r="N2260" t="e">
        <f t="shared" si="427"/>
        <v>#VALUE!</v>
      </c>
      <c r="O2260" t="e">
        <f t="shared" si="428"/>
        <v>#VALUE!</v>
      </c>
      <c r="Q2260" t="e">
        <f t="shared" si="429"/>
        <v>#VALUE!</v>
      </c>
      <c r="S2260" t="e">
        <f t="shared" si="431"/>
        <v>#VALUE!</v>
      </c>
      <c r="T2260" t="e">
        <f t="shared" si="430"/>
        <v>#VALUE!</v>
      </c>
    </row>
    <row r="2261" spans="2:20" x14ac:dyDescent="0.25">
      <c r="E2261" t="str">
        <f t="shared" si="422"/>
        <v/>
      </c>
      <c r="F2261" t="str">
        <f t="shared" si="432"/>
        <v/>
      </c>
      <c r="G2261" t="str">
        <f t="shared" si="423"/>
        <v/>
      </c>
      <c r="I2261" t="str">
        <f t="shared" si="424"/>
        <v/>
      </c>
      <c r="J2261" t="str">
        <f t="shared" si="433"/>
        <v/>
      </c>
      <c r="K2261" t="str">
        <f t="shared" si="425"/>
        <v/>
      </c>
      <c r="M2261" t="str">
        <f t="shared" si="426"/>
        <v/>
      </c>
      <c r="N2261" t="e">
        <f t="shared" si="427"/>
        <v>#VALUE!</v>
      </c>
      <c r="O2261" t="e">
        <f t="shared" si="428"/>
        <v>#VALUE!</v>
      </c>
      <c r="Q2261" t="e">
        <f t="shared" si="429"/>
        <v>#VALUE!</v>
      </c>
      <c r="S2261" t="e">
        <f t="shared" si="431"/>
        <v>#VALUE!</v>
      </c>
      <c r="T2261" t="e">
        <f t="shared" si="430"/>
        <v>#VALUE!</v>
      </c>
    </row>
    <row r="2262" spans="2:20" x14ac:dyDescent="0.25">
      <c r="E2262" t="str">
        <f t="shared" si="422"/>
        <v/>
      </c>
      <c r="F2262" t="str">
        <f t="shared" si="432"/>
        <v/>
      </c>
      <c r="G2262" t="str">
        <f t="shared" si="423"/>
        <v/>
      </c>
      <c r="I2262" t="str">
        <f t="shared" si="424"/>
        <v/>
      </c>
      <c r="J2262" t="str">
        <f t="shared" si="433"/>
        <v/>
      </c>
      <c r="K2262" t="str">
        <f t="shared" si="425"/>
        <v/>
      </c>
      <c r="M2262" t="str">
        <f t="shared" si="426"/>
        <v/>
      </c>
      <c r="N2262" t="e">
        <f t="shared" si="427"/>
        <v>#VALUE!</v>
      </c>
      <c r="O2262" t="e">
        <f t="shared" si="428"/>
        <v>#VALUE!</v>
      </c>
      <c r="Q2262" t="e">
        <f t="shared" si="429"/>
        <v>#VALUE!</v>
      </c>
      <c r="S2262" t="e">
        <f t="shared" si="431"/>
        <v>#VALUE!</v>
      </c>
      <c r="T2262" t="e">
        <f t="shared" si="430"/>
        <v>#VALUE!</v>
      </c>
    </row>
    <row r="2263" spans="2:20" x14ac:dyDescent="0.25">
      <c r="B2263" t="s">
        <v>5204</v>
      </c>
      <c r="C2263" t="s">
        <v>5084</v>
      </c>
      <c r="E2263" t="str">
        <f t="shared" si="422"/>
        <v>26</v>
      </c>
      <c r="F2263" t="str">
        <f t="shared" si="432"/>
        <v>31</v>
      </c>
      <c r="G2263" t="str">
        <f t="shared" si="423"/>
        <v>N</v>
      </c>
      <c r="I2263" t="str">
        <f t="shared" si="424"/>
        <v>079</v>
      </c>
      <c r="J2263" t="str">
        <f t="shared" si="433"/>
        <v>00</v>
      </c>
      <c r="K2263" t="str">
        <f t="shared" si="425"/>
        <v>W</v>
      </c>
      <c r="M2263" t="str">
        <f t="shared" si="426"/>
        <v>26</v>
      </c>
      <c r="N2263">
        <f t="shared" si="427"/>
        <v>0.51666666666666672</v>
      </c>
      <c r="O2263">
        <f t="shared" si="428"/>
        <v>26.516666666666666</v>
      </c>
      <c r="Q2263">
        <f t="shared" si="429"/>
        <v>79</v>
      </c>
      <c r="S2263">
        <f t="shared" si="431"/>
        <v>26.516666666666666</v>
      </c>
      <c r="T2263">
        <f t="shared" si="430"/>
        <v>-79</v>
      </c>
    </row>
  </sheetData>
  <autoFilter ref="M1:O3043" xr:uid="{D059319E-72CD-4E99-BF12-47DB43658C0B}"/>
  <mergeCells count="2">
    <mergeCell ref="E1:G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April MTM data csv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gopikrishnan</cp:lastModifiedBy>
  <dcterms:created xsi:type="dcterms:W3CDTF">2017-09-07T12:05:51Z</dcterms:created>
  <dcterms:modified xsi:type="dcterms:W3CDTF">2017-09-28T12:26:03Z</dcterms:modified>
</cp:coreProperties>
</file>